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129.xml" ContentType="application/vnd.ms-office.activeX+xml"/>
  <Override PartName="/xl/activeX/activeX129.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tables/table1.xml" ContentType="application/vnd.openxmlformats-officedocument.spreadsheetml.table+xml"/>
  <Override PartName="/xl/comments10.xml" ContentType="application/vnd.openxmlformats-officedocument.spreadsheetml.comments+xml"/>
  <Override PartName="/xl/drawings/drawing5.xml" ContentType="application/vnd.openxmlformats-officedocument.drawing+xml"/>
  <Override PartName="/xl/activeX/activeX130.xml" ContentType="application/vnd.ms-office.activeX+xml"/>
  <Override PartName="/xl/activeX/activeX130.bin" ContentType="application/vnd.ms-office.activeX"/>
  <Override PartName="/xl/comments11.xml" ContentType="application/vnd.openxmlformats-officedocument.spreadsheetml.comments+xml"/>
  <Override PartName="/xl/drawings/drawing6.xml" ContentType="application/vnd.openxmlformats-officedocument.drawing+xml"/>
  <Override PartName="/xl/comments12.xml" ContentType="application/vnd.openxmlformats-officedocument.spreadsheetml.comments+xml"/>
  <Override PartName="/xl/drawings/drawing7.xml" ContentType="application/vnd.openxmlformats-officedocument.drawing+xml"/>
  <Override PartName="/xl/activeX/activeX131.xml" ContentType="application/vnd.ms-office.activeX+xml"/>
  <Override PartName="/xl/activeX/activeX13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showInkAnnotation="0" codeName="ThisWorkbook" defaultThemeVersion="124226"/>
  <mc:AlternateContent xmlns:mc="http://schemas.openxmlformats.org/markup-compatibility/2006">
    <mc:Choice Requires="x15">
      <x15ac:absPath xmlns:x15ac="http://schemas.microsoft.com/office/spreadsheetml/2010/11/ac" url="C:\Users\la873d\Downloads\"/>
    </mc:Choice>
  </mc:AlternateContent>
  <bookViews>
    <workbookView xWindow="120" yWindow="2610" windowWidth="15210" windowHeight="5100" tabRatio="737" activeTab="1"/>
  </bookViews>
  <sheets>
    <sheet name="General" sheetId="29" r:id="rId1"/>
    <sheet name="ActiveXState" sheetId="56" r:id="rId2"/>
    <sheet name="T IP XPRESS MDS" sheetId="46" r:id="rId3"/>
    <sheet name="BOE MDS Data" sheetId="55" state="hidden" r:id="rId4"/>
    <sheet name="lists" sheetId="53" state="hidden" r:id="rId5"/>
    <sheet name="CountryStatesData" sheetId="49" state="hidden" r:id="rId6"/>
    <sheet name="Site_Import_Template" sheetId="52" state="hidden" r:id="rId7"/>
    <sheet name="LEC TN Port List" sheetId="44" state="hidden" r:id="rId8"/>
    <sheet name="hidden" sheetId="45" state="hidden" r:id="rId9"/>
    <sheet name="S&amp;B XPRESS MDS" sheetId="40" state="hidden" r:id="rId10"/>
    <sheet name="U-verse Customer Information" sheetId="27" state="hidden" r:id="rId11"/>
    <sheet name="UV_CodeTable" sheetId="32" state="hidden" r:id="rId12"/>
    <sheet name="U-verse Voice" sheetId="28" state="hidden" r:id="rId13"/>
    <sheet name="Site Detail" sheetId="31" state="hidden" r:id="rId14"/>
    <sheet name="U-verse HSI &amp; TV" sheetId="19" state="hidden" r:id="rId15"/>
    <sheet name="PRI Configuration" sheetId="11" state="hidden" r:id="rId16"/>
    <sheet name="Numbers to be ported or added" sheetId="12" state="hidden" r:id="rId17"/>
    <sheet name="ASE" sheetId="6" state="hidden" r:id="rId18"/>
    <sheet name="Advanced Features - TFN" sheetId="17" state="hidden" r:id="rId19"/>
    <sheet name="ABN Worksheet" sheetId="35" state="hidden" r:id="rId20"/>
    <sheet name="CSS MDS" sheetId="38" state="hidden" r:id="rId21"/>
    <sheet name="EF Reservation" sheetId="41" state="hidden" r:id="rId22"/>
  </sheets>
  <definedNames>
    <definedName name="_xlnm._FilterDatabase" localSheetId="19" hidden="1">'ABN Worksheet'!#REF!</definedName>
    <definedName name="_xlnm._FilterDatabase" localSheetId="0" hidden="1">General!$J$50:$J$61</definedName>
    <definedName name="_xlnm._FilterDatabase" localSheetId="2" hidden="1">'T IP XPRESS MDS'!$CJ$5:$CJ$54</definedName>
    <definedName name="_xlnm._FilterDatabase" localSheetId="12" hidden="1">'U-verse Voice'!#REF!</definedName>
    <definedName name="ACCESSMCN" localSheetId="19">'ABN Worksheet'!$O:$R</definedName>
    <definedName name="ACCESSMCN" localSheetId="2">'T IP XPRESS MDS'!$W:$Z</definedName>
    <definedName name="ADDRESS" localSheetId="19">'ABN Worksheet'!$F:$K</definedName>
    <definedName name="ADDRESS" localSheetId="2">'T IP XPRESS MDS'!$F:$O</definedName>
    <definedName name="ADINCI100G">lists!$A$26:$A$31</definedName>
    <definedName name="ADINCI100M">lists!$A$3:$A$6</definedName>
    <definedName name="ADINCI10G">lists!$A$13:$A$14</definedName>
    <definedName name="ADINCI1G">lists!$A$9:$A$10</definedName>
    <definedName name="ADINCI40G">lists!$A$17:$A$23</definedName>
    <definedName name="AU_STATES">CountryStatesData!$G$1:$G$17</definedName>
    <definedName name="AVPN" localSheetId="19">'ABN Worksheet'!#REF!</definedName>
    <definedName name="AVPN" localSheetId="2">'T IP XPRESS MDS'!$BH:$BS</definedName>
    <definedName name="AVPNCOS">'T IP XPRESS MDS'!$GK$300:$GK$304</definedName>
    <definedName name="AVPNCOS50PLUS">'T IP XPRESS MDS'!$GK$301</definedName>
    <definedName name="AVPNDiv">'T IP XPRESS MDS'!$GN$300:$GN$302</definedName>
    <definedName name="BIB" localSheetId="19">'ABN Worksheet'!#REF!</definedName>
    <definedName name="BIB" localSheetId="2">'T IP XPRESS MDS'!$CN:$CT</definedName>
    <definedName name="BILLING" localSheetId="19">'ABN Worksheet'!#REF!</definedName>
    <definedName name="BILLING" localSheetId="2">'T IP XPRESS MDS'!$R:$V</definedName>
    <definedName name="BILLINGADDRESS" localSheetId="19">'ABN Worksheet'!#REF!</definedName>
    <definedName name="BILLINGADDRESS" localSheetId="2">'T IP XPRESS MDS'!$R:$V</definedName>
    <definedName name="BR_STATES">CountryStatesData!$H$1:$H$28</definedName>
    <definedName name="BVOIP" localSheetId="19">'ABN Worksheet'!#REF!</definedName>
    <definedName name="BVOIP" localSheetId="2">'T IP XPRESS MDS'!$BZ:$CJ</definedName>
    <definedName name="CA_STATES">CountryStatesData!$E$1:$E$10</definedName>
    <definedName name="CKTID" localSheetId="19">'ABN Worksheet'!$E:$E</definedName>
    <definedName name="CKTID" localSheetId="2">'T IP XPRESS MDS'!$E:$E</definedName>
    <definedName name="clecs" localSheetId="2">hidden!$A$1:$A$120</definedName>
    <definedName name="clecs">hidden!$A$1:$A$120</definedName>
    <definedName name="CN_STATES">CountryStatesData!$I$1:$I$39</definedName>
    <definedName name="Collect_Calling___3rd_Party_Billing">#REF!</definedName>
    <definedName name="CoSList" localSheetId="2">'T IP XPRESS MDS'!$HE$63:$HE$89</definedName>
    <definedName name="CoSList">"CoSList"</definedName>
    <definedName name="COUNTRY_NAME">CountryStatesData!$A$1:$A$230</definedName>
    <definedName name="DDNA">'T IP XPRESS MDS'!$GP$299</definedName>
    <definedName name="DDYN">'T IP XPRESS MDS'!$GO$299:$GO$300</definedName>
    <definedName name="EaAVPNDiv">'T IP XPRESS MDS'!$GM$300:$GM$301</definedName>
    <definedName name="EAMIS" localSheetId="19">'ABN Worksheet'!$Y:$Z</definedName>
    <definedName name="EAMIS" localSheetId="2">'T IP XPRESS MDS'!$AP:$AU</definedName>
    <definedName name="GENERALMIS" localSheetId="19">'ABN Worksheet'!#REF!</definedName>
    <definedName name="GENERALMIS" localSheetId="2">'T IP XPRESS MDS'!$AI:$AK</definedName>
    <definedName name="GENERALMIS2" localSheetId="19">'ABN Worksheet'!#REF!</definedName>
    <definedName name="GENERALMIS2" localSheetId="2">'T IP XPRESS MDS'!$AV:$BF</definedName>
    <definedName name="IN_STATES">CountryStatesData!$F$1:$F$30</definedName>
    <definedName name="IPTF" localSheetId="19">'ABN Worksheet'!#REF!</definedName>
    <definedName name="IPTF" localSheetId="2">'T IP XPRESS MDS'!$DC:$DX</definedName>
    <definedName name="JP_STATES">CountryStatesData!$J$1:$J$48</definedName>
    <definedName name="LCON" localSheetId="19">'ABN Worksheet'!#REF!</definedName>
    <definedName name="LCON" localSheetId="2">'T IP XPRESS MDS'!$AA:$AH</definedName>
    <definedName name="moi_req" localSheetId="19">#REF!</definedName>
    <definedName name="moi_req" localSheetId="13">#REF!</definedName>
    <definedName name="moi_req" localSheetId="2">"moi_req"</definedName>
    <definedName name="MOVEDETAILS" localSheetId="19">'ABN Worksheet'!#REF!</definedName>
    <definedName name="MOVEDETAILS" localSheetId="2">'T IP XPRESS MDS'!#REF!</definedName>
    <definedName name="MX_STATES">CountryStatesData!$D$1:$D$32</definedName>
    <definedName name="NCI100M" localSheetId="2">"NCI100M"</definedName>
    <definedName name="NCI100M">ASE!$AK$5</definedName>
    <definedName name="NCI10G" localSheetId="2">"NCI10G"</definedName>
    <definedName name="NCI10G">ASE!$AM$5:$AM$7</definedName>
    <definedName name="NCI1G" localSheetId="2">"NCI1G"</definedName>
    <definedName name="NCI1G">ASE!$AL$5:$AL$8</definedName>
    <definedName name="PNTADDRESSING" localSheetId="2">"PNTADDRESSING"</definedName>
    <definedName name="PNTADDRESSING">'ABN Worksheet'!$BE$5:$BE$8</definedName>
    <definedName name="PortCIR100" localSheetId="2">"PortCIR100"</definedName>
    <definedName name="PortCIR100">ASE!$AQ$5:$AQ$12</definedName>
    <definedName name="PortCIR10G" localSheetId="2">"PortCIR10G"</definedName>
    <definedName name="PortCIR10G">ASE!$AS$5:$AS$12</definedName>
    <definedName name="PortCIR1G" localSheetId="2">"PortCIR1G"</definedName>
    <definedName name="PortCIR1G">ASE!$AR$5:$AR$17</definedName>
    <definedName name="_xlnm.Print_Area" localSheetId="19">'ABN Worksheet'!$B$2:$AH$14</definedName>
    <definedName name="_xlnm.Print_Area" localSheetId="16">'Numbers to be ported or added'!$A:$D</definedName>
    <definedName name="_xlnm.Print_Area" localSheetId="15">'PRI Configuration'!$A$1:$I$81</definedName>
    <definedName name="_xlnm.Print_Area" localSheetId="9">'S&amp;B XPRESS MDS'!$A$2:$I$14</definedName>
    <definedName name="_xlnm.Print_Area" localSheetId="13">'Site Detail'!$A$2:$L$14</definedName>
    <definedName name="_xlnm.Print_Area" localSheetId="2">'T IP XPRESS MDS'!$A$2:$AS$14</definedName>
    <definedName name="_xlnm.Print_Area" localSheetId="14">'U-verse HSI &amp; TV'!$A$19:$C$32</definedName>
    <definedName name="_xlnm.Print_Area" localSheetId="12">'U-verse Voice'!$A$1:$C$115</definedName>
    <definedName name="_xlnm.Print_Titles" localSheetId="19">'ABN Worksheet'!$B:$C</definedName>
    <definedName name="_xlnm.Print_Titles" localSheetId="9">'S&amp;B XPRESS MDS'!$A:$B</definedName>
    <definedName name="_xlnm.Print_Titles" localSheetId="13">'Site Detail'!$A:$B</definedName>
    <definedName name="_xlnm.Print_Titles" localSheetId="2">'T IP XPRESS MDS'!$A:$B</definedName>
    <definedName name="PUBIPS" localSheetId="2">"PUBIPS"</definedName>
    <definedName name="PUBIPS">'ABN Worksheet'!$BG$5:$BG$7</definedName>
    <definedName name="RESPONSECODE">"RESPONSECODE"</definedName>
    <definedName name="Select" localSheetId="2">"Select"</definedName>
    <definedName name="Select">'Advanced Features - TFN'!$M$6:$M$9</definedName>
    <definedName name="SERVICEADDRESS" localSheetId="19">'ABN Worksheet'!$F:$K</definedName>
    <definedName name="SERVICEADDRESS" localSheetId="2">'T IP XPRESS MDS'!$F:$O</definedName>
    <definedName name="states">hidden!$E$1:$E$51</definedName>
    <definedName name="TDMMIS" localSheetId="19">'ABN Worksheet'!$S:$V</definedName>
    <definedName name="TDMMIS" localSheetId="2">'T IP XPRESS MDS'!$AL:$AO</definedName>
    <definedName name="Update_DateTime" localSheetId="2" hidden="1">42495.7229861111</definedName>
    <definedName name="Update_DateTime" hidden="1">42569.2987847222</definedName>
    <definedName name="US_STATES">CountryStatesData!$C$1:$C$53</definedName>
    <definedName name="ZZ">CountryStatesData!$B$2</definedName>
  </definedNames>
  <calcPr calcId="171027"/>
</workbook>
</file>

<file path=xl/calcChain.xml><?xml version="1.0" encoding="utf-8"?>
<calcChain xmlns="http://schemas.openxmlformats.org/spreadsheetml/2006/main">
  <c r="AA6" i="35" l="1"/>
  <c r="AB6" i="35"/>
  <c r="AC6" i="35"/>
  <c r="AD6" i="35"/>
  <c r="AE6" i="35"/>
  <c r="AF6" i="35"/>
  <c r="AA7" i="35"/>
  <c r="AB7" i="35"/>
  <c r="AC7" i="35"/>
  <c r="AD7" i="35"/>
  <c r="AE7" i="35"/>
  <c r="AF7" i="35"/>
  <c r="AA8" i="35"/>
  <c r="AB8" i="35"/>
  <c r="AC8" i="35"/>
  <c r="AD8" i="35"/>
  <c r="AE8" i="35"/>
  <c r="AF8" i="35"/>
  <c r="AA9" i="35"/>
  <c r="AB9" i="35"/>
  <c r="AC9" i="35"/>
  <c r="AD9" i="35"/>
  <c r="AE9" i="35"/>
  <c r="AF9" i="35"/>
  <c r="AA10" i="35"/>
  <c r="AB10" i="35"/>
  <c r="AC10" i="35"/>
  <c r="AD10" i="35"/>
  <c r="AE10" i="35"/>
  <c r="AF10" i="35"/>
  <c r="AA11" i="35"/>
  <c r="AB11" i="35"/>
  <c r="AC11" i="35"/>
  <c r="AD11" i="35"/>
  <c r="AE11" i="35"/>
  <c r="AF11" i="35"/>
  <c r="AA12" i="35"/>
  <c r="AB12" i="35"/>
  <c r="AC12" i="35"/>
  <c r="AD12" i="35"/>
  <c r="AE12" i="35"/>
  <c r="AF12" i="35"/>
  <c r="AA13" i="35"/>
  <c r="AB13" i="35"/>
  <c r="AC13" i="35"/>
  <c r="AD13" i="35"/>
  <c r="AE13" i="35"/>
  <c r="AF13" i="35"/>
  <c r="AA14" i="35"/>
  <c r="AB14" i="35"/>
  <c r="AC14" i="35"/>
  <c r="AD14" i="35"/>
  <c r="AE14" i="35"/>
  <c r="AF14" i="35"/>
  <c r="AA15" i="35"/>
  <c r="AB15" i="35"/>
  <c r="AC15" i="35"/>
  <c r="AD15" i="35"/>
  <c r="AE15" i="35"/>
  <c r="AF15" i="35"/>
  <c r="AA16" i="35"/>
  <c r="AB16" i="35"/>
  <c r="AC16" i="35"/>
  <c r="AD16" i="35"/>
  <c r="AE16" i="35"/>
  <c r="AF16" i="35"/>
  <c r="AA17" i="35"/>
  <c r="AB17" i="35"/>
  <c r="AC17" i="35"/>
  <c r="AD17" i="35"/>
  <c r="AE17" i="35"/>
  <c r="AF17" i="35"/>
  <c r="AA18" i="35"/>
  <c r="AB18" i="35"/>
  <c r="AC18" i="35"/>
  <c r="AD18" i="35"/>
  <c r="AE18" i="35"/>
  <c r="AF18" i="35"/>
  <c r="AA19" i="35"/>
  <c r="AB19" i="35"/>
  <c r="AC19" i="35"/>
  <c r="AD19" i="35"/>
  <c r="AE19" i="35"/>
  <c r="AF19" i="35"/>
  <c r="AA20" i="35"/>
  <c r="AB20" i="35"/>
  <c r="AC20" i="35"/>
  <c r="AD20" i="35"/>
  <c r="AE20" i="35"/>
  <c r="AF20" i="35"/>
  <c r="AA21" i="35"/>
  <c r="AB21" i="35"/>
  <c r="AC21" i="35"/>
  <c r="AD21" i="35"/>
  <c r="AE21" i="35"/>
  <c r="AF21" i="35"/>
  <c r="AA22" i="35"/>
  <c r="AB22" i="35"/>
  <c r="AC22" i="35"/>
  <c r="AD22" i="35"/>
  <c r="AE22" i="35"/>
  <c r="AF22" i="35"/>
  <c r="AA23" i="35"/>
  <c r="AB23" i="35"/>
  <c r="AC23" i="35"/>
  <c r="AD23" i="35"/>
  <c r="AE23" i="35"/>
  <c r="AF23" i="35"/>
  <c r="AA24" i="35"/>
  <c r="AB24" i="35"/>
  <c r="AC24" i="35"/>
  <c r="AD24" i="35"/>
  <c r="AE24" i="35"/>
  <c r="AF24" i="35"/>
  <c r="AA25" i="35"/>
  <c r="AB25" i="35"/>
  <c r="AC25" i="35"/>
  <c r="AD25" i="35"/>
  <c r="AE25" i="35"/>
  <c r="AF25" i="35"/>
  <c r="AA26" i="35"/>
  <c r="AB26" i="35"/>
  <c r="AC26" i="35"/>
  <c r="AD26" i="35"/>
  <c r="AE26" i="35"/>
  <c r="AF26" i="35"/>
  <c r="AA27" i="35"/>
  <c r="AB27" i="35"/>
  <c r="AC27" i="35"/>
  <c r="AD27" i="35"/>
  <c r="AE27" i="35"/>
  <c r="AF27" i="35"/>
  <c r="AA28" i="35"/>
  <c r="AB28" i="35"/>
  <c r="AC28" i="35"/>
  <c r="AD28" i="35"/>
  <c r="AE28" i="35"/>
  <c r="AF28" i="35"/>
  <c r="AA29" i="35"/>
  <c r="AB29" i="35"/>
  <c r="AC29" i="35"/>
  <c r="AD29" i="35"/>
  <c r="AE29" i="35"/>
  <c r="AF29" i="35"/>
  <c r="AA30" i="35"/>
  <c r="AB30" i="35"/>
  <c r="AC30" i="35"/>
  <c r="AD30" i="35"/>
  <c r="AE30" i="35"/>
  <c r="AF30" i="35"/>
  <c r="AA31" i="35"/>
  <c r="AB31" i="35"/>
  <c r="AC31" i="35"/>
  <c r="AD31" i="35"/>
  <c r="AE31" i="35"/>
  <c r="AF31" i="35"/>
  <c r="AA32" i="35"/>
  <c r="AB32" i="35"/>
  <c r="AC32" i="35"/>
  <c r="AD32" i="35"/>
  <c r="AE32" i="35"/>
  <c r="AF32" i="35"/>
  <c r="AA33" i="35"/>
  <c r="AB33" i="35"/>
  <c r="AC33" i="35"/>
  <c r="AD33" i="35"/>
  <c r="AE33" i="35"/>
  <c r="AF33" i="35"/>
  <c r="AA34" i="35"/>
  <c r="AB34" i="35"/>
  <c r="AC34" i="35"/>
  <c r="AD34" i="35"/>
  <c r="AE34" i="35"/>
  <c r="AF34" i="35"/>
  <c r="AA35" i="35"/>
  <c r="AB35" i="35"/>
  <c r="AC35" i="35"/>
  <c r="AD35" i="35"/>
  <c r="AE35" i="35"/>
  <c r="AF35" i="35"/>
  <c r="AA36" i="35"/>
  <c r="AB36" i="35"/>
  <c r="AC36" i="35"/>
  <c r="AD36" i="35"/>
  <c r="AE36" i="35"/>
  <c r="AF36" i="35"/>
  <c r="AA37" i="35"/>
  <c r="AB37" i="35"/>
  <c r="AC37" i="35"/>
  <c r="AD37" i="35"/>
  <c r="AE37" i="35"/>
  <c r="AF37" i="35"/>
  <c r="AA38" i="35"/>
  <c r="AB38" i="35"/>
  <c r="AC38" i="35"/>
  <c r="AD38" i="35"/>
  <c r="AE38" i="35"/>
  <c r="AF38" i="35"/>
  <c r="AA39" i="35"/>
  <c r="AB39" i="35"/>
  <c r="AC39" i="35"/>
  <c r="AD39" i="35"/>
  <c r="AE39" i="35"/>
  <c r="AF39" i="35"/>
  <c r="AA40" i="35"/>
  <c r="AB40" i="35"/>
  <c r="AC40" i="35"/>
  <c r="AD40" i="35"/>
  <c r="AE40" i="35"/>
  <c r="AF40" i="35"/>
  <c r="AA41" i="35"/>
  <c r="AB41" i="35"/>
  <c r="AC41" i="35"/>
  <c r="AD41" i="35"/>
  <c r="AE41" i="35"/>
  <c r="AF41" i="35"/>
  <c r="AA42" i="35"/>
  <c r="AB42" i="35"/>
  <c r="AC42" i="35"/>
  <c r="AD42" i="35"/>
  <c r="AE42" i="35"/>
  <c r="AF42" i="35"/>
  <c r="AA43" i="35"/>
  <c r="AB43" i="35"/>
  <c r="AC43" i="35"/>
  <c r="AD43" i="35"/>
  <c r="AE43" i="35"/>
  <c r="AF43" i="35"/>
  <c r="AA44" i="35"/>
  <c r="AB44" i="35"/>
  <c r="AC44" i="35"/>
  <c r="AD44" i="35"/>
  <c r="AE44" i="35"/>
  <c r="AF44" i="35"/>
  <c r="AA45" i="35"/>
  <c r="AB45" i="35"/>
  <c r="AC45" i="35"/>
  <c r="AD45" i="35"/>
  <c r="AE45" i="35"/>
  <c r="AF45" i="35"/>
  <c r="AA46" i="35"/>
  <c r="AB46" i="35"/>
  <c r="AC46" i="35"/>
  <c r="AD46" i="35"/>
  <c r="AE46" i="35"/>
  <c r="AF46" i="35"/>
  <c r="AA47" i="35"/>
  <c r="AB47" i="35"/>
  <c r="AC47" i="35"/>
  <c r="AD47" i="35"/>
  <c r="AE47" i="35"/>
  <c r="AF47" i="35"/>
  <c r="AA48" i="35"/>
  <c r="AB48" i="35"/>
  <c r="AC48" i="35"/>
  <c r="AD48" i="35"/>
  <c r="AE48" i="35"/>
  <c r="AF48" i="35"/>
  <c r="AA49" i="35"/>
  <c r="AB49" i="35"/>
  <c r="AC49" i="35"/>
  <c r="AD49" i="35"/>
  <c r="AE49" i="35"/>
  <c r="AF49" i="35"/>
  <c r="AA50" i="35"/>
  <c r="AB50" i="35"/>
  <c r="AC50" i="35"/>
  <c r="AD50" i="35"/>
  <c r="AE50" i="35"/>
  <c r="AF50" i="35"/>
  <c r="AA51" i="35"/>
  <c r="AB51" i="35"/>
  <c r="AC51" i="35"/>
  <c r="AD51" i="35"/>
  <c r="AE51" i="35"/>
  <c r="AF51" i="35"/>
  <c r="AA52" i="35"/>
  <c r="AB52" i="35"/>
  <c r="AC52" i="35"/>
  <c r="AD52" i="35"/>
  <c r="AE52" i="35"/>
  <c r="AF52" i="35"/>
  <c r="AA53" i="35"/>
  <c r="AB53" i="35"/>
  <c r="AC53" i="35"/>
  <c r="AD53" i="35"/>
  <c r="AE53" i="35"/>
  <c r="AF53" i="35"/>
  <c r="AA54" i="35"/>
  <c r="AB54" i="35"/>
  <c r="AC54" i="35"/>
  <c r="AD54" i="35"/>
  <c r="AE54" i="35"/>
  <c r="AF54" i="35"/>
  <c r="D6" i="35"/>
  <c r="F6" i="35"/>
  <c r="G6" i="35"/>
  <c r="H6" i="35"/>
  <c r="I6" i="35"/>
  <c r="J6" i="35"/>
  <c r="K6" i="35"/>
  <c r="D7" i="35"/>
  <c r="F7" i="35"/>
  <c r="G7" i="35"/>
  <c r="H7" i="35"/>
  <c r="I7" i="35"/>
  <c r="J7" i="35"/>
  <c r="K7" i="35"/>
  <c r="D8" i="35"/>
  <c r="F8" i="35"/>
  <c r="G8" i="35"/>
  <c r="H8" i="35"/>
  <c r="I8" i="35"/>
  <c r="J8" i="35"/>
  <c r="K8" i="35"/>
  <c r="D9" i="35"/>
  <c r="F9" i="35"/>
  <c r="G9" i="35"/>
  <c r="H9" i="35"/>
  <c r="I9" i="35"/>
  <c r="J9" i="35"/>
  <c r="K9" i="35"/>
  <c r="D10" i="35"/>
  <c r="F10" i="35"/>
  <c r="G10" i="35"/>
  <c r="H10" i="35"/>
  <c r="I10" i="35"/>
  <c r="J10" i="35"/>
  <c r="K10" i="35"/>
  <c r="D11" i="35"/>
  <c r="F11" i="35"/>
  <c r="G11" i="35"/>
  <c r="H11" i="35"/>
  <c r="I11" i="35"/>
  <c r="J11" i="35"/>
  <c r="K11" i="35"/>
  <c r="D12" i="35"/>
  <c r="F12" i="35"/>
  <c r="G12" i="35"/>
  <c r="H12" i="35"/>
  <c r="I12" i="35"/>
  <c r="J12" i="35"/>
  <c r="K12" i="35"/>
  <c r="D13" i="35"/>
  <c r="F13" i="35"/>
  <c r="G13" i="35"/>
  <c r="H13" i="35"/>
  <c r="I13" i="35"/>
  <c r="J13" i="35"/>
  <c r="K13" i="35"/>
  <c r="D14" i="35"/>
  <c r="F14" i="35"/>
  <c r="G14" i="35"/>
  <c r="H14" i="35"/>
  <c r="I14" i="35"/>
  <c r="J14" i="35"/>
  <c r="K14" i="35"/>
  <c r="D15" i="35"/>
  <c r="F15" i="35"/>
  <c r="G15" i="35"/>
  <c r="H15" i="35"/>
  <c r="I15" i="35"/>
  <c r="J15" i="35"/>
  <c r="K15" i="35"/>
  <c r="D16" i="35"/>
  <c r="F16" i="35"/>
  <c r="G16" i="35"/>
  <c r="H16" i="35"/>
  <c r="I16" i="35"/>
  <c r="J16" i="35"/>
  <c r="K16" i="35"/>
  <c r="D17" i="35"/>
  <c r="F17" i="35"/>
  <c r="G17" i="35"/>
  <c r="H17" i="35"/>
  <c r="I17" i="35"/>
  <c r="J17" i="35"/>
  <c r="K17" i="35"/>
  <c r="D18" i="35"/>
  <c r="F18" i="35"/>
  <c r="G18" i="35"/>
  <c r="H18" i="35"/>
  <c r="I18" i="35"/>
  <c r="J18" i="35"/>
  <c r="K18" i="35"/>
  <c r="D19" i="35"/>
  <c r="F19" i="35"/>
  <c r="G19" i="35"/>
  <c r="H19" i="35"/>
  <c r="I19" i="35"/>
  <c r="J19" i="35"/>
  <c r="K19" i="35"/>
  <c r="D20" i="35"/>
  <c r="F20" i="35"/>
  <c r="G20" i="35"/>
  <c r="H20" i="35"/>
  <c r="I20" i="35"/>
  <c r="J20" i="35"/>
  <c r="K20" i="35"/>
  <c r="D21" i="35"/>
  <c r="F21" i="35"/>
  <c r="G21" i="35"/>
  <c r="H21" i="35"/>
  <c r="I21" i="35"/>
  <c r="J21" i="35"/>
  <c r="K21" i="35"/>
  <c r="D22" i="35"/>
  <c r="F22" i="35"/>
  <c r="G22" i="35"/>
  <c r="H22" i="35"/>
  <c r="I22" i="35"/>
  <c r="J22" i="35"/>
  <c r="K22" i="35"/>
  <c r="D23" i="35"/>
  <c r="F23" i="35"/>
  <c r="G23" i="35"/>
  <c r="H23" i="35"/>
  <c r="I23" i="35"/>
  <c r="J23" i="35"/>
  <c r="K23" i="35"/>
  <c r="D24" i="35"/>
  <c r="F24" i="35"/>
  <c r="G24" i="35"/>
  <c r="H24" i="35"/>
  <c r="I24" i="35"/>
  <c r="J24" i="35"/>
  <c r="K24" i="35"/>
  <c r="D25" i="35"/>
  <c r="F25" i="35"/>
  <c r="G25" i="35"/>
  <c r="H25" i="35"/>
  <c r="I25" i="35"/>
  <c r="J25" i="35"/>
  <c r="K25" i="35"/>
  <c r="D26" i="35"/>
  <c r="F26" i="35"/>
  <c r="G26" i="35"/>
  <c r="H26" i="35"/>
  <c r="I26" i="35"/>
  <c r="J26" i="35"/>
  <c r="K26" i="35"/>
  <c r="D27" i="35"/>
  <c r="F27" i="35"/>
  <c r="G27" i="35"/>
  <c r="H27" i="35"/>
  <c r="I27" i="35"/>
  <c r="J27" i="35"/>
  <c r="K27" i="35"/>
  <c r="D28" i="35"/>
  <c r="F28" i="35"/>
  <c r="G28" i="35"/>
  <c r="H28" i="35"/>
  <c r="I28" i="35"/>
  <c r="J28" i="35"/>
  <c r="K28" i="35"/>
  <c r="D29" i="35"/>
  <c r="F29" i="35"/>
  <c r="G29" i="35"/>
  <c r="H29" i="35"/>
  <c r="I29" i="35"/>
  <c r="J29" i="35"/>
  <c r="K29" i="35"/>
  <c r="D30" i="35"/>
  <c r="F30" i="35"/>
  <c r="G30" i="35"/>
  <c r="H30" i="35"/>
  <c r="I30" i="35"/>
  <c r="J30" i="35"/>
  <c r="K30" i="35"/>
  <c r="D31" i="35"/>
  <c r="F31" i="35"/>
  <c r="G31" i="35"/>
  <c r="H31" i="35"/>
  <c r="I31" i="35"/>
  <c r="J31" i="35"/>
  <c r="K31" i="35"/>
  <c r="D32" i="35"/>
  <c r="F32" i="35"/>
  <c r="G32" i="35"/>
  <c r="H32" i="35"/>
  <c r="I32" i="35"/>
  <c r="J32" i="35"/>
  <c r="K32" i="35"/>
  <c r="D33" i="35"/>
  <c r="F33" i="35"/>
  <c r="G33" i="35"/>
  <c r="H33" i="35"/>
  <c r="I33" i="35"/>
  <c r="J33" i="35"/>
  <c r="K33" i="35"/>
  <c r="D34" i="35"/>
  <c r="F34" i="35"/>
  <c r="G34" i="35"/>
  <c r="H34" i="35"/>
  <c r="I34" i="35"/>
  <c r="J34" i="35"/>
  <c r="K34" i="35"/>
  <c r="D35" i="35"/>
  <c r="F35" i="35"/>
  <c r="G35" i="35"/>
  <c r="H35" i="35"/>
  <c r="I35" i="35"/>
  <c r="J35" i="35"/>
  <c r="K35" i="35"/>
  <c r="D36" i="35"/>
  <c r="F36" i="35"/>
  <c r="G36" i="35"/>
  <c r="H36" i="35"/>
  <c r="I36" i="35"/>
  <c r="J36" i="35"/>
  <c r="K36" i="35"/>
  <c r="D37" i="35"/>
  <c r="F37" i="35"/>
  <c r="G37" i="35"/>
  <c r="H37" i="35"/>
  <c r="I37" i="35"/>
  <c r="J37" i="35"/>
  <c r="K37" i="35"/>
  <c r="D38" i="35"/>
  <c r="F38" i="35"/>
  <c r="G38" i="35"/>
  <c r="H38" i="35"/>
  <c r="I38" i="35"/>
  <c r="J38" i="35"/>
  <c r="K38" i="35"/>
  <c r="D39" i="35"/>
  <c r="F39" i="35"/>
  <c r="G39" i="35"/>
  <c r="H39" i="35"/>
  <c r="I39" i="35"/>
  <c r="J39" i="35"/>
  <c r="K39" i="35"/>
  <c r="D40" i="35"/>
  <c r="F40" i="35"/>
  <c r="G40" i="35"/>
  <c r="H40" i="35"/>
  <c r="I40" i="35"/>
  <c r="J40" i="35"/>
  <c r="K40" i="35"/>
  <c r="D41" i="35"/>
  <c r="F41" i="35"/>
  <c r="G41" i="35"/>
  <c r="H41" i="35"/>
  <c r="I41" i="35"/>
  <c r="J41" i="35"/>
  <c r="K41" i="35"/>
  <c r="D42" i="35"/>
  <c r="F42" i="35"/>
  <c r="G42" i="35"/>
  <c r="H42" i="35"/>
  <c r="I42" i="35"/>
  <c r="J42" i="35"/>
  <c r="K42" i="35"/>
  <c r="D43" i="35"/>
  <c r="F43" i="35"/>
  <c r="G43" i="35"/>
  <c r="H43" i="35"/>
  <c r="I43" i="35"/>
  <c r="J43" i="35"/>
  <c r="K43" i="35"/>
  <c r="D44" i="35"/>
  <c r="F44" i="35"/>
  <c r="G44" i="35"/>
  <c r="H44" i="35"/>
  <c r="I44" i="35"/>
  <c r="J44" i="35"/>
  <c r="K44" i="35"/>
  <c r="D45" i="35"/>
  <c r="F45" i="35"/>
  <c r="G45" i="35"/>
  <c r="H45" i="35"/>
  <c r="I45" i="35"/>
  <c r="J45" i="35"/>
  <c r="K45" i="35"/>
  <c r="D46" i="35"/>
  <c r="F46" i="35"/>
  <c r="G46" i="35"/>
  <c r="H46" i="35"/>
  <c r="I46" i="35"/>
  <c r="J46" i="35"/>
  <c r="K46" i="35"/>
  <c r="D47" i="35"/>
  <c r="F47" i="35"/>
  <c r="G47" i="35"/>
  <c r="H47" i="35"/>
  <c r="I47" i="35"/>
  <c r="J47" i="35"/>
  <c r="K47" i="35"/>
  <c r="D48" i="35"/>
  <c r="F48" i="35"/>
  <c r="G48" i="35"/>
  <c r="H48" i="35"/>
  <c r="I48" i="35"/>
  <c r="J48" i="35"/>
  <c r="K48" i="35"/>
  <c r="D49" i="35"/>
  <c r="F49" i="35"/>
  <c r="G49" i="35"/>
  <c r="H49" i="35"/>
  <c r="I49" i="35"/>
  <c r="J49" i="35"/>
  <c r="K49" i="35"/>
  <c r="D50" i="35"/>
  <c r="F50" i="35"/>
  <c r="G50" i="35"/>
  <c r="H50" i="35"/>
  <c r="I50" i="35"/>
  <c r="J50" i="35"/>
  <c r="K50" i="35"/>
  <c r="D51" i="35"/>
  <c r="F51" i="35"/>
  <c r="G51" i="35"/>
  <c r="H51" i="35"/>
  <c r="I51" i="35"/>
  <c r="J51" i="35"/>
  <c r="K51" i="35"/>
  <c r="D52" i="35"/>
  <c r="F52" i="35"/>
  <c r="G52" i="35"/>
  <c r="H52" i="35"/>
  <c r="I52" i="35"/>
  <c r="J52" i="35"/>
  <c r="K52" i="35"/>
  <c r="D53" i="35"/>
  <c r="F53" i="35"/>
  <c r="G53" i="35"/>
  <c r="H53" i="35"/>
  <c r="I53" i="35"/>
  <c r="J53" i="35"/>
  <c r="K53" i="35"/>
  <c r="D54" i="35"/>
  <c r="F54" i="35"/>
  <c r="G54" i="35"/>
  <c r="H54" i="35"/>
  <c r="I54" i="35"/>
  <c r="J54" i="35"/>
  <c r="K54" i="35"/>
  <c r="B6" i="35"/>
  <c r="B7" i="35"/>
  <c r="B8" i="35"/>
  <c r="B9" i="35"/>
  <c r="B10" i="35"/>
  <c r="B11"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AF5" i="35"/>
  <c r="AE5" i="35"/>
  <c r="AD5" i="35"/>
  <c r="AC5" i="35"/>
  <c r="AB5" i="35"/>
  <c r="AA5" i="35"/>
  <c r="K5" i="35"/>
  <c r="J5" i="35"/>
  <c r="I5" i="35"/>
  <c r="H5" i="35"/>
  <c r="G5" i="35"/>
  <c r="F5" i="35"/>
  <c r="D5" i="35"/>
  <c r="B5" i="35"/>
  <c r="R5" i="46" l="1"/>
  <c r="S5" i="46"/>
  <c r="T5" i="46"/>
  <c r="U5" i="46"/>
  <c r="V5" i="46"/>
  <c r="R6" i="46"/>
  <c r="S6" i="46"/>
  <c r="T6" i="46"/>
  <c r="U6" i="46"/>
  <c r="V6" i="46"/>
  <c r="R7" i="46"/>
  <c r="S7" i="46"/>
  <c r="T7" i="46"/>
  <c r="U7" i="46"/>
  <c r="V7" i="46"/>
  <c r="R8" i="46"/>
  <c r="S8" i="46"/>
  <c r="T8" i="46"/>
  <c r="U8" i="46"/>
  <c r="V8" i="46"/>
  <c r="R9" i="46"/>
  <c r="S9" i="46"/>
  <c r="T9" i="46"/>
  <c r="U9" i="46"/>
  <c r="V9" i="46"/>
  <c r="R10" i="46"/>
  <c r="S10" i="46"/>
  <c r="T10" i="46"/>
  <c r="U10" i="46"/>
  <c r="V10" i="46"/>
  <c r="R11" i="46"/>
  <c r="S11" i="46"/>
  <c r="T11" i="46"/>
  <c r="U11" i="46"/>
  <c r="V11" i="46"/>
  <c r="R12" i="46"/>
  <c r="S12" i="46"/>
  <c r="T12" i="46"/>
  <c r="U12" i="46"/>
  <c r="V12" i="46"/>
  <c r="R13" i="46"/>
  <c r="S13" i="46"/>
  <c r="T13" i="46"/>
  <c r="U13" i="46"/>
  <c r="V13" i="46"/>
  <c r="R14" i="46"/>
  <c r="S14" i="46"/>
  <c r="T14" i="46"/>
  <c r="U14" i="46"/>
  <c r="V14" i="46"/>
  <c r="R15" i="46"/>
  <c r="S15" i="46"/>
  <c r="T15" i="46"/>
  <c r="U15" i="46"/>
  <c r="V15" i="46"/>
  <c r="R16" i="46"/>
  <c r="S16" i="46"/>
  <c r="T16" i="46"/>
  <c r="U16" i="46"/>
  <c r="V16" i="46"/>
  <c r="R17" i="46"/>
  <c r="S17" i="46"/>
  <c r="T17" i="46"/>
  <c r="U17" i="46"/>
  <c r="V17" i="46"/>
  <c r="R18" i="46"/>
  <c r="S18" i="46"/>
  <c r="T18" i="46"/>
  <c r="U18" i="46"/>
  <c r="V18" i="46"/>
  <c r="R19" i="46"/>
  <c r="S19" i="46"/>
  <c r="T19" i="46"/>
  <c r="U19" i="46"/>
  <c r="V19" i="46"/>
  <c r="R20" i="46"/>
  <c r="S20" i="46"/>
  <c r="T20" i="46"/>
  <c r="U20" i="46"/>
  <c r="V20" i="46"/>
  <c r="R21" i="46"/>
  <c r="S21" i="46"/>
  <c r="T21" i="46"/>
  <c r="U21" i="46"/>
  <c r="V21" i="46"/>
  <c r="R22" i="46"/>
  <c r="S22" i="46"/>
  <c r="T22" i="46"/>
  <c r="U22" i="46"/>
  <c r="V22" i="46"/>
  <c r="R23" i="46"/>
  <c r="S23" i="46"/>
  <c r="T23" i="46"/>
  <c r="U23" i="46"/>
  <c r="V23" i="46"/>
  <c r="R24" i="46"/>
  <c r="S24" i="46"/>
  <c r="T24" i="46"/>
  <c r="U24" i="46"/>
  <c r="V24" i="46"/>
  <c r="R25" i="46"/>
  <c r="S25" i="46"/>
  <c r="T25" i="46"/>
  <c r="U25" i="46"/>
  <c r="V25" i="46"/>
  <c r="R26" i="46"/>
  <c r="S26" i="46"/>
  <c r="T26" i="46"/>
  <c r="U26" i="46"/>
  <c r="V26" i="46"/>
  <c r="R27" i="46"/>
  <c r="S27" i="46"/>
  <c r="T27" i="46"/>
  <c r="U27" i="46"/>
  <c r="V27" i="46"/>
  <c r="R28" i="46"/>
  <c r="S28" i="46"/>
  <c r="T28" i="46"/>
  <c r="U28" i="46"/>
  <c r="V28" i="46"/>
  <c r="R29" i="46"/>
  <c r="S29" i="46"/>
  <c r="T29" i="46"/>
  <c r="U29" i="46"/>
  <c r="V29" i="46"/>
  <c r="R30" i="46"/>
  <c r="S30" i="46"/>
  <c r="T30" i="46"/>
  <c r="U30" i="46"/>
  <c r="V30" i="46"/>
  <c r="R31" i="46"/>
  <c r="S31" i="46"/>
  <c r="T31" i="46"/>
  <c r="U31" i="46"/>
  <c r="V31" i="46"/>
  <c r="R32" i="46"/>
  <c r="S32" i="46"/>
  <c r="T32" i="46"/>
  <c r="U32" i="46"/>
  <c r="V32" i="46"/>
  <c r="R33" i="46"/>
  <c r="S33" i="46"/>
  <c r="T33" i="46"/>
  <c r="U33" i="46"/>
  <c r="V33" i="46"/>
  <c r="R34" i="46"/>
  <c r="S34" i="46"/>
  <c r="T34" i="46"/>
  <c r="U34" i="46"/>
  <c r="V34" i="46"/>
  <c r="R35" i="46"/>
  <c r="S35" i="46"/>
  <c r="T35" i="46"/>
  <c r="U35" i="46"/>
  <c r="V35" i="46"/>
  <c r="R36" i="46"/>
  <c r="S36" i="46"/>
  <c r="T36" i="46"/>
  <c r="U36" i="46"/>
  <c r="V36" i="46"/>
  <c r="R37" i="46"/>
  <c r="S37" i="46"/>
  <c r="T37" i="46"/>
  <c r="U37" i="46"/>
  <c r="V37" i="46"/>
  <c r="R38" i="46"/>
  <c r="S38" i="46"/>
  <c r="T38" i="46"/>
  <c r="U38" i="46"/>
  <c r="V38" i="46"/>
  <c r="R39" i="46"/>
  <c r="S39" i="46"/>
  <c r="T39" i="46"/>
  <c r="U39" i="46"/>
  <c r="V39" i="46"/>
  <c r="R40" i="46"/>
  <c r="S40" i="46"/>
  <c r="T40" i="46"/>
  <c r="U40" i="46"/>
  <c r="V40" i="46"/>
  <c r="R41" i="46"/>
  <c r="S41" i="46"/>
  <c r="T41" i="46"/>
  <c r="U41" i="46"/>
  <c r="V41" i="46"/>
  <c r="R42" i="46"/>
  <c r="S42" i="46"/>
  <c r="T42" i="46"/>
  <c r="U42" i="46"/>
  <c r="V42" i="46"/>
  <c r="R43" i="46"/>
  <c r="S43" i="46"/>
  <c r="T43" i="46"/>
  <c r="U43" i="46"/>
  <c r="V43" i="46"/>
  <c r="R44" i="46"/>
  <c r="S44" i="46"/>
  <c r="T44" i="46"/>
  <c r="U44" i="46"/>
  <c r="V44" i="46"/>
  <c r="R45" i="46"/>
  <c r="S45" i="46"/>
  <c r="T45" i="46"/>
  <c r="U45" i="46"/>
  <c r="V45" i="46"/>
  <c r="R46" i="46"/>
  <c r="S46" i="46"/>
  <c r="T46" i="46"/>
  <c r="U46" i="46"/>
  <c r="V46" i="46"/>
  <c r="R47" i="46"/>
  <c r="S47" i="46"/>
  <c r="T47" i="46"/>
  <c r="U47" i="46"/>
  <c r="V47" i="46"/>
  <c r="R48" i="46"/>
  <c r="S48" i="46"/>
  <c r="T48" i="46"/>
  <c r="U48" i="46"/>
  <c r="V48" i="46"/>
  <c r="R49" i="46"/>
  <c r="S49" i="46"/>
  <c r="T49" i="46"/>
  <c r="U49" i="46"/>
  <c r="V49" i="46"/>
  <c r="R50" i="46"/>
  <c r="S50" i="46"/>
  <c r="T50" i="46"/>
  <c r="U50" i="46"/>
  <c r="V50" i="46"/>
  <c r="R51" i="46"/>
  <c r="S51" i="46"/>
  <c r="T51" i="46"/>
  <c r="U51" i="46"/>
  <c r="V51" i="46"/>
  <c r="R52" i="46"/>
  <c r="S52" i="46"/>
  <c r="T52" i="46"/>
  <c r="U52" i="46"/>
  <c r="V52" i="46"/>
  <c r="R53" i="46"/>
  <c r="S53" i="46"/>
  <c r="T53" i="46"/>
  <c r="U53" i="46"/>
  <c r="V53" i="46"/>
  <c r="R54" i="46"/>
  <c r="S54" i="46"/>
  <c r="T54" i="46"/>
  <c r="U54" i="46"/>
  <c r="V54" i="46"/>
  <c r="CC66" i="46"/>
  <c r="CI66" i="46"/>
  <c r="O1" i="44" l="1"/>
  <c r="C10" i="41" l="1"/>
  <c r="C7" i="27" l="1"/>
  <c r="P5" i="40" l="1"/>
  <c r="BG5" i="40" l="1"/>
  <c r="S5" i="40"/>
  <c r="I6" i="40"/>
  <c r="X6" i="40" s="1"/>
  <c r="I7" i="40"/>
  <c r="X7" i="40" s="1"/>
  <c r="I8" i="40"/>
  <c r="X8" i="40" s="1"/>
  <c r="I9" i="40"/>
  <c r="X9" i="40" s="1"/>
  <c r="I10" i="40"/>
  <c r="X10" i="40" s="1"/>
  <c r="I11" i="40"/>
  <c r="X11" i="40" s="1"/>
  <c r="I12" i="40"/>
  <c r="X12" i="40" s="1"/>
  <c r="I13" i="40"/>
  <c r="X13" i="40" s="1"/>
  <c r="I14" i="40"/>
  <c r="X14" i="40" s="1"/>
  <c r="I15" i="40"/>
  <c r="X15" i="40" s="1"/>
  <c r="I16" i="40"/>
  <c r="X16" i="40" s="1"/>
  <c r="I17" i="40"/>
  <c r="X17" i="40" s="1"/>
  <c r="I18" i="40"/>
  <c r="X18" i="40" s="1"/>
  <c r="I19" i="40"/>
  <c r="X19" i="40" s="1"/>
  <c r="I20" i="40"/>
  <c r="X20" i="40" s="1"/>
  <c r="I21" i="40"/>
  <c r="X21" i="40" s="1"/>
  <c r="I22" i="40"/>
  <c r="X22" i="40" s="1"/>
  <c r="I23" i="40"/>
  <c r="X23" i="40" s="1"/>
  <c r="I24" i="40"/>
  <c r="X24" i="40" s="1"/>
  <c r="I25" i="40"/>
  <c r="X25" i="40" s="1"/>
  <c r="I26" i="40"/>
  <c r="X26" i="40" s="1"/>
  <c r="I27" i="40"/>
  <c r="X27" i="40" s="1"/>
  <c r="I28" i="40"/>
  <c r="X28" i="40" s="1"/>
  <c r="I29" i="40"/>
  <c r="X29" i="40" s="1"/>
  <c r="I30" i="40"/>
  <c r="X30" i="40" s="1"/>
  <c r="I31" i="40"/>
  <c r="X31" i="40" s="1"/>
  <c r="I32" i="40"/>
  <c r="X32" i="40" s="1"/>
  <c r="I33" i="40"/>
  <c r="X33" i="40" s="1"/>
  <c r="I34" i="40"/>
  <c r="X34" i="40" s="1"/>
  <c r="I35" i="40"/>
  <c r="X35" i="40" s="1"/>
  <c r="I36" i="40"/>
  <c r="X36" i="40" s="1"/>
  <c r="I37" i="40"/>
  <c r="X37" i="40" s="1"/>
  <c r="I38" i="40"/>
  <c r="X38" i="40" s="1"/>
  <c r="I39" i="40"/>
  <c r="X39" i="40" s="1"/>
  <c r="I40" i="40"/>
  <c r="X40" i="40" s="1"/>
  <c r="I41" i="40"/>
  <c r="X41" i="40" s="1"/>
  <c r="I42" i="40"/>
  <c r="X42" i="40" s="1"/>
  <c r="I43" i="40"/>
  <c r="X43" i="40" s="1"/>
  <c r="I44" i="40"/>
  <c r="X44" i="40" s="1"/>
  <c r="I45" i="40"/>
  <c r="X45" i="40" s="1"/>
  <c r="I46" i="40"/>
  <c r="X46" i="40" s="1"/>
  <c r="I47" i="40"/>
  <c r="X47" i="40" s="1"/>
  <c r="I48" i="40"/>
  <c r="X48" i="40" s="1"/>
  <c r="I49" i="40"/>
  <c r="X49" i="40" s="1"/>
  <c r="I50" i="40"/>
  <c r="X50" i="40" s="1"/>
  <c r="I51" i="40"/>
  <c r="X51" i="40" s="1"/>
  <c r="I52" i="40"/>
  <c r="X52" i="40" s="1"/>
  <c r="I53" i="40"/>
  <c r="X53" i="40" s="1"/>
  <c r="I54" i="40"/>
  <c r="X54" i="40" s="1"/>
  <c r="H6" i="40"/>
  <c r="W6" i="40" s="1"/>
  <c r="H7" i="40"/>
  <c r="W7" i="40" s="1"/>
  <c r="H8" i="40"/>
  <c r="W8" i="40" s="1"/>
  <c r="H9" i="40"/>
  <c r="W9" i="40" s="1"/>
  <c r="H10" i="40"/>
  <c r="W10" i="40" s="1"/>
  <c r="H11" i="40"/>
  <c r="W11" i="40" s="1"/>
  <c r="H12" i="40"/>
  <c r="W12" i="40" s="1"/>
  <c r="H13" i="40"/>
  <c r="W13" i="40" s="1"/>
  <c r="H14" i="40"/>
  <c r="W14" i="40" s="1"/>
  <c r="H15" i="40"/>
  <c r="W15" i="40" s="1"/>
  <c r="H16" i="40"/>
  <c r="W16" i="40" s="1"/>
  <c r="H17" i="40"/>
  <c r="W17" i="40" s="1"/>
  <c r="H18" i="40"/>
  <c r="W18" i="40" s="1"/>
  <c r="H19" i="40"/>
  <c r="W19" i="40" s="1"/>
  <c r="H20" i="40"/>
  <c r="W20" i="40" s="1"/>
  <c r="H21" i="40"/>
  <c r="W21" i="40" s="1"/>
  <c r="H22" i="40"/>
  <c r="W22" i="40" s="1"/>
  <c r="H23" i="40"/>
  <c r="W23" i="40" s="1"/>
  <c r="H24" i="40"/>
  <c r="W24" i="40" s="1"/>
  <c r="H25" i="40"/>
  <c r="W25" i="40" s="1"/>
  <c r="H26" i="40"/>
  <c r="W26" i="40" s="1"/>
  <c r="H27" i="40"/>
  <c r="W27" i="40" s="1"/>
  <c r="H28" i="40"/>
  <c r="W28" i="40" s="1"/>
  <c r="H29" i="40"/>
  <c r="W29" i="40" s="1"/>
  <c r="H30" i="40"/>
  <c r="W30" i="40" s="1"/>
  <c r="H31" i="40"/>
  <c r="W31" i="40" s="1"/>
  <c r="H32" i="40"/>
  <c r="W32" i="40" s="1"/>
  <c r="H33" i="40"/>
  <c r="W33" i="40" s="1"/>
  <c r="H34" i="40"/>
  <c r="W34" i="40" s="1"/>
  <c r="H35" i="40"/>
  <c r="W35" i="40" s="1"/>
  <c r="H36" i="40"/>
  <c r="W36" i="40" s="1"/>
  <c r="H37" i="40"/>
  <c r="W37" i="40" s="1"/>
  <c r="H38" i="40"/>
  <c r="W38" i="40" s="1"/>
  <c r="H39" i="40"/>
  <c r="W39" i="40" s="1"/>
  <c r="H40" i="40"/>
  <c r="W40" i="40" s="1"/>
  <c r="H41" i="40"/>
  <c r="W41" i="40" s="1"/>
  <c r="H42" i="40"/>
  <c r="W42" i="40" s="1"/>
  <c r="H43" i="40"/>
  <c r="W43" i="40" s="1"/>
  <c r="H44" i="40"/>
  <c r="W44" i="40" s="1"/>
  <c r="H45" i="40"/>
  <c r="W45" i="40" s="1"/>
  <c r="H46" i="40"/>
  <c r="W46" i="40" s="1"/>
  <c r="H47" i="40"/>
  <c r="W47" i="40" s="1"/>
  <c r="H48" i="40"/>
  <c r="W48" i="40" s="1"/>
  <c r="H49" i="40"/>
  <c r="W49" i="40" s="1"/>
  <c r="H50" i="40"/>
  <c r="W50" i="40" s="1"/>
  <c r="H51" i="40"/>
  <c r="W51" i="40" s="1"/>
  <c r="H52" i="40"/>
  <c r="W52" i="40" s="1"/>
  <c r="H53" i="40"/>
  <c r="W53" i="40" s="1"/>
  <c r="H54" i="40"/>
  <c r="W54" i="40" s="1"/>
  <c r="G6" i="40"/>
  <c r="V6" i="40" s="1"/>
  <c r="G7" i="40"/>
  <c r="V7" i="40" s="1"/>
  <c r="G8" i="40"/>
  <c r="V8" i="40" s="1"/>
  <c r="G9" i="40"/>
  <c r="V9" i="40" s="1"/>
  <c r="G10" i="40"/>
  <c r="V10" i="40" s="1"/>
  <c r="G11" i="40"/>
  <c r="V11" i="40" s="1"/>
  <c r="G12" i="40"/>
  <c r="V12" i="40" s="1"/>
  <c r="G13" i="40"/>
  <c r="V13" i="40" s="1"/>
  <c r="G14" i="40"/>
  <c r="V14" i="40" s="1"/>
  <c r="G15" i="40"/>
  <c r="V15" i="40" s="1"/>
  <c r="G16" i="40"/>
  <c r="V16" i="40" s="1"/>
  <c r="G17" i="40"/>
  <c r="V17" i="40" s="1"/>
  <c r="G18" i="40"/>
  <c r="V18" i="40" s="1"/>
  <c r="G19" i="40"/>
  <c r="V19" i="40" s="1"/>
  <c r="G20" i="40"/>
  <c r="V20" i="40" s="1"/>
  <c r="G21" i="40"/>
  <c r="V21" i="40" s="1"/>
  <c r="G22" i="40"/>
  <c r="V22" i="40" s="1"/>
  <c r="G23" i="40"/>
  <c r="V23" i="40" s="1"/>
  <c r="G24" i="40"/>
  <c r="V24" i="40" s="1"/>
  <c r="G25" i="40"/>
  <c r="V25" i="40" s="1"/>
  <c r="G26" i="40"/>
  <c r="V26" i="40" s="1"/>
  <c r="G27" i="40"/>
  <c r="V27" i="40" s="1"/>
  <c r="G28" i="40"/>
  <c r="V28" i="40" s="1"/>
  <c r="G29" i="40"/>
  <c r="V29" i="40" s="1"/>
  <c r="G30" i="40"/>
  <c r="V30" i="40" s="1"/>
  <c r="G31" i="40"/>
  <c r="V31" i="40" s="1"/>
  <c r="G32" i="40"/>
  <c r="V32" i="40" s="1"/>
  <c r="G33" i="40"/>
  <c r="V33" i="40" s="1"/>
  <c r="G34" i="40"/>
  <c r="V34" i="40" s="1"/>
  <c r="G35" i="40"/>
  <c r="V35" i="40" s="1"/>
  <c r="G36" i="40"/>
  <c r="V36" i="40" s="1"/>
  <c r="G37" i="40"/>
  <c r="V37" i="40" s="1"/>
  <c r="G38" i="40"/>
  <c r="V38" i="40" s="1"/>
  <c r="G39" i="40"/>
  <c r="V39" i="40" s="1"/>
  <c r="G40" i="40"/>
  <c r="V40" i="40" s="1"/>
  <c r="G41" i="40"/>
  <c r="V41" i="40" s="1"/>
  <c r="G42" i="40"/>
  <c r="V42" i="40" s="1"/>
  <c r="G43" i="40"/>
  <c r="V43" i="40" s="1"/>
  <c r="G44" i="40"/>
  <c r="V44" i="40" s="1"/>
  <c r="G45" i="40"/>
  <c r="V45" i="40" s="1"/>
  <c r="G46" i="40"/>
  <c r="V46" i="40" s="1"/>
  <c r="G47" i="40"/>
  <c r="V47" i="40" s="1"/>
  <c r="G48" i="40"/>
  <c r="V48" i="40" s="1"/>
  <c r="G49" i="40"/>
  <c r="V49" i="40" s="1"/>
  <c r="G50" i="40"/>
  <c r="V50" i="40" s="1"/>
  <c r="G51" i="40"/>
  <c r="V51" i="40" s="1"/>
  <c r="G52" i="40"/>
  <c r="V52" i="40" s="1"/>
  <c r="G53" i="40"/>
  <c r="V53" i="40" s="1"/>
  <c r="G54" i="40"/>
  <c r="V54" i="40" s="1"/>
  <c r="F6" i="40"/>
  <c r="U6" i="40" s="1"/>
  <c r="F7" i="40"/>
  <c r="U7" i="40" s="1"/>
  <c r="F8" i="40"/>
  <c r="U8" i="40" s="1"/>
  <c r="F9" i="40"/>
  <c r="U9" i="40" s="1"/>
  <c r="F10" i="40"/>
  <c r="U10" i="40" s="1"/>
  <c r="F11" i="40"/>
  <c r="U11" i="40" s="1"/>
  <c r="F12" i="40"/>
  <c r="U12" i="40" s="1"/>
  <c r="F13" i="40"/>
  <c r="U13" i="40" s="1"/>
  <c r="F14" i="40"/>
  <c r="U14" i="40" s="1"/>
  <c r="F15" i="40"/>
  <c r="U15" i="40" s="1"/>
  <c r="F16" i="40"/>
  <c r="U16" i="40" s="1"/>
  <c r="F17" i="40"/>
  <c r="U17" i="40" s="1"/>
  <c r="F18" i="40"/>
  <c r="U18" i="40" s="1"/>
  <c r="F19" i="40"/>
  <c r="U19" i="40" s="1"/>
  <c r="F20" i="40"/>
  <c r="U20" i="40" s="1"/>
  <c r="F21" i="40"/>
  <c r="U21" i="40" s="1"/>
  <c r="F22" i="40"/>
  <c r="U22" i="40" s="1"/>
  <c r="F23" i="40"/>
  <c r="U23" i="40" s="1"/>
  <c r="F24" i="40"/>
  <c r="U24" i="40" s="1"/>
  <c r="F25" i="40"/>
  <c r="U25" i="40" s="1"/>
  <c r="F26" i="40"/>
  <c r="U26" i="40" s="1"/>
  <c r="F27" i="40"/>
  <c r="U27" i="40" s="1"/>
  <c r="F28" i="40"/>
  <c r="U28" i="40" s="1"/>
  <c r="F29" i="40"/>
  <c r="U29" i="40" s="1"/>
  <c r="F30" i="40"/>
  <c r="U30" i="40" s="1"/>
  <c r="F31" i="40"/>
  <c r="U31" i="40" s="1"/>
  <c r="F32" i="40"/>
  <c r="U32" i="40" s="1"/>
  <c r="F33" i="40"/>
  <c r="U33" i="40" s="1"/>
  <c r="F34" i="40"/>
  <c r="U34" i="40" s="1"/>
  <c r="F35" i="40"/>
  <c r="U35" i="40" s="1"/>
  <c r="F36" i="40"/>
  <c r="U36" i="40" s="1"/>
  <c r="F37" i="40"/>
  <c r="U37" i="40" s="1"/>
  <c r="F38" i="40"/>
  <c r="U38" i="40" s="1"/>
  <c r="F39" i="40"/>
  <c r="U39" i="40" s="1"/>
  <c r="F40" i="40"/>
  <c r="U40" i="40" s="1"/>
  <c r="F41" i="40"/>
  <c r="U41" i="40" s="1"/>
  <c r="F42" i="40"/>
  <c r="U42" i="40" s="1"/>
  <c r="F43" i="40"/>
  <c r="U43" i="40" s="1"/>
  <c r="F44" i="40"/>
  <c r="U44" i="40" s="1"/>
  <c r="F45" i="40"/>
  <c r="U45" i="40" s="1"/>
  <c r="F46" i="40"/>
  <c r="U46" i="40" s="1"/>
  <c r="F47" i="40"/>
  <c r="U47" i="40" s="1"/>
  <c r="F48" i="40"/>
  <c r="U48" i="40" s="1"/>
  <c r="F49" i="40"/>
  <c r="U49" i="40" s="1"/>
  <c r="F50" i="40"/>
  <c r="U50" i="40" s="1"/>
  <c r="F51" i="40"/>
  <c r="U51" i="40" s="1"/>
  <c r="F52" i="40"/>
  <c r="U52" i="40" s="1"/>
  <c r="F53" i="40"/>
  <c r="U53" i="40" s="1"/>
  <c r="F54" i="40"/>
  <c r="U54" i="40" s="1"/>
  <c r="E6" i="40"/>
  <c r="T6" i="40" s="1"/>
  <c r="E7" i="40"/>
  <c r="T7" i="40" s="1"/>
  <c r="E8" i="40"/>
  <c r="T8" i="40" s="1"/>
  <c r="E9" i="40"/>
  <c r="T9" i="40" s="1"/>
  <c r="E10" i="40"/>
  <c r="T10" i="40" s="1"/>
  <c r="E11" i="40"/>
  <c r="T11" i="40" s="1"/>
  <c r="E12" i="40"/>
  <c r="T12" i="40" s="1"/>
  <c r="E13" i="40"/>
  <c r="T13" i="40" s="1"/>
  <c r="E14" i="40"/>
  <c r="T14" i="40" s="1"/>
  <c r="E15" i="40"/>
  <c r="T15" i="40" s="1"/>
  <c r="E16" i="40"/>
  <c r="T16" i="40" s="1"/>
  <c r="E17" i="40"/>
  <c r="T17" i="40" s="1"/>
  <c r="E18" i="40"/>
  <c r="T18" i="40" s="1"/>
  <c r="E19" i="40"/>
  <c r="T19" i="40" s="1"/>
  <c r="E20" i="40"/>
  <c r="T20" i="40" s="1"/>
  <c r="E21" i="40"/>
  <c r="T21" i="40" s="1"/>
  <c r="E22" i="40"/>
  <c r="T22" i="40" s="1"/>
  <c r="E23" i="40"/>
  <c r="T23" i="40" s="1"/>
  <c r="E24" i="40"/>
  <c r="T24" i="40" s="1"/>
  <c r="E25" i="40"/>
  <c r="T25" i="40" s="1"/>
  <c r="E26" i="40"/>
  <c r="T26" i="40" s="1"/>
  <c r="E27" i="40"/>
  <c r="T27" i="40" s="1"/>
  <c r="E28" i="40"/>
  <c r="T28" i="40" s="1"/>
  <c r="E29" i="40"/>
  <c r="T29" i="40" s="1"/>
  <c r="E30" i="40"/>
  <c r="T30" i="40" s="1"/>
  <c r="E31" i="40"/>
  <c r="T31" i="40" s="1"/>
  <c r="E32" i="40"/>
  <c r="T32" i="40" s="1"/>
  <c r="E33" i="40"/>
  <c r="T33" i="40" s="1"/>
  <c r="E34" i="40"/>
  <c r="T34" i="40" s="1"/>
  <c r="E35" i="40"/>
  <c r="T35" i="40" s="1"/>
  <c r="E36" i="40"/>
  <c r="T36" i="40" s="1"/>
  <c r="E37" i="40"/>
  <c r="T37" i="40" s="1"/>
  <c r="E38" i="40"/>
  <c r="T38" i="40" s="1"/>
  <c r="E39" i="40"/>
  <c r="T39" i="40" s="1"/>
  <c r="E40" i="40"/>
  <c r="T40" i="40" s="1"/>
  <c r="E41" i="40"/>
  <c r="T41" i="40" s="1"/>
  <c r="E42" i="40"/>
  <c r="T42" i="40" s="1"/>
  <c r="E43" i="40"/>
  <c r="T43" i="40" s="1"/>
  <c r="E44" i="40"/>
  <c r="T44" i="40" s="1"/>
  <c r="E45" i="40"/>
  <c r="T45" i="40" s="1"/>
  <c r="E46" i="40"/>
  <c r="T46" i="40" s="1"/>
  <c r="E47" i="40"/>
  <c r="T47" i="40" s="1"/>
  <c r="E48" i="40"/>
  <c r="T48" i="40" s="1"/>
  <c r="E49" i="40"/>
  <c r="T49" i="40" s="1"/>
  <c r="E50" i="40"/>
  <c r="T50" i="40" s="1"/>
  <c r="E51" i="40"/>
  <c r="T51" i="40" s="1"/>
  <c r="E52" i="40"/>
  <c r="T52" i="40" s="1"/>
  <c r="E53" i="40"/>
  <c r="T53" i="40" s="1"/>
  <c r="E54" i="40"/>
  <c r="T54" i="40" s="1"/>
  <c r="E5" i="40"/>
  <c r="T5" i="40" s="1"/>
  <c r="F5" i="40"/>
  <c r="U5" i="40" s="1"/>
  <c r="G5" i="40"/>
  <c r="V5" i="40" s="1"/>
  <c r="H5" i="40"/>
  <c r="W5" i="40" s="1"/>
  <c r="I5" i="40"/>
  <c r="X5" i="40" s="1"/>
  <c r="B57" i="38" l="1"/>
  <c r="C55" i="38"/>
  <c r="C48" i="38"/>
  <c r="C30" i="38"/>
  <c r="C29" i="38"/>
  <c r="D29" i="38"/>
  <c r="C28" i="38"/>
  <c r="D27" i="38"/>
  <c r="C27" i="38"/>
  <c r="C10" i="38"/>
  <c r="C23" i="38" s="1"/>
  <c r="C9" i="38"/>
  <c r="D22" i="38" s="1"/>
  <c r="C8" i="38"/>
  <c r="C22" i="38" s="1"/>
  <c r="C4" i="38"/>
  <c r="A100" i="35" l="1"/>
  <c r="AM54" i="35"/>
  <c r="AM53" i="35"/>
  <c r="AM52" i="35"/>
  <c r="AM51" i="35"/>
  <c r="AM50" i="35"/>
  <c r="AM49" i="35"/>
  <c r="AM48" i="35"/>
  <c r="AM47" i="35"/>
  <c r="AM46" i="35"/>
  <c r="AM45" i="35"/>
  <c r="AM44" i="35"/>
  <c r="AM43" i="35"/>
  <c r="AM42" i="35"/>
  <c r="AM41" i="35"/>
  <c r="AM40" i="35"/>
  <c r="AM39" i="35"/>
  <c r="AM38" i="35"/>
  <c r="AM37" i="35"/>
  <c r="AM36" i="35"/>
  <c r="AM35" i="35"/>
  <c r="AM34" i="35"/>
  <c r="AM33" i="35"/>
  <c r="AM32" i="35"/>
  <c r="AM31" i="35"/>
  <c r="AM30" i="35"/>
  <c r="AM29" i="35"/>
  <c r="AM28" i="35"/>
  <c r="AM27" i="35"/>
  <c r="AM26" i="35"/>
  <c r="AM25" i="35"/>
  <c r="AM24" i="35"/>
  <c r="AM23" i="35"/>
  <c r="AM22" i="35"/>
  <c r="AM21" i="35"/>
  <c r="AM20" i="35"/>
  <c r="AM19" i="35"/>
  <c r="AM18" i="35"/>
  <c r="AM17" i="35"/>
  <c r="AM16" i="35"/>
  <c r="AM15" i="35"/>
  <c r="AM14" i="35"/>
  <c r="AM13" i="35"/>
  <c r="AM12" i="35"/>
  <c r="AM11" i="35"/>
  <c r="AM10" i="35"/>
  <c r="AM9" i="35"/>
  <c r="AM8" i="35"/>
  <c r="AM7" i="35"/>
  <c r="AM6" i="35"/>
  <c r="AL6" i="35"/>
  <c r="AL7" i="35" s="1"/>
  <c r="AL8" i="35" s="1"/>
  <c r="AL9" i="35" s="1"/>
  <c r="AL10" i="35" s="1"/>
  <c r="AL11" i="35" s="1"/>
  <c r="AL12" i="35" s="1"/>
  <c r="AL13" i="35" s="1"/>
  <c r="AL14" i="35" s="1"/>
  <c r="AL15" i="35" s="1"/>
  <c r="AL16" i="35" s="1"/>
  <c r="AL17" i="35" s="1"/>
  <c r="AL18" i="35" s="1"/>
  <c r="AL19" i="35" s="1"/>
  <c r="AL20" i="35" s="1"/>
  <c r="AL21" i="35" s="1"/>
  <c r="AL22" i="35" s="1"/>
  <c r="AL23" i="35" s="1"/>
  <c r="AL24" i="35" s="1"/>
  <c r="AL25" i="35" s="1"/>
  <c r="AL26" i="35" s="1"/>
  <c r="AL27" i="35" s="1"/>
  <c r="AL28" i="35" s="1"/>
  <c r="AL29" i="35" s="1"/>
  <c r="AL30" i="35" s="1"/>
  <c r="AL31" i="35" s="1"/>
  <c r="AL32" i="35" s="1"/>
  <c r="AL33" i="35" s="1"/>
  <c r="AL34" i="35" s="1"/>
  <c r="AL35" i="35" s="1"/>
  <c r="AL36" i="35" s="1"/>
  <c r="AL37" i="35" s="1"/>
  <c r="AL38" i="35" s="1"/>
  <c r="AL39" i="35" s="1"/>
  <c r="AL40" i="35" s="1"/>
  <c r="AL41" i="35" s="1"/>
  <c r="AL42" i="35" s="1"/>
  <c r="AL43" i="35" s="1"/>
  <c r="AL44" i="35" s="1"/>
  <c r="AL45" i="35" s="1"/>
  <c r="AL46" i="35" s="1"/>
  <c r="AL47" i="35" s="1"/>
  <c r="AL48" i="35" s="1"/>
  <c r="AL49" i="35" s="1"/>
  <c r="AL50" i="35" s="1"/>
  <c r="AL51" i="35" s="1"/>
  <c r="AL52" i="35" s="1"/>
  <c r="AL53" i="35" s="1"/>
  <c r="AL54" i="35" s="1"/>
  <c r="AM5" i="35"/>
  <c r="C6" i="38" l="1"/>
  <c r="C7" i="38" l="1"/>
  <c r="N40" i="27"/>
  <c r="N41" i="27"/>
  <c r="N42" i="27"/>
  <c r="C43" i="27"/>
  <c r="N43" i="27"/>
  <c r="N44" i="27"/>
  <c r="N48" i="27"/>
  <c r="N53" i="27"/>
  <c r="C54" i="27"/>
  <c r="N54" i="27"/>
  <c r="C55" i="27"/>
  <c r="N55" i="27"/>
  <c r="C56" i="27"/>
  <c r="N56" i="27"/>
  <c r="C57" i="27"/>
  <c r="N57" i="27"/>
  <c r="C40" i="27"/>
  <c r="C44" i="27"/>
  <c r="C41" i="27" l="1"/>
  <c r="C42" i="27"/>
</calcChain>
</file>

<file path=xl/comments1.xml><?xml version="1.0" encoding="utf-8"?>
<comments xmlns="http://schemas.openxmlformats.org/spreadsheetml/2006/main">
  <authors>
    <author>Andrew Luecke</author>
  </authors>
  <commentList>
    <comment ref="B36" authorId="0" shapeId="0">
      <text>
        <r>
          <rPr>
            <b/>
            <sz val="9"/>
            <color indexed="81"/>
            <rFont val="Tahoma"/>
            <family val="2"/>
          </rPr>
          <t>New Account: New Customer and/or New Contract- Ex. A new customer setting up a new account or an existing customer setting up a new account with a new contract
Move: Move of Existing Service(s) -Ex. An order which includes moving TN’s from one Legacy T circuit to another Legacy T circuit
Add to Existing: Add to an Existing Account and/or Contract
Change: Change to Existing Service(s)
Disconnect: Disconnect of Existing Service(s)</t>
        </r>
      </text>
    </comment>
  </commentList>
</comments>
</file>

<file path=xl/comments2.xml><?xml version="1.0" encoding="utf-8"?>
<comments xmlns="http://schemas.openxmlformats.org/spreadsheetml/2006/main">
  <authors>
    <author>FM2469</author>
    <author>Mitzi Burger</author>
    <author>AT&amp;T</author>
    <author>Andrew Luecke</author>
    <author>ZURITA, ESTHER A, ATTSI</author>
    <author>Chris Newman</author>
  </authors>
  <commentList>
    <comment ref="AJ2" authorId="0" shapeId="0">
      <text>
        <r>
          <rPr>
            <b/>
            <sz val="11"/>
            <color indexed="81"/>
            <rFont val="Tahoma"/>
            <family val="2"/>
          </rPr>
          <t>Make sure the customer has someone handling IW.  If site qualifies for IW must be on order upfront.</t>
        </r>
        <r>
          <rPr>
            <sz val="8"/>
            <color indexed="81"/>
            <rFont val="Tahoma"/>
            <family val="2"/>
          </rPr>
          <t xml:space="preserve">
</t>
        </r>
      </text>
    </comment>
    <comment ref="AO2" authorId="1" shapeId="0">
      <text>
        <r>
          <rPr>
            <b/>
            <sz val="8"/>
            <color indexed="81"/>
            <rFont val="Tahoma"/>
            <family val="2"/>
          </rPr>
          <t>LAC=Local Access Combo</t>
        </r>
      </text>
    </comment>
    <comment ref="AS2" authorId="1" shapeId="0">
      <text>
        <r>
          <rPr>
            <b/>
            <sz val="10"/>
            <color indexed="81"/>
            <rFont val="Tahoma"/>
            <family val="2"/>
          </rPr>
          <t>Minimum Bandwidth Commitment</t>
        </r>
      </text>
    </comment>
    <comment ref="AU2" authorId="2" shapeId="0">
      <text>
        <r>
          <rPr>
            <b/>
            <sz val="8"/>
            <color indexed="81"/>
            <rFont val="Tahoma"/>
            <family val="2"/>
          </rPr>
          <t>INCORRECT NI SELECTION WILL CAUSE ORDER CANCELLATION</t>
        </r>
      </text>
    </comment>
    <comment ref="BB2" authorId="1" shapeId="0">
      <text>
        <r>
          <rPr>
            <b/>
            <sz val="8"/>
            <color indexed="81"/>
            <rFont val="Tahoma"/>
            <family val="2"/>
          </rPr>
          <t>(Type of Router customer requested.  Basic (customer will manage) or Managed (AT&amp;T will manage)</t>
        </r>
        <r>
          <rPr>
            <sz val="8"/>
            <color indexed="81"/>
            <rFont val="Tahoma"/>
            <family val="2"/>
          </rPr>
          <t xml:space="preserve">
</t>
        </r>
      </text>
    </comment>
    <comment ref="BL2" authorId="2" shapeId="0">
      <text>
        <r>
          <rPr>
            <b/>
            <sz val="8"/>
            <color indexed="81"/>
            <rFont val="Tahoma"/>
            <family val="2"/>
          </rPr>
          <t>INCORRECT NI SELECTION WILL CAUSE ORDER CANCELLATION</t>
        </r>
      </text>
    </comment>
    <comment ref="CK2" authorId="3" shapeId="0">
      <text>
        <r>
          <rPr>
            <b/>
            <sz val="9"/>
            <color indexed="81"/>
            <rFont val="Tahoma"/>
            <family val="2"/>
          </rPr>
          <t xml:space="preserve">Your IP PBX MUST be Certified for your order to be processed. Review this to confirm certification, and populate the PBX Model and Software Version as indicated. </t>
        </r>
      </text>
    </comment>
    <comment ref="CV2" authorId="3" shapeId="0">
      <text>
        <r>
          <rPr>
            <b/>
            <sz val="9"/>
            <color indexed="81"/>
            <rFont val="Tahoma"/>
            <family val="2"/>
          </rPr>
          <t>Please specify if the customer requires MFA capable Flex service for media flow around/network transcoding (6300s)</t>
        </r>
      </text>
    </comment>
    <comment ref="CW2" authorId="3" shapeId="0">
      <text>
        <r>
          <rPr>
            <b/>
            <sz val="9"/>
            <color indexed="81"/>
            <rFont val="Tahoma"/>
            <family val="2"/>
          </rPr>
          <t>Please specify if the Flex service must have encrypted signaling/media traffic (PBX dependent &amp; MFA Capable=Y sites only)</t>
        </r>
      </text>
    </comment>
    <comment ref="DE2" authorId="4" shapeId="0">
      <text>
        <r>
          <rPr>
            <sz val="9"/>
            <color indexed="81"/>
            <rFont val="Tahoma"/>
            <family val="2"/>
          </rPr>
          <t>If YES – You MUST provide the NAME and ATTUID of the Account Executive point of contact where the eFMS email should be sent. The Account Executive will be responsible to follow their existing advanced feature ordering process as the National IP team will not be placing a SOR for TDM Advanced Features.</t>
        </r>
        <r>
          <rPr>
            <b/>
            <sz val="9"/>
            <color indexed="81"/>
            <rFont val="Tahoma"/>
            <family val="2"/>
          </rPr>
          <t xml:space="preserve">
</t>
        </r>
      </text>
    </comment>
    <comment ref="B14" authorId="5" shapeId="0">
      <text>
        <r>
          <rPr>
            <b/>
            <sz val="11"/>
            <color indexed="81"/>
            <rFont val="Tahoma"/>
            <family val="2"/>
          </rPr>
          <t>Click on plus (+) at left to add more sites.</t>
        </r>
      </text>
    </comment>
  </commentList>
</comments>
</file>

<file path=xl/comments3.xml><?xml version="1.0" encoding="utf-8"?>
<comments xmlns="http://schemas.openxmlformats.org/spreadsheetml/2006/main">
  <authors>
    <author>Author</author>
  </authors>
  <commentList>
    <comment ref="B2" authorId="0" shapeId="0">
      <text>
        <r>
          <rPr>
            <sz val="10"/>
            <color indexed="81"/>
            <rFont val="Arial"/>
            <family val="2"/>
          </rPr>
          <t>The Host Circuit ID number.</t>
        </r>
        <r>
          <rPr>
            <b/>
            <sz val="8"/>
            <color indexed="81"/>
            <rFont val="Tahoma"/>
            <family val="2"/>
          </rPr>
          <t xml:space="preserve">
</t>
        </r>
      </text>
    </comment>
    <comment ref="C2" authorId="0" shapeId="0">
      <text>
        <r>
          <rPr>
            <b/>
            <sz val="10"/>
            <color indexed="81"/>
            <rFont val="Arial"/>
            <family val="2"/>
          </rPr>
          <t>Author:</t>
        </r>
        <r>
          <rPr>
            <sz val="10"/>
            <color indexed="81"/>
            <rFont val="Arial"/>
            <family val="2"/>
          </rPr>
          <t xml:space="preserve">
Site ID for host circuit; comes from the host order in SPP labeled as Corporate Site ID.  Contact the Order manager who TTU'd the host order to provide this number; if you do not have access to SPP.</t>
        </r>
      </text>
    </comment>
    <comment ref="D2" authorId="0" shapeId="0">
      <text>
        <r>
          <rPr>
            <sz val="10"/>
            <color indexed="81"/>
            <rFont val="Arial"/>
            <family val="2"/>
          </rPr>
          <t xml:space="preserve">
New BOE location
Existing BOE location
Disconnect BOE</t>
        </r>
        <r>
          <rPr>
            <sz val="8"/>
            <color indexed="81"/>
            <rFont val="Tahoma"/>
            <family val="2"/>
          </rPr>
          <t xml:space="preserve">
</t>
        </r>
      </text>
    </comment>
    <comment ref="E2" authorId="0" shapeId="0">
      <text>
        <r>
          <rPr>
            <b/>
            <sz val="10"/>
            <color indexed="81"/>
            <rFont val="Arial"/>
            <family val="2"/>
          </rPr>
          <t>Author:</t>
        </r>
        <r>
          <rPr>
            <sz val="10"/>
            <color indexed="81"/>
            <rFont val="Arial"/>
            <family val="2"/>
          </rPr>
          <t xml:space="preserve">
Site ID of the existing Remote Branch site, can be found in SPP</t>
        </r>
        <r>
          <rPr>
            <sz val="9"/>
            <color indexed="81"/>
            <rFont val="Tahoma"/>
            <family val="2"/>
          </rPr>
          <t xml:space="preserve">
</t>
        </r>
      </text>
    </comment>
    <comment ref="F2" authorId="0" shapeId="0">
      <text>
        <r>
          <rPr>
            <sz val="10"/>
            <color indexed="81"/>
            <rFont val="Arial"/>
            <family val="2"/>
          </rPr>
          <t>TN Type:
New = New TNs only
Porting = Porting TNs only
New/Porting = New and Porting TNs on same order
Prime to BVoIP = TNs migrating from LNS local to BVoIP</t>
        </r>
      </text>
    </comment>
    <comment ref="G2" authorId="0" shapeId="0">
      <text>
        <r>
          <rPr>
            <sz val="10"/>
            <color indexed="81"/>
            <rFont val="Arial"/>
            <family val="2"/>
          </rPr>
          <t>How does the customer refer to this location?
Data must be input into the Description column (F) on the TN Spreadsheet and match exactly</t>
        </r>
      </text>
    </comment>
    <comment ref="L2" authorId="0" shapeId="0">
      <text>
        <r>
          <rPr>
            <b/>
            <sz val="10"/>
            <color indexed="81"/>
            <rFont val="Arial"/>
            <family val="2"/>
          </rPr>
          <t>Author:</t>
        </r>
        <r>
          <rPr>
            <sz val="10"/>
            <color indexed="81"/>
            <rFont val="Arial"/>
            <family val="2"/>
          </rPr>
          <t xml:space="preserve">
Customers Main Contract Number - MCN.
Example - AA0101</t>
        </r>
        <r>
          <rPr>
            <sz val="8"/>
            <color indexed="81"/>
            <rFont val="Tahoma"/>
            <family val="2"/>
          </rPr>
          <t xml:space="preserve">
</t>
        </r>
      </text>
    </comment>
    <comment ref="M2" authorId="0" shapeId="0">
      <text>
        <r>
          <rPr>
            <sz val="10"/>
            <color indexed="81"/>
            <rFont val="Arial"/>
            <family val="2"/>
          </rPr>
          <t>Group Reporting Code:
associated with MCN and used when MCN  has multiple GRCs; provide the GRC associated with the Host circuit.</t>
        </r>
        <r>
          <rPr>
            <sz val="8"/>
            <color indexed="81"/>
            <rFont val="Tahoma"/>
            <family val="2"/>
          </rPr>
          <t xml:space="preserve">
</t>
        </r>
      </text>
    </comment>
    <comment ref="N2" authorId="0" shapeId="0">
      <text>
        <r>
          <rPr>
            <sz val="10"/>
            <color indexed="81"/>
            <rFont val="Arial"/>
            <family val="2"/>
          </rPr>
          <t>Sales Office Code (associated with MCR Triplet)</t>
        </r>
      </text>
    </comment>
    <comment ref="O2" authorId="0" shapeId="0">
      <text>
        <r>
          <rPr>
            <sz val="10"/>
            <color indexed="81"/>
            <rFont val="Arial"/>
            <family val="2"/>
          </rPr>
          <t>Floor where is the BOE TN/s terminate.</t>
        </r>
        <r>
          <rPr>
            <b/>
            <sz val="8"/>
            <color indexed="81"/>
            <rFont val="Tahoma"/>
            <family val="2"/>
          </rPr>
          <t xml:space="preserve">
</t>
        </r>
      </text>
    </comment>
    <comment ref="P2" authorId="0" shapeId="0">
      <text>
        <r>
          <rPr>
            <sz val="10"/>
            <color indexed="81"/>
            <rFont val="Arial"/>
            <family val="2"/>
          </rPr>
          <t>Room where BOE TN/s terminate.</t>
        </r>
        <r>
          <rPr>
            <b/>
            <sz val="8"/>
            <color indexed="81"/>
            <rFont val="Tahoma"/>
            <family val="2"/>
          </rPr>
          <t xml:space="preserve">
</t>
        </r>
      </text>
    </comment>
    <comment ref="Q2" authorId="0" shapeId="0">
      <text>
        <r>
          <rPr>
            <sz val="10"/>
            <color indexed="81"/>
            <rFont val="Arial"/>
            <family val="2"/>
          </rPr>
          <t>Master Street Guide Address - MSAG.
Name associated with MSAG for e911  calls.
It can sometimes be different than customers business name.</t>
        </r>
      </text>
    </comment>
    <comment ref="R2" authorId="0" shapeId="0">
      <text>
        <r>
          <rPr>
            <sz val="10"/>
            <color indexed="81"/>
            <rFont val="Arial"/>
            <family val="2"/>
          </rPr>
          <t>Name used to ship e911 labels too. can be the Main Point of Contact for the project if remote site know to accept e911 labels otherwise must be local or site contact.</t>
        </r>
      </text>
    </comment>
    <comment ref="U2" authorId="0" shapeId="0">
      <text>
        <r>
          <rPr>
            <sz val="10"/>
            <color indexed="81"/>
            <rFont val="Arial"/>
            <family val="2"/>
          </rPr>
          <t>These are AT&amp;T reserved TN's. Please list all of the New TNs</t>
        </r>
        <r>
          <rPr>
            <b/>
            <sz val="8"/>
            <color indexed="81"/>
            <rFont val="Tahoma"/>
            <family val="2"/>
          </rPr>
          <t xml:space="preserve">
</t>
        </r>
        <r>
          <rPr>
            <sz val="8"/>
            <color indexed="81"/>
            <rFont val="Tahoma"/>
            <family val="2"/>
          </rPr>
          <t xml:space="preserve">
Acceptable Single TN Format:
XXX-XXX-XXXX
XXXXXXXXXX
Acceptable TN Range Format:
XXX-XXX-XXXX-XXXX
XXXXXXXXXX-XXXX</t>
        </r>
      </text>
    </comment>
    <comment ref="V2" authorId="0" shapeId="0">
      <text>
        <r>
          <rPr>
            <b/>
            <sz val="12"/>
            <color indexed="81"/>
            <rFont val="Tahoma"/>
            <family val="2"/>
          </rPr>
          <t>Author:</t>
        </r>
        <r>
          <rPr>
            <sz val="12"/>
            <color indexed="81"/>
            <rFont val="Tahoma"/>
            <family val="2"/>
          </rPr>
          <t xml:space="preserve">
LNS reservation number to be entered.
ADL has a different SPID, If these numbers are used the numbers reserved must be entered on the TN Spreadsheet.</t>
        </r>
      </text>
    </comment>
    <comment ref="W2" authorId="0" shapeId="0">
      <text>
        <r>
          <rPr>
            <sz val="10"/>
            <color indexed="81"/>
            <rFont val="Arial"/>
            <family val="2"/>
          </rPr>
          <t>How many new AT&amp;T reserved TN's are on this order?</t>
        </r>
      </text>
    </comment>
    <comment ref="X2" authorId="0" shapeId="0">
      <text>
        <r>
          <rPr>
            <sz val="10"/>
            <color indexed="81"/>
            <rFont val="Arial"/>
            <family val="2"/>
          </rPr>
          <t xml:space="preserve">Please list the amount of separate BTN's are for this location.
Each BTN must be listed on the TN Spreadsheet with the correct Branch ID in the Description column (F) </t>
        </r>
      </text>
    </comment>
    <comment ref="Y2" authorId="0" shapeId="0">
      <text>
        <r>
          <rPr>
            <sz val="10"/>
            <color indexed="81"/>
            <rFont val="Arial"/>
            <family val="2"/>
          </rPr>
          <t>Do you want to allow or restrict 1 or both. Please specify</t>
        </r>
      </text>
    </comment>
    <comment ref="Z2" authorId="0" shapeId="0">
      <text>
        <r>
          <rPr>
            <b/>
            <sz val="10"/>
            <color indexed="81"/>
            <rFont val="Arial"/>
            <family val="2"/>
          </rPr>
          <t>Author:</t>
        </r>
        <r>
          <rPr>
            <sz val="10"/>
            <color indexed="81"/>
            <rFont val="Arial"/>
            <family val="2"/>
          </rPr>
          <t xml:space="preserve">
IB Calls into the branch for both on/off-net</t>
        </r>
      </text>
    </comment>
    <comment ref="AA2" authorId="0" shapeId="0">
      <text>
        <r>
          <rPr>
            <b/>
            <sz val="10"/>
            <color indexed="81"/>
            <rFont val="Arial"/>
            <family val="2"/>
          </rPr>
          <t xml:space="preserve">Outbound Caller ID </t>
        </r>
        <r>
          <rPr>
            <sz val="10"/>
            <color indexed="81"/>
            <rFont val="Arial"/>
            <family val="2"/>
          </rPr>
          <t xml:space="preserve">
Only allowed 15 characters including spaces. Downstream system will only reflect the first 15 charactes listed here. If you enter a name longer than 15 characters (including space) it will appear truncated.</t>
        </r>
        <r>
          <rPr>
            <sz val="8"/>
            <color indexed="81"/>
            <rFont val="Tahoma"/>
            <family val="2"/>
          </rPr>
          <t xml:space="preserve">
</t>
        </r>
      </text>
    </comment>
    <comment ref="AC2" authorId="0" shapeId="0">
      <text>
        <r>
          <rPr>
            <sz val="10"/>
            <color indexed="81"/>
            <rFont val="Arial"/>
            <family val="2"/>
          </rPr>
          <t>List the Main Listing Phone Number/s to be listed in the phone book and for 411 purposes</t>
        </r>
        <r>
          <rPr>
            <sz val="8"/>
            <color indexed="81"/>
            <rFont val="Tahoma"/>
            <family val="2"/>
          </rPr>
          <t xml:space="preserve">
</t>
        </r>
      </text>
    </comment>
    <comment ref="AD2" authorId="0" shapeId="0">
      <text>
        <r>
          <rPr>
            <sz val="10"/>
            <color indexed="81"/>
            <rFont val="Arial"/>
            <family val="2"/>
          </rPr>
          <t>Company name for MLN listed</t>
        </r>
        <r>
          <rPr>
            <sz val="8"/>
            <color indexed="81"/>
            <rFont val="Tahoma"/>
            <family val="2"/>
          </rPr>
          <t xml:space="preserve">
</t>
        </r>
      </text>
    </comment>
    <comment ref="AE2" authorId="0" shapeId="0">
      <text>
        <r>
          <rPr>
            <b/>
            <sz val="10"/>
            <color indexed="81"/>
            <rFont val="Arial"/>
            <family val="2"/>
          </rPr>
          <t xml:space="preserve">Options: </t>
        </r>
        <r>
          <rPr>
            <sz val="10"/>
            <color indexed="81"/>
            <rFont val="Arial"/>
            <family val="2"/>
          </rPr>
          <t xml:space="preserve">
Yellow Pages &amp; White Pages
Yellow Pages only
 White Pages only
 Government (Blue pages)
 None</t>
        </r>
        <r>
          <rPr>
            <sz val="8"/>
            <color indexed="81"/>
            <rFont val="Tahoma"/>
            <family val="2"/>
          </rPr>
          <t xml:space="preserve">
</t>
        </r>
      </text>
    </comment>
    <comment ref="AF2" authorId="0" shapeId="0">
      <text>
        <r>
          <rPr>
            <sz val="10"/>
            <color indexed="81"/>
            <rFont val="Arial"/>
            <family val="2"/>
          </rPr>
          <t>List the heading or headings this phone number is to be listed under in the phone book.</t>
        </r>
        <r>
          <rPr>
            <sz val="8"/>
            <color indexed="81"/>
            <rFont val="Tahoma"/>
            <family val="2"/>
          </rPr>
          <t xml:space="preserve">
</t>
        </r>
      </text>
    </comment>
    <comment ref="AG2" authorId="0" shapeId="0">
      <text>
        <r>
          <rPr>
            <b/>
            <sz val="10"/>
            <color indexed="81"/>
            <rFont val="Arial"/>
            <family val="2"/>
          </rPr>
          <t>Swap As Is</t>
        </r>
        <r>
          <rPr>
            <sz val="10"/>
            <color indexed="81"/>
            <rFont val="Arial"/>
            <family val="2"/>
          </rPr>
          <t xml:space="preserve"> – You have existing phone numbers that already have directory listings and you wish to bring them to AT&amp;T with no changes to directory listings.
</t>
        </r>
        <r>
          <rPr>
            <b/>
            <sz val="10"/>
            <color indexed="81"/>
            <rFont val="Arial"/>
            <family val="2"/>
          </rPr>
          <t>New</t>
        </r>
        <r>
          <rPr>
            <sz val="10"/>
            <color indexed="81"/>
            <rFont val="Arial"/>
            <family val="2"/>
          </rPr>
          <t xml:space="preserve"> – The phone number is not currently listed or you are installing a brand new telephone number, and want a directory listing
</t>
        </r>
        <r>
          <rPr>
            <b/>
            <sz val="10"/>
            <color indexed="81"/>
            <rFont val="Arial"/>
            <family val="2"/>
          </rPr>
          <t>Change to Existing</t>
        </r>
        <r>
          <rPr>
            <sz val="10"/>
            <color indexed="81"/>
            <rFont val="Arial"/>
            <family val="2"/>
          </rPr>
          <t xml:space="preserve"> – You are currently with AT&amp;T and are making changes to your existing directory listing information, such as listed name, listing type etc.
</t>
        </r>
        <r>
          <rPr>
            <b/>
            <sz val="10"/>
            <color indexed="81"/>
            <rFont val="Arial"/>
            <family val="2"/>
          </rPr>
          <t>Migrate as Specified</t>
        </r>
        <r>
          <rPr>
            <sz val="10"/>
            <color indexed="81"/>
            <rFont val="Arial"/>
            <family val="2"/>
          </rPr>
          <t xml:space="preserve"> – You have existing directory listed phone numbers and you wish to bring them to AT&amp;T with changes to the existing listings as specified in this section.</t>
        </r>
      </text>
    </comment>
    <comment ref="AH2" authorId="0" shapeId="0">
      <text>
        <r>
          <rPr>
            <b/>
            <sz val="10"/>
            <color indexed="81"/>
            <rFont val="Arial"/>
            <family val="2"/>
          </rPr>
          <t xml:space="preserve">Main </t>
        </r>
        <r>
          <rPr>
            <sz val="10"/>
            <color indexed="81"/>
            <rFont val="Arial"/>
            <family val="2"/>
          </rPr>
          <t xml:space="preserve">– the first listing on the main telephone number.
</t>
        </r>
        <r>
          <rPr>
            <b/>
            <sz val="10"/>
            <color indexed="81"/>
            <rFont val="Arial"/>
            <family val="2"/>
          </rPr>
          <t xml:space="preserve">
Complex </t>
        </r>
        <r>
          <rPr>
            <sz val="10"/>
            <color indexed="81"/>
            <rFont val="Arial"/>
            <family val="2"/>
          </rPr>
          <t xml:space="preserve">– is when you have several listings and are requesting they be set up as a header with many indents.
</t>
        </r>
        <r>
          <rPr>
            <b/>
            <sz val="10"/>
            <color indexed="81"/>
            <rFont val="Arial"/>
            <family val="2"/>
          </rPr>
          <t xml:space="preserve">
Additional Main </t>
        </r>
        <r>
          <rPr>
            <sz val="10"/>
            <color indexed="81"/>
            <rFont val="Arial"/>
            <family val="2"/>
          </rPr>
          <t xml:space="preserve">– is the first listing on the second, third, fourth, etc. number on the account.
</t>
        </r>
        <r>
          <rPr>
            <b/>
            <sz val="10"/>
            <color indexed="81"/>
            <rFont val="Arial"/>
            <family val="2"/>
          </rPr>
          <t>Additional Listings</t>
        </r>
        <r>
          <rPr>
            <sz val="10"/>
            <color indexed="81"/>
            <rFont val="Arial"/>
            <family val="2"/>
          </rPr>
          <t xml:space="preserve"> – are the second, third, fourth, etc. listings on the same telephone number.</t>
        </r>
        <r>
          <rPr>
            <b/>
            <sz val="10"/>
            <color indexed="81"/>
            <rFont val="Arial"/>
            <family val="2"/>
          </rPr>
          <t xml:space="preserve">
</t>
        </r>
        <r>
          <rPr>
            <sz val="10"/>
            <color indexed="81"/>
            <rFont val="Arial"/>
            <family val="2"/>
          </rPr>
          <t xml:space="preserve">
</t>
        </r>
        <r>
          <rPr>
            <b/>
            <sz val="10"/>
            <color indexed="81"/>
            <rFont val="Arial"/>
            <family val="2"/>
          </rPr>
          <t xml:space="preserve">
**Note: </t>
        </r>
        <r>
          <rPr>
            <sz val="10"/>
            <color indexed="81"/>
            <rFont val="Arial"/>
            <family val="2"/>
          </rPr>
          <t xml:space="preserve">The first listing on a telephone number must be </t>
        </r>
        <r>
          <rPr>
            <b/>
            <sz val="10"/>
            <color indexed="81"/>
            <rFont val="Arial"/>
            <family val="2"/>
          </rPr>
          <t>Main</t>
        </r>
        <r>
          <rPr>
            <b/>
            <sz val="8"/>
            <color indexed="81"/>
            <rFont val="Tahoma"/>
            <family val="2"/>
          </rPr>
          <t xml:space="preserve">
</t>
        </r>
      </text>
    </comment>
    <comment ref="AI2" authorId="0" shapeId="0">
      <text>
        <r>
          <rPr>
            <sz val="10"/>
            <color indexed="81"/>
            <rFont val="Arial"/>
            <family val="2"/>
          </rPr>
          <t xml:space="preserve">Select </t>
        </r>
        <r>
          <rPr>
            <b/>
            <sz val="10"/>
            <color indexed="81"/>
            <rFont val="Arial"/>
            <family val="2"/>
          </rPr>
          <t>Listed</t>
        </r>
        <r>
          <rPr>
            <sz val="10"/>
            <color indexed="81"/>
            <rFont val="Arial"/>
            <family val="2"/>
          </rPr>
          <t>, if you want the listing in the phone book and in 411 Directory Assistance.
Select</t>
        </r>
        <r>
          <rPr>
            <b/>
            <sz val="10"/>
            <color indexed="81"/>
            <rFont val="Arial"/>
            <family val="2"/>
          </rPr>
          <t xml:space="preserve"> Non-Listed</t>
        </r>
        <r>
          <rPr>
            <sz val="10"/>
            <color indexed="81"/>
            <rFont val="Arial"/>
            <family val="2"/>
          </rPr>
          <t xml:space="preserve">, if you do not want the listing in the phone book but want it in 411 Directory Assistance.
Select </t>
        </r>
        <r>
          <rPr>
            <b/>
            <sz val="10"/>
            <color indexed="81"/>
            <rFont val="Arial"/>
            <family val="2"/>
          </rPr>
          <t>Non-Published</t>
        </r>
        <r>
          <rPr>
            <sz val="10"/>
            <color indexed="81"/>
            <rFont val="Arial"/>
            <family val="2"/>
          </rPr>
          <t xml:space="preserve">, if you do not want the listing in either the phone book or in 411 Directory Assistance.
Select </t>
        </r>
        <r>
          <rPr>
            <b/>
            <sz val="10"/>
            <color indexed="81"/>
            <rFont val="Arial"/>
            <family val="2"/>
          </rPr>
          <t>Omit DA</t>
        </r>
        <r>
          <rPr>
            <sz val="10"/>
            <color indexed="81"/>
            <rFont val="Arial"/>
            <family val="2"/>
          </rPr>
          <t xml:space="preserve">, if you want the listing in the phone book but not in 411 Directory Assistance.
</t>
        </r>
        <r>
          <rPr>
            <sz val="8"/>
            <color indexed="81"/>
            <rFont val="Tahoma"/>
            <family val="2"/>
          </rPr>
          <t xml:space="preserve">
</t>
        </r>
      </text>
    </comment>
    <comment ref="AJ2" authorId="0" shapeId="0">
      <text>
        <r>
          <rPr>
            <sz val="10"/>
            <color indexed="81"/>
            <rFont val="Arial"/>
            <family val="2"/>
          </rPr>
          <t>If yes, your listing will display only the listed name and phone number, not the address.  If no, it will be the same as the site address.</t>
        </r>
      </text>
    </comment>
    <comment ref="AK2" authorId="0" shapeId="0">
      <text>
        <r>
          <rPr>
            <sz val="10"/>
            <color indexed="81"/>
            <rFont val="Arial"/>
            <family val="2"/>
          </rPr>
          <t xml:space="preserve">List the amount of phone books to be dilivered initally and annually. </t>
        </r>
        <r>
          <rPr>
            <sz val="8"/>
            <color indexed="81"/>
            <rFont val="Tahoma"/>
            <family val="2"/>
          </rPr>
          <t xml:space="preserve">
</t>
        </r>
      </text>
    </comment>
    <comment ref="AL2" authorId="0" shapeId="0">
      <text>
        <r>
          <rPr>
            <sz val="10"/>
            <color indexed="81"/>
            <rFont val="Arial"/>
            <family val="2"/>
          </rPr>
          <t>If PBX has a device for the hearing impaired. List what protocal is needed. 
Example: TTY, TTD, Voice etc.</t>
        </r>
      </text>
    </comment>
    <comment ref="AM2" authorId="0" shapeId="0">
      <text>
        <r>
          <rPr>
            <sz val="10"/>
            <color indexed="81"/>
            <rFont val="Arial"/>
            <family val="2"/>
          </rPr>
          <t>List the week as it is on the project plan
Example: Pilot, week 1, week 2 etc.</t>
        </r>
      </text>
    </comment>
    <comment ref="AN2" authorId="0" shapeId="0">
      <text>
        <r>
          <rPr>
            <b/>
            <sz val="10"/>
            <color indexed="81"/>
            <rFont val="Arial"/>
            <family val="2"/>
          </rPr>
          <t>Author:</t>
        </r>
        <r>
          <rPr>
            <sz val="10"/>
            <color indexed="81"/>
            <rFont val="Arial"/>
            <family val="2"/>
          </rPr>
          <t xml:space="preserve">
CRDD = Customer Requested Due Date</t>
        </r>
        <r>
          <rPr>
            <sz val="8"/>
            <color indexed="81"/>
            <rFont val="Tahoma"/>
            <family val="2"/>
          </rPr>
          <t xml:space="preserve">
</t>
        </r>
      </text>
    </comment>
    <comment ref="AO2" authorId="0" shapeId="0">
      <text>
        <r>
          <rPr>
            <sz val="10"/>
            <color indexed="81"/>
            <rFont val="Arial"/>
            <family val="2"/>
          </rPr>
          <t>Not required.  ACDD will be calculated automatically.</t>
        </r>
      </text>
    </comment>
  </commentList>
</comments>
</file>

<file path=xl/comments4.xml><?xml version="1.0" encoding="utf-8"?>
<comments xmlns="http://schemas.openxmlformats.org/spreadsheetml/2006/main">
  <authors>
    <author>goutham</author>
  </authors>
  <commentList>
    <comment ref="A1" authorId="0" shapeId="0">
      <text>
        <r>
          <rPr>
            <b/>
            <sz val="8"/>
            <color indexed="81"/>
            <rFont val="Tahoma"/>
            <family val="2"/>
          </rPr>
          <t>Max Size 50. More than 50 will be truncated.</t>
        </r>
      </text>
    </comment>
  </commentList>
</comments>
</file>

<file path=xl/comments5.xml><?xml version="1.0" encoding="utf-8"?>
<comments xmlns="http://schemas.openxmlformats.org/spreadsheetml/2006/main">
  <authors>
    <author>Andy Huizenga</author>
  </authors>
  <commentList>
    <comment ref="A1" authorId="0" shapeId="0">
      <text>
        <r>
          <rPr>
            <b/>
            <sz val="8"/>
            <color indexed="81"/>
            <rFont val="Tahoma"/>
            <family val="2"/>
          </rPr>
          <t>TN formats:</t>
        </r>
        <r>
          <rPr>
            <sz val="8"/>
            <color indexed="81"/>
            <rFont val="Tahoma"/>
            <family val="2"/>
          </rPr>
          <t xml:space="preserve">
6075551234
(607) 555-1235
607 555-1300
607-555-2376 
1-607-555-2376
607 555 3456
1 607 555 3456</t>
        </r>
      </text>
    </comment>
    <comment ref="B1" authorId="0" shapeId="0">
      <text>
        <r>
          <rPr>
            <b/>
            <sz val="8"/>
            <color indexed="81"/>
            <rFont val="Tahoma"/>
            <family val="2"/>
          </rPr>
          <t>TN formats:</t>
        </r>
        <r>
          <rPr>
            <sz val="8"/>
            <color indexed="81"/>
            <rFont val="Tahoma"/>
            <family val="2"/>
          </rPr>
          <t xml:space="preserve">
6075551234
(607) 555-1235
607 555-1300
607-555-2376 
1-607-555-2376
607 555 3456
1 607 555 3456</t>
        </r>
      </text>
    </comment>
    <comment ref="C1" authorId="0" shapeId="0">
      <text>
        <r>
          <rPr>
            <b/>
            <sz val="8"/>
            <color indexed="81"/>
            <rFont val="Tahoma"/>
            <family val="2"/>
          </rPr>
          <t xml:space="preserve">TN formats:
</t>
        </r>
        <r>
          <rPr>
            <sz val="8"/>
            <color indexed="81"/>
            <rFont val="Tahoma"/>
            <family val="2"/>
          </rPr>
          <t>6075551234
(607) 555-1235
607 555-1300
607-555-2376 
1-607-555-2376
607 555 3456
1 607 555 3456</t>
        </r>
      </text>
    </comment>
    <comment ref="D1" authorId="0" shapeId="0">
      <text>
        <r>
          <rPr>
            <sz val="8"/>
            <color indexed="81"/>
            <rFont val="Tahoma"/>
            <family val="2"/>
          </rPr>
          <t>Valid Values are:
Other
ADELPHIA
ALLEGIANCE TELCOM
AMERITECH
BELLSOUTH
CINCINNATI BELL
COMCAST PHONE
GLOBAL CROSSING
GTE
KMC TELECOM
PACIFIC BELL
QUEST CORPORATION
SO NEW ENGLAND TEL
SOUTHWESTERN BELL
SPRINT
TIME WARNER
US LEC
VERIZON
WINSTAR COMM
XO</t>
        </r>
      </text>
    </comment>
    <comment ref="E1" authorId="0" shapeId="0">
      <text>
        <r>
          <rPr>
            <sz val="8"/>
            <color indexed="81"/>
            <rFont val="Tahoma"/>
            <family val="2"/>
          </rPr>
          <t>Required if LEC Name is  (Other)
Can be up to 50 Characters</t>
        </r>
      </text>
    </comment>
    <comment ref="F1" authorId="0" shapeId="0">
      <text>
        <r>
          <rPr>
            <sz val="8"/>
            <color indexed="81"/>
            <rFont val="Tahoma"/>
            <family val="2"/>
          </rPr>
          <t>Can be up to 50 characters</t>
        </r>
      </text>
    </comment>
    <comment ref="G1" authorId="0" shapeId="0">
      <text>
        <r>
          <rPr>
            <b/>
            <sz val="8"/>
            <color indexed="81"/>
            <rFont val="Tahoma"/>
            <family val="2"/>
          </rPr>
          <t xml:space="preserve">Y </t>
        </r>
        <r>
          <rPr>
            <sz val="8"/>
            <color indexed="81"/>
            <rFont val="Tahoma"/>
            <family val="2"/>
          </rPr>
          <t>or</t>
        </r>
        <r>
          <rPr>
            <b/>
            <sz val="8"/>
            <color indexed="81"/>
            <rFont val="Tahoma"/>
            <family val="2"/>
          </rPr>
          <t xml:space="preserve"> N</t>
        </r>
        <r>
          <rPr>
            <sz val="8"/>
            <color indexed="81"/>
            <rFont val="Tahoma"/>
            <family val="2"/>
          </rPr>
          <t xml:space="preserve">
upper or lower case</t>
        </r>
      </text>
    </comment>
    <comment ref="H1" authorId="0" shapeId="0">
      <text>
        <r>
          <rPr>
            <sz val="8"/>
            <color indexed="81"/>
            <rFont val="Tahoma"/>
            <family val="2"/>
          </rPr>
          <t>Required if Full Port is “N”, and values can be Y or N. 
Upper or lower case</t>
        </r>
      </text>
    </comment>
    <comment ref="I1" authorId="0" shapeId="0">
      <text>
        <r>
          <rPr>
            <sz val="8"/>
            <color indexed="81"/>
            <rFont val="Tahoma"/>
            <family val="2"/>
          </rPr>
          <t xml:space="preserve">Required if Full Port is “N” and 
LEC BTN Ported is “Y” 
</t>
        </r>
        <r>
          <rPr>
            <b/>
            <sz val="8"/>
            <color indexed="81"/>
            <rFont val="Tahoma"/>
            <family val="2"/>
          </rPr>
          <t>TN formats:</t>
        </r>
        <r>
          <rPr>
            <sz val="8"/>
            <color indexed="81"/>
            <rFont val="Tahoma"/>
            <family val="2"/>
          </rPr>
          <t xml:space="preserve">
6075551234
(607) 555-1235
607 555-1300
607-555-2376 
1-607-555-2376
607 555 3456
1 607 555 3456</t>
        </r>
      </text>
    </comment>
  </commentList>
</comments>
</file>

<file path=xl/comments6.xml><?xml version="1.0" encoding="utf-8"?>
<comments xmlns="http://schemas.openxmlformats.org/spreadsheetml/2006/main">
  <authors>
    <author>Chris Newman</author>
  </authors>
  <commentList>
    <comment ref="B14" authorId="0" shapeId="0">
      <text>
        <r>
          <rPr>
            <b/>
            <sz val="11"/>
            <color indexed="81"/>
            <rFont val="Tahoma"/>
            <family val="2"/>
          </rPr>
          <t>Click on plus (+) at left to add more sites.</t>
        </r>
      </text>
    </comment>
  </commentList>
</comments>
</file>

<file path=xl/comments7.xml><?xml version="1.0" encoding="utf-8"?>
<comments xmlns="http://schemas.openxmlformats.org/spreadsheetml/2006/main">
  <authors>
    <author>Chris Newman</author>
  </authors>
  <commentList>
    <comment ref="B14" authorId="0" shapeId="0">
      <text>
        <r>
          <rPr>
            <b/>
            <sz val="11"/>
            <color indexed="81"/>
            <rFont val="Tahoma"/>
            <family val="2"/>
          </rPr>
          <t>Click on plus (+) at left to add more sites.</t>
        </r>
      </text>
    </comment>
  </commentList>
</comments>
</file>

<file path=xl/comments8.xml><?xml version="1.0" encoding="utf-8"?>
<comments xmlns="http://schemas.openxmlformats.org/spreadsheetml/2006/main">
  <authors>
    <author>CDT User</author>
    <author>cp1218</author>
    <author>wc2146</author>
  </authors>
  <commentList>
    <comment ref="E5" authorId="0" shapeId="0">
      <text>
        <r>
          <rPr>
            <b/>
            <sz val="9"/>
            <color indexed="81"/>
            <rFont val="Tahoma"/>
            <family val="2"/>
          </rPr>
          <t>Also known as RDS worklist ID.</t>
        </r>
        <r>
          <rPr>
            <sz val="9"/>
            <color indexed="81"/>
            <rFont val="Tahoma"/>
            <family val="2"/>
          </rPr>
          <t xml:space="preserve">
</t>
        </r>
      </text>
    </comment>
    <comment ref="C6" authorId="0" shapeId="0">
      <text>
        <r>
          <rPr>
            <b/>
            <sz val="9"/>
            <color indexed="81"/>
            <rFont val="Tahoma"/>
            <family val="2"/>
          </rPr>
          <t>Contact for the installation of the PRI.  They will provide the order numbers and track the order through installation</t>
        </r>
        <r>
          <rPr>
            <sz val="9"/>
            <color indexed="81"/>
            <rFont val="Tahoma"/>
            <family val="2"/>
          </rPr>
          <t xml:space="preserve">
</t>
        </r>
      </text>
    </comment>
    <comment ref="E6" authorId="0" shapeId="0">
      <text>
        <r>
          <rPr>
            <b/>
            <sz val="9"/>
            <color indexed="81"/>
            <rFont val="Tahoma"/>
            <family val="2"/>
          </rPr>
          <t>If applicable, leave blank if no PO number</t>
        </r>
        <r>
          <rPr>
            <sz val="9"/>
            <color indexed="81"/>
            <rFont val="Tahoma"/>
            <family val="2"/>
          </rPr>
          <t xml:space="preserve">
</t>
        </r>
      </text>
    </comment>
    <comment ref="E7" authorId="0" shapeId="0">
      <text>
        <r>
          <rPr>
            <b/>
            <sz val="9"/>
            <color indexed="81"/>
            <rFont val="Tahoma"/>
            <family val="2"/>
          </rPr>
          <t>This is the date we will try to have the service installed.  Order intervals vary across regions.  Estimated time once all information is received is 20 days.</t>
        </r>
        <r>
          <rPr>
            <sz val="9"/>
            <color indexed="81"/>
            <rFont val="Tahoma"/>
            <family val="2"/>
          </rPr>
          <t xml:space="preserve">
</t>
        </r>
      </text>
    </comment>
    <comment ref="D18" authorId="0" shapeId="0">
      <text>
        <r>
          <rPr>
            <b/>
            <sz val="9"/>
            <color indexed="81"/>
            <rFont val="Tahoma"/>
            <family val="2"/>
          </rPr>
          <t>This is where the service will be installed.</t>
        </r>
        <r>
          <rPr>
            <sz val="9"/>
            <color indexed="81"/>
            <rFont val="Tahoma"/>
            <family val="2"/>
          </rPr>
          <t xml:space="preserve">
</t>
        </r>
      </text>
    </comment>
    <comment ref="E20" authorId="0" shapeId="0">
      <text>
        <r>
          <rPr>
            <b/>
            <sz val="9"/>
            <color indexed="81"/>
            <rFont val="Tahoma"/>
            <family val="2"/>
          </rPr>
          <t>This is needed by the switch and testing group</t>
        </r>
        <r>
          <rPr>
            <sz val="9"/>
            <color indexed="81"/>
            <rFont val="Tahoma"/>
            <family val="2"/>
          </rPr>
          <t xml:space="preserve">
</t>
        </r>
      </text>
    </comment>
    <comment ref="E22" authorId="0" shapeId="0">
      <text>
        <r>
          <rPr>
            <b/>
            <sz val="9"/>
            <color indexed="81"/>
            <rFont val="Tahoma"/>
            <family val="2"/>
          </rPr>
          <t xml:space="preserve">A standard PRI has 24 channels, 23 B channels and 1 D channel.  If you are ordering more than one PRI or adding to existing PRI's and sharing a D channel amongst more than one PRI then you may have more B Channels.  In the Southeast region you can order a PRI with less than 23 B channels.  </t>
        </r>
      </text>
    </comment>
    <comment ref="E23" authorId="1" shapeId="0">
      <text>
        <r>
          <rPr>
            <b/>
            <sz val="9"/>
            <color indexed="81"/>
            <rFont val="Tahoma"/>
            <family val="2"/>
          </rPr>
          <t>If 1st PRI exceeds its capacity-- this will allow traffic to overflow to the next PRI.</t>
        </r>
      </text>
    </comment>
    <comment ref="E24" authorId="1" shapeId="0">
      <text>
        <r>
          <rPr>
            <b/>
            <sz val="9"/>
            <color indexed="81"/>
            <rFont val="Tahoma"/>
            <family val="2"/>
          </rPr>
          <t xml:space="preserve">This is either National (NI-2) or Custom depending on the CPE.
</t>
        </r>
      </text>
    </comment>
    <comment ref="D25" authorId="0" shapeId="0">
      <text>
        <r>
          <rPr>
            <b/>
            <sz val="9"/>
            <color indexed="81"/>
            <rFont val="Tahoma"/>
            <family val="2"/>
          </rPr>
          <t>This is the address that shows up in the White Pages</t>
        </r>
        <r>
          <rPr>
            <sz val="9"/>
            <color indexed="81"/>
            <rFont val="Tahoma"/>
            <family val="2"/>
          </rPr>
          <t xml:space="preserve">
</t>
        </r>
      </text>
    </comment>
    <comment ref="E25" authorId="1" shapeId="0">
      <text>
        <r>
          <rPr>
            <b/>
            <sz val="9"/>
            <color indexed="81"/>
            <rFont val="Tahoma"/>
            <family val="2"/>
          </rPr>
          <t>You have the option of a single shared D-Channel(NFAS) if this will be combined with more than one PRI or each PRI can have its own(FAS).</t>
        </r>
      </text>
    </comment>
    <comment ref="E26" authorId="1" shapeId="0">
      <text>
        <r>
          <rPr>
            <b/>
            <sz val="9"/>
            <color indexed="81"/>
            <rFont val="Tahoma"/>
            <family val="2"/>
          </rPr>
          <t>Only applicable with multiple PRI's.  This provides some redundancy.  There are additional charges if you want this configuration type.</t>
        </r>
      </text>
    </comment>
    <comment ref="E27" authorId="1" shapeId="0">
      <text>
        <r>
          <rPr>
            <b/>
            <sz val="9"/>
            <color indexed="81"/>
            <rFont val="Tahoma"/>
            <family val="2"/>
          </rPr>
          <t xml:space="preserve">CPE Yields-- incoming calls get first priority. 
CO Yields-- outgoing calls get first priority.
</t>
        </r>
      </text>
    </comment>
    <comment ref="E28" authorId="1" shapeId="0">
      <text>
        <r>
          <rPr>
            <b/>
            <sz val="9"/>
            <color indexed="81"/>
            <rFont val="Tahoma"/>
            <family val="2"/>
          </rPr>
          <t xml:space="preserve">Ascending(2WF) is standard.  (1-23), Descending(2WB) is 23-1, The PBX should be setup as the opposite of the CO.  Therefore if we have Ascending then the equipment needs to be Descending.  </t>
        </r>
      </text>
    </comment>
    <comment ref="E29" authorId="0" shapeId="0">
      <text>
        <r>
          <rPr>
            <b/>
            <sz val="9"/>
            <color indexed="81"/>
            <rFont val="Tahoma"/>
            <family val="2"/>
          </rPr>
          <t>DID -Direct inward Dial (allows inbound calling only on PRI). DOD Direct Outward Dial (allows outbound calling only on PRI). 2-Way (a.k.a. Combo)  (Allows both inbound &amp; outbound traffic on PRI) or any combination of the above appropriated to specified trunk groups.</t>
        </r>
        <r>
          <rPr>
            <sz val="9"/>
            <color indexed="81"/>
            <rFont val="Tahoma"/>
            <family val="2"/>
          </rPr>
          <t xml:space="preserve">
</t>
        </r>
      </text>
    </comment>
    <comment ref="E30" authorId="1" shapeId="0">
      <text>
        <r>
          <rPr>
            <b/>
            <sz val="9"/>
            <color indexed="81"/>
            <rFont val="Tahoma"/>
            <family val="2"/>
          </rPr>
          <t xml:space="preserve">The number of digits that the Central Office is to send to the CPE to identify the extension where the traffic should terminate.  In a 5E or DMS you can have 1 to 10 and in a Siemens switch with a Custom PRI you can have 1-7, and National in a Siemens is 1-10
</t>
        </r>
      </text>
    </comment>
    <comment ref="D31" authorId="0" shapeId="0">
      <text>
        <r>
          <rPr>
            <b/>
            <sz val="9"/>
            <color indexed="81"/>
            <rFont val="Tahoma"/>
            <family val="2"/>
          </rPr>
          <t>This is where you would like the bill to go to.</t>
        </r>
        <r>
          <rPr>
            <sz val="9"/>
            <color indexed="81"/>
            <rFont val="Tahoma"/>
            <family val="2"/>
          </rPr>
          <t xml:space="preserve">
</t>
        </r>
      </text>
    </comment>
    <comment ref="E31" authorId="1" shapeId="0">
      <text>
        <r>
          <rPr>
            <b/>
            <sz val="9"/>
            <color indexed="81"/>
            <rFont val="Tahoma"/>
            <family val="2"/>
          </rPr>
          <t xml:space="preserve">If so, a pathway must already be present at the premise since the onsite AT&amp;T tech is not authorized to drill or create a pathway.  </t>
        </r>
      </text>
    </comment>
    <comment ref="E32" authorId="0" shapeId="0">
      <text>
        <r>
          <rPr>
            <b/>
            <sz val="9"/>
            <color indexed="81"/>
            <rFont val="Tahoma"/>
            <family val="2"/>
          </rPr>
          <t xml:space="preserve">This may include any certain inside room or special jack information, etc..
</t>
        </r>
        <r>
          <rPr>
            <sz val="9"/>
            <color indexed="81"/>
            <rFont val="Tahoma"/>
            <family val="2"/>
          </rPr>
          <t xml:space="preserve">
</t>
        </r>
      </text>
    </comment>
    <comment ref="E33" authorId="1" shapeId="0">
      <text>
        <r>
          <rPr>
            <b/>
            <sz val="9"/>
            <color indexed="81"/>
            <rFont val="Tahoma"/>
            <family val="2"/>
          </rPr>
          <t xml:space="preserve">Two B Channel Transfer (TBCT) enables a user to connect together two independent calls on the controller’s interface. </t>
        </r>
        <r>
          <rPr>
            <sz val="9"/>
            <color indexed="81"/>
            <rFont val="Tahoma"/>
            <family val="2"/>
          </rPr>
          <t xml:space="preserve">
</t>
        </r>
      </text>
    </comment>
    <comment ref="E34" authorId="0" shapeId="0">
      <text>
        <r>
          <rPr>
            <b/>
            <sz val="9"/>
            <color indexed="81"/>
            <rFont val="Tahoma"/>
            <family val="2"/>
          </rPr>
          <t xml:space="preserve">Circular Hunt is an optional PRI switch feature that dynamically points each new call attempt to the next idle B Channel following the last channel either to have accepted a call or the last channel to have attempted to place a call. </t>
        </r>
      </text>
    </comment>
    <comment ref="E35" authorId="0" shapeId="0">
      <text>
        <r>
          <rPr>
            <b/>
            <sz val="9"/>
            <color indexed="81"/>
            <rFont val="Tahoma"/>
            <family val="2"/>
          </rPr>
          <t>Long Distance provider code that carries calls from one LATA to another. Expressed as 4 digits.  Some carriers have multiple PIC codes.  For example AT&amp;T has two 0288, (ABN, One Net) and and 5500 which is from the former SBCLD</t>
        </r>
      </text>
    </comment>
    <comment ref="E36" authorId="0" shapeId="0">
      <text>
        <r>
          <rPr>
            <b/>
            <sz val="9"/>
            <color indexed="81"/>
            <rFont val="Tahoma"/>
            <family val="2"/>
          </rPr>
          <t>Long Distance provider code that carries calls within a LATA. Expressed as 4 digits.  Some carriers have multiple PIC codes.  For example AT&amp;T has two 0288, (ABN, One Net) and and 5500 which is from the former SBCLD</t>
        </r>
        <r>
          <rPr>
            <sz val="9"/>
            <color indexed="81"/>
            <rFont val="Tahoma"/>
            <family val="2"/>
          </rPr>
          <t xml:space="preserve">
</t>
        </r>
      </text>
    </comment>
    <comment ref="C37" authorId="0" shapeId="0">
      <text>
        <r>
          <rPr>
            <b/>
            <sz val="9"/>
            <color indexed="81"/>
            <rFont val="Tahoma"/>
            <family val="2"/>
          </rPr>
          <t>Although we can guarantee we can accommodate please include any special instructions such as whether or not the DID's need to be consecutive, need to fall into a certain range, etc.. Code conflicts can be placed in cell G38 as well.</t>
        </r>
        <r>
          <rPr>
            <sz val="9"/>
            <color indexed="81"/>
            <rFont val="Tahoma"/>
            <family val="2"/>
          </rPr>
          <t xml:space="preserve">
</t>
        </r>
      </text>
    </comment>
    <comment ref="E37" authorId="1" shapeId="0">
      <text>
        <r>
          <rPr>
            <b/>
            <sz val="9"/>
            <color indexed="81"/>
            <rFont val="Tahoma"/>
            <family val="2"/>
          </rPr>
          <t>This will allow end-user to use digit dialing on existing Centrex from new DIDs.  This capability is not available in the SW and E regions.</t>
        </r>
      </text>
    </comment>
    <comment ref="E38" authorId="0" shapeId="0">
      <text>
        <r>
          <rPr>
            <b/>
            <sz val="9"/>
            <color indexed="81"/>
            <rFont val="Tahoma"/>
            <family val="2"/>
          </rPr>
          <t>Caller ID is standard with a PRI, but Caller ID with name is an optional feature.  There is an additional charge for this feature</t>
        </r>
        <r>
          <rPr>
            <sz val="9"/>
            <color indexed="81"/>
            <rFont val="Tahoma"/>
            <family val="2"/>
          </rPr>
          <t xml:space="preserve">
</t>
        </r>
      </text>
    </comment>
    <comment ref="E39" authorId="0" shapeId="0">
      <text>
        <r>
          <rPr>
            <b/>
            <sz val="9"/>
            <color indexed="81"/>
            <rFont val="Tahoma"/>
            <family val="2"/>
          </rPr>
          <t>Southeast US option which allows caller ID for individual DIDs.  The rest of the regions caller ID will show the main number.</t>
        </r>
        <r>
          <rPr>
            <sz val="9"/>
            <color indexed="81"/>
            <rFont val="Tahoma"/>
            <family val="2"/>
          </rPr>
          <t xml:space="preserve">
</t>
        </r>
      </text>
    </comment>
    <comment ref="E40" authorId="0" shapeId="0">
      <text>
        <r>
          <rPr>
            <b/>
            <sz val="9"/>
            <color indexed="81"/>
            <rFont val="Tahoma"/>
            <family val="2"/>
          </rPr>
          <t>Southeast region only - Idenfies if the LD billing is going to be by station number or by the main billing number</t>
        </r>
        <r>
          <rPr>
            <sz val="9"/>
            <color indexed="81"/>
            <rFont val="Tahoma"/>
            <family val="2"/>
          </rPr>
          <t xml:space="preserve">
</t>
        </r>
      </text>
    </comment>
    <comment ref="E41" authorId="0" shapeId="0">
      <text>
        <r>
          <rPr>
            <b/>
            <sz val="9"/>
            <color indexed="81"/>
            <rFont val="Tahoma"/>
            <family val="2"/>
          </rPr>
          <t>Outgoing caller ID: - CPNONLY – Calling party number ID delivered if available, otherwise no number is delivered; CPNPREF Calling number is delivered if available, otherwise billing number is delivered; BNONLY Billing number is delivered if available, otherwise no number is delivered; BNPREF Billing number is delivered if available, otherwise the calling party number is delivered; and  NONE – Select none when “OUTWARD” only service is ordered.</t>
        </r>
        <r>
          <rPr>
            <sz val="9"/>
            <color indexed="81"/>
            <rFont val="Tahoma"/>
            <family val="2"/>
          </rPr>
          <t xml:space="preserve">
</t>
        </r>
      </text>
    </comment>
    <comment ref="E42" authorId="0" shapeId="0">
      <text>
        <r>
          <rPr>
            <b/>
            <sz val="9"/>
            <color indexed="81"/>
            <rFont val="Tahoma"/>
            <family val="2"/>
          </rPr>
          <t>allow or deny 10xxx or 1xxxxx dialing override</t>
        </r>
        <r>
          <rPr>
            <sz val="9"/>
            <color indexed="81"/>
            <rFont val="Tahoma"/>
            <family val="2"/>
          </rPr>
          <t xml:space="preserve">
</t>
        </r>
      </text>
    </comment>
    <comment ref="E43" authorId="0" shapeId="0">
      <text>
        <r>
          <rPr>
            <b/>
            <sz val="9"/>
            <color indexed="81"/>
            <rFont val="Tahoma"/>
            <family val="2"/>
          </rPr>
          <t>List the quantity of DID's that are new.  Existing numbers that you would like to port can be added to the second worksheet below</t>
        </r>
      </text>
    </comment>
    <comment ref="C44" authorId="0" shapeId="0">
      <text>
        <r>
          <rPr>
            <b/>
            <sz val="9"/>
            <color indexed="81"/>
            <rFont val="Tahoma"/>
            <family val="2"/>
          </rPr>
          <t>Sales Code is used by internal sales or soluton providers.  If form is completed by customers then leave blank</t>
        </r>
        <r>
          <rPr>
            <sz val="9"/>
            <color indexed="81"/>
            <rFont val="Tahoma"/>
            <family val="2"/>
          </rPr>
          <t xml:space="preserve">
</t>
        </r>
      </text>
    </comment>
    <comment ref="E44" authorId="0" shapeId="0">
      <text>
        <r>
          <rPr>
            <b/>
            <sz val="9"/>
            <color indexed="81"/>
            <rFont val="Tahoma"/>
            <family val="2"/>
          </rPr>
          <t>This depends on your equipment and dialing plan.</t>
        </r>
        <r>
          <rPr>
            <sz val="9"/>
            <color indexed="81"/>
            <rFont val="Tahoma"/>
            <family val="2"/>
          </rPr>
          <t xml:space="preserve">
</t>
        </r>
      </text>
    </comment>
    <comment ref="C45" authorId="0" shapeId="0">
      <text>
        <r>
          <rPr>
            <b/>
            <sz val="9"/>
            <color indexed="81"/>
            <rFont val="Tahoma"/>
            <family val="2"/>
          </rPr>
          <t>Include contract # or type or any special information.  Contract details need to be attached to request</t>
        </r>
        <r>
          <rPr>
            <sz val="9"/>
            <color indexed="81"/>
            <rFont val="Tahoma"/>
            <family val="2"/>
          </rPr>
          <t xml:space="preserve">
</t>
        </r>
      </text>
    </comment>
    <comment ref="E45" authorId="0" shapeId="0">
      <text>
        <r>
          <rPr>
            <b/>
            <sz val="9"/>
            <color indexed="81"/>
            <rFont val="Tahoma"/>
            <family val="2"/>
          </rPr>
          <t>This does not include new DID's that you will add.  This quantity is the amount of numbers you will transfer or port after the PRI circuit is installed. PLEASE LIST THESE TN"S ON YELLOW WORKSHEET AT BOTTOM</t>
        </r>
        <r>
          <rPr>
            <sz val="9"/>
            <color indexed="81"/>
            <rFont val="Tahoma"/>
            <family val="2"/>
          </rPr>
          <t xml:space="preserve">
</t>
        </r>
      </text>
    </comment>
    <comment ref="E46" authorId="0" shapeId="0">
      <text>
        <r>
          <rPr>
            <b/>
            <sz val="9"/>
            <color indexed="81"/>
            <rFont val="Tahoma"/>
            <family val="2"/>
          </rPr>
          <t>By providing a working number at the site we can better assure we have the correct service address.</t>
        </r>
      </text>
    </comment>
    <comment ref="C47" authorId="0" shapeId="0">
      <text>
        <r>
          <rPr>
            <b/>
            <sz val="9"/>
            <color indexed="81"/>
            <rFont val="Tahoma"/>
            <family val="2"/>
          </rPr>
          <t>This code is used in the SW and W regions by some sales groups</t>
        </r>
        <r>
          <rPr>
            <sz val="9"/>
            <color indexed="81"/>
            <rFont val="Tahoma"/>
            <family val="2"/>
          </rPr>
          <t xml:space="preserve">
</t>
        </r>
      </text>
    </comment>
    <comment ref="C48" authorId="0" shapeId="0">
      <text>
        <r>
          <rPr>
            <b/>
            <sz val="9"/>
            <color indexed="81"/>
            <rFont val="Tahoma"/>
            <family val="2"/>
          </rPr>
          <t>This code is used in the SE by some groups.  This is optional.</t>
        </r>
        <r>
          <rPr>
            <sz val="9"/>
            <color indexed="81"/>
            <rFont val="Tahoma"/>
            <family val="2"/>
          </rPr>
          <t xml:space="preserve">
</t>
        </r>
      </text>
    </comment>
    <comment ref="C52" authorId="0" shapeId="0">
      <text>
        <r>
          <rPr>
            <b/>
            <sz val="9"/>
            <color indexed="81"/>
            <rFont val="Tahoma"/>
            <family val="2"/>
          </rPr>
          <t>BTN - Billing Telephone Number.  This is the account number where the PRI service will be under.</t>
        </r>
        <r>
          <rPr>
            <sz val="9"/>
            <color indexed="81"/>
            <rFont val="Tahoma"/>
            <family val="2"/>
          </rPr>
          <t xml:space="preserve">
</t>
        </r>
      </text>
    </comment>
    <comment ref="C53" authorId="0" shapeId="0">
      <text>
        <r>
          <rPr>
            <b/>
            <sz val="9"/>
            <color indexed="81"/>
            <rFont val="Tahoma"/>
            <family val="2"/>
          </rPr>
          <t>The West Region, CA, and NV requires a BTN for the PRI and one for the DS1</t>
        </r>
        <r>
          <rPr>
            <sz val="9"/>
            <color indexed="81"/>
            <rFont val="Tahoma"/>
            <family val="2"/>
          </rPr>
          <t xml:space="preserve">
</t>
        </r>
      </text>
    </comment>
    <comment ref="F56" authorId="0" shapeId="0">
      <text>
        <r>
          <rPr>
            <b/>
            <sz val="9"/>
            <color indexed="81"/>
            <rFont val="Tahoma"/>
            <family val="2"/>
          </rPr>
          <t>SPS is a system used in the MW.  MBOS is used in all of the other regions to program the switch.  SI/SR - is used in the Southeast</t>
        </r>
        <r>
          <rPr>
            <sz val="9"/>
            <color indexed="81"/>
            <rFont val="Tahoma"/>
            <family val="2"/>
          </rPr>
          <t xml:space="preserve">
</t>
        </r>
      </text>
    </comment>
    <comment ref="F57" authorId="0" shapeId="0">
      <text>
        <r>
          <rPr>
            <b/>
            <sz val="9"/>
            <color indexed="81"/>
            <rFont val="Tahoma"/>
            <family val="2"/>
          </rPr>
          <t>This is an internal system that is used for provisioning the PRI in the MW</t>
        </r>
      </text>
    </comment>
    <comment ref="C60" authorId="0" shapeId="0">
      <text>
        <r>
          <rPr>
            <b/>
            <sz val="9"/>
            <color indexed="81"/>
            <rFont val="Tahoma"/>
            <family val="2"/>
          </rPr>
          <t>This is when the tech will come out and install the smart jack at the customer location</t>
        </r>
        <r>
          <rPr>
            <sz val="9"/>
            <color indexed="81"/>
            <rFont val="Tahoma"/>
            <family val="2"/>
          </rPr>
          <t xml:space="preserve">
</t>
        </r>
      </text>
    </comment>
    <comment ref="C61" authorId="0" shapeId="0">
      <text>
        <r>
          <rPr>
            <b/>
            <sz val="9"/>
            <color indexed="81"/>
            <rFont val="Tahoma"/>
            <family val="2"/>
          </rPr>
          <t>Due Date of the order.  Test and Turn up can occur the day after the due date</t>
        </r>
        <r>
          <rPr>
            <sz val="9"/>
            <color indexed="81"/>
            <rFont val="Tahoma"/>
            <family val="2"/>
          </rPr>
          <t xml:space="preserve">
</t>
        </r>
      </text>
    </comment>
    <comment ref="C62" authorId="0" shapeId="0">
      <text>
        <r>
          <rPr>
            <b/>
            <sz val="9"/>
            <color indexed="81"/>
            <rFont val="Tahoma"/>
            <family val="2"/>
          </rPr>
          <t>Date that all orders have updated into the billing system</t>
        </r>
        <r>
          <rPr>
            <sz val="9"/>
            <color indexed="81"/>
            <rFont val="Tahoma"/>
            <family val="2"/>
          </rPr>
          <t xml:space="preserve">
</t>
        </r>
      </text>
    </comment>
    <comment ref="C122" authorId="2" shapeId="0">
      <text>
        <r>
          <rPr>
            <b/>
            <sz val="8"/>
            <color indexed="81"/>
            <rFont val="Tahoma"/>
            <family val="2"/>
          </rPr>
          <t xml:space="preserve">National NI-2 is the ANSI (American National Standards Industry) industry standard protocol that is used to provide for ISDN connectivity in all central office switch types. Custom ISDN is primarily exclusive to the AT&amp;T 5ESS Central Office Switching System, and provides for the programming of pre-designated feature groups in accordance with the customer equipment requirements. Either ISDN type is contingeant, and to be decided by the type, brand, model of, and feature requirements of the customer's equipement. </t>
        </r>
      </text>
    </comment>
    <comment ref="D122" authorId="2" shapeId="0">
      <text>
        <r>
          <rPr>
            <b/>
            <sz val="8"/>
            <color indexed="81"/>
            <rFont val="Tahoma"/>
            <family val="2"/>
          </rPr>
          <t>A trunk group is the common path that the traffic over a series of channels will follow. There can be a single, or multiple trunk groups assigned to a single PRI or to a series of PRI's in dependant on how the traffic need be routed.  (ex.: A customer has a single PRI (23B + 1D channel) but wants half of the traffic to point to thiere reception, and the other half to point to their Accounts Payable. This can be accomplished by assigning 2 seperate Trunk Groups. Or the customer can have multiple PRI's with a single Trunk Group if all traffic is to be routed to the same end point.</t>
        </r>
      </text>
    </comment>
    <comment ref="E122" authorId="2" shapeId="0">
      <text>
        <r>
          <rPr>
            <b/>
            <sz val="8"/>
            <color indexed="81"/>
            <rFont val="Tahoma"/>
            <family val="2"/>
          </rPr>
          <t>A single D-channel (Data channel) can pass enough packet switched instruction data to support multiple PRI's (allowing for the absence of the D-channel on each subsequent PRI in the series, and a full 24 B-channels (Bearer channels) that can be used for customer traffic; ex: a customer requires 3 PRI's which would normally be provisioned as 23B+D channels, however, as a single D-channel can support multiple PRI's they could actually be provisioned as follows: 23B+D, 24B &amp; 24B (allowing two more available channels for Bearer traffic). This however would not be prudent as a loss of integrity on the single circuit holding the D-channel would result in a failure of all circuits. Hence, this should be installed with a "D-channel back-up as follows:  23B+D, 23B+D, 24B. Now there is a "back-up" D-channel to protect the network against single point of failure.</t>
        </r>
      </text>
    </comment>
    <comment ref="H122" authorId="2" shapeId="0">
      <text>
        <r>
          <rPr>
            <b/>
            <sz val="8"/>
            <color indexed="81"/>
            <rFont val="Tahoma"/>
            <family val="2"/>
          </rPr>
          <t>The number of digits that the Central Office is to send to the customer's euipment to identify the extension where the traffic should terminate.</t>
        </r>
      </text>
    </comment>
    <comment ref="I122" authorId="2" shapeId="0">
      <text>
        <r>
          <rPr>
            <b/>
            <sz val="8"/>
            <color indexed="81"/>
            <rFont val="Tahoma"/>
            <family val="2"/>
          </rPr>
          <t>The number of digits that a customers equipment will return to the network for identification.</t>
        </r>
      </text>
    </comment>
    <comment ref="J122" authorId="2" shapeId="0">
      <text>
        <r>
          <rPr>
            <b/>
            <sz val="8"/>
            <color indexed="81"/>
            <rFont val="Tahoma"/>
            <family val="2"/>
          </rPr>
          <t>Super Frame , Extended Super Frame</t>
        </r>
      </text>
    </comment>
    <comment ref="K122" authorId="2" shapeId="0">
      <text>
        <r>
          <rPr>
            <b/>
            <sz val="8"/>
            <color indexed="81"/>
            <rFont val="Tahoma"/>
            <family val="2"/>
          </rPr>
          <t>D4 Alternate Mark Inversion or Binary 8 Zero Subsitution</t>
        </r>
      </text>
    </comment>
    <comment ref="L122" authorId="2" shapeId="0">
      <text>
        <r>
          <rPr>
            <b/>
            <sz val="8"/>
            <color indexed="81"/>
            <rFont val="Tahoma"/>
            <family val="2"/>
          </rPr>
          <t>Multi Frequency or Dual-Tone Multi-Frequency</t>
        </r>
      </text>
    </comment>
    <comment ref="M122" authorId="2" shapeId="0">
      <text>
        <r>
          <rPr>
            <b/>
            <sz val="8"/>
            <color indexed="81"/>
            <rFont val="Tahoma"/>
            <family val="2"/>
          </rPr>
          <t>Who will be providing timing for the PRI Network ? The customer's euipment or the Central Office (standard is the C.O.)</t>
        </r>
      </text>
    </comment>
    <comment ref="N122" authorId="2" shapeId="0">
      <text>
        <r>
          <rPr>
            <b/>
            <sz val="8"/>
            <color indexed="81"/>
            <rFont val="Tahoma"/>
            <family val="2"/>
          </rPr>
          <t>When two calls (inbound &amp; outbound attempt to sieze the same PRI trunk, one must yeild, That which yields will dynamically seek the next available Path (trunk) and re-rout accordingly. Standard is C.O. glare yeild.</t>
        </r>
      </text>
    </comment>
    <comment ref="O122" authorId="2" shapeId="0">
      <text>
        <r>
          <rPr>
            <b/>
            <sz val="8"/>
            <color indexed="81"/>
            <rFont val="Tahoma"/>
            <family val="2"/>
          </rPr>
          <t>Ascending is standard. When C.O. PBX Glare occurs, the next available trunk need be siezed to allow non-yielded traffic. Should the network search for the next available path in Ascending or Descending sequence.</t>
        </r>
      </text>
    </comment>
    <comment ref="P122" authorId="2" shapeId="0">
      <text>
        <r>
          <rPr>
            <b/>
            <sz val="8"/>
            <color indexed="81"/>
            <rFont val="Tahoma"/>
            <family val="2"/>
          </rPr>
          <t>Allow Casual Carrier Access (Does the customer want to  allow end-users to access alternate long distance carriers networks by dialing 10-10- +++ to bypass their selected PIC/LPIC ?</t>
        </r>
      </text>
    </comment>
    <comment ref="Q122" authorId="2" shapeId="0">
      <text>
        <r>
          <rPr>
            <b/>
            <sz val="8"/>
            <color indexed="81"/>
            <rFont val="Tahoma"/>
            <family val="2"/>
          </rPr>
          <t>DID -Direct inward Dial (allows inbound calling only on PRI). DOD Direct Outward Dial (allows outbound calling only on PRI). 2-Way (a.k.a. Combo)  (Allows both inbound &amp; outbound traffic on PRI) or any combination of the above appropriated to specified trunk groups.</t>
        </r>
      </text>
    </comment>
    <comment ref="R122" authorId="2" shapeId="0">
      <text>
        <r>
          <rPr>
            <b/>
            <sz val="8"/>
            <color indexed="81"/>
            <rFont val="Tahoma"/>
            <family val="2"/>
          </rPr>
          <t>Type of Equipment, Manufacturer, Model, Software version of customer's Equipment</t>
        </r>
      </text>
    </comment>
    <comment ref="U122" authorId="2" shapeId="0">
      <text>
        <r>
          <rPr>
            <b/>
            <sz val="8"/>
            <color indexed="81"/>
            <rFont val="Tahoma"/>
            <family val="2"/>
          </rPr>
          <t>Not available in all areas. This is the ability to automatically to dynamically or automatically re-route traffic that could be lost due to failure of the primary carrying facililty. There are several options for this service. Please consult with account team for clarification on options.</t>
        </r>
      </text>
    </comment>
  </commentList>
</comments>
</file>

<file path=xl/comments9.xml><?xml version="1.0" encoding="utf-8"?>
<comments xmlns="http://schemas.openxmlformats.org/spreadsheetml/2006/main">
  <authors>
    <author>CDT User</author>
  </authors>
  <commentList>
    <comment ref="C10" authorId="0" shapeId="0">
      <text>
        <r>
          <rPr>
            <b/>
            <sz val="9"/>
            <color indexed="81"/>
            <rFont val="Tahoma"/>
            <family val="2"/>
          </rPr>
          <t>If these lines belong to another carrier please provide the name.  Porting numbers from another carrier will require additional time to have them released.</t>
        </r>
        <r>
          <rPr>
            <sz val="9"/>
            <color indexed="81"/>
            <rFont val="Tahoma"/>
            <family val="2"/>
          </rPr>
          <t xml:space="preserve">
</t>
        </r>
      </text>
    </comment>
  </commentList>
</comments>
</file>

<file path=xl/comments10.xml><?xml version="1.0" encoding="utf-8"?>
<comments xmlns="http://schemas.openxmlformats.org/spreadsheetml/2006/main">
  <authors>
    <author>Andrew Luecke</author>
  </authors>
  <commentList>
    <comment ref="E3" authorId="0" shapeId="0">
      <text>
        <r>
          <rPr>
            <b/>
            <sz val="9"/>
            <color indexed="81"/>
            <rFont val="Tahoma"/>
            <family val="2"/>
          </rPr>
          <t>Choose the appropriate selection for the port based on the design requirements.
*This cannot be easily changed after circuit is installed*
To learn about the differences, click the hyperlink.</t>
        </r>
      </text>
    </comment>
    <comment ref="H3" authorId="0" shapeId="0">
      <text>
        <r>
          <rPr>
            <b/>
            <sz val="9"/>
            <color indexed="81"/>
            <rFont val="Tahoma"/>
            <family val="2"/>
          </rPr>
          <t>Please reference the Site Alias for where each location should point back to.
NOT required for a single, multipoint EVC.</t>
        </r>
      </text>
    </comment>
    <comment ref="I3" authorId="0" shapeId="0">
      <text>
        <r>
          <rPr>
            <b/>
            <sz val="9"/>
            <color indexed="81"/>
            <rFont val="Tahoma"/>
            <family val="2"/>
          </rPr>
          <t xml:space="preserve">Use this to identify locations associated with a certain EVC leg. 
If you only need 1 EVC for your solution, please type SINGLE EVC.
--------------------------
Multiple EVC Example:
If Hub 1 + Remote 1 + Remote 2 are to be connected together separate from other locations on it's own EVC. You could call that EVC #1. 
If Hub 1 + Remote 3 + Remote 4 are to be connected together separate from other locations on it's own EVC -- You could call that EVC #2. </t>
        </r>
      </text>
    </comment>
    <comment ref="J3" authorId="0" shapeId="0">
      <text>
        <r>
          <rPr>
            <b/>
            <sz val="9"/>
            <color indexed="81"/>
            <rFont val="Tahoma"/>
            <family val="2"/>
          </rPr>
          <t xml:space="preserve">Selection should be "Yes" for VLAN-level ports.
</t>
        </r>
      </text>
    </comment>
    <comment ref="K3" authorId="0" shapeId="0">
      <text>
        <r>
          <rPr>
            <b/>
            <sz val="9"/>
            <color indexed="81"/>
            <rFont val="Tahoma"/>
            <family val="2"/>
          </rPr>
          <t xml:space="preserve">REQUIRED if VLAN-level port.
The 4-digit numeric value must range from 0002 thru 4090.
DO NOT use 1000 thru 1005.
</t>
        </r>
      </text>
    </comment>
    <comment ref="L3" authorId="0" shapeId="0">
      <text>
        <r>
          <rPr>
            <b/>
            <sz val="9"/>
            <color indexed="81"/>
            <rFont val="Tahoma"/>
            <family val="2"/>
          </rPr>
          <t xml:space="preserve">Indicate in Mb.
NOTE: EVC CIRs larger than 1G require prior ASE Win Room approval. </t>
        </r>
      </text>
    </comment>
    <comment ref="M3" authorId="0" shapeId="0">
      <text>
        <r>
          <rPr>
            <b/>
            <sz val="9"/>
            <color indexed="81"/>
            <rFont val="Tahoma"/>
            <family val="2"/>
          </rPr>
          <t>The Sold/Contracted CoS package will be used per the Rate Letter/Contract. 
If your requirements are outside of this, you must note this in the *Special Comments* column.</t>
        </r>
      </text>
    </comment>
    <comment ref="N3" authorId="0" shapeId="0">
      <text>
        <r>
          <rPr>
            <b/>
            <sz val="9"/>
            <color indexed="81"/>
            <rFont val="Tahoma"/>
            <family val="2"/>
          </rPr>
          <t>REQUIRED if port has PPCoS.
Click Hyperlink to see available PPCoS Profiles. Make selection from list and reference Profile #.</t>
        </r>
      </text>
    </comment>
    <comment ref="O3" authorId="0" shapeId="0">
      <text>
        <r>
          <rPr>
            <b/>
            <sz val="9"/>
            <color indexed="81"/>
            <rFont val="Tahoma"/>
            <family val="2"/>
          </rPr>
          <t>The Sold/Contracted Port Connection Size will be used per the Rate Letter/Contract. 
If your requirements are outside of this, you must  note this in the *Special Comments* column.</t>
        </r>
      </text>
    </comment>
    <comment ref="Q3" authorId="0" shapeId="0">
      <text>
        <r>
          <rPr>
            <b/>
            <sz val="9"/>
            <color indexed="81"/>
            <rFont val="Tahoma"/>
            <family val="2"/>
          </rPr>
          <t xml:space="preserve">Selections limited based on Port Connection Size
</t>
        </r>
      </text>
    </comment>
    <comment ref="Y3" authorId="0" shapeId="0">
      <text>
        <r>
          <rPr>
            <b/>
            <sz val="9"/>
            <color indexed="81"/>
            <rFont val="Tahoma"/>
            <family val="2"/>
          </rPr>
          <t>Add any other information you believe to be important for that lcoation. i.e. MultiGigEVC, EMC above 30M approval, etc.</t>
        </r>
      </text>
    </comment>
  </commentList>
</comments>
</file>

<file path=xl/comments11.xml><?xml version="1.0" encoding="utf-8"?>
<comments xmlns="http://schemas.openxmlformats.org/spreadsheetml/2006/main">
  <authors>
    <author>Chris Newman</author>
  </authors>
  <commentList>
    <comment ref="C14" authorId="0" shapeId="0">
      <text>
        <r>
          <rPr>
            <b/>
            <sz val="11"/>
            <color indexed="81"/>
            <rFont val="Tahoma"/>
            <family val="2"/>
          </rPr>
          <t>Click on plus (+) at left to add more sites.</t>
        </r>
      </text>
    </comment>
  </commentList>
</comments>
</file>

<file path=xl/comments12.xml><?xml version="1.0" encoding="utf-8"?>
<comments xmlns="http://schemas.openxmlformats.org/spreadsheetml/2006/main">
  <authors>
    <author>Mitzi Burger</author>
    <author>FM2469</author>
  </authors>
  <commentList>
    <comment ref="B4" authorId="0" shapeId="0">
      <text>
        <r>
          <rPr>
            <b/>
            <sz val="8"/>
            <color indexed="81"/>
            <rFont val="Tahoma"/>
            <family val="2"/>
          </rPr>
          <t xml:space="preserve">(Billing Responsible Party .. Corp ID/ DBA must match contract)  </t>
        </r>
        <r>
          <rPr>
            <sz val="8"/>
            <color indexed="81"/>
            <rFont val="Tahoma"/>
            <family val="2"/>
          </rPr>
          <t xml:space="preserve">
</t>
        </r>
      </text>
    </comment>
    <comment ref="B6" authorId="0" shapeId="0">
      <text>
        <r>
          <rPr>
            <b/>
            <sz val="8"/>
            <color indexed="81"/>
            <rFont val="Tahoma"/>
            <family val="2"/>
          </rPr>
          <t>(Address where customer wants AT&amp;T billing  invoices mailed)</t>
        </r>
        <r>
          <rPr>
            <sz val="8"/>
            <color indexed="81"/>
            <rFont val="Tahoma"/>
            <family val="2"/>
          </rPr>
          <t xml:space="preserve">
</t>
        </r>
      </text>
    </comment>
    <comment ref="B7" authorId="0" shapeId="0">
      <text>
        <r>
          <rPr>
            <b/>
            <sz val="8"/>
            <color indexed="81"/>
            <rFont val="Tahoma"/>
            <family val="2"/>
          </rPr>
          <t>City, State &amp; Zip Code for Billing Address</t>
        </r>
      </text>
    </comment>
    <comment ref="B8" authorId="0" shapeId="0">
      <text>
        <r>
          <rPr>
            <b/>
            <sz val="8"/>
            <color indexed="81"/>
            <rFont val="Tahoma"/>
            <family val="2"/>
          </rPr>
          <t>(Customer or someone who can assist AT&amp;T answer questions for all sites. Provide Access to Site building, if necessary.)</t>
        </r>
        <r>
          <rPr>
            <sz val="8"/>
            <color indexed="81"/>
            <rFont val="Tahoma"/>
            <family val="2"/>
          </rPr>
          <t xml:space="preserve">
</t>
        </r>
      </text>
    </comment>
    <comment ref="B9" authorId="0" shapeId="0">
      <text>
        <r>
          <rPr>
            <b/>
            <sz val="8"/>
            <color indexed="81"/>
            <rFont val="Tahoma"/>
            <family val="2"/>
          </rPr>
          <t>CPOC = Customer Point Of Contact</t>
        </r>
      </text>
    </comment>
    <comment ref="B10" authorId="0" shapeId="0">
      <text>
        <r>
          <rPr>
            <b/>
            <sz val="8"/>
            <color indexed="81"/>
            <rFont val="Tahoma"/>
            <family val="2"/>
          </rPr>
          <t>(Email for customer Technical support or person who can answer questions for all sites. Provide access if applicable)</t>
        </r>
        <r>
          <rPr>
            <sz val="8"/>
            <color indexed="81"/>
            <rFont val="Tahoma"/>
            <family val="2"/>
          </rPr>
          <t xml:space="preserve">
</t>
        </r>
      </text>
    </comment>
    <comment ref="B11" authorId="0" shapeId="0">
      <text>
        <r>
          <rPr>
            <b/>
            <sz val="8"/>
            <color indexed="81"/>
            <rFont val="Tahoma"/>
            <family val="2"/>
          </rPr>
          <t>(Alternate contact # if CPOC is not available to answer AT&amp;T technical  questions for all sites)</t>
        </r>
        <r>
          <rPr>
            <sz val="8"/>
            <color indexed="81"/>
            <rFont val="Tahoma"/>
            <family val="2"/>
          </rPr>
          <t xml:space="preserve">
</t>
        </r>
      </text>
    </comment>
    <comment ref="B12" authorId="0" shapeId="0">
      <text>
        <r>
          <rPr>
            <b/>
            <sz val="8"/>
            <color indexed="81"/>
            <rFont val="Tahoma"/>
            <family val="2"/>
          </rPr>
          <t>APOC = Alternate Point Of Contact</t>
        </r>
      </text>
    </comment>
    <comment ref="B13" authorId="0" shapeId="0">
      <text>
        <r>
          <rPr>
            <b/>
            <sz val="8"/>
            <color indexed="81"/>
            <rFont val="Tahoma"/>
            <family val="2"/>
          </rPr>
          <t xml:space="preserve">(Email for alternate contact ) </t>
        </r>
        <r>
          <rPr>
            <sz val="8"/>
            <color indexed="81"/>
            <rFont val="Tahoma"/>
            <family val="2"/>
          </rPr>
          <t xml:space="preserve">
</t>
        </r>
      </text>
    </comment>
    <comment ref="B14" authorId="0" shapeId="0">
      <text>
        <r>
          <rPr>
            <b/>
            <sz val="8"/>
            <color indexed="81"/>
            <rFont val="Tahoma"/>
            <family val="2"/>
          </rPr>
          <t xml:space="preserve">(Billing person to contact for customer 1st bill review and/or future bills.)  </t>
        </r>
        <r>
          <rPr>
            <sz val="8"/>
            <color indexed="81"/>
            <rFont val="Tahoma"/>
            <family val="2"/>
          </rPr>
          <t xml:space="preserve">
</t>
        </r>
      </text>
    </comment>
    <comment ref="B15" authorId="0" shapeId="0">
      <text>
        <r>
          <rPr>
            <b/>
            <sz val="8"/>
            <color indexed="81"/>
            <rFont val="Tahoma"/>
            <family val="2"/>
          </rPr>
          <t>(Technical support or person who can answer questions for all sites. Provide access if applicable)</t>
        </r>
        <r>
          <rPr>
            <sz val="8"/>
            <color indexed="81"/>
            <rFont val="Tahoma"/>
            <family val="2"/>
          </rPr>
          <t xml:space="preserve">
</t>
        </r>
      </text>
    </comment>
    <comment ref="B16" authorId="0" shapeId="0">
      <text>
        <r>
          <rPr>
            <b/>
            <sz val="8"/>
            <color indexed="81"/>
            <rFont val="Tahoma"/>
            <family val="2"/>
          </rPr>
          <t>TCON = Technical Contact</t>
        </r>
      </text>
    </comment>
    <comment ref="B17" authorId="0" shapeId="0">
      <text>
        <r>
          <rPr>
            <b/>
            <sz val="8"/>
            <color indexed="81"/>
            <rFont val="Tahoma"/>
            <family val="2"/>
          </rPr>
          <t>(Email for customer Technical support or person who can answer questions for all sites. Provide access if applicable)</t>
        </r>
        <r>
          <rPr>
            <sz val="8"/>
            <color indexed="81"/>
            <rFont val="Tahoma"/>
            <family val="2"/>
          </rPr>
          <t xml:space="preserve">
</t>
        </r>
      </text>
    </comment>
    <comment ref="B19" authorId="0" shapeId="0">
      <text>
        <r>
          <rPr>
            <b/>
            <sz val="8"/>
            <color indexed="81"/>
            <rFont val="Tahoma"/>
            <family val="2"/>
          </rPr>
          <t xml:space="preserve">(Applicable only to State of California) </t>
        </r>
        <r>
          <rPr>
            <sz val="8"/>
            <color indexed="81"/>
            <rFont val="Tahoma"/>
            <family val="2"/>
          </rPr>
          <t xml:space="preserve">
</t>
        </r>
      </text>
    </comment>
    <comment ref="B21" authorId="0" shapeId="0">
      <text>
        <r>
          <rPr>
            <b/>
            <sz val="8"/>
            <color indexed="81"/>
            <rFont val="Tahoma"/>
            <family val="2"/>
          </rPr>
          <t>Must have CPNI Y before the IP SSM can set up customer in  Business Direct</t>
        </r>
      </text>
    </comment>
    <comment ref="B22" authorId="0" shapeId="0">
      <text>
        <r>
          <rPr>
            <b/>
            <sz val="8"/>
            <color indexed="81"/>
            <rFont val="Tahoma"/>
            <family val="2"/>
          </rPr>
          <t xml:space="preserve">Company Administrator is the person responsible for any Business Direct activity by the customer. </t>
        </r>
      </text>
    </comment>
    <comment ref="B25" authorId="0" shapeId="0">
      <text>
        <r>
          <rPr>
            <b/>
            <sz val="8"/>
            <color indexed="81"/>
            <rFont val="Tahoma"/>
            <family val="2"/>
          </rPr>
          <t xml:space="preserve">(Technical Sales Engineer or Technical Sales Support  who can help with technical questions ) </t>
        </r>
        <r>
          <rPr>
            <sz val="8"/>
            <color indexed="81"/>
            <rFont val="Tahoma"/>
            <family val="2"/>
          </rPr>
          <t xml:space="preserve">
</t>
        </r>
      </text>
    </comment>
    <comment ref="B27" authorId="0" shapeId="0">
      <text>
        <r>
          <rPr>
            <b/>
            <sz val="8"/>
            <color indexed="81"/>
            <rFont val="Tahoma"/>
            <family val="2"/>
          </rPr>
          <t xml:space="preserve">(Technical Sales Engineer or Technical Sales Support  who can help with technical questions ) </t>
        </r>
        <r>
          <rPr>
            <sz val="8"/>
            <color indexed="81"/>
            <rFont val="Tahoma"/>
            <family val="2"/>
          </rPr>
          <t xml:space="preserve">
</t>
        </r>
      </text>
    </comment>
    <comment ref="B28" authorId="0" shapeId="0">
      <text>
        <r>
          <rPr>
            <b/>
            <sz val="8"/>
            <color indexed="81"/>
            <rFont val="Tahoma"/>
            <family val="2"/>
          </rPr>
          <t xml:space="preserve">(Email for Technical Sales Engineer/Sales support)  </t>
        </r>
        <r>
          <rPr>
            <sz val="8"/>
            <color indexed="81"/>
            <rFont val="Tahoma"/>
            <family val="2"/>
          </rPr>
          <t xml:space="preserve">
</t>
        </r>
      </text>
    </comment>
    <comment ref="B29" authorId="0" shapeId="0">
      <text>
        <r>
          <rPr>
            <b/>
            <sz val="8"/>
            <color indexed="81"/>
            <rFont val="Tahoma"/>
            <family val="2"/>
          </rPr>
          <t>Account Manager or Account Executive reach # - N/A for Alliance</t>
        </r>
        <r>
          <rPr>
            <sz val="8"/>
            <color indexed="81"/>
            <rFont val="Tahoma"/>
            <family val="2"/>
          </rPr>
          <t xml:space="preserve">
</t>
        </r>
      </text>
    </comment>
    <comment ref="B30" authorId="0" shapeId="0">
      <text>
        <r>
          <rPr>
            <b/>
            <sz val="8"/>
            <color indexed="81"/>
            <rFont val="Tahoma"/>
            <family val="2"/>
          </rPr>
          <t>(Email for Account Manager or Account Executive )</t>
        </r>
        <r>
          <rPr>
            <sz val="8"/>
            <color indexed="81"/>
            <rFont val="Tahoma"/>
            <family val="2"/>
          </rPr>
          <t xml:space="preserve">
</t>
        </r>
      </text>
    </comment>
    <comment ref="B31" authorId="0" shapeId="0">
      <text>
        <r>
          <rPr>
            <b/>
            <sz val="8"/>
            <color indexed="81"/>
            <rFont val="Tahoma"/>
            <family val="2"/>
          </rPr>
          <t xml:space="preserve">Segment
</t>
        </r>
      </text>
    </comment>
    <comment ref="B40" authorId="0" shapeId="0">
      <text>
        <r>
          <rPr>
            <b/>
            <sz val="8"/>
            <color indexed="81"/>
            <rFont val="Tahoma"/>
            <family val="2"/>
          </rPr>
          <t xml:space="preserve">If no existing MCN </t>
        </r>
        <r>
          <rPr>
            <sz val="8"/>
            <color indexed="81"/>
            <rFont val="Tahoma"/>
            <family val="2"/>
          </rPr>
          <t>(Master Customer Number)</t>
        </r>
        <r>
          <rPr>
            <b/>
            <sz val="8"/>
            <color indexed="81"/>
            <rFont val="Tahoma"/>
            <family val="2"/>
          </rPr>
          <t>, SSM will obtain</t>
        </r>
        <r>
          <rPr>
            <sz val="8"/>
            <color indexed="81"/>
            <rFont val="Tahoma"/>
            <family val="2"/>
          </rPr>
          <t xml:space="preserve">
</t>
        </r>
      </text>
    </comment>
    <comment ref="B41" authorId="0" shapeId="0">
      <text>
        <r>
          <rPr>
            <b/>
            <sz val="8"/>
            <color indexed="81"/>
            <rFont val="Tahoma"/>
            <family val="2"/>
          </rPr>
          <t xml:space="preserve">(DPPC will use the existing MCN to add requested services)   </t>
        </r>
        <r>
          <rPr>
            <sz val="8"/>
            <color indexed="81"/>
            <rFont val="Tahoma"/>
            <family val="2"/>
          </rPr>
          <t xml:space="preserve">
</t>
        </r>
      </text>
    </comment>
    <comment ref="B42" authorId="0" shapeId="0">
      <text>
        <r>
          <rPr>
            <b/>
            <sz val="8"/>
            <color indexed="81"/>
            <rFont val="Tahoma"/>
            <family val="2"/>
          </rPr>
          <t xml:space="preserve">GRC = Group Reporting Code
</t>
        </r>
        <r>
          <rPr>
            <sz val="8"/>
            <color indexed="81"/>
            <rFont val="Tahoma"/>
            <family val="2"/>
          </rPr>
          <t>(DPPC will create new GRC if GRC doesn’t exist )</t>
        </r>
        <r>
          <rPr>
            <b/>
            <sz val="8"/>
            <color indexed="81"/>
            <rFont val="Tahoma"/>
            <family val="2"/>
          </rPr>
          <t xml:space="preserve"> </t>
        </r>
      </text>
    </comment>
    <comment ref="B43" authorId="0" shapeId="0">
      <text>
        <r>
          <rPr>
            <b/>
            <sz val="8"/>
            <color indexed="81"/>
            <rFont val="Tahoma"/>
            <family val="2"/>
          </rPr>
          <t>(DPPC will use existing GRC to add requested services)</t>
        </r>
        <r>
          <rPr>
            <sz val="8"/>
            <color indexed="81"/>
            <rFont val="Tahoma"/>
            <family val="2"/>
          </rPr>
          <t xml:space="preserve">
</t>
        </r>
      </text>
    </comment>
    <comment ref="B44" authorId="0" shapeId="0">
      <text>
        <r>
          <rPr>
            <b/>
            <sz val="8"/>
            <color indexed="81"/>
            <rFont val="Tahoma"/>
            <family val="2"/>
          </rPr>
          <t>MA = Master Agreement
(DPPC will create a new Master Agreement)</t>
        </r>
      </text>
    </comment>
    <comment ref="B45" authorId="0" shapeId="0">
      <text>
        <r>
          <rPr>
            <b/>
            <sz val="8"/>
            <color indexed="81"/>
            <rFont val="Tahoma"/>
            <family val="2"/>
          </rPr>
          <t xml:space="preserve">(Provide existing MA for DPPC to use ) </t>
        </r>
        <r>
          <rPr>
            <sz val="8"/>
            <color indexed="81"/>
            <rFont val="Tahoma"/>
            <family val="2"/>
          </rPr>
          <t xml:space="preserve">
</t>
        </r>
      </text>
    </comment>
    <comment ref="B48" authorId="0" shapeId="0">
      <text>
        <r>
          <rPr>
            <b/>
            <sz val="8"/>
            <color indexed="81"/>
            <rFont val="Tahoma"/>
            <family val="2"/>
          </rPr>
          <t xml:space="preserve">(Length of the contract 12, 24, 36 mo.) </t>
        </r>
        <r>
          <rPr>
            <sz val="8"/>
            <color indexed="81"/>
            <rFont val="Tahoma"/>
            <family val="2"/>
          </rPr>
          <t xml:space="preserve">
</t>
        </r>
      </text>
    </comment>
    <comment ref="B49" authorId="0" shapeId="0">
      <text>
        <r>
          <rPr>
            <b/>
            <sz val="8"/>
            <color indexed="81"/>
            <rFont val="Tahoma"/>
            <family val="2"/>
          </rPr>
          <t xml:space="preserve">Will this be a new or existing contract) </t>
        </r>
      </text>
    </comment>
    <comment ref="B50" authorId="0" shapeId="0">
      <text>
        <r>
          <rPr>
            <b/>
            <sz val="8"/>
            <color indexed="81"/>
            <rFont val="Tahoma"/>
            <family val="2"/>
          </rPr>
          <t xml:space="preserve">(Type of promo requested)  </t>
        </r>
        <r>
          <rPr>
            <sz val="8"/>
            <color indexed="81"/>
            <rFont val="Tahoma"/>
            <family val="2"/>
          </rPr>
          <t xml:space="preserve">
</t>
        </r>
      </text>
    </comment>
    <comment ref="B51" authorId="0" shapeId="0">
      <text>
        <r>
          <rPr>
            <b/>
            <sz val="8"/>
            <color indexed="81"/>
            <rFont val="Tahoma"/>
            <family val="2"/>
          </rPr>
          <t xml:space="preserve">(Name of promo requested)  </t>
        </r>
        <r>
          <rPr>
            <sz val="8"/>
            <color indexed="81"/>
            <rFont val="Tahoma"/>
            <family val="2"/>
          </rPr>
          <t xml:space="preserve">
</t>
        </r>
      </text>
    </comment>
    <comment ref="C72" authorId="1" shapeId="0">
      <text>
        <r>
          <rPr>
            <sz val="8"/>
            <color indexed="81"/>
            <rFont val="Tahoma"/>
            <family val="2"/>
          </rPr>
          <t xml:space="preserve">Select the ILEC for that NPA/NXX.  It may be orverwritten by a "Token" so it is a soft field.. Required but can be overwritten </t>
        </r>
        <r>
          <rPr>
            <sz val="8"/>
            <color indexed="81"/>
            <rFont val="Tahoma"/>
            <family val="2"/>
          </rPr>
          <t xml:space="preserve">
</t>
        </r>
      </text>
    </comment>
    <comment ref="C75" authorId="1" shapeId="0">
      <text>
        <r>
          <rPr>
            <sz val="8"/>
            <color indexed="81"/>
            <rFont val="Tahoma"/>
            <family val="2"/>
          </rPr>
          <t xml:space="preserve">If the customer premises is NOT a Carrier Hotel/ Co-Location center select Enterprise </t>
        </r>
        <r>
          <rPr>
            <sz val="8"/>
            <color indexed="81"/>
            <rFont val="Tahoma"/>
            <family val="2"/>
          </rPr>
          <t xml:space="preserve">
</t>
        </r>
      </text>
    </comment>
  </commentList>
</comments>
</file>

<file path=xl/sharedStrings.xml><?xml version="1.0" encoding="utf-8"?>
<sst xmlns="http://schemas.openxmlformats.org/spreadsheetml/2006/main" count="4094" uniqueCount="2687">
  <si>
    <t>CUSTOMER INFORMATION</t>
  </si>
  <si>
    <t>Company Name:</t>
  </si>
  <si>
    <t>ACCOUNT TEAM INFORMATION:</t>
  </si>
  <si>
    <t>CONTRACT INFORMATION:</t>
  </si>
  <si>
    <t>Contract Number (if applicable):</t>
  </si>
  <si>
    <t>SCOPE OF WORK</t>
  </si>
  <si>
    <t>SELECT SEGMENT:</t>
  </si>
  <si>
    <t>Select all products applicable to this Support Request.</t>
  </si>
  <si>
    <t>Contact for SR Related Questions:</t>
  </si>
  <si>
    <t>Order Type:</t>
  </si>
  <si>
    <t>PRODUCTS</t>
  </si>
  <si>
    <t>ORDER ACTIVITY TYPE</t>
  </si>
  <si>
    <t>Service Migration?</t>
  </si>
  <si>
    <t>CSS SECTION - NOT FOR ACCOUNT TEAM USE</t>
  </si>
  <si>
    <t>LEGACY</t>
  </si>
  <si>
    <t>CONTRACT</t>
  </si>
  <si>
    <t>MIGRATION</t>
  </si>
  <si>
    <t>WINBACK</t>
  </si>
  <si>
    <t>SPECIAL</t>
  </si>
  <si>
    <t>Customer Requested Due Date:</t>
  </si>
  <si>
    <t>Product</t>
  </si>
  <si>
    <t>Site</t>
  </si>
  <si>
    <t>Address</t>
  </si>
  <si>
    <t>City</t>
  </si>
  <si>
    <t>State</t>
  </si>
  <si>
    <t>NPA-NXX</t>
  </si>
  <si>
    <t>Access Price</t>
  </si>
  <si>
    <t>Qualify for LAC?</t>
  </si>
  <si>
    <t>EaMIS/EaPNT</t>
  </si>
  <si>
    <t>Installation Type</t>
  </si>
  <si>
    <t>Service Rate</t>
  </si>
  <si>
    <t>Max Site Realtime %</t>
  </si>
  <si>
    <t>Managed Router</t>
  </si>
  <si>
    <t>Optional Features</t>
  </si>
  <si>
    <t>BVOIP</t>
  </si>
  <si>
    <t>Existing Circuit</t>
  </si>
  <si>
    <t>On-Site TN</t>
  </si>
  <si>
    <t>If IW required, please provide Legacy SBC billable BTN</t>
  </si>
  <si>
    <t>Floor #</t>
  </si>
  <si>
    <t>Room #</t>
  </si>
  <si>
    <t>Zip</t>
  </si>
  <si>
    <t>Host</t>
  </si>
  <si>
    <t xml:space="preserve"> </t>
  </si>
  <si>
    <t>#2</t>
  </si>
  <si>
    <t>#3</t>
  </si>
  <si>
    <t>#4</t>
  </si>
  <si>
    <t>#5</t>
  </si>
  <si>
    <t>#6</t>
  </si>
  <si>
    <t>#7</t>
  </si>
  <si>
    <t>#8</t>
  </si>
  <si>
    <t>#9</t>
  </si>
  <si>
    <t>#10</t>
  </si>
  <si>
    <t>#50</t>
  </si>
  <si>
    <t>#49</t>
  </si>
  <si>
    <t>#48</t>
  </si>
  <si>
    <t>#47</t>
  </si>
  <si>
    <t>#46</t>
  </si>
  <si>
    <t>#45</t>
  </si>
  <si>
    <t>#44</t>
  </si>
  <si>
    <t>#43</t>
  </si>
  <si>
    <t>#42</t>
  </si>
  <si>
    <t>#41</t>
  </si>
  <si>
    <t>#40</t>
  </si>
  <si>
    <t>#39</t>
  </si>
  <si>
    <t>#38</t>
  </si>
  <si>
    <t>#37</t>
  </si>
  <si>
    <t>#36</t>
  </si>
  <si>
    <t>#35</t>
  </si>
  <si>
    <t>#34</t>
  </si>
  <si>
    <t>#33</t>
  </si>
  <si>
    <t>#32</t>
  </si>
  <si>
    <t>#31</t>
  </si>
  <si>
    <t>#30</t>
  </si>
  <si>
    <t>#29</t>
  </si>
  <si>
    <t>#28</t>
  </si>
  <si>
    <t>#27</t>
  </si>
  <si>
    <t>#26</t>
  </si>
  <si>
    <t>#25</t>
  </si>
  <si>
    <t>#24</t>
  </si>
  <si>
    <t>#23</t>
  </si>
  <si>
    <t>#22</t>
  </si>
  <si>
    <t>#21</t>
  </si>
  <si>
    <t>#20</t>
  </si>
  <si>
    <t>#19</t>
  </si>
  <si>
    <t>#18</t>
  </si>
  <si>
    <t>#17</t>
  </si>
  <si>
    <t>#16</t>
  </si>
  <si>
    <t>#15</t>
  </si>
  <si>
    <t>#14</t>
  </si>
  <si>
    <t>#13</t>
  </si>
  <si>
    <t>#12</t>
  </si>
  <si>
    <t>#11</t>
  </si>
  <si>
    <t xml:space="preserve">Router Service Type                              </t>
  </si>
  <si>
    <t>Ethernet Port Speed</t>
  </si>
  <si>
    <t>Ethernet MBWC Speed</t>
  </si>
  <si>
    <t>INCORRECT NI SELECTION WILL CAUSE ORDER CANCELLATION</t>
  </si>
  <si>
    <t>BIB Base Unit Component</t>
  </si>
  <si>
    <t>BIB Add On Components</t>
  </si>
  <si>
    <t>BIB Interface Per Site 
(Choose one)</t>
  </si>
  <si>
    <t>If BIB - Discount %</t>
  </si>
  <si>
    <t># New TNs</t>
  </si>
  <si>
    <t>8 Port POE
(Choose Qty 0-3)</t>
  </si>
  <si>
    <t>24 Port POE
(Choose Qty 0-3)</t>
  </si>
  <si>
    <t>8 Port Analog
(Choose Qty 0-3)</t>
  </si>
  <si>
    <t>Allow Outbound Calling</t>
  </si>
  <si>
    <t>Routing Arrangement (APN)</t>
  </si>
  <si>
    <t>Customer Directory Listing</t>
  </si>
  <si>
    <t xml:space="preserve">IP Transfer Connect </t>
  </si>
  <si>
    <t>If IP Transfer Connect = Yes, complete these fields</t>
  </si>
  <si>
    <t>IP Redirect - Without Data Forwarding 
(if yes, complete # of terminations)</t>
  </si>
  <si>
    <t>IP InfoPack Indicator</t>
  </si>
  <si>
    <t>Calling Party Number</t>
  </si>
  <si>
    <t>Billing Number</t>
  </si>
  <si>
    <t>Originating Line Information</t>
  </si>
  <si>
    <t>User to User Information</t>
  </si>
  <si>
    <t>Codec Preference Value 1</t>
  </si>
  <si>
    <t>Codec Preference Value 2</t>
  </si>
  <si>
    <t>Codec Preference Value 3</t>
  </si>
  <si>
    <t>IP Courtesy Transfer</t>
  </si>
  <si>
    <t>IP InfoPack</t>
  </si>
  <si>
    <t>IP Redirect</t>
  </si>
  <si>
    <t>BUSINESS IN A BOX (BIB)</t>
  </si>
  <si>
    <t>IP Toll-Free</t>
  </si>
  <si>
    <t># of IP Addresses</t>
  </si>
  <si>
    <t>Customer Domain URL</t>
  </si>
  <si>
    <t>IP Version
(IPv4, Dual Stack)</t>
  </si>
  <si>
    <t>VLAN Arrangement</t>
  </si>
  <si>
    <t xml:space="preserve">Will AT&amp;T be doing 
Primary/ Secondary DNS? </t>
  </si>
  <si>
    <t>MBWC Speed
(HiCap Flex Only)</t>
  </si>
  <si>
    <t>Class of Service</t>
  </si>
  <si>
    <r>
      <t xml:space="preserve">IP-Flex Calling Plan 
</t>
    </r>
    <r>
      <rPr>
        <sz val="11"/>
        <rFont val="Calibri"/>
        <family val="2"/>
      </rPr>
      <t/>
    </r>
  </si>
  <si>
    <t>Expected # of Routing Arrangements</t>
  </si>
  <si>
    <t>Number of Terminations</t>
  </si>
  <si>
    <t>Number of Terminations with Data Forwarding</t>
  </si>
  <si>
    <t>Expected Number of Request Per Month</t>
  </si>
  <si>
    <t xml:space="preserve">Enter # of IP TF Concurrent Calls  </t>
  </si>
  <si>
    <t>IP Toll-Free Review Board Approval?</t>
  </si>
  <si>
    <t>No</t>
  </si>
  <si>
    <t>If IAR - needed
(Inbound Alternate Routing)</t>
  </si>
  <si>
    <r>
      <t xml:space="preserve">Router Shipping Address 
</t>
    </r>
    <r>
      <rPr>
        <sz val="11"/>
        <color indexed="8"/>
        <rFont val="Calibri"/>
        <family val="2"/>
      </rPr>
      <t>(If different than install address)</t>
    </r>
  </si>
  <si>
    <t>MACD Type</t>
  </si>
  <si>
    <t>Has existing POTS for Testing router?</t>
  </si>
  <si>
    <t>Does the customer require AT&amp;T to provide Inside Wiring</t>
  </si>
  <si>
    <t>Ethernet Access  Speed</t>
  </si>
  <si>
    <r>
      <t xml:space="preserve"> Site Name
</t>
    </r>
    <r>
      <rPr>
        <b/>
        <sz val="11"/>
        <color indexed="10"/>
        <rFont val="Calibri"/>
        <family val="2"/>
      </rPr>
      <t>(Required)</t>
    </r>
  </si>
  <si>
    <r>
      <t xml:space="preserve">How many concurrent calls required? 
</t>
    </r>
    <r>
      <rPr>
        <b/>
        <sz val="11"/>
        <color rgb="FFFF0000"/>
        <rFont val="Calibri"/>
        <family val="2"/>
      </rPr>
      <t>(Minimum 6)</t>
    </r>
  </si>
  <si>
    <t>Voice Only, or Voice/Data</t>
  </si>
  <si>
    <t>PBX Interface Type</t>
  </si>
  <si>
    <t>1000 Mb</t>
  </si>
  <si>
    <t>600 Mb</t>
  </si>
  <si>
    <t>500 Mb</t>
  </si>
  <si>
    <t>250 Mb</t>
  </si>
  <si>
    <t>150 Mb</t>
  </si>
  <si>
    <t>10000 Mb</t>
  </si>
  <si>
    <t>100 Mb</t>
  </si>
  <si>
    <t>9500 Mb</t>
  </si>
  <si>
    <t>50 Mb</t>
  </si>
  <si>
    <t>7500 Mb</t>
  </si>
  <si>
    <t>20 Mb</t>
  </si>
  <si>
    <t>5000 Mb</t>
  </si>
  <si>
    <t>10 Mb</t>
  </si>
  <si>
    <t>4000 Mb</t>
  </si>
  <si>
    <t>8 Mb</t>
  </si>
  <si>
    <t>DC Dual</t>
  </si>
  <si>
    <t>02LNF.A03, (1000 Base ZX) SMF Optical</t>
  </si>
  <si>
    <t>2500 Mb</t>
  </si>
  <si>
    <t>5 Mb</t>
  </si>
  <si>
    <t>DC Single</t>
  </si>
  <si>
    <t>02LNF.A03, 10G Base ER SMF Optical</t>
  </si>
  <si>
    <t>02LNF.A02, (1000 Base LX) SMF Optical</t>
  </si>
  <si>
    <t>10 Gb</t>
  </si>
  <si>
    <t>2000 Mb</t>
  </si>
  <si>
    <t>4 Mb</t>
  </si>
  <si>
    <t>AC Dual</t>
  </si>
  <si>
    <t>Rack/Shelf</t>
  </si>
  <si>
    <t>Outside</t>
  </si>
  <si>
    <t>02LNF.A02, 10G Base LR SMF Optical</t>
  </si>
  <si>
    <t>02LNF.A04, (1000 Base SX) MMF Optical</t>
  </si>
  <si>
    <t>1 Gb</t>
  </si>
  <si>
    <t>PPCoS</t>
  </si>
  <si>
    <t>VLAN</t>
  </si>
  <si>
    <t>Point-to-Point</t>
  </si>
  <si>
    <t>Hub/Collector</t>
  </si>
  <si>
    <t>2 Mb</t>
  </si>
  <si>
    <t>AC Single</t>
  </si>
  <si>
    <t xml:space="preserve">Wall </t>
  </si>
  <si>
    <t xml:space="preserve">Inside </t>
  </si>
  <si>
    <t>02LNF.A04, 10G Base SR MMF Optical</t>
  </si>
  <si>
    <t>08LN9.1GE, (1000 Base T) Electrical</t>
  </si>
  <si>
    <t>04LN9.1CT, (100 Base T) Electrical</t>
  </si>
  <si>
    <t>Single CoS</t>
  </si>
  <si>
    <t>Port</t>
  </si>
  <si>
    <t>Yes</t>
  </si>
  <si>
    <t>1 Mb</t>
  </si>
  <si>
    <t>Multipoint</t>
  </si>
  <si>
    <t>New</t>
  </si>
  <si>
    <t>Remote</t>
  </si>
  <si>
    <t>Port CIR 10 Gb</t>
  </si>
  <si>
    <t>Port CIR 1 Gb</t>
  </si>
  <si>
    <t>Port CIR 100 Mb</t>
  </si>
  <si>
    <t>Power Options</t>
  </si>
  <si>
    <t>Mounting Options</t>
  </si>
  <si>
    <t xml:space="preserve">Deployment Location </t>
  </si>
  <si>
    <t>Port Interface Type/NCI 10 Gb</t>
  </si>
  <si>
    <t>Port Interface Type/NCI 1 Gb</t>
  </si>
  <si>
    <t>Port Interface Type/NCI 100 Mb</t>
  </si>
  <si>
    <t>Port Size</t>
  </si>
  <si>
    <t>COS</t>
  </si>
  <si>
    <t>P OR V</t>
  </si>
  <si>
    <t>EMC?</t>
  </si>
  <si>
    <t>CE VLAN?</t>
  </si>
  <si>
    <t>Connectivity Type</t>
  </si>
  <si>
    <t>Connection Status</t>
  </si>
  <si>
    <t>Type</t>
  </si>
  <si>
    <t>*Speical Comments*
MultiGigEVC approval, EMC 30M approval, etc.</t>
  </si>
  <si>
    <t>Interface Type
(Optical/Electrical)</t>
  </si>
  <si>
    <t>Port CIR
(per Contract)</t>
  </si>
  <si>
    <t>Port Connection Size
(per Contract)</t>
  </si>
  <si>
    <t>PPCOS Profile Egress</t>
  </si>
  <si>
    <t>Single/PPCOS
(per Contract)</t>
  </si>
  <si>
    <t>EVC CIR/Bandwidth (Mb)</t>
  </si>
  <si>
    <t>Customer VLAN Tag ID</t>
  </si>
  <si>
    <t>FUTURE USE</t>
  </si>
  <si>
    <t>EVC Identifier 
(see comment in cell)</t>
  </si>
  <si>
    <t>Site Alias for Endpoint 
or Existing EVC CKT ID#
(see comment in cell)</t>
  </si>
  <si>
    <t>Point-to-Point or Multipoint</t>
  </si>
  <si>
    <t>New Site or Existing</t>
  </si>
  <si>
    <t>Port or VLAN-level</t>
  </si>
  <si>
    <t>Location Type</t>
  </si>
  <si>
    <t>Site Alias</t>
  </si>
  <si>
    <t>#</t>
  </si>
  <si>
    <t>&gt;&gt;&gt;&gt;&gt;Hover over the column headers for tips and more information about their requirements.&lt;&lt;&lt;&lt;&lt;</t>
  </si>
  <si>
    <t>ASE EVC Design</t>
  </si>
  <si>
    <t xml:space="preserve">Type of Ethernet NI    </t>
  </si>
  <si>
    <t>Comments</t>
  </si>
  <si>
    <t>FINISHED</t>
  </si>
  <si>
    <t>8yy Number</t>
  </si>
  <si>
    <t>Existing CKT ID for MACD Order</t>
  </si>
  <si>
    <t>TDM Access Type</t>
  </si>
  <si>
    <t>TDM Access Speed</t>
  </si>
  <si>
    <t>General MIS/PNT</t>
  </si>
  <si>
    <t>Winback?</t>
  </si>
  <si>
    <t>LEGACY T IP</t>
  </si>
  <si>
    <t>#1</t>
  </si>
  <si>
    <t>Please complete any displayed workbook tabs below.</t>
  </si>
  <si>
    <t>Yes -This will roll to the next PRI</t>
  </si>
  <si>
    <t>No this should not hunt to next PRI</t>
  </si>
  <si>
    <t>N/A - only one PRI</t>
  </si>
  <si>
    <t>Select One</t>
  </si>
  <si>
    <t>Circular Hunt</t>
  </si>
  <si>
    <t>Will this PRI Overflow</t>
  </si>
  <si>
    <t>Shared D channel</t>
  </si>
  <si>
    <t>1 D for each PRI</t>
  </si>
  <si>
    <t>D channel Configuration</t>
  </si>
  <si>
    <t>Yes - Back up D channel</t>
  </si>
  <si>
    <t>No - Back up D channel</t>
  </si>
  <si>
    <t>NONE - Outward only service</t>
  </si>
  <si>
    <t>BNPREF</t>
  </si>
  <si>
    <t>If Combination, specify in Scope of Work</t>
  </si>
  <si>
    <t>BNONLY</t>
  </si>
  <si>
    <t>2 Way</t>
  </si>
  <si>
    <t>UCD</t>
  </si>
  <si>
    <t>Superframe</t>
  </si>
  <si>
    <t>NFAS - Shared D for 2 or more PRI's</t>
  </si>
  <si>
    <t>Main Billing number</t>
  </si>
  <si>
    <t>CPNPREF</t>
  </si>
  <si>
    <t>SE Only - No, just main #</t>
  </si>
  <si>
    <t>RJ48C</t>
  </si>
  <si>
    <t>DOD</t>
  </si>
  <si>
    <t>Descending</t>
  </si>
  <si>
    <t>CPE/PBX Yields</t>
  </si>
  <si>
    <t>External</t>
  </si>
  <si>
    <t>DTMF</t>
  </si>
  <si>
    <t>B8ZS</t>
  </si>
  <si>
    <t>ESF</t>
  </si>
  <si>
    <t>Immdiate</t>
  </si>
  <si>
    <t>FAS - One D Channel per DS1</t>
  </si>
  <si>
    <t>Custom</t>
  </si>
  <si>
    <t>Station Number</t>
  </si>
  <si>
    <t xml:space="preserve">CPNONLY </t>
  </si>
  <si>
    <t>SE Only - Yes, caller ID for each DID</t>
  </si>
  <si>
    <t>RJ45S</t>
  </si>
  <si>
    <t>DID</t>
  </si>
  <si>
    <t>Ascending</t>
  </si>
  <si>
    <t>C.O. Yields</t>
  </si>
  <si>
    <t>Internal</t>
  </si>
  <si>
    <t>MF</t>
  </si>
  <si>
    <t>D4 / AMI</t>
  </si>
  <si>
    <t>ESF w/ B8ZS</t>
  </si>
  <si>
    <t>Wink</t>
  </si>
  <si>
    <t>National NI-2</t>
  </si>
  <si>
    <t>N/A - Not a SE Region Order</t>
  </si>
  <si>
    <t>N/A - This is not a SE Region order</t>
  </si>
  <si>
    <t xml:space="preserve">Call Party Billing Options </t>
  </si>
  <si>
    <t>Calling Party Billing Option</t>
  </si>
  <si>
    <t>Jack Type</t>
  </si>
  <si>
    <t>Disaster Recover required ?</t>
  </si>
  <si>
    <t>DNIS Digits ?</t>
  </si>
  <si>
    <t>DNIS ?</t>
  </si>
  <si>
    <t>Type,Make,Model of Terminating Equipment:</t>
  </si>
  <si>
    <t xml:space="preserve">Trunk Type </t>
  </si>
  <si>
    <t>101xxxx Allowed ???</t>
  </si>
  <si>
    <t>Glare Resolution ?</t>
  </si>
  <si>
    <t xml:space="preserve">Glare Yield ? </t>
  </si>
  <si>
    <t>Clock ?</t>
  </si>
  <si>
    <t xml:space="preserve">Pulsing ? </t>
  </si>
  <si>
    <t>Line Coding ?</t>
  </si>
  <si>
    <t xml:space="preserve">Framing  ? </t>
  </si>
  <si>
    <t xml:space="preserve">Digits In ? </t>
  </si>
  <si>
    <t xml:space="preserve">Digits Outpulsed ? </t>
  </si>
  <si>
    <t xml:space="preserve">Start Dial ? </t>
  </si>
  <si>
    <t>If Yes for NFAS/D-Chan Back-up, how many D-channels  required ?</t>
  </si>
  <si>
    <t>NFAS/D-Channel Back-up  Y/N ?</t>
  </si>
  <si>
    <t>Number of PRI Trunk  Groups ?</t>
  </si>
  <si>
    <t>ISDN PRI Protocol EMU ?</t>
  </si>
  <si>
    <t>7 Year</t>
  </si>
  <si>
    <t>Order</t>
  </si>
  <si>
    <t>Month to Month</t>
  </si>
  <si>
    <t>Wisconsin</t>
  </si>
  <si>
    <t>Ohio</t>
  </si>
  <si>
    <t>Central</t>
  </si>
  <si>
    <t>Michigan</t>
  </si>
  <si>
    <t>Eastern</t>
  </si>
  <si>
    <t>Purpose</t>
  </si>
  <si>
    <t>Due Date</t>
  </si>
  <si>
    <t>Circuit ID</t>
  </si>
  <si>
    <t>Order #</t>
  </si>
  <si>
    <t>Billing Updated</t>
  </si>
  <si>
    <t>Installation Date</t>
  </si>
  <si>
    <t>Plant Test Date</t>
  </si>
  <si>
    <t>Completion Dates</t>
  </si>
  <si>
    <t>Project Status</t>
  </si>
  <si>
    <t>SPS Acct.</t>
  </si>
  <si>
    <t>MBOS, SPS, SI/SR order</t>
  </si>
  <si>
    <t>Route Index or MLHN</t>
  </si>
  <si>
    <t>Trunk Group #</t>
  </si>
  <si>
    <t>Main TN for PRI</t>
  </si>
  <si>
    <t>CO Switch Type:</t>
  </si>
  <si>
    <t>BTN for DS1</t>
  </si>
  <si>
    <t>CSPC UUID</t>
  </si>
  <si>
    <t>BTN for PRI</t>
  </si>
  <si>
    <t>Yes - Note in Remarks</t>
  </si>
  <si>
    <t>Indiana</t>
  </si>
  <si>
    <t>Order Details - AT&amp;T internal use only</t>
  </si>
  <si>
    <t>Illinois</t>
  </si>
  <si>
    <t>Yes, See Additional Numbers Tab</t>
  </si>
  <si>
    <t>LD Account #</t>
  </si>
  <si>
    <t>CFA if riding a DS3 or SONET</t>
  </si>
  <si>
    <t>SE SCN</t>
  </si>
  <si>
    <t>New PRI(s) to ride a DS3 or SONET?</t>
  </si>
  <si>
    <t>Branch Code</t>
  </si>
  <si>
    <t>If there is a working number at site please provide</t>
  </si>
  <si>
    <t>Contract #</t>
  </si>
  <si>
    <t>Quantity of TN's you will reuse or add to PRI?</t>
  </si>
  <si>
    <t>Contract Details</t>
  </si>
  <si>
    <t>Digit restrictions or code conflicts for DID's?</t>
  </si>
  <si>
    <t>Sales Code</t>
  </si>
  <si>
    <t>How many new DID's?</t>
  </si>
  <si>
    <t>Internal Sales information</t>
  </si>
  <si>
    <t>Carrier Interconnect</t>
  </si>
  <si>
    <t>Outgoing Caller ID Delivery Option</t>
  </si>
  <si>
    <t>Southeast US only - Call Party Billing Option</t>
  </si>
  <si>
    <t>Southeast US only - Outgoing caller ID on DID's?</t>
  </si>
  <si>
    <t>Incoming Caller ID with Name/Calling Name Delivered</t>
  </si>
  <si>
    <t>Will the DID's connect to a Centrex account?</t>
  </si>
  <si>
    <t>New DID Special Instructions</t>
  </si>
  <si>
    <t>LPIC?</t>
  </si>
  <si>
    <t>Zip Code</t>
  </si>
  <si>
    <t>PIC?</t>
  </si>
  <si>
    <t>Circular Hunt?</t>
  </si>
  <si>
    <t>2B Channel Transfer?</t>
  </si>
  <si>
    <t>Street</t>
  </si>
  <si>
    <t>Inside Wiring Special instructions</t>
  </si>
  <si>
    <t>Company Name</t>
  </si>
  <si>
    <t>Do you require inside Wiring Work?</t>
  </si>
  <si>
    <t>Bill Address</t>
  </si>
  <si>
    <t>Digits Outpulsed?</t>
  </si>
  <si>
    <t>Trunk Type (DID, DOD or 2-way combo) ?</t>
  </si>
  <si>
    <t>Hunting (Ascending or Descending)?</t>
  </si>
  <si>
    <t xml:space="preserve">Glare Yield (CPE Yields or CO Yields) ? </t>
  </si>
  <si>
    <t>Back-up D Channel?</t>
  </si>
  <si>
    <t>D channel configuration</t>
  </si>
  <si>
    <t>List Address</t>
  </si>
  <si>
    <t>EWSD</t>
  </si>
  <si>
    <t>ISDN PRI Protocol?</t>
  </si>
  <si>
    <t>Suite, Flr.</t>
  </si>
  <si>
    <t>DMS 100</t>
  </si>
  <si>
    <t>Will this PRI overflow?</t>
  </si>
  <si>
    <t>Total # of B Channels</t>
  </si>
  <si>
    <t>5 ESS</t>
  </si>
  <si>
    <t>Quantity of PRI's ordering?</t>
  </si>
  <si>
    <t>CPE -Type, Make, &amp; Model of PBX?</t>
  </si>
  <si>
    <t>Choose Dropdown or Fill in</t>
  </si>
  <si>
    <t>comment box will appear when cursor is over cell</t>
  </si>
  <si>
    <t>PRI Specifications</t>
  </si>
  <si>
    <t>Service Address</t>
  </si>
  <si>
    <t xml:space="preserve">All Numbers Included </t>
  </si>
  <si>
    <t>Email:</t>
  </si>
  <si>
    <t>Phone:</t>
  </si>
  <si>
    <t>Name:</t>
  </si>
  <si>
    <t>Local Contact</t>
  </si>
  <si>
    <t>Other - Note in Remarks</t>
  </si>
  <si>
    <t>100%</t>
  </si>
  <si>
    <t>Briefly describe what is expected with this project</t>
  </si>
  <si>
    <t>Project Scope</t>
  </si>
  <si>
    <t>Customer Contact</t>
  </si>
  <si>
    <t>Change Forward To Number</t>
  </si>
  <si>
    <t>Requested Due Date</t>
  </si>
  <si>
    <t>Remove Protected TN From Plan</t>
  </si>
  <si>
    <t>PO Number</t>
  </si>
  <si>
    <t>Order Contact</t>
  </si>
  <si>
    <t>Add New Protected TN To Plan</t>
  </si>
  <si>
    <t>Tracking #</t>
  </si>
  <si>
    <t>AT&amp;T Contact</t>
  </si>
  <si>
    <t>ISDN PRI Customer Specifications Form</t>
  </si>
  <si>
    <t>Carrier</t>
  </si>
  <si>
    <t>Telephone #</t>
  </si>
  <si>
    <t>Requested Time of Day, XX:XX, AM or PM</t>
  </si>
  <si>
    <t>Requested coordination date, (xx/xx/xxxx)</t>
  </si>
  <si>
    <t xml:space="preserve">List existing numbers that you have that are to be provisioned on the PRI on this worksheet, Numbers to be Provisioned.  It is important we know these numbers even if you don't plan on transferring them over for many months.  This enables us to validate the proper central office switch to design your PRI service out of..  Please note if these numbers are with a different carrier.******If the desired telephone numbers belong to different Rate Centers, we will not be able to provision them on the same PRI.***  </t>
  </si>
  <si>
    <t>Existing Telephone Numbers to be moved/ported to new PRI(s)</t>
  </si>
  <si>
    <t>PNT Only - 1st MPLS Connection?</t>
  </si>
  <si>
    <t>Call Forwarding Or Enhanced Features Requested?</t>
  </si>
  <si>
    <t>BIB Request?</t>
  </si>
  <si>
    <t>MIS/PNT</t>
  </si>
  <si>
    <t>VPN Value Bundle ONLY
Security Included?</t>
  </si>
  <si>
    <t>Yellow Page Heading</t>
  </si>
  <si>
    <t>Site Contact Name</t>
  </si>
  <si>
    <t>Site Contact Tel #:</t>
  </si>
  <si>
    <t>New Construction?</t>
  </si>
  <si>
    <t>Billing
City</t>
  </si>
  <si>
    <t>Billing
State</t>
  </si>
  <si>
    <t>Billing
Zip</t>
  </si>
  <si>
    <t>Billing Information</t>
  </si>
  <si>
    <t>Site Contact Seconday Tel #:</t>
  </si>
  <si>
    <t>Site Contact Email</t>
  </si>
  <si>
    <t>LCON Information</t>
  </si>
  <si>
    <t>Alternate LCON Information</t>
  </si>
  <si>
    <t>Alt Site Contact Name</t>
  </si>
  <si>
    <t>Alt Site Contact Email</t>
  </si>
  <si>
    <t>Alt 
Site Contact Tel #:</t>
  </si>
  <si>
    <t>Alt 
Site Contact Seconday Tel #:</t>
  </si>
  <si>
    <t>AVPN/EaAVPN</t>
  </si>
  <si>
    <t>General Information</t>
  </si>
  <si>
    <t>Account Number:</t>
  </si>
  <si>
    <t>Existing Account Information</t>
  </si>
  <si>
    <t>MCN</t>
  </si>
  <si>
    <t>GRC</t>
  </si>
  <si>
    <t>SOC</t>
  </si>
  <si>
    <t>Access MCN/GRC/SOC</t>
  </si>
  <si>
    <t>Request NEW 
MCN or GRC?</t>
  </si>
  <si>
    <t>[Select]</t>
  </si>
  <si>
    <t>Payphone Compensation and Blocking (Not a stand alone feature)</t>
  </si>
  <si>
    <t>Multiple Trunk Groups (TDM PBX only) (Not a stand alone feature)</t>
  </si>
  <si>
    <t>Other Features</t>
  </si>
  <si>
    <t>Calling Party Number (CPN) Not a stand alone feature)</t>
  </si>
  <si>
    <t>DNIS (Not a stand alone feature)</t>
  </si>
  <si>
    <t>Egress Presentation</t>
  </si>
  <si>
    <t xml:space="preserve">       TCS Conference and Transfer</t>
  </si>
  <si>
    <t>TCS Consult and Transfer</t>
  </si>
  <si>
    <t>TCS Courtesy Transfer</t>
  </si>
  <si>
    <t>Transfer Connect Service (TCS) In-band triggers only</t>
  </si>
  <si>
    <t>ICP</t>
  </si>
  <si>
    <t>ARM AT&amp;T Resource Manager - includes ICP</t>
  </si>
  <si>
    <t>Alternative Destination Routing - Supports one alternate termination</t>
  </si>
  <si>
    <t>Redirection Features</t>
  </si>
  <si>
    <t>Real Time Announcements (Not a stand alone feature)</t>
  </si>
  <si>
    <t>Digit Prompter</t>
  </si>
  <si>
    <t>Courtesy Response (Not a stand alone feature)</t>
  </si>
  <si>
    <t xml:space="preserve">Enroute Announcement </t>
  </si>
  <si>
    <t xml:space="preserve">Voice Prompter </t>
  </si>
  <si>
    <t>Call Prompter</t>
  </si>
  <si>
    <t>Terminating Routing Number Table (DNIS TRNT) – (Not a stand alone feature)</t>
  </si>
  <si>
    <t>Select Routing (Not a stand alone feature)</t>
  </si>
  <si>
    <t>Routing on Demand (Not a stand alone feature)</t>
  </si>
  <si>
    <t>8YY Call Allocator (a.k.a. Quick Call Allocator)</t>
  </si>
  <si>
    <t>Dialed Number Decision (Not a stand alone feature)</t>
  </si>
  <si>
    <t xml:space="preserve">Caller Recognition Routing </t>
  </si>
  <si>
    <t xml:space="preserve">Exchange Code Routing </t>
  </si>
  <si>
    <t xml:space="preserve">Area Code Manager </t>
  </si>
  <si>
    <t>Customized Calling Jurisdiction (Not a stand alone feature)</t>
  </si>
  <si>
    <t xml:space="preserve">Time Manager </t>
  </si>
  <si>
    <t xml:space="preserve">Day Manager </t>
  </si>
  <si>
    <t>Routing Features</t>
  </si>
  <si>
    <t>Advanced Feature Selection</t>
  </si>
  <si>
    <t>Notes or Comments:</t>
  </si>
  <si>
    <t>MIS MCN :</t>
  </si>
  <si>
    <t>Credit information :</t>
  </si>
  <si>
    <t>0002</t>
  </si>
  <si>
    <t>0001</t>
  </si>
  <si>
    <t>0000</t>
  </si>
  <si>
    <t>SDOP / DNIS (max 10 digits)</t>
  </si>
  <si>
    <t>Guiding Digits</t>
  </si>
  <si>
    <t>Please scroll down to select Advanced Feature required</t>
  </si>
  <si>
    <t>Toll Free- Numbers</t>
  </si>
  <si>
    <t>Announcement Features</t>
  </si>
  <si>
    <t>CoS Profile #</t>
  </si>
  <si>
    <t>Spare 1</t>
  </si>
  <si>
    <t>Spare 2</t>
  </si>
  <si>
    <t>Spare 3</t>
  </si>
  <si>
    <r>
      <t xml:space="preserve">831 account number, the IP termination # from CADM :
</t>
    </r>
    <r>
      <rPr>
        <sz val="8"/>
        <color indexed="10"/>
        <rFont val="Calibri"/>
        <family val="2"/>
        <scheme val="minor"/>
      </rPr>
      <t>If you don’t have this put N/A</t>
    </r>
  </si>
  <si>
    <r>
      <t xml:space="preserve">Customer Billing address :
</t>
    </r>
    <r>
      <rPr>
        <sz val="8"/>
        <color indexed="10"/>
        <rFont val="Calibri"/>
        <family val="2"/>
        <scheme val="minor"/>
      </rPr>
      <t>This typically is the Headquarters address but in some instances the customer may prefer a different billing address</t>
    </r>
  </si>
  <si>
    <r>
      <t xml:space="preserve">Route -it vs. non-Route-It # :
</t>
    </r>
    <r>
      <rPr>
        <sz val="8"/>
        <color indexed="10"/>
        <rFont val="Calibri"/>
        <family val="2"/>
        <scheme val="minor"/>
      </rPr>
      <t xml:space="preserve">Will the customer be using standard advanced features (non-Route It) or the Route It Tool (special software and training required)? </t>
    </r>
  </si>
  <si>
    <r>
      <t xml:space="preserve">Advance Feature Account # :
</t>
    </r>
    <r>
      <rPr>
        <sz val="8"/>
        <color indexed="10"/>
        <rFont val="Calibri"/>
        <family val="2"/>
        <scheme val="minor"/>
      </rPr>
      <t>NCP/999 account number (or NEW if a NEW Account is requested)</t>
    </r>
  </si>
  <si>
    <r>
      <t xml:space="preserve">What Billing Product in Advanced Feature Account :
</t>
    </r>
    <r>
      <rPr>
        <sz val="8"/>
        <color indexed="10"/>
        <rFont val="Calibri"/>
        <family val="2"/>
        <scheme val="minor"/>
      </rPr>
      <t>Choose one</t>
    </r>
  </si>
  <si>
    <r>
      <t xml:space="preserve">SIC code (Directory) :
</t>
    </r>
    <r>
      <rPr>
        <sz val="8"/>
        <color indexed="10"/>
        <rFont val="Calibri"/>
        <family val="2"/>
        <scheme val="minor"/>
      </rPr>
      <t>This is a 4 digit code that identifies Directory Listing Categories (default is 9999)</t>
    </r>
  </si>
  <si>
    <r>
      <t>The Advance Features for each 8yy number :</t>
    </r>
    <r>
      <rPr>
        <sz val="8"/>
        <color indexed="10"/>
        <rFont val="Calibri"/>
        <family val="2"/>
        <scheme val="minor"/>
      </rPr>
      <t xml:space="preserve">
What Advanced Features are being requested?  i.e., Call Allocator (note:  if ordering call allocator also consider setting the customer up for Business Direct Access – which would allow the customer to make allocation changes on their own – this is a separate product/not ordered via IPTF or AF Processes),  ADR, etc.</t>
    </r>
  </si>
  <si>
    <r>
      <t xml:space="preserve">Directory Listing information :
</t>
    </r>
    <r>
      <rPr>
        <sz val="8"/>
        <color indexed="10"/>
        <rFont val="Calibri"/>
        <family val="2"/>
        <scheme val="minor"/>
      </rPr>
      <t>Should the numbers be published or Non-Published?  If Published, provide directions for publish – Name, Address, etc</t>
    </r>
  </si>
  <si>
    <r>
      <t xml:space="preserve">Sale Compensation inform - PID, etc :
</t>
    </r>
    <r>
      <rPr>
        <sz val="8"/>
        <color indexed="10"/>
        <rFont val="Calibri"/>
        <family val="2"/>
        <scheme val="minor"/>
      </rPr>
      <t>Enter sales PID</t>
    </r>
    <r>
      <rPr>
        <sz val="12"/>
        <color indexed="8"/>
        <rFont val="Calibri"/>
        <family val="2"/>
        <scheme val="minor"/>
      </rPr>
      <t xml:space="preserve">  </t>
    </r>
  </si>
  <si>
    <r>
      <t xml:space="preserve">VTNS (Yes/No) :
</t>
    </r>
    <r>
      <rPr>
        <sz val="8"/>
        <color indexed="10"/>
        <rFont val="Calibri"/>
        <family val="2"/>
        <scheme val="minor"/>
      </rPr>
      <t>Does Not Apply For  IPTF  but it may for the Advanced Features Side</t>
    </r>
  </si>
  <si>
    <t>Customer Contact Name:</t>
  </si>
  <si>
    <t>Customer Contact Tel:</t>
  </si>
  <si>
    <t>Customer Contact Email:</t>
  </si>
  <si>
    <t>Contract Term (if applicable):</t>
  </si>
  <si>
    <t>Contract/Promo Type(s):</t>
  </si>
  <si>
    <t>Billing
BLDG/FLOOR/SUITE</t>
  </si>
  <si>
    <t>FTI [Full Tech Install]</t>
  </si>
  <si>
    <t>Special access time requested</t>
  </si>
  <si>
    <t>Max Turbo Up to 24.0 Mbps (not available wth IP-DSL)</t>
  </si>
  <si>
    <t>Static IP Requested</t>
  </si>
  <si>
    <t>128 (125 usable) - $40 (temporarily suspended)</t>
  </si>
  <si>
    <t>$10 Off Dry Loop Rack-LS MTM</t>
  </si>
  <si>
    <t>All for Less Pricing</t>
  </si>
  <si>
    <t>$35 for 12 mos - AFL ER (Basic, Express, Pro, Elite)</t>
  </si>
  <si>
    <t>Dry Loop AFL Pricing</t>
  </si>
  <si>
    <t>45M Power Pricing</t>
  </si>
  <si>
    <t>Term Pricing</t>
  </si>
  <si>
    <t>$35 for 768K - 12 mos (Basic)</t>
  </si>
  <si>
    <t>$40 for 1.5M - 12 mos (Express)</t>
  </si>
  <si>
    <t>$45 for 3M - 12 mos (Pro)</t>
  </si>
  <si>
    <t>$55 for 6M - 12 mos (Elite)</t>
  </si>
  <si>
    <t>$60 for 12M - 12 mos (Max)</t>
  </si>
  <si>
    <t>$90 for 18M - 12 mos (Max Plus)</t>
  </si>
  <si>
    <t>$100 for 24M - 12 mos (Max Turbo)</t>
  </si>
  <si>
    <t>$35 for 768K - 24 mos (Basic)</t>
  </si>
  <si>
    <t>$40 for 1.5M - 24 mos (Express)</t>
  </si>
  <si>
    <t>$45 for 3M - 24 mos (Pro)</t>
  </si>
  <si>
    <t>$55 for 6M - 24 mos (Elite)</t>
  </si>
  <si>
    <t>$60 for 12M - 24 mos (Max)</t>
  </si>
  <si>
    <t>$90 for 18M - 24 mos (Max Plus)</t>
  </si>
  <si>
    <t>$100 for 24M - 24mos (Max Turbo)</t>
  </si>
  <si>
    <t>$35 for 768K - 36 mos (Basic)</t>
  </si>
  <si>
    <t>$40 for 1.5M - 36 mos (Express)</t>
  </si>
  <si>
    <t>$45 for 3M - 36 mos (Pro)</t>
  </si>
  <si>
    <t>$55 for 6M - 36 mos (Elite)</t>
  </si>
  <si>
    <t>$60 for 12M - 36 mos (Max)</t>
  </si>
  <si>
    <t>$90 for 18M - 36 mos (Max Plus)</t>
  </si>
  <si>
    <t>$100 for 24M - 36mos (Max Turbo)</t>
  </si>
  <si>
    <t>Dry Loop Term Pricing</t>
  </si>
  <si>
    <t>$45 for 768 - 12mos - no tn_dryloop (Basic)</t>
  </si>
  <si>
    <t>$50 for 1.5M - 12 mos - no tn_dryloop (Express)</t>
  </si>
  <si>
    <t>$55 for 3M - 12 mos - no tn_dryloop (Pro)</t>
  </si>
  <si>
    <t>$65 for 6M - 12 mos - no tn_dryloop (Elite)</t>
  </si>
  <si>
    <t>$70 for 12M - 12 mos - no tn_dryloop (Max)</t>
  </si>
  <si>
    <t>$100 for 18M -  12 mos - no tn_dryloop (Max Plus)</t>
  </si>
  <si>
    <t>$110 for 24M - 12 mos - no tn_dryloop (Max Turbo)</t>
  </si>
  <si>
    <t>$45 for 768 - 24mos - no tn_dryloop (Basic)</t>
  </si>
  <si>
    <t>$50 for 1.5M - 24 mos - no tn_dryloop (Express)</t>
  </si>
  <si>
    <t>$55 for 3M - 24 mos - no tn_dryloop (Pro)</t>
  </si>
  <si>
    <t>$65 for 6M - 24 mos - no tn_dryloop (Elite)</t>
  </si>
  <si>
    <t>$70 for 12M - 24 mos - no tn_dryloop (Max)</t>
  </si>
  <si>
    <t>$100 for 18M -  24 mos - no tn_dryloop (Max Plus)</t>
  </si>
  <si>
    <t>$110 for 24M - 24 mos - no tn_dryloop (Max Turbo)</t>
  </si>
  <si>
    <t>$45 for 768 - 36mos - no tn_dryloop (Basic)</t>
  </si>
  <si>
    <t>$50 for 1.5M - 36 mos - no tn_dryloop (Express)</t>
  </si>
  <si>
    <t>$55 for 3M - 36 mos - no tn_dryloop (Pro)</t>
  </si>
  <si>
    <t>$65 for 6M - 36 mos - no tn_dryloop (Elite)</t>
  </si>
  <si>
    <t>$70 for 12M - 36 mos - no tn_dryloop (Max)</t>
  </si>
  <si>
    <t>$100 for 18M -  36 mos - no tn_dryloop (Max Plus)</t>
  </si>
  <si>
    <t>$110 for 24M - 36 mos - no tn_dryloop (Max Turbo)</t>
  </si>
  <si>
    <t>SAVE Offers</t>
  </si>
  <si>
    <t>Save Offer-Lineshare, Add'l $10 off Term plan (Basic)</t>
  </si>
  <si>
    <t>Save Offer-Lineshare, Add'l $10 off Term Plan (Express)</t>
  </si>
  <si>
    <t>Save Offer-Lineshare, Add'l $10 off Term Plan (Pro)</t>
  </si>
  <si>
    <t>Save Offer-Lineshare, Add'l $15 off Term Plan (Elite)</t>
  </si>
  <si>
    <t>Save Offer-Lineshare, Add'l $15 off Term Plan (Max)</t>
  </si>
  <si>
    <t>Save Offer-Lineshare, Add'l $15 off Term Plan (Max Plus)</t>
  </si>
  <si>
    <t>Save Offer-Lineshare, Add'l $15 off Term Plan (Max Turbo)</t>
  </si>
  <si>
    <t>Save Offer-DryLoop, NO Mobility, Add'l $5 off Term Plan (Basic)</t>
  </si>
  <si>
    <t>Save Offer-DryLoop, NO Mobility, Add'l $5 off Term Plan (Express)</t>
  </si>
  <si>
    <t>Save Offer-DryLoop, NO Mobility, Add'l $5 off Term Plan (Pro)</t>
  </si>
  <si>
    <t>Save Offer-DryLoop, NO Mobility, Add'l $10 off Term Plan (Elite)</t>
  </si>
  <si>
    <t>Save Offer-DryLoop, NO Mobility, Add'l $10 off Term Plan (Max)</t>
  </si>
  <si>
    <t>Save Offer-DryLoop, NO Mobility, Add'l $10 off Term Plan (Max Plus)</t>
  </si>
  <si>
    <t>Save Offer-DryLoop, NO Mobility, Add'l $10 off Term Plan (Max Turbo)</t>
  </si>
  <si>
    <t>Save Offer-DryLoop, with Mobility, Add'l $10 off Term Plan (Basic)</t>
  </si>
  <si>
    <t>Save Offer-DryLoop, with Mobility, Add'l $10 off Term Plan (Express)</t>
  </si>
  <si>
    <t>Save Offer-DryLoop, with Mobility, Add'l $10 off Term Plan (Pro)</t>
  </si>
  <si>
    <t>Save Offer-DryLoop, with Mobility, Add'l $15 off Term Plan (Elite)</t>
  </si>
  <si>
    <t>Save Offer-DryLoop, with Mobility, Add'l $15 off Term Plan (Max)</t>
  </si>
  <si>
    <t>Save Offer-DryLoop, with Mobility, Add'l $15 off Term Plan (Max Plus)</t>
  </si>
  <si>
    <t>Save Offer-DryLoop, with Mobility, Add'l $15 off Term Plan (Max Turbo)</t>
  </si>
  <si>
    <t>Online Backdown SAVE Offers (VCTG/AMC Only)</t>
  </si>
  <si>
    <t>Backdown SAVE Offer - $35 up to 1.5M for 12 mos - Online (VCTG/AMC ONLY)</t>
  </si>
  <si>
    <t>Backdown SAVE Offer - $35 up to 3M for 12 mos - Online (VCTG/AMC ONLY)</t>
  </si>
  <si>
    <t>Backdown SAVE Offer - $35 up to 6M for 12 mos - Online (VCTG/AMC Only)</t>
  </si>
  <si>
    <t>Backdown SAVE Offer - $45 for 12M - 12 mos - Online (VCTG/AMC Only)</t>
  </si>
  <si>
    <t>Backdown SAVE Offer - $75 for 18M - 12 mos - Online (VCTG/AMC Only)</t>
  </si>
  <si>
    <t>Backdown SAVE Offer -  $85 for 24M - 12 mos -Online (VCTG/AMC Only)</t>
  </si>
  <si>
    <t>Backdown SAVE Offer - $45 up to 1.5M for 12 mos - Online_dryloop (VCTG/AMC Only)</t>
  </si>
  <si>
    <t>Backdown SAVE Offer - $45 up to 3M for 12 mos - Online_dryloop (VCTG/AMC Only)</t>
  </si>
  <si>
    <t>Backdown SAVE Offer - $45 up to 6M for 12 mos - Online_dryloop (VCTG/AMC Only)</t>
  </si>
  <si>
    <t>Backdown SAVE Offer - $55 for 12M - 12 mos - Online_dryloop (VCTG/AMC Only)</t>
  </si>
  <si>
    <t>Backdown SAVE Offer - $85 for 18M - 12 mos - Online_dryloop (VCTG/AMC Only)</t>
  </si>
  <si>
    <t>Backdown SAVE Offer - $95 for 24M - 12 mos -Online_dryloop (VCTG/AMC Only)</t>
  </si>
  <si>
    <t xml:space="preserve">Internet 300 </t>
  </si>
  <si>
    <t>$199 for 300M - 12 mos</t>
  </si>
  <si>
    <t>$199 for 300M - 24 mos</t>
  </si>
  <si>
    <t>$199 for 300M - 36 mos</t>
  </si>
  <si>
    <t>$199 for 300M - 12 mos - AFL</t>
  </si>
  <si>
    <t>$199 for 300M - 24 mos - AFL</t>
  </si>
  <si>
    <t>eRate</t>
  </si>
  <si>
    <t xml:space="preserve">$30 up to 6M - eRate </t>
  </si>
  <si>
    <t>$40 for 12M - eRate</t>
  </si>
  <si>
    <t>$70 for 18M - eRate</t>
  </si>
  <si>
    <t>$80 for 24M - eRate</t>
  </si>
  <si>
    <t>$40 up to 6M_dryloop - eRate</t>
  </si>
  <si>
    <t>$50 for 12M_dryloop - eRate</t>
  </si>
  <si>
    <t>$80 for 18M_dryloop - eRate</t>
  </si>
  <si>
    <t>$90 for 24M_dryloop - eRate</t>
  </si>
  <si>
    <t>$95 for 45M - eRate</t>
  </si>
  <si>
    <t>$105 for 45M_dryloop - eRate</t>
  </si>
  <si>
    <r>
      <t>Acquisition Offer - $25 off for 6 mos.</t>
    </r>
    <r>
      <rPr>
        <sz val="10"/>
        <color indexed="10"/>
        <rFont val="Arial"/>
        <family val="2"/>
      </rPr>
      <t>(Basic)</t>
    </r>
  </si>
  <si>
    <r>
      <t xml:space="preserve">Acquisition Offer - $50 off for 6 mos. </t>
    </r>
    <r>
      <rPr>
        <sz val="10"/>
        <color indexed="10"/>
        <rFont val="Arial"/>
        <family val="2"/>
      </rPr>
      <t>(Express)</t>
    </r>
  </si>
  <si>
    <r>
      <t xml:space="preserve">Acquisition Offer - $55 off for 6 mos. </t>
    </r>
    <r>
      <rPr>
        <sz val="10"/>
        <color indexed="10"/>
        <rFont val="Arial"/>
        <family val="2"/>
      </rPr>
      <t>(Pro)</t>
    </r>
  </si>
  <si>
    <r>
      <t xml:space="preserve">Acquisition Offer - $60 off for 6 mos. </t>
    </r>
    <r>
      <rPr>
        <sz val="10"/>
        <color indexed="10"/>
        <rFont val="Arial"/>
        <family val="2"/>
      </rPr>
      <t>(Elite)</t>
    </r>
  </si>
  <si>
    <r>
      <t xml:space="preserve">Acquisition Offer - $65 off for 6 mos. </t>
    </r>
    <r>
      <rPr>
        <sz val="10"/>
        <color indexed="10"/>
        <rFont val="Arial"/>
        <family val="2"/>
      </rPr>
      <t>(Max)</t>
    </r>
  </si>
  <si>
    <r>
      <t xml:space="preserve">Acquisition Offer - $45 off for 6 mos. </t>
    </r>
    <r>
      <rPr>
        <sz val="10"/>
        <color indexed="10"/>
        <rFont val="Arial"/>
        <family val="2"/>
      </rPr>
      <t>(Max Plus &amp; Max Turbo)</t>
    </r>
  </si>
  <si>
    <r>
      <t xml:space="preserve">Acquisition Offer </t>
    </r>
    <r>
      <rPr>
        <b/>
        <sz val="10"/>
        <color indexed="8"/>
        <rFont val="Arial"/>
        <family val="2"/>
      </rPr>
      <t>(Dry Loop)</t>
    </r>
    <r>
      <rPr>
        <sz val="10"/>
        <color indexed="8"/>
        <rFont val="Arial"/>
        <family val="2"/>
      </rPr>
      <t xml:space="preserve"> - $20 off for 6 mos. </t>
    </r>
    <r>
      <rPr>
        <sz val="10"/>
        <color indexed="10"/>
        <rFont val="Arial"/>
        <family val="2"/>
      </rPr>
      <t xml:space="preserve">(Basic)  </t>
    </r>
  </si>
  <si>
    <r>
      <t xml:space="preserve">Acquisition Offer </t>
    </r>
    <r>
      <rPr>
        <b/>
        <sz val="10"/>
        <color indexed="8"/>
        <rFont val="Arial"/>
        <family val="2"/>
      </rPr>
      <t>(Dry Loop)</t>
    </r>
    <r>
      <rPr>
        <sz val="10"/>
        <color indexed="8"/>
        <rFont val="Arial"/>
        <family val="2"/>
      </rPr>
      <t xml:space="preserve"> - $45 off for 6 mos.</t>
    </r>
    <r>
      <rPr>
        <sz val="10"/>
        <color indexed="10"/>
        <rFont val="Arial"/>
        <family val="2"/>
      </rPr>
      <t xml:space="preserve">(Express) </t>
    </r>
  </si>
  <si>
    <r>
      <t xml:space="preserve">Acquisition Offer </t>
    </r>
    <r>
      <rPr>
        <b/>
        <sz val="10"/>
        <color indexed="8"/>
        <rFont val="Arial"/>
        <family val="2"/>
      </rPr>
      <t>(Dry Loop)</t>
    </r>
    <r>
      <rPr>
        <sz val="10"/>
        <color indexed="8"/>
        <rFont val="Arial"/>
        <family val="2"/>
      </rPr>
      <t xml:space="preserve">  - $50 off for 6 mos.</t>
    </r>
    <r>
      <rPr>
        <sz val="10"/>
        <color indexed="10"/>
        <rFont val="Arial"/>
        <family val="2"/>
      </rPr>
      <t xml:space="preserve">(Pro) </t>
    </r>
  </si>
  <si>
    <r>
      <t xml:space="preserve">Acquisition Offer </t>
    </r>
    <r>
      <rPr>
        <b/>
        <sz val="10"/>
        <color indexed="8"/>
        <rFont val="Arial"/>
        <family val="2"/>
      </rPr>
      <t>(Dry Loop)</t>
    </r>
    <r>
      <rPr>
        <sz val="10"/>
        <color indexed="8"/>
        <rFont val="Arial"/>
        <family val="2"/>
      </rPr>
      <t>- $55 off for 6 mos.</t>
    </r>
    <r>
      <rPr>
        <sz val="10"/>
        <color indexed="10"/>
        <rFont val="Arial"/>
        <family val="2"/>
      </rPr>
      <t>(Elite)</t>
    </r>
  </si>
  <si>
    <r>
      <t>Acquisition Offer</t>
    </r>
    <r>
      <rPr>
        <b/>
        <sz val="10"/>
        <color indexed="8"/>
        <rFont val="Arial"/>
        <family val="2"/>
      </rPr>
      <t xml:space="preserve"> (Dry Loop)</t>
    </r>
    <r>
      <rPr>
        <sz val="10"/>
        <color indexed="8"/>
        <rFont val="Arial"/>
        <family val="2"/>
      </rPr>
      <t xml:space="preserve"> - $60 off for 6 mos. </t>
    </r>
    <r>
      <rPr>
        <sz val="10"/>
        <color indexed="10"/>
        <rFont val="Arial"/>
        <family val="2"/>
      </rPr>
      <t>(Max)</t>
    </r>
  </si>
  <si>
    <r>
      <t xml:space="preserve">Acquisition Offer </t>
    </r>
    <r>
      <rPr>
        <b/>
        <sz val="10"/>
        <color indexed="8"/>
        <rFont val="Arial"/>
        <family val="2"/>
      </rPr>
      <t>(Dry Loop)</t>
    </r>
    <r>
      <rPr>
        <sz val="10"/>
        <color indexed="8"/>
        <rFont val="Arial"/>
        <family val="2"/>
      </rPr>
      <t xml:space="preserve"> - $40 off for 6 mos. </t>
    </r>
    <r>
      <rPr>
        <sz val="10"/>
        <color indexed="10"/>
        <rFont val="Arial"/>
        <family val="2"/>
      </rPr>
      <t>(Max Plus &amp; Max Turbo)</t>
    </r>
  </si>
  <si>
    <r>
      <t xml:space="preserve">Acquisition Offer </t>
    </r>
    <r>
      <rPr>
        <b/>
        <sz val="10"/>
        <color indexed="8"/>
        <rFont val="Arial"/>
        <family val="2"/>
      </rPr>
      <t>(Dry Loop MOBILITY)</t>
    </r>
    <r>
      <rPr>
        <sz val="10"/>
        <color indexed="8"/>
        <rFont val="Arial"/>
        <family val="2"/>
      </rPr>
      <t xml:space="preserve"> - $25 off for 6 mos. </t>
    </r>
    <r>
      <rPr>
        <sz val="10"/>
        <color indexed="10"/>
        <rFont val="Arial"/>
        <family val="2"/>
      </rPr>
      <t>(Basic)</t>
    </r>
  </si>
  <si>
    <r>
      <t xml:space="preserve">Acquisition Offer </t>
    </r>
    <r>
      <rPr>
        <b/>
        <sz val="10"/>
        <color indexed="8"/>
        <rFont val="Arial"/>
        <family val="2"/>
      </rPr>
      <t>(Dry Loop MOBILITY)</t>
    </r>
    <r>
      <rPr>
        <sz val="10"/>
        <color indexed="8"/>
        <rFont val="Arial"/>
        <family val="2"/>
      </rPr>
      <t xml:space="preserve"> - $50 off for 6 mos. </t>
    </r>
    <r>
      <rPr>
        <sz val="10"/>
        <color indexed="10"/>
        <rFont val="Arial"/>
        <family val="2"/>
      </rPr>
      <t>(Express)</t>
    </r>
  </si>
  <si>
    <r>
      <t xml:space="preserve">Acquisition Offer </t>
    </r>
    <r>
      <rPr>
        <b/>
        <sz val="10"/>
        <color indexed="8"/>
        <rFont val="Arial"/>
        <family val="2"/>
      </rPr>
      <t>(Dry Loop MOBILITY)</t>
    </r>
    <r>
      <rPr>
        <sz val="10"/>
        <color indexed="8"/>
        <rFont val="Arial"/>
        <family val="2"/>
      </rPr>
      <t xml:space="preserve"> - $55 off for 6 mos. </t>
    </r>
    <r>
      <rPr>
        <sz val="10"/>
        <color indexed="10"/>
        <rFont val="Arial"/>
        <family val="2"/>
      </rPr>
      <t>(Pro)</t>
    </r>
  </si>
  <si>
    <r>
      <t xml:space="preserve">Acquisition Offer </t>
    </r>
    <r>
      <rPr>
        <b/>
        <sz val="10"/>
        <color indexed="8"/>
        <rFont val="Arial"/>
        <family val="2"/>
      </rPr>
      <t>(Dry Loop MOBILITY)</t>
    </r>
    <r>
      <rPr>
        <sz val="10"/>
        <color indexed="8"/>
        <rFont val="Arial"/>
        <family val="2"/>
      </rPr>
      <t xml:space="preserve"> - $60 off for 6 mos. </t>
    </r>
    <r>
      <rPr>
        <sz val="10"/>
        <color indexed="10"/>
        <rFont val="Arial"/>
        <family val="2"/>
      </rPr>
      <t>(Elite)</t>
    </r>
  </si>
  <si>
    <r>
      <t xml:space="preserve">Acquisition Offer </t>
    </r>
    <r>
      <rPr>
        <b/>
        <sz val="10"/>
        <color indexed="8"/>
        <rFont val="Arial"/>
        <family val="2"/>
      </rPr>
      <t>(Dry Loop MOBILITY)</t>
    </r>
    <r>
      <rPr>
        <sz val="10"/>
        <color indexed="8"/>
        <rFont val="Arial"/>
        <family val="2"/>
      </rPr>
      <t xml:space="preserve"> - $65 off for 6 mos. </t>
    </r>
    <r>
      <rPr>
        <sz val="10"/>
        <color indexed="10"/>
        <rFont val="Arial"/>
        <family val="2"/>
      </rPr>
      <t>(Max)</t>
    </r>
  </si>
  <si>
    <r>
      <t xml:space="preserve">Acquisition Offer </t>
    </r>
    <r>
      <rPr>
        <b/>
        <sz val="10"/>
        <color indexed="8"/>
        <rFont val="Arial"/>
        <family val="2"/>
      </rPr>
      <t>(Dry Loop MOBILITY)</t>
    </r>
    <r>
      <rPr>
        <sz val="10"/>
        <color indexed="8"/>
        <rFont val="Arial"/>
        <family val="2"/>
      </rPr>
      <t xml:space="preserve"> - $45 off for 6 mos. </t>
    </r>
    <r>
      <rPr>
        <sz val="10"/>
        <color indexed="10"/>
        <rFont val="Arial"/>
        <family val="2"/>
      </rPr>
      <t>(Max Plus &amp; Max Turbo)</t>
    </r>
  </si>
  <si>
    <t>GENERAL TAB</t>
  </si>
  <si>
    <t>AT&amp;T U-verse - Business Edition</t>
  </si>
  <si>
    <t>Click on Column C for pop-up description of the field and drop-down list of values to select from.</t>
  </si>
  <si>
    <t>Questions</t>
  </si>
  <si>
    <t>Is this a customer/company with multiple locations?</t>
  </si>
  <si>
    <t>1, 2, 3</t>
  </si>
  <si>
    <r>
      <t xml:space="preserve">If multiple locations; have you addressed the </t>
    </r>
    <r>
      <rPr>
        <i/>
        <sz val="12"/>
        <color indexed="10"/>
        <rFont val="Calibri"/>
        <family val="2"/>
      </rPr>
      <t>“Enterprise Business Broadband"</t>
    </r>
    <r>
      <rPr>
        <i/>
        <sz val="12"/>
        <rFont val="Calibri"/>
        <family val="2"/>
      </rPr>
      <t xml:space="preserve"> </t>
    </r>
    <r>
      <rPr>
        <sz val="12"/>
        <rFont val="Calibri"/>
        <family val="2"/>
      </rPr>
      <t>product?</t>
    </r>
  </si>
  <si>
    <t>Address Validation Request</t>
  </si>
  <si>
    <t>New Provide U-verse HSIA - Only</t>
  </si>
  <si>
    <t xml:space="preserve">New Provide U-verse HSIA &amp; Voice </t>
  </si>
  <si>
    <t>New Provide U-verse HSIA, TV &amp; Voice</t>
  </si>
  <si>
    <t>U-verse Winback</t>
  </si>
  <si>
    <t>Change Order (Product changes)</t>
  </si>
  <si>
    <t>Disconnect/Cease</t>
  </si>
  <si>
    <t>U-verse Move Order</t>
  </si>
  <si>
    <t>Does the customer agree to the limitations and small business structure of U-verse High Speed Internet-Business Edition, including location level credit checks and bill payment responsibility for each location?</t>
  </si>
  <si>
    <t>Sole Proprietorship</t>
  </si>
  <si>
    <t>Partnership/Limited Liability Partnership</t>
  </si>
  <si>
    <t>Corporation/Limited Liability Corp</t>
  </si>
  <si>
    <t>Organization/Associations/Others</t>
  </si>
  <si>
    <t>18, 23, 30</t>
  </si>
  <si>
    <t>Home</t>
  </si>
  <si>
    <t>Work</t>
  </si>
  <si>
    <t>Cell</t>
  </si>
  <si>
    <t>Other</t>
  </si>
  <si>
    <t>Date</t>
  </si>
  <si>
    <t>20, 25, 32</t>
  </si>
  <si>
    <t>Refused</t>
  </si>
  <si>
    <t xml:space="preserve">Sales Person Name </t>
  </si>
  <si>
    <t>Partner</t>
  </si>
  <si>
    <t>Sales Person TN</t>
  </si>
  <si>
    <t>CSI [Customer Self Install]; when applicable</t>
  </si>
  <si>
    <t>Sales Person email address</t>
  </si>
  <si>
    <t>Yes, Installment Billing (3-Months)</t>
  </si>
  <si>
    <r>
      <rPr>
        <b/>
        <u/>
        <sz val="12"/>
        <rFont val="Calibri"/>
        <family val="2"/>
      </rPr>
      <t>AT&amp;T Employee Sales Person</t>
    </r>
    <r>
      <rPr>
        <sz val="12"/>
        <rFont val="Calibri"/>
        <family val="2"/>
      </rPr>
      <t xml:space="preserve">: Enter ATTUID
</t>
    </r>
    <r>
      <rPr>
        <b/>
        <u/>
        <sz val="12"/>
        <rFont val="Calibri"/>
        <family val="2"/>
      </rPr>
      <t>Solution Providers</t>
    </r>
    <r>
      <rPr>
        <b/>
        <sz val="12"/>
        <rFont val="Calibri"/>
        <family val="2"/>
      </rPr>
      <t>:</t>
    </r>
    <r>
      <rPr>
        <sz val="12"/>
        <rFont val="Calibri"/>
        <family val="2"/>
      </rPr>
      <t xml:space="preserve">  Enter SP Company Name</t>
    </r>
  </si>
  <si>
    <t>First Available due date</t>
  </si>
  <si>
    <t>Specific Date Requested By Customer; Enter Date on Line 44</t>
  </si>
  <si>
    <r>
      <rPr>
        <b/>
        <u/>
        <sz val="12"/>
        <rFont val="Calibri"/>
        <family val="2"/>
      </rPr>
      <t>AT&amp;T Employee Sales Person</t>
    </r>
    <r>
      <rPr>
        <b/>
        <sz val="12"/>
        <rFont val="Calibri"/>
        <family val="2"/>
      </rPr>
      <t>:</t>
    </r>
    <r>
      <rPr>
        <sz val="12"/>
        <rFont val="Calibri"/>
        <family val="2"/>
      </rPr>
      <t xml:space="preserve"> Enter Sales Code
</t>
    </r>
    <r>
      <rPr>
        <u/>
        <sz val="12"/>
        <rFont val="Calibri"/>
        <family val="2"/>
      </rPr>
      <t>Solution Providers</t>
    </r>
    <r>
      <rPr>
        <sz val="12"/>
        <rFont val="Calibri"/>
        <family val="2"/>
      </rPr>
      <t>:  Enter Company SP ID</t>
    </r>
  </si>
  <si>
    <t>9:00 am - 11:00 am</t>
  </si>
  <si>
    <t>11:00 am - 1:00 pm</t>
  </si>
  <si>
    <t>1:00 pm to 3:00 pm</t>
  </si>
  <si>
    <t>3:00 pm - 5:00 pm</t>
  </si>
  <si>
    <t xml:space="preserve">Customer Order Information </t>
  </si>
  <si>
    <t>AT&amp;T TN at U-verse Loc  (BTN/DSL TN or POTS TN)</t>
  </si>
  <si>
    <t xml:space="preserve">Business Type </t>
  </si>
  <si>
    <t xml:space="preserve">Account Name 
(Note: If there is existing AT&amp;T DSL, copy/paste DSL Bill Name from BOSS/BI/BOCRIS) </t>
  </si>
  <si>
    <t xml:space="preserve">Tax ID (9-digits) </t>
  </si>
  <si>
    <t>Incorporation Date (MM/DD/YY)</t>
  </si>
  <si>
    <t>Incorporation State</t>
  </si>
  <si>
    <t>Primary Contact Name</t>
  </si>
  <si>
    <t>CBR # of Authorized Contact</t>
  </si>
  <si>
    <t>Alternate CBR of Authorized Contact</t>
  </si>
  <si>
    <t>Additional Authorized Contact Names, CBR and Alt CBR</t>
  </si>
  <si>
    <t xml:space="preserve">  Partnerships Only:  Partner's Name </t>
  </si>
  <si>
    <t xml:space="preserve">  Partnerships Only:  Partner's Contact Role</t>
  </si>
  <si>
    <t xml:space="preserve">  Partnerships Only:  Partner's CBR Type</t>
  </si>
  <si>
    <t xml:space="preserve">  Partnerships Only:  Partner's CBR #</t>
  </si>
  <si>
    <t xml:space="preserve">  Partnerships Only:  Partner's Alternate CBR Type</t>
  </si>
  <si>
    <t xml:space="preserve">  Partnerships Only:  Partner's Alternate CBR #</t>
  </si>
  <si>
    <r>
      <t xml:space="preserve">Email address  </t>
    </r>
    <r>
      <rPr>
        <b/>
        <sz val="10"/>
        <rFont val="Calibri"/>
        <family val="2"/>
      </rPr>
      <t>(</t>
    </r>
    <r>
      <rPr>
        <b/>
        <sz val="10"/>
        <color indexed="10"/>
        <rFont val="Calibri"/>
        <family val="2"/>
      </rPr>
      <t>IMPORTANT</t>
    </r>
    <r>
      <rPr>
        <b/>
        <sz val="10"/>
        <rFont val="Calibri"/>
        <family val="2"/>
      </rPr>
      <t>:  The primary email address will receive all future email communications from AT&amp;T)</t>
    </r>
  </si>
  <si>
    <t>Specific location, ie:  Unit, Suite, Bldg, Bsmt, Lbby, Rm, Flr</t>
  </si>
  <si>
    <t>City, State &amp; Zip</t>
  </si>
  <si>
    <t>Billing Telephone Number (If AT&amp;T Cust)</t>
  </si>
  <si>
    <t>Billing Address (if different than Service Address)</t>
  </si>
  <si>
    <t>Previous Address for customer (used for credit check)</t>
  </si>
  <si>
    <t>Previous AT&amp;T TN (used for credit check)</t>
  </si>
  <si>
    <t>Negotiate Product Configuration (NPC)</t>
  </si>
  <si>
    <t>Install by</t>
  </si>
  <si>
    <t>Installment Billing (3 months only)</t>
  </si>
  <si>
    <t>Negotiate Due Date (NDD)</t>
  </si>
  <si>
    <t>Customer Requested Install Date?</t>
  </si>
  <si>
    <t xml:space="preserve">Special Due Date Requested by Customer </t>
  </si>
  <si>
    <t>Order Contact First Name (LCON); only required if primary contact on account is not available on the day of install</t>
  </si>
  <si>
    <t>Order Contact Last Name (LCON); only required if primary contact on account is not available on the day of install</t>
  </si>
  <si>
    <t>Phone Number; only required if primary contact on account is not available on the day of install</t>
  </si>
  <si>
    <t>Installation Business Name</t>
  </si>
  <si>
    <r>
      <rPr>
        <b/>
        <sz val="12"/>
        <rFont val="Calibri"/>
        <family val="2"/>
      </rPr>
      <t>Comments For Technician</t>
    </r>
    <r>
      <rPr>
        <sz val="12"/>
        <rFont val="Calibri"/>
        <family val="2"/>
      </rPr>
      <t xml:space="preserve">; </t>
    </r>
    <r>
      <rPr>
        <i/>
        <sz val="12"/>
        <rFont val="Calibri"/>
        <family val="2"/>
      </rPr>
      <t xml:space="preserve">provide any relevant information in which you would like the Technician to be aware of.  </t>
    </r>
    <r>
      <rPr>
        <b/>
        <i/>
        <sz val="12"/>
        <rFont val="Calibri"/>
        <family val="2"/>
      </rPr>
      <t>Example; Dog on Premise, Call before arrival, etc.</t>
    </r>
  </si>
  <si>
    <t xml:space="preserve">Special Ordering Notes </t>
  </si>
  <si>
    <r>
      <t xml:space="preserve">Add any special order notes here.  
   • </t>
    </r>
    <r>
      <rPr>
        <b/>
        <sz val="12"/>
        <rFont val="Calibri"/>
        <family val="2"/>
      </rPr>
      <t>Special access to premise</t>
    </r>
    <r>
      <rPr>
        <sz val="12"/>
        <rFont val="Calibri"/>
        <family val="2"/>
      </rPr>
      <t xml:space="preserve">
   • BYOE info (CPE make and model), general info, etc.  
   • </t>
    </r>
    <r>
      <rPr>
        <b/>
        <sz val="12"/>
        <rFont val="Calibri"/>
        <family val="2"/>
      </rPr>
      <t xml:space="preserve">DO NOT </t>
    </r>
    <r>
      <rPr>
        <sz val="12"/>
        <rFont val="Calibri"/>
        <family val="2"/>
      </rPr>
      <t xml:space="preserve">include SPI (Sensitive Personal Information) data, such as SSN, Driver's License, Birthdate, Credit Card #.  </t>
    </r>
    <r>
      <rPr>
        <b/>
        <sz val="12"/>
        <color indexed="10"/>
        <rFont val="Calibri"/>
        <family val="2"/>
      </rPr>
      <t>SPI data must be passed verbally.</t>
    </r>
  </si>
  <si>
    <t>Promotions</t>
  </si>
  <si>
    <t xml:space="preserve">U-verse / IP-DSL Promotions 22-states </t>
  </si>
  <si>
    <t>Broadband Acquisition Offer</t>
  </si>
  <si>
    <t>All for Less HSI Introductory Offer</t>
  </si>
  <si>
    <t>Broadband Platform Migration Offer</t>
  </si>
  <si>
    <t>Updated 02/13/14</t>
  </si>
  <si>
    <t>12M AFL High Speed Introductory Offer</t>
  </si>
  <si>
    <t>1.5M Platform Migration Promotion</t>
  </si>
  <si>
    <t>18M AFL High Speed Introductory Offer</t>
  </si>
  <si>
    <t>3M Platform Migration Promotion</t>
  </si>
  <si>
    <t xml:space="preserve">High Speed Internet Info </t>
  </si>
  <si>
    <t>HSIA</t>
  </si>
  <si>
    <r>
      <t xml:space="preserve">$35 for 12 mos - AFL ER </t>
    </r>
    <r>
      <rPr>
        <b/>
        <sz val="10"/>
        <rFont val="Arial"/>
        <family val="2"/>
      </rPr>
      <t>(Basic, Express, Pro, Elite)</t>
    </r>
  </si>
  <si>
    <t>24M AFL High Speed Introductory Offer</t>
  </si>
  <si>
    <t>6M Platform Migration Promotion</t>
  </si>
  <si>
    <t>Does customer require Bridge Mode capability?  Not supported with U-verse.  Offer AT&amp;T High Speed Internet or FastAccess Business DSL for bridge mode customers.</t>
  </si>
  <si>
    <t>Yes; Do not proceed.  Do not order U-verse</t>
  </si>
  <si>
    <t>No; OK to proceed with U-verse order</t>
  </si>
  <si>
    <r>
      <t xml:space="preserve">$45 for 12M - 12 mos - AFL ER </t>
    </r>
    <r>
      <rPr>
        <b/>
        <sz val="10"/>
        <rFont val="Arial"/>
        <family val="2"/>
      </rPr>
      <t>(Max)</t>
    </r>
  </si>
  <si>
    <t>12M Platform Migration Promotion</t>
  </si>
  <si>
    <t>Is this an IP-DSL customer?</t>
  </si>
  <si>
    <r>
      <t xml:space="preserve">$75 for 18M - 12 mos – AFL ER </t>
    </r>
    <r>
      <rPr>
        <b/>
        <sz val="10"/>
        <rFont val="Arial"/>
        <family val="2"/>
      </rPr>
      <t>(Max Plus)</t>
    </r>
  </si>
  <si>
    <t>18M Platform Migration Promotion</t>
  </si>
  <si>
    <t>Does customer have a monitored home service [alarm/security system]?</t>
  </si>
  <si>
    <r>
      <t xml:space="preserve">$85 for 24M - 12 mos - AFL ER </t>
    </r>
    <r>
      <rPr>
        <b/>
        <sz val="10"/>
        <rFont val="Arial"/>
        <family val="2"/>
      </rPr>
      <t>(Max Turbo)</t>
    </r>
  </si>
  <si>
    <t>24M Platform Migration Promotion (not avail with IP-DSL)</t>
  </si>
  <si>
    <r>
      <t xml:space="preserve">CPE - Does customer require a Internet Gateway, Modem, or BYOE  
</t>
    </r>
    <r>
      <rPr>
        <b/>
        <i/>
        <sz val="12"/>
        <rFont val="Calibri"/>
        <family val="2"/>
      </rPr>
      <t xml:space="preserve">Note:  </t>
    </r>
    <r>
      <rPr>
        <b/>
        <i/>
        <sz val="12"/>
        <color indexed="56"/>
        <rFont val="Calibri"/>
        <family val="2"/>
      </rPr>
      <t xml:space="preserve">Refer to CPE job aid located in APEx for additional details.  </t>
    </r>
  </si>
  <si>
    <t>Internet Gateway - LEASED (Power 45 ONLY, NO REBATE)</t>
  </si>
  <si>
    <t>Internet Gateway - $100 (Required when ordering Static IP's)</t>
  </si>
  <si>
    <t>Modem - $75</t>
  </si>
  <si>
    <t>BYOE - Customer has their own U-verse/IP-DSL CPE</t>
  </si>
  <si>
    <r>
      <t xml:space="preserve">$35 for 24 mos - AFL ER </t>
    </r>
    <r>
      <rPr>
        <b/>
        <sz val="10"/>
        <rFont val="Arial"/>
        <family val="2"/>
      </rPr>
      <t>(Basic, Express, Pro, Elite)</t>
    </r>
  </si>
  <si>
    <t>Only $25 with All For Less</t>
  </si>
  <si>
    <t xml:space="preserve">U-verse HSI Speed Requested </t>
  </si>
  <si>
    <t>HSI 300 (only for Austin, TX)</t>
  </si>
  <si>
    <t>Basic Up to 768 Kbps (only available with IP-DSL)</t>
  </si>
  <si>
    <t>Express Up to 1.5 Mbps</t>
  </si>
  <si>
    <t>Pro        Up to 3.0 Mbps</t>
  </si>
  <si>
    <t>Elite       Up to 6.0 Mbps</t>
  </si>
  <si>
    <t xml:space="preserve">Max       Up to 12.0 Mbps </t>
  </si>
  <si>
    <t>Max Plus   Up to 18.0 Mbps</t>
  </si>
  <si>
    <t>Power     Up to 45 Mbps (not available with IP-DSL)</t>
  </si>
  <si>
    <r>
      <t xml:space="preserve">$45 for 12M - 24 mos - AFL ER </t>
    </r>
    <r>
      <rPr>
        <b/>
        <sz val="10"/>
        <rFont val="Arial"/>
        <family val="2"/>
      </rPr>
      <t>(Max)</t>
    </r>
  </si>
  <si>
    <t>3M Requested</t>
  </si>
  <si>
    <t>8 (5 usable) - $15</t>
  </si>
  <si>
    <t>16 (13 usable) - $25</t>
  </si>
  <si>
    <t>32 (29 usable) - $30</t>
  </si>
  <si>
    <t>64 (61 usable) - $35</t>
  </si>
  <si>
    <r>
      <t xml:space="preserve">$75 for 18M - 24 mos – AFL ER </t>
    </r>
    <r>
      <rPr>
        <b/>
        <sz val="10"/>
        <rFont val="Arial"/>
        <family val="2"/>
      </rPr>
      <t>(Max Plus)</t>
    </r>
  </si>
  <si>
    <t>IPTV Info</t>
  </si>
  <si>
    <t>IPTV Data</t>
  </si>
  <si>
    <r>
      <t xml:space="preserve">$85 for 24M - 24 mos - AFL ER </t>
    </r>
    <r>
      <rPr>
        <b/>
        <sz val="10"/>
        <rFont val="Arial"/>
        <family val="2"/>
      </rPr>
      <t>(Max Turbo)</t>
    </r>
  </si>
  <si>
    <t>IPTV programming package requested</t>
  </si>
  <si>
    <t>BPO - Basic (with DVR)</t>
  </si>
  <si>
    <t>BV - Deluxe</t>
  </si>
  <si>
    <t>BV - Standard</t>
  </si>
  <si>
    <t>BV - Basic</t>
  </si>
  <si>
    <t>BPO - Deluxe (with DVR)</t>
  </si>
  <si>
    <t xml:space="preserve">BPO - Standard (with DVR) </t>
  </si>
  <si>
    <t>Does customer want HD programming?</t>
  </si>
  <si>
    <r>
      <t xml:space="preserve">$45 for 12 mos - AFL _dryloop - ER </t>
    </r>
    <r>
      <rPr>
        <b/>
        <sz val="10"/>
        <rFont val="Arial"/>
        <family val="2"/>
      </rPr>
      <t>(Basic, Express, Pro, Elite)</t>
    </r>
  </si>
  <si>
    <t xml:space="preserve">Digital Video Recorder [DVR] </t>
  </si>
  <si>
    <r>
      <t xml:space="preserve">$55 for 12M - 12 mos - AFL_dryloop - ER </t>
    </r>
    <r>
      <rPr>
        <b/>
        <sz val="10"/>
        <rFont val="Arial"/>
        <family val="2"/>
      </rPr>
      <t>(Max)</t>
    </r>
  </si>
  <si>
    <t xml:space="preserve">Number of receivers [1-7] -- for BPO, # of receivers is in addition to the DVR </t>
  </si>
  <si>
    <r>
      <t xml:space="preserve">$85 for 18M - 12 mos - AFL_dryloop - ER </t>
    </r>
    <r>
      <rPr>
        <b/>
        <sz val="10"/>
        <rFont val="Arial"/>
        <family val="2"/>
      </rPr>
      <t>(Max Plus</t>
    </r>
    <r>
      <rPr>
        <sz val="10"/>
        <rFont val="Arial"/>
        <family val="2"/>
      </rPr>
      <t>)</t>
    </r>
  </si>
  <si>
    <t xml:space="preserve">Genre Package </t>
  </si>
  <si>
    <t>Music Choice</t>
  </si>
  <si>
    <r>
      <t xml:space="preserve">$95 for 24M - 12 mos - AFL_dryloop - ER </t>
    </r>
    <r>
      <rPr>
        <b/>
        <sz val="10"/>
        <rFont val="Arial"/>
        <family val="2"/>
      </rPr>
      <t>(Max Turbo)</t>
    </r>
  </si>
  <si>
    <t>Will the TV be located where food/beverage is served, such as a restaurant, cafeteria, bar, quick shop? (vending machines are not included).  See M&amp;P for more info.</t>
  </si>
  <si>
    <t>Yes, food/beverage served at this location.  May not be eligible for IPTV.  See M&amp;P.</t>
  </si>
  <si>
    <t>No, there is no food/beverage served at location.  Order may be processed.</t>
  </si>
  <si>
    <r>
      <t xml:space="preserve">If a restaurant/bar, where will the TV be placed?  IE:  breakroom, office.  
</t>
    </r>
    <r>
      <rPr>
        <b/>
        <sz val="12"/>
        <rFont val="Calibri"/>
        <family val="2"/>
      </rPr>
      <t>Important:</t>
    </r>
    <r>
      <rPr>
        <sz val="12"/>
        <rFont val="Calibri"/>
        <family val="2"/>
      </rPr>
      <t xml:space="preserve">  Not allowed if placed in public viewing area.</t>
    </r>
  </si>
  <si>
    <r>
      <t xml:space="preserve">$55 for 12M - 24 mos - AFL_dryloop - ER </t>
    </r>
    <r>
      <rPr>
        <b/>
        <sz val="10"/>
        <rFont val="Arial"/>
        <family val="2"/>
      </rPr>
      <t>(Max)</t>
    </r>
  </si>
  <si>
    <t xml:space="preserve">Existing Broadband service:   
HSI [DSL or Dry Loop], High Cap, T1, MIS, or CLEC </t>
  </si>
  <si>
    <t>Existing Broadband service Data</t>
  </si>
  <si>
    <r>
      <t xml:space="preserve">$85 for 18M - 24 mos - AFL_dryloop - ER </t>
    </r>
    <r>
      <rPr>
        <b/>
        <sz val="10"/>
        <rFont val="Arial"/>
        <family val="2"/>
      </rPr>
      <t>(Max Plus)</t>
    </r>
  </si>
  <si>
    <r>
      <t xml:space="preserve">Does customer have existing HSI [DSL or Dry Loop], T1, or MIS?  </t>
    </r>
    <r>
      <rPr>
        <b/>
        <i/>
        <sz val="12"/>
        <color indexed="10"/>
        <rFont val="Calibri"/>
        <family val="2"/>
      </rPr>
      <t>If yes</t>
    </r>
    <r>
      <rPr>
        <b/>
        <i/>
        <sz val="12"/>
        <rFont val="Calibri"/>
        <family val="2"/>
      </rPr>
      <t xml:space="preserve">, does the customer wish to </t>
    </r>
    <r>
      <rPr>
        <b/>
        <i/>
        <u/>
        <sz val="12"/>
        <color indexed="10"/>
        <rFont val="Calibri"/>
        <family val="2"/>
      </rPr>
      <t>retain</t>
    </r>
    <r>
      <rPr>
        <b/>
        <i/>
        <sz val="12"/>
        <rFont val="Calibri"/>
        <family val="2"/>
      </rPr>
      <t xml:space="preserve"> or </t>
    </r>
    <r>
      <rPr>
        <b/>
        <i/>
        <u/>
        <sz val="12"/>
        <color indexed="10"/>
        <rFont val="Calibri"/>
        <family val="2"/>
      </rPr>
      <t>disconnect</t>
    </r>
    <r>
      <rPr>
        <b/>
        <i/>
        <u/>
        <sz val="12"/>
        <rFont val="Calibri"/>
        <family val="2"/>
      </rPr>
      <t xml:space="preserve"> </t>
    </r>
    <r>
      <rPr>
        <b/>
        <i/>
        <sz val="12"/>
        <rFont val="Calibri"/>
        <family val="2"/>
      </rPr>
      <t xml:space="preserve">their AT&amp;T service?    [If the customer wishes to disconnect their AT&amp;T service[s]; add TN(s) on Line 15]
</t>
    </r>
  </si>
  <si>
    <t xml:space="preserve">Retain </t>
  </si>
  <si>
    <t xml:space="preserve">Disconnect </t>
  </si>
  <si>
    <r>
      <t xml:space="preserve">$95 for 24M - 24 mos - AFL_dryloop - ER </t>
    </r>
    <r>
      <rPr>
        <b/>
        <sz val="10"/>
        <rFont val="Arial"/>
        <family val="2"/>
      </rPr>
      <t>(Max Turbo)</t>
    </r>
  </si>
  <si>
    <t xml:space="preserve">Provide the AT&amp;T TN(s) or dry loop account number[s] to be disconnected </t>
  </si>
  <si>
    <r>
      <t xml:space="preserve">U-verse HSI &amp; TV Promotion [all regions]
</t>
    </r>
    <r>
      <rPr>
        <b/>
        <i/>
        <sz val="14"/>
        <color indexed="9"/>
        <rFont val="Calibri"/>
        <family val="2"/>
      </rPr>
      <t xml:space="preserve">[Important NOTE:  For U-verse Essentials Voice Bundles &amp; HSI pricing see Row 81 on U-verse voice tab.] </t>
    </r>
  </si>
  <si>
    <r>
      <t xml:space="preserve">$110 for 45M - 12 mos </t>
    </r>
    <r>
      <rPr>
        <i/>
        <sz val="11"/>
        <color indexed="10"/>
        <rFont val="Calibri"/>
        <family val="2"/>
      </rPr>
      <t>(Power)</t>
    </r>
  </si>
  <si>
    <t>U-verse Basic Promotions</t>
  </si>
  <si>
    <r>
      <t xml:space="preserve">$120 for 45M - 12mos - no tn_dryloop </t>
    </r>
    <r>
      <rPr>
        <sz val="11"/>
        <color indexed="10"/>
        <rFont val="Calibri"/>
        <family val="2"/>
      </rPr>
      <t>(Power)</t>
    </r>
  </si>
  <si>
    <r>
      <t xml:space="preserve">U-verse HSI Promotion  
</t>
    </r>
    <r>
      <rPr>
        <b/>
        <i/>
        <sz val="12"/>
        <rFont val="Calibri"/>
        <family val="2"/>
      </rPr>
      <t xml:space="preserve">
</t>
    </r>
    <r>
      <rPr>
        <b/>
        <i/>
        <sz val="14"/>
        <color indexed="10"/>
        <rFont val="Calibri"/>
        <family val="2"/>
      </rPr>
      <t>IMPORTANT NOTES:</t>
    </r>
    <r>
      <rPr>
        <b/>
        <i/>
        <sz val="12"/>
        <color indexed="10"/>
        <rFont val="Calibri"/>
        <family val="2"/>
      </rPr>
      <t xml:space="preserve">  
</t>
    </r>
    <r>
      <rPr>
        <b/>
        <sz val="12"/>
        <color indexed="10"/>
        <rFont val="Calibri"/>
        <family val="2"/>
      </rPr>
      <t xml:space="preserve">1.  </t>
    </r>
    <r>
      <rPr>
        <sz val="12"/>
        <rFont val="Calibri"/>
        <family val="2"/>
      </rPr>
      <t xml:space="preserve">For </t>
    </r>
    <r>
      <rPr>
        <b/>
        <sz val="12"/>
        <rFont val="Calibri"/>
        <family val="2"/>
      </rPr>
      <t>U-verse Essentials Voice Bundles &amp; HSI combined pricing</t>
    </r>
    <r>
      <rPr>
        <sz val="12"/>
        <rFont val="Calibri"/>
        <family val="2"/>
      </rPr>
      <t xml:space="preserve"> see </t>
    </r>
    <r>
      <rPr>
        <b/>
        <sz val="12"/>
        <color indexed="10"/>
        <rFont val="Calibri"/>
        <family val="2"/>
      </rPr>
      <t>Row 81</t>
    </r>
    <r>
      <rPr>
        <b/>
        <sz val="12"/>
        <rFont val="Calibri"/>
        <family val="2"/>
      </rPr>
      <t xml:space="preserve"> </t>
    </r>
    <r>
      <rPr>
        <sz val="12"/>
        <rFont val="Calibri"/>
        <family val="2"/>
      </rPr>
      <t xml:space="preserve">on U-verse voice tab.  </t>
    </r>
    <r>
      <rPr>
        <b/>
        <sz val="12"/>
        <rFont val="Calibri"/>
        <family val="2"/>
      </rPr>
      <t xml:space="preserve">Leave this field BLANK.
</t>
    </r>
    <r>
      <rPr>
        <b/>
        <sz val="12"/>
        <color indexed="10"/>
        <rFont val="Calibri"/>
        <family val="2"/>
      </rPr>
      <t>2.</t>
    </r>
    <r>
      <rPr>
        <b/>
        <sz val="12"/>
        <rFont val="Calibri"/>
        <family val="2"/>
      </rPr>
      <t xml:space="preserve">  If </t>
    </r>
    <r>
      <rPr>
        <b/>
        <u/>
        <sz val="12"/>
        <rFont val="Calibri"/>
        <family val="2"/>
      </rPr>
      <t xml:space="preserve">only </t>
    </r>
    <r>
      <rPr>
        <b/>
        <sz val="12"/>
        <rFont val="Calibri"/>
        <family val="2"/>
      </rPr>
      <t>ordering U-verse Broadband (HSI); Select the appropriate promotion from this drop down list</t>
    </r>
  </si>
  <si>
    <r>
      <t xml:space="preserve">See Promo List in </t>
    </r>
    <r>
      <rPr>
        <b/>
        <sz val="11"/>
        <rFont val="Calibri"/>
        <family val="2"/>
      </rPr>
      <t>Column L</t>
    </r>
  </si>
  <si>
    <r>
      <t xml:space="preserve">$110 for 45M - 24 mos </t>
    </r>
    <r>
      <rPr>
        <sz val="11"/>
        <color indexed="10"/>
        <rFont val="Calibri"/>
        <family val="2"/>
      </rPr>
      <t>(Power)</t>
    </r>
  </si>
  <si>
    <t>$30 on All For Less</t>
  </si>
  <si>
    <t>AFL Super TV Promotion</t>
  </si>
  <si>
    <t>$50 For TV Std - 12 mos - AFL</t>
  </si>
  <si>
    <t>$60 For TV Deluxe - 12 mos - AFL</t>
  </si>
  <si>
    <r>
      <t xml:space="preserve">$120 for 45M - 24mos - no tn_dryloop </t>
    </r>
    <r>
      <rPr>
        <sz val="11"/>
        <color indexed="10"/>
        <rFont val="Calibri"/>
        <family val="2"/>
      </rPr>
      <t>(Power)</t>
    </r>
  </si>
  <si>
    <r>
      <rPr>
        <b/>
        <sz val="12"/>
        <rFont val="Calibri"/>
        <family val="2"/>
      </rPr>
      <t xml:space="preserve">Additional [Stackable] Promotions 
</t>
    </r>
    <r>
      <rPr>
        <b/>
        <i/>
        <sz val="10"/>
        <rFont val="Calibri"/>
        <family val="2"/>
      </rPr>
      <t xml:space="preserve">Effective 1-1-2013 thru 4-30-2014  </t>
    </r>
  </si>
  <si>
    <t>Additional Stackable Promotions</t>
  </si>
  <si>
    <r>
      <t xml:space="preserve">$110 for 45M- 36 mos </t>
    </r>
    <r>
      <rPr>
        <sz val="11"/>
        <color indexed="10"/>
        <rFont val="Calibri"/>
        <family val="2"/>
      </rPr>
      <t>(Power)</t>
    </r>
  </si>
  <si>
    <t xml:space="preserve"> Broadband Acquisition Offer</t>
  </si>
  <si>
    <t>See Promo List in Column R</t>
  </si>
  <si>
    <r>
      <t xml:space="preserve">$120 for 45M - 36mos - no tn_dryloop </t>
    </r>
    <r>
      <rPr>
        <sz val="11"/>
        <color indexed="10"/>
        <rFont val="Calibri"/>
        <family val="2"/>
      </rPr>
      <t>(Power)</t>
    </r>
  </si>
  <si>
    <r>
      <t xml:space="preserve"> </t>
    </r>
    <r>
      <rPr>
        <sz val="12"/>
        <rFont val="Calibri"/>
        <family val="2"/>
      </rPr>
      <t>All for Less [AFL] HSI Introductory Offer</t>
    </r>
  </si>
  <si>
    <t>See Promo List in Column T</t>
  </si>
  <si>
    <r>
      <t xml:space="preserve">$95 for 45M - 12 mos - AFL - ER </t>
    </r>
    <r>
      <rPr>
        <sz val="11"/>
        <color indexed="10"/>
        <rFont val="Calibri"/>
        <family val="2"/>
      </rPr>
      <t>(Power)</t>
    </r>
  </si>
  <si>
    <t xml:space="preserve">Broadband Platform Migration Offer </t>
  </si>
  <si>
    <t>See Promo List in Column V</t>
  </si>
  <si>
    <r>
      <t xml:space="preserve">$95 for 45M - 24 mos - AFL - ER </t>
    </r>
    <r>
      <rPr>
        <sz val="11"/>
        <color indexed="10"/>
        <rFont val="Calibri"/>
        <family val="2"/>
      </rPr>
      <t>(Power)</t>
    </r>
  </si>
  <si>
    <t>Cancel/Disconnect/No Sale Reason Codes</t>
  </si>
  <si>
    <t xml:space="preserve">Cancel/Disconnect/No Sale Reason Codes </t>
  </si>
  <si>
    <r>
      <t xml:space="preserve">$105 for 45M - 12 mos - AFL_dryloop - ER </t>
    </r>
    <r>
      <rPr>
        <sz val="11"/>
        <color indexed="10"/>
        <rFont val="Calibri"/>
        <family val="2"/>
      </rPr>
      <t>(Power)</t>
    </r>
  </si>
  <si>
    <t>High Speed Internet</t>
  </si>
  <si>
    <t>HIGH SPEED INTERNET NO SALE</t>
  </si>
  <si>
    <t>IPTV NO SALE</t>
  </si>
  <si>
    <r>
      <t xml:space="preserve">$105 for 45M - 24 mos - AFL_dryloop - ER </t>
    </r>
    <r>
      <rPr>
        <sz val="11"/>
        <color indexed="10"/>
        <rFont val="Calibri"/>
        <family val="2"/>
      </rPr>
      <t>(Power)</t>
    </r>
  </si>
  <si>
    <t>IPTV</t>
  </si>
  <si>
    <t xml:space="preserve">   Currently Have ATT Service (DSL or Direct)</t>
  </si>
  <si>
    <t xml:space="preserve">   Customer Does Not Qualify-Service Availability</t>
  </si>
  <si>
    <r>
      <t xml:space="preserve">$95 for 45M - 12 mos -Online </t>
    </r>
    <r>
      <rPr>
        <sz val="11"/>
        <color indexed="10"/>
        <rFont val="Calibri"/>
        <family val="2"/>
      </rPr>
      <t>(Power)</t>
    </r>
  </si>
  <si>
    <t xml:space="preserve">   Currently Have Competitor Service (Broadband)</t>
  </si>
  <si>
    <t xml:space="preserve">   Prefer Current AT&amp;T Dish Or AT&amp;T DirecTV</t>
  </si>
  <si>
    <r>
      <t xml:space="preserve">$105 for 45M - 12 mos -Online_dryloop </t>
    </r>
    <r>
      <rPr>
        <sz val="11"/>
        <color indexed="10"/>
        <rFont val="Calibri"/>
        <family val="2"/>
      </rPr>
      <t>(Power)</t>
    </r>
  </si>
  <si>
    <t xml:space="preserve">   Currently Use Wireless Broadband Service</t>
  </si>
  <si>
    <t xml:space="preserve">   Satisfied With Competitor</t>
  </si>
  <si>
    <r>
      <t xml:space="preserve">$95 for 36 mos - Stack Em Up - 45M </t>
    </r>
    <r>
      <rPr>
        <sz val="11"/>
        <color indexed="10"/>
        <rFont val="Calibri"/>
        <family val="2"/>
      </rPr>
      <t>(Power)</t>
    </r>
  </si>
  <si>
    <t xml:space="preserve">   Customer Does Not Qualify--Credit Class </t>
  </si>
  <si>
    <t xml:space="preserve">   Too Expensive</t>
  </si>
  <si>
    <r>
      <t xml:space="preserve">$105 for 36 mos - Stack Em Up - 45M - dryloop </t>
    </r>
    <r>
      <rPr>
        <sz val="11"/>
        <color indexed="10"/>
        <rFont val="Calibri"/>
        <family val="2"/>
      </rPr>
      <t>(Power)</t>
    </r>
  </si>
  <si>
    <t xml:space="preserve">   Customer Does Not Qualify For Service--Conflict </t>
  </si>
  <si>
    <t xml:space="preserve">   Competitor Contract (ETF)</t>
  </si>
  <si>
    <t xml:space="preserve">   Decision Deferral--Check with spouse, etc.</t>
  </si>
  <si>
    <t xml:space="preserve">   Customer Does Not Qualify-Credit Class</t>
  </si>
  <si>
    <r>
      <t xml:space="preserve">$35 for 768K - 12 mos </t>
    </r>
    <r>
      <rPr>
        <sz val="10"/>
        <rFont val="Arial"/>
        <family val="2"/>
      </rPr>
      <t>(Basic)</t>
    </r>
  </si>
  <si>
    <t xml:space="preserve">   Does Not Want/Need</t>
  </si>
  <si>
    <t xml:space="preserve">   Installation Wait Too Long</t>
  </si>
  <si>
    <r>
      <t xml:space="preserve">$40 for 1.5M - 12 mos </t>
    </r>
    <r>
      <rPr>
        <sz val="10"/>
        <rFont val="Arial"/>
        <family val="2"/>
      </rPr>
      <t>(Express)</t>
    </r>
  </si>
  <si>
    <t xml:space="preserve">    Installation Wait Too Long</t>
  </si>
  <si>
    <t xml:space="preserve">   Decision Deferral - Check With Spouse, Etc…</t>
  </si>
  <si>
    <r>
      <t xml:space="preserve">$45 for 3M - 12 mos </t>
    </r>
    <r>
      <rPr>
        <sz val="10"/>
        <rFont val="Arial"/>
        <family val="2"/>
      </rPr>
      <t>(Pro)</t>
    </r>
  </si>
  <si>
    <t xml:space="preserve">    Too Expensive </t>
  </si>
  <si>
    <r>
      <t xml:space="preserve">$55 for 6M - 12 mos </t>
    </r>
    <r>
      <rPr>
        <sz val="10"/>
        <rFont val="Arial"/>
        <family val="2"/>
      </rPr>
      <t>(Elite)</t>
    </r>
  </si>
  <si>
    <t xml:space="preserve">IPTV CANCEL </t>
  </si>
  <si>
    <r>
      <t xml:space="preserve">$60 for 12M - 12 mos </t>
    </r>
    <r>
      <rPr>
        <sz val="10"/>
        <rFont val="Arial"/>
        <family val="2"/>
      </rPr>
      <t>(Max)</t>
    </r>
  </si>
  <si>
    <t xml:space="preserve">HIGH SPEED INTERNET CANCEL </t>
  </si>
  <si>
    <t xml:space="preserve">   Buyer's Remorse/Decision Maker</t>
  </si>
  <si>
    <r>
      <t xml:space="preserve">$90 for 18M - 12 mos </t>
    </r>
    <r>
      <rPr>
        <sz val="10"/>
        <rFont val="Arial"/>
        <family val="2"/>
      </rPr>
      <t>(Max Plus)</t>
    </r>
  </si>
  <si>
    <t xml:space="preserve">   Buyers' Remorse/Decision Maker</t>
  </si>
  <si>
    <t xml:space="preserve">   Competitive Offer</t>
  </si>
  <si>
    <r>
      <t xml:space="preserve">$100 for 24M - 12 mos </t>
    </r>
    <r>
      <rPr>
        <sz val="10"/>
        <rFont val="Arial"/>
        <family val="2"/>
      </rPr>
      <t>(Max Turbo)</t>
    </r>
  </si>
  <si>
    <t xml:space="preserve">   Competitive Contract (ETF)</t>
  </si>
  <si>
    <r>
      <t xml:space="preserve">$35 for 768K - 24 mos </t>
    </r>
    <r>
      <rPr>
        <sz val="10"/>
        <rFont val="Arial"/>
        <family val="2"/>
      </rPr>
      <t>(Basic)</t>
    </r>
  </si>
  <si>
    <t xml:space="preserve">   Customer Wants More Than 1 DVR Or Larger DVR Storage Capacity</t>
  </si>
  <si>
    <r>
      <t xml:space="preserve">$40 for 1.5M - 24 mos </t>
    </r>
    <r>
      <rPr>
        <sz val="10"/>
        <rFont val="Arial"/>
        <family val="2"/>
      </rPr>
      <t>(Express)</t>
    </r>
  </si>
  <si>
    <t xml:space="preserve">   Did Not Order</t>
  </si>
  <si>
    <r>
      <t xml:space="preserve">$45 for 3M - 24 mos </t>
    </r>
    <r>
      <rPr>
        <sz val="10"/>
        <rFont val="Arial"/>
        <family val="2"/>
      </rPr>
      <t>(Pro)</t>
    </r>
  </si>
  <si>
    <t xml:space="preserve">   Duplicate Order</t>
  </si>
  <si>
    <r>
      <t xml:space="preserve">$55 for 6M - 24 mos </t>
    </r>
    <r>
      <rPr>
        <sz val="10"/>
        <rFont val="Arial"/>
        <family val="2"/>
      </rPr>
      <t>(Elite)</t>
    </r>
  </si>
  <si>
    <t xml:space="preserve">   Unable To Provsn Due To Install Iss(No Usr Resp, or Facilities)</t>
  </si>
  <si>
    <r>
      <t xml:space="preserve">$60 for 12M - 24 mos </t>
    </r>
    <r>
      <rPr>
        <sz val="10"/>
        <rFont val="Arial"/>
        <family val="2"/>
      </rPr>
      <t>(Max)</t>
    </r>
  </si>
  <si>
    <t xml:space="preserve">   Did Not Order - Identity Theft</t>
  </si>
  <si>
    <t xml:space="preserve">   Desired Channels Not Available</t>
  </si>
  <si>
    <r>
      <t xml:space="preserve">$90 for 18M - 24 mos </t>
    </r>
    <r>
      <rPr>
        <sz val="10"/>
        <rFont val="Arial"/>
        <family val="2"/>
      </rPr>
      <t>(Max Plus)</t>
    </r>
  </si>
  <si>
    <t xml:space="preserve">   PC Not Compatible/Broken</t>
  </si>
  <si>
    <t xml:space="preserve">   Customer Displeased With HD Limitation</t>
  </si>
  <si>
    <r>
      <t xml:space="preserve">$100 for 24M - 24mos </t>
    </r>
    <r>
      <rPr>
        <sz val="10"/>
        <rFont val="Arial"/>
        <family val="2"/>
      </rPr>
      <t>(Max Turbo)</t>
    </r>
  </si>
  <si>
    <t xml:space="preserve">   Customer Displeased With Live Program Limitation (4)</t>
  </si>
  <si>
    <r>
      <t xml:space="preserve">$35 for 768K - 36 mos </t>
    </r>
    <r>
      <rPr>
        <sz val="10"/>
        <rFont val="Arial"/>
        <family val="2"/>
      </rPr>
      <t>(Basic)</t>
    </r>
  </si>
  <si>
    <t xml:space="preserve">   Unable to Provisn Due to Install Iss (No Usr Response, or Facilities)</t>
  </si>
  <si>
    <t xml:space="preserve">   Customer Unwilling To Have Receiver For Each TV</t>
  </si>
  <si>
    <r>
      <t xml:space="preserve">$40 for 1.5M - 36 mos </t>
    </r>
    <r>
      <rPr>
        <sz val="10"/>
        <rFont val="Arial"/>
        <family val="2"/>
      </rPr>
      <t>(Express)</t>
    </r>
  </si>
  <si>
    <t xml:space="preserve">   No Access </t>
  </si>
  <si>
    <t xml:space="preserve">   Never Ordered</t>
  </si>
  <si>
    <r>
      <t xml:space="preserve">$45 for 3M - 36 mos </t>
    </r>
    <r>
      <rPr>
        <sz val="10"/>
        <rFont val="Arial"/>
        <family val="2"/>
      </rPr>
      <t>(Pro)</t>
    </r>
  </si>
  <si>
    <t xml:space="preserve">   Error Correction (Incorrect Order Entry/Address/Billing)</t>
  </si>
  <si>
    <r>
      <t xml:space="preserve">$55 for 6M - 36 mos </t>
    </r>
    <r>
      <rPr>
        <sz val="10"/>
        <rFont val="Arial"/>
        <family val="2"/>
      </rPr>
      <t>(Elite)</t>
    </r>
  </si>
  <si>
    <t xml:space="preserve">   Other</t>
  </si>
  <si>
    <r>
      <t xml:space="preserve">$60 for 12M - 36 mos </t>
    </r>
    <r>
      <rPr>
        <sz val="10"/>
        <rFont val="Arial"/>
        <family val="2"/>
      </rPr>
      <t>(Max)</t>
    </r>
  </si>
  <si>
    <t xml:space="preserve">   No Access</t>
  </si>
  <si>
    <r>
      <t xml:space="preserve">$90 for 18M - 36 mos </t>
    </r>
    <r>
      <rPr>
        <sz val="10"/>
        <rFont val="Arial"/>
        <family val="2"/>
      </rPr>
      <t>(Max Plus)</t>
    </r>
  </si>
  <si>
    <t xml:space="preserve">HIGH SPEED INTERNET DISCONNECT </t>
  </si>
  <si>
    <t xml:space="preserve">   Loop Length Too Long At Install</t>
  </si>
  <si>
    <r>
      <t xml:space="preserve">$100 for 24M - 36mos </t>
    </r>
    <r>
      <rPr>
        <sz val="10"/>
        <rFont val="Arial"/>
        <family val="2"/>
      </rPr>
      <t>(Max Turbo)</t>
    </r>
  </si>
  <si>
    <t xml:space="preserve">   Billing Issues </t>
  </si>
  <si>
    <t xml:space="preserve">   Missed Appointment - Company</t>
  </si>
  <si>
    <t xml:space="preserve">   Competitor-Switch Satellite </t>
  </si>
  <si>
    <t xml:space="preserve">   Missed Appointment - Customer </t>
  </si>
  <si>
    <r>
      <t xml:space="preserve">$45 for 768 - 12mos - no tn_dryloop </t>
    </r>
    <r>
      <rPr>
        <sz val="10"/>
        <rFont val="Arial"/>
        <family val="2"/>
      </rPr>
      <t>(Basic)</t>
    </r>
  </si>
  <si>
    <t xml:space="preserve">   Competitor--Switch to Cable Modem </t>
  </si>
  <si>
    <r>
      <t xml:space="preserve">$50 for 1.5M - 12 mos - no tn_dryloop </t>
    </r>
    <r>
      <rPr>
        <sz val="10"/>
        <rFont val="Arial"/>
        <family val="2"/>
      </rPr>
      <t>(Express)</t>
    </r>
  </si>
  <si>
    <t xml:space="preserve">   Competitor-Switch to Other  </t>
  </si>
  <si>
    <t>IPTV DISCONNECT</t>
  </si>
  <si>
    <r>
      <t xml:space="preserve">$55 for 3M - 12 mos - no tn_dryloop </t>
    </r>
    <r>
      <rPr>
        <sz val="10"/>
        <rFont val="Arial"/>
        <family val="2"/>
      </rPr>
      <t>(Pro)</t>
    </r>
  </si>
  <si>
    <t xml:space="preserve">   Company Initiated-Non Pay</t>
  </si>
  <si>
    <r>
      <t xml:space="preserve">$65 for 6M - 12 mos - no tn_dryloop </t>
    </r>
    <r>
      <rPr>
        <sz val="10"/>
        <rFont val="Arial"/>
        <family val="2"/>
      </rPr>
      <t>(Elite)</t>
    </r>
  </si>
  <si>
    <t xml:space="preserve">   Substitution to DSL Direct </t>
  </si>
  <si>
    <t xml:space="preserve">   Company Initiated-Other</t>
  </si>
  <si>
    <r>
      <t xml:space="preserve">$70 for 12M - 12 mos - no tn_dryloop </t>
    </r>
    <r>
      <rPr>
        <sz val="10"/>
        <rFont val="Arial"/>
        <family val="2"/>
      </rPr>
      <t>(Max)</t>
    </r>
  </si>
  <si>
    <t xml:space="preserve">   Substitution to DSL Line Share  </t>
  </si>
  <si>
    <t xml:space="preserve">   Competitor Offer</t>
  </si>
  <si>
    <r>
      <t xml:space="preserve">$100 for 18M -  12 mos - no tn_dryloop </t>
    </r>
    <r>
      <rPr>
        <sz val="10"/>
        <rFont val="Arial"/>
        <family val="2"/>
      </rPr>
      <t>(Max Plus)</t>
    </r>
  </si>
  <si>
    <t xml:space="preserve">   Substitution to Satellite (Wild Blue)</t>
  </si>
  <si>
    <t xml:space="preserve">   Product Features - DVR Capacity Or Amount</t>
  </si>
  <si>
    <r>
      <t xml:space="preserve">$110 for 24M - 12 mos - no tn_dryloop </t>
    </r>
    <r>
      <rPr>
        <sz val="10"/>
        <rFont val="Arial"/>
        <family val="2"/>
      </rPr>
      <t>(Max Turbo)</t>
    </r>
  </si>
  <si>
    <t xml:space="preserve">   Substitution to Wireless (Data Card)</t>
  </si>
  <si>
    <t xml:space="preserve">   Product Features - HD Limitations</t>
  </si>
  <si>
    <r>
      <t xml:space="preserve">$45 for 768 - 24mos - no tn_dryloop </t>
    </r>
    <r>
      <rPr>
        <sz val="10"/>
        <rFont val="Arial"/>
        <family val="2"/>
      </rPr>
      <t>(Basic)</t>
    </r>
  </si>
  <si>
    <t xml:space="preserve">   Move - U-verse Red</t>
  </si>
  <si>
    <t xml:space="preserve">   Product Features - Live Program Limitation (4)</t>
  </si>
  <si>
    <r>
      <t xml:space="preserve">$50 for 1.5M - 24 mos - no tn_dryloop </t>
    </r>
    <r>
      <rPr>
        <sz val="10"/>
        <rFont val="Arial"/>
        <family val="2"/>
      </rPr>
      <t>(Express)</t>
    </r>
  </si>
  <si>
    <t xml:space="preserve">   Move - Out of Territory</t>
  </si>
  <si>
    <t xml:space="preserve">   Product Features - Channel Programming</t>
  </si>
  <si>
    <r>
      <t xml:space="preserve">$55 for 3M - 24 mos - no tn_dryloop </t>
    </r>
    <r>
      <rPr>
        <sz val="10"/>
        <rFont val="Arial"/>
        <family val="2"/>
      </rPr>
      <t>(Pro)</t>
    </r>
  </si>
  <si>
    <t xml:space="preserve">   Move - D Order Only </t>
  </si>
  <si>
    <t xml:space="preserve">   Product Features - PPV/VOD</t>
  </si>
  <si>
    <r>
      <t xml:space="preserve">$65 for 6M - 24 mos - no tn_dryloop </t>
    </r>
    <r>
      <rPr>
        <sz val="10"/>
        <rFont val="Arial"/>
        <family val="2"/>
      </rPr>
      <t>(Elite)</t>
    </r>
  </si>
  <si>
    <t xml:space="preserve">   Deceased</t>
  </si>
  <si>
    <t xml:space="preserve">   MOVE- U-verse Red</t>
  </si>
  <si>
    <r>
      <t xml:space="preserve">$70 for 12M - 24 mos - no tn_dryloop </t>
    </r>
    <r>
      <rPr>
        <sz val="10"/>
        <rFont val="Arial"/>
        <family val="2"/>
      </rPr>
      <t>(Max)</t>
    </r>
  </si>
  <si>
    <t xml:space="preserve">   Disaster</t>
  </si>
  <si>
    <t xml:space="preserve">   Move- Out Of Territory</t>
  </si>
  <si>
    <r>
      <t xml:space="preserve">$100 for 18M -  24 mos - no tn_dryloop </t>
    </r>
    <r>
      <rPr>
        <sz val="10"/>
        <rFont val="Arial"/>
        <family val="2"/>
      </rPr>
      <t>(Max Plus)</t>
    </r>
  </si>
  <si>
    <t xml:space="preserve">   Abandoned Service </t>
  </si>
  <si>
    <t xml:space="preserve">   Move- D Order Only</t>
  </si>
  <si>
    <r>
      <t xml:space="preserve">$110 for 24M - 24 mos - no tn_dryloop </t>
    </r>
    <r>
      <rPr>
        <sz val="10"/>
        <rFont val="Arial"/>
        <family val="2"/>
      </rPr>
      <t>(Max Turbo)</t>
    </r>
  </si>
  <si>
    <t xml:space="preserve">   PC Not Working/Broken </t>
  </si>
  <si>
    <r>
      <t xml:space="preserve">$45 for 768 - 36mos - no tn_dryloop </t>
    </r>
    <r>
      <rPr>
        <sz val="10"/>
        <rFont val="Arial"/>
        <family val="2"/>
      </rPr>
      <t>(Basic)</t>
    </r>
  </si>
  <si>
    <t xml:space="preserve">   Poor Customer Service or Tech Help </t>
  </si>
  <si>
    <r>
      <t xml:space="preserve">$50 for 1.5M - 36 mos - no tn_dryloop </t>
    </r>
    <r>
      <rPr>
        <sz val="10"/>
        <rFont val="Arial"/>
        <family val="2"/>
      </rPr>
      <t>(Express)</t>
    </r>
  </si>
  <si>
    <t xml:space="preserve">   Service Performance- (Synch, Speed, Doesn't Work )</t>
  </si>
  <si>
    <t xml:space="preserve">   Abandoned Service</t>
  </si>
  <si>
    <r>
      <t xml:space="preserve">$55 for 3M - 36 mos - no tn_dryloop </t>
    </r>
    <r>
      <rPr>
        <sz val="10"/>
        <rFont val="Arial"/>
        <family val="2"/>
      </rPr>
      <t>(Pro)</t>
    </r>
  </si>
  <si>
    <t xml:space="preserve">   Too Expensive </t>
  </si>
  <si>
    <t xml:space="preserve">   Poor Customer Service Or Tech Help</t>
  </si>
  <si>
    <r>
      <t xml:space="preserve">$65 for 6M - 36 mos - no tn_dryloop </t>
    </r>
    <r>
      <rPr>
        <sz val="10"/>
        <rFont val="Arial"/>
        <family val="2"/>
      </rPr>
      <t>(Elite)</t>
    </r>
  </si>
  <si>
    <t xml:space="preserve">   Company Initiative - Non Pay </t>
  </si>
  <si>
    <t xml:space="preserve">   Product Quality-Picture</t>
  </si>
  <si>
    <r>
      <t xml:space="preserve">$70 for 12M - 36 mos - no tn_dryloop </t>
    </r>
    <r>
      <rPr>
        <sz val="10"/>
        <rFont val="Arial"/>
        <family val="2"/>
      </rPr>
      <t>(Max)</t>
    </r>
  </si>
  <si>
    <t xml:space="preserve">   Company Initiatied - Other </t>
  </si>
  <si>
    <t xml:space="preserve">   Product Quality-Audio</t>
  </si>
  <si>
    <r>
      <t xml:space="preserve">$100 for 18M -  36 mos - no tn_dryloop </t>
    </r>
    <r>
      <rPr>
        <sz val="10"/>
        <rFont val="Arial"/>
        <family val="2"/>
      </rPr>
      <t>(Max Plus)</t>
    </r>
  </si>
  <si>
    <t xml:space="preserve">   Product Quality-Responsiveness/Outages</t>
  </si>
  <si>
    <r>
      <t xml:space="preserve">$110 for 24M - 36 mos - no tn_dryloop </t>
    </r>
    <r>
      <rPr>
        <sz val="10"/>
        <rFont val="Arial"/>
        <family val="2"/>
      </rPr>
      <t>(Max Turbo)</t>
    </r>
  </si>
  <si>
    <t xml:space="preserve">   Repair</t>
  </si>
  <si>
    <r>
      <t xml:space="preserve">Save Offer-Lineshare, Add'l $10 off Term plan </t>
    </r>
    <r>
      <rPr>
        <sz val="10"/>
        <rFont val="Arial"/>
        <family val="2"/>
      </rPr>
      <t>(Basic)</t>
    </r>
  </si>
  <si>
    <r>
      <t xml:space="preserve">Save Offer-Lineshare, Add'l $10 off Term Plan </t>
    </r>
    <r>
      <rPr>
        <sz val="10"/>
        <rFont val="Arial"/>
        <family val="2"/>
      </rPr>
      <t>(Express)</t>
    </r>
  </si>
  <si>
    <r>
      <t xml:space="preserve">Save Offer-Lineshare, Add'l $10 off Term Plan </t>
    </r>
    <r>
      <rPr>
        <sz val="10"/>
        <rFont val="Arial"/>
        <family val="2"/>
      </rPr>
      <t>(Pro)</t>
    </r>
  </si>
  <si>
    <r>
      <t xml:space="preserve">Save Offer-Lineshare, Add'l $15 off Term Plan </t>
    </r>
    <r>
      <rPr>
        <sz val="10"/>
        <rFont val="Arial"/>
        <family val="2"/>
      </rPr>
      <t>(Elite)</t>
    </r>
  </si>
  <si>
    <r>
      <t xml:space="preserve">Save Offer-Lineshare, Add'l $15 off Term Plan </t>
    </r>
    <r>
      <rPr>
        <sz val="10"/>
        <rFont val="Arial"/>
        <family val="2"/>
      </rPr>
      <t>(Max)</t>
    </r>
  </si>
  <si>
    <r>
      <t xml:space="preserve">Save Offer-Lineshare, Add'l $15 off Term Plan </t>
    </r>
    <r>
      <rPr>
        <sz val="10"/>
        <rFont val="Arial"/>
        <family val="2"/>
      </rPr>
      <t>(Max Plus)</t>
    </r>
  </si>
  <si>
    <r>
      <t xml:space="preserve">Save Offer-Lineshare, Add'l $15 off Term Plan </t>
    </r>
    <r>
      <rPr>
        <sz val="10"/>
        <rFont val="Arial"/>
        <family val="2"/>
      </rPr>
      <t>(Max Turbo)</t>
    </r>
  </si>
  <si>
    <r>
      <t>Save Offer-</t>
    </r>
    <r>
      <rPr>
        <sz val="10"/>
        <rFont val="Arial"/>
        <family val="2"/>
      </rPr>
      <t>DryLoop, NO Mobility, Add'l $5 off Term Plan (Basic)</t>
    </r>
  </si>
  <si>
    <r>
      <t>Save Offer-</t>
    </r>
    <r>
      <rPr>
        <sz val="10"/>
        <rFont val="Arial"/>
        <family val="2"/>
      </rPr>
      <t>DryLoop, NO Mobility, Add'l $5 off Term Plan (Express)</t>
    </r>
  </si>
  <si>
    <r>
      <t>Save Offer-</t>
    </r>
    <r>
      <rPr>
        <sz val="10"/>
        <rFont val="Arial"/>
        <family val="2"/>
      </rPr>
      <t>DryLoop, NO Mobility, Add'l $5 off Term Plan (Pro)</t>
    </r>
  </si>
  <si>
    <r>
      <t>Save Offer-</t>
    </r>
    <r>
      <rPr>
        <sz val="10"/>
        <rFont val="Arial"/>
        <family val="2"/>
      </rPr>
      <t>DryLoop, NO Mobility, Add'l $10 off Term Plan (Elite)</t>
    </r>
  </si>
  <si>
    <r>
      <t>Save Offer-</t>
    </r>
    <r>
      <rPr>
        <sz val="10"/>
        <rFont val="Arial"/>
        <family val="2"/>
      </rPr>
      <t>DryLoop, NO Mobility, Add'l $10 off Term Plan (Max)</t>
    </r>
  </si>
  <si>
    <r>
      <t>Save Offer-</t>
    </r>
    <r>
      <rPr>
        <sz val="10"/>
        <rFont val="Arial"/>
        <family val="2"/>
      </rPr>
      <t>DryLoop, NO Mobility, Add'l $10 off Term Plan (Max Plus)</t>
    </r>
  </si>
  <si>
    <r>
      <t>Save Offer-</t>
    </r>
    <r>
      <rPr>
        <sz val="10"/>
        <rFont val="Arial"/>
        <family val="2"/>
      </rPr>
      <t>DryLoop, NO Mobility, Add'l $10 off Term Plan (Max Turbo)</t>
    </r>
  </si>
  <si>
    <r>
      <t xml:space="preserve">Save Offer-DryLoop, </t>
    </r>
    <r>
      <rPr>
        <sz val="10"/>
        <rFont val="Arial"/>
        <family val="2"/>
      </rPr>
      <t>with Mobility, Add'l $10 off Term Plan (Basic)</t>
    </r>
  </si>
  <si>
    <r>
      <t xml:space="preserve">Save Offer-DryLoop, </t>
    </r>
    <r>
      <rPr>
        <sz val="10"/>
        <rFont val="Arial"/>
        <family val="2"/>
      </rPr>
      <t>with Mobility, Add'l $10 off Term Plan (Express)</t>
    </r>
  </si>
  <si>
    <r>
      <t xml:space="preserve">Save Offer-DryLoop, </t>
    </r>
    <r>
      <rPr>
        <sz val="10"/>
        <rFont val="Arial"/>
        <family val="2"/>
      </rPr>
      <t>with Mobility, Add'l $10 off Term Plan (Pro)</t>
    </r>
  </si>
  <si>
    <r>
      <t xml:space="preserve">Save Offer-DryLoop, with Mobility, Add'l $15 off Term Plan </t>
    </r>
    <r>
      <rPr>
        <sz val="10"/>
        <rFont val="Arial"/>
        <family val="2"/>
      </rPr>
      <t>(Elite)</t>
    </r>
  </si>
  <si>
    <r>
      <t xml:space="preserve">Save Offer-DryLoop, with Mobility, Add'l $15 off Term Plan </t>
    </r>
    <r>
      <rPr>
        <sz val="10"/>
        <rFont val="Arial"/>
        <family val="2"/>
      </rPr>
      <t>(Max)</t>
    </r>
  </si>
  <si>
    <r>
      <t xml:space="preserve">Save Offer-DryLoop, with Mobility, Add'l $15 off Term Plan </t>
    </r>
    <r>
      <rPr>
        <sz val="10"/>
        <rFont val="Arial"/>
        <family val="2"/>
      </rPr>
      <t>(Max Plus)</t>
    </r>
  </si>
  <si>
    <r>
      <t xml:space="preserve">Save Offer-DryLoop, with Mobility, Add'l $15 off Term Plan </t>
    </r>
    <r>
      <rPr>
        <sz val="10"/>
        <rFont val="Arial"/>
        <family val="2"/>
      </rPr>
      <t>(Max Turbo)</t>
    </r>
  </si>
  <si>
    <t xml:space="preserve">   Product Usability &amp; Features</t>
  </si>
  <si>
    <t xml:space="preserve">   Quality of Service (Reliability)</t>
  </si>
  <si>
    <t xml:space="preserve">   Wireless Substitution (Decided to cut the cord)</t>
  </si>
  <si>
    <t xml:space="preserve">   Competitive Offer  (Better Price or Value)</t>
  </si>
  <si>
    <t>VOIP DISCONNECT</t>
  </si>
  <si>
    <t xml:space="preserve">   Tech Removed Request</t>
  </si>
  <si>
    <t xml:space="preserve">   Porting Issues (Missed FOC, No Dial Tone)</t>
  </si>
  <si>
    <t xml:space="preserve">   Error Correction</t>
  </si>
  <si>
    <t xml:space="preserve">   VoIP Reliability (Emergency 911, Home Alarm, Power)</t>
  </si>
  <si>
    <t xml:space="preserve">   Competitive Contract (Prior Commitment)</t>
  </si>
  <si>
    <t xml:space="preserve">   Price Perception (Too expensive)</t>
  </si>
  <si>
    <t xml:space="preserve">   Not Interested (Prefer Current Service - POTS)</t>
  </si>
  <si>
    <t>VOIP CANCEL</t>
  </si>
  <si>
    <t xml:space="preserve">   Wireless Substitution (Already cut the cord)</t>
  </si>
  <si>
    <t>VOIP NO SALE</t>
  </si>
  <si>
    <t>Voice Cance, Disconnect Reason Codes</t>
  </si>
  <si>
    <t>Yes, customer has existing AT&amp;T issued Battery Back-up unit</t>
  </si>
  <si>
    <t>No, customer does not have an AT&amp;T issued Battery Back-up unit</t>
  </si>
  <si>
    <t xml:space="preserve">Existing ATT issued Battery Back-Up unit </t>
  </si>
  <si>
    <t>Winback - U-verse Essentials Voice with 45M HSIA</t>
  </si>
  <si>
    <t>Winback - U-verse Essentials Voice with 24M HSIA</t>
  </si>
  <si>
    <t>Winback - U-verse Essentials Voice with 18M HSIA</t>
  </si>
  <si>
    <t>Winback - U-verse Essentials Voice with 12M HSIA</t>
  </si>
  <si>
    <t>U-verse Essentials Voice with 45M HSIA</t>
  </si>
  <si>
    <t>U-verse Essentials Voice with 24M HSIA</t>
  </si>
  <si>
    <t>U-verse Essentials Voice with 18M HSIA</t>
  </si>
  <si>
    <t>U-verse Essentials Voice with 12M HSIA</t>
  </si>
  <si>
    <t>U-verse Voice Bundles</t>
  </si>
  <si>
    <t>1X</t>
  </si>
  <si>
    <t>VIII</t>
  </si>
  <si>
    <t>VII</t>
  </si>
  <si>
    <t>VI</t>
  </si>
  <si>
    <t>V</t>
  </si>
  <si>
    <t>IV</t>
  </si>
  <si>
    <t>III</t>
  </si>
  <si>
    <t>II</t>
  </si>
  <si>
    <t>I</t>
  </si>
  <si>
    <t>Sr</t>
  </si>
  <si>
    <t>Jr</t>
  </si>
  <si>
    <t>Lineage</t>
  </si>
  <si>
    <t>34, 69, 76</t>
  </si>
  <si>
    <t>Firmname</t>
  </si>
  <si>
    <t>Surname</t>
  </si>
  <si>
    <t>Does the customer have a Surname or Firmname?</t>
  </si>
  <si>
    <t>Special Non Published</t>
  </si>
  <si>
    <t>Non Listed</t>
  </si>
  <si>
    <t>Non Published</t>
  </si>
  <si>
    <t>Published</t>
  </si>
  <si>
    <t>Foreign Cross Reference</t>
  </si>
  <si>
    <t>Local Cross Reference</t>
  </si>
  <si>
    <t>Foreign Additional Listing</t>
  </si>
  <si>
    <t>Local Additional Listing</t>
  </si>
  <si>
    <t>WRHS</t>
  </si>
  <si>
    <t>WING</t>
  </si>
  <si>
    <t>UPPR</t>
  </si>
  <si>
    <t>UNIT</t>
  </si>
  <si>
    <t>TRLR</t>
  </si>
  <si>
    <t>SUIT</t>
  </si>
  <si>
    <t>SP</t>
  </si>
  <si>
    <t>SUP</t>
  </si>
  <si>
    <t>RM</t>
  </si>
  <si>
    <t>REAR</t>
  </si>
  <si>
    <t>PIER</t>
  </si>
  <si>
    <t>PENT</t>
  </si>
  <si>
    <t>OFC</t>
  </si>
  <si>
    <t>MN</t>
  </si>
  <si>
    <t>MEZZ</t>
  </si>
  <si>
    <t>LWR</t>
  </si>
  <si>
    <t>LOT</t>
  </si>
  <si>
    <t>LOB</t>
  </si>
  <si>
    <t>HNGR</t>
  </si>
  <si>
    <t>GRND</t>
  </si>
  <si>
    <t>GATE</t>
  </si>
  <si>
    <t>FLR</t>
  </si>
  <si>
    <t>DOCK</t>
  </si>
  <si>
    <t>DES</t>
  </si>
  <si>
    <t>COTT</t>
  </si>
  <si>
    <t>BLDG</t>
  </si>
  <si>
    <t>BERTH</t>
  </si>
  <si>
    <t>BASM</t>
  </si>
  <si>
    <t>APT</t>
  </si>
  <si>
    <t>Address Location 1, 2, 3</t>
  </si>
  <si>
    <t>Local Main Listing</t>
  </si>
  <si>
    <t>Partial</t>
  </si>
  <si>
    <t>Full</t>
  </si>
  <si>
    <t>Block</t>
  </si>
  <si>
    <t>Display</t>
  </si>
  <si>
    <t>Answering Machine</t>
  </si>
  <si>
    <t>Voice Messaging</t>
  </si>
  <si>
    <t>Disconnect</t>
  </si>
  <si>
    <t>New Number</t>
  </si>
  <si>
    <t>Reuse TN(s)</t>
  </si>
  <si>
    <t>Port in TN(s)</t>
  </si>
  <si>
    <t>Assign new [Native] TN(s)</t>
  </si>
  <si>
    <t>Secondary Line</t>
  </si>
  <si>
    <t>Primary Line</t>
  </si>
  <si>
    <t>International - California</t>
  </si>
  <si>
    <t>International</t>
  </si>
  <si>
    <t>Bus Unlimited</t>
  </si>
  <si>
    <t>Data Entries</t>
  </si>
  <si>
    <t>Voice</t>
  </si>
  <si>
    <t>Voice Cancel/Disconnect/No Sale Reason Codes</t>
  </si>
  <si>
    <r>
      <t xml:space="preserve">U-verse Essentials Voice Bundles  </t>
    </r>
    <r>
      <rPr>
        <sz val="12"/>
        <rFont val="Calibri"/>
        <family val="2"/>
      </rPr>
      <t xml:space="preserve">
</t>
    </r>
    <r>
      <rPr>
        <b/>
        <u/>
        <sz val="12"/>
        <color indexed="10"/>
        <rFont val="Calibri"/>
        <family val="2"/>
      </rPr>
      <t>Important Notes:</t>
    </r>
    <r>
      <rPr>
        <b/>
        <sz val="12"/>
        <color indexed="10"/>
        <rFont val="Calibri"/>
        <family val="2"/>
      </rPr>
      <t xml:space="preserve"> </t>
    </r>
    <r>
      <rPr>
        <b/>
        <i/>
        <sz val="10"/>
        <rFont val="Calibri"/>
        <family val="2"/>
      </rPr>
      <t xml:space="preserve">
</t>
    </r>
    <r>
      <rPr>
        <b/>
        <i/>
        <sz val="12"/>
        <color indexed="10"/>
        <rFont val="Calibri"/>
        <family val="2"/>
      </rPr>
      <t>This Selection will provide both the U-verse Essentials Voice and HSI line pricing.</t>
    </r>
  </si>
  <si>
    <t>U-verse Essentials Bundles (includes Voice &amp; HSI Pricing)</t>
  </si>
  <si>
    <t>Customer confirms they already have an ATT issued Battery Back-Up unit from a previous U-verse Voice order</t>
  </si>
  <si>
    <r>
      <t xml:space="preserve">Foreign Directory Name [FDN]; if applicable - </t>
    </r>
    <r>
      <rPr>
        <b/>
        <i/>
        <sz val="12"/>
        <rFont val="Calibri"/>
        <family val="2"/>
      </rPr>
      <t>Sales must provide exact FDN to be used in the directory, follow existing process</t>
    </r>
  </si>
  <si>
    <r>
      <t xml:space="preserve">Cross Reference Line of Text (i.e. See xxxxx </t>
    </r>
    <r>
      <rPr>
        <b/>
        <sz val="12"/>
        <rFont val="Calibri"/>
        <family val="2"/>
      </rPr>
      <t>or</t>
    </r>
    <r>
      <rPr>
        <sz val="12"/>
        <rFont val="Calibri"/>
        <family val="2"/>
      </rPr>
      <t xml:space="preserve"> Call xxx xxx xxxx); if applicable</t>
    </r>
  </si>
  <si>
    <t>Omit Telephone Number; if applicable</t>
  </si>
  <si>
    <t>Do not Publish Customer Address in Directory; Publish Name ONLY.</t>
  </si>
  <si>
    <t>Letter Placement</t>
  </si>
  <si>
    <r>
      <t xml:space="preserve">Last Name </t>
    </r>
    <r>
      <rPr>
        <b/>
        <i/>
        <sz val="12"/>
        <rFont val="Calibri"/>
        <family val="2"/>
      </rPr>
      <t>(also known as the directory Finding Name)</t>
    </r>
    <r>
      <rPr>
        <sz val="12"/>
        <rFont val="Calibri"/>
        <family val="2"/>
      </rPr>
      <t xml:space="preserve"> 
</t>
    </r>
    <r>
      <rPr>
        <sz val="12"/>
        <rFont val="Calibri"/>
        <family val="2"/>
      </rPr>
      <t xml:space="preserve">
</t>
    </r>
  </si>
  <si>
    <t xml:space="preserve">First Name </t>
  </si>
  <si>
    <t>Firmname (Additional Listings)</t>
  </si>
  <si>
    <t>Designation</t>
  </si>
  <si>
    <t>Title of Address 2</t>
  </si>
  <si>
    <t>Last Name (also known as the directory Finding Name)</t>
  </si>
  <si>
    <t>Title of Address 1</t>
  </si>
  <si>
    <t>Surname (Additional Listings)</t>
  </si>
  <si>
    <t>Directory Listing Option?</t>
  </si>
  <si>
    <t>Type of Additional Listing?</t>
  </si>
  <si>
    <t>Does the customer want an Additional Listing?</t>
  </si>
  <si>
    <t>Additional Directory Listing</t>
  </si>
  <si>
    <r>
      <t xml:space="preserve">Enter Yellow Page Heading
(i.e., Accounting, Painters, Restaurant, etc.) </t>
    </r>
    <r>
      <rPr>
        <b/>
        <sz val="12"/>
        <color indexed="8"/>
        <rFont val="Calibri"/>
        <family val="2"/>
      </rPr>
      <t>Sales must provide exact heading to be used in the directory, follow existing process</t>
    </r>
    <r>
      <rPr>
        <sz val="12"/>
        <color indexed="8"/>
        <rFont val="Calibri"/>
        <family val="2"/>
      </rPr>
      <t xml:space="preserve"> </t>
    </r>
  </si>
  <si>
    <t>Location Value 3 (if applicable)</t>
  </si>
  <si>
    <t>Address Location 3 (if applicable)</t>
  </si>
  <si>
    <t>Location Value 2 (if applicable)</t>
  </si>
  <si>
    <t>Address Location 2 (if applicable)</t>
  </si>
  <si>
    <t>Location Value 1 (if applicable)</t>
  </si>
  <si>
    <t>Address Location 1 (if applicable)</t>
  </si>
  <si>
    <r>
      <t xml:space="preserve">What specific location would the customer like their Directory Phone books delivered? Provide [Suite, Rm, Bldg, etc.] below.  
</t>
    </r>
    <r>
      <rPr>
        <sz val="11"/>
        <color indexed="10"/>
        <rFont val="Calibri"/>
        <family val="2"/>
      </rPr>
      <t>[</t>
    </r>
    <r>
      <rPr>
        <i/>
        <sz val="11"/>
        <color indexed="10"/>
        <rFont val="Calibri"/>
        <family val="2"/>
      </rPr>
      <t>Example:  Customer location on Flr 10, Suite A, Bldg B, would require entry of 'Flr 10' in Loc 1, 'Suite A' in Loc 2, 'Bldg B' in Loc 3 below]</t>
    </r>
    <r>
      <rPr>
        <sz val="12"/>
        <rFont val="Calibri"/>
        <family val="2"/>
      </rPr>
      <t xml:space="preserve">   </t>
    </r>
  </si>
  <si>
    <t>Directory Phone Books</t>
  </si>
  <si>
    <t>Location 2</t>
  </si>
  <si>
    <t>Location 1</t>
  </si>
  <si>
    <t>Thoroughfare</t>
  </si>
  <si>
    <t>Street Name Suffix</t>
  </si>
  <si>
    <t>Street Name</t>
  </si>
  <si>
    <t>Directional</t>
  </si>
  <si>
    <t>House Number Suffix</t>
  </si>
  <si>
    <t xml:space="preserve">House Number </t>
  </si>
  <si>
    <t>House Number Prefix</t>
  </si>
  <si>
    <t>Directory Full Address (Please Ignore this section )</t>
  </si>
  <si>
    <t>Firmname (Main Listing)</t>
  </si>
  <si>
    <t>Surname (Main Listing)</t>
  </si>
  <si>
    <t>Type of Account per Listing  (Surname/Firmname)</t>
  </si>
  <si>
    <t>Directory Listing Options</t>
  </si>
  <si>
    <t>Type of Listing</t>
  </si>
  <si>
    <r>
      <rPr>
        <b/>
        <sz val="14"/>
        <color indexed="9"/>
        <rFont val="Calibri"/>
        <family val="2"/>
      </rPr>
      <t>Directory Listing Options</t>
    </r>
    <r>
      <rPr>
        <b/>
        <sz val="12"/>
        <color indexed="9"/>
        <rFont val="Calibri"/>
        <family val="2"/>
      </rPr>
      <t xml:space="preserve"> </t>
    </r>
    <r>
      <rPr>
        <b/>
        <i/>
        <sz val="12"/>
        <color indexed="9"/>
        <rFont val="Calibri"/>
        <family val="2"/>
      </rPr>
      <t>(obtain from existing CSR, if applicable)</t>
    </r>
  </si>
  <si>
    <t xml:space="preserve">Port in Type </t>
  </si>
  <si>
    <t xml:space="preserve">Caller ID Option </t>
  </si>
  <si>
    <t xml:space="preserve">Voice Messaging or Answering Machine </t>
  </si>
  <si>
    <t>Enter Port in 10-digit TN</t>
  </si>
  <si>
    <t>Reuse TN[s]</t>
  </si>
  <si>
    <t>Last Name</t>
  </si>
  <si>
    <t>Telephone Number</t>
  </si>
  <si>
    <t>Negotiate OSP (Old Service Provider)  Billing Addres (Final Bill)</t>
  </si>
  <si>
    <t>Apply To All Disconnect Telco TNs? - (referral message and forwarding tn)</t>
  </si>
  <si>
    <t>TDM Forwarding TN</t>
  </si>
  <si>
    <r>
      <t>TDM Referral Message Type - (</t>
    </r>
    <r>
      <rPr>
        <i/>
        <sz val="12"/>
        <rFont val="Calibri"/>
        <family val="2"/>
      </rPr>
      <t>Does customer want callers to receive a referral message?)</t>
    </r>
  </si>
  <si>
    <t>Provide AT&amp;T TNs to be Disconnected</t>
  </si>
  <si>
    <t>Provide AT&amp;T TNs to be Retained</t>
  </si>
  <si>
    <t>Does the customer have existing AT&amp;T Local POTs service?</t>
  </si>
  <si>
    <t>Port in TN[s]</t>
  </si>
  <si>
    <t>Caller ID Option</t>
  </si>
  <si>
    <t>Voice Messaging or Answering Machine</t>
  </si>
  <si>
    <r>
      <rPr>
        <b/>
        <sz val="14"/>
        <color indexed="9"/>
        <rFont val="Calibri"/>
        <family val="2"/>
      </rPr>
      <t>Assign New [Native] TN(s)</t>
    </r>
    <r>
      <rPr>
        <b/>
        <sz val="12"/>
        <color indexed="9"/>
        <rFont val="Calibri"/>
        <family val="2"/>
      </rPr>
      <t xml:space="preserve"> </t>
    </r>
    <r>
      <rPr>
        <b/>
        <i/>
        <sz val="12"/>
        <color indexed="9"/>
        <rFont val="Calibri"/>
        <family val="2"/>
      </rPr>
      <t>Note: no TN's being Ported or Reused</t>
    </r>
  </si>
  <si>
    <t>Negotiate TNs</t>
  </si>
  <si>
    <t>Voice Line requested</t>
  </si>
  <si>
    <t>Business Voice Usage Plan</t>
  </si>
  <si>
    <t>Does the customer have existing U-verse Broadband (vDSL or IP-DSL)?</t>
  </si>
  <si>
    <t>Line 2 (Secondary)</t>
  </si>
  <si>
    <t>Line 1 (Primary)</t>
  </si>
  <si>
    <t xml:space="preserve">Ordering Information
</t>
  </si>
  <si>
    <t>AT&amp;T U-verse -Voice</t>
  </si>
  <si>
    <t>Attached are various Broadband job aids</t>
  </si>
  <si>
    <t>U-verse m&amp;p's</t>
  </si>
  <si>
    <t>Business U-verse</t>
  </si>
  <si>
    <t>U-verse Pricing Matrix</t>
  </si>
  <si>
    <t>Broadband Pricing Matrix</t>
  </si>
  <si>
    <t>U-verse Essentials</t>
  </si>
  <si>
    <t>U-verse Essentials Master Job Aid</t>
  </si>
  <si>
    <t>CPE Installation Considerations</t>
  </si>
  <si>
    <t>CPE Considerations</t>
  </si>
  <si>
    <t>S&amp;B TAB</t>
  </si>
  <si>
    <t>32 FIELDS</t>
  </si>
  <si>
    <t>U-verse M&amp;P's</t>
  </si>
  <si>
    <t>This Tab is NOT Required for DISCONNECT Requests</t>
  </si>
  <si>
    <t>Ethernet Access Type</t>
  </si>
  <si>
    <t>Order Types</t>
  </si>
  <si>
    <t>Customer Secondary Contact Tel:</t>
  </si>
  <si>
    <r>
      <rPr>
        <b/>
        <sz val="14"/>
        <color theme="9" tint="-0.249977111117893"/>
        <rFont val="Calibri"/>
        <family val="2"/>
        <scheme val="minor"/>
      </rPr>
      <t>Legacy T Non-IP</t>
    </r>
    <r>
      <rPr>
        <b/>
        <sz val="14"/>
        <color theme="6"/>
        <rFont val="Calibri"/>
        <family val="2"/>
        <scheme val="minor"/>
      </rPr>
      <t xml:space="preserve"> - </t>
    </r>
    <r>
      <rPr>
        <b/>
        <sz val="14"/>
        <color theme="3"/>
        <rFont val="Calibri"/>
        <family val="2"/>
        <scheme val="minor"/>
      </rPr>
      <t>Products &amp; Services</t>
    </r>
  </si>
  <si>
    <t>MCN:</t>
  </si>
  <si>
    <t>NO</t>
  </si>
  <si>
    <t>VPN Name</t>
  </si>
  <si>
    <t>REV:</t>
  </si>
  <si>
    <t>Tel:</t>
  </si>
  <si>
    <t>ATTUID:</t>
  </si>
  <si>
    <t>IP Migration Reward Card</t>
  </si>
  <si>
    <t>Mobile Share</t>
  </si>
  <si>
    <t>50% Off IP Broadband Promo</t>
  </si>
  <si>
    <t xml:space="preserve">New Broadband Reward Card </t>
  </si>
  <si>
    <t>Online Diamond Campaign offer</t>
  </si>
  <si>
    <r>
      <t xml:space="preserve">$35 for 12 mos - AFL ER </t>
    </r>
    <r>
      <rPr>
        <b/>
        <sz val="10"/>
        <rFont val="Calibri"/>
        <family val="2"/>
      </rPr>
      <t>(Basic, Express, Pro, Elite)</t>
    </r>
  </si>
  <si>
    <r>
      <t xml:space="preserve">$45 for 12M - 12 mos - AFL ER </t>
    </r>
    <r>
      <rPr>
        <b/>
        <sz val="10"/>
        <rFont val="Calibri"/>
        <family val="2"/>
      </rPr>
      <t>(Max)</t>
    </r>
  </si>
  <si>
    <r>
      <t xml:space="preserve">$75 for 18M - 12 mos – AFL ER </t>
    </r>
    <r>
      <rPr>
        <b/>
        <sz val="10"/>
        <rFont val="Calibri"/>
        <family val="2"/>
      </rPr>
      <t>(Max Plus)</t>
    </r>
  </si>
  <si>
    <r>
      <t xml:space="preserve">$85 for 24M - 12 mos - AFL ER </t>
    </r>
    <r>
      <rPr>
        <b/>
        <sz val="10"/>
        <rFont val="Calibri"/>
        <family val="2"/>
      </rPr>
      <t>(Max Turbo)</t>
    </r>
  </si>
  <si>
    <r>
      <t xml:space="preserve">$35 for 24 mos - AFL ER </t>
    </r>
    <r>
      <rPr>
        <b/>
        <sz val="10"/>
        <rFont val="Calibri"/>
        <family val="2"/>
      </rPr>
      <t>(Basic, Express, Pro, Elite)</t>
    </r>
  </si>
  <si>
    <r>
      <t xml:space="preserve">$45 for 12M - 24 mos - AFL ER </t>
    </r>
    <r>
      <rPr>
        <b/>
        <sz val="10"/>
        <rFont val="Calibri"/>
        <family val="2"/>
      </rPr>
      <t>(Max)</t>
    </r>
  </si>
  <si>
    <r>
      <t xml:space="preserve">$75 for 18M - 24 mos – AFL ER </t>
    </r>
    <r>
      <rPr>
        <b/>
        <sz val="10"/>
        <rFont val="Calibri"/>
        <family val="2"/>
      </rPr>
      <t>(Max Plus)</t>
    </r>
  </si>
  <si>
    <r>
      <t xml:space="preserve">$85 for 24M - 24 mos - AFL ER </t>
    </r>
    <r>
      <rPr>
        <b/>
        <sz val="10"/>
        <rFont val="Calibri"/>
        <family val="2"/>
      </rPr>
      <t>(Max Turbo)</t>
    </r>
  </si>
  <si>
    <r>
      <t xml:space="preserve">$45 for 12 mos - AFL _dryloop - ER </t>
    </r>
    <r>
      <rPr>
        <b/>
        <sz val="10"/>
        <rFont val="Calibri"/>
        <family val="2"/>
      </rPr>
      <t>(Basic, Express, Pro, Elite)</t>
    </r>
  </si>
  <si>
    <r>
      <t xml:space="preserve">$55 for 12M - 12 mos - AFL_dryloop - ER </t>
    </r>
    <r>
      <rPr>
        <b/>
        <sz val="10"/>
        <rFont val="Calibri"/>
        <family val="2"/>
      </rPr>
      <t>(Max)</t>
    </r>
  </si>
  <si>
    <r>
      <t xml:space="preserve">$85 for 18M - 12 mos - AFL_dryloop - ER </t>
    </r>
    <r>
      <rPr>
        <b/>
        <sz val="10"/>
        <rFont val="Calibri"/>
        <family val="2"/>
      </rPr>
      <t>(Max Plus</t>
    </r>
    <r>
      <rPr>
        <sz val="10"/>
        <rFont val="Calibri"/>
        <family val="2"/>
      </rPr>
      <t>)</t>
    </r>
  </si>
  <si>
    <r>
      <t xml:space="preserve">$95 for 24M - 12 mos - AFL_dryloop - ER </t>
    </r>
    <r>
      <rPr>
        <b/>
        <sz val="10"/>
        <rFont val="Calibri"/>
        <family val="2"/>
      </rPr>
      <t>(Max Turbo)</t>
    </r>
  </si>
  <si>
    <r>
      <t xml:space="preserve">$55 for 12M - 24 mos - AFL_dryloop - ER </t>
    </r>
    <r>
      <rPr>
        <b/>
        <sz val="10"/>
        <rFont val="Calibri"/>
        <family val="2"/>
      </rPr>
      <t>(Max)</t>
    </r>
  </si>
  <si>
    <r>
      <t xml:space="preserve">$85 for 18M - 24 mos - AFL_dryloop - ER </t>
    </r>
    <r>
      <rPr>
        <b/>
        <sz val="10"/>
        <rFont val="Calibri"/>
        <family val="2"/>
      </rPr>
      <t>(Max Plus)</t>
    </r>
  </si>
  <si>
    <r>
      <t xml:space="preserve">$95 for 24M - 24 mos - AFL_dryloop - ER </t>
    </r>
    <r>
      <rPr>
        <b/>
        <sz val="10"/>
        <rFont val="Calibri"/>
        <family val="2"/>
      </rPr>
      <t>(Max Turbo)</t>
    </r>
  </si>
  <si>
    <r>
      <t xml:space="preserve">$110 for 45M - 12 mos </t>
    </r>
    <r>
      <rPr>
        <i/>
        <sz val="10"/>
        <color indexed="10"/>
        <rFont val="Calibri"/>
        <family val="2"/>
      </rPr>
      <t>(Power)</t>
    </r>
  </si>
  <si>
    <r>
      <t xml:space="preserve">$120 for 45M - 12mos - no tn_dryloop </t>
    </r>
    <r>
      <rPr>
        <sz val="10"/>
        <color indexed="10"/>
        <rFont val="Calibri"/>
        <family val="2"/>
      </rPr>
      <t>(Power)</t>
    </r>
  </si>
  <si>
    <r>
      <t xml:space="preserve">$110 for 45M - 24 mos </t>
    </r>
    <r>
      <rPr>
        <sz val="10"/>
        <color indexed="10"/>
        <rFont val="Calibri"/>
        <family val="2"/>
      </rPr>
      <t>(Power)</t>
    </r>
  </si>
  <si>
    <r>
      <t xml:space="preserve">$120 for 45M - 24mos - no tn_dryloop </t>
    </r>
    <r>
      <rPr>
        <sz val="10"/>
        <color indexed="10"/>
        <rFont val="Calibri"/>
        <family val="2"/>
      </rPr>
      <t>(Power)</t>
    </r>
  </si>
  <si>
    <r>
      <t xml:space="preserve">$110 for 45M- 36 mos </t>
    </r>
    <r>
      <rPr>
        <sz val="10"/>
        <color indexed="10"/>
        <rFont val="Calibri"/>
        <family val="2"/>
      </rPr>
      <t>(Power)</t>
    </r>
  </si>
  <si>
    <r>
      <t xml:space="preserve">$120 for 45M - 36mos - no tn_dryloop </t>
    </r>
    <r>
      <rPr>
        <sz val="10"/>
        <color indexed="10"/>
        <rFont val="Calibri"/>
        <family val="2"/>
      </rPr>
      <t>(Power)</t>
    </r>
  </si>
  <si>
    <r>
      <t xml:space="preserve">$95 for 45M - 12 mos - AFL - ER </t>
    </r>
    <r>
      <rPr>
        <sz val="10"/>
        <color indexed="10"/>
        <rFont val="Calibri"/>
        <family val="2"/>
      </rPr>
      <t>(Power)</t>
    </r>
  </si>
  <si>
    <r>
      <t xml:space="preserve">$95 for 45M - 24 mos - AFL - ER </t>
    </r>
    <r>
      <rPr>
        <sz val="10"/>
        <color indexed="10"/>
        <rFont val="Calibri"/>
        <family val="2"/>
      </rPr>
      <t>(Power)</t>
    </r>
  </si>
  <si>
    <r>
      <t xml:space="preserve">$105 for 45M - 12 mos - AFL_dryloop - ER </t>
    </r>
    <r>
      <rPr>
        <sz val="10"/>
        <color indexed="10"/>
        <rFont val="Calibri"/>
        <family val="2"/>
      </rPr>
      <t>(Power)</t>
    </r>
  </si>
  <si>
    <r>
      <t xml:space="preserve">$105 for 45M - 24 mos - AFL_dryloop - ER </t>
    </r>
    <r>
      <rPr>
        <sz val="10"/>
        <color indexed="10"/>
        <rFont val="Calibri"/>
        <family val="2"/>
      </rPr>
      <t>(Power)</t>
    </r>
  </si>
  <si>
    <r>
      <t xml:space="preserve">$95 for 45M - 12 mos -Online </t>
    </r>
    <r>
      <rPr>
        <sz val="10"/>
        <color indexed="10"/>
        <rFont val="Calibri"/>
        <family val="2"/>
      </rPr>
      <t>(Power)</t>
    </r>
  </si>
  <si>
    <r>
      <t xml:space="preserve">$105 for 45M - 12 mos -Online_dryloop </t>
    </r>
    <r>
      <rPr>
        <sz val="10"/>
        <color indexed="10"/>
        <rFont val="Calibri"/>
        <family val="2"/>
      </rPr>
      <t>(Power)</t>
    </r>
  </si>
  <si>
    <r>
      <t xml:space="preserve">$95 for 36 mos - Stack Em Up - 45M </t>
    </r>
    <r>
      <rPr>
        <sz val="10"/>
        <color indexed="10"/>
        <rFont val="Calibri"/>
        <family val="2"/>
      </rPr>
      <t>(Power)</t>
    </r>
  </si>
  <si>
    <r>
      <t xml:space="preserve">$105 for 36 mos - Stack Em Up - 45M - dryloop </t>
    </r>
    <r>
      <rPr>
        <sz val="10"/>
        <color indexed="10"/>
        <rFont val="Calibri"/>
        <family val="2"/>
      </rPr>
      <t>(Power)</t>
    </r>
  </si>
  <si>
    <t xml:space="preserve">300M - 12mos - MSVP - AFL - $99 w/ disc </t>
  </si>
  <si>
    <t xml:space="preserve">300M - 12mos - MSVP - Term - $99 w/ disc </t>
  </si>
  <si>
    <t>Mobile Share - AFL; AFL on the Go</t>
  </si>
  <si>
    <t>$35 - 768k-6M -12 mos - Mobility Share (AFL) -l/s - Free for 1 year</t>
  </si>
  <si>
    <t>$45 - 12M - 12 mos - Mobility Share (AFL) - l/s - $10 for 1 year</t>
  </si>
  <si>
    <t>$75 -18M - 12 mos - Mobility Share (AFL) - l/s - $40 for 1 year</t>
  </si>
  <si>
    <t>$85 - 24M - 12 mos - Mobility Share (AFL) - l/s - $50 for 1 year</t>
  </si>
  <si>
    <t>$95  - 45M - 12 mos - Mobility Share (AFL) - l/s - $60 for 1 year</t>
  </si>
  <si>
    <t>$45 - 768k-6M - 12 mos - Mobility Share (AFL) - d/l - Free for 1 year</t>
  </si>
  <si>
    <t>$55 - 12M - 12 mos - Mobility Share (AFL) - d/l - $10 for 1 year</t>
  </si>
  <si>
    <t>$85 - 18M - 12 mos - Mobility Share (AFL) - d/l - $40 for 1 year</t>
  </si>
  <si>
    <t>$95 - 24M - 12 mos - Mobility Share (AFL) - d/l - $50 for 1 year</t>
  </si>
  <si>
    <t>$105 - 45M - 12 mos - Mobility Share (AFL) - d/l - $60 for 1 year</t>
  </si>
  <si>
    <t>Mobile Share - Standalone</t>
  </si>
  <si>
    <t>$35 - 768k - 12 mos - Mobility Share - l/s - Free for 1 year</t>
  </si>
  <si>
    <t>$40 - 1.5M - 12 mos - Mobility Share - l/s - Free for 1 year</t>
  </si>
  <si>
    <t>$45 - 3M - 12 mos - Mobility Share - l/s - Free for 1 year</t>
  </si>
  <si>
    <t>$55 - 6M -12 mos - Mobility Share - l/s - Free for 1 year</t>
  </si>
  <si>
    <t>$60 - 12M - 12 mos - Mobility Share - l/s - $10 for 1 year</t>
  </si>
  <si>
    <t>$90 - 18M - 12 mos - Mobility Share - l/s - $40 for 1 year</t>
  </si>
  <si>
    <t>$100 - 24M - 12 mos - Mobility Share - l/s - $50 for 1 year</t>
  </si>
  <si>
    <t>$110 - 45M - 12 mos - Mobility Share - l/s - $60 for 1 year</t>
  </si>
  <si>
    <t xml:space="preserve">$45 - 768k - 12mos - Mobility Share - d/l - Free for 1 year </t>
  </si>
  <si>
    <t xml:space="preserve">$50 - 1.5M - 12mos - Mobility Share - d/l - Free for 1 year </t>
  </si>
  <si>
    <t xml:space="preserve">$55 - 3M - 12mos - Mobility Share - d/l - Free for 1 year </t>
  </si>
  <si>
    <t xml:space="preserve">$65 - 6M - 12mos - Mobility Share - d/l - Free for 1 year </t>
  </si>
  <si>
    <t>$70 -12M - 12mos - Mobility Share - d/l - $10 for 1 year</t>
  </si>
  <si>
    <t>$100 - 18M - 12mos - Mobility Share - d/l - $40 for 1 year</t>
  </si>
  <si>
    <t>$110 - 24M - 12mos - Mobility Share - d/l - $50 for 1 year</t>
  </si>
  <si>
    <t>$120 - 45M - 12 mos - Mobility Share - d/l - $60 for 1 year</t>
  </si>
  <si>
    <t xml:space="preserve">Mobile Share - Online </t>
  </si>
  <si>
    <t>$35 - 768k-6M - 12 mos - Mobility Share (Online) - l/s - Free for 1 year</t>
  </si>
  <si>
    <t>$45 - 12M - 12 mos - Mobility Share (Online) - l/s - $10 for 1 year</t>
  </si>
  <si>
    <t>$75 - 18M - 12 mos - Mobility Share (Online) - l/s - $40 for 1 year</t>
  </si>
  <si>
    <t>$85 - 24M - 12 mos -Mobility Share (Online) - l/s - $50 for 1 year</t>
  </si>
  <si>
    <t>$95 - 45M - 12 mos - Mobility Share (Online) - l/s - $60 for 1 year</t>
  </si>
  <si>
    <t>$45 - 768k-6M - 12 mos - Mobility Share (Online) - d/l - Free for 1 year</t>
  </si>
  <si>
    <t>$55 - 12M - 12 mos - Mobility Share (Online) - d/l - $10 for 1 year</t>
  </si>
  <si>
    <t>$85 - 18M - 12 mos - Mobility Share (Online) - d/l - $40 for 1 year</t>
  </si>
  <si>
    <t>$95 - 24M - 12 mos - Mobility Share (Online) - d/l - $50 for 1 year</t>
  </si>
  <si>
    <t>$105 - 45M - 12 mos - Mobility Share (Online) - d/l - $60 for 1 year</t>
  </si>
  <si>
    <t>AFL Lineshare</t>
  </si>
  <si>
    <t>SBS 50% 3 Mo 768K-6MB LS AFL</t>
  </si>
  <si>
    <t>SBS 50% 3 Mo 12MB LS AFL</t>
  </si>
  <si>
    <t>SBS 50% 3 Mo 18MB LS AFL</t>
  </si>
  <si>
    <t>SBS 50% 3 Mo 24MB LS AFL</t>
  </si>
  <si>
    <t>SBS 50% 3 Mo 45MB LS AFL</t>
  </si>
  <si>
    <t>SBS 50% 3 Mo 300MB LS or DL AFL</t>
  </si>
  <si>
    <t>AFL Dry Loop</t>
  </si>
  <si>
    <t>SBS 50% 3 Mo 768K-6MB DL AFL</t>
  </si>
  <si>
    <t>SBS 50% 3 Mo 12MB DL AFL</t>
  </si>
  <si>
    <t>SBS 50% 3 Mo 18MB DL AFL</t>
  </si>
  <si>
    <t>SBS 50% 3 Mo 24MB DL AFL</t>
  </si>
  <si>
    <t>SBS 50% 3 Mo 45MB DL AFL</t>
  </si>
  <si>
    <t>Lineshare</t>
  </si>
  <si>
    <t>SBS 50% 3 Mo 768K LS</t>
  </si>
  <si>
    <t>SBS 50% 3 Mo 1.5MB LS</t>
  </si>
  <si>
    <t>SBS 50% 3 Mo 3MB LS</t>
  </si>
  <si>
    <t>SBS 50% 3 Mo 6MB LS</t>
  </si>
  <si>
    <t>SBS 50% 3 Mo 12MB LS</t>
  </si>
  <si>
    <t>SBS 50% 3 Mo 18MB LS</t>
  </si>
  <si>
    <t>SBS 50% 3 Mo 24MB LS</t>
  </si>
  <si>
    <t>SBS 50% 3 Mo 45MB LS</t>
  </si>
  <si>
    <t>SBS 50% 3 Mo 300MB LS or DL</t>
  </si>
  <si>
    <t>Dry Loop</t>
  </si>
  <si>
    <t>SBS 50% 3 Mo 768K DL</t>
  </si>
  <si>
    <t>SBS 50% 3 Mo 1.5MB DL</t>
  </si>
  <si>
    <t>SBS 50% 3 Mo 3MB DL</t>
  </si>
  <si>
    <t>SBS 50% 3 Mo 6MB DL</t>
  </si>
  <si>
    <t>SBS 50% 3 Mo 12MB DL</t>
  </si>
  <si>
    <t>SBS 50% 3 Mo 18MB DL</t>
  </si>
  <si>
    <t>SBS 50% 3 Mo 24MB DL</t>
  </si>
  <si>
    <t>SBS 50% 3 Mo 45MB DL</t>
  </si>
  <si>
    <t>New Broadband Reward Card Offer</t>
  </si>
  <si>
    <t>768k-45M - New Broadband Reward Card - (non-AFL) - no discount</t>
  </si>
  <si>
    <t>768k-45M - New Broadband Reward Card - (AFL) - no discount</t>
  </si>
  <si>
    <t>$0 - 768k-6M -12 mos - Mobility Share - generic - 100% discount</t>
  </si>
  <si>
    <t>$0 - 12/45M -12 mos - Mobility Share - l/s - $55 discount</t>
  </si>
  <si>
    <t>$0 - 12/45M -12 mos - Mobility Share - d/l - $65 discount</t>
  </si>
  <si>
    <t>$0 - 12/45M -12 mos - Mobility Share (AFL) - l/s - $35 discount</t>
  </si>
  <si>
    <t>$0 - 12/45M -12 mos - Mobility Share (AFL) - d/l - $45 discount</t>
  </si>
  <si>
    <t>$0 - 12/45M -12 mos - Mobility Share (Online) - l/s - $35 discount</t>
  </si>
  <si>
    <t>$0 - 12/45M -12 mos - Mobility Share (Online) - d/l - $45 discount</t>
  </si>
  <si>
    <t>Mobile Share - Internet 300M (Austin ONLY)</t>
  </si>
  <si>
    <t>$0 – 12 months – Standalone term – Discount of $100</t>
  </si>
  <si>
    <t>$0   - 12 months – AFL – Discount of $100</t>
  </si>
  <si>
    <t>$0 - 300M -12 mos - MVSP - AFL - $100 discount</t>
  </si>
  <si>
    <t>Online Only - Double GC - $10.01 Disc</t>
  </si>
  <si>
    <t>GEM (No Gift Card) Offer</t>
  </si>
  <si>
    <t>GEM NO GC $30 AFL Intro Offer for 12M</t>
  </si>
  <si>
    <t>GEM NO GC $50 AFL Intro Offer for 18M</t>
  </si>
  <si>
    <t>GEM NO GC $60 AFL Intro Offer for 24M</t>
  </si>
  <si>
    <t>GEM NO GC Acq Elite D/L - $10</t>
  </si>
  <si>
    <t>GEM NO GC Acq Max D/L - $10</t>
  </si>
  <si>
    <t>GEM NO GC Acq Max Plus D/L - $10</t>
  </si>
  <si>
    <t>GEM NO GC Acq Max Turbo D/L - $10</t>
  </si>
  <si>
    <t>GEM NO GC Acq Elite L/S - $15</t>
  </si>
  <si>
    <t>GEM NO GC Acq Max L/S - $15</t>
  </si>
  <si>
    <t>GEM NO GC Acq Max Plus L/S - $15</t>
  </si>
  <si>
    <t>GEM NO GC Acq Max Turbo L/S - $15</t>
  </si>
  <si>
    <t>U-verse Essentials Voice Promotions</t>
  </si>
  <si>
    <t>Additional [Stackable] Promotions</t>
  </si>
  <si>
    <t>U-verse Essentials Voice with 1.5M, 3M or 6M HSIA</t>
  </si>
  <si>
    <r>
      <t>Complete the information below for U-verse Voice service. 
Customer</t>
    </r>
    <r>
      <rPr>
        <b/>
        <sz val="14"/>
        <color indexed="10"/>
        <rFont val="Calibri"/>
        <family val="2"/>
      </rPr>
      <t xml:space="preserve"> </t>
    </r>
    <r>
      <rPr>
        <b/>
        <u/>
        <sz val="14"/>
        <rFont val="Calibri"/>
        <family val="2"/>
      </rPr>
      <t>MUST</t>
    </r>
    <r>
      <rPr>
        <b/>
        <sz val="14"/>
        <color indexed="10"/>
        <rFont val="Calibri"/>
        <family val="2"/>
      </rPr>
      <t xml:space="preserve"> </t>
    </r>
    <r>
      <rPr>
        <b/>
        <sz val="14"/>
        <color indexed="9"/>
        <rFont val="Calibri"/>
        <family val="2"/>
      </rPr>
      <t>have Existing U-verse HSI</t>
    </r>
    <r>
      <rPr>
        <b/>
        <sz val="14"/>
        <color indexed="10"/>
        <rFont val="Calibri"/>
        <family val="2"/>
      </rPr>
      <t xml:space="preserve"> </t>
    </r>
    <r>
      <rPr>
        <b/>
        <sz val="14"/>
        <rFont val="Calibri"/>
        <family val="2"/>
      </rPr>
      <t xml:space="preserve">or </t>
    </r>
    <r>
      <rPr>
        <b/>
        <sz val="14"/>
        <color indexed="9"/>
        <rFont val="Calibri"/>
        <family val="2"/>
      </rPr>
      <t xml:space="preserve">ordering NEW U-verse HSI (if ordering new U-verse HSI be sure to complete HSI &amp; TV tab) 
For Standard and Premium Packages - Be sure to Submit </t>
    </r>
    <r>
      <rPr>
        <b/>
        <sz val="14"/>
        <rFont val="Calibri"/>
        <family val="2"/>
      </rPr>
      <t>T360 Bundles form</t>
    </r>
    <r>
      <rPr>
        <b/>
        <sz val="14"/>
        <color indexed="9"/>
        <rFont val="Calibri"/>
        <family val="2"/>
      </rPr>
      <t xml:space="preserve"> (same form used for AFL Application Packages)</t>
    </r>
  </si>
  <si>
    <t>768k-45M-New Broadband Reward Card-(non-AFL)-no discount</t>
  </si>
  <si>
    <t>768k-45M-New Broadband Reward Card-(AFL)-no discount</t>
  </si>
  <si>
    <t>Winback</t>
  </si>
  <si>
    <t>Winback - U-verse Essentials Voice with 1.5M, 3M or 6M HSIA</t>
  </si>
  <si>
    <t>Effective 6-8-14, no longer offered</t>
  </si>
  <si>
    <t>U-verse Essentials - Mobile Share</t>
  </si>
  <si>
    <t>$35 - 768k-6M - 12 mos - Mobility Share (Uv Essentials) - d/l - Free for 1 year</t>
  </si>
  <si>
    <t>$45 - 12M - 12 mos - Mobility Share (Uv Essentials) - d/l - $10 for 1 year</t>
  </si>
  <si>
    <t>$75 - 18M - 12 mos - Mobility Share (Uv Essentials) - d/l - $40 for 1 year</t>
  </si>
  <si>
    <t>$85 - 24M - 12 mos - Mobility Share (Uv Essentials) - d/l - $50 for 1 year</t>
  </si>
  <si>
    <t>$95 - 45M - 12 mos - Mobility Share (Uv Essentials) - d/l - $60 for 1 year</t>
  </si>
  <si>
    <t>PLA  (Positioning Listing As) identifies specific alphabetical positioning of listing when it could be alphabetized in more than one way, i.e. numerics, hyphens, some abbreviations.  (i.e., i.e. 1040 Tax Service could be filed as TEN FORTY TAX SERVICE or ONE ZERO FOUR ZERO TAX SERVICE)</t>
  </si>
  <si>
    <r>
      <t xml:space="preserve">Mobile Share </t>
    </r>
    <r>
      <rPr>
        <b/>
        <i/>
        <sz val="10"/>
        <color indexed="8"/>
        <rFont val="Calibri"/>
        <family val="2"/>
      </rPr>
      <t>(Effective 6/8/14; this promo is no longer offered)</t>
    </r>
  </si>
  <si>
    <t>See Promotions list column F</t>
  </si>
  <si>
    <t>CBR Phone Type</t>
  </si>
  <si>
    <t>Alternate CBR Phone Type of Contact or Refused</t>
  </si>
  <si>
    <t>Alternate CBR of Primary Contact #</t>
  </si>
  <si>
    <t>Authorized Contact Name (must have at least one authorized contact)</t>
  </si>
  <si>
    <t xml:space="preserve">CBR Phone Type of Authorized Contact </t>
  </si>
  <si>
    <t>Alternate CBR Phone Type of Authorized Contact or Refused</t>
  </si>
  <si>
    <r>
      <t xml:space="preserve">Please Populate Fields Indicated in YELLOW
</t>
    </r>
    <r>
      <rPr>
        <b/>
        <sz val="14"/>
        <color rgb="FFFFFF00"/>
        <rFont val="Calibri"/>
        <family val="2"/>
      </rPr>
      <t>Complete the 'S&amp;B XPRESS MDS' tab prior to populating this form.</t>
    </r>
  </si>
  <si>
    <r>
      <rPr>
        <b/>
        <sz val="14"/>
        <color rgb="FFC00000"/>
        <rFont val="Calibri"/>
        <family val="2"/>
        <scheme val="minor"/>
      </rPr>
      <t xml:space="preserve">Legacy T IP </t>
    </r>
    <r>
      <rPr>
        <b/>
        <sz val="14"/>
        <color theme="3"/>
        <rFont val="Calibri"/>
        <family val="2"/>
        <scheme val="minor"/>
      </rPr>
      <t>- Other Products &amp; Services</t>
    </r>
  </si>
  <si>
    <t>101 - 90% RT, 10% Best Effort</t>
  </si>
  <si>
    <t>102 -  80% RT, 80/10/10 Data</t>
  </si>
  <si>
    <t>103 - 80% RT, 60/30/10 Data</t>
  </si>
  <si>
    <t>104 - 80% RT, 40/30/30 Data</t>
  </si>
  <si>
    <t>105 - 60% RT, 80/10/10 Data</t>
  </si>
  <si>
    <t>106 - 60% RT, 60/30/10 Data</t>
  </si>
  <si>
    <t>107 - 60% RT, 40/30/30 Data</t>
  </si>
  <si>
    <t>108 - 50% RT, 50% Best Effort</t>
  </si>
  <si>
    <t>109 - 40% RT, 80/10/10 Data</t>
  </si>
  <si>
    <t>110 - 40% RT, 60/30/10 Data</t>
  </si>
  <si>
    <t>111 - 40% RT, 40/30/30 Data</t>
  </si>
  <si>
    <t>112 - 20% RT, 80/10/10 Data</t>
  </si>
  <si>
    <t>113 - 20% RT, 60/30/10 Data</t>
  </si>
  <si>
    <t>114 - 20% RT, 40/30/30 Data</t>
  </si>
  <si>
    <t>115 - 10% RT, 80/10/10 Data</t>
  </si>
  <si>
    <t>116 - 10% RT, 60/30/10 Data</t>
  </si>
  <si>
    <t>117 - 10% RT, 40/30/30 Data</t>
  </si>
  <si>
    <t>118 - One COS, COS2</t>
  </si>
  <si>
    <t>119 - 0% RT, 80/10/10</t>
  </si>
  <si>
    <t>120 - 0% RT, 60/30/10</t>
  </si>
  <si>
    <t>121 - 0% RT, 40/30/30</t>
  </si>
  <si>
    <t>122 - One COS, COS3</t>
  </si>
  <si>
    <t>123 - 0% RT, 0/90/10</t>
  </si>
  <si>
    <t>124 - 0% RT, 0/50/50</t>
  </si>
  <si>
    <t>125 - No COS, 0% RT, 0/0/100</t>
  </si>
  <si>
    <t>N/A</t>
  </si>
  <si>
    <t>BOE Location?</t>
  </si>
  <si>
    <t>PNT ONLY
VPN Name</t>
  </si>
  <si>
    <t>IP Toll-Free Advanced Features and Toll-Free Numbers</t>
  </si>
  <si>
    <t xml:space="preserve"> Site Name</t>
  </si>
  <si>
    <t>@ATT.COM</t>
  </si>
  <si>
    <t>ABN 171 #:</t>
  </si>
  <si>
    <t>Insert 171 # here.</t>
  </si>
  <si>
    <t>Address Reference</t>
  </si>
  <si>
    <t>Access/Port Speed Reference</t>
  </si>
  <si>
    <t>Flex Reference</t>
  </si>
  <si>
    <t>ABN TYPE</t>
  </si>
  <si>
    <t>SUB ACCOUNT NUMBER</t>
  </si>
  <si>
    <t>TDM 
Access Type</t>
  </si>
  <si>
    <t>TDM 
Access Speed</t>
  </si>
  <si>
    <t>Ethernet 
Access  Speed</t>
  </si>
  <si>
    <t>Ethernet 
Port Speed</t>
  </si>
  <si>
    <r>
      <t xml:space="preserve">
Type of Access
</t>
    </r>
    <r>
      <rPr>
        <b/>
        <sz val="11"/>
        <color indexed="10"/>
        <rFont val="Calibri"/>
        <family val="2"/>
      </rPr>
      <t>NOTE:  Internet Access for FBB Only
(Can not mix/match FBB and FBB Data Only
on one MDS form.  One MDS form per contract.)</t>
    </r>
  </si>
  <si>
    <r>
      <t xml:space="preserve"># Concurrent Calls
</t>
    </r>
    <r>
      <rPr>
        <b/>
        <sz val="11"/>
        <color indexed="10"/>
        <rFont val="Calibri"/>
        <family val="2"/>
      </rPr>
      <t xml:space="preserve">NOTE: 10cc not available with 10MB!!
</t>
    </r>
    <r>
      <rPr>
        <b/>
        <sz val="11"/>
        <color indexed="12"/>
        <rFont val="Calibri"/>
        <family val="2"/>
      </rPr>
      <t xml:space="preserve">"Data Only-N/A" applies to new FBB 10M &amp; 20M Data Only options </t>
    </r>
  </si>
  <si>
    <t>New Site/Add Site for PNT</t>
  </si>
  <si>
    <t>Speed</t>
  </si>
  <si>
    <t>Include Security</t>
  </si>
  <si>
    <t>Security Package</t>
  </si>
  <si>
    <t>Preferred Security Data Center</t>
  </si>
  <si>
    <t xml:space="preserve">Customer Private (PNT) IP Addressing </t>
  </si>
  <si>
    <t>Customer internet facing PUBLIC addresses</t>
  </si>
  <si>
    <t>(Choose One)</t>
  </si>
  <si>
    <t>Data Only-N/A</t>
  </si>
  <si>
    <t>(choose one)</t>
  </si>
  <si>
    <t>4 total addresses (default; 3 usable by customer)</t>
  </si>
  <si>
    <t>10.0.0.0</t>
  </si>
  <si>
    <t>8 total addresses (7 usable by customer)</t>
  </si>
  <si>
    <t>172.16.0.0</t>
  </si>
  <si>
    <t>16 total addresses (15 usable by customer; Attach approval for 16 IP addresses)</t>
  </si>
  <si>
    <t>192.168.0.0</t>
  </si>
  <si>
    <t>VPN VALUE BUNDLE ONLY</t>
  </si>
  <si>
    <t>FBB ORDERS ONLY</t>
  </si>
  <si>
    <r>
      <rPr>
        <b/>
        <sz val="18"/>
        <color theme="1"/>
        <rFont val="Calibri"/>
        <family val="2"/>
      </rPr>
      <t>CSS Legacy T IP</t>
    </r>
    <r>
      <rPr>
        <b/>
        <sz val="18"/>
        <color indexed="9"/>
        <rFont val="Calibri"/>
        <family val="2"/>
      </rPr>
      <t xml:space="preserve"> </t>
    </r>
    <r>
      <rPr>
        <b/>
        <sz val="18"/>
        <color rgb="FF00B0F0"/>
        <rFont val="Calibri"/>
        <family val="2"/>
      </rPr>
      <t>XPRESS</t>
    </r>
    <r>
      <rPr>
        <b/>
        <sz val="18"/>
        <color theme="1"/>
        <rFont val="Calibri"/>
        <family val="2"/>
      </rPr>
      <t xml:space="preserve"> Ordering MDS</t>
    </r>
  </si>
  <si>
    <t>*** Incomplete orders will be rejected and will NOT be eligible for escalation. ***</t>
  </si>
  <si>
    <t>Customer Information</t>
  </si>
  <si>
    <t>Yellow fields are required</t>
  </si>
  <si>
    <t xml:space="preserve">Customer Billing Name (must match contract) </t>
  </si>
  <si>
    <t>*</t>
  </si>
  <si>
    <t>Billing Telephone Number (BTN)</t>
  </si>
  <si>
    <t>Some fields on this form will auto-populate based on earlier data captured. 
They are identified with an "*" in column E.</t>
  </si>
  <si>
    <r>
      <t>Billing Address:</t>
    </r>
    <r>
      <rPr>
        <sz val="10"/>
        <color indexed="56"/>
        <rFont val="Calibri"/>
        <family val="2"/>
      </rPr>
      <t xml:space="preserve">  (Provide Service Address on Site Detail tab)</t>
    </r>
  </si>
  <si>
    <t>Billing City, State, ZIP:</t>
  </si>
  <si>
    <r>
      <t>C</t>
    </r>
    <r>
      <rPr>
        <sz val="10"/>
        <rFont val="Calibri"/>
        <family val="2"/>
      </rPr>
      <t xml:space="preserve">ustomer </t>
    </r>
    <r>
      <rPr>
        <b/>
        <sz val="10"/>
        <rFont val="Calibri"/>
        <family val="2"/>
      </rPr>
      <t>P</t>
    </r>
    <r>
      <rPr>
        <sz val="10"/>
        <rFont val="Calibri"/>
        <family val="2"/>
      </rPr>
      <t xml:space="preserve">oint </t>
    </r>
    <r>
      <rPr>
        <b/>
        <sz val="10"/>
        <rFont val="Calibri"/>
        <family val="2"/>
      </rPr>
      <t>o</t>
    </r>
    <r>
      <rPr>
        <sz val="10"/>
        <rFont val="Calibri"/>
        <family val="2"/>
      </rPr>
      <t xml:space="preserve">f </t>
    </r>
    <r>
      <rPr>
        <b/>
        <sz val="10"/>
        <rFont val="Calibri"/>
        <family val="2"/>
      </rPr>
      <t>C</t>
    </r>
    <r>
      <rPr>
        <sz val="10"/>
        <rFont val="Calibri"/>
        <family val="2"/>
      </rPr>
      <t xml:space="preserve">ontact:                                                                </t>
    </r>
    <r>
      <rPr>
        <b/>
        <sz val="10"/>
        <color indexed="56"/>
        <rFont val="Calibri"/>
        <family val="2"/>
      </rPr>
      <t>(Provide LCON on the site detail tab)</t>
    </r>
  </si>
  <si>
    <r>
      <t>CPOC TN:</t>
    </r>
    <r>
      <rPr>
        <sz val="10"/>
        <color indexed="56"/>
        <rFont val="Calibri"/>
        <family val="2"/>
      </rPr>
      <t/>
    </r>
  </si>
  <si>
    <t>CPOC e-mail address:</t>
  </si>
  <si>
    <r>
      <t>A</t>
    </r>
    <r>
      <rPr>
        <sz val="10"/>
        <rFont val="Calibri"/>
        <family val="2"/>
      </rPr>
      <t xml:space="preserve">lternate </t>
    </r>
    <r>
      <rPr>
        <b/>
        <sz val="10"/>
        <rFont val="Calibri"/>
        <family val="2"/>
      </rPr>
      <t>P</t>
    </r>
    <r>
      <rPr>
        <sz val="10"/>
        <rFont val="Calibri"/>
        <family val="2"/>
      </rPr>
      <t xml:space="preserve">oint </t>
    </r>
    <r>
      <rPr>
        <b/>
        <sz val="10"/>
        <rFont val="Calibri"/>
        <family val="2"/>
      </rPr>
      <t>o</t>
    </r>
    <r>
      <rPr>
        <sz val="10"/>
        <rFont val="Calibri"/>
        <family val="2"/>
      </rPr>
      <t xml:space="preserve">f </t>
    </r>
    <r>
      <rPr>
        <b/>
        <sz val="10"/>
        <rFont val="Calibri"/>
        <family val="2"/>
      </rPr>
      <t>C</t>
    </r>
    <r>
      <rPr>
        <sz val="10"/>
        <rFont val="Calibri"/>
        <family val="2"/>
      </rPr>
      <t>ontact Name:</t>
    </r>
  </si>
  <si>
    <t xml:space="preserve">APOC TN: </t>
  </si>
  <si>
    <t>APOC e-mail address:</t>
  </si>
  <si>
    <t xml:space="preserve">Basic </t>
  </si>
  <si>
    <t xml:space="preserve">Billing Contact if different than CPOC: </t>
  </si>
  <si>
    <t>Name of person authorized to sign contract</t>
  </si>
  <si>
    <t>Managed</t>
  </si>
  <si>
    <t xml:space="preserve">CALNET - Agency ID </t>
  </si>
  <si>
    <t>Onsite</t>
  </si>
  <si>
    <t>Business Direct Registration</t>
  </si>
  <si>
    <t>CPNI - Y   (Y/N)</t>
  </si>
  <si>
    <t>Who will be the Company Administrator.  Name &amp; TN</t>
  </si>
  <si>
    <t>Company Administrator e-mail address</t>
  </si>
  <si>
    <t>Sales Team Information</t>
  </si>
  <si>
    <t>Front End CSS Name &amp; TN</t>
  </si>
  <si>
    <t>TN:</t>
  </si>
  <si>
    <t>Front End CSS e-mail address &amp; Team Name</t>
  </si>
  <si>
    <t>FEOPCA</t>
  </si>
  <si>
    <t>TSE/TSC Name &amp; TN</t>
  </si>
  <si>
    <t>FEOPCM</t>
  </si>
  <si>
    <t xml:space="preserve">TSE/TSC e-mail address: </t>
  </si>
  <si>
    <t>Flat Rate Billing</t>
  </si>
  <si>
    <t>FEOPCE</t>
  </si>
  <si>
    <t>Account Manager Name &amp; TN</t>
  </si>
  <si>
    <t xml:space="preserve">Burstable ? </t>
  </si>
  <si>
    <t>FEOSCG</t>
  </si>
  <si>
    <t xml:space="preserve">Account Manager e-mail address: </t>
  </si>
  <si>
    <t xml:space="preserve">Hi Cap Flex? </t>
  </si>
  <si>
    <t>FEOSCGS</t>
  </si>
  <si>
    <t>Segment</t>
  </si>
  <si>
    <t>Choose One</t>
  </si>
  <si>
    <t>FEOGCD</t>
  </si>
  <si>
    <r>
      <t xml:space="preserve">MCN Information   </t>
    </r>
    <r>
      <rPr>
        <sz val="11"/>
        <color indexed="12"/>
        <rFont val="Calibri"/>
        <family val="2"/>
      </rPr>
      <t xml:space="preserve"> </t>
    </r>
  </si>
  <si>
    <t>See Quick Guide for instructions on retrieving required data</t>
  </si>
  <si>
    <t xml:space="preserve">Contract/Ordering Scenario    (Choose one) </t>
  </si>
  <si>
    <r>
      <t xml:space="preserve">Must Provide </t>
    </r>
    <r>
      <rPr>
        <b/>
        <sz val="10"/>
        <color indexed="48"/>
        <rFont val="Calibri"/>
        <family val="2"/>
      </rPr>
      <t>MIS CSM 'For Contract' solution</t>
    </r>
    <r>
      <rPr>
        <sz val="10"/>
        <color indexed="10"/>
        <rFont val="Calibri"/>
        <family val="2"/>
      </rPr>
      <t xml:space="preserve"> </t>
    </r>
    <r>
      <rPr>
        <sz val="10"/>
        <rFont val="Calibri"/>
        <family val="2"/>
      </rPr>
      <t>(CSMxxxxx)</t>
    </r>
    <r>
      <rPr>
        <sz val="10"/>
        <color indexed="10"/>
        <rFont val="Calibri"/>
        <family val="2"/>
      </rPr>
      <t xml:space="preserve"> </t>
    </r>
    <r>
      <rPr>
        <b/>
        <sz val="10"/>
        <color indexed="10"/>
        <rFont val="Calibri"/>
        <family val="2"/>
      </rPr>
      <t>AND</t>
    </r>
    <r>
      <rPr>
        <sz val="10"/>
        <color indexed="10"/>
        <rFont val="Calibri"/>
        <family val="2"/>
      </rPr>
      <t xml:space="preserve"> </t>
    </r>
    <r>
      <rPr>
        <b/>
        <sz val="10"/>
        <color indexed="48"/>
        <rFont val="Calibri"/>
        <family val="2"/>
      </rPr>
      <t xml:space="preserve">Contract # </t>
    </r>
    <r>
      <rPr>
        <sz val="10"/>
        <rFont val="Calibri"/>
        <family val="2"/>
      </rPr>
      <t>(MIS12345)</t>
    </r>
    <r>
      <rPr>
        <sz val="10"/>
        <color indexed="10"/>
        <rFont val="Calibri"/>
        <family val="2"/>
      </rPr>
      <t xml:space="preserve"> </t>
    </r>
    <r>
      <rPr>
        <b/>
        <sz val="10"/>
        <color indexed="10"/>
        <rFont val="Calibri"/>
        <family val="2"/>
      </rPr>
      <t>AND</t>
    </r>
    <r>
      <rPr>
        <sz val="10"/>
        <color indexed="10"/>
        <rFont val="Calibri"/>
        <family val="2"/>
      </rPr>
      <t xml:space="preserve"> </t>
    </r>
    <r>
      <rPr>
        <b/>
        <sz val="10"/>
        <color indexed="48"/>
        <rFont val="Calibri"/>
        <family val="2"/>
      </rPr>
      <t>existing 831 account</t>
    </r>
  </si>
  <si>
    <r>
      <t xml:space="preserve">Must Provide </t>
    </r>
    <r>
      <rPr>
        <b/>
        <sz val="10"/>
        <color indexed="48"/>
        <rFont val="Calibri"/>
        <family val="2"/>
      </rPr>
      <t>MIS CSM 'For Contract' solution</t>
    </r>
    <r>
      <rPr>
        <sz val="10"/>
        <color indexed="10"/>
        <rFont val="Calibri"/>
        <family val="2"/>
      </rPr>
      <t xml:space="preserve"> </t>
    </r>
    <r>
      <rPr>
        <sz val="10"/>
        <rFont val="Calibri"/>
        <family val="2"/>
      </rPr>
      <t>(CSMxxxxx)</t>
    </r>
    <r>
      <rPr>
        <sz val="10"/>
        <color indexed="10"/>
        <rFont val="Calibri"/>
        <family val="2"/>
      </rPr>
      <t xml:space="preserve"> </t>
    </r>
    <r>
      <rPr>
        <b/>
        <sz val="10"/>
        <color indexed="10"/>
        <rFont val="Calibri"/>
        <family val="2"/>
      </rPr>
      <t>AND</t>
    </r>
    <r>
      <rPr>
        <sz val="10"/>
        <color indexed="10"/>
        <rFont val="Calibri"/>
        <family val="2"/>
      </rPr>
      <t xml:space="preserve"> </t>
    </r>
    <r>
      <rPr>
        <b/>
        <sz val="10"/>
        <color indexed="48"/>
        <rFont val="Calibri"/>
        <family val="2"/>
      </rPr>
      <t xml:space="preserve">Contract # </t>
    </r>
    <r>
      <rPr>
        <sz val="10"/>
        <rFont val="Calibri"/>
        <family val="2"/>
      </rPr>
      <t>(MIS12345)</t>
    </r>
  </si>
  <si>
    <t>Must provide Circuit ID, Associated SAP ID (aka Port/Router ID) and 831 Account the circuit, requiring moved or changed, is currently linked with.</t>
  </si>
  <si>
    <r>
      <rPr>
        <b/>
        <sz val="10"/>
        <color indexed="10"/>
        <rFont val="Calibri"/>
        <family val="2"/>
      </rPr>
      <t>BVOIP ONLY</t>
    </r>
    <r>
      <rPr>
        <sz val="10"/>
        <color indexed="10"/>
        <rFont val="Calibri"/>
        <family val="2"/>
      </rPr>
      <t xml:space="preserve"> - </t>
    </r>
    <r>
      <rPr>
        <sz val="10"/>
        <rFont val="Calibri"/>
        <family val="2"/>
      </rPr>
      <t>PROVIDE</t>
    </r>
    <r>
      <rPr>
        <sz val="10"/>
        <color indexed="10"/>
        <rFont val="Calibri"/>
        <family val="2"/>
      </rPr>
      <t xml:space="preserve"> </t>
    </r>
    <r>
      <rPr>
        <b/>
        <sz val="10"/>
        <color indexed="48"/>
        <rFont val="Calibri"/>
        <family val="2"/>
      </rPr>
      <t>CON 'For Contract' solution</t>
    </r>
    <r>
      <rPr>
        <sz val="10"/>
        <color indexed="10"/>
        <rFont val="Calibri"/>
        <family val="2"/>
      </rPr>
      <t xml:space="preserve"> </t>
    </r>
    <r>
      <rPr>
        <sz val="10"/>
        <rFont val="Calibri"/>
        <family val="2"/>
      </rPr>
      <t>(CSMxxxxx)</t>
    </r>
    <r>
      <rPr>
        <sz val="10"/>
        <color indexed="10"/>
        <rFont val="Calibri"/>
        <family val="2"/>
      </rPr>
      <t xml:space="preserve"> </t>
    </r>
    <r>
      <rPr>
        <b/>
        <sz val="10"/>
        <color indexed="10"/>
        <rFont val="Calibri"/>
        <family val="2"/>
      </rPr>
      <t>AND</t>
    </r>
    <r>
      <rPr>
        <sz val="10"/>
        <color indexed="10"/>
        <rFont val="Calibri"/>
        <family val="2"/>
      </rPr>
      <t xml:space="preserve"> </t>
    </r>
    <r>
      <rPr>
        <b/>
        <sz val="10"/>
        <color indexed="48"/>
        <rFont val="Calibri"/>
        <family val="2"/>
      </rPr>
      <t xml:space="preserve">Contract # </t>
    </r>
    <r>
      <rPr>
        <sz val="10"/>
        <rFont val="Calibri"/>
        <family val="2"/>
      </rPr>
      <t>(BVP12345)</t>
    </r>
    <r>
      <rPr>
        <b/>
        <sz val="10"/>
        <color indexed="10"/>
        <rFont val="Calibri"/>
        <family val="2"/>
      </rPr>
      <t/>
    </r>
  </si>
  <si>
    <t>Contract &amp; Promo Information</t>
  </si>
  <si>
    <t>Existing SERVICE MCN:</t>
  </si>
  <si>
    <t>If Yes, provide:</t>
  </si>
  <si>
    <t xml:space="preserve">Existing SERVICE GRC: </t>
  </si>
  <si>
    <t xml:space="preserve">Existing MA </t>
  </si>
  <si>
    <t>Existing Ethernet Pricing Schedule?</t>
  </si>
  <si>
    <t>If Yes, provide CSM#:</t>
  </si>
  <si>
    <t>Contract Term:</t>
  </si>
  <si>
    <t>Contract Type:</t>
  </si>
  <si>
    <t xml:space="preserve">Promos Requested: </t>
  </si>
  <si>
    <t>Promo Name</t>
  </si>
  <si>
    <t>Contract Order Information</t>
  </si>
  <si>
    <t>Number of sites</t>
  </si>
  <si>
    <t>Customer Signature Date:</t>
  </si>
  <si>
    <t>Customer Requested DD:</t>
  </si>
  <si>
    <r>
      <t xml:space="preserve">Scope of Work  </t>
    </r>
    <r>
      <rPr>
        <sz val="12"/>
        <rFont val="Calibri"/>
        <family val="2"/>
      </rPr>
      <t>(Brief Overview of entire project)</t>
    </r>
    <r>
      <rPr>
        <b/>
        <sz val="14"/>
        <rFont val="Calibri"/>
        <family val="2"/>
      </rPr>
      <t xml:space="preserve"> </t>
    </r>
  </si>
  <si>
    <t>***For SSM Use only</t>
  </si>
  <si>
    <t xml:space="preserve">VLAN Tag Control </t>
  </si>
  <si>
    <t xml:space="preserve">Access Arch Element </t>
  </si>
  <si>
    <t>Acess Interconnect Tech (AIT)</t>
  </si>
  <si>
    <t xml:space="preserve">Will populate once VLAN and Access Arch are chosed </t>
  </si>
  <si>
    <t xml:space="preserve">Access Tail Technology </t>
  </si>
  <si>
    <t>ESP Vendor (LEC Info)</t>
  </si>
  <si>
    <t>ESP Quote (USO #)</t>
  </si>
  <si>
    <t>Token</t>
  </si>
  <si>
    <t xml:space="preserve">Type of Facility </t>
  </si>
  <si>
    <t>For Contract CSM #</t>
  </si>
  <si>
    <t>For Order CSM #</t>
  </si>
  <si>
    <t>DPPC Pricing Manager Assigned</t>
  </si>
  <si>
    <t>SSM Assigned</t>
  </si>
  <si>
    <r>
      <t>TCON TN:</t>
    </r>
    <r>
      <rPr>
        <sz val="10"/>
        <color indexed="56"/>
        <rFont val="Calibri"/>
        <family val="2"/>
      </rPr>
      <t/>
    </r>
  </si>
  <si>
    <t>TCON e-mail address:</t>
  </si>
  <si>
    <r>
      <t>T</t>
    </r>
    <r>
      <rPr>
        <sz val="10"/>
        <rFont val="Calibri"/>
        <family val="2"/>
      </rPr>
      <t xml:space="preserve">echnical </t>
    </r>
    <r>
      <rPr>
        <b/>
        <sz val="10"/>
        <rFont val="Calibri"/>
        <family val="2"/>
      </rPr>
      <t>Con</t>
    </r>
    <r>
      <rPr>
        <sz val="10"/>
        <rFont val="Calibri"/>
        <family val="2"/>
      </rPr>
      <t>tact:</t>
    </r>
  </si>
  <si>
    <t>New Site</t>
  </si>
  <si>
    <r>
      <t>Sales</t>
    </r>
    <r>
      <rPr>
        <b/>
        <sz val="11"/>
        <color indexed="10"/>
        <rFont val="Calibri"/>
        <family val="2"/>
      </rPr>
      <t xml:space="preserve"> MUST </t>
    </r>
    <r>
      <rPr>
        <sz val="11"/>
        <color indexed="10"/>
        <rFont val="Calibri"/>
        <family val="2"/>
      </rPr>
      <t xml:space="preserve">fill in </t>
    </r>
    <r>
      <rPr>
        <b/>
        <sz val="11"/>
        <color indexed="10"/>
        <rFont val="Calibri"/>
        <family val="2"/>
      </rPr>
      <t>T IP XPRESS MDS</t>
    </r>
    <r>
      <rPr>
        <sz val="11"/>
        <color indexed="10"/>
        <rFont val="Calibri"/>
        <family val="2"/>
      </rPr>
      <t xml:space="preserve"> tab prior to Ordering Engagement</t>
    </r>
  </si>
  <si>
    <t>See 'U-vese Voice Tab'</t>
  </si>
  <si>
    <t>If Static, # of IPs</t>
  </si>
  <si>
    <t>DSL IP Type</t>
  </si>
  <si>
    <t>Full Tech Install Only
Special Access Time</t>
  </si>
  <si>
    <t>CPE Requested</t>
  </si>
  <si>
    <t>DSL Promo Requested</t>
  </si>
  <si>
    <t>Speed Requested</t>
  </si>
  <si>
    <t>If Lineshare, what TN to add to?</t>
  </si>
  <si>
    <t>Lineshare or Dryloop?</t>
  </si>
  <si>
    <t>Internet CANCEL CODE</t>
  </si>
  <si>
    <t>TV CANCEL CODE</t>
  </si>
  <si>
    <t>Please complete the additional data on the 'U-verse Voice' Tab in this Workbook.</t>
  </si>
  <si>
    <t>TV Located where food/beverage is served?</t>
  </si>
  <si>
    <t>Genre Package</t>
  </si>
  <si>
    <t>Number of Receivers</t>
  </si>
  <si>
    <t>DVR</t>
  </si>
  <si>
    <t>Programming Package</t>
  </si>
  <si>
    <r>
      <rPr>
        <b/>
        <sz val="11"/>
        <color rgb="FFFF0000"/>
        <rFont val="Calibri"/>
        <family val="2"/>
      </rPr>
      <t>If Disconnecting</t>
    </r>
    <r>
      <rPr>
        <b/>
        <sz val="11"/>
        <color indexed="8"/>
        <rFont val="Calibri"/>
        <family val="2"/>
      </rPr>
      <t xml:space="preserve"> existing HSI/T1/MIS service, provide TN/Acct #:</t>
    </r>
  </si>
  <si>
    <r>
      <rPr>
        <b/>
        <sz val="11"/>
        <color rgb="FFFF0000"/>
        <rFont val="Calibri"/>
        <family val="2"/>
      </rPr>
      <t>If Yes,</t>
    </r>
    <r>
      <rPr>
        <b/>
        <sz val="11"/>
        <color indexed="8"/>
        <rFont val="Calibri"/>
        <family val="2"/>
      </rPr>
      <t xml:space="preserve"> does the customer wish to retain or disconnect their AT&amp;T service?</t>
    </r>
  </si>
  <si>
    <t xml:space="preserve">Existing HSI [DSL or Dry Loop], T1, or MIS? </t>
  </si>
  <si>
    <t>CPE Type Requested</t>
  </si>
  <si>
    <t>Bridge Mode Required?</t>
  </si>
  <si>
    <t>GEM (No Gift Card)</t>
  </si>
  <si>
    <t>Online Diamond Campaign Offer</t>
  </si>
  <si>
    <t>AFL Super TV Promo</t>
  </si>
  <si>
    <t>U-verse Internet Promo</t>
  </si>
  <si>
    <t>Monitored Alarm Service?</t>
  </si>
  <si>
    <t>IP-DSL Request?</t>
  </si>
  <si>
    <t>Special Access Time Requested</t>
  </si>
  <si>
    <r>
      <t xml:space="preserve">CRDD 
</t>
    </r>
    <r>
      <rPr>
        <b/>
        <sz val="11"/>
        <color rgb="FFFFFF00"/>
        <rFont val="Calibri"/>
        <family val="2"/>
      </rPr>
      <t>(If Different than indicated on General tab)</t>
    </r>
  </si>
  <si>
    <t>For HVCP
Provide existing Telegence Corp ID, BAN, or LDTN</t>
  </si>
  <si>
    <r>
      <t xml:space="preserve">LD Plan Sold
</t>
    </r>
    <r>
      <rPr>
        <b/>
        <sz val="11"/>
        <color rgb="FFFF0000"/>
        <rFont val="Calibri"/>
        <family val="2"/>
      </rPr>
      <t>Required for 
SBC/Bell South LD</t>
    </r>
  </si>
  <si>
    <r>
      <t xml:space="preserve">ABN/OneNet Acct #
</t>
    </r>
    <r>
      <rPr>
        <b/>
        <sz val="11"/>
        <color rgb="FFFF0000"/>
        <rFont val="Calibri"/>
        <family val="2"/>
      </rPr>
      <t>Required for PIC 0288</t>
    </r>
  </si>
  <si>
    <r>
      <t xml:space="preserve">PIC/LPIC 
</t>
    </r>
    <r>
      <rPr>
        <b/>
        <sz val="11"/>
        <color rgb="FFFF0000"/>
        <rFont val="Calibri"/>
        <family val="2"/>
      </rPr>
      <t>Required if terminating TN is a LD Call.</t>
    </r>
  </si>
  <si>
    <r>
      <t xml:space="preserve">CHANGE 
Terminating Number To:
</t>
    </r>
    <r>
      <rPr>
        <b/>
        <sz val="11"/>
        <color rgb="FFFF0000"/>
        <rFont val="Calibri"/>
        <family val="2"/>
      </rPr>
      <t>(IF Long Distance, Provide Carrier &amp; Plan on Right)</t>
    </r>
  </si>
  <si>
    <t>REMOVE
Number of Call Paths
(Simultaneous Calls)</t>
  </si>
  <si>
    <t>ADD
Number of Call Paths
(Simultaneous Calls)</t>
  </si>
  <si>
    <r>
      <t xml:space="preserve">Terminating Number to Receive Calls
</t>
    </r>
    <r>
      <rPr>
        <b/>
        <sz val="11"/>
        <color rgb="FFFF0000"/>
        <rFont val="Calibri"/>
        <family val="2"/>
      </rPr>
      <t>(IF Long Distance, Provide Carrier &amp; Plan on Right)</t>
    </r>
  </si>
  <si>
    <t>Number of Call Paths
(Simultaneous Calls)</t>
  </si>
  <si>
    <t>If NEW RCF
Provide 
NPA-NXX OR Existing TN</t>
  </si>
  <si>
    <t>If By State 
Specify State</t>
  </si>
  <si>
    <t>Area of Service</t>
  </si>
  <si>
    <t>Bill to Account #:
BTN (if LVCP/Easy Toll-Free)
BAN (if HVCP)</t>
  </si>
  <si>
    <t>Terminating Number</t>
  </si>
  <si>
    <t>Toll-Free #</t>
  </si>
  <si>
    <t>Wire Maintenance?</t>
  </si>
  <si>
    <t>Qty of Jacks?</t>
  </si>
  <si>
    <t>Jacks/Wiring?</t>
  </si>
  <si>
    <t>Custom Calling Features Requested</t>
  </si>
  <si>
    <t>Line Rate Requested</t>
  </si>
  <si>
    <t># of Hunting Lines</t>
  </si>
  <si>
    <t>Total # of Single Lines</t>
  </si>
  <si>
    <t>Business Local Calling Package</t>
  </si>
  <si>
    <t>All-For-Less Package</t>
  </si>
  <si>
    <t>PIC/LPIC Requested</t>
  </si>
  <si>
    <t>Billing
LOC ID
(Bldg/Floor/Suite)</t>
  </si>
  <si>
    <t>Published or Non-Published Listing?</t>
  </si>
  <si>
    <t>Listed Name</t>
  </si>
  <si>
    <t>Alternate
Site Contact Secondary Tel #:</t>
  </si>
  <si>
    <t>Alternate
Site Contact Tel #:</t>
  </si>
  <si>
    <t>Alternate
Site Contact Name</t>
  </si>
  <si>
    <t>Site Contact Secondary Tel #:</t>
  </si>
  <si>
    <t>State
(2 Letter)</t>
  </si>
  <si>
    <t>LOC ID
(Bldg/Floor/Suite)</t>
  </si>
  <si>
    <t>TN
(For MACDs)</t>
  </si>
  <si>
    <t>Order Type</t>
  </si>
  <si>
    <t>Product(s)</t>
  </si>
  <si>
    <t>DSL</t>
  </si>
  <si>
    <t>U-verse Disconnect</t>
  </si>
  <si>
    <t>U-verse Voice</t>
  </si>
  <si>
    <t>U-verse IPTV</t>
  </si>
  <si>
    <t>U-verse Internet</t>
  </si>
  <si>
    <t>U-verse Promos (If Applicable)</t>
  </si>
  <si>
    <t>U-verse General</t>
  </si>
  <si>
    <t>RCF MACD</t>
  </si>
  <si>
    <t>RCF</t>
  </si>
  <si>
    <t>Toll-Free</t>
  </si>
  <si>
    <t>Wiring/Jacks</t>
  </si>
  <si>
    <t>POTS General</t>
  </si>
  <si>
    <t>POTS Plans/Promos</t>
  </si>
  <si>
    <t>Listing Information</t>
  </si>
  <si>
    <t>ALT LCON Information (Required for Truck Roll)</t>
  </si>
  <si>
    <t>LCON Information (Required for Truck Roll)</t>
  </si>
  <si>
    <t>$105 for 36 mos - Stack Em Up - 45M - dryloop (Power)</t>
  </si>
  <si>
    <t>$95 for 36 mos - Stack Em Up - 45M (Power)</t>
  </si>
  <si>
    <t>$105 for 45M - 12 mos -Online_dryloop (Power)</t>
  </si>
  <si>
    <t>$95 for 45M - 12 mos -Online (Power)</t>
  </si>
  <si>
    <t>$105 for 45M - 24 mos - AFL_dryloop - ER (Power)</t>
  </si>
  <si>
    <t>$105 for 45M - 12 mos - AFL_dryloop - ER (Power)</t>
  </si>
  <si>
    <t>$95 for 45M - 24 mos - AFL - ER (Power)</t>
  </si>
  <si>
    <t>$95 for 45M - 12 mos - AFL - ER (Power)</t>
  </si>
  <si>
    <t>$120 for 45M - 36mos - no tn_dryloop (Power)</t>
  </si>
  <si>
    <t>$110 for 45M- 36 mos (Power)</t>
  </si>
  <si>
    <t>$120 for 45M - 24mos - no tn_dryloop (Power)</t>
  </si>
  <si>
    <t>$110 for 45M - 24 mos (Power)</t>
  </si>
  <si>
    <t>$120 for 45M - 12mos - no tn_dryloop (Power)</t>
  </si>
  <si>
    <t>$110 for 45M - 12 mos (Power)</t>
  </si>
  <si>
    <t>Acquisition Offer (Dry Loop MOBILITY) - $45 off for 6 mos. (Max Plus &amp; Max Turbo)</t>
  </si>
  <si>
    <t>Acquisition Offer (Dry Loop MOBILITY) - $65 off for 6 mos. (Max)</t>
  </si>
  <si>
    <t>$95 for 24M - 24 mos - AFL_dryloop - ER (Max Turbo)</t>
  </si>
  <si>
    <t>Acquisition Offer (Dry Loop MOBILITY) - $60 off for 6 mos. (Elite)</t>
  </si>
  <si>
    <t>$85 for 18M - 24 mos - AFL_dryloop - ER (Max Plus)</t>
  </si>
  <si>
    <t>Acquisition Offer (Dry Loop MOBILITY) - $55 off for 6 mos. (Pro)</t>
  </si>
  <si>
    <t>$55 for 12M - 24 mos - AFL_dryloop - ER (Max)</t>
  </si>
  <si>
    <t>Acquisition Offer (Dry Loop MOBILITY) - $50 off for 6 mos. (Express)</t>
  </si>
  <si>
    <t>$45 for 12 mos - AFL _dryloop - ER (Basic, Express, Pro, Elite)</t>
  </si>
  <si>
    <t>Acquisition Offer (Dry Loop MOBILITY) - $25 off for 6 mos. (Basic)</t>
  </si>
  <si>
    <t>$95 for 24M - 12 mos - AFL_dryloop - ER (Max Turbo)</t>
  </si>
  <si>
    <t>$85 for 18M - 12 mos - AFL_dryloop - ER (Max Plus)</t>
  </si>
  <si>
    <t>Acquisition Offer (Dry Loop) - $40 off for 6 mos. (Max Plus &amp; Max Turbo)</t>
  </si>
  <si>
    <t>$55 for 12M - 12 mos - AFL_dryloop - ER (Max)</t>
  </si>
  <si>
    <t>Acquisition Offer (Dry Loop) - $60 off for 6 mos. (Max)</t>
  </si>
  <si>
    <t>Acquisition Offer (Dry Loop)- $55 off for 6 mos.(Elite)</t>
  </si>
  <si>
    <t xml:space="preserve">Acquisition Offer (Dry Loop)  - $50 off for 6 mos.(Pro) </t>
  </si>
  <si>
    <t>$85 for 24M - 24 mos - AFL ER (Max Turbo)</t>
  </si>
  <si>
    <t xml:space="preserve">Acquisition Offer (Dry Loop) - $45 off for 6 mos.(Express) </t>
  </si>
  <si>
    <t>$75 for 18M - 24 mos – AFL ER (Max Plus)</t>
  </si>
  <si>
    <t xml:space="preserve">Acquisition Offer (Dry Loop) - $20 off for 6 mos. (Basic)  </t>
  </si>
  <si>
    <t>$45 for 12M - 24 mos - AFL ER (Max)</t>
  </si>
  <si>
    <t>$35 for 24 mos - AFL ER (Basic, Express, Pro, Elite)</t>
  </si>
  <si>
    <t>Acquisition Offer - $45 off for 6 mos. (Max Plus &amp; Max Turbo)</t>
  </si>
  <si>
    <t>$85 for 24M - 12 mos - AFL ER (Max Turbo)</t>
  </si>
  <si>
    <t>Acquisition Offer - $65 off for 6 mos. (Max)</t>
  </si>
  <si>
    <t>$75 for 18M - 12 mos – AFL ER (Max Plus)</t>
  </si>
  <si>
    <t>Acquisition Offer - $60 off for 6 mos. (Elite)</t>
  </si>
  <si>
    <t>$45 for 12M - 12 mos - AFL ER (Max)</t>
  </si>
  <si>
    <t>Acquisition Offer - $55 off for 6 mos. (Pro)</t>
  </si>
  <si>
    <t>Acquisition Offer - $50 off for 6 mos. (Express)</t>
  </si>
  <si>
    <t>NPA/NXX</t>
  </si>
  <si>
    <r>
      <t xml:space="preserve">Site Name
</t>
    </r>
    <r>
      <rPr>
        <b/>
        <sz val="11"/>
        <color rgb="FFFF0000"/>
        <rFont val="Calibri"/>
        <family val="2"/>
      </rPr>
      <t>(Required)</t>
    </r>
  </si>
  <si>
    <r>
      <t xml:space="preserve">Billing Address
</t>
    </r>
    <r>
      <rPr>
        <b/>
        <sz val="11"/>
        <color rgb="FFFFFF66"/>
        <rFont val="Calibri"/>
        <family val="2"/>
      </rPr>
      <t>(Only change if different than Service Address)</t>
    </r>
  </si>
  <si>
    <r>
      <t xml:space="preserve">Billing Name
</t>
    </r>
    <r>
      <rPr>
        <b/>
        <sz val="11"/>
        <color rgb="FFFFFF00"/>
        <rFont val="Calibri"/>
        <family val="2"/>
      </rPr>
      <t>(Only change if different than Listed Name)</t>
    </r>
  </si>
  <si>
    <r>
      <t xml:space="preserve">Billing Address
</t>
    </r>
    <r>
      <rPr>
        <b/>
        <sz val="11"/>
        <color rgb="FFFFFF00"/>
        <rFont val="Calibri"/>
        <family val="2"/>
      </rPr>
      <t>(Only change if different than Service Address)</t>
    </r>
  </si>
  <si>
    <t>FBS - New Provide</t>
  </si>
  <si>
    <t>FBS - Amend Order</t>
  </si>
  <si>
    <t>FBS - Resume Order</t>
  </si>
  <si>
    <t>FBS - Suspend Order</t>
  </si>
  <si>
    <t>FBS - Change Order</t>
  </si>
  <si>
    <t>FBS - Disconnect/Cease</t>
  </si>
  <si>
    <r>
      <rPr>
        <b/>
        <sz val="12"/>
        <rFont val="Calibri"/>
        <family val="2"/>
      </rPr>
      <t>Request Type</t>
    </r>
    <r>
      <rPr>
        <b/>
        <sz val="12"/>
        <color rgb="FFFF0000"/>
        <rFont val="Calibri"/>
        <family val="2"/>
      </rPr>
      <t xml:space="preserve"> (Excluding FBS)</t>
    </r>
  </si>
  <si>
    <r>
      <rPr>
        <b/>
        <sz val="12"/>
        <rFont val="Calibri"/>
        <family val="2"/>
      </rPr>
      <t>Fiber Broadband Request Type</t>
    </r>
    <r>
      <rPr>
        <b/>
        <sz val="12"/>
        <color rgb="FFFF0000"/>
        <rFont val="Calibri"/>
        <family val="2"/>
      </rPr>
      <t xml:space="preserve"> (FBS only)</t>
    </r>
  </si>
  <si>
    <r>
      <t xml:space="preserve">FBS Installment Billing  </t>
    </r>
    <r>
      <rPr>
        <b/>
        <sz val="12"/>
        <rFont val="Calibri"/>
        <family val="2"/>
      </rPr>
      <t>(FBS Accounts only)</t>
    </r>
  </si>
  <si>
    <t>Yes, Installment Billing (1-Month)</t>
  </si>
  <si>
    <t>Yes, Installment Billing (2-Months)</t>
  </si>
  <si>
    <t>Data and Promo Load Date: 06/03/2014</t>
  </si>
  <si>
    <r>
      <rPr>
        <b/>
        <sz val="11"/>
        <color rgb="FFFFFF66"/>
        <rFont val="Calibri"/>
        <family val="2"/>
      </rPr>
      <t>FBS ONLY</t>
    </r>
    <r>
      <rPr>
        <b/>
        <sz val="11"/>
        <rFont val="Calibri"/>
        <family val="2"/>
      </rPr>
      <t xml:space="preserve">
Order Request Type:</t>
    </r>
  </si>
  <si>
    <t>FBS Order Types</t>
  </si>
  <si>
    <t>U-verse FBS Orders</t>
  </si>
  <si>
    <t xml:space="preserve">Transport </t>
  </si>
  <si>
    <t>Speed Type Requested</t>
  </si>
  <si>
    <t>IP Type</t>
  </si>
  <si>
    <t>AT&amp;T Inside Wire Site Survey</t>
  </si>
  <si>
    <t>UVERSE FBS</t>
  </si>
  <si>
    <t>Asymmetric</t>
  </si>
  <si>
    <t>Symmetric</t>
  </si>
  <si>
    <t>Dynamic</t>
  </si>
  <si>
    <t>Static</t>
  </si>
  <si>
    <t xml:space="preserve">8 (5 usable) </t>
  </si>
  <si>
    <t xml:space="preserve">16 (13 usable) </t>
  </si>
  <si>
    <t xml:space="preserve">32 (29 usable) </t>
  </si>
  <si>
    <t xml:space="preserve">64 (61 usable) </t>
  </si>
  <si>
    <t>FBS Speed</t>
  </si>
  <si>
    <t>12 Mbps / 3 Mbps</t>
  </si>
  <si>
    <t>12 Mbps / 12 Mbps</t>
  </si>
  <si>
    <t>25 Mbps / 5 Mbps</t>
  </si>
  <si>
    <t>25 Mbps / 25 Mbps</t>
  </si>
  <si>
    <t>50 Mbps / 10 Mbps</t>
  </si>
  <si>
    <t>50 Mbps / 50 Mbps</t>
  </si>
  <si>
    <t>75 Mbps / 15 Mbps</t>
  </si>
  <si>
    <t>75 Mbps / 75 Mbps</t>
  </si>
  <si>
    <t>100 Mbps / 20 Mbps</t>
  </si>
  <si>
    <t>100 Mbps / 100 Mbps</t>
  </si>
  <si>
    <t>150 Mbps / 30 Mbps</t>
  </si>
  <si>
    <t>150 Mbps / 150 Mbps</t>
  </si>
  <si>
    <t>200 Mbps / 40 Mbps</t>
  </si>
  <si>
    <t>200 Mbps / 200 Mbps</t>
  </si>
  <si>
    <t>250 Mbps / 50 Mbps</t>
  </si>
  <si>
    <t>250 Mbps / 250 Mbps</t>
  </si>
  <si>
    <t>300 Mbps / 75 Mbps</t>
  </si>
  <si>
    <t>300 Mbps / 300 Mbps</t>
  </si>
  <si>
    <t>FTTB-F</t>
  </si>
  <si>
    <t>FTTB-C</t>
  </si>
  <si>
    <t>IP Quantity</t>
  </si>
  <si>
    <r>
      <t xml:space="preserve">NON-FBS ONLY
</t>
    </r>
    <r>
      <rPr>
        <b/>
        <sz val="11"/>
        <rFont val="Calibri"/>
        <family val="2"/>
      </rPr>
      <t>Order Request Type:</t>
    </r>
  </si>
  <si>
    <r>
      <t>This information is a</t>
    </r>
    <r>
      <rPr>
        <b/>
        <u/>
        <sz val="12"/>
        <color indexed="10"/>
        <rFont val="Calibri"/>
        <family val="2"/>
        <scheme val="minor"/>
      </rPr>
      <t xml:space="preserve"> mandatory requirement</t>
    </r>
    <r>
      <rPr>
        <b/>
        <sz val="12"/>
        <color indexed="10"/>
        <rFont val="Calibri"/>
        <family val="2"/>
        <scheme val="minor"/>
      </rPr>
      <t xml:space="preserve"> for the Advanced Features order.</t>
    </r>
  </si>
  <si>
    <r>
      <rPr>
        <b/>
        <sz val="10"/>
        <color indexed="12"/>
        <rFont val="Calibri"/>
        <family val="2"/>
        <scheme val="minor"/>
      </rPr>
      <t xml:space="preserve">Please check the following Advanced Features that will be used </t>
    </r>
    <r>
      <rPr>
        <b/>
        <u/>
        <sz val="10"/>
        <color indexed="12"/>
        <rFont val="Calibri"/>
        <family val="2"/>
        <scheme val="minor"/>
      </rPr>
      <t>(</t>
    </r>
    <r>
      <rPr>
        <b/>
        <u/>
        <sz val="10"/>
        <color indexed="10"/>
        <rFont val="Calibri"/>
        <family val="2"/>
        <scheme val="minor"/>
      </rPr>
      <t>must select at least one standalone feature</t>
    </r>
    <r>
      <rPr>
        <b/>
        <u/>
        <sz val="10"/>
        <color indexed="12"/>
        <rFont val="Calibri"/>
        <family val="2"/>
        <scheme val="minor"/>
      </rPr>
      <t>)</t>
    </r>
    <r>
      <rPr>
        <b/>
        <sz val="10"/>
        <color indexed="12"/>
        <rFont val="Calibri"/>
        <family val="2"/>
        <scheme val="minor"/>
      </rPr>
      <t xml:space="preserve">.  IP Features in section 8 above do not qualify as standalone.  If the customer does not need Advanced Features, they can order  8yy Call Allocator as a simple choice.      </t>
    </r>
    <r>
      <rPr>
        <b/>
        <sz val="10"/>
        <color indexed="10"/>
        <rFont val="Calibri"/>
        <family val="2"/>
        <scheme val="minor"/>
      </rPr>
      <t xml:space="preserve">                                                                                                                                                           </t>
    </r>
    <r>
      <rPr>
        <b/>
        <u/>
        <sz val="10"/>
        <color indexed="10"/>
        <rFont val="Calibri"/>
        <family val="2"/>
        <scheme val="minor"/>
      </rPr>
      <t>Routing plan must be attached to Service Request (unless Customer uses Route-It -- sold as a separate service)</t>
    </r>
  </si>
  <si>
    <t>GEM Customer Contract Type:</t>
  </si>
  <si>
    <t>ROME Opportunity Number:</t>
  </si>
  <si>
    <t>New Contracting Event?</t>
  </si>
  <si>
    <t>E-rate?</t>
  </si>
  <si>
    <t>Rural Healthcare?</t>
  </si>
  <si>
    <t>Tax Exempt?</t>
  </si>
  <si>
    <t>&gt;&gt;&gt;Please select your Segment above before proceeding. &lt;&lt;&lt;&lt;</t>
  </si>
  <si>
    <t>For use by ABN CSS Team Only</t>
  </si>
  <si>
    <r>
      <rPr>
        <b/>
        <sz val="14"/>
        <color rgb="FFCCFFCC"/>
        <rFont val="Calibri"/>
        <family val="2"/>
      </rPr>
      <t>ABN ACCESS MCN/GRCs</t>
    </r>
    <r>
      <rPr>
        <b/>
        <sz val="14"/>
        <color theme="3" tint="-0.499984740745262"/>
        <rFont val="Calibri"/>
        <family val="2"/>
      </rPr>
      <t xml:space="preserve"> 
are indicated on the 
'</t>
    </r>
    <r>
      <rPr>
        <b/>
        <sz val="14"/>
        <color rgb="FFCCFFCC"/>
        <rFont val="Calibri"/>
        <family val="2"/>
      </rPr>
      <t>ABN Worksheet</t>
    </r>
    <r>
      <rPr>
        <b/>
        <sz val="14"/>
        <color theme="3" tint="-0.499984740745262"/>
        <rFont val="Calibri"/>
        <family val="2"/>
      </rPr>
      <t>' tab.</t>
    </r>
  </si>
  <si>
    <t>ABN MIS/PNT 829/MCN/GRC/SOC</t>
  </si>
  <si>
    <t>ABN BVOIP 829/MCN/GRC/SOC</t>
  </si>
  <si>
    <t>Ethernet Access Token ID #</t>
  </si>
  <si>
    <t>ABN SERVICE 829/MCN/GRC/SOC</t>
  </si>
  <si>
    <t>Coordinated Add/Disconnect?</t>
  </si>
  <si>
    <t>Scope of Work:</t>
  </si>
  <si>
    <t>Pre-Sale or Post-Sale?</t>
  </si>
  <si>
    <t>Please provide details (Circuit ID/BAN) of the service being migrated from in the 'Scope of Work' field.</t>
  </si>
  <si>
    <t>Migrating from Product:</t>
  </si>
  <si>
    <r>
      <rPr>
        <b/>
        <sz val="14"/>
        <color rgb="FFC00000"/>
        <rFont val="Calibri"/>
        <family val="2"/>
        <scheme val="minor"/>
      </rPr>
      <t>Legacy T IP</t>
    </r>
    <r>
      <rPr>
        <b/>
        <sz val="14"/>
        <color theme="3"/>
        <rFont val="Calibri"/>
        <family val="2"/>
        <scheme val="minor"/>
      </rPr>
      <t xml:space="preserve"> - </t>
    </r>
    <r>
      <rPr>
        <b/>
        <sz val="14"/>
        <color rgb="FFCC00CC"/>
        <rFont val="Calibri"/>
        <family val="2"/>
        <scheme val="minor"/>
      </rPr>
      <t>Strategic Ethernet</t>
    </r>
    <r>
      <rPr>
        <b/>
        <sz val="14"/>
        <color theme="3"/>
        <rFont val="Calibri"/>
        <family val="2"/>
        <scheme val="minor"/>
      </rPr>
      <t xml:space="preserve"> Products</t>
    </r>
  </si>
  <si>
    <r>
      <rPr>
        <b/>
        <sz val="14"/>
        <color rgb="FFC00000"/>
        <rFont val="Calibri"/>
        <family val="2"/>
        <scheme val="minor"/>
      </rPr>
      <t xml:space="preserve">Legacy T IP </t>
    </r>
    <r>
      <rPr>
        <b/>
        <sz val="14"/>
        <color theme="3"/>
        <rFont val="Calibri"/>
        <family val="2"/>
        <scheme val="minor"/>
      </rPr>
      <t xml:space="preserve">- </t>
    </r>
    <r>
      <rPr>
        <b/>
        <sz val="14"/>
        <color theme="2" tint="-0.499984740745262"/>
        <rFont val="Calibri"/>
        <family val="2"/>
        <scheme val="minor"/>
      </rPr>
      <t>TDM</t>
    </r>
    <r>
      <rPr>
        <b/>
        <sz val="14"/>
        <color theme="3"/>
        <rFont val="Calibri"/>
        <family val="2"/>
        <scheme val="minor"/>
      </rPr>
      <t xml:space="preserve"> Products</t>
    </r>
  </si>
  <si>
    <t>Dedicated Data</t>
  </si>
  <si>
    <t>Switched Data</t>
  </si>
  <si>
    <t>Optical &amp; Ring</t>
  </si>
  <si>
    <t>Project Manager ATTUID:</t>
  </si>
  <si>
    <t>CI/BET Approval Required?:</t>
  </si>
  <si>
    <t>Completed?</t>
  </si>
  <si>
    <t>PRE-SALE PRICING INFORMATION</t>
  </si>
  <si>
    <r>
      <rPr>
        <b/>
        <i/>
        <sz val="10"/>
        <color theme="1"/>
        <rFont val="Calibri"/>
        <family val="2"/>
        <scheme val="minor"/>
      </rPr>
      <t>Sample Scope of Work:</t>
    </r>
    <r>
      <rPr>
        <sz val="10"/>
        <color theme="1"/>
        <rFont val="Calibri"/>
        <family val="2"/>
        <scheme val="minor"/>
      </rPr>
      <t xml:space="preserve">
Adding a new site to existing AVPN.  This AVPN has ROUTE GROUPS…this location will be added to ROUTE GROUP 2.  The Address:  4725 Dan Hanks Lane, San Angelo, TX. 76904.  This is for a T1 with AVPN Port and Multimedia CoS.
Install one new EaFlex site with 20M EaMIS and 23 CC's. Port existing TNs from attached TN Port List.</t>
    </r>
  </si>
  <si>
    <t>Business Case for Expedite:</t>
  </si>
  <si>
    <t>Expedite Request?:</t>
  </si>
  <si>
    <t>Level of Pricing:</t>
  </si>
  <si>
    <t>Responding to RFP?:</t>
  </si>
  <si>
    <t>Term Length</t>
  </si>
  <si>
    <t>Pricing Date Due to Customer:</t>
  </si>
  <si>
    <t>Please provide the requested pricing elements in the Scope of Work box below.</t>
  </si>
  <si>
    <t>Project Management Required?:</t>
  </si>
  <si>
    <t>Is a Project Manger Assigned?:</t>
  </si>
  <si>
    <t>IMPORTANT - EFFECTIVE 1/1/2015</t>
  </si>
  <si>
    <t>Legacy S/B services are no longer supported via GOSS for your Segment. Please see the link below for additional information.</t>
  </si>
  <si>
    <t>IMPORTANT PROCESS CHANGE FOR LEGACY S/B SERVICES - EFFECTIVE 1/1/2015</t>
  </si>
  <si>
    <t>Diversity Option</t>
  </si>
  <si>
    <t>Existing CKT ID/BTN for MACD Orders</t>
  </si>
  <si>
    <t>LCON Name</t>
  </si>
  <si>
    <t>LCON Primary Contact #</t>
  </si>
  <si>
    <t>LCON Email</t>
  </si>
  <si>
    <t>LCON Secondary Contact #</t>
  </si>
  <si>
    <r>
      <rPr>
        <b/>
        <sz val="14"/>
        <color rgb="FF7030A0"/>
        <rFont val="Calibri"/>
        <family val="2"/>
        <scheme val="minor"/>
      </rPr>
      <t>Legacy S/B</t>
    </r>
    <r>
      <rPr>
        <b/>
        <sz val="14"/>
        <color theme="3"/>
        <rFont val="Calibri"/>
        <family val="2"/>
        <scheme val="minor"/>
      </rPr>
      <t xml:space="preserve"> - </t>
    </r>
    <r>
      <rPr>
        <b/>
        <sz val="14"/>
        <color theme="3"/>
        <rFont val="Calibri"/>
        <family val="2"/>
        <scheme val="minor"/>
      </rPr>
      <t>Products &amp; Services</t>
    </r>
  </si>
  <si>
    <t>SVID:</t>
  </si>
  <si>
    <t>Enhanced Features Reservation Form</t>
  </si>
  <si>
    <t>Instructions</t>
  </si>
  <si>
    <r>
      <t>SALES:</t>
    </r>
    <r>
      <rPr>
        <sz val="12"/>
        <color theme="1"/>
        <rFont val="Arial"/>
        <family val="2"/>
      </rPr>
      <t xml:space="preserve"> Complete required fields marked with an </t>
    </r>
    <r>
      <rPr>
        <sz val="14"/>
        <color rgb="FFFF0000"/>
        <rFont val="Arial"/>
        <family val="2"/>
      </rPr>
      <t>*</t>
    </r>
    <r>
      <rPr>
        <sz val="12"/>
        <color theme="1"/>
        <rFont val="Arial"/>
        <family val="2"/>
      </rPr>
      <t>. Save form and attach it to BVOIP Order Handoff SR in ASAP. Release SR to GOSS.</t>
    </r>
  </si>
  <si>
    <t xml:space="preserve">BVOIP Triplet </t>
  </si>
  <si>
    <t>(MCN/GRC/SOC)</t>
  </si>
  <si>
    <t>Enterprise Dial Plan ID</t>
  </si>
  <si>
    <t>(If available)</t>
  </si>
  <si>
    <t>(Current order and future growth)</t>
  </si>
  <si>
    <t>Other information/Comments:</t>
  </si>
  <si>
    <t>GOSS Contact UID</t>
  </si>
  <si>
    <r>
      <t>Customer Name</t>
    </r>
    <r>
      <rPr>
        <b/>
        <sz val="11"/>
        <color rgb="FFFF0000"/>
        <rFont val="Arial"/>
        <family val="2"/>
      </rPr>
      <t>*</t>
    </r>
  </si>
  <si>
    <r>
      <t>Total CCs for Dial Plan</t>
    </r>
    <r>
      <rPr>
        <b/>
        <sz val="11"/>
        <color rgb="FFFF0000"/>
        <rFont val="Arial"/>
        <family val="2"/>
      </rPr>
      <t>*</t>
    </r>
  </si>
  <si>
    <r>
      <t>Total TNs for Dial Plan</t>
    </r>
    <r>
      <rPr>
        <b/>
        <sz val="11"/>
        <color rgb="FFFF0000"/>
        <rFont val="Arial"/>
        <family val="2"/>
      </rPr>
      <t>*</t>
    </r>
  </si>
  <si>
    <r>
      <t>Sales Contact UID</t>
    </r>
    <r>
      <rPr>
        <b/>
        <sz val="11"/>
        <color rgb="FFFF0000"/>
        <rFont val="Arial"/>
        <family val="2"/>
      </rPr>
      <t>*</t>
    </r>
  </si>
  <si>
    <t>For use when ordering BVoIP with Enhanced Features</t>
  </si>
  <si>
    <t>IP PBX Information</t>
  </si>
  <si>
    <t>PBX Manufacturer/Vendor
Click here to view the IP PBX Certified Equipment List</t>
  </si>
  <si>
    <t>PBX Model</t>
  </si>
  <si>
    <t>PBX Software Version</t>
  </si>
  <si>
    <r>
      <rPr>
        <b/>
        <sz val="12"/>
        <color theme="1"/>
        <rFont val="Arial"/>
        <family val="2"/>
      </rPr>
      <t xml:space="preserve">GOSS: </t>
    </r>
    <r>
      <rPr>
        <sz val="12"/>
        <color theme="1"/>
        <rFont val="Arial"/>
        <family val="2"/>
      </rPr>
      <t>Populate BVOIP Triplet and GOSS Contact UID. Save form and send it via email to BVOIP Layer 4 Service Engineering (BVOIP-L4-SEF@att.com). Subject line should read: “Order for EF – CUSTOMER NAME”. (replace CUSTOMER NAME with your customer’s name)</t>
    </r>
  </si>
  <si>
    <t>*LEC BTN</t>
  </si>
  <si>
    <t>*TN Range From</t>
  </si>
  <si>
    <t>TN Range To</t>
  </si>
  <si>
    <t>*LEC Name</t>
  </si>
  <si>
    <t>Other LEC Name</t>
  </si>
  <si>
    <t>Site Name</t>
  </si>
  <si>
    <t>*Full Port</t>
  </si>
  <si>
    <t>LEC BTN Ported</t>
  </si>
  <si>
    <t>New LEC BTN</t>
  </si>
  <si>
    <t>CSS USERS</t>
  </si>
  <si>
    <t>as a separate Attachment.</t>
  </si>
  <si>
    <t>This must be provided to ordering</t>
  </si>
  <si>
    <t>Xspedius Communications</t>
  </si>
  <si>
    <t>XO / NetLink</t>
  </si>
  <si>
    <t>Worldcom (see MCI/Worldcom/Brooks Fiber)</t>
  </si>
  <si>
    <t>Winstream/Valor (formerly Alltel)</t>
  </si>
  <si>
    <t>Winstar (see GVC Winstar)</t>
  </si>
  <si>
    <t>Westel Communications</t>
  </si>
  <si>
    <t>West Virginia Fibernet: LSP</t>
  </si>
  <si>
    <t>West Virginia Fibernet: ADL Business Rules</t>
  </si>
  <si>
    <t>Vonage</t>
  </si>
  <si>
    <t>Verizon Business (formerly MCI)</t>
  </si>
  <si>
    <t>US LEC</t>
  </si>
  <si>
    <t>TXU</t>
  </si>
  <si>
    <t>Trinsic (formerly Z-Tel)</t>
  </si>
  <si>
    <t>Time Warner</t>
  </si>
  <si>
    <t>Teligent</t>
  </si>
  <si>
    <t>Telepacific Communications</t>
  </si>
  <si>
    <t>Telekenex</t>
  </si>
  <si>
    <t>Telecon</t>
  </si>
  <si>
    <t>TDS Metrocom</t>
  </si>
  <si>
    <t>TCG/ALS/LNS (ATT Legacy T)</t>
  </si>
  <si>
    <t>SureWest</t>
  </si>
  <si>
    <t>Sprint</t>
  </si>
  <si>
    <t>Smart Choice</t>
  </si>
  <si>
    <t>SBC Sports Center</t>
  </si>
  <si>
    <t>SBC LD</t>
  </si>
  <si>
    <t>RCN</t>
  </si>
  <si>
    <t>Quantum Shift</t>
  </si>
  <si>
    <t>Penn Tel</t>
  </si>
  <si>
    <t>Paetec</t>
  </si>
  <si>
    <t>Pac-West Communications</t>
  </si>
  <si>
    <t>Other (Enter in Comments)</t>
  </si>
  <si>
    <t>One Communications (formerly Conversant Comm)</t>
  </si>
  <si>
    <t>O1 Communcations</t>
  </si>
  <si>
    <t>Nuvox</t>
  </si>
  <si>
    <t>NTELOS</t>
  </si>
  <si>
    <t>New South-Nuvox Comm</t>
  </si>
  <si>
    <t>Network Plus</t>
  </si>
  <si>
    <t>Navigator</t>
  </si>
  <si>
    <t>MPOWER</t>
  </si>
  <si>
    <t>Mettel</t>
  </si>
  <si>
    <t>McLeod</t>
  </si>
  <si>
    <t>MCI / Worldcom / Brooks Fiber</t>
  </si>
  <si>
    <t>McGraw Communications</t>
  </si>
  <si>
    <t>Manmouth Telecom</t>
  </si>
  <si>
    <t>LOGIX</t>
  </si>
  <si>
    <t>Lightship</t>
  </si>
  <si>
    <t>Lightyear Network Solutions</t>
  </si>
  <si>
    <t>Lightbound</t>
  </si>
  <si>
    <t>Level 3 Communications</t>
  </si>
  <si>
    <t>LDMI</t>
  </si>
  <si>
    <t>KMC</t>
  </si>
  <si>
    <t>ITC Deltacom/BTI</t>
  </si>
  <si>
    <t>Intermedia (see MCI/Worldcom/Brooks Fiber)</t>
  </si>
  <si>
    <t>Integra / Mountain Telecom</t>
  </si>
  <si>
    <t>Infohighway</t>
  </si>
  <si>
    <t>IDS Telecom (see Cleartel)</t>
  </si>
  <si>
    <t>ICG</t>
  </si>
  <si>
    <t>I Element</t>
  </si>
  <si>
    <t>GVC Winstar</t>
  </si>
  <si>
    <t>Granite</t>
  </si>
  <si>
    <t>Grande Communications</t>
  </si>
  <si>
    <t>Globalcom</t>
  </si>
  <si>
    <t>Global Crossing / Frontier</t>
  </si>
  <si>
    <t>Frontier / Citizens</t>
  </si>
  <si>
    <t>WY</t>
  </si>
  <si>
    <t>Free Choice Comm (formerly Pacific Centrex Svc)</t>
  </si>
  <si>
    <t>WV</t>
  </si>
  <si>
    <t>Florida Digital Network</t>
  </si>
  <si>
    <t>WI</t>
  </si>
  <si>
    <t>First Digital</t>
  </si>
  <si>
    <t>WA</t>
  </si>
  <si>
    <t>Eureka (Gillette)</t>
  </si>
  <si>
    <t>VT</t>
  </si>
  <si>
    <t>Eschelon (Advance Telecom Group/ATG)</t>
  </si>
  <si>
    <t>VA</t>
  </si>
  <si>
    <t>Espire (see Xspedius)</t>
  </si>
  <si>
    <t>UT</t>
  </si>
  <si>
    <t>Embarq</t>
  </si>
  <si>
    <t>TX</t>
  </si>
  <si>
    <t>Electric Lightwave (ELI)</t>
  </si>
  <si>
    <t>TN</t>
  </si>
  <si>
    <t>DSCI</t>
  </si>
  <si>
    <t>SD</t>
  </si>
  <si>
    <t>Cypress</t>
  </si>
  <si>
    <t>SC</t>
  </si>
  <si>
    <t>CTSI</t>
  </si>
  <si>
    <t>RI</t>
  </si>
  <si>
    <t>CTC Exchange</t>
  </si>
  <si>
    <t>PA</t>
  </si>
  <si>
    <t>CTC</t>
  </si>
  <si>
    <t>OR</t>
  </si>
  <si>
    <t>Cox Communications</t>
  </si>
  <si>
    <t>OK</t>
  </si>
  <si>
    <t>Covad</t>
  </si>
  <si>
    <t>OH</t>
  </si>
  <si>
    <t>Cooperative Communications</t>
  </si>
  <si>
    <t>NY</t>
  </si>
  <si>
    <t>Comcast</t>
  </si>
  <si>
    <t>NV</t>
  </si>
  <si>
    <t>Cleartel</t>
  </si>
  <si>
    <t>NM</t>
  </si>
  <si>
    <t>Cinergy</t>
  </si>
  <si>
    <t>NJ</t>
  </si>
  <si>
    <t>Cimco</t>
  </si>
  <si>
    <t>NH</t>
  </si>
  <si>
    <t>Choice One</t>
  </si>
  <si>
    <t>NE</t>
  </si>
  <si>
    <t>Charter Communications</t>
  </si>
  <si>
    <t>ND</t>
  </si>
  <si>
    <t>CenturyTel Solutions</t>
  </si>
  <si>
    <t>NC</t>
  </si>
  <si>
    <t>CenturyTel</t>
  </si>
  <si>
    <t>MT</t>
  </si>
  <si>
    <t>Cbeyond Communications</t>
  </si>
  <si>
    <t>MS</t>
  </si>
  <si>
    <t>Cavalier</t>
  </si>
  <si>
    <t>MO</t>
  </si>
  <si>
    <t>Cablevision Light Path</t>
  </si>
  <si>
    <t>BTI (see ITC Deltacom/BTI)</t>
  </si>
  <si>
    <t>MI</t>
  </si>
  <si>
    <t>Broadwing (formerly Focal)</t>
  </si>
  <si>
    <t>ME</t>
  </si>
  <si>
    <t>Broadview</t>
  </si>
  <si>
    <t>MD</t>
  </si>
  <si>
    <t>Bridgecom (see Broadview)</t>
  </si>
  <si>
    <t>MA</t>
  </si>
  <si>
    <t>Birch</t>
  </si>
  <si>
    <t>LA</t>
  </si>
  <si>
    <t>ATX / Corecomm</t>
  </si>
  <si>
    <t>KY</t>
  </si>
  <si>
    <t>Arrow Communications</t>
  </si>
  <si>
    <t>KS</t>
  </si>
  <si>
    <t>Allegiance Telecom</t>
  </si>
  <si>
    <t>IN</t>
  </si>
  <si>
    <t>AIN (Access Integrated Networks)</t>
  </si>
  <si>
    <t>IL</t>
  </si>
  <si>
    <t>Advance Telecom (see Eschelon)</t>
  </si>
  <si>
    <t>ID</t>
  </si>
  <si>
    <t>ADL for Reseller</t>
  </si>
  <si>
    <t>IA</t>
  </si>
  <si>
    <t>ADL (ATT Digital Link)</t>
  </si>
  <si>
    <t>HI</t>
  </si>
  <si>
    <t>Adelphia / Hyperion</t>
  </si>
  <si>
    <t>GA</t>
  </si>
  <si>
    <t>Access One</t>
  </si>
  <si>
    <t>FL</t>
  </si>
  <si>
    <t>Verizon West / GTE</t>
  </si>
  <si>
    <t>DE</t>
  </si>
  <si>
    <t>Verizon East</t>
  </si>
  <si>
    <t>DC</t>
  </si>
  <si>
    <t>SWBT</t>
  </si>
  <si>
    <t>CT</t>
  </si>
  <si>
    <t>SNET</t>
  </si>
  <si>
    <t>CO</t>
  </si>
  <si>
    <t>Qwest</t>
  </si>
  <si>
    <t>CA</t>
  </si>
  <si>
    <t>PacBell</t>
  </si>
  <si>
    <t>AZ</t>
  </si>
  <si>
    <t>Nevada Bell</t>
  </si>
  <si>
    <t>AR</t>
  </si>
  <si>
    <t>CBT (Cincinnati Bell)</t>
  </si>
  <si>
    <t>AL</t>
  </si>
  <si>
    <t>Bell South</t>
  </si>
  <si>
    <t>AK</t>
  </si>
  <si>
    <t>Ameritech</t>
  </si>
  <si>
    <t># of TNs to Port</t>
  </si>
  <si>
    <t>Complete this form and attach it to your ROME/ASAP Order Handoff Support Request (SR)</t>
  </si>
  <si>
    <t>VOIP IP Protocol</t>
  </si>
  <si>
    <t>MFA Capable</t>
  </si>
  <si>
    <t>Signaling / Media Encryption</t>
  </si>
  <si>
    <t>VOIP IP Version / MFA</t>
  </si>
  <si>
    <t>Additional MIS/PNT Detail</t>
  </si>
  <si>
    <t>Business Data</t>
  </si>
  <si>
    <t>Critical Data</t>
  </si>
  <si>
    <t>Multimedia Standard</t>
  </si>
  <si>
    <t>Multimedia High</t>
  </si>
  <si>
    <t>None</t>
  </si>
  <si>
    <t>Requested Voice CODEC</t>
  </si>
  <si>
    <t>Is Call Preservation Required?
(Call preservation requires L2 backdoor link)</t>
  </si>
  <si>
    <t>Any Backdoor links ?
(required)
(L2 or L3 connection between CERs)</t>
  </si>
  <si>
    <t>BGP-R?
(Transport Circuit must be ordered with BFD)</t>
  </si>
  <si>
    <t>MoW Location(s) ONLY
Country?</t>
  </si>
  <si>
    <t>ZIP/Postal Code</t>
  </si>
  <si>
    <t>State/Province</t>
  </si>
  <si>
    <t>IP Flex Voice Codec</t>
  </si>
  <si>
    <t>BGP-R (Resiliency)</t>
  </si>
  <si>
    <t>Reminder: A Countersigned Contract is required for Post-Sale requests. Please ensure your Countersigned Contract is associated to your Support Request.</t>
  </si>
  <si>
    <r>
      <rPr>
        <b/>
        <sz val="14"/>
        <color rgb="FF7030A0"/>
        <rFont val="Calibri"/>
        <family val="2"/>
        <scheme val="minor"/>
      </rPr>
      <t>Legacy S/B</t>
    </r>
    <r>
      <rPr>
        <b/>
        <sz val="14"/>
        <color theme="3"/>
        <rFont val="Calibri"/>
        <family val="2"/>
        <scheme val="minor"/>
      </rPr>
      <t xml:space="preserve"> - Centrex, PRI &amp; Other Services</t>
    </r>
  </si>
  <si>
    <t>AVPN Diversity</t>
  </si>
  <si>
    <t>AVPN Diversity Option</t>
  </si>
  <si>
    <t>POP Diversity Option (PDO)</t>
  </si>
  <si>
    <t>Ethernet POP Diversity Option</t>
  </si>
  <si>
    <t>Ethernet AVPN Diversity</t>
  </si>
  <si>
    <t>Service Diversity Option (SDO)</t>
  </si>
  <si>
    <t>Port Speed</t>
  </si>
  <si>
    <t>Access Speed</t>
  </si>
  <si>
    <t>Subnet Block Size</t>
  </si>
  <si>
    <t>Does the customer require a Subnet block size (prefix length) other than the default of /29?
(IPv4 Only)</t>
  </si>
  <si>
    <t>GG</t>
  </si>
  <si>
    <t>CER</t>
  </si>
  <si>
    <t>PER</t>
  </si>
  <si>
    <t>ASN</t>
  </si>
  <si>
    <t>VLAN Arrangement (Ethernet Only)</t>
  </si>
  <si>
    <t>Access Type</t>
  </si>
  <si>
    <t>Do you require an IPv4 WAN IP Address?</t>
  </si>
  <si>
    <t>For GEM orders involving ASE or OEW - Please use the following link to obtain the proper Engagement Form:</t>
  </si>
  <si>
    <t>https://businesssolutions.web.att.com/sites/GEM-Verticals2/gem_feo/SiteAssets/goss_home.aspx</t>
  </si>
  <si>
    <t>Telecode/NPANXX</t>
  </si>
  <si>
    <t>Country</t>
  </si>
  <si>
    <t>Zip/Postal Code</t>
  </si>
  <si>
    <t>Contact Name</t>
  </si>
  <si>
    <t>Phone</t>
  </si>
  <si>
    <t>Contact Email</t>
  </si>
  <si>
    <t>Room/Suite</t>
  </si>
  <si>
    <t>Floor</t>
  </si>
  <si>
    <t>House No</t>
  </si>
  <si>
    <t>County</t>
  </si>
  <si>
    <t>Bldg Name</t>
  </si>
  <si>
    <t>Port Type</t>
  </si>
  <si>
    <t>Access Carrier</t>
  </si>
  <si>
    <t>MOW Access MRC</t>
  </si>
  <si>
    <t>MOW Access Currency</t>
  </si>
  <si>
    <t>Backup/Redundant Access Carrier</t>
  </si>
  <si>
    <t>Backup/Redundant MOW Access MRC</t>
  </si>
  <si>
    <t>Backup/Redundant MOW Access Currency</t>
  </si>
  <si>
    <t>GA - Georgia</t>
  </si>
  <si>
    <t>IL - Illinois</t>
  </si>
  <si>
    <t>MA - Massachusetts</t>
  </si>
  <si>
    <t>NJ - New Jersey</t>
  </si>
  <si>
    <t>CA - California</t>
  </si>
  <si>
    <t>PA - Pennsylvania</t>
  </si>
  <si>
    <t>CO - Colorado</t>
  </si>
  <si>
    <t>TX - Texas</t>
  </si>
  <si>
    <t>ND - North Dakota</t>
  </si>
  <si>
    <t>NE - Nebraska</t>
  </si>
  <si>
    <t>AK - Alaska</t>
  </si>
  <si>
    <t>AG - Aguascalientes</t>
  </si>
  <si>
    <t>AB - Alberta</t>
  </si>
  <si>
    <t>Andhra Pradesh</t>
  </si>
  <si>
    <t>Ashmore and Cartier Islands</t>
  </si>
  <si>
    <t>Acre</t>
  </si>
  <si>
    <t>Anhui Province</t>
  </si>
  <si>
    <t>Aichi</t>
  </si>
  <si>
    <t>AD - Andorra</t>
  </si>
  <si>
    <t>AL - Alabama</t>
  </si>
  <si>
    <t>BJ - Baja California</t>
  </si>
  <si>
    <t>BC - British Columbia</t>
  </si>
  <si>
    <t>Arunachal Pradesh</t>
  </si>
  <si>
    <t>Australian Antarctic Territory</t>
  </si>
  <si>
    <t>Alagoas</t>
  </si>
  <si>
    <t>Aomen Special Administrative Region</t>
  </si>
  <si>
    <t>Akita</t>
  </si>
  <si>
    <t>AE - United Arab Emirates</t>
  </si>
  <si>
    <t>AR - Arkansas</t>
  </si>
  <si>
    <t>BS - Baja California Sur</t>
  </si>
  <si>
    <t>MB - Manitoba</t>
  </si>
  <si>
    <t>Assam</t>
  </si>
  <si>
    <t>Australian Capital Territory</t>
  </si>
  <si>
    <t>Amapa</t>
  </si>
  <si>
    <t>Beijing Municipality</t>
  </si>
  <si>
    <t>Aomori</t>
  </si>
  <si>
    <t>AF - Afghanistan</t>
  </si>
  <si>
    <t>AZ - Arizona</t>
  </si>
  <si>
    <t>CP - Campeche</t>
  </si>
  <si>
    <t>NB - New Brunswick</t>
  </si>
  <si>
    <t>Bihar</t>
  </si>
  <si>
    <t>Christmas Island</t>
  </si>
  <si>
    <t>Amazonas</t>
  </si>
  <si>
    <t>Chongqing Municipality</t>
  </si>
  <si>
    <t>Chiba</t>
  </si>
  <si>
    <t>AG - Antigua and Barbuda</t>
  </si>
  <si>
    <t>CH - Chiapas</t>
  </si>
  <si>
    <t>NL - Newfoundland and Labrador</t>
  </si>
  <si>
    <t>Chhattisgarh</t>
  </si>
  <si>
    <t>Cocos (Keeling) Islands</t>
  </si>
  <si>
    <t>Bahia</t>
  </si>
  <si>
    <t>Fujian Province</t>
  </si>
  <si>
    <t>Ehime</t>
  </si>
  <si>
    <t>AI - Anguilla</t>
  </si>
  <si>
    <t>CI - Chihuahua</t>
  </si>
  <si>
    <t>ON - Ontario</t>
  </si>
  <si>
    <t>Goa</t>
  </si>
  <si>
    <t>Coral Sea Islands</t>
  </si>
  <si>
    <t>Ceara</t>
  </si>
  <si>
    <t>Gansu Province</t>
  </si>
  <si>
    <t>Fukui</t>
  </si>
  <si>
    <t>AL - Albania</t>
  </si>
  <si>
    <t>CT - Connecticut</t>
  </si>
  <si>
    <t>CU - Coahuila</t>
  </si>
  <si>
    <t>NS - Nova Scotia</t>
  </si>
  <si>
    <t>Gujarat</t>
  </si>
  <si>
    <t>Heard Island and McDonald Islands</t>
  </si>
  <si>
    <t>Distrito Federal</t>
  </si>
  <si>
    <t>Guangdong Province</t>
  </si>
  <si>
    <t>Fukuoka</t>
  </si>
  <si>
    <t>AM - Armenia</t>
  </si>
  <si>
    <t>DC - District Of Columbia</t>
  </si>
  <si>
    <t>CL - Colima</t>
  </si>
  <si>
    <t>PE - Prince Edward Island</t>
  </si>
  <si>
    <t>Haryana</t>
  </si>
  <si>
    <t>Jervis Bay Territory</t>
  </si>
  <si>
    <t>Espirito Santo</t>
  </si>
  <si>
    <t>Guangxi Zhuang Autonomous Region</t>
  </si>
  <si>
    <t>Fukushima</t>
  </si>
  <si>
    <t>AN - Netherlands Antilles</t>
  </si>
  <si>
    <t>DE - Delaware</t>
  </si>
  <si>
    <t>DG - Durango</t>
  </si>
  <si>
    <t>SK - Saskatchewan</t>
  </si>
  <si>
    <t>Himachal Pradesh</t>
  </si>
  <si>
    <t>New South Wales</t>
  </si>
  <si>
    <t>Goias</t>
  </si>
  <si>
    <t>Guizhou Province</t>
  </si>
  <si>
    <t>Gifu</t>
  </si>
  <si>
    <t>AO - Angola</t>
  </si>
  <si>
    <t>FL - Florida</t>
  </si>
  <si>
    <t>GJ - Guanajuato</t>
  </si>
  <si>
    <t>QC - Quebec</t>
  </si>
  <si>
    <t>Jammu</t>
  </si>
  <si>
    <t>Norfolk Island</t>
  </si>
  <si>
    <t>Maranhao</t>
  </si>
  <si>
    <t>Hainan Province</t>
  </si>
  <si>
    <t>Gumma</t>
  </si>
  <si>
    <t>AQ - Antarctica</t>
  </si>
  <si>
    <t>GR - Guerrero</t>
  </si>
  <si>
    <t>Jharkhand</t>
  </si>
  <si>
    <t>Northern Territory</t>
  </si>
  <si>
    <t>Mato Grosso</t>
  </si>
  <si>
    <t>Hebei Province</t>
  </si>
  <si>
    <t>Hiroshima</t>
  </si>
  <si>
    <t>AR - Argentina</t>
  </si>
  <si>
    <t>HI - Hawaii</t>
  </si>
  <si>
    <t>HG - Hidalgo</t>
  </si>
  <si>
    <t>Karnataka</t>
  </si>
  <si>
    <t>Queensland</t>
  </si>
  <si>
    <t>Mato Grosso do Sul</t>
  </si>
  <si>
    <t>Heilongjiang Province</t>
  </si>
  <si>
    <t>Hokkaido</t>
  </si>
  <si>
    <t>AS - American Samoa</t>
  </si>
  <si>
    <t>IA - Iowa</t>
  </si>
  <si>
    <t>JA - Jalisco</t>
  </si>
  <si>
    <t>Kashmir</t>
  </si>
  <si>
    <t>South Australia</t>
  </si>
  <si>
    <t>Minas Gerais</t>
  </si>
  <si>
    <t>Henan Province</t>
  </si>
  <si>
    <t>Hyogo</t>
  </si>
  <si>
    <t>AT - Austria</t>
  </si>
  <si>
    <t>ID - Idaho</t>
  </si>
  <si>
    <t>EM - Mexico</t>
  </si>
  <si>
    <t>Kerala</t>
  </si>
  <si>
    <t>Tasmania</t>
  </si>
  <si>
    <t>Para</t>
  </si>
  <si>
    <t>Hong Kong Special Administrative Region</t>
  </si>
  <si>
    <t>Ibaraki</t>
  </si>
  <si>
    <t>AU - Australia</t>
  </si>
  <si>
    <t>DF - Mexico City (Federal District)</t>
  </si>
  <si>
    <t>Madhya Pradesh</t>
  </si>
  <si>
    <t>Victoria</t>
  </si>
  <si>
    <t>Paraiba</t>
  </si>
  <si>
    <t>Hubei Province</t>
  </si>
  <si>
    <t>Ishikawa</t>
  </si>
  <si>
    <t>AW - Aruba</t>
  </si>
  <si>
    <t>IN - Indiana</t>
  </si>
  <si>
    <t>MH - Michoacan</t>
  </si>
  <si>
    <t>Maharashtra</t>
  </si>
  <si>
    <t>Western Australia</t>
  </si>
  <si>
    <t>Parana</t>
  </si>
  <si>
    <t>Hunan Province</t>
  </si>
  <si>
    <t>Iwate</t>
  </si>
  <si>
    <t>AZ - Azerbaijan</t>
  </si>
  <si>
    <t>KS - Kansas</t>
  </si>
  <si>
    <t>MR - Morelos</t>
  </si>
  <si>
    <t>Manipur</t>
  </si>
  <si>
    <t>UNKNOWN</t>
  </si>
  <si>
    <t>Pernambuco</t>
  </si>
  <si>
    <t>Inner Mongolia Autonomous Region</t>
  </si>
  <si>
    <t>Kagawa</t>
  </si>
  <si>
    <t>BA - Bosnia and HERZEGOVINA</t>
  </si>
  <si>
    <t>KY - Kentucky</t>
  </si>
  <si>
    <t>NA - Nayarit</t>
  </si>
  <si>
    <t>Meghalaya</t>
  </si>
  <si>
    <t>Piaui</t>
  </si>
  <si>
    <t>Jiangsu Province</t>
  </si>
  <si>
    <t>Kagoshima</t>
  </si>
  <si>
    <t>BB - Barbados</t>
  </si>
  <si>
    <t>LA - Louisiana</t>
  </si>
  <si>
    <t>NL - Nuevo Leon</t>
  </si>
  <si>
    <t>Mizoram</t>
  </si>
  <si>
    <t>Rio de Janeiro</t>
  </si>
  <si>
    <t>Jiangxi Province</t>
  </si>
  <si>
    <t>Kanagawa</t>
  </si>
  <si>
    <t>BD - Bangladesh</t>
  </si>
  <si>
    <t>OA - Oaxaca</t>
  </si>
  <si>
    <t>Nagaland</t>
  </si>
  <si>
    <t>Rio Grande do Norte</t>
  </si>
  <si>
    <t>Jilin Province</t>
  </si>
  <si>
    <t>Kochi</t>
  </si>
  <si>
    <t>BE - Belgium</t>
  </si>
  <si>
    <t>MD - Maryland</t>
  </si>
  <si>
    <t>PU - Puebla</t>
  </si>
  <si>
    <t>Orissa</t>
  </si>
  <si>
    <t>Rio Grande do Sul</t>
  </si>
  <si>
    <t>Liaoning Province</t>
  </si>
  <si>
    <t>Kumamoto</t>
  </si>
  <si>
    <t>BF - Burkina Faso</t>
  </si>
  <si>
    <t>ME - Maine</t>
  </si>
  <si>
    <t>QA - Queretaro</t>
  </si>
  <si>
    <t>Punjab</t>
  </si>
  <si>
    <t>Rondonia</t>
  </si>
  <si>
    <t>Macau Special Administrative Region</t>
  </si>
  <si>
    <t>Kyoto</t>
  </si>
  <si>
    <t>BG - Bulgaria</t>
  </si>
  <si>
    <t>MI - Michigan</t>
  </si>
  <si>
    <t>QR - Quintana Roo</t>
  </si>
  <si>
    <t>Rajasthan</t>
  </si>
  <si>
    <t>Roraima</t>
  </si>
  <si>
    <t>Nei Mongol Autonomous Region</t>
  </si>
  <si>
    <t>Mie</t>
  </si>
  <si>
    <t>BH - Bahrain</t>
  </si>
  <si>
    <t>MN - Minnesota</t>
  </si>
  <si>
    <t>SL - San Luis Potosi</t>
  </si>
  <si>
    <t>Sikkim</t>
  </si>
  <si>
    <t>Santa Catarina</t>
  </si>
  <si>
    <t>Ningxia Hui Autonomous Region</t>
  </si>
  <si>
    <t>Miyagi</t>
  </si>
  <si>
    <t>BI - Burundi</t>
  </si>
  <si>
    <t>MO - Missouri</t>
  </si>
  <si>
    <t>SI - Sinaloa</t>
  </si>
  <si>
    <t>Tamil Nadu</t>
  </si>
  <si>
    <t>Sao Paulo</t>
  </si>
  <si>
    <t>Qinghai Province</t>
  </si>
  <si>
    <t>Miyazaki</t>
  </si>
  <si>
    <t>BJ - Benin</t>
  </si>
  <si>
    <t>MS - Mississippi</t>
  </si>
  <si>
    <t>SO - Sonora</t>
  </si>
  <si>
    <t>Tripura</t>
  </si>
  <si>
    <t>Sergipe</t>
  </si>
  <si>
    <t>Shaanxi Province</t>
  </si>
  <si>
    <t>Nagano</t>
  </si>
  <si>
    <t>BL - Saint Barthelemy</t>
  </si>
  <si>
    <t>MT - Montana</t>
  </si>
  <si>
    <t>TA - Tabasco</t>
  </si>
  <si>
    <t>Uttar Pradesh</t>
  </si>
  <si>
    <t>Tocantins</t>
  </si>
  <si>
    <t>Shandong Province</t>
  </si>
  <si>
    <t>Nagasaki</t>
  </si>
  <si>
    <t>BM - Bermuda</t>
  </si>
  <si>
    <t>NC - North Carolina</t>
  </si>
  <si>
    <t>TM - Tamaulipas</t>
  </si>
  <si>
    <t>Uttaranchal</t>
  </si>
  <si>
    <t>Shanghai Municipality</t>
  </si>
  <si>
    <t>Nara</t>
  </si>
  <si>
    <t>BN - Brunei Darussalam</t>
  </si>
  <si>
    <t>TL - Tlaxcala</t>
  </si>
  <si>
    <t>West Bengal</t>
  </si>
  <si>
    <t>Shanxi Province</t>
  </si>
  <si>
    <t>Niigata</t>
  </si>
  <si>
    <t>BO - Bolivia</t>
  </si>
  <si>
    <t>VZ - Veracruz</t>
  </si>
  <si>
    <t>Sichuan Province</t>
  </si>
  <si>
    <t>Oita</t>
  </si>
  <si>
    <t>BQ - Bonaire,Sint Eustatius and Saba</t>
  </si>
  <si>
    <t>NH - New Hampshire</t>
  </si>
  <si>
    <t>YC - Yucatan</t>
  </si>
  <si>
    <t>Taiwan Province</t>
  </si>
  <si>
    <t>Okayama</t>
  </si>
  <si>
    <t>BR - Brazil</t>
  </si>
  <si>
    <t>ZT - Zacatecas</t>
  </si>
  <si>
    <t>Tianjin Municipality</t>
  </si>
  <si>
    <t>Okinawa</t>
  </si>
  <si>
    <t>BS - Bahamas</t>
  </si>
  <si>
    <t>NM - New Mexico</t>
  </si>
  <si>
    <t>Tibet Autonomous Region</t>
  </si>
  <si>
    <t>Osaka</t>
  </si>
  <si>
    <t>BT - Bhutan</t>
  </si>
  <si>
    <t>NV - Nevada</t>
  </si>
  <si>
    <t>Xianggang Special Administrative Region</t>
  </si>
  <si>
    <t>Saga</t>
  </si>
  <si>
    <t>BW - Botswana</t>
  </si>
  <si>
    <t>NY - New York</t>
  </si>
  <si>
    <t>Xinjiang Uyghur Autonomous Region</t>
  </si>
  <si>
    <t>Saitama</t>
  </si>
  <si>
    <t>BY - Belarus</t>
  </si>
  <si>
    <t>OH - Ohio</t>
  </si>
  <si>
    <t>Xizang Autonomous Region</t>
  </si>
  <si>
    <t>Shiga</t>
  </si>
  <si>
    <t>BZ - Belize</t>
  </si>
  <si>
    <t>OK - Oklahoma</t>
  </si>
  <si>
    <t>Yunnan Province</t>
  </si>
  <si>
    <t>Shimane</t>
  </si>
  <si>
    <t>CA - Canada</t>
  </si>
  <si>
    <t>OR - Oregon</t>
  </si>
  <si>
    <t>Zhejiang Province</t>
  </si>
  <si>
    <t>Shizuoka</t>
  </si>
  <si>
    <t>CD - Congo, Republic of</t>
  </si>
  <si>
    <t>Tochigi</t>
  </si>
  <si>
    <t>CF - Central African Republic</t>
  </si>
  <si>
    <t>PR - Puerto Rico</t>
  </si>
  <si>
    <t>Tokushima</t>
  </si>
  <si>
    <t>CG - Congo</t>
  </si>
  <si>
    <t>RI - Rhode Island</t>
  </si>
  <si>
    <t>Tokyo</t>
  </si>
  <si>
    <t>CH - Switzerland</t>
  </si>
  <si>
    <t>SC - South Carolina</t>
  </si>
  <si>
    <t>Tottori</t>
  </si>
  <si>
    <t>CI - Ivory Coast</t>
  </si>
  <si>
    <t>SD - South Dakota</t>
  </si>
  <si>
    <t>Toyama</t>
  </si>
  <si>
    <t>CK - Cook Islands</t>
  </si>
  <si>
    <t>TN - Tennessee</t>
  </si>
  <si>
    <t>Wakayama</t>
  </si>
  <si>
    <t>CL - Chile</t>
  </si>
  <si>
    <t>Yamagata</t>
  </si>
  <si>
    <t>CM - Cameroon</t>
  </si>
  <si>
    <t>UT - Utah</t>
  </si>
  <si>
    <t>Yamaguchi</t>
  </si>
  <si>
    <t>CN - China</t>
  </si>
  <si>
    <t>VA - Virginia</t>
  </si>
  <si>
    <t>Yamanashi</t>
  </si>
  <si>
    <t>CO - Colombia</t>
  </si>
  <si>
    <t>VI - Virgin Islands</t>
  </si>
  <si>
    <t>CR - Costa Rica</t>
  </si>
  <si>
    <t>VT - Vermont</t>
  </si>
  <si>
    <t>CV - Cape Verde</t>
  </si>
  <si>
    <t>WA - Washington</t>
  </si>
  <si>
    <t>CW - Curacao</t>
  </si>
  <si>
    <t>WI - Wisconsin</t>
  </si>
  <si>
    <t>CY - Cyprus</t>
  </si>
  <si>
    <t>WV - West Virginia</t>
  </si>
  <si>
    <t>CZ - Czech Republic</t>
  </si>
  <si>
    <t>WY - Wyoming</t>
  </si>
  <si>
    <t>DE - Germany</t>
  </si>
  <si>
    <t>DG - Diego Garcia</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</si>
  <si>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</si>
  <si>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</si>
  <si>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</si>
  <si>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</si>
  <si>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</si>
  <si>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</si>
  <si>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</si>
  <si>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</si>
  <si>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</si>
  <si>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</si>
  <si>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</si>
  <si>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</si>
  <si>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</si>
  <si>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</si>
  <si>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FM - Micronesia</t>
  </si>
  <si>
    <t>FO - Faroe Islands</t>
  </si>
  <si>
    <t>FR - France</t>
  </si>
  <si>
    <t>GA - Gabon Republic</t>
  </si>
  <si>
    <t>GB - United Kingdom</t>
  </si>
  <si>
    <t>GD - Grenada</t>
  </si>
  <si>
    <t>GE - Georgia</t>
  </si>
  <si>
    <t>GF - French Guiana</t>
  </si>
  <si>
    <t>GG - Guernsey</t>
  </si>
  <si>
    <t>GH - Ghana</t>
  </si>
  <si>
    <t>GI - GIBRALTAR</t>
  </si>
  <si>
    <t>GL - Greenland</t>
  </si>
  <si>
    <t>GM - Gambia</t>
  </si>
  <si>
    <t>GN - Guinea</t>
  </si>
  <si>
    <t>GP - Guadeloupe (French)</t>
  </si>
  <si>
    <t>GQ - Equatorial Guinea</t>
  </si>
  <si>
    <t>GR - Greece</t>
  </si>
  <si>
    <t>GT - Guatemala</t>
  </si>
  <si>
    <t>GU - Guam (USA)</t>
  </si>
  <si>
    <t>GW - Guinea-Bissau</t>
  </si>
  <si>
    <t>GY - Guyana</t>
  </si>
  <si>
    <t>HK - Hong Kong</t>
  </si>
  <si>
    <t>HN - Honduras</t>
  </si>
  <si>
    <t>HR - Croatia</t>
  </si>
  <si>
    <t>HT - Haiti</t>
  </si>
  <si>
    <t>HU - Hungary</t>
  </si>
  <si>
    <t>ID - Indonesia</t>
  </si>
  <si>
    <t>IE - Ireland</t>
  </si>
  <si>
    <t>IL - Israel</t>
  </si>
  <si>
    <t>IM - Isle of Man</t>
  </si>
  <si>
    <t>IN - India</t>
  </si>
  <si>
    <t>IQ - Iraq</t>
  </si>
  <si>
    <t>IR - Iran</t>
  </si>
  <si>
    <t>IS - Iceland</t>
  </si>
  <si>
    <t>IT - Italy</t>
  </si>
  <si>
    <t>JE - Jersey</t>
  </si>
  <si>
    <t>JM - Jamaica</t>
  </si>
  <si>
    <t>JO - Jordan</t>
  </si>
  <si>
    <t>JP - Japan</t>
  </si>
  <si>
    <t>KE - Kenya</t>
  </si>
  <si>
    <t>KG - Kyrgystan</t>
  </si>
  <si>
    <t>KH - Cambodia</t>
  </si>
  <si>
    <t>KI - Kiribati</t>
  </si>
  <si>
    <t>KM - Comoros</t>
  </si>
  <si>
    <t>KN - Saint Kitts &amp; Nevis Anguilla</t>
  </si>
  <si>
    <t>KR - South Korea</t>
  </si>
  <si>
    <t>KV - Kosovo</t>
  </si>
  <si>
    <t>KW - Kuwait</t>
  </si>
  <si>
    <t>KY - Cayman Islands</t>
  </si>
  <si>
    <t>KZ - Kazakhstan</t>
  </si>
  <si>
    <t>LA - Loa People's Democratic Republic</t>
  </si>
  <si>
    <t>LB - Lebanon</t>
  </si>
  <si>
    <t>LC - Saint Lucia</t>
  </si>
  <si>
    <t>LI - Liechtenstein</t>
  </si>
  <si>
    <t>LK - Sri Lanka</t>
  </si>
  <si>
    <t>LR - Liberia</t>
  </si>
  <si>
    <t>LS - Lesotho</t>
  </si>
  <si>
    <t>LT - Lithuania</t>
  </si>
  <si>
    <t>LU - Luxembourg</t>
  </si>
  <si>
    <t>LV - Latvia</t>
  </si>
  <si>
    <t>LY - Libya - LIBYAN ARAB JAMAHIRIYA</t>
  </si>
  <si>
    <t>MA - Morocco</t>
  </si>
  <si>
    <t>MC - Monaco</t>
  </si>
  <si>
    <t>MD - Moldova</t>
  </si>
  <si>
    <t>ME - Montenegro</t>
  </si>
  <si>
    <t>MF - Saint Martin</t>
  </si>
  <si>
    <t>MG - Madagascar</t>
  </si>
  <si>
    <t>MH - Marshall Islands</t>
  </si>
  <si>
    <t>MK - Macedonia</t>
  </si>
  <si>
    <t>ML - Mali</t>
  </si>
  <si>
    <t>MM - Myanmar</t>
  </si>
  <si>
    <t>MN - Mongolia</t>
  </si>
  <si>
    <t>MO - Macau</t>
  </si>
  <si>
    <t>MP - Northern Mariana Islands</t>
  </si>
  <si>
    <t>MQ - Martinique (French)</t>
  </si>
  <si>
    <t>MR - Mauritania</t>
  </si>
  <si>
    <t>MS - Montserrat</t>
  </si>
  <si>
    <t>MT - Malta</t>
  </si>
  <si>
    <t>MU - Mauritius</t>
  </si>
  <si>
    <t>MV - Maldives</t>
  </si>
  <si>
    <t>MW - Malawi</t>
  </si>
  <si>
    <t>MX - Mexico</t>
  </si>
  <si>
    <t>MY - Malaysia</t>
  </si>
  <si>
    <t>MZ - Mozambique</t>
  </si>
  <si>
    <t>NA - Namibia</t>
  </si>
  <si>
    <t>NC - New Caledonia</t>
  </si>
  <si>
    <t>NE - Niger</t>
  </si>
  <si>
    <t>NG - Nigeria</t>
  </si>
  <si>
    <t>NI - Nicaragua</t>
  </si>
  <si>
    <t>NL - Netherlands</t>
  </si>
  <si>
    <t>NO - Norway</t>
  </si>
  <si>
    <t>NP - Nepal</t>
  </si>
  <si>
    <t>NR - Nauru</t>
  </si>
  <si>
    <t>NU - Niue</t>
  </si>
  <si>
    <t>NZ - New Zealand</t>
  </si>
  <si>
    <t>OM - Oman</t>
  </si>
  <si>
    <t>PA - Panama</t>
  </si>
  <si>
    <t>PE - Peru</t>
  </si>
  <si>
    <t>PF - Polynesia (French)</t>
  </si>
  <si>
    <t>PG - Papua New Guinea</t>
  </si>
  <si>
    <t>PH - Philippines</t>
  </si>
  <si>
    <t>PK - Pakistan</t>
  </si>
  <si>
    <t>PL - Poland</t>
  </si>
  <si>
    <t>PT - Portugal</t>
  </si>
  <si>
    <t>PW - Palau</t>
  </si>
  <si>
    <t>PY - Paraguay</t>
  </si>
  <si>
    <t>QA - Qatar</t>
  </si>
  <si>
    <t>RE - Reunion</t>
  </si>
  <si>
    <t>RO - Romania</t>
  </si>
  <si>
    <t>RS - Serbia</t>
  </si>
  <si>
    <t>RU - Russian Federation</t>
  </si>
  <si>
    <t>RW - Rwanda</t>
  </si>
  <si>
    <t>SA - Saudi Arabia</t>
  </si>
  <si>
    <t>SB - Solomon Islands</t>
  </si>
  <si>
    <t>SC - Seychelles</t>
  </si>
  <si>
    <t>SE - Sweden</t>
  </si>
  <si>
    <t>SG - Singapore</t>
  </si>
  <si>
    <t>SH - Saint Helena, Ascension and Tristan da Cunha</t>
  </si>
  <si>
    <t>SI - Slovenia</t>
  </si>
  <si>
    <t>SK - Slovakia</t>
  </si>
  <si>
    <t>SL - Sierra Leone</t>
  </si>
  <si>
    <t>SM - San Marino</t>
  </si>
  <si>
    <t>SN - Senegal</t>
  </si>
  <si>
    <t>SO - Somalia</t>
  </si>
  <si>
    <t>SR - Suriname</t>
  </si>
  <si>
    <t>SS - South Sudan</t>
  </si>
  <si>
    <t>ST - Sao Tome and Principe</t>
  </si>
  <si>
    <t>SV - El Salvador</t>
  </si>
  <si>
    <t>SX - Sint Maarten</t>
  </si>
  <si>
    <t>SZ - Swaziland</t>
  </si>
  <si>
    <t>TC - Turks and Caicos Islands</t>
  </si>
  <si>
    <t>TD - Chad</t>
  </si>
  <si>
    <t>TG - Togo</t>
  </si>
  <si>
    <t>TH - Thailand</t>
  </si>
  <si>
    <t>TJ - Tadjikistan</t>
  </si>
  <si>
    <t>TL - Timor-Leste</t>
  </si>
  <si>
    <t>TM - Turkmenistan</t>
  </si>
  <si>
    <t>TN - Tunisia</t>
  </si>
  <si>
    <t>TO - Tonga</t>
  </si>
  <si>
    <t>TR - Turkey</t>
  </si>
  <si>
    <t>TT - Trinidad and Tobago</t>
  </si>
  <si>
    <t>TV - Tuvalu</t>
  </si>
  <si>
    <t>TW - Taiwan</t>
  </si>
  <si>
    <t>TZ - Tanzania,  United Republic of</t>
  </si>
  <si>
    <t>UA - Ukraine</t>
  </si>
  <si>
    <t>UG - Uganda</t>
  </si>
  <si>
    <t>UM - US Minor Outlying Islands (Wake Island)</t>
  </si>
  <si>
    <t>UY - Uruguay</t>
  </si>
  <si>
    <t>UZ - Uzbekistan</t>
  </si>
  <si>
    <t>VA - Vatican City State</t>
  </si>
  <si>
    <t>VC - Saint Vincent &amp; Grenadines</t>
  </si>
  <si>
    <t>VE - Venezuela</t>
  </si>
  <si>
    <t>VG - Virgin Islands (British)</t>
  </si>
  <si>
    <t>VN - Vietnam</t>
  </si>
  <si>
    <t>VU - Vanuatu</t>
  </si>
  <si>
    <t>WS - Samoa</t>
  </si>
  <si>
    <t>YE - Yemen</t>
  </si>
  <si>
    <t>YT - Mayotte</t>
  </si>
  <si>
    <t>ZA - South Africa</t>
  </si>
  <si>
    <t>ZM - Zambia</t>
  </si>
  <si>
    <t>ZW - Zimbabwe</t>
  </si>
  <si>
    <t>(Select Country)</t>
  </si>
  <si>
    <t>Not Listed</t>
  </si>
  <si>
    <t>Click the button above to create an ASAP Site Import Template with the service locations from this sheet.</t>
  </si>
  <si>
    <t>EAMIS NCI</t>
  </si>
  <si>
    <t>1G</t>
  </si>
  <si>
    <t>100Base TX- Electrical</t>
  </si>
  <si>
    <t>100Base FX- Optical MMF</t>
  </si>
  <si>
    <t>1000Base LX- Optical SMF</t>
  </si>
  <si>
    <t>1000Base SX- Optical MMF</t>
  </si>
  <si>
    <t>100M</t>
  </si>
  <si>
    <t>10G</t>
  </si>
  <si>
    <t>10GBase-SR</t>
  </si>
  <si>
    <t>10GBase-LR</t>
  </si>
  <si>
    <t>40G</t>
  </si>
  <si>
    <t>40GBaseSR4</t>
  </si>
  <si>
    <t>40GBaseLR4</t>
  </si>
  <si>
    <t>40GBaseFR</t>
  </si>
  <si>
    <t>40GBaseCR4</t>
  </si>
  <si>
    <t>40G OTU3 LR4</t>
  </si>
  <si>
    <t>40G OTU3 FR</t>
  </si>
  <si>
    <t>40G OTU3 ER4</t>
  </si>
  <si>
    <t>100G</t>
  </si>
  <si>
    <t>100GBaseSR10</t>
  </si>
  <si>
    <t>100GBaseER4</t>
  </si>
  <si>
    <t>100GBaseLR4</t>
  </si>
  <si>
    <t>100GBaseSR4</t>
  </si>
  <si>
    <t>100G OTU4 LR4</t>
  </si>
  <si>
    <t>100G OTU4 ER4</t>
  </si>
  <si>
    <t>Customer Name</t>
  </si>
  <si>
    <t>Site ID
(Hub/Host Circuit)</t>
  </si>
  <si>
    <t>Order Type New/Existing/Disconnect</t>
  </si>
  <si>
    <t>Remote Branch Site ID</t>
  </si>
  <si>
    <t>TN Type</t>
  </si>
  <si>
    <t>CITY</t>
  </si>
  <si>
    <t>STATE</t>
  </si>
  <si>
    <t>ZIP</t>
  </si>
  <si>
    <t>Suite (e911) Floor</t>
  </si>
  <si>
    <t>Suite (e911) Room</t>
  </si>
  <si>
    <t>MSAG Name</t>
  </si>
  <si>
    <t>LCON Phone</t>
  </si>
  <si>
    <t>LCON E-mail</t>
  </si>
  <si>
    <t>Total # of New DID's</t>
  </si>
  <si>
    <t>Total # of LEC BTN's to Port</t>
  </si>
  <si>
    <t>Collect Calling &amp; 3rd Party Billing</t>
  </si>
  <si>
    <t>Digits Received</t>
  </si>
  <si>
    <t>Do you want your telephone number listed?
(Select YES or NO)</t>
  </si>
  <si>
    <t>Yellow Pages Main Listing #</t>
  </si>
  <si>
    <t>Yellow Pages Listed Name</t>
  </si>
  <si>
    <t>Yellow Pages Heading/ Category</t>
  </si>
  <si>
    <t xml:space="preserve">Listing Activity   </t>
  </si>
  <si>
    <t xml:space="preserve">Listing Type   </t>
  </si>
  <si>
    <t>Listing Option</t>
  </si>
  <si>
    <t>Do you want to omit your address from DL and DA? (Yes/No)</t>
  </si>
  <si>
    <t>Device for Hearing Impaired</t>
  </si>
  <si>
    <t>Porting Week</t>
  </si>
  <si>
    <t>CRDD</t>
  </si>
  <si>
    <t>ACDD Port date</t>
  </si>
  <si>
    <t>Time and Time Zone</t>
  </si>
  <si>
    <t>Notes</t>
  </si>
  <si>
    <t>BOE MDS Data</t>
  </si>
  <si>
    <t>LNS Resv number 
(If ADL must be ported)</t>
  </si>
  <si>
    <t>MIGRATE AS SPECIFIED</t>
  </si>
  <si>
    <t>ADDITIONAL MAIN</t>
  </si>
  <si>
    <t>NON-PUB EMERGENCY</t>
  </si>
  <si>
    <t>Branch ID 
(as customer refers to location)</t>
  </si>
  <si>
    <t>New AT&amp;T DID's arleady reserved?</t>
  </si>
  <si>
    <t>SERVICE/STREET ADDRESS 
(not mailing address)</t>
  </si>
  <si>
    <t># of Phone Books</t>
  </si>
  <si>
    <r>
      <t xml:space="preserve">Caller ID Name 
</t>
    </r>
    <r>
      <rPr>
        <b/>
        <sz val="11"/>
        <color rgb="FFFF0000"/>
        <rFont val="Calibri"/>
        <family val="2"/>
        <scheme val="minor"/>
      </rPr>
      <t>(15 characters maximum)</t>
    </r>
  </si>
  <si>
    <t>Service Address Information</t>
  </si>
  <si>
    <t>TN Information</t>
  </si>
  <si>
    <t>Porting/Due Date Information</t>
  </si>
  <si>
    <t>Other Detail</t>
  </si>
  <si>
    <t>Is there potential for IP Toll Free service to be ordered on the IP Flex Hub site in the next 6 months?</t>
  </si>
  <si>
    <t>New VPN or Existing?</t>
  </si>
  <si>
    <t>Alt 
Site Contact Secondary Tel #:</t>
  </si>
  <si>
    <t>ActiveX</t>
  </si>
  <si>
    <t>Value</t>
  </si>
  <si>
    <t>SegNBM</t>
  </si>
  <si>
    <t>SegBIS</t>
  </si>
  <si>
    <t>OrderNew</t>
  </si>
  <si>
    <t>OrderAdd</t>
  </si>
  <si>
    <t>OrderChange</t>
  </si>
  <si>
    <t>OrderMove</t>
  </si>
  <si>
    <t>OrderDisconnect</t>
  </si>
  <si>
    <t>MigY</t>
  </si>
  <si>
    <t>MigN</t>
  </si>
  <si>
    <t>PMYes</t>
  </si>
  <si>
    <t>PMNo</t>
  </si>
  <si>
    <t>LegSMig</t>
  </si>
  <si>
    <t>LegBMig</t>
  </si>
  <si>
    <t>LegTMig</t>
  </si>
  <si>
    <t>CSSAction</t>
  </si>
  <si>
    <t>FLEXMOVE</t>
  </si>
  <si>
    <t>SegBAS</t>
  </si>
  <si>
    <t>SegGEM</t>
  </si>
  <si>
    <t>OptionButton3</t>
  </si>
  <si>
    <t>OptionButton4</t>
  </si>
  <si>
    <t>SegPCG</t>
  </si>
  <si>
    <t>SegSCG</t>
  </si>
  <si>
    <t>ConABNT</t>
  </si>
  <si>
    <t>ConAll4Less</t>
  </si>
  <si>
    <t>ConASAP</t>
  </si>
  <si>
    <t>ConGCSM</t>
  </si>
  <si>
    <t>ConOther</t>
  </si>
  <si>
    <t>BLCCON</t>
  </si>
  <si>
    <t>CONOneNet</t>
  </si>
  <si>
    <t>ConVTNS</t>
  </si>
  <si>
    <t>SegPCGMM</t>
  </si>
  <si>
    <t>SegGCG</t>
  </si>
  <si>
    <t>DTFS</t>
  </si>
  <si>
    <t>WinbackY</t>
  </si>
  <si>
    <t>WinbackN</t>
  </si>
  <si>
    <t>ABNT</t>
  </si>
  <si>
    <t>ATM</t>
  </si>
  <si>
    <t>FRAME</t>
  </si>
  <si>
    <t>TLOCAL</t>
  </si>
  <si>
    <t>NODAL</t>
  </si>
  <si>
    <t>PL</t>
  </si>
  <si>
    <t>VOICELD</t>
  </si>
  <si>
    <t>TNIPOTHER</t>
  </si>
  <si>
    <t>SwitchedTF</t>
  </si>
  <si>
    <t>Down Arrow 65</t>
  </si>
  <si>
    <t>Down Arrow 66</t>
  </si>
  <si>
    <t>LDBUSDOM</t>
  </si>
  <si>
    <t>UVERSE</t>
  </si>
  <si>
    <t>BUSAL</t>
  </si>
  <si>
    <t>BUSUNLCALNCP</t>
  </si>
  <si>
    <t>COMPCHOICEBUS</t>
  </si>
  <si>
    <t>STFS</t>
  </si>
  <si>
    <t>UVERSETV</t>
  </si>
  <si>
    <t>UVERSEVOICE</t>
  </si>
  <si>
    <t>Right Arrow 72</t>
  </si>
  <si>
    <t>CENTREX</t>
  </si>
  <si>
    <t>ISDNPRI</t>
  </si>
  <si>
    <t>DS1</t>
  </si>
  <si>
    <t>DS0</t>
  </si>
  <si>
    <t>ISDNBRI</t>
  </si>
  <si>
    <t>LOCALTRUNK</t>
  </si>
  <si>
    <t>SBNCOTHER</t>
  </si>
  <si>
    <t>OPTEMAN</t>
  </si>
  <si>
    <t>METROE</t>
  </si>
  <si>
    <t>CalnetCON</t>
  </si>
  <si>
    <t>StateofCon</t>
  </si>
  <si>
    <t>GEMOtherCON</t>
  </si>
  <si>
    <t>OptionButton1</t>
  </si>
  <si>
    <t>OptionButton2</t>
  </si>
  <si>
    <t>TAXY</t>
  </si>
  <si>
    <t>TAXN</t>
  </si>
  <si>
    <t>OptionButton5</t>
  </si>
  <si>
    <t>OptionButton6</t>
  </si>
  <si>
    <t>ConABNX</t>
  </si>
  <si>
    <t>ConABNVPN</t>
  </si>
  <si>
    <t>ConABNFBB</t>
  </si>
  <si>
    <t>CheckBox5</t>
  </si>
  <si>
    <t>PreSaleY</t>
  </si>
  <si>
    <t>PostSaleY</t>
  </si>
  <si>
    <t>ASE</t>
  </si>
  <si>
    <t>FlexEaMIS</t>
  </si>
  <si>
    <t>EAMIS</t>
  </si>
  <si>
    <t>EAPNT</t>
  </si>
  <si>
    <t>EaAVPN</t>
  </si>
  <si>
    <t>FlexEaAVPN</t>
  </si>
  <si>
    <t>EaAVPNMGD</t>
  </si>
  <si>
    <t>AVPN</t>
  </si>
  <si>
    <t>IPFLEX</t>
  </si>
  <si>
    <t>MIS</t>
  </si>
  <si>
    <t>PNT</t>
  </si>
  <si>
    <t>FLEXAVPN</t>
  </si>
  <si>
    <t>AVPNMGD</t>
  </si>
  <si>
    <t>Anira</t>
  </si>
  <si>
    <t>TOTHER</t>
  </si>
  <si>
    <t>VDNA</t>
  </si>
  <si>
    <t>IPTF</t>
  </si>
  <si>
    <t>OEW</t>
  </si>
  <si>
    <t>EPLS</t>
  </si>
  <si>
    <t>ATTConnect</t>
  </si>
  <si>
    <t>AVTS</t>
  </si>
  <si>
    <t>GMIS</t>
  </si>
  <si>
    <t>DDDomPTP</t>
  </si>
  <si>
    <t>DDDS3</t>
  </si>
  <si>
    <t>DDLOCALPL</t>
  </si>
  <si>
    <t>DDPL</t>
  </si>
  <si>
    <t>DDINTLPL</t>
  </si>
  <si>
    <t>CheckBox27</t>
  </si>
  <si>
    <t>SDATM</t>
  </si>
  <si>
    <t>SDFRAME</t>
  </si>
  <si>
    <t>SDMRS</t>
  </si>
  <si>
    <t>SDSMARTPATH</t>
  </si>
  <si>
    <t>ORACCURING</t>
  </si>
  <si>
    <t>ORMETROE</t>
  </si>
  <si>
    <t>ORGIGAMAN</t>
  </si>
  <si>
    <t>OREOS</t>
  </si>
  <si>
    <t>ORDECAMAN</t>
  </si>
  <si>
    <t>OROEM</t>
  </si>
  <si>
    <t>ORLIGHTGATE</t>
  </si>
  <si>
    <t>ORUVN</t>
  </si>
  <si>
    <t>ORSMARTRING</t>
  </si>
  <si>
    <t>ORSONET</t>
  </si>
  <si>
    <t>CIBETY</t>
  </si>
  <si>
    <t>CIBETN</t>
  </si>
  <si>
    <t>ExpediteY</t>
  </si>
  <si>
    <t>ExpediteN</t>
  </si>
  <si>
    <t>PMASSIGNY</t>
  </si>
  <si>
    <t>PMASSIGNN</t>
  </si>
  <si>
    <t>Comment 206</t>
  </si>
  <si>
    <t>YES-Approval(s) obtained.</t>
  </si>
  <si>
    <t>PCG Enterprise Accounts Order Handoff Request Form - V6</t>
  </si>
  <si>
    <t>Self-Route to your Designated CSS</t>
  </si>
  <si>
    <t>Primary Sales Contact Name:</t>
  </si>
  <si>
    <t>TSC Contact Name:</t>
  </si>
  <si>
    <t>Remember to Attach All Required Documents</t>
  </si>
  <si>
    <t>1-5AK6J16</t>
  </si>
  <si>
    <t>JSON Services</t>
  </si>
  <si>
    <t>Leo Andres</t>
  </si>
  <si>
    <t>ACCT1234567890</t>
  </si>
  <si>
    <t>MCN1234580</t>
  </si>
  <si>
    <t>12.12.12.12</t>
  </si>
  <si>
    <t>la@json.org</t>
  </si>
  <si>
    <t>la873d</t>
  </si>
  <si>
    <t>Primary Sales Contact</t>
  </si>
  <si>
    <t>n/a</t>
  </si>
  <si>
    <t>**IP FLEX MOVE REQUEST**</t>
  </si>
  <si>
    <t>Scope of work.</t>
  </si>
  <si>
    <t>Business case.</t>
  </si>
  <si>
    <t>404.927.5517</t>
  </si>
  <si>
    <t>+18342532539</t>
  </si>
  <si>
    <t>18749349834</t>
  </si>
  <si>
    <t>4049275517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</si>
</sst>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164" formatCode="[&lt;=9999999]###\-####;\(###\)\ ###\-####"/>
    <numFmt numFmtId="165" formatCode="00000"/>
    <numFmt numFmtId="166" formatCode="###\-###"/>
    <numFmt numFmtId="167" formatCode="0.0"/>
    <numFmt numFmtId="168" formatCode="_([$$-409]* #,##0.00_);_([$$-409]* \(#,##0.00\);_([$$-409]* &quot;-&quot;??_);_(@_)"/>
    <numFmt numFmtId="169" formatCode="mm/dd/yy;@"/>
    <numFmt numFmtId="170" formatCode="0;\-0;;@"/>
    <numFmt numFmtId="171" formatCode="\ 0;;;@"/>
    <numFmt numFmtId="172" formatCode="0000"/>
  </numFmts>
  <fonts count="231">
    <font>
      <sz val="11"/>
      <color theme="1"/>
      <name val="Calibri"/>
      <family val="2"/>
      <scheme val="minor"/>
    </font>
    <font>
      <b/>
      <sz val="11"/>
      <color theme="1"/>
      <name val="Calibri"/>
      <family val="2"/>
      <scheme val="minor"/>
    </font>
    <font>
      <sz val="12"/>
      <color theme="1"/>
      <name val="Calibri"/>
      <family val="2"/>
      <scheme val="minor"/>
    </font>
    <font>
      <sz val="11"/>
      <name val="Calibri"/>
      <family val="2"/>
      <scheme val="minor"/>
    </font>
    <font>
      <b/>
      <sz val="14"/>
      <color theme="0"/>
      <name val="Calibri"/>
      <family val="2"/>
      <scheme val="minor"/>
    </font>
    <font>
      <b/>
      <sz val="18"/>
      <color theme="1"/>
      <name val="Calibri"/>
      <family val="2"/>
      <scheme val="minor"/>
    </font>
    <font>
      <b/>
      <sz val="14"/>
      <color theme="1"/>
      <name val="Calibri"/>
      <family val="2"/>
      <scheme val="minor"/>
    </font>
    <font>
      <i/>
      <sz val="11"/>
      <color theme="1"/>
      <name val="Calibri"/>
      <family val="2"/>
      <scheme val="minor"/>
    </font>
    <font>
      <sz val="10"/>
      <color theme="1"/>
      <name val="Calibri"/>
      <family val="2"/>
      <scheme val="minor"/>
    </font>
    <font>
      <sz val="9"/>
      <color theme="1"/>
      <name val="Calibri"/>
      <family val="2"/>
      <scheme val="minor"/>
    </font>
    <font>
      <i/>
      <sz val="10"/>
      <color theme="1"/>
      <name val="Calibri"/>
      <family val="2"/>
      <scheme val="minor"/>
    </font>
    <font>
      <b/>
      <sz val="10"/>
      <color theme="1"/>
      <name val="Calibri"/>
      <family val="2"/>
      <scheme val="minor"/>
    </font>
    <font>
      <b/>
      <sz val="12"/>
      <color theme="1"/>
      <name val="Calibri"/>
      <family val="2"/>
      <scheme val="minor"/>
    </font>
    <font>
      <b/>
      <sz val="11"/>
      <color rgb="FFFF0000"/>
      <name val="Calibri"/>
      <family val="2"/>
      <scheme val="minor"/>
    </font>
    <font>
      <b/>
      <sz val="14"/>
      <color rgb="FFFF0000"/>
      <name val="Calibri"/>
      <family val="2"/>
      <scheme val="minor"/>
    </font>
    <font>
      <u/>
      <sz val="11"/>
      <color theme="10"/>
      <name val="Calibri"/>
      <family val="2"/>
      <scheme val="minor"/>
    </font>
    <font>
      <b/>
      <sz val="12"/>
      <color theme="0"/>
      <name val="Calibri"/>
      <family val="2"/>
      <scheme val="minor"/>
    </font>
    <font>
      <b/>
      <sz val="18"/>
      <color theme="5"/>
      <name val="Calibri"/>
      <family val="2"/>
      <scheme val="minor"/>
    </font>
    <font>
      <b/>
      <sz val="11"/>
      <color theme="6"/>
      <name val="Calibri"/>
      <family val="2"/>
      <scheme val="minor"/>
    </font>
    <font>
      <b/>
      <sz val="11"/>
      <color rgb="FF00B0F0"/>
      <name val="Calibri"/>
      <family val="2"/>
      <scheme val="minor"/>
    </font>
    <font>
      <b/>
      <sz val="11"/>
      <color rgb="FFFFFF00"/>
      <name val="Calibri"/>
      <family val="2"/>
      <scheme val="minor"/>
    </font>
    <font>
      <b/>
      <sz val="18"/>
      <color rgb="FF002060"/>
      <name val="Calibri"/>
      <family val="2"/>
      <scheme val="minor"/>
    </font>
    <font>
      <b/>
      <sz val="20"/>
      <color theme="0"/>
      <name val="Calibri"/>
      <family val="2"/>
    </font>
    <font>
      <b/>
      <sz val="11"/>
      <color rgb="FFFFC000"/>
      <name val="Calibri"/>
      <family val="2"/>
      <scheme val="minor"/>
    </font>
    <font>
      <sz val="10"/>
      <name val="Arial"/>
      <family val="2"/>
    </font>
    <font>
      <sz val="9"/>
      <color indexed="10"/>
      <name val="Arial"/>
      <family val="2"/>
    </font>
    <font>
      <sz val="9"/>
      <name val="Arial"/>
      <family val="2"/>
    </font>
    <font>
      <sz val="9"/>
      <color indexed="8"/>
      <name val="Arial"/>
      <family val="2"/>
    </font>
    <font>
      <b/>
      <sz val="11"/>
      <color indexed="81"/>
      <name val="Tahoma"/>
      <family val="2"/>
    </font>
    <font>
      <sz val="8"/>
      <color indexed="81"/>
      <name val="Tahoma"/>
      <family val="2"/>
    </font>
    <font>
      <b/>
      <sz val="8"/>
      <color indexed="81"/>
      <name val="Tahoma"/>
      <family val="2"/>
    </font>
    <font>
      <b/>
      <sz val="10"/>
      <color indexed="81"/>
      <name val="Tahoma"/>
      <family val="2"/>
    </font>
    <font>
      <u/>
      <sz val="10"/>
      <color indexed="12"/>
      <name val="Arial"/>
      <family val="2"/>
    </font>
    <font>
      <b/>
      <sz val="10"/>
      <name val="Arial"/>
      <family val="2"/>
    </font>
    <font>
      <b/>
      <sz val="12"/>
      <name val="Arial"/>
      <family val="2"/>
    </font>
    <font>
      <sz val="10"/>
      <name val="Calibri"/>
      <family val="2"/>
    </font>
    <font>
      <b/>
      <sz val="11"/>
      <name val="Calibri"/>
      <family val="2"/>
    </font>
    <font>
      <sz val="11"/>
      <name val="Calibri"/>
      <family val="2"/>
    </font>
    <font>
      <sz val="9"/>
      <color indexed="81"/>
      <name val="Tahoma"/>
      <family val="2"/>
    </font>
    <font>
      <b/>
      <sz val="9"/>
      <color indexed="81"/>
      <name val="Tahoma"/>
      <family val="2"/>
    </font>
    <font>
      <b/>
      <sz val="11"/>
      <color indexed="8"/>
      <name val="Calibri"/>
      <family val="2"/>
    </font>
    <font>
      <sz val="11"/>
      <color indexed="8"/>
      <name val="Calibri"/>
      <family val="2"/>
    </font>
    <font>
      <b/>
      <sz val="11"/>
      <color indexed="10"/>
      <name val="Calibri"/>
      <family val="2"/>
    </font>
    <font>
      <sz val="11"/>
      <color theme="1"/>
      <name val="Calibri"/>
      <family val="2"/>
    </font>
    <font>
      <b/>
      <sz val="11"/>
      <color rgb="FFFF0000"/>
      <name val="Calibri"/>
      <family val="2"/>
    </font>
    <font>
      <b/>
      <sz val="11"/>
      <name val="Calibri"/>
      <family val="2"/>
      <scheme val="minor"/>
    </font>
    <font>
      <b/>
      <i/>
      <sz val="14"/>
      <color rgb="FF00B050"/>
      <name val="Calibri"/>
      <family val="2"/>
      <scheme val="minor"/>
    </font>
    <font>
      <b/>
      <sz val="24"/>
      <color theme="1"/>
      <name val="Calibri"/>
      <family val="2"/>
      <scheme val="minor"/>
    </font>
    <font>
      <u/>
      <sz val="10"/>
      <color theme="10"/>
      <name val="Arial"/>
      <family val="2"/>
    </font>
    <font>
      <b/>
      <sz val="18"/>
      <color rgb="FFFF0000"/>
      <name val="Calibri"/>
      <family val="2"/>
    </font>
    <font>
      <b/>
      <sz val="16"/>
      <name val="Arial"/>
      <family val="2"/>
    </font>
    <font>
      <sz val="11"/>
      <color theme="1"/>
      <name val="Calibri"/>
      <family val="2"/>
      <scheme val="minor"/>
    </font>
    <font>
      <sz val="16"/>
      <name val="Arial"/>
      <family val="2"/>
    </font>
    <font>
      <b/>
      <sz val="11"/>
      <color theme="0"/>
      <name val="Calibri"/>
      <family val="2"/>
      <scheme val="minor"/>
    </font>
    <font>
      <b/>
      <i/>
      <sz val="12"/>
      <color rgb="FF00B050"/>
      <name val="Calibri"/>
      <family val="2"/>
      <scheme val="minor"/>
    </font>
    <font>
      <sz val="10"/>
      <name val="ClearviewATT"/>
      <family val="2"/>
    </font>
    <font>
      <sz val="8"/>
      <name val="Arial"/>
      <family val="2"/>
    </font>
    <font>
      <b/>
      <sz val="10"/>
      <name val="ClearviewATT"/>
      <family val="2"/>
    </font>
    <font>
      <b/>
      <sz val="10"/>
      <color rgb="FFB30A3C"/>
      <name val="ClearviewATT"/>
      <family val="2"/>
    </font>
    <font>
      <sz val="9"/>
      <name val="ClearviewATT"/>
      <family val="2"/>
    </font>
    <font>
      <sz val="10"/>
      <color rgb="FFB30A3C"/>
      <name val="ClearviewATT"/>
      <family val="2"/>
    </font>
    <font>
      <b/>
      <sz val="12"/>
      <color rgb="FFB30A3C"/>
      <name val="ClearviewATT"/>
      <family val="2"/>
    </font>
    <font>
      <sz val="10"/>
      <name val="Cambria"/>
      <family val="1"/>
    </font>
    <font>
      <sz val="10"/>
      <color rgb="FFB30A3C"/>
      <name val="Cambria"/>
      <family val="1"/>
    </font>
    <font>
      <sz val="12"/>
      <name val="ClearviewATT"/>
      <family val="2"/>
    </font>
    <font>
      <b/>
      <sz val="11"/>
      <name val="ClearviewATT"/>
      <family val="2"/>
    </font>
    <font>
      <sz val="8"/>
      <name val="ClearviewATT"/>
      <family val="2"/>
    </font>
    <font>
      <sz val="11"/>
      <name val="Arial"/>
      <family val="2"/>
    </font>
    <font>
      <b/>
      <sz val="12"/>
      <name val="ClearviewATT"/>
      <family val="2"/>
    </font>
    <font>
      <sz val="12"/>
      <name val="Arial"/>
      <family val="2"/>
    </font>
    <font>
      <b/>
      <sz val="10"/>
      <color rgb="FFFA00A1"/>
      <name val="ClearviewATT"/>
      <family val="2"/>
    </font>
    <font>
      <sz val="9"/>
      <name val="Verdana"/>
      <family val="2"/>
    </font>
    <font>
      <b/>
      <sz val="14"/>
      <name val="ClearviewATT"/>
      <family val="2"/>
    </font>
    <font>
      <sz val="20"/>
      <color rgb="FFFF7200"/>
      <name val="Arial"/>
      <family val="2"/>
    </font>
    <font>
      <b/>
      <sz val="20"/>
      <color rgb="FFFF7200"/>
      <name val="ClearviewATT"/>
      <family val="2"/>
    </font>
    <font>
      <b/>
      <sz val="9"/>
      <name val="ClearviewATT"/>
      <family val="2"/>
    </font>
    <font>
      <sz val="10"/>
      <name val="Arial"/>
      <family val="2"/>
    </font>
    <font>
      <b/>
      <i/>
      <sz val="11"/>
      <color theme="4"/>
      <name val="Calibri"/>
      <family val="2"/>
      <scheme val="minor"/>
    </font>
    <font>
      <sz val="24"/>
      <name val="Arial"/>
      <family val="2"/>
    </font>
    <font>
      <sz val="10"/>
      <name val="Helv"/>
      <charset val="204"/>
    </font>
    <font>
      <sz val="10"/>
      <name val="Helv"/>
      <family val="2"/>
    </font>
    <font>
      <sz val="10"/>
      <name val="Geneva"/>
    </font>
    <font>
      <sz val="12"/>
      <color indexed="8"/>
      <name val="Calibri"/>
      <family val="2"/>
      <scheme val="minor"/>
    </font>
    <font>
      <sz val="8"/>
      <color indexed="10"/>
      <name val="Calibri"/>
      <family val="2"/>
      <scheme val="minor"/>
    </font>
    <font>
      <b/>
      <sz val="12"/>
      <color indexed="10"/>
      <name val="Calibri"/>
      <family val="2"/>
      <scheme val="minor"/>
    </font>
    <font>
      <b/>
      <sz val="10"/>
      <name val="Calibri"/>
      <family val="2"/>
      <scheme val="minor"/>
    </font>
    <font>
      <sz val="10"/>
      <name val="Calibri"/>
      <family val="2"/>
      <scheme val="minor"/>
    </font>
    <font>
      <b/>
      <sz val="12"/>
      <name val="Calibri"/>
      <family val="2"/>
      <scheme val="minor"/>
    </font>
    <font>
      <b/>
      <sz val="11"/>
      <color indexed="8"/>
      <name val="Calibri"/>
      <family val="2"/>
      <scheme val="minor"/>
    </font>
    <font>
      <b/>
      <sz val="14"/>
      <color indexed="8"/>
      <name val="Calibri"/>
      <family val="2"/>
      <scheme val="minor"/>
    </font>
    <font>
      <b/>
      <sz val="10"/>
      <color indexed="10"/>
      <name val="Calibri"/>
      <family val="2"/>
      <scheme val="minor"/>
    </font>
    <font>
      <b/>
      <sz val="10"/>
      <color indexed="12"/>
      <name val="Calibri"/>
      <family val="2"/>
      <scheme val="minor"/>
    </font>
    <font>
      <b/>
      <u/>
      <sz val="10"/>
      <color indexed="10"/>
      <name val="Calibri"/>
      <family val="2"/>
      <scheme val="minor"/>
    </font>
    <font>
      <sz val="10"/>
      <color indexed="8"/>
      <name val="Calibri"/>
      <family val="2"/>
      <scheme val="minor"/>
    </font>
    <font>
      <b/>
      <sz val="10"/>
      <color indexed="8"/>
      <name val="Calibri"/>
      <family val="2"/>
      <scheme val="minor"/>
    </font>
    <font>
      <b/>
      <sz val="12"/>
      <color indexed="8"/>
      <name val="Calibri"/>
      <family val="2"/>
      <scheme val="minor"/>
    </font>
    <font>
      <sz val="10"/>
      <color theme="1"/>
      <name val="Arial"/>
      <family val="2"/>
    </font>
    <font>
      <sz val="10"/>
      <color indexed="10"/>
      <name val="Arial"/>
      <family val="2"/>
    </font>
    <font>
      <b/>
      <sz val="10"/>
      <color indexed="8"/>
      <name val="Arial"/>
      <family val="2"/>
    </font>
    <font>
      <sz val="10"/>
      <color indexed="8"/>
      <name val="Arial"/>
      <family val="2"/>
    </font>
    <font>
      <b/>
      <sz val="14"/>
      <color indexed="9"/>
      <name val="Calibri"/>
      <family val="2"/>
    </font>
    <font>
      <sz val="12"/>
      <name val="Calibri"/>
      <family val="2"/>
    </font>
    <font>
      <i/>
      <sz val="12"/>
      <color indexed="10"/>
      <name val="Calibri"/>
      <family val="2"/>
    </font>
    <font>
      <i/>
      <sz val="12"/>
      <name val="Calibri"/>
      <family val="2"/>
    </font>
    <font>
      <b/>
      <sz val="12"/>
      <color rgb="FFFF0000"/>
      <name val="Calibri"/>
      <family val="2"/>
    </font>
    <font>
      <sz val="10"/>
      <color indexed="8"/>
      <name val="Calibri"/>
      <family val="2"/>
    </font>
    <font>
      <u/>
      <sz val="12"/>
      <name val="Calibri"/>
      <family val="2"/>
    </font>
    <font>
      <b/>
      <u/>
      <sz val="12"/>
      <name val="Calibri"/>
      <family val="2"/>
    </font>
    <font>
      <b/>
      <sz val="12"/>
      <name val="Calibri"/>
      <family val="2"/>
    </font>
    <font>
      <sz val="18"/>
      <name val="Calibri"/>
      <family val="2"/>
    </font>
    <font>
      <b/>
      <sz val="10"/>
      <name val="Calibri"/>
      <family val="2"/>
    </font>
    <font>
      <b/>
      <sz val="10"/>
      <color indexed="10"/>
      <name val="Calibri"/>
      <family val="2"/>
    </font>
    <font>
      <b/>
      <sz val="14"/>
      <color theme="0"/>
      <name val="Calibri"/>
      <family val="2"/>
    </font>
    <font>
      <b/>
      <i/>
      <sz val="12"/>
      <name val="Calibri"/>
      <family val="2"/>
    </font>
    <font>
      <b/>
      <sz val="12"/>
      <color indexed="10"/>
      <name val="Calibri"/>
      <family val="2"/>
    </font>
    <font>
      <sz val="14"/>
      <name val="Calibri"/>
      <family val="2"/>
    </font>
    <font>
      <sz val="28"/>
      <name val="Calibri"/>
      <family val="2"/>
    </font>
    <font>
      <b/>
      <sz val="10"/>
      <color rgb="FFFF0000"/>
      <name val="Arial"/>
      <family val="2"/>
    </font>
    <font>
      <b/>
      <i/>
      <sz val="12"/>
      <color indexed="56"/>
      <name val="Calibri"/>
      <family val="2"/>
    </font>
    <font>
      <b/>
      <sz val="12"/>
      <color indexed="9"/>
      <name val="Calibri"/>
      <family val="2"/>
    </font>
    <font>
      <b/>
      <i/>
      <sz val="12"/>
      <color indexed="10"/>
      <name val="Calibri"/>
      <family val="2"/>
    </font>
    <font>
      <b/>
      <i/>
      <u/>
      <sz val="12"/>
      <color indexed="10"/>
      <name val="Calibri"/>
      <family val="2"/>
    </font>
    <font>
      <b/>
      <i/>
      <u/>
      <sz val="12"/>
      <name val="Calibri"/>
      <family val="2"/>
    </font>
    <font>
      <b/>
      <i/>
      <sz val="14"/>
      <color indexed="9"/>
      <name val="Calibri"/>
      <family val="2"/>
    </font>
    <font>
      <sz val="11"/>
      <color rgb="FF000000"/>
      <name val="Calibri"/>
      <family val="2"/>
    </font>
    <font>
      <i/>
      <sz val="11"/>
      <color indexed="10"/>
      <name val="Calibri"/>
      <family val="2"/>
    </font>
    <font>
      <sz val="11"/>
      <color indexed="10"/>
      <name val="Calibri"/>
      <family val="2"/>
    </font>
    <font>
      <b/>
      <i/>
      <sz val="14"/>
      <color indexed="10"/>
      <name val="Calibri"/>
      <family val="2"/>
    </font>
    <font>
      <b/>
      <i/>
      <sz val="10"/>
      <name val="Calibri"/>
      <family val="2"/>
    </font>
    <font>
      <b/>
      <sz val="12"/>
      <color theme="0"/>
      <name val="Calibri"/>
      <family val="2"/>
    </font>
    <font>
      <sz val="12"/>
      <color indexed="9"/>
      <name val="Calibri"/>
      <family val="2"/>
    </font>
    <font>
      <sz val="12"/>
      <color theme="1"/>
      <name val="Calibri"/>
      <family val="2"/>
    </font>
    <font>
      <b/>
      <u/>
      <sz val="12"/>
      <color indexed="10"/>
      <name val="Calibri"/>
      <family val="2"/>
    </font>
    <font>
      <b/>
      <sz val="12"/>
      <color indexed="8"/>
      <name val="Calibri"/>
      <family val="2"/>
    </font>
    <font>
      <sz val="12"/>
      <color indexed="8"/>
      <name val="Calibri"/>
      <family val="2"/>
    </font>
    <font>
      <b/>
      <sz val="12"/>
      <color theme="1"/>
      <name val="Calibri"/>
      <family val="2"/>
    </font>
    <font>
      <b/>
      <i/>
      <sz val="12"/>
      <color indexed="9"/>
      <name val="Calibri"/>
      <family val="2"/>
    </font>
    <font>
      <b/>
      <sz val="11"/>
      <color theme="0"/>
      <name val="Calibri"/>
      <family val="2"/>
    </font>
    <font>
      <b/>
      <sz val="14"/>
      <color indexed="10"/>
      <name val="Calibri"/>
      <family val="2"/>
    </font>
    <font>
      <b/>
      <u/>
      <sz val="14"/>
      <name val="Calibri"/>
      <family val="2"/>
    </font>
    <font>
      <b/>
      <sz val="14"/>
      <name val="Calibri"/>
      <family val="2"/>
    </font>
    <font>
      <b/>
      <sz val="11"/>
      <name val="Arial"/>
      <family val="2"/>
    </font>
    <font>
      <b/>
      <sz val="14"/>
      <color rgb="FFFF0000"/>
      <name val="Calibri"/>
      <family val="2"/>
    </font>
    <font>
      <b/>
      <sz val="14"/>
      <color theme="3"/>
      <name val="Calibri"/>
      <family val="2"/>
      <scheme val="minor"/>
    </font>
    <font>
      <b/>
      <i/>
      <sz val="14"/>
      <color rgb="FF00B0F0"/>
      <name val="Calibri"/>
      <family val="2"/>
      <scheme val="minor"/>
    </font>
    <font>
      <b/>
      <sz val="14"/>
      <color rgb="FFC00000"/>
      <name val="Calibri"/>
      <family val="2"/>
      <scheme val="minor"/>
    </font>
    <font>
      <b/>
      <sz val="14"/>
      <color rgb="FF7030A0"/>
      <name val="Calibri"/>
      <family val="2"/>
      <scheme val="minor"/>
    </font>
    <font>
      <b/>
      <sz val="14"/>
      <color theme="6"/>
      <name val="Calibri"/>
      <family val="2"/>
      <scheme val="minor"/>
    </font>
    <font>
      <b/>
      <sz val="14"/>
      <color theme="9" tint="-0.249977111117893"/>
      <name val="Calibri"/>
      <family val="2"/>
      <scheme val="minor"/>
    </font>
    <font>
      <b/>
      <i/>
      <sz val="13"/>
      <color theme="1"/>
      <name val="Calibri"/>
      <family val="2"/>
      <scheme val="minor"/>
    </font>
    <font>
      <i/>
      <sz val="9"/>
      <color theme="1"/>
      <name val="Calibri"/>
      <family val="2"/>
      <scheme val="minor"/>
    </font>
    <font>
      <b/>
      <i/>
      <sz val="10"/>
      <color theme="1"/>
      <name val="Calibri"/>
      <family val="2"/>
      <scheme val="minor"/>
    </font>
    <font>
      <sz val="10"/>
      <color rgb="FFFF0000"/>
      <name val="Calibri"/>
      <family val="2"/>
    </font>
    <font>
      <sz val="10"/>
      <color rgb="FF000000"/>
      <name val="Calibri"/>
      <family val="2"/>
    </font>
    <font>
      <i/>
      <sz val="10"/>
      <color indexed="10"/>
      <name val="Calibri"/>
      <family val="2"/>
    </font>
    <font>
      <sz val="10"/>
      <color indexed="10"/>
      <name val="Calibri"/>
      <family val="2"/>
    </font>
    <font>
      <sz val="10"/>
      <name val="Arial"/>
      <family val="2"/>
    </font>
    <font>
      <b/>
      <i/>
      <sz val="10"/>
      <color indexed="8"/>
      <name val="Calibri"/>
      <family val="2"/>
    </font>
    <font>
      <b/>
      <sz val="14"/>
      <color rgb="FFFFFF00"/>
      <name val="Calibri"/>
      <family val="2"/>
    </font>
    <font>
      <b/>
      <sz val="14"/>
      <color rgb="FFCC00CC"/>
      <name val="Calibri"/>
      <family val="2"/>
      <scheme val="minor"/>
    </font>
    <font>
      <b/>
      <sz val="14"/>
      <color theme="2" tint="-0.499984740745262"/>
      <name val="Calibri"/>
      <family val="2"/>
      <scheme val="minor"/>
    </font>
    <font>
      <b/>
      <sz val="22"/>
      <name val="Calibri"/>
      <family val="2"/>
      <scheme val="minor"/>
    </font>
    <font>
      <b/>
      <sz val="16"/>
      <color rgb="FFFF0000"/>
      <name val="Arial"/>
      <family val="2"/>
    </font>
    <font>
      <b/>
      <sz val="18"/>
      <color rgb="FFFF0000"/>
      <name val="Calibri"/>
      <family val="2"/>
      <scheme val="minor"/>
    </font>
    <font>
      <b/>
      <sz val="11"/>
      <color indexed="12"/>
      <name val="Calibri"/>
      <family val="2"/>
    </font>
    <font>
      <b/>
      <sz val="10"/>
      <color theme="0"/>
      <name val="Arial"/>
      <family val="2"/>
    </font>
    <font>
      <b/>
      <sz val="18"/>
      <color indexed="9"/>
      <name val="Calibri"/>
      <family val="2"/>
    </font>
    <font>
      <b/>
      <sz val="18"/>
      <color theme="1"/>
      <name val="Calibri"/>
      <family val="2"/>
    </font>
    <font>
      <b/>
      <sz val="18"/>
      <color rgb="FF00B0F0"/>
      <name val="Calibri"/>
      <family val="2"/>
    </font>
    <font>
      <sz val="18"/>
      <color theme="1"/>
      <name val="Calibri"/>
      <family val="2"/>
      <scheme val="minor"/>
    </font>
    <font>
      <b/>
      <sz val="11"/>
      <color indexed="48"/>
      <name val="Arial"/>
      <family val="2"/>
    </font>
    <font>
      <sz val="11"/>
      <color indexed="48"/>
      <name val="Arial"/>
      <family val="2"/>
    </font>
    <font>
      <b/>
      <sz val="12"/>
      <color indexed="13"/>
      <name val="Calibri"/>
      <family val="2"/>
    </font>
    <font>
      <b/>
      <sz val="10"/>
      <color rgb="FFCCFFCC"/>
      <name val="Calibri"/>
      <family val="2"/>
    </font>
    <font>
      <b/>
      <i/>
      <sz val="14"/>
      <color theme="3" tint="-0.499984740745262"/>
      <name val="Calibri"/>
      <family val="2"/>
    </font>
    <font>
      <b/>
      <sz val="14"/>
      <color theme="3" tint="-0.499984740745262"/>
      <name val="Calibri"/>
      <family val="2"/>
    </font>
    <font>
      <sz val="10"/>
      <color indexed="56"/>
      <name val="Calibri"/>
      <family val="2"/>
    </font>
    <font>
      <b/>
      <sz val="10"/>
      <color indexed="56"/>
      <name val="Calibri"/>
      <family val="2"/>
    </font>
    <font>
      <sz val="10"/>
      <color indexed="12"/>
      <name val="Calibri"/>
      <family val="2"/>
    </font>
    <font>
      <b/>
      <sz val="10"/>
      <color theme="1"/>
      <name val="Calibri"/>
      <family val="2"/>
    </font>
    <font>
      <sz val="10"/>
      <color indexed="22"/>
      <name val="Calibri"/>
      <family val="2"/>
    </font>
    <font>
      <sz val="11"/>
      <color rgb="FF1F497D"/>
      <name val="Calibri"/>
      <family val="2"/>
    </font>
    <font>
      <sz val="11"/>
      <color indexed="12"/>
      <name val="Calibri"/>
      <family val="2"/>
    </font>
    <font>
      <b/>
      <sz val="10"/>
      <color indexed="48"/>
      <name val="Calibri"/>
      <family val="2"/>
    </font>
    <font>
      <b/>
      <sz val="14"/>
      <color rgb="FFCCFFCC"/>
      <name val="Calibri"/>
      <family val="2"/>
    </font>
    <font>
      <sz val="10"/>
      <color indexed="9"/>
      <name val="Calibri"/>
      <family val="2"/>
    </font>
    <font>
      <sz val="10"/>
      <color rgb="FFCCFFCC"/>
      <name val="Calibri"/>
      <family val="2"/>
    </font>
    <font>
      <b/>
      <i/>
      <sz val="12"/>
      <color indexed="52"/>
      <name val="Arial"/>
      <family val="2"/>
    </font>
    <font>
      <i/>
      <sz val="12"/>
      <color indexed="10"/>
      <name val="Arial"/>
      <family val="2"/>
    </font>
    <font>
      <b/>
      <i/>
      <sz val="10"/>
      <name val="Arial"/>
      <family val="2"/>
    </font>
    <font>
      <i/>
      <sz val="10"/>
      <name val="Arial"/>
      <family val="2"/>
    </font>
    <font>
      <sz val="10"/>
      <name val="Verdana"/>
      <family val="2"/>
    </font>
    <font>
      <i/>
      <sz val="10"/>
      <name val="Verdana"/>
      <family val="2"/>
    </font>
    <font>
      <b/>
      <i/>
      <sz val="11"/>
      <name val="Arial"/>
      <family val="2"/>
    </font>
    <font>
      <b/>
      <sz val="9"/>
      <color indexed="8"/>
      <name val="Arial"/>
      <family val="2"/>
    </font>
    <font>
      <b/>
      <sz val="11"/>
      <color rgb="FFFFFF00"/>
      <name val="Calibri"/>
      <family val="2"/>
    </font>
    <font>
      <b/>
      <sz val="11"/>
      <color rgb="FFFFFF66"/>
      <name val="Calibri"/>
      <family val="2"/>
    </font>
    <font>
      <i/>
      <sz val="10"/>
      <name val="Calibri"/>
      <family val="2"/>
    </font>
    <font>
      <b/>
      <u/>
      <sz val="12"/>
      <color indexed="10"/>
      <name val="Calibri"/>
      <family val="2"/>
      <scheme val="minor"/>
    </font>
    <font>
      <b/>
      <u/>
      <sz val="10"/>
      <color indexed="12"/>
      <name val="Calibri"/>
      <family val="2"/>
      <scheme val="minor"/>
    </font>
    <font>
      <b/>
      <sz val="12"/>
      <color rgb="FFFF0000"/>
      <name val="Calibri"/>
      <family val="2"/>
      <scheme val="minor"/>
    </font>
    <font>
      <b/>
      <sz val="22"/>
      <color rgb="FFFF0000"/>
      <name val="Calibri"/>
      <family val="2"/>
    </font>
    <font>
      <sz val="22"/>
      <name val="Calibri"/>
      <family val="2"/>
    </font>
    <font>
      <b/>
      <i/>
      <sz val="16"/>
      <color rgb="FFFF0000"/>
      <name val="Arial"/>
      <family val="2"/>
    </font>
    <font>
      <b/>
      <sz val="10"/>
      <color rgb="FFFF0000"/>
      <name val="Calibri"/>
      <family val="2"/>
      <scheme val="minor"/>
    </font>
    <font>
      <b/>
      <sz val="12"/>
      <color rgb="FF00B0F0"/>
      <name val="Calibri"/>
      <family val="2"/>
      <scheme val="minor"/>
    </font>
    <font>
      <b/>
      <i/>
      <sz val="12"/>
      <color theme="1"/>
      <name val="Calibri"/>
      <family val="2"/>
      <scheme val="minor"/>
    </font>
    <font>
      <b/>
      <i/>
      <sz val="11"/>
      <color rgb="FF00B050"/>
      <name val="Calibri"/>
      <family val="2"/>
      <scheme val="minor"/>
    </font>
    <font>
      <sz val="11"/>
      <color rgb="FFFF0000"/>
      <name val="Calibri"/>
      <family val="2"/>
      <scheme val="minor"/>
    </font>
    <font>
      <b/>
      <sz val="20"/>
      <color theme="1"/>
      <name val="Arial"/>
      <family val="2"/>
    </font>
    <font>
      <sz val="9"/>
      <color rgb="FFFF0000"/>
      <name val="Arial"/>
      <family val="2"/>
    </font>
    <font>
      <b/>
      <sz val="14"/>
      <color theme="1"/>
      <name val="Arial"/>
      <family val="2"/>
    </font>
    <font>
      <b/>
      <sz val="12"/>
      <color theme="1"/>
      <name val="Arial"/>
      <family val="2"/>
    </font>
    <font>
      <sz val="12"/>
      <color theme="1"/>
      <name val="Arial"/>
      <family val="2"/>
    </font>
    <font>
      <sz val="14"/>
      <color rgb="FFFF0000"/>
      <name val="Arial"/>
      <family val="2"/>
    </font>
    <font>
      <sz val="11"/>
      <color theme="1"/>
      <name val="Arial"/>
      <family val="2"/>
    </font>
    <font>
      <b/>
      <sz val="9"/>
      <color theme="1"/>
      <name val="Arial"/>
      <family val="2"/>
    </font>
    <font>
      <b/>
      <sz val="11"/>
      <color theme="1"/>
      <name val="Arial"/>
      <family val="2"/>
    </font>
    <font>
      <b/>
      <sz val="11"/>
      <color rgb="FFFF0000"/>
      <name val="Arial"/>
      <family val="2"/>
    </font>
    <font>
      <b/>
      <i/>
      <sz val="10"/>
      <color rgb="FFFFFF00"/>
      <name val="Arial"/>
      <family val="2"/>
    </font>
    <font>
      <sz val="9"/>
      <color theme="0"/>
      <name val="Arial"/>
      <family val="2"/>
    </font>
    <font>
      <b/>
      <u/>
      <sz val="11"/>
      <color rgb="FFFF0000"/>
      <name val="Calibri"/>
      <family val="2"/>
      <scheme val="minor"/>
    </font>
    <font>
      <b/>
      <sz val="20"/>
      <color theme="1"/>
      <name val="Calibri"/>
      <family val="2"/>
      <scheme val="minor"/>
    </font>
    <font>
      <sz val="11"/>
      <color rgb="FFFFFF00"/>
      <name val="Calibri"/>
      <family val="2"/>
      <scheme val="minor"/>
    </font>
    <font>
      <sz val="11"/>
      <color theme="0"/>
      <name val="Calibri"/>
      <family val="2"/>
      <scheme val="minor"/>
    </font>
    <font>
      <sz val="10"/>
      <name val="Arial"/>
      <family val="2"/>
    </font>
    <font>
      <sz val="12"/>
      <color theme="1"/>
      <name val="Cambria"/>
      <family val="1"/>
      <scheme val="major"/>
    </font>
    <font>
      <sz val="10"/>
      <color indexed="81"/>
      <name val="Arial"/>
      <family val="2"/>
    </font>
    <font>
      <b/>
      <sz val="10"/>
      <color indexed="81"/>
      <name val="Arial"/>
      <family val="2"/>
    </font>
    <font>
      <b/>
      <sz val="12"/>
      <color indexed="81"/>
      <name val="Tahoma"/>
      <family val="2"/>
    </font>
    <font>
      <sz val="12"/>
      <color indexed="81"/>
      <name val="Tahoma"/>
      <family val="2"/>
    </font>
  </fonts>
  <fills count="69">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9" tint="0.59999389629810485"/>
        <bgColor indexed="64"/>
      </patternFill>
    </fill>
    <fill>
      <patternFill patternType="solid">
        <fgColor theme="3"/>
        <bgColor indexed="64"/>
      </patternFill>
    </fill>
    <fill>
      <patternFill patternType="solid">
        <fgColor theme="8" tint="-0.249977111117893"/>
        <bgColor indexed="64"/>
      </patternFill>
    </fill>
    <fill>
      <patternFill patternType="solid">
        <fgColor indexed="42"/>
        <bgColor indexed="64"/>
      </patternFill>
    </fill>
    <fill>
      <patternFill patternType="solid">
        <fgColor rgb="FFFFFF66"/>
        <bgColor indexed="64"/>
      </patternFill>
    </fill>
    <fill>
      <patternFill patternType="solid">
        <fgColor indexed="43"/>
        <bgColor indexed="64"/>
      </patternFill>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tint="-0.249977111117893"/>
        <bgColor indexed="64"/>
      </patternFill>
    </fill>
    <fill>
      <patternFill patternType="solid">
        <fgColor theme="7" tint="0.39997558519241921"/>
        <bgColor indexed="64"/>
      </patternFill>
    </fill>
    <fill>
      <patternFill patternType="solid">
        <fgColor indexed="41"/>
        <bgColor indexed="64"/>
      </patternFill>
    </fill>
    <fill>
      <patternFill patternType="solid">
        <fgColor theme="5" tint="0.79998168889431442"/>
        <bgColor indexed="64"/>
      </patternFill>
    </fill>
    <fill>
      <patternFill patternType="solid">
        <fgColor rgb="FFFFFF99"/>
        <bgColor indexed="64"/>
      </patternFill>
    </fill>
    <fill>
      <patternFill patternType="solid">
        <fgColor theme="5" tint="0.39997558519241921"/>
        <bgColor indexed="64"/>
      </patternFill>
    </fill>
    <fill>
      <patternFill patternType="solid">
        <fgColor theme="5"/>
        <bgColor indexed="64"/>
      </patternFill>
    </fill>
    <fill>
      <patternFill patternType="solid">
        <fgColor rgb="FFCCFFCC"/>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indexed="9"/>
        <bgColor indexed="64"/>
      </patternFill>
    </fill>
    <fill>
      <patternFill patternType="solid">
        <fgColor rgb="FFD9D9D9"/>
        <bgColor indexed="64"/>
      </patternFill>
    </fill>
    <fill>
      <patternFill patternType="solid">
        <fgColor rgb="FFFF9000"/>
        <bgColor indexed="64"/>
      </patternFill>
    </fill>
    <fill>
      <patternFill patternType="solid">
        <fgColor theme="6" tint="0.39997558519241921"/>
        <bgColor indexed="64"/>
      </patternFill>
    </fill>
    <fill>
      <patternFill patternType="solid">
        <fgColor theme="2"/>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rgb="FF92D050"/>
        <bgColor indexed="64"/>
      </patternFill>
    </fill>
    <fill>
      <patternFill patternType="solid">
        <fgColor rgb="FF00B0F0"/>
        <bgColor indexed="64"/>
      </patternFill>
    </fill>
    <fill>
      <patternFill patternType="solid">
        <fgColor theme="2" tint="-0.249977111117893"/>
        <bgColor indexed="64"/>
      </patternFill>
    </fill>
    <fill>
      <patternFill patternType="solid">
        <fgColor indexed="22"/>
        <bgColor indexed="64"/>
      </patternFill>
    </fill>
    <fill>
      <patternFill patternType="solid">
        <fgColor indexed="53"/>
        <bgColor indexed="64"/>
      </patternFill>
    </fill>
    <fill>
      <patternFill patternType="solid">
        <fgColor theme="2" tint="-0.749992370372631"/>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12"/>
        <bgColor indexed="64"/>
      </patternFill>
    </fill>
    <fill>
      <patternFill patternType="solid">
        <fgColor indexed="26"/>
        <bgColor indexed="64"/>
      </patternFill>
    </fill>
    <fill>
      <patternFill patternType="solid">
        <fgColor rgb="FFFF0000"/>
        <bgColor indexed="64"/>
      </patternFill>
    </fill>
    <fill>
      <patternFill patternType="solid">
        <fgColor rgb="FF0000FF"/>
        <bgColor indexed="64"/>
      </patternFill>
    </fill>
    <fill>
      <patternFill patternType="solid">
        <fgColor theme="9"/>
        <bgColor indexed="64"/>
      </patternFill>
    </fill>
    <fill>
      <patternFill patternType="solid">
        <fgColor theme="9" tint="-0.249977111117893"/>
        <bgColor indexed="64"/>
      </patternFill>
    </fill>
    <fill>
      <patternFill patternType="solid">
        <fgColor theme="6" tint="0.79998168889431442"/>
        <bgColor indexed="64"/>
      </patternFill>
    </fill>
    <fill>
      <patternFill patternType="solid">
        <fgColor rgb="FF000099"/>
        <bgColor indexed="64"/>
      </patternFill>
    </fill>
    <fill>
      <patternFill patternType="solid">
        <fgColor theme="0" tint="-0.499984740745262"/>
        <bgColor indexed="64"/>
      </patternFill>
    </fill>
    <fill>
      <patternFill patternType="solid">
        <fgColor indexed="10"/>
        <bgColor indexed="64"/>
      </patternFill>
    </fill>
    <fill>
      <patternFill patternType="solid">
        <fgColor theme="3" tint="0.59999389629810485"/>
        <bgColor indexed="64"/>
      </patternFill>
    </fill>
    <fill>
      <patternFill patternType="solid">
        <fgColor indexed="44"/>
        <bgColor indexed="64"/>
      </patternFill>
    </fill>
    <fill>
      <patternFill patternType="solid">
        <fgColor indexed="46"/>
        <bgColor indexed="64"/>
      </patternFill>
    </fill>
    <fill>
      <patternFill patternType="solid">
        <fgColor indexed="47"/>
        <bgColor indexed="64"/>
      </patternFill>
    </fill>
    <fill>
      <patternFill patternType="solid">
        <fgColor indexed="45"/>
        <bgColor indexed="64"/>
      </patternFill>
    </fill>
    <fill>
      <patternFill patternType="solid">
        <fgColor indexed="23"/>
        <bgColor indexed="64"/>
      </patternFill>
    </fill>
    <fill>
      <patternFill patternType="solid">
        <fgColor rgb="FFC00000"/>
        <bgColor indexed="64"/>
      </patternFill>
    </fill>
    <fill>
      <patternFill patternType="solid">
        <fgColor theme="6"/>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F2F2F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FFFFB7"/>
        <bgColor indexed="64"/>
      </patternFill>
    </fill>
    <fill>
      <patternFill patternType="solid">
        <fgColor theme="6" tint="0.59999389629810485"/>
        <bgColor indexed="64"/>
      </patternFill>
    </fill>
    <fill>
      <patternFill patternType="solid">
        <fgColor indexed="13"/>
        <bgColor indexed="64"/>
      </patternFill>
    </fill>
    <fill>
      <patternFill patternType="solid">
        <fgColor theme="8" tint="0.59999389629810485"/>
        <bgColor indexed="64"/>
      </patternFill>
    </fill>
    <fill>
      <patternFill patternType="solid">
        <fgColor rgb="FFFFC000"/>
        <bgColor indexed="64"/>
      </patternFill>
    </fill>
  </fills>
  <borders count="10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bottom/>
      <diagonal/>
    </border>
    <border>
      <left style="thick">
        <color indexed="64"/>
      </left>
      <right style="thin">
        <color indexed="64"/>
      </right>
      <top style="thin">
        <color indexed="64"/>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right/>
      <top style="double">
        <color indexed="64"/>
      </top>
      <bottom/>
      <diagonal/>
    </border>
    <border>
      <left/>
      <right/>
      <top/>
      <bottom style="double">
        <color indexed="64"/>
      </bottom>
      <diagonal/>
    </border>
    <border>
      <left style="hair">
        <color indexed="64"/>
      </left>
      <right style="hair">
        <color indexed="64"/>
      </right>
      <top style="hair">
        <color indexed="64"/>
      </top>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auto="1"/>
      </left>
      <right/>
      <top/>
      <bottom/>
      <diagonal/>
    </border>
    <border>
      <left style="medium">
        <color indexed="12"/>
      </left>
      <right/>
      <top/>
      <bottom style="medium">
        <color indexed="12"/>
      </bottom>
      <diagonal/>
    </border>
    <border>
      <left/>
      <right/>
      <top/>
      <bottom style="medium">
        <color indexed="12"/>
      </bottom>
      <diagonal/>
    </border>
    <border>
      <left/>
      <right style="medium">
        <color indexed="12"/>
      </right>
      <top/>
      <bottom style="medium">
        <color indexed="12"/>
      </bottom>
      <diagonal/>
    </border>
    <border>
      <left style="medium">
        <color indexed="12"/>
      </left>
      <right/>
      <top/>
      <bottom/>
      <diagonal/>
    </border>
    <border>
      <left/>
      <right style="thick">
        <color auto="1"/>
      </right>
      <top/>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thick">
        <color indexed="64"/>
      </left>
      <right/>
      <top/>
      <bottom style="medium">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hair">
        <color indexed="64"/>
      </left>
      <right style="thin">
        <color indexed="64"/>
      </right>
      <top/>
      <bottom/>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style="medium">
        <color rgb="FF808080"/>
      </bottom>
      <diagonal/>
    </border>
    <border>
      <left style="medium">
        <color rgb="FF808080"/>
      </left>
      <right style="medium">
        <color rgb="FF808080"/>
      </right>
      <top/>
      <bottom style="medium">
        <color rgb="FF808080"/>
      </bottom>
      <diagonal/>
    </border>
    <border>
      <left style="medium">
        <color rgb="FF808080"/>
      </left>
      <right style="medium">
        <color rgb="FF808080"/>
      </right>
      <top/>
      <bottom/>
      <diagonal/>
    </border>
    <border>
      <left/>
      <right style="medium">
        <color rgb="FF808080"/>
      </right>
      <top/>
      <bottom style="medium">
        <color rgb="FF808080"/>
      </bottom>
      <diagonal/>
    </border>
    <border>
      <left style="medium">
        <color rgb="FF808080"/>
      </left>
      <right style="medium">
        <color rgb="FF808080"/>
      </right>
      <top style="medium">
        <color rgb="FF808080"/>
      </top>
      <bottom/>
      <diagonal/>
    </border>
    <border>
      <left style="medium">
        <color rgb="FF808080"/>
      </left>
      <right/>
      <top style="medium">
        <color rgb="FF808080"/>
      </top>
      <bottom style="medium">
        <color rgb="FF808080"/>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ck">
        <color indexed="64"/>
      </left>
      <right style="thin">
        <color indexed="64"/>
      </right>
      <top style="thick">
        <color indexed="64"/>
      </top>
      <bottom style="hair">
        <color indexed="64"/>
      </bottom>
      <diagonal/>
    </border>
    <border>
      <left style="thin">
        <color indexed="64"/>
      </left>
      <right style="thin">
        <color indexed="64"/>
      </right>
      <top style="thick">
        <color indexed="64"/>
      </top>
      <bottom style="hair">
        <color indexed="64"/>
      </bottom>
      <diagonal/>
    </border>
    <border>
      <left style="thin">
        <color indexed="64"/>
      </left>
      <right style="thick">
        <color indexed="64"/>
      </right>
      <top style="thick">
        <color indexed="64"/>
      </top>
      <bottom style="hair">
        <color indexed="64"/>
      </bottom>
      <diagonal/>
    </border>
  </borders>
  <cellStyleXfs count="168">
    <xf numFmtId="0" fontId="0" fillId="0" borderId="0"/>
    <xf numFmtId="0" fontId="15" fillId="0" borderId="0" applyNumberFormat="0" applyFill="0" applyBorder="0" applyAlignment="0" applyProtection="0"/>
    <xf numFmtId="0" fontId="24" fillId="0" borderId="0"/>
    <xf numFmtId="0" fontId="32" fillId="0" borderId="0" applyNumberFormat="0" applyFill="0" applyBorder="0" applyAlignment="0" applyProtection="0">
      <alignment vertical="top"/>
      <protection locked="0"/>
    </xf>
    <xf numFmtId="0" fontId="24" fillId="0" borderId="0"/>
    <xf numFmtId="0" fontId="24" fillId="0" borderId="0"/>
    <xf numFmtId="0" fontId="24" fillId="0" borderId="0"/>
    <xf numFmtId="0" fontId="48" fillId="0" borderId="0" applyNumberFormat="0" applyFill="0" applyBorder="0" applyAlignment="0" applyProtection="0"/>
    <xf numFmtId="44" fontId="51" fillId="0" borderId="0" applyFont="0" applyFill="0" applyBorder="0" applyAlignment="0" applyProtection="0"/>
    <xf numFmtId="9" fontId="51" fillId="0" borderId="0" applyFont="0" applyFill="0" applyBorder="0" applyAlignment="0" applyProtection="0"/>
    <xf numFmtId="0" fontId="24" fillId="0" borderId="0"/>
    <xf numFmtId="0" fontId="76" fillId="0" borderId="0"/>
    <xf numFmtId="44"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79" fillId="0" borderId="0"/>
    <xf numFmtId="0" fontId="24" fillId="0" borderId="0"/>
    <xf numFmtId="0" fontId="24" fillId="0" borderId="0"/>
    <xf numFmtId="0" fontId="24" fillId="0" borderId="0"/>
    <xf numFmtId="0" fontId="24" fillId="0" borderId="0"/>
    <xf numFmtId="0" fontId="24" fillId="0" borderId="0"/>
    <xf numFmtId="0" fontId="7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7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79" fillId="0" borderId="0"/>
    <xf numFmtId="0" fontId="79" fillId="0" borderId="0"/>
    <xf numFmtId="0" fontId="79" fillId="0" borderId="0"/>
    <xf numFmtId="0" fontId="79" fillId="0" borderId="0"/>
    <xf numFmtId="0" fontId="80" fillId="0" borderId="0"/>
    <xf numFmtId="0" fontId="80" fillId="0" borderId="0"/>
    <xf numFmtId="0" fontId="79" fillId="0" borderId="0"/>
    <xf numFmtId="0" fontId="79" fillId="0" borderId="0"/>
    <xf numFmtId="0" fontId="79" fillId="0" borderId="0"/>
    <xf numFmtId="0" fontId="79" fillId="0" borderId="0"/>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8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156" fillId="0" borderId="0"/>
    <xf numFmtId="0" fontId="24" fillId="0" borderId="0"/>
    <xf numFmtId="0" fontId="225" fillId="0" borderId="0"/>
  </cellStyleXfs>
  <cellXfs count="1472">
    <xf numFmtId="0" fontId="0" fillId="0" borderId="0" xfId="0"/>
    <xf numFmtId="0" fontId="0" fillId="2" borderId="0" xfId="0" applyFill="1"/>
    <xf numFmtId="0" fontId="7" fillId="0" borderId="0" xfId="0" applyFont="1"/>
    <xf numFmtId="0" fontId="7" fillId="2" borderId="0" xfId="0" applyFont="1" applyFill="1"/>
    <xf numFmtId="0" fontId="0" fillId="2" borderId="0" xfId="0" applyFill="1" applyBorder="1"/>
    <xf numFmtId="0" fontId="0" fillId="2" borderId="5" xfId="0" applyFill="1" applyBorder="1"/>
    <xf numFmtId="0" fontId="26" fillId="0" borderId="0" xfId="2" applyFont="1" applyAlignment="1">
      <alignment wrapText="1"/>
    </xf>
    <xf numFmtId="0" fontId="26" fillId="19" borderId="30" xfId="2" applyFont="1" applyFill="1" applyBorder="1" applyAlignment="1" applyProtection="1">
      <alignment horizontal="center" vertical="center" wrapText="1"/>
      <protection locked="0"/>
    </xf>
    <xf numFmtId="0" fontId="26" fillId="9" borderId="30" xfId="2" applyFont="1" applyFill="1" applyBorder="1" applyAlignment="1" applyProtection="1">
      <alignment horizontal="center" vertical="center" wrapText="1"/>
      <protection locked="0"/>
    </xf>
    <xf numFmtId="0" fontId="26" fillId="24" borderId="30" xfId="2" applyFont="1" applyFill="1" applyBorder="1" applyAlignment="1" applyProtection="1">
      <alignment horizontal="center" vertical="center" wrapText="1"/>
      <protection locked="0"/>
    </xf>
    <xf numFmtId="0" fontId="44" fillId="11" borderId="23" xfId="3" applyFont="1" applyFill="1" applyBorder="1" applyAlignment="1" applyProtection="1">
      <alignment horizontal="center" vertical="center" wrapText="1"/>
    </xf>
    <xf numFmtId="0" fontId="1" fillId="0" borderId="0" xfId="0" applyFont="1"/>
    <xf numFmtId="0" fontId="0" fillId="0" borderId="8" xfId="0" applyBorder="1" applyProtection="1">
      <protection locked="0"/>
    </xf>
    <xf numFmtId="0" fontId="0" fillId="0" borderId="8" xfId="0" applyNumberFormat="1" applyBorder="1" applyProtection="1">
      <protection locked="0"/>
    </xf>
    <xf numFmtId="0" fontId="0" fillId="0" borderId="1" xfId="0" applyBorder="1" applyProtection="1">
      <protection locked="0"/>
    </xf>
    <xf numFmtId="0" fontId="0" fillId="0" borderId="9" xfId="0" applyBorder="1" applyProtection="1">
      <protection locked="0"/>
    </xf>
    <xf numFmtId="0" fontId="1" fillId="0" borderId="3" xfId="0" applyFont="1" applyBorder="1"/>
    <xf numFmtId="0" fontId="0" fillId="0" borderId="2" xfId="0" applyBorder="1" applyProtection="1">
      <protection locked="0"/>
    </xf>
    <xf numFmtId="0" fontId="0" fillId="0" borderId="31" xfId="0" applyBorder="1" applyProtection="1">
      <protection locked="0"/>
    </xf>
    <xf numFmtId="0" fontId="1" fillId="0" borderId="9" xfId="0" applyFont="1" applyBorder="1"/>
    <xf numFmtId="0" fontId="0" fillId="0" borderId="0" xfId="0" applyAlignment="1">
      <alignment vertical="center"/>
    </xf>
    <xf numFmtId="14" fontId="0" fillId="0" borderId="8" xfId="0" applyNumberFormat="1" applyBorder="1" applyProtection="1">
      <protection locked="0"/>
    </xf>
    <xf numFmtId="0" fontId="15" fillId="0" borderId="0" xfId="1" applyAlignment="1">
      <alignment horizontal="center" vertical="center" wrapText="1"/>
    </xf>
    <xf numFmtId="0" fontId="0" fillId="0" borderId="0" xfId="0" applyFill="1" applyBorder="1" applyAlignment="1">
      <alignment horizontal="center" vertical="center" wrapText="1"/>
    </xf>
    <xf numFmtId="0" fontId="3" fillId="0" borderId="6" xfId="0" applyFont="1" applyFill="1" applyBorder="1" applyAlignment="1">
      <alignment horizontal="center" vertical="center" wrapText="1"/>
    </xf>
    <xf numFmtId="0" fontId="3" fillId="0" borderId="6" xfId="1" applyFont="1" applyBorder="1" applyAlignment="1">
      <alignment horizontal="center" vertical="center" wrapText="1"/>
    </xf>
    <xf numFmtId="0" fontId="15" fillId="0" borderId="26" xfId="1" applyFont="1" applyBorder="1" applyAlignment="1">
      <alignment horizontal="center" vertical="center" wrapText="1"/>
    </xf>
    <xf numFmtId="0" fontId="3" fillId="0" borderId="26" xfId="0" applyFont="1" applyBorder="1" applyAlignment="1">
      <alignment horizontal="center" vertical="center" wrapText="1"/>
    </xf>
    <xf numFmtId="0" fontId="45" fillId="0" borderId="7" xfId="0" applyFont="1" applyBorder="1" applyAlignment="1">
      <alignment horizontal="center" vertical="center"/>
    </xf>
    <xf numFmtId="0" fontId="6" fillId="0" borderId="0" xfId="0" applyFont="1" applyAlignment="1"/>
    <xf numFmtId="0" fontId="6" fillId="0" borderId="0" xfId="0" applyFont="1" applyAlignment="1" applyProtection="1">
      <protection locked="0"/>
    </xf>
    <xf numFmtId="0" fontId="47" fillId="0" borderId="0" xfId="0" applyFont="1" applyAlignment="1"/>
    <xf numFmtId="0" fontId="3" fillId="3" borderId="3" xfId="0" applyFont="1" applyFill="1" applyBorder="1"/>
    <xf numFmtId="0" fontId="12" fillId="4" borderId="0" xfId="0" applyFont="1" applyFill="1" applyBorder="1"/>
    <xf numFmtId="0" fontId="3" fillId="4" borderId="0" xfId="0" applyFont="1" applyFill="1" applyBorder="1"/>
    <xf numFmtId="0" fontId="21" fillId="4" borderId="0" xfId="0" applyFont="1" applyFill="1" applyBorder="1" applyAlignment="1">
      <alignment vertical="center" wrapText="1"/>
    </xf>
    <xf numFmtId="0" fontId="3" fillId="4" borderId="0" xfId="0" applyFont="1" applyFill="1" applyBorder="1" applyAlignment="1"/>
    <xf numFmtId="0" fontId="17" fillId="4" borderId="0" xfId="0" applyFont="1" applyFill="1" applyBorder="1" applyAlignment="1">
      <alignment vertical="center"/>
    </xf>
    <xf numFmtId="0" fontId="3" fillId="3" borderId="5" xfId="0" applyFont="1" applyFill="1" applyBorder="1"/>
    <xf numFmtId="0" fontId="4" fillId="3" borderId="0" xfId="0" applyFont="1" applyFill="1" applyBorder="1"/>
    <xf numFmtId="0" fontId="2" fillId="2" borderId="0" xfId="0" applyFont="1" applyFill="1" applyBorder="1" applyAlignment="1">
      <alignment horizontal="right"/>
    </xf>
    <xf numFmtId="0" fontId="2" fillId="2" borderId="0" xfId="0" applyFont="1" applyFill="1" applyBorder="1"/>
    <xf numFmtId="0" fontId="0" fillId="2" borderId="0" xfId="0" applyFill="1" applyBorder="1" applyAlignment="1"/>
    <xf numFmtId="0" fontId="0" fillId="2" borderId="0" xfId="0" applyFill="1" applyBorder="1" applyAlignment="1">
      <alignment horizontal="right"/>
    </xf>
    <xf numFmtId="0" fontId="10" fillId="2" borderId="0" xfId="0" applyFont="1" applyFill="1" applyBorder="1" applyAlignment="1">
      <alignment horizontal="left" wrapText="1"/>
    </xf>
    <xf numFmtId="0" fontId="7" fillId="2" borderId="0" xfId="0" applyFont="1" applyFill="1" applyBorder="1"/>
    <xf numFmtId="0" fontId="9" fillId="2" borderId="0" xfId="0" applyFont="1" applyFill="1" applyBorder="1"/>
    <xf numFmtId="0" fontId="8" fillId="2" borderId="0" xfId="0" applyFont="1" applyFill="1" applyBorder="1" applyAlignment="1">
      <alignment horizontal="right" vertical="center"/>
    </xf>
    <xf numFmtId="0" fontId="8" fillId="2" borderId="0" xfId="0" applyFont="1" applyFill="1" applyBorder="1"/>
    <xf numFmtId="0" fontId="10" fillId="2" borderId="0" xfId="0" applyFont="1" applyFill="1" applyBorder="1" applyAlignment="1">
      <alignment horizontal="right"/>
    </xf>
    <xf numFmtId="0" fontId="3" fillId="3" borderId="0" xfId="0" applyFont="1" applyFill="1" applyBorder="1"/>
    <xf numFmtId="0" fontId="24" fillId="0" borderId="0" xfId="5"/>
    <xf numFmtId="0" fontId="24" fillId="2" borderId="0" xfId="5" applyFill="1"/>
    <xf numFmtId="0" fontId="52" fillId="0" borderId="0" xfId="2" applyFont="1" applyAlignment="1">
      <alignment horizontal="left" vertical="center"/>
    </xf>
    <xf numFmtId="10" fontId="26" fillId="19" borderId="30" xfId="9" applyNumberFormat="1" applyFont="1" applyFill="1" applyBorder="1" applyAlignment="1" applyProtection="1">
      <alignment horizontal="center" vertical="center" wrapText="1"/>
      <protection locked="0"/>
    </xf>
    <xf numFmtId="10" fontId="26" fillId="24" borderId="30" xfId="9" applyNumberFormat="1" applyFont="1" applyFill="1" applyBorder="1" applyAlignment="1" applyProtection="1">
      <alignment horizontal="center" vertical="center" wrapText="1"/>
      <protection locked="0"/>
    </xf>
    <xf numFmtId="0" fontId="27" fillId="8" borderId="30" xfId="2" applyFont="1" applyFill="1" applyBorder="1" applyAlignment="1">
      <alignment horizontal="center" vertical="center"/>
    </xf>
    <xf numFmtId="167" fontId="27" fillId="9" borderId="30" xfId="2" applyNumberFormat="1" applyFont="1" applyFill="1" applyBorder="1" applyAlignment="1" applyProtection="1">
      <alignment horizontal="center" vertical="center" wrapText="1"/>
      <protection locked="0" hidden="1"/>
    </xf>
    <xf numFmtId="168" fontId="27" fillId="9" borderId="30" xfId="8" applyNumberFormat="1" applyFont="1" applyFill="1" applyBorder="1" applyAlignment="1" applyProtection="1">
      <alignment horizontal="center" vertical="center" wrapText="1"/>
      <protection locked="0" hidden="1"/>
    </xf>
    <xf numFmtId="164" fontId="27" fillId="19" borderId="30" xfId="2" applyNumberFormat="1" applyFont="1" applyFill="1" applyBorder="1" applyAlignment="1" applyProtection="1">
      <alignment horizontal="center" vertical="center" wrapText="1"/>
      <protection locked="0" hidden="1"/>
    </xf>
    <xf numFmtId="49" fontId="26" fillId="19" borderId="30" xfId="4" quotePrefix="1" applyNumberFormat="1" applyFont="1" applyFill="1" applyBorder="1" applyAlignment="1" applyProtection="1">
      <alignment horizontal="center" vertical="center" wrapText="1"/>
      <protection locked="0" hidden="1"/>
    </xf>
    <xf numFmtId="49" fontId="26" fillId="19" borderId="30" xfId="4" applyNumberFormat="1" applyFont="1" applyFill="1" applyBorder="1" applyAlignment="1" applyProtection="1">
      <alignment horizontal="center" vertical="center" wrapText="1"/>
      <protection locked="0" hidden="1"/>
    </xf>
    <xf numFmtId="0" fontId="27" fillId="24" borderId="30" xfId="2" applyFont="1" applyFill="1" applyBorder="1" applyAlignment="1">
      <alignment horizontal="center" vertical="center"/>
    </xf>
    <xf numFmtId="167" fontId="27" fillId="24" borderId="30" xfId="2" applyNumberFormat="1" applyFont="1" applyFill="1" applyBorder="1" applyAlignment="1" applyProtection="1">
      <alignment horizontal="center" vertical="center" wrapText="1"/>
      <protection locked="0" hidden="1"/>
    </xf>
    <xf numFmtId="168" fontId="27" fillId="24" borderId="30" xfId="8" applyNumberFormat="1" applyFont="1" applyFill="1" applyBorder="1" applyAlignment="1" applyProtection="1">
      <alignment horizontal="center" vertical="center" wrapText="1"/>
      <protection locked="0" hidden="1"/>
    </xf>
    <xf numFmtId="49" fontId="26" fillId="24" borderId="30" xfId="4" quotePrefix="1" applyNumberFormat="1" applyFont="1" applyFill="1" applyBorder="1" applyAlignment="1" applyProtection="1">
      <alignment horizontal="center" vertical="center" wrapText="1"/>
      <protection locked="0" hidden="1"/>
    </xf>
    <xf numFmtId="49" fontId="26" fillId="24" borderId="30" xfId="4" applyNumberFormat="1" applyFont="1" applyFill="1" applyBorder="1" applyAlignment="1" applyProtection="1">
      <alignment horizontal="center" vertical="center" wrapText="1"/>
      <protection locked="0" hidden="1"/>
    </xf>
    <xf numFmtId="0" fontId="12" fillId="2" borderId="0" xfId="0" applyFont="1" applyFill="1" applyBorder="1" applyAlignment="1">
      <alignment horizontal="right"/>
    </xf>
    <xf numFmtId="0" fontId="5" fillId="2" borderId="0" xfId="0" applyFont="1" applyFill="1" applyAlignment="1">
      <alignment vertical="center"/>
    </xf>
    <xf numFmtId="0" fontId="0" fillId="2" borderId="0" xfId="0" applyFill="1" applyAlignment="1">
      <alignment vertical="center"/>
    </xf>
    <xf numFmtId="0" fontId="0" fillId="2" borderId="0" xfId="0" applyFill="1" applyBorder="1" applyAlignment="1">
      <alignment vertical="center"/>
    </xf>
    <xf numFmtId="0" fontId="3" fillId="3" borderId="5" xfId="0" applyFont="1" applyFill="1" applyBorder="1" applyAlignment="1">
      <alignment vertical="center"/>
    </xf>
    <xf numFmtId="0" fontId="0" fillId="3" borderId="0" xfId="0" applyFill="1" applyBorder="1"/>
    <xf numFmtId="0" fontId="0" fillId="4" borderId="0" xfId="0" applyFill="1" applyBorder="1"/>
    <xf numFmtId="0" fontId="0" fillId="5" borderId="0" xfId="0" applyFill="1" applyBorder="1"/>
    <xf numFmtId="0" fontId="26" fillId="2" borderId="0" xfId="2" applyFont="1" applyFill="1" applyAlignment="1">
      <alignment wrapText="1"/>
    </xf>
    <xf numFmtId="0" fontId="8" fillId="2" borderId="0" xfId="0" applyFont="1" applyFill="1" applyBorder="1" applyAlignment="1">
      <alignment vertical="center" wrapText="1"/>
    </xf>
    <xf numFmtId="0" fontId="8" fillId="2" borderId="0" xfId="0" applyFont="1" applyFill="1" applyBorder="1" applyAlignment="1">
      <alignment vertical="center"/>
    </xf>
    <xf numFmtId="0" fontId="55" fillId="0" borderId="0" xfId="5" applyFont="1" applyBorder="1"/>
    <xf numFmtId="0" fontId="55" fillId="26" borderId="0" xfId="5" applyFont="1" applyFill="1" applyBorder="1"/>
    <xf numFmtId="164" fontId="55" fillId="0" borderId="0" xfId="5" applyNumberFormat="1" applyFont="1" applyBorder="1" applyAlignment="1">
      <alignment horizontal="center"/>
    </xf>
    <xf numFmtId="1" fontId="55" fillId="0" borderId="0" xfId="5" applyNumberFormat="1" applyFont="1" applyBorder="1"/>
    <xf numFmtId="0" fontId="24" fillId="0" borderId="0" xfId="5" applyFont="1"/>
    <xf numFmtId="164" fontId="55" fillId="0" borderId="0" xfId="5" applyNumberFormat="1" applyFont="1" applyBorder="1" applyAlignment="1">
      <alignment horizontal="left"/>
    </xf>
    <xf numFmtId="0" fontId="37" fillId="0" borderId="0" xfId="5" applyFont="1"/>
    <xf numFmtId="0" fontId="24" fillId="26" borderId="0" xfId="5" applyFont="1" applyFill="1" applyBorder="1"/>
    <xf numFmtId="0" fontId="3" fillId="0" borderId="0" xfId="5" applyFont="1"/>
    <xf numFmtId="0" fontId="24" fillId="0" borderId="0" xfId="5" applyBorder="1" applyAlignment="1">
      <alignment horizontal="right" wrapText="1"/>
    </xf>
    <xf numFmtId="0" fontId="56" fillId="26" borderId="0" xfId="5" applyFont="1" applyFill="1" applyBorder="1" applyAlignment="1">
      <alignment horizontal="right"/>
    </xf>
    <xf numFmtId="0" fontId="24" fillId="0" borderId="0" xfId="5" applyFont="1" applyBorder="1" applyAlignment="1">
      <alignment horizontal="right" vertical="center" wrapText="1"/>
    </xf>
    <xf numFmtId="0" fontId="56" fillId="26" borderId="0" xfId="5" applyFont="1" applyFill="1" applyBorder="1" applyAlignment="1">
      <alignment horizontal="right" wrapText="1"/>
    </xf>
    <xf numFmtId="0" fontId="24" fillId="0" borderId="27" xfId="5" applyBorder="1" applyAlignment="1">
      <alignment horizontal="right" wrapText="1"/>
    </xf>
    <xf numFmtId="0" fontId="56" fillId="26" borderId="29" xfId="5" applyFont="1" applyFill="1" applyBorder="1" applyAlignment="1">
      <alignment horizontal="right"/>
    </xf>
    <xf numFmtId="0" fontId="24" fillId="0" borderId="27" xfId="5" applyFont="1" applyBorder="1" applyAlignment="1">
      <alignment horizontal="right" vertical="center" wrapText="1"/>
    </xf>
    <xf numFmtId="0" fontId="56" fillId="26" borderId="27" xfId="5" applyFont="1" applyFill="1" applyBorder="1" applyAlignment="1">
      <alignment horizontal="right"/>
    </xf>
    <xf numFmtId="0" fontId="56" fillId="26" borderId="27" xfId="5" applyFont="1" applyFill="1" applyBorder="1" applyAlignment="1">
      <alignment horizontal="right" wrapText="1"/>
    </xf>
    <xf numFmtId="164" fontId="55" fillId="26" borderId="0" xfId="5" applyNumberFormat="1" applyFont="1" applyFill="1" applyBorder="1" applyAlignment="1">
      <alignment horizontal="center"/>
    </xf>
    <xf numFmtId="1" fontId="55" fillId="26" borderId="0" xfId="5" applyNumberFormat="1" applyFont="1" applyFill="1" applyBorder="1"/>
    <xf numFmtId="0" fontId="55" fillId="26" borderId="0" xfId="5" applyFont="1" applyFill="1" applyBorder="1" applyAlignment="1">
      <alignment horizontal="left"/>
    </xf>
    <xf numFmtId="0" fontId="55" fillId="27" borderId="7" xfId="5" applyFont="1" applyFill="1" applyBorder="1"/>
    <xf numFmtId="0" fontId="55" fillId="27" borderId="33" xfId="5" applyFont="1" applyFill="1" applyBorder="1" applyAlignment="1"/>
    <xf numFmtId="164" fontId="55" fillId="27" borderId="33" xfId="5" applyNumberFormat="1" applyFont="1" applyFill="1" applyBorder="1" applyAlignment="1">
      <alignment horizontal="center"/>
    </xf>
    <xf numFmtId="1" fontId="57" fillId="27" borderId="33" xfId="5" applyNumberFormat="1" applyFont="1" applyFill="1" applyBorder="1" applyAlignment="1">
      <alignment horizontal="right"/>
    </xf>
    <xf numFmtId="0" fontId="55" fillId="27" borderId="33" xfId="5" applyFont="1" applyFill="1" applyBorder="1"/>
    <xf numFmtId="0" fontId="55" fillId="27" borderId="6" xfId="5" applyFont="1" applyFill="1" applyBorder="1"/>
    <xf numFmtId="0" fontId="57" fillId="0" borderId="0" xfId="5" applyFont="1" applyBorder="1" applyAlignment="1">
      <alignment horizontal="right"/>
    </xf>
    <xf numFmtId="0" fontId="57" fillId="26" borderId="0" xfId="5" applyFont="1" applyFill="1" applyBorder="1" applyAlignment="1">
      <alignment horizontal="right"/>
    </xf>
    <xf numFmtId="0" fontId="57" fillId="27" borderId="5" xfId="5" applyFont="1" applyFill="1" applyBorder="1" applyAlignment="1">
      <alignment horizontal="right"/>
    </xf>
    <xf numFmtId="0" fontId="55" fillId="0" borderId="1" xfId="5" applyFont="1" applyFill="1" applyBorder="1" applyAlignment="1" applyProtection="1">
      <alignment horizontal="left" vertical="center"/>
      <protection locked="0"/>
    </xf>
    <xf numFmtId="14" fontId="55" fillId="0" borderId="1" xfId="5" applyNumberFormat="1" applyFont="1" applyFill="1" applyBorder="1" applyAlignment="1" applyProtection="1">
      <alignment horizontal="left" vertical="center"/>
      <protection locked="0"/>
    </xf>
    <xf numFmtId="0" fontId="55" fillId="0" borderId="1" xfId="5" applyFont="1" applyFill="1" applyBorder="1" applyAlignment="1" applyProtection="1">
      <alignment horizontal="left" vertical="center" wrapText="1"/>
      <protection locked="0"/>
    </xf>
    <xf numFmtId="0" fontId="58" fillId="0" borderId="1" xfId="5" applyFont="1" applyFill="1" applyBorder="1" applyAlignment="1">
      <alignment horizontal="right"/>
    </xf>
    <xf numFmtId="0" fontId="57" fillId="27" borderId="4" xfId="5" applyFont="1" applyFill="1" applyBorder="1" applyAlignment="1">
      <alignment horizontal="right"/>
    </xf>
    <xf numFmtId="49" fontId="55" fillId="0" borderId="1" xfId="5" applyNumberFormat="1" applyFont="1" applyFill="1" applyBorder="1" applyAlignment="1" applyProtection="1">
      <alignment horizontal="left" vertical="center"/>
      <protection locked="0"/>
    </xf>
    <xf numFmtId="1" fontId="55" fillId="0" borderId="1" xfId="5" applyNumberFormat="1" applyFont="1" applyFill="1" applyBorder="1" applyAlignment="1" applyProtection="1">
      <alignment horizontal="left" vertical="center"/>
      <protection locked="0"/>
    </xf>
    <xf numFmtId="0" fontId="55" fillId="26" borderId="0" xfId="5" applyFont="1" applyFill="1" applyBorder="1" applyAlignment="1">
      <alignment horizontal="right"/>
    </xf>
    <xf numFmtId="0" fontId="55" fillId="27" borderId="5" xfId="5" applyFont="1" applyFill="1" applyBorder="1"/>
    <xf numFmtId="0" fontId="55" fillId="27" borderId="4" xfId="5" applyFont="1" applyFill="1" applyBorder="1"/>
    <xf numFmtId="0" fontId="59" fillId="0" borderId="1" xfId="5" applyFont="1" applyFill="1" applyBorder="1" applyAlignment="1" applyProtection="1">
      <alignment horizontal="left" vertical="top" wrapText="1"/>
      <protection locked="0"/>
    </xf>
    <xf numFmtId="0" fontId="58" fillId="0" borderId="1" xfId="5" applyFont="1" applyFill="1" applyBorder="1" applyAlignment="1">
      <alignment horizontal="center"/>
    </xf>
    <xf numFmtId="0" fontId="62" fillId="0" borderId="31" xfId="5" applyFont="1" applyFill="1" applyBorder="1" applyAlignment="1" applyProtection="1">
      <alignment horizontal="left" vertical="center"/>
      <protection locked="0"/>
    </xf>
    <xf numFmtId="0" fontId="58" fillId="0" borderId="31" xfId="5" applyFont="1" applyFill="1" applyBorder="1" applyAlignment="1">
      <alignment horizontal="right"/>
    </xf>
    <xf numFmtId="164" fontId="55" fillId="27" borderId="0" xfId="5" applyNumberFormat="1" applyFont="1" applyFill="1" applyBorder="1" applyAlignment="1">
      <alignment horizontal="center"/>
    </xf>
    <xf numFmtId="0" fontId="63" fillId="0" borderId="5" xfId="5" applyFont="1" applyFill="1" applyBorder="1" applyAlignment="1" applyProtection="1">
      <alignment horizontal="left" vertical="center"/>
      <protection locked="0"/>
    </xf>
    <xf numFmtId="0" fontId="63" fillId="0" borderId="4" xfId="5" applyFont="1" applyFill="1" applyBorder="1"/>
    <xf numFmtId="0" fontId="62" fillId="0" borderId="1" xfId="5" applyFont="1" applyFill="1" applyBorder="1" applyAlignment="1" applyProtection="1">
      <alignment horizontal="left" vertical="center"/>
      <protection locked="0"/>
    </xf>
    <xf numFmtId="14" fontId="62" fillId="0" borderId="1" xfId="5" applyNumberFormat="1" applyFont="1" applyFill="1" applyBorder="1" applyAlignment="1" applyProtection="1">
      <alignment horizontal="left" vertical="center"/>
      <protection locked="0"/>
    </xf>
    <xf numFmtId="49" fontId="62" fillId="0" borderId="1" xfId="5" applyNumberFormat="1" applyFont="1" applyFill="1" applyBorder="1" applyAlignment="1" applyProtection="1">
      <alignment horizontal="left" vertical="center"/>
      <protection locked="0"/>
    </xf>
    <xf numFmtId="0" fontId="58" fillId="0" borderId="1" xfId="5" applyNumberFormat="1" applyFont="1" applyFill="1" applyBorder="1" applyAlignment="1">
      <alignment horizontal="right"/>
    </xf>
    <xf numFmtId="0" fontId="55" fillId="27" borderId="0" xfId="5" applyFont="1" applyFill="1" applyBorder="1"/>
    <xf numFmtId="1" fontId="55" fillId="27" borderId="0" xfId="5" applyNumberFormat="1" applyFont="1" applyFill="1" applyBorder="1"/>
    <xf numFmtId="0" fontId="55" fillId="0" borderId="1" xfId="5" applyFont="1" applyBorder="1" applyAlignment="1" applyProtection="1">
      <protection locked="0"/>
    </xf>
    <xf numFmtId="0" fontId="62" fillId="0" borderId="1" xfId="5" applyFont="1" applyFill="1" applyBorder="1" applyAlignment="1" applyProtection="1">
      <alignment horizontal="right"/>
      <protection locked="0"/>
    </xf>
    <xf numFmtId="0" fontId="66" fillId="0" borderId="1" xfId="5" applyFont="1" applyBorder="1" applyAlignment="1" applyProtection="1">
      <alignment horizontal="left" vertical="top"/>
      <protection locked="0"/>
    </xf>
    <xf numFmtId="49" fontId="55" fillId="0" borderId="1" xfId="5" applyNumberFormat="1" applyFont="1" applyBorder="1" applyAlignment="1" applyProtection="1">
      <alignment horizontal="left"/>
      <protection locked="0"/>
    </xf>
    <xf numFmtId="49" fontId="55" fillId="0" borderId="1" xfId="5" applyNumberFormat="1" applyFont="1" applyBorder="1" applyProtection="1">
      <protection locked="0"/>
    </xf>
    <xf numFmtId="0" fontId="55" fillId="0" borderId="1" xfId="5" applyNumberFormat="1" applyFont="1" applyBorder="1" applyAlignment="1" applyProtection="1">
      <alignment horizontal="left"/>
      <protection locked="0"/>
    </xf>
    <xf numFmtId="0" fontId="68" fillId="0" borderId="2" xfId="5" applyFont="1" applyFill="1" applyBorder="1" applyAlignment="1">
      <alignment horizontal="right"/>
    </xf>
    <xf numFmtId="0" fontId="57" fillId="0" borderId="39" xfId="5" applyFont="1" applyFill="1" applyBorder="1" applyAlignment="1">
      <alignment horizontal="right"/>
    </xf>
    <xf numFmtId="0" fontId="68" fillId="0" borderId="8" xfId="5" applyFont="1" applyFill="1" applyBorder="1" applyAlignment="1">
      <alignment horizontal="right"/>
    </xf>
    <xf numFmtId="0" fontId="57" fillId="0" borderId="27" xfId="5" applyFont="1" applyFill="1" applyBorder="1" applyAlignment="1">
      <alignment horizontal="right"/>
    </xf>
    <xf numFmtId="0" fontId="68" fillId="0" borderId="6" xfId="5" applyFont="1" applyFill="1" applyBorder="1" applyAlignment="1">
      <alignment horizontal="right"/>
    </xf>
    <xf numFmtId="0" fontId="57" fillId="0" borderId="40" xfId="5" applyFont="1" applyFill="1" applyBorder="1" applyAlignment="1">
      <alignment horizontal="right"/>
    </xf>
    <xf numFmtId="49" fontId="55" fillId="0" borderId="1" xfId="5" applyNumberFormat="1" applyFont="1" applyBorder="1" applyAlignment="1" applyProtection="1">
      <alignment horizontal="left" vertical="center"/>
      <protection locked="0"/>
    </xf>
    <xf numFmtId="0" fontId="24" fillId="0" borderId="1" xfId="5" applyFont="1" applyBorder="1" applyAlignment="1" applyProtection="1">
      <alignment horizontal="left" vertical="center"/>
      <protection locked="0"/>
    </xf>
    <xf numFmtId="0" fontId="57" fillId="0" borderId="1" xfId="5" applyFont="1" applyFill="1" applyBorder="1" applyAlignment="1">
      <alignment horizontal="right"/>
    </xf>
    <xf numFmtId="0" fontId="55" fillId="26" borderId="0" xfId="5" applyFont="1" applyFill="1" applyBorder="1" applyAlignment="1">
      <alignment horizontal="center"/>
    </xf>
    <xf numFmtId="0" fontId="55" fillId="27" borderId="5" xfId="5" applyFont="1" applyFill="1" applyBorder="1" applyAlignment="1">
      <alignment vertical="top"/>
    </xf>
    <xf numFmtId="0" fontId="55" fillId="0" borderId="1" xfId="5" applyFont="1" applyBorder="1" applyAlignment="1" applyProtection="1">
      <alignment horizontal="left" vertical="center"/>
      <protection locked="0"/>
    </xf>
    <xf numFmtId="0" fontId="24" fillId="0" borderId="1" xfId="5" applyFont="1" applyFill="1" applyBorder="1" applyAlignment="1" applyProtection="1">
      <alignment horizontal="left" vertical="center"/>
      <protection locked="0"/>
    </xf>
    <xf numFmtId="0" fontId="68" fillId="0" borderId="1" xfId="5" applyFont="1" applyFill="1" applyBorder="1" applyAlignment="1">
      <alignment horizontal="center"/>
    </xf>
    <xf numFmtId="0" fontId="24" fillId="0" borderId="8" xfId="5" applyFont="1" applyBorder="1" applyAlignment="1" applyProtection="1">
      <alignment horizontal="left" vertical="center"/>
      <protection locked="0"/>
    </xf>
    <xf numFmtId="1" fontId="55" fillId="0" borderId="1" xfId="5" applyNumberFormat="1" applyFont="1" applyBorder="1" applyAlignment="1" applyProtection="1">
      <alignment horizontal="center"/>
      <protection locked="0"/>
    </xf>
    <xf numFmtId="1" fontId="64" fillId="0" borderId="1" xfId="5" applyNumberFormat="1" applyFont="1" applyBorder="1" applyAlignment="1" applyProtection="1">
      <alignment horizontal="center"/>
      <protection locked="0"/>
    </xf>
    <xf numFmtId="0" fontId="55" fillId="27" borderId="4" xfId="5" applyFont="1" applyFill="1" applyBorder="1" applyAlignment="1"/>
    <xf numFmtId="0" fontId="70" fillId="0" borderId="1" xfId="5" applyFont="1" applyFill="1" applyBorder="1" applyAlignment="1">
      <alignment horizontal="center"/>
    </xf>
    <xf numFmtId="0" fontId="24" fillId="0" borderId="8" xfId="5" applyFont="1" applyFill="1" applyBorder="1" applyAlignment="1" applyProtection="1">
      <alignment horizontal="left" vertical="center"/>
      <protection locked="0"/>
    </xf>
    <xf numFmtId="0" fontId="48" fillId="0" borderId="1" xfId="7" applyFill="1" applyBorder="1" applyProtection="1">
      <protection locked="0"/>
    </xf>
    <xf numFmtId="1" fontId="57" fillId="0" borderId="8" xfId="5" applyNumberFormat="1" applyFont="1" applyFill="1" applyBorder="1" applyAlignment="1">
      <alignment horizontal="right"/>
    </xf>
    <xf numFmtId="0" fontId="71" fillId="0" borderId="1" xfId="5" applyFont="1" applyFill="1" applyBorder="1" applyProtection="1">
      <protection locked="0"/>
    </xf>
    <xf numFmtId="164" fontId="68" fillId="0" borderId="1" xfId="5" applyNumberFormat="1" applyFont="1" applyFill="1" applyBorder="1" applyAlignment="1">
      <alignment horizontal="center"/>
    </xf>
    <xf numFmtId="1" fontId="57" fillId="0" borderId="1" xfId="5" applyNumberFormat="1" applyFont="1" applyFill="1" applyBorder="1" applyAlignment="1">
      <alignment horizontal="right"/>
    </xf>
    <xf numFmtId="49" fontId="55" fillId="26" borderId="0" xfId="5" applyNumberFormat="1" applyFont="1" applyFill="1" applyBorder="1"/>
    <xf numFmtId="0" fontId="68" fillId="0" borderId="1" xfId="5" applyFont="1" applyFill="1" applyBorder="1" applyAlignment="1">
      <alignment horizontal="right"/>
    </xf>
    <xf numFmtId="0" fontId="48" fillId="0" borderId="26" xfId="7" applyFill="1" applyBorder="1" applyProtection="1">
      <protection locked="0"/>
    </xf>
    <xf numFmtId="1" fontId="57" fillId="0" borderId="1" xfId="5" applyNumberFormat="1" applyFont="1" applyFill="1" applyBorder="1" applyAlignment="1" applyProtection="1">
      <alignment horizontal="right"/>
    </xf>
    <xf numFmtId="169" fontId="55" fillId="0" borderId="1" xfId="5" applyNumberFormat="1" applyFont="1" applyFill="1" applyBorder="1" applyAlignment="1" applyProtection="1">
      <alignment horizontal="left" vertical="center"/>
      <protection locked="0"/>
    </xf>
    <xf numFmtId="1" fontId="57" fillId="0" borderId="8" xfId="5" applyNumberFormat="1" applyFont="1" applyFill="1" applyBorder="1" applyAlignment="1" applyProtection="1">
      <alignment horizontal="right"/>
    </xf>
    <xf numFmtId="0" fontId="55" fillId="0" borderId="1" xfId="7" applyFont="1" applyFill="1" applyBorder="1" applyAlignment="1" applyProtection="1">
      <alignment horizontal="left" vertical="center"/>
      <protection locked="0"/>
    </xf>
    <xf numFmtId="0" fontId="57" fillId="0" borderId="8" xfId="5" applyFont="1" applyFill="1" applyBorder="1" applyAlignment="1" applyProtection="1">
      <alignment horizontal="right"/>
    </xf>
    <xf numFmtId="0" fontId="72" fillId="27" borderId="0" xfId="5" applyFont="1" applyFill="1" applyBorder="1" applyAlignment="1">
      <alignment horizontal="left"/>
    </xf>
    <xf numFmtId="0" fontId="55" fillId="27" borderId="3" xfId="5" applyFont="1" applyFill="1" applyBorder="1"/>
    <xf numFmtId="0" fontId="55" fillId="27" borderId="32" xfId="5" applyFont="1" applyFill="1" applyBorder="1"/>
    <xf numFmtId="164" fontId="55" fillId="27" borderId="32" xfId="5" applyNumberFormat="1" applyFont="1" applyFill="1" applyBorder="1" applyAlignment="1">
      <alignment horizontal="center"/>
    </xf>
    <xf numFmtId="1" fontId="55" fillId="27" borderId="32" xfId="5" applyNumberFormat="1" applyFont="1" applyFill="1" applyBorder="1"/>
    <xf numFmtId="0" fontId="55" fillId="27" borderId="2" xfId="5" applyFont="1" applyFill="1" applyBorder="1"/>
    <xf numFmtId="14" fontId="24" fillId="0" borderId="0" xfId="5" applyNumberFormat="1" applyAlignment="1">
      <alignment horizontal="left"/>
    </xf>
    <xf numFmtId="14" fontId="24" fillId="0" borderId="0" xfId="5" applyNumberFormat="1"/>
    <xf numFmtId="14" fontId="24" fillId="0" borderId="1" xfId="5" applyNumberFormat="1" applyBorder="1" applyAlignment="1">
      <alignment horizontal="left"/>
    </xf>
    <xf numFmtId="14" fontId="24" fillId="0" borderId="1" xfId="5" applyNumberFormat="1" applyBorder="1"/>
    <xf numFmtId="0" fontId="24" fillId="0" borderId="1" xfId="5" applyFont="1" applyBorder="1"/>
    <xf numFmtId="14" fontId="24" fillId="0" borderId="1" xfId="5" applyNumberFormat="1" applyBorder="1" applyAlignment="1">
      <alignment horizontal="left" wrapText="1"/>
    </xf>
    <xf numFmtId="14" fontId="24" fillId="0" borderId="1" xfId="5" applyNumberFormat="1" applyBorder="1" applyAlignment="1">
      <alignment wrapText="1"/>
    </xf>
    <xf numFmtId="14" fontId="24" fillId="0" borderId="1" xfId="5" applyNumberFormat="1" applyFont="1" applyBorder="1" applyAlignment="1">
      <alignment wrapText="1"/>
    </xf>
    <xf numFmtId="0" fontId="64" fillId="0" borderId="0" xfId="5" applyFont="1" applyBorder="1" applyAlignment="1">
      <alignment horizontal="center"/>
    </xf>
    <xf numFmtId="14" fontId="57" fillId="0" borderId="1" xfId="5" applyNumberFormat="1" applyFont="1" applyFill="1" applyBorder="1" applyAlignment="1">
      <alignment horizontal="left"/>
    </xf>
    <xf numFmtId="0" fontId="57" fillId="0" borderId="1" xfId="5" applyFont="1" applyBorder="1" applyAlignment="1">
      <alignment horizontal="center"/>
    </xf>
    <xf numFmtId="1" fontId="57" fillId="0" borderId="1" xfId="5" applyNumberFormat="1" applyFont="1" applyFill="1" applyBorder="1" applyAlignment="1">
      <alignment horizontal="center"/>
    </xf>
    <xf numFmtId="0" fontId="55" fillId="28" borderId="0" xfId="5" applyFont="1" applyFill="1" applyBorder="1" applyAlignment="1"/>
    <xf numFmtId="0" fontId="55" fillId="0" borderId="0" xfId="5" applyFont="1"/>
    <xf numFmtId="0" fontId="75" fillId="0" borderId="1" xfId="5" applyFont="1" applyBorder="1" applyAlignment="1">
      <alignment vertical="top" wrapText="1"/>
    </xf>
    <xf numFmtId="0" fontId="55" fillId="2" borderId="0" xfId="5" applyFont="1" applyFill="1"/>
    <xf numFmtId="0" fontId="55" fillId="2" borderId="0" xfId="5" applyFont="1" applyFill="1" applyBorder="1"/>
    <xf numFmtId="0" fontId="64" fillId="2" borderId="0" xfId="5" applyFont="1" applyFill="1" applyBorder="1" applyAlignment="1">
      <alignment horizontal="center"/>
    </xf>
    <xf numFmtId="0" fontId="24" fillId="2" borderId="0" xfId="5" applyFont="1" applyFill="1"/>
    <xf numFmtId="14" fontId="24" fillId="2" borderId="0" xfId="5" applyNumberFormat="1" applyFill="1"/>
    <xf numFmtId="14" fontId="24" fillId="2" borderId="0" xfId="5" applyNumberFormat="1" applyFill="1" applyAlignment="1">
      <alignment horizontal="left"/>
    </xf>
    <xf numFmtId="0" fontId="20" fillId="6" borderId="1" xfId="0" applyFont="1" applyFill="1" applyBorder="1" applyAlignment="1" applyProtection="1">
      <alignment horizontal="center"/>
      <protection locked="0"/>
    </xf>
    <xf numFmtId="0" fontId="19" fillId="6" borderId="1" xfId="0" applyFont="1" applyFill="1" applyBorder="1" applyAlignment="1" applyProtection="1">
      <alignment horizontal="center"/>
      <protection locked="0"/>
    </xf>
    <xf numFmtId="0" fontId="23" fillId="6" borderId="1" xfId="0" applyFont="1" applyFill="1" applyBorder="1" applyAlignment="1" applyProtection="1">
      <alignment horizontal="center"/>
      <protection locked="0"/>
    </xf>
    <xf numFmtId="0" fontId="27" fillId="9" borderId="30" xfId="2" applyNumberFormat="1" applyFont="1" applyFill="1" applyBorder="1" applyAlignment="1" applyProtection="1">
      <alignment horizontal="center" vertical="center" wrapText="1"/>
      <protection locked="0" hidden="1"/>
    </xf>
    <xf numFmtId="0" fontId="27" fillId="24" borderId="30" xfId="2" applyNumberFormat="1" applyFont="1" applyFill="1" applyBorder="1" applyAlignment="1" applyProtection="1">
      <alignment horizontal="center" vertical="center" wrapText="1"/>
      <protection locked="0" hidden="1"/>
    </xf>
    <xf numFmtId="0" fontId="50" fillId="11" borderId="42" xfId="2" applyFont="1" applyFill="1" applyBorder="1" applyAlignment="1">
      <alignment horizontal="left" vertical="center"/>
    </xf>
    <xf numFmtId="0" fontId="52" fillId="11" borderId="43" xfId="2" applyFont="1" applyFill="1" applyBorder="1" applyAlignment="1">
      <alignment horizontal="left" vertical="center"/>
    </xf>
    <xf numFmtId="0" fontId="50" fillId="31" borderId="42" xfId="2" applyFont="1" applyFill="1" applyBorder="1" applyAlignment="1">
      <alignment horizontal="left" vertical="center"/>
    </xf>
    <xf numFmtId="0" fontId="50" fillId="20" borderId="42" xfId="2" applyFont="1" applyFill="1" applyBorder="1" applyAlignment="1">
      <alignment horizontal="left" vertical="center"/>
    </xf>
    <xf numFmtId="0" fontId="52" fillId="20" borderId="44" xfId="2" applyFont="1" applyFill="1" applyBorder="1" applyAlignment="1">
      <alignment horizontal="left" vertical="center"/>
    </xf>
    <xf numFmtId="0" fontId="52" fillId="20" borderId="43" xfId="2" applyFont="1" applyFill="1" applyBorder="1" applyAlignment="1">
      <alignment horizontal="left" vertical="center"/>
    </xf>
    <xf numFmtId="0" fontId="50" fillId="30" borderId="42" xfId="2" applyFont="1" applyFill="1" applyBorder="1" applyAlignment="1">
      <alignment horizontal="left" vertical="center"/>
    </xf>
    <xf numFmtId="0" fontId="26" fillId="0" borderId="0" xfId="2" applyFont="1"/>
    <xf numFmtId="0" fontId="27" fillId="0" borderId="30" xfId="2" applyFont="1" applyFill="1" applyBorder="1" applyAlignment="1">
      <alignment horizontal="center" vertical="center" wrapText="1"/>
    </xf>
    <xf numFmtId="0" fontId="27" fillId="9" borderId="30" xfId="2" applyFont="1" applyFill="1" applyBorder="1" applyAlignment="1" applyProtection="1">
      <alignment horizontal="center" vertical="center" wrapText="1"/>
      <protection locked="0" hidden="1"/>
    </xf>
    <xf numFmtId="0" fontId="41" fillId="0" borderId="0" xfId="2" applyFont="1" applyFill="1"/>
    <xf numFmtId="0" fontId="27" fillId="24" borderId="30" xfId="2" applyFont="1" applyFill="1" applyBorder="1" applyAlignment="1">
      <alignment horizontal="center" vertical="center" wrapText="1"/>
    </xf>
    <xf numFmtId="0" fontId="27" fillId="24" borderId="30" xfId="2" applyFont="1" applyFill="1" applyBorder="1" applyAlignment="1" applyProtection="1">
      <alignment horizontal="center" vertical="center" wrapText="1"/>
      <protection locked="0" hidden="1"/>
    </xf>
    <xf numFmtId="0" fontId="41" fillId="2" borderId="0" xfId="2" applyFont="1" applyFill="1"/>
    <xf numFmtId="0" fontId="26" fillId="2" borderId="0" xfId="2" applyFont="1" applyFill="1"/>
    <xf numFmtId="0" fontId="49" fillId="2" borderId="29" xfId="2" applyFont="1" applyFill="1" applyBorder="1" applyAlignment="1">
      <alignment vertical="center"/>
    </xf>
    <xf numFmtId="0" fontId="49" fillId="2" borderId="0" xfId="2" applyFont="1" applyFill="1" applyBorder="1" applyAlignment="1">
      <alignment vertical="center"/>
    </xf>
    <xf numFmtId="0" fontId="52" fillId="2" borderId="0" xfId="2" applyFont="1" applyFill="1" applyAlignment="1">
      <alignment horizontal="left" vertical="center"/>
    </xf>
    <xf numFmtId="164" fontId="27" fillId="9" borderId="30" xfId="2" applyNumberFormat="1" applyFont="1" applyFill="1" applyBorder="1" applyAlignment="1" applyProtection="1">
      <alignment horizontal="center" vertical="center" wrapText="1"/>
      <protection locked="0" hidden="1"/>
    </xf>
    <xf numFmtId="165" fontId="27" fillId="9" borderId="30" xfId="2" applyNumberFormat="1" applyFont="1" applyFill="1" applyBorder="1" applyAlignment="1" applyProtection="1">
      <alignment horizontal="center" vertical="center" wrapText="1"/>
      <protection locked="0" hidden="1"/>
    </xf>
    <xf numFmtId="166" fontId="27" fillId="9" borderId="30" xfId="2" applyNumberFormat="1" applyFont="1" applyFill="1" applyBorder="1" applyAlignment="1" applyProtection="1">
      <alignment horizontal="center" vertical="center" wrapText="1"/>
      <protection locked="0" hidden="1"/>
    </xf>
    <xf numFmtId="164" fontId="27" fillId="24" borderId="30" xfId="2" applyNumberFormat="1" applyFont="1" applyFill="1" applyBorder="1" applyAlignment="1" applyProtection="1">
      <alignment horizontal="center" vertical="center" wrapText="1"/>
      <protection locked="0" hidden="1"/>
    </xf>
    <xf numFmtId="165" fontId="27" fillId="24" borderId="30" xfId="2" applyNumberFormat="1" applyFont="1" applyFill="1" applyBorder="1" applyAlignment="1" applyProtection="1">
      <alignment horizontal="center" vertical="center" wrapText="1"/>
      <protection locked="0" hidden="1"/>
    </xf>
    <xf numFmtId="166" fontId="27" fillId="24" borderId="30" xfId="2" applyNumberFormat="1" applyFont="1" applyFill="1" applyBorder="1" applyAlignment="1" applyProtection="1">
      <alignment horizontal="center" vertical="center" wrapText="1"/>
      <protection locked="0" hidden="1"/>
    </xf>
    <xf numFmtId="0" fontId="27" fillId="9" borderId="30" xfId="2" applyFont="1" applyFill="1" applyBorder="1" applyAlignment="1" applyProtection="1">
      <alignment horizontal="center" vertical="center"/>
      <protection locked="0"/>
    </xf>
    <xf numFmtId="0" fontId="27" fillId="2" borderId="0" xfId="2" applyFont="1" applyFill="1" applyAlignment="1">
      <alignment horizontal="center" vertical="center"/>
    </xf>
    <xf numFmtId="0" fontId="27" fillId="0" borderId="0" xfId="2" applyFont="1" applyFill="1" applyAlignment="1">
      <alignment horizontal="center" vertical="center"/>
    </xf>
    <xf numFmtId="0" fontId="27" fillId="24" borderId="30" xfId="2" applyFont="1" applyFill="1" applyBorder="1" applyAlignment="1" applyProtection="1">
      <alignment horizontal="center" vertical="center"/>
      <protection locked="0"/>
    </xf>
    <xf numFmtId="0" fontId="27" fillId="24" borderId="0" xfId="2" applyFont="1" applyFill="1" applyAlignment="1">
      <alignment horizontal="center" vertical="center"/>
    </xf>
    <xf numFmtId="0" fontId="50" fillId="11" borderId="44" xfId="2" applyFont="1" applyFill="1" applyBorder="1" applyAlignment="1">
      <alignment horizontal="left" vertical="center"/>
    </xf>
    <xf numFmtId="0" fontId="50" fillId="22" borderId="42" xfId="2" applyFont="1" applyFill="1" applyBorder="1" applyAlignment="1">
      <alignment horizontal="left" vertical="center"/>
    </xf>
    <xf numFmtId="0" fontId="52" fillId="22" borderId="44" xfId="2" applyFont="1" applyFill="1" applyBorder="1" applyAlignment="1">
      <alignment horizontal="left" vertical="center"/>
    </xf>
    <xf numFmtId="0" fontId="52" fillId="22" borderId="43" xfId="2" applyFont="1" applyFill="1" applyBorder="1" applyAlignment="1">
      <alignment horizontal="left" vertical="center"/>
    </xf>
    <xf numFmtId="0" fontId="50" fillId="33" borderId="42" xfId="2" applyFont="1" applyFill="1" applyBorder="1" applyAlignment="1">
      <alignment horizontal="left" vertical="center"/>
    </xf>
    <xf numFmtId="0" fontId="52" fillId="33" borderId="44" xfId="2" applyFont="1" applyFill="1" applyBorder="1" applyAlignment="1">
      <alignment horizontal="left" vertical="center"/>
    </xf>
    <xf numFmtId="0" fontId="52" fillId="33" borderId="43" xfId="2" applyFont="1" applyFill="1" applyBorder="1" applyAlignment="1">
      <alignment horizontal="left" vertical="center"/>
    </xf>
    <xf numFmtId="0" fontId="52" fillId="34" borderId="44" xfId="2" applyFont="1" applyFill="1" applyBorder="1" applyAlignment="1">
      <alignment horizontal="left" vertical="center"/>
    </xf>
    <xf numFmtId="0" fontId="50" fillId="18" borderId="42" xfId="2" applyFont="1" applyFill="1" applyBorder="1" applyAlignment="1">
      <alignment horizontal="left" vertical="center"/>
    </xf>
    <xf numFmtId="0" fontId="52" fillId="18" borderId="44" xfId="2" applyFont="1" applyFill="1" applyBorder="1" applyAlignment="1">
      <alignment horizontal="left" vertical="center"/>
    </xf>
    <xf numFmtId="0" fontId="52" fillId="18" borderId="43" xfId="2" applyFont="1" applyFill="1" applyBorder="1" applyAlignment="1">
      <alignment horizontal="left" vertical="center"/>
    </xf>
    <xf numFmtId="0" fontId="50" fillId="12" borderId="42" xfId="2" applyFont="1" applyFill="1" applyBorder="1" applyAlignment="1">
      <alignment horizontal="left" vertical="center"/>
    </xf>
    <xf numFmtId="0" fontId="52" fillId="12" borderId="44" xfId="2" applyFont="1" applyFill="1" applyBorder="1" applyAlignment="1">
      <alignment horizontal="left" vertical="center"/>
    </xf>
    <xf numFmtId="0" fontId="52" fillId="12" borderId="43" xfId="2" applyFont="1" applyFill="1" applyBorder="1" applyAlignment="1">
      <alignment horizontal="left" vertical="center"/>
    </xf>
    <xf numFmtId="0" fontId="52" fillId="22" borderId="43" xfId="2" applyFont="1" applyFill="1" applyBorder="1" applyAlignment="1">
      <alignment horizontal="left" vertical="center" wrapText="1"/>
    </xf>
    <xf numFmtId="0" fontId="50" fillId="20" borderId="44" xfId="2" applyFont="1" applyFill="1" applyBorder="1" applyAlignment="1">
      <alignment horizontal="left" vertical="center"/>
    </xf>
    <xf numFmtId="0" fontId="50" fillId="18" borderId="44" xfId="2" applyFont="1" applyFill="1" applyBorder="1" applyAlignment="1">
      <alignment horizontal="left" vertical="center"/>
    </xf>
    <xf numFmtId="0" fontId="50" fillId="13" borderId="42" xfId="2" applyFont="1" applyFill="1" applyBorder="1" applyAlignment="1">
      <alignment horizontal="left" vertical="center"/>
    </xf>
    <xf numFmtId="0" fontId="52" fillId="13" borderId="44" xfId="2" applyFont="1" applyFill="1" applyBorder="1" applyAlignment="1">
      <alignment horizontal="left" vertical="center"/>
    </xf>
    <xf numFmtId="0" fontId="52" fillId="13" borderId="43" xfId="2" applyFont="1" applyFill="1" applyBorder="1" applyAlignment="1">
      <alignment horizontal="left" vertical="center"/>
    </xf>
    <xf numFmtId="0" fontId="50" fillId="14" borderId="0" xfId="2" applyFont="1" applyFill="1" applyBorder="1" applyAlignment="1">
      <alignment horizontal="left" vertical="center"/>
    </xf>
    <xf numFmtId="0" fontId="52" fillId="14" borderId="0" xfId="2" applyFont="1" applyFill="1" applyAlignment="1">
      <alignment horizontal="left" vertical="center"/>
    </xf>
    <xf numFmtId="0" fontId="27" fillId="24" borderId="19" xfId="2" applyFont="1" applyFill="1" applyBorder="1" applyAlignment="1" applyProtection="1">
      <alignment horizontal="center" vertical="center" wrapText="1"/>
      <protection locked="0" hidden="1"/>
    </xf>
    <xf numFmtId="164" fontId="27" fillId="24" borderId="19" xfId="2" applyNumberFormat="1" applyFont="1" applyFill="1" applyBorder="1" applyAlignment="1" applyProtection="1">
      <alignment horizontal="center" vertical="center" wrapText="1"/>
      <protection locked="0" hidden="1"/>
    </xf>
    <xf numFmtId="0" fontId="26" fillId="2" borderId="32" xfId="2" applyFont="1" applyFill="1" applyBorder="1"/>
    <xf numFmtId="164" fontId="26" fillId="2" borderId="32" xfId="2" applyNumberFormat="1" applyFont="1" applyFill="1" applyBorder="1"/>
    <xf numFmtId="0" fontId="2" fillId="2" borderId="4" xfId="0" applyFont="1" applyFill="1" applyBorder="1" applyAlignment="1">
      <alignment horizontal="right"/>
    </xf>
    <xf numFmtId="0" fontId="2" fillId="2" borderId="5" xfId="0" applyFont="1" applyFill="1" applyBorder="1" applyAlignment="1">
      <alignment horizontal="right"/>
    </xf>
    <xf numFmtId="0" fontId="24" fillId="2" borderId="0" xfId="5" applyFill="1" applyProtection="1">
      <protection hidden="1"/>
    </xf>
    <xf numFmtId="0" fontId="24" fillId="2" borderId="0" xfId="5" quotePrefix="1" applyFill="1" applyProtection="1">
      <protection hidden="1"/>
    </xf>
    <xf numFmtId="0" fontId="50" fillId="34" borderId="42" xfId="2" applyFont="1" applyFill="1" applyBorder="1" applyAlignment="1">
      <alignment horizontal="left" vertical="center" wrapText="1"/>
    </xf>
    <xf numFmtId="0" fontId="52" fillId="34" borderId="44" xfId="2" applyFont="1" applyFill="1" applyBorder="1" applyAlignment="1">
      <alignment horizontal="left" vertical="center" wrapText="1"/>
    </xf>
    <xf numFmtId="0" fontId="52" fillId="22" borderId="44" xfId="2" applyFont="1" applyFill="1" applyBorder="1" applyAlignment="1">
      <alignment horizontal="left" vertical="center" wrapText="1"/>
    </xf>
    <xf numFmtId="0" fontId="82" fillId="0" borderId="30" xfId="5" applyFont="1" applyBorder="1" applyAlignment="1">
      <alignment horizontal="right" vertical="center" wrapText="1"/>
    </xf>
    <xf numFmtId="0" fontId="82" fillId="0" borderId="19" xfId="5" applyFont="1" applyBorder="1" applyAlignment="1">
      <alignment horizontal="right" vertical="center" wrapText="1"/>
    </xf>
    <xf numFmtId="0" fontId="84" fillId="29" borderId="30" xfId="5" applyFont="1" applyFill="1" applyBorder="1" applyAlignment="1">
      <alignment horizontal="center" vertical="center" wrapText="1"/>
    </xf>
    <xf numFmtId="0" fontId="86" fillId="2" borderId="0" xfId="5" applyFont="1" applyFill="1"/>
    <xf numFmtId="0" fontId="88" fillId="19" borderId="30" xfId="5" applyFont="1" applyFill="1" applyBorder="1" applyAlignment="1">
      <alignment horizontal="center"/>
    </xf>
    <xf numFmtId="0" fontId="86" fillId="0" borderId="30" xfId="5" applyFont="1" applyBorder="1" applyProtection="1">
      <protection locked="0"/>
    </xf>
    <xf numFmtId="164" fontId="86" fillId="0" borderId="30" xfId="5" applyNumberFormat="1" applyFont="1" applyBorder="1" applyAlignment="1">
      <alignment horizontal="center"/>
    </xf>
    <xf numFmtId="0" fontId="86" fillId="0" borderId="30" xfId="5" applyFont="1" applyBorder="1"/>
    <xf numFmtId="0" fontId="93" fillId="0" borderId="6" xfId="5" applyFont="1" applyBorder="1" applyAlignment="1">
      <alignment horizontal="right" vertical="center"/>
    </xf>
    <xf numFmtId="0" fontId="86" fillId="0" borderId="26" xfId="4" applyFont="1" applyFill="1" applyBorder="1" applyAlignment="1">
      <alignment horizontal="center" vertical="center"/>
    </xf>
    <xf numFmtId="0" fontId="93" fillId="0" borderId="8" xfId="5" applyFont="1" applyBorder="1" applyAlignment="1">
      <alignment horizontal="right" vertical="center"/>
    </xf>
    <xf numFmtId="0" fontId="86" fillId="0" borderId="1" xfId="4" applyFont="1" applyFill="1" applyBorder="1" applyAlignment="1">
      <alignment horizontal="center" vertical="center"/>
    </xf>
    <xf numFmtId="0" fontId="94" fillId="0" borderId="8" xfId="5" applyFont="1" applyBorder="1" applyAlignment="1">
      <alignment horizontal="right" vertical="center"/>
    </xf>
    <xf numFmtId="0" fontId="93" fillId="0" borderId="2" xfId="5" applyFont="1" applyBorder="1" applyAlignment="1">
      <alignment horizontal="right" vertical="center"/>
    </xf>
    <xf numFmtId="0" fontId="86" fillId="0" borderId="31" xfId="4" applyFont="1" applyFill="1" applyBorder="1" applyAlignment="1">
      <alignment horizontal="center" vertical="center"/>
    </xf>
    <xf numFmtId="0" fontId="93" fillId="0" borderId="26" xfId="5" applyFont="1" applyBorder="1" applyAlignment="1">
      <alignment horizontal="right" vertical="center"/>
    </xf>
    <xf numFmtId="0" fontId="93" fillId="0" borderId="1" xfId="5" applyFont="1" applyBorder="1" applyAlignment="1">
      <alignment horizontal="right" vertical="center"/>
    </xf>
    <xf numFmtId="0" fontId="93" fillId="0" borderId="31" xfId="5" applyFont="1" applyBorder="1" applyAlignment="1">
      <alignment horizontal="right" vertical="center"/>
    </xf>
    <xf numFmtId="0" fontId="95" fillId="36" borderId="46" xfId="5" applyFont="1" applyFill="1" applyBorder="1" applyAlignment="1">
      <alignment wrapText="1"/>
    </xf>
    <xf numFmtId="0" fontId="95" fillId="36" borderId="45" xfId="5" applyFont="1" applyFill="1" applyBorder="1" applyAlignment="1">
      <alignment horizontal="center" wrapText="1"/>
    </xf>
    <xf numFmtId="0" fontId="86" fillId="0" borderId="0" xfId="5" applyFont="1"/>
    <xf numFmtId="0" fontId="86" fillId="35" borderId="0" xfId="5" applyFont="1" applyFill="1"/>
    <xf numFmtId="0" fontId="24" fillId="35" borderId="0" xfId="5" applyFill="1"/>
    <xf numFmtId="0" fontId="78" fillId="35" borderId="0" xfId="5" applyFont="1" applyFill="1" applyAlignment="1">
      <alignment horizontal="left"/>
    </xf>
    <xf numFmtId="0" fontId="86" fillId="35" borderId="0" xfId="5" applyFont="1" applyFill="1" applyAlignment="1">
      <alignment vertical="center"/>
    </xf>
    <xf numFmtId="0" fontId="86" fillId="38" borderId="0" xfId="5" applyFont="1" applyFill="1"/>
    <xf numFmtId="0" fontId="24" fillId="38" borderId="0" xfId="5" applyFill="1"/>
    <xf numFmtId="0" fontId="2" fillId="2" borderId="10" xfId="0" applyFont="1" applyFill="1" applyBorder="1" applyProtection="1">
      <protection locked="0"/>
    </xf>
    <xf numFmtId="0" fontId="24" fillId="0" borderId="1" xfId="5" applyBorder="1" applyAlignment="1"/>
    <xf numFmtId="0" fontId="35" fillId="0" borderId="0" xfId="113" applyFont="1"/>
    <xf numFmtId="0" fontId="36" fillId="0" borderId="0" xfId="113" applyFont="1"/>
    <xf numFmtId="0" fontId="37" fillId="0" borderId="0" xfId="113" applyFont="1"/>
    <xf numFmtId="0" fontId="101" fillId="0" borderId="8" xfId="113" applyNumberFormat="1" applyFont="1" applyFill="1" applyBorder="1" applyAlignment="1" applyProtection="1">
      <alignment horizontal="center"/>
    </xf>
    <xf numFmtId="0" fontId="101" fillId="0" borderId="1" xfId="113" applyFont="1" applyBorder="1"/>
    <xf numFmtId="0" fontId="36" fillId="0" borderId="0" xfId="113" applyFont="1" applyAlignment="1">
      <alignment horizontal="left"/>
    </xf>
    <xf numFmtId="0" fontId="35" fillId="43" borderId="0" xfId="113" applyFont="1" applyFill="1"/>
    <xf numFmtId="0" fontId="101" fillId="0" borderId="1" xfId="113" applyFont="1" applyBorder="1" applyAlignment="1">
      <alignment wrapText="1"/>
    </xf>
    <xf numFmtId="0" fontId="37" fillId="0" borderId="0" xfId="113" applyFont="1" applyAlignment="1">
      <alignment wrapText="1"/>
    </xf>
    <xf numFmtId="0" fontId="101" fillId="0" borderId="1" xfId="113" applyFont="1" applyFill="1" applyBorder="1" applyAlignment="1">
      <alignment horizontal="center"/>
    </xf>
    <xf numFmtId="0" fontId="104" fillId="0" borderId="1" xfId="113" applyFont="1" applyFill="1" applyBorder="1" applyAlignment="1">
      <alignment horizontal="left"/>
    </xf>
    <xf numFmtId="0" fontId="101" fillId="0" borderId="1" xfId="113" applyFont="1" applyFill="1" applyBorder="1" applyAlignment="1">
      <alignment horizontal="left"/>
    </xf>
    <xf numFmtId="14" fontId="35" fillId="0" borderId="1" xfId="113" applyNumberFormat="1" applyFont="1" applyFill="1" applyBorder="1" applyAlignment="1">
      <alignment horizontal="left" indent="1"/>
    </xf>
    <xf numFmtId="0" fontId="35" fillId="39" borderId="0" xfId="113" applyFont="1" applyFill="1"/>
    <xf numFmtId="0" fontId="35" fillId="0" borderId="1" xfId="113" applyFont="1" applyBorder="1" applyAlignment="1">
      <alignment horizontal="left" indent="1"/>
    </xf>
    <xf numFmtId="0" fontId="101" fillId="0" borderId="1" xfId="113" applyFont="1" applyFill="1" applyBorder="1" applyAlignment="1"/>
    <xf numFmtId="0" fontId="48" fillId="0" borderId="1" xfId="7" applyBorder="1" applyAlignment="1">
      <alignment horizontal="left" indent="1"/>
    </xf>
    <xf numFmtId="0" fontId="106" fillId="0" borderId="1" xfId="113" applyFont="1" applyFill="1" applyBorder="1" applyAlignment="1">
      <alignment vertical="center" wrapText="1"/>
    </xf>
    <xf numFmtId="0" fontId="37" fillId="0" borderId="0" xfId="164" applyFont="1" applyFill="1" applyBorder="1"/>
    <xf numFmtId="0" fontId="24" fillId="0" borderId="0" xfId="164" applyFont="1" applyFill="1" applyBorder="1"/>
    <xf numFmtId="0" fontId="101" fillId="41" borderId="1" xfId="113" applyFont="1" applyFill="1" applyBorder="1" applyAlignment="1">
      <alignment horizontal="center"/>
    </xf>
    <xf numFmtId="0" fontId="35" fillId="0" borderId="1" xfId="113" applyFont="1" applyFill="1" applyBorder="1" applyAlignment="1">
      <alignment horizontal="left" indent="1"/>
    </xf>
    <xf numFmtId="0" fontId="109" fillId="0" borderId="0" xfId="113" applyFont="1"/>
    <xf numFmtId="0" fontId="101" fillId="0" borderId="1" xfId="113" applyFont="1" applyBorder="1" applyAlignment="1">
      <alignment horizontal="center"/>
    </xf>
    <xf numFmtId="0" fontId="101" fillId="0" borderId="1" xfId="113" applyFont="1" applyFill="1" applyBorder="1" applyAlignment="1">
      <alignment wrapText="1"/>
    </xf>
    <xf numFmtId="0" fontId="101" fillId="44" borderId="1" xfId="113" applyFont="1" applyFill="1" applyBorder="1" applyAlignment="1">
      <alignment horizontal="center"/>
    </xf>
    <xf numFmtId="0" fontId="35" fillId="0" borderId="1" xfId="113" applyFont="1" applyBorder="1" applyAlignment="1">
      <alignment horizontal="left" wrapText="1" indent="1"/>
    </xf>
    <xf numFmtId="0" fontId="101" fillId="0" borderId="8" xfId="113" applyFont="1" applyFill="1" applyBorder="1" applyAlignment="1">
      <alignment vertical="top" wrapText="1"/>
    </xf>
    <xf numFmtId="0" fontId="108" fillId="0" borderId="0" xfId="113" applyFont="1" applyFill="1" applyAlignment="1">
      <alignment horizontal="left" vertical="top"/>
    </xf>
    <xf numFmtId="0" fontId="108" fillId="0" borderId="0" xfId="113" applyFont="1" applyFill="1" applyAlignment="1">
      <alignment vertical="top"/>
    </xf>
    <xf numFmtId="0" fontId="101" fillId="0" borderId="0" xfId="113" applyFont="1" applyFill="1" applyAlignment="1">
      <alignment vertical="top"/>
    </xf>
    <xf numFmtId="0" fontId="117" fillId="39" borderId="30" xfId="113" applyFont="1" applyFill="1" applyBorder="1" applyAlignment="1">
      <alignment horizontal="center"/>
    </xf>
    <xf numFmtId="0" fontId="44" fillId="39" borderId="30" xfId="113" applyFont="1" applyFill="1" applyBorder="1"/>
    <xf numFmtId="0" fontId="36" fillId="39" borderId="19" xfId="113" applyFont="1" applyFill="1" applyBorder="1"/>
    <xf numFmtId="0" fontId="101" fillId="0" borderId="0" xfId="113" applyFont="1" applyAlignment="1">
      <alignment vertical="top"/>
    </xf>
    <xf numFmtId="0" fontId="101" fillId="0" borderId="0" xfId="113" applyFont="1" applyFill="1" applyAlignment="1">
      <alignment horizontal="left" vertical="top"/>
    </xf>
    <xf numFmtId="0" fontId="24" fillId="0" borderId="26" xfId="164" applyBorder="1" applyAlignment="1">
      <alignment vertical="top"/>
    </xf>
    <xf numFmtId="0" fontId="96" fillId="0" borderId="26" xfId="113" applyFont="1" applyFill="1" applyBorder="1" applyAlignment="1">
      <alignment horizontal="left" vertical="center" wrapText="1"/>
    </xf>
    <xf numFmtId="0" fontId="24" fillId="0" borderId="1" xfId="113" applyFont="1" applyBorder="1" applyAlignment="1">
      <alignment horizontal="left"/>
    </xf>
    <xf numFmtId="0" fontId="24" fillId="0" borderId="1" xfId="113" applyFont="1" applyFill="1" applyBorder="1"/>
    <xf numFmtId="0" fontId="33" fillId="0" borderId="1" xfId="164" applyFont="1" applyBorder="1" applyAlignment="1">
      <alignment vertical="top"/>
    </xf>
    <xf numFmtId="0" fontId="96" fillId="0" borderId="1" xfId="113" applyFont="1" applyFill="1" applyBorder="1" applyAlignment="1">
      <alignment horizontal="left" vertical="center" wrapText="1"/>
    </xf>
    <xf numFmtId="0" fontId="101" fillId="41" borderId="1" xfId="113" applyFont="1" applyFill="1" applyBorder="1" applyAlignment="1">
      <alignment horizontal="center" vertical="top"/>
    </xf>
    <xf numFmtId="0" fontId="108" fillId="33" borderId="0" xfId="113" applyFont="1" applyFill="1" applyAlignment="1">
      <alignment horizontal="right" vertical="top"/>
    </xf>
    <xf numFmtId="0" fontId="101" fillId="33" borderId="0" xfId="113" applyFont="1" applyFill="1" applyAlignment="1">
      <alignment vertical="top"/>
    </xf>
    <xf numFmtId="0" fontId="24" fillId="0" borderId="1" xfId="164" applyFont="1" applyBorder="1" applyAlignment="1">
      <alignment vertical="top"/>
    </xf>
    <xf numFmtId="0" fontId="101" fillId="2" borderId="1" xfId="113" applyFont="1" applyFill="1" applyBorder="1" applyAlignment="1">
      <alignment horizontal="center" vertical="top"/>
    </xf>
    <xf numFmtId="0" fontId="101" fillId="0" borderId="1" xfId="113" applyFont="1" applyFill="1" applyBorder="1" applyAlignment="1">
      <alignment vertical="top" wrapText="1"/>
    </xf>
    <xf numFmtId="0" fontId="101" fillId="0" borderId="1" xfId="113" applyFont="1" applyBorder="1" applyAlignment="1">
      <alignment horizontal="left" vertical="top" wrapText="1"/>
    </xf>
    <xf numFmtId="0" fontId="108" fillId="0" borderId="0" xfId="113" applyFont="1" applyFill="1" applyAlignment="1">
      <alignment horizontal="center" vertical="top"/>
    </xf>
    <xf numFmtId="0" fontId="101" fillId="43" borderId="0" xfId="113" applyFont="1" applyFill="1" applyAlignment="1">
      <alignment vertical="top"/>
    </xf>
    <xf numFmtId="0" fontId="101" fillId="0" borderId="1" xfId="113" applyFont="1" applyFill="1" applyBorder="1" applyAlignment="1">
      <alignment horizontal="center" vertical="top"/>
    </xf>
    <xf numFmtId="0" fontId="101" fillId="0" borderId="1" xfId="113" applyFont="1" applyFill="1" applyBorder="1" applyAlignment="1">
      <alignment vertical="top"/>
    </xf>
    <xf numFmtId="0" fontId="101" fillId="0" borderId="1" xfId="113" applyFont="1" applyBorder="1" applyAlignment="1">
      <alignment vertical="top"/>
    </xf>
    <xf numFmtId="0" fontId="37" fillId="0" borderId="0" xfId="113" applyFont="1" applyAlignment="1">
      <alignment horizontal="left" vertical="center"/>
    </xf>
    <xf numFmtId="0" fontId="37" fillId="0" borderId="1" xfId="113" applyFont="1" applyFill="1" applyBorder="1"/>
    <xf numFmtId="0" fontId="101" fillId="0" borderId="1" xfId="113" applyFont="1" applyBorder="1" applyAlignment="1">
      <alignment horizontal="center" vertical="top"/>
    </xf>
    <xf numFmtId="0" fontId="37" fillId="0" borderId="0" xfId="113" applyFont="1" applyAlignment="1">
      <alignment vertical="center"/>
    </xf>
    <xf numFmtId="0" fontId="37" fillId="0" borderId="0" xfId="113" applyFont="1" applyFill="1" applyAlignment="1">
      <alignment vertical="center"/>
    </xf>
    <xf numFmtId="0" fontId="101" fillId="0" borderId="9" xfId="113" applyFont="1" applyBorder="1" applyAlignment="1">
      <alignment horizontal="left" vertical="top" wrapText="1"/>
    </xf>
    <xf numFmtId="0" fontId="37" fillId="0" borderId="0" xfId="113" applyFont="1" applyAlignment="1"/>
    <xf numFmtId="0" fontId="37" fillId="0" borderId="0" xfId="113" applyFont="1" applyFill="1" applyBorder="1"/>
    <xf numFmtId="0" fontId="37" fillId="0" borderId="0" xfId="113" applyFont="1" applyFill="1"/>
    <xf numFmtId="0" fontId="101" fillId="0" borderId="0" xfId="113" applyFont="1" applyFill="1" applyAlignment="1"/>
    <xf numFmtId="0" fontId="101" fillId="0" borderId="0" xfId="113" applyFont="1" applyFill="1" applyAlignment="1">
      <alignment horizontal="left"/>
    </xf>
    <xf numFmtId="0" fontId="37" fillId="39" borderId="0" xfId="113" applyFont="1" applyFill="1"/>
    <xf numFmtId="0" fontId="101" fillId="0" borderId="1" xfId="113" applyFont="1" applyBorder="1" applyAlignment="1">
      <alignment vertical="top" wrapText="1"/>
    </xf>
    <xf numFmtId="0" fontId="37" fillId="0" borderId="0" xfId="113" applyFont="1" applyFill="1" applyAlignment="1">
      <alignment wrapText="1"/>
    </xf>
    <xf numFmtId="0" fontId="108" fillId="33" borderId="0" xfId="113" applyFont="1" applyFill="1" applyAlignment="1">
      <alignment horizontal="left" vertical="top"/>
    </xf>
    <xf numFmtId="0" fontId="101" fillId="0" borderId="1" xfId="113" applyFont="1" applyFill="1" applyBorder="1" applyAlignment="1">
      <alignment horizontal="left" vertical="top" wrapText="1"/>
    </xf>
    <xf numFmtId="0" fontId="101" fillId="0" borderId="1" xfId="113" applyFont="1" applyFill="1" applyBorder="1" applyAlignment="1">
      <alignment horizontal="left" vertical="top"/>
    </xf>
    <xf numFmtId="0" fontId="124" fillId="0" borderId="1" xfId="113" applyFont="1" applyFill="1" applyBorder="1" applyAlignment="1">
      <alignment vertical="center"/>
    </xf>
    <xf numFmtId="0" fontId="37" fillId="0" borderId="0" xfId="113" applyFont="1" applyFill="1" applyAlignment="1"/>
    <xf numFmtId="0" fontId="37" fillId="33" borderId="0" xfId="113" applyFont="1" applyFill="1"/>
    <xf numFmtId="0" fontId="101" fillId="0" borderId="1" xfId="113" applyNumberFormat="1" applyFont="1" applyFill="1" applyBorder="1" applyAlignment="1">
      <alignment horizontal="center" vertical="top"/>
    </xf>
    <xf numFmtId="0" fontId="101" fillId="0" borderId="1" xfId="113" applyFont="1" applyFill="1" applyBorder="1" applyAlignment="1">
      <alignment horizontal="center" vertical="top" wrapText="1"/>
    </xf>
    <xf numFmtId="0" fontId="119" fillId="0" borderId="1" xfId="113" applyFont="1" applyFill="1" applyBorder="1" applyAlignment="1">
      <alignment vertical="top" wrapText="1"/>
    </xf>
    <xf numFmtId="0" fontId="130" fillId="0" borderId="1" xfId="113" applyFont="1" applyFill="1" applyBorder="1" applyAlignment="1">
      <alignment vertical="top" wrapText="1"/>
    </xf>
    <xf numFmtId="0" fontId="101" fillId="0" borderId="0" xfId="113" applyFont="1" applyFill="1" applyBorder="1"/>
    <xf numFmtId="0" fontId="101" fillId="33" borderId="0" xfId="113" applyFont="1" applyFill="1" applyAlignment="1">
      <alignment horizontal="left" vertical="top"/>
    </xf>
    <xf numFmtId="0" fontId="37" fillId="33" borderId="0" xfId="113" applyFont="1" applyFill="1" applyBorder="1"/>
    <xf numFmtId="0" fontId="101" fillId="0" borderId="1" xfId="113" applyFont="1" applyBorder="1" applyAlignment="1">
      <alignment horizontal="left" vertical="top"/>
    </xf>
    <xf numFmtId="0" fontId="33" fillId="36" borderId="1" xfId="113" applyFont="1" applyFill="1" applyBorder="1" applyAlignment="1"/>
    <xf numFmtId="0" fontId="101" fillId="0" borderId="48" xfId="113" applyFont="1" applyFill="1" applyBorder="1" applyAlignment="1">
      <alignment horizontal="center" vertical="top"/>
    </xf>
    <xf numFmtId="0" fontId="101" fillId="0" borderId="48" xfId="113" applyFont="1" applyBorder="1" applyAlignment="1">
      <alignment horizontal="left" vertical="top"/>
    </xf>
    <xf numFmtId="0" fontId="101" fillId="0" borderId="48" xfId="113" applyFont="1" applyBorder="1" applyAlignment="1">
      <alignment horizontal="left" vertical="top" wrapText="1"/>
    </xf>
    <xf numFmtId="0" fontId="24" fillId="0" borderId="1" xfId="113" applyFont="1" applyFill="1" applyBorder="1" applyAlignment="1">
      <alignment wrapText="1"/>
    </xf>
    <xf numFmtId="0" fontId="24" fillId="0" borderId="1" xfId="113" applyFont="1" applyFill="1" applyBorder="1" applyAlignment="1">
      <alignment horizontal="left" wrapText="1"/>
    </xf>
    <xf numFmtId="0" fontId="101" fillId="0" borderId="0" xfId="113" applyFont="1" applyFill="1" applyBorder="1" applyAlignment="1">
      <alignment horizontal="center" vertical="top"/>
    </xf>
    <xf numFmtId="0" fontId="101" fillId="0" borderId="0" xfId="113" applyFont="1" applyFill="1" applyBorder="1" applyAlignment="1">
      <alignment vertical="top"/>
    </xf>
    <xf numFmtId="0" fontId="101" fillId="0" borderId="0" xfId="113" applyFont="1" applyFill="1" applyBorder="1" applyAlignment="1">
      <alignment horizontal="left" vertical="top"/>
    </xf>
    <xf numFmtId="0" fontId="101" fillId="0" borderId="0" xfId="113" applyFont="1" applyBorder="1" applyAlignment="1">
      <alignment vertical="top"/>
    </xf>
    <xf numFmtId="0" fontId="101" fillId="0" borderId="0" xfId="113" applyFont="1" applyFill="1" applyBorder="1" applyAlignment="1">
      <alignment horizontal="left" vertical="top" wrapText="1"/>
    </xf>
    <xf numFmtId="0" fontId="37" fillId="0" borderId="0" xfId="113" applyFont="1" applyAlignment="1">
      <alignment horizontal="left"/>
    </xf>
    <xf numFmtId="0" fontId="33" fillId="0" borderId="1" xfId="5" applyFont="1" applyFill="1" applyBorder="1" applyAlignment="1">
      <alignment horizontal="left" vertical="center"/>
    </xf>
    <xf numFmtId="0" fontId="24" fillId="0" borderId="1" xfId="164" applyBorder="1" applyAlignment="1">
      <alignment vertical="top"/>
    </xf>
    <xf numFmtId="0" fontId="24" fillId="0" borderId="0" xfId="113" applyBorder="1" applyAlignment="1">
      <alignment horizontal="left"/>
    </xf>
    <xf numFmtId="0" fontId="24" fillId="0" borderId="1" xfId="113" applyFont="1" applyBorder="1"/>
    <xf numFmtId="0" fontId="33" fillId="2" borderId="0" xfId="113" applyFont="1" applyFill="1" applyBorder="1"/>
    <xf numFmtId="0" fontId="24" fillId="0" borderId="4" xfId="113" applyFont="1" applyFill="1" applyBorder="1" applyAlignment="1">
      <alignment wrapText="1"/>
    </xf>
    <xf numFmtId="0" fontId="33" fillId="36" borderId="1" xfId="113" applyFont="1" applyFill="1" applyBorder="1" applyAlignment="1">
      <alignment wrapText="1"/>
    </xf>
    <xf numFmtId="0" fontId="24" fillId="0" borderId="1" xfId="113" applyBorder="1" applyAlignment="1">
      <alignment horizontal="left"/>
    </xf>
    <xf numFmtId="0" fontId="24" fillId="0" borderId="1" xfId="5" applyFont="1" applyFill="1" applyBorder="1"/>
    <xf numFmtId="0" fontId="24" fillId="0" borderId="1" xfId="113" applyFill="1" applyBorder="1" applyAlignment="1">
      <alignment horizontal="left"/>
    </xf>
    <xf numFmtId="0" fontId="99" fillId="0" borderId="1" xfId="5" applyFont="1" applyFill="1" applyBorder="1" applyAlignment="1">
      <alignment vertical="top"/>
    </xf>
    <xf numFmtId="0" fontId="101" fillId="0" borderId="0" xfId="113" applyFont="1" applyAlignment="1">
      <alignment horizontal="left" vertical="top"/>
    </xf>
    <xf numFmtId="0" fontId="24" fillId="0" borderId="1" xfId="5" applyBorder="1"/>
    <xf numFmtId="0" fontId="24" fillId="0" borderId="1" xfId="5" applyFill="1" applyBorder="1" applyAlignment="1">
      <alignment wrapText="1"/>
    </xf>
    <xf numFmtId="0" fontId="33" fillId="0" borderId="0" xfId="113" applyFont="1" applyBorder="1"/>
    <xf numFmtId="0" fontId="24" fillId="0" borderId="0" xfId="113" applyFill="1"/>
    <xf numFmtId="0" fontId="33" fillId="0" borderId="1" xfId="113" applyFont="1" applyFill="1" applyBorder="1" applyAlignment="1"/>
    <xf numFmtId="0" fontId="24" fillId="0" borderId="1" xfId="6" applyFill="1" applyBorder="1" applyAlignment="1">
      <alignment horizontal="left"/>
    </xf>
    <xf numFmtId="0" fontId="24" fillId="0" borderId="49" xfId="113" applyFill="1" applyBorder="1" applyAlignment="1">
      <alignment horizontal="left"/>
    </xf>
    <xf numFmtId="0" fontId="24" fillId="0" borderId="49" xfId="113" applyFill="1" applyBorder="1"/>
    <xf numFmtId="0" fontId="24" fillId="26" borderId="1" xfId="6" applyFill="1" applyBorder="1" applyAlignment="1">
      <alignment horizontal="left"/>
    </xf>
    <xf numFmtId="0" fontId="24" fillId="0" borderId="1" xfId="6" applyFont="1" applyFill="1" applyBorder="1" applyAlignment="1">
      <alignment horizontal="left"/>
    </xf>
    <xf numFmtId="0" fontId="37" fillId="0" borderId="0" xfId="113" applyFont="1" applyBorder="1"/>
    <xf numFmtId="0" fontId="24" fillId="0" borderId="0" xfId="113" applyFont="1" applyFill="1" applyBorder="1" applyAlignment="1">
      <alignment horizontal="left"/>
    </xf>
    <xf numFmtId="0" fontId="99" fillId="0" borderId="1" xfId="6" applyFont="1" applyFill="1" applyBorder="1" applyAlignment="1">
      <alignment horizontal="left" vertical="top"/>
    </xf>
    <xf numFmtId="0" fontId="24" fillId="0" borderId="0" xfId="113" applyFont="1" applyBorder="1" applyAlignment="1">
      <alignment horizontal="left"/>
    </xf>
    <xf numFmtId="0" fontId="99" fillId="0" borderId="8" xfId="6" applyFont="1" applyFill="1" applyBorder="1" applyAlignment="1">
      <alignment horizontal="left" vertical="top"/>
    </xf>
    <xf numFmtId="0" fontId="24" fillId="0" borderId="0" xfId="113" applyAlignment="1"/>
    <xf numFmtId="0" fontId="24" fillId="0" borderId="0" xfId="113" applyBorder="1" applyAlignment="1"/>
    <xf numFmtId="0" fontId="24" fillId="0" borderId="0" xfId="113"/>
    <xf numFmtId="0" fontId="37" fillId="0" borderId="0" xfId="113" applyFont="1" applyFill="1" applyAlignment="1">
      <alignment horizontal="left"/>
    </xf>
    <xf numFmtId="0" fontId="37" fillId="0" borderId="0" xfId="113" applyFont="1" applyFill="1" applyAlignment="1">
      <alignment vertical="top"/>
    </xf>
    <xf numFmtId="0" fontId="37" fillId="0" borderId="4" xfId="113" applyFont="1" applyFill="1" applyBorder="1"/>
    <xf numFmtId="0" fontId="33" fillId="0" borderId="1" xfId="113" applyFont="1" applyFill="1" applyBorder="1"/>
    <xf numFmtId="0" fontId="3" fillId="0" borderId="1" xfId="113" applyFont="1" applyFill="1" applyBorder="1" applyAlignment="1">
      <alignment horizontal="left" vertical="center" wrapText="1"/>
    </xf>
    <xf numFmtId="0" fontId="37" fillId="0" borderId="1" xfId="113" applyFont="1" applyFill="1" applyBorder="1" applyAlignment="1">
      <alignment horizontal="left" vertical="center" wrapText="1"/>
    </xf>
    <xf numFmtId="0" fontId="37" fillId="0" borderId="1" xfId="113" applyFont="1" applyBorder="1"/>
    <xf numFmtId="0" fontId="33" fillId="0" borderId="1" xfId="113" applyFont="1" applyBorder="1"/>
    <xf numFmtId="0" fontId="37" fillId="0" borderId="1" xfId="113" applyFont="1" applyFill="1" applyBorder="1" applyAlignment="1">
      <alignment vertical="center"/>
    </xf>
    <xf numFmtId="0" fontId="24" fillId="0" borderId="1" xfId="164" applyFont="1" applyFill="1" applyBorder="1"/>
    <xf numFmtId="0" fontId="24" fillId="44" borderId="50" xfId="164" applyFont="1" applyFill="1" applyBorder="1"/>
    <xf numFmtId="0" fontId="24" fillId="0" borderId="0" xfId="113" applyFont="1"/>
    <xf numFmtId="0" fontId="48" fillId="0" borderId="0" xfId="7"/>
    <xf numFmtId="0" fontId="117" fillId="39" borderId="30" xfId="0" applyFont="1" applyFill="1" applyBorder="1" applyAlignment="1">
      <alignment horizontal="center"/>
    </xf>
    <xf numFmtId="0" fontId="37" fillId="0" borderId="0" xfId="0" applyFont="1"/>
    <xf numFmtId="0" fontId="24" fillId="0" borderId="1" xfId="0" applyFont="1" applyBorder="1" applyAlignment="1">
      <alignment horizontal="left"/>
    </xf>
    <xf numFmtId="0" fontId="24" fillId="0" borderId="1" xfId="0" applyFont="1" applyFill="1" applyBorder="1"/>
    <xf numFmtId="0" fontId="37" fillId="39" borderId="0" xfId="0" applyFont="1" applyFill="1"/>
    <xf numFmtId="0" fontId="124" fillId="0" borderId="1" xfId="0" applyFont="1" applyFill="1" applyBorder="1" applyAlignment="1">
      <alignment vertical="center"/>
    </xf>
    <xf numFmtId="0" fontId="37" fillId="0" borderId="0" xfId="0" applyFont="1" applyFill="1" applyAlignment="1"/>
    <xf numFmtId="0" fontId="37" fillId="0" borderId="1" xfId="0" applyFont="1" applyBorder="1"/>
    <xf numFmtId="0" fontId="33" fillId="0" borderId="1" xfId="0" applyFont="1" applyBorder="1"/>
    <xf numFmtId="0" fontId="33" fillId="36" borderId="1" xfId="0" applyFont="1" applyFill="1" applyBorder="1" applyAlignment="1"/>
    <xf numFmtId="0" fontId="24" fillId="0" borderId="1" xfId="0" applyFont="1" applyFill="1" applyBorder="1" applyAlignment="1">
      <alignment wrapText="1"/>
    </xf>
    <xf numFmtId="0" fontId="24" fillId="0" borderId="1" xfId="0" applyFont="1" applyFill="1" applyBorder="1" applyAlignment="1">
      <alignment horizontal="left" wrapText="1"/>
    </xf>
    <xf numFmtId="0" fontId="24" fillId="0" borderId="1" xfId="0" applyFont="1" applyBorder="1"/>
    <xf numFmtId="0" fontId="24" fillId="0" borderId="4" xfId="0" applyFont="1" applyFill="1" applyBorder="1" applyAlignment="1">
      <alignment wrapText="1"/>
    </xf>
    <xf numFmtId="0" fontId="33" fillId="36" borderId="1" xfId="0" applyFont="1" applyFill="1" applyBorder="1" applyAlignment="1">
      <alignment wrapText="1"/>
    </xf>
    <xf numFmtId="0" fontId="0" fillId="0" borderId="1" xfId="0" applyBorder="1" applyAlignment="1">
      <alignment horizontal="left"/>
    </xf>
    <xf numFmtId="0" fontId="0" fillId="0" borderId="1" xfId="0" applyFill="1" applyBorder="1" applyAlignment="1">
      <alignment horizontal="left"/>
    </xf>
    <xf numFmtId="0" fontId="0" fillId="0" borderId="0" xfId="0" applyFill="1"/>
    <xf numFmtId="0" fontId="33" fillId="0" borderId="1" xfId="0" applyFont="1" applyFill="1" applyBorder="1" applyAlignment="1"/>
    <xf numFmtId="0" fontId="0" fillId="0" borderId="49" xfId="0" applyFill="1" applyBorder="1" applyAlignment="1">
      <alignment horizontal="left"/>
    </xf>
    <xf numFmtId="0" fontId="0" fillId="0" borderId="49" xfId="0" applyFill="1" applyBorder="1"/>
    <xf numFmtId="0" fontId="0" fillId="0" borderId="0" xfId="0" applyAlignment="1"/>
    <xf numFmtId="0" fontId="0" fillId="0" borderId="0" xfId="0" applyBorder="1" applyAlignment="1"/>
    <xf numFmtId="0" fontId="101" fillId="2" borderId="1" xfId="113" applyFont="1" applyFill="1" applyBorder="1"/>
    <xf numFmtId="0" fontId="35" fillId="2" borderId="1" xfId="113" applyFont="1" applyFill="1" applyBorder="1" applyAlignment="1">
      <alignment horizontal="left" indent="1"/>
    </xf>
    <xf numFmtId="0" fontId="35" fillId="2" borderId="1" xfId="113" applyFont="1" applyFill="1" applyBorder="1" applyAlignment="1">
      <alignment horizontal="left" wrapText="1" indent="1"/>
    </xf>
    <xf numFmtId="0" fontId="103" fillId="2" borderId="1" xfId="113" applyFont="1" applyFill="1" applyBorder="1"/>
    <xf numFmtId="0" fontId="103" fillId="2" borderId="1" xfId="113" applyFont="1" applyFill="1" applyBorder="1" applyAlignment="1">
      <alignment wrapText="1"/>
    </xf>
    <xf numFmtId="0" fontId="101" fillId="2" borderId="1" xfId="113" applyFont="1" applyFill="1" applyBorder="1" applyAlignment="1">
      <alignment wrapText="1"/>
    </xf>
    <xf numFmtId="0" fontId="48" fillId="2" borderId="1" xfId="7" applyFill="1" applyBorder="1" applyAlignment="1">
      <alignment horizontal="left" indent="1"/>
    </xf>
    <xf numFmtId="49" fontId="35" fillId="2" borderId="1" xfId="113" applyNumberFormat="1" applyFont="1" applyFill="1" applyBorder="1" applyAlignment="1">
      <alignment horizontal="left" indent="1"/>
    </xf>
    <xf numFmtId="0" fontId="35" fillId="2" borderId="0" xfId="113" applyFont="1" applyFill="1"/>
    <xf numFmtId="14" fontId="35" fillId="2" borderId="1" xfId="113" applyNumberFormat="1" applyFont="1" applyFill="1" applyBorder="1" applyAlignment="1">
      <alignment horizontal="left" indent="1"/>
    </xf>
    <xf numFmtId="14" fontId="35" fillId="0" borderId="1" xfId="113" applyNumberFormat="1" applyFont="1" applyFill="1" applyBorder="1" applyAlignment="1">
      <alignment horizontal="left" wrapText="1" indent="1"/>
    </xf>
    <xf numFmtId="0" fontId="110" fillId="0" borderId="0" xfId="113" applyFont="1"/>
    <xf numFmtId="0" fontId="24" fillId="40" borderId="1" xfId="113" applyFont="1" applyFill="1" applyBorder="1"/>
    <xf numFmtId="0" fontId="48" fillId="40" borderId="1" xfId="7" applyFill="1" applyBorder="1"/>
    <xf numFmtId="0" fontId="24" fillId="13" borderId="1" xfId="113" applyFont="1" applyFill="1" applyBorder="1"/>
    <xf numFmtId="0" fontId="48" fillId="13" borderId="1" xfId="7" applyFill="1" applyBorder="1"/>
    <xf numFmtId="0" fontId="0" fillId="2" borderId="10" xfId="0" applyFill="1" applyBorder="1" applyProtection="1">
      <protection locked="0"/>
    </xf>
    <xf numFmtId="14" fontId="0" fillId="2" borderId="10" xfId="0" applyNumberFormat="1" applyFill="1" applyBorder="1" applyAlignment="1" applyProtection="1">
      <alignment vertical="center"/>
      <protection locked="0"/>
    </xf>
    <xf numFmtId="0" fontId="0" fillId="6" borderId="0" xfId="0" applyFill="1" applyBorder="1" applyProtection="1">
      <protection locked="0"/>
    </xf>
    <xf numFmtId="0" fontId="0" fillId="6" borderId="5" xfId="0" applyFill="1" applyBorder="1" applyProtection="1">
      <protection locked="0"/>
    </xf>
    <xf numFmtId="0" fontId="0" fillId="2" borderId="0" xfId="0" applyFill="1" applyProtection="1">
      <protection locked="0"/>
    </xf>
    <xf numFmtId="0" fontId="0" fillId="0" borderId="0" xfId="0" applyProtection="1">
      <protection locked="0"/>
    </xf>
    <xf numFmtId="0" fontId="1" fillId="6" borderId="0" xfId="0" applyFont="1" applyFill="1" applyBorder="1" applyAlignment="1" applyProtection="1">
      <alignment horizontal="right"/>
      <protection locked="0"/>
    </xf>
    <xf numFmtId="0" fontId="0" fillId="6" borderId="0" xfId="0" applyFill="1" applyBorder="1" applyAlignment="1" applyProtection="1">
      <alignment horizontal="right"/>
      <protection locked="0"/>
    </xf>
    <xf numFmtId="0" fontId="20" fillId="6" borderId="0" xfId="0" applyFont="1" applyFill="1" applyBorder="1" applyAlignment="1" applyProtection="1">
      <protection locked="0"/>
    </xf>
    <xf numFmtId="0" fontId="20" fillId="6" borderId="0" xfId="0" applyFont="1" applyFill="1" applyBorder="1" applyAlignment="1" applyProtection="1">
      <alignment horizontal="center"/>
      <protection locked="0"/>
    </xf>
    <xf numFmtId="0" fontId="18" fillId="6" borderId="0" xfId="0" applyFont="1" applyFill="1" applyBorder="1" applyAlignment="1" applyProtection="1">
      <protection locked="0"/>
    </xf>
    <xf numFmtId="0" fontId="0" fillId="2" borderId="0" xfId="0" applyFill="1" applyBorder="1" applyProtection="1">
      <protection locked="0"/>
    </xf>
    <xf numFmtId="0" fontId="0" fillId="2" borderId="0" xfId="0" applyFill="1" applyBorder="1" applyProtection="1"/>
    <xf numFmtId="0" fontId="12" fillId="2" borderId="0" xfId="0" applyFont="1" applyFill="1" applyBorder="1" applyAlignment="1" applyProtection="1">
      <alignment horizontal="right"/>
    </xf>
    <xf numFmtId="0" fontId="3" fillId="3" borderId="5" xfId="0" applyFont="1" applyFill="1" applyBorder="1" applyProtection="1"/>
    <xf numFmtId="0" fontId="0" fillId="2" borderId="0" xfId="0" applyFill="1" applyProtection="1"/>
    <xf numFmtId="0" fontId="0" fillId="0" borderId="0" xfId="0" applyProtection="1"/>
    <xf numFmtId="170" fontId="35" fillId="0" borderId="1" xfId="113" applyNumberFormat="1" applyFont="1" applyBorder="1" applyAlignment="1">
      <alignment horizontal="left" indent="1"/>
    </xf>
    <xf numFmtId="170" fontId="35" fillId="0" borderId="1" xfId="113" applyNumberFormat="1" applyFont="1" applyFill="1" applyBorder="1" applyAlignment="1">
      <alignment horizontal="left" indent="1"/>
    </xf>
    <xf numFmtId="0" fontId="101" fillId="24" borderId="1" xfId="113" applyFont="1" applyFill="1" applyBorder="1" applyAlignment="1">
      <alignment horizontal="center"/>
    </xf>
    <xf numFmtId="0" fontId="101" fillId="24" borderId="1" xfId="113" applyFont="1" applyFill="1" applyBorder="1"/>
    <xf numFmtId="0" fontId="110" fillId="24" borderId="1" xfId="113" applyFont="1" applyFill="1" applyBorder="1" applyAlignment="1">
      <alignment horizontal="left" indent="1"/>
    </xf>
    <xf numFmtId="0" fontId="101" fillId="24" borderId="1" xfId="113" applyFont="1" applyFill="1" applyBorder="1" applyAlignment="1">
      <alignment wrapText="1"/>
    </xf>
    <xf numFmtId="170" fontId="27" fillId="9" borderId="30" xfId="2" applyNumberFormat="1" applyFont="1" applyFill="1" applyBorder="1" applyAlignment="1" applyProtection="1">
      <alignment horizontal="center" vertical="center" wrapText="1"/>
      <protection locked="0" hidden="1"/>
    </xf>
    <xf numFmtId="170" fontId="27" fillId="24" borderId="30" xfId="2" applyNumberFormat="1" applyFont="1" applyFill="1" applyBorder="1" applyAlignment="1" applyProtection="1">
      <alignment horizontal="center" vertical="center" wrapText="1"/>
      <protection locked="0" hidden="1"/>
    </xf>
    <xf numFmtId="170" fontId="105" fillId="0" borderId="1" xfId="113" applyNumberFormat="1" applyFont="1" applyBorder="1" applyAlignment="1">
      <alignment horizontal="left" vertical="top" indent="1"/>
    </xf>
    <xf numFmtId="0" fontId="110" fillId="2" borderId="1" xfId="113" applyFont="1" applyFill="1" applyBorder="1" applyAlignment="1">
      <alignment horizontal="left" indent="1"/>
    </xf>
    <xf numFmtId="164" fontId="15" fillId="2" borderId="10" xfId="1" applyNumberFormat="1" applyFill="1" applyBorder="1" applyProtection="1">
      <protection locked="0"/>
    </xf>
    <xf numFmtId="0" fontId="143" fillId="2" borderId="0" xfId="0" applyFont="1" applyFill="1" applyBorder="1" applyAlignment="1">
      <alignment horizontal="left" vertical="center"/>
    </xf>
    <xf numFmtId="0" fontId="0" fillId="2" borderId="53" xfId="0" applyFill="1" applyBorder="1"/>
    <xf numFmtId="0" fontId="0" fillId="2" borderId="57" xfId="0" applyFill="1" applyBorder="1"/>
    <xf numFmtId="0" fontId="9" fillId="2" borderId="57" xfId="0" applyFont="1" applyFill="1" applyBorder="1"/>
    <xf numFmtId="0" fontId="1" fillId="2" borderId="0" xfId="0" applyFont="1" applyFill="1" applyBorder="1" applyAlignment="1">
      <alignment vertical="center"/>
    </xf>
    <xf numFmtId="0" fontId="11" fillId="2" borderId="0" xfId="0" applyFont="1" applyFill="1" applyBorder="1" applyAlignment="1">
      <alignment vertical="center" wrapText="1"/>
    </xf>
    <xf numFmtId="0" fontId="0" fillId="24" borderId="57" xfId="0" applyFill="1" applyBorder="1"/>
    <xf numFmtId="0" fontId="0" fillId="24" borderId="52" xfId="0" applyFill="1" applyBorder="1"/>
    <xf numFmtId="0" fontId="0" fillId="24" borderId="53" xfId="0" applyFill="1" applyBorder="1"/>
    <xf numFmtId="0" fontId="0" fillId="24" borderId="0" xfId="0" applyFill="1" applyBorder="1"/>
    <xf numFmtId="0" fontId="0" fillId="24" borderId="54" xfId="0" applyFill="1" applyBorder="1"/>
    <xf numFmtId="0" fontId="0" fillId="24" borderId="55" xfId="0" applyFill="1" applyBorder="1"/>
    <xf numFmtId="0" fontId="0" fillId="24" borderId="58" xfId="0" applyFill="1" applyBorder="1"/>
    <xf numFmtId="0" fontId="0" fillId="24" borderId="56" xfId="0" applyFill="1" applyBorder="1"/>
    <xf numFmtId="0" fontId="1" fillId="24" borderId="57" xfId="0" applyFont="1" applyFill="1" applyBorder="1" applyAlignment="1">
      <alignment vertical="center"/>
    </xf>
    <xf numFmtId="0" fontId="1" fillId="24" borderId="52" xfId="0" applyFont="1" applyFill="1" applyBorder="1" applyAlignment="1">
      <alignment vertical="center"/>
    </xf>
    <xf numFmtId="0" fontId="9" fillId="24" borderId="53" xfId="0" applyFont="1" applyFill="1" applyBorder="1"/>
    <xf numFmtId="0" fontId="9" fillId="24" borderId="0" xfId="0" applyFont="1" applyFill="1" applyBorder="1"/>
    <xf numFmtId="0" fontId="9" fillId="24" borderId="54" xfId="0" applyFont="1" applyFill="1" applyBorder="1"/>
    <xf numFmtId="0" fontId="9" fillId="24" borderId="58" xfId="0" applyFont="1" applyFill="1" applyBorder="1"/>
    <xf numFmtId="0" fontId="9" fillId="24" borderId="56" xfId="0" applyFont="1" applyFill="1" applyBorder="1"/>
    <xf numFmtId="0" fontId="9" fillId="24" borderId="55" xfId="0" applyFont="1" applyFill="1" applyBorder="1"/>
    <xf numFmtId="0" fontId="143" fillId="24" borderId="53" xfId="0" applyFont="1" applyFill="1" applyBorder="1" applyAlignment="1">
      <alignment horizontal="left" vertical="center"/>
    </xf>
    <xf numFmtId="0" fontId="143" fillId="24" borderId="55" xfId="0" applyFont="1" applyFill="1" applyBorder="1" applyAlignment="1">
      <alignment horizontal="left" vertical="center"/>
    </xf>
    <xf numFmtId="0" fontId="46" fillId="2" borderId="0" xfId="0" applyFont="1" applyFill="1" applyBorder="1" applyAlignment="1">
      <alignment horizontal="left"/>
    </xf>
    <xf numFmtId="0" fontId="149" fillId="4" borderId="0" xfId="0" applyFont="1" applyFill="1" applyBorder="1" applyAlignment="1">
      <alignment horizontal="right" vertical="center"/>
    </xf>
    <xf numFmtId="0" fontId="0" fillId="3" borderId="0" xfId="0" applyFill="1" applyBorder="1" applyProtection="1"/>
    <xf numFmtId="0" fontId="0" fillId="2" borderId="0" xfId="0" applyFill="1" applyBorder="1" applyAlignment="1" applyProtection="1">
      <alignment vertical="center"/>
    </xf>
    <xf numFmtId="0" fontId="7" fillId="2" borderId="0" xfId="0" applyFont="1" applyFill="1" applyBorder="1" applyProtection="1"/>
    <xf numFmtId="0" fontId="77" fillId="2" borderId="5" xfId="0" applyFont="1" applyFill="1" applyBorder="1" applyAlignment="1">
      <alignment vertical="center"/>
    </xf>
    <xf numFmtId="0" fontId="150" fillId="2" borderId="33" xfId="0" applyFont="1" applyFill="1" applyBorder="1" applyAlignment="1">
      <alignment horizontal="right" vertical="top"/>
    </xf>
    <xf numFmtId="0" fontId="53" fillId="3" borderId="0" xfId="0" applyFont="1" applyFill="1" applyBorder="1" applyAlignment="1">
      <alignment horizontal="right"/>
    </xf>
    <xf numFmtId="0" fontId="52" fillId="34" borderId="43" xfId="2" applyFont="1" applyFill="1" applyBorder="1" applyAlignment="1">
      <alignment horizontal="left" vertical="center"/>
    </xf>
    <xf numFmtId="14" fontId="0" fillId="2" borderId="0" xfId="0" applyNumberFormat="1" applyFill="1" applyProtection="1">
      <protection locked="0"/>
    </xf>
    <xf numFmtId="0" fontId="152" fillId="2" borderId="0" xfId="113" applyFont="1" applyFill="1"/>
    <xf numFmtId="0" fontId="104" fillId="2" borderId="0" xfId="113" applyFont="1" applyFill="1"/>
    <xf numFmtId="170" fontId="110" fillId="24" borderId="1" xfId="113" applyNumberFormat="1" applyFont="1" applyFill="1" applyBorder="1" applyAlignment="1">
      <alignment horizontal="left" indent="1"/>
    </xf>
    <xf numFmtId="170" fontId="110" fillId="24" borderId="1" xfId="113" applyNumberFormat="1" applyFont="1" applyFill="1" applyBorder="1" applyAlignment="1">
      <alignment horizontal="left" wrapText="1" indent="1"/>
    </xf>
    <xf numFmtId="0" fontId="12" fillId="2" borderId="0" xfId="0" applyFont="1" applyFill="1" applyBorder="1" applyAlignment="1">
      <alignment horizontal="right" vertical="center"/>
    </xf>
    <xf numFmtId="0" fontId="143" fillId="24" borderId="51" xfId="0" applyFont="1" applyFill="1" applyBorder="1" applyAlignment="1">
      <alignment horizontal="left" vertical="center"/>
    </xf>
    <xf numFmtId="0" fontId="4" fillId="3" borderId="0" xfId="0" applyFont="1" applyFill="1" applyBorder="1" applyAlignment="1">
      <alignment horizontal="left"/>
    </xf>
    <xf numFmtId="0" fontId="143" fillId="2" borderId="57" xfId="0" applyFont="1" applyFill="1" applyBorder="1" applyAlignment="1">
      <alignment horizontal="left" vertical="center"/>
    </xf>
    <xf numFmtId="0" fontId="35" fillId="0" borderId="9" xfId="113" applyFont="1" applyBorder="1"/>
    <xf numFmtId="0" fontId="24" fillId="0" borderId="1" xfId="5" applyBorder="1" applyAlignment="1"/>
    <xf numFmtId="0" fontId="35" fillId="0" borderId="26" xfId="164" applyFont="1" applyBorder="1" applyAlignment="1">
      <alignment vertical="top"/>
    </xf>
    <xf numFmtId="0" fontId="110" fillId="0" borderId="1" xfId="164" applyFont="1" applyBorder="1" applyAlignment="1">
      <alignment vertical="top"/>
    </xf>
    <xf numFmtId="0" fontId="35" fillId="0" borderId="1" xfId="164" applyFont="1" applyBorder="1" applyAlignment="1">
      <alignment vertical="top"/>
    </xf>
    <xf numFmtId="0" fontId="35" fillId="0" borderId="1" xfId="0" applyFont="1" applyBorder="1" applyAlignment="1">
      <alignment vertical="center"/>
    </xf>
    <xf numFmtId="0" fontId="153" fillId="0" borderId="1" xfId="0" applyFont="1" applyFill="1" applyBorder="1" applyAlignment="1">
      <alignment vertical="center"/>
    </xf>
    <xf numFmtId="0" fontId="110" fillId="0" borderId="1" xfId="5" applyFont="1" applyFill="1" applyBorder="1" applyAlignment="1">
      <alignment horizontal="left" vertical="center"/>
    </xf>
    <xf numFmtId="0" fontId="110" fillId="0" borderId="1" xfId="0" applyFont="1" applyFill="1" applyBorder="1"/>
    <xf numFmtId="0" fontId="35" fillId="0" borderId="1" xfId="0" applyFont="1" applyFill="1" applyBorder="1" applyAlignment="1">
      <alignment horizontal="left" vertical="center" wrapText="1"/>
    </xf>
    <xf numFmtId="0" fontId="35" fillId="0" borderId="1" xfId="0" applyFont="1" applyBorder="1"/>
    <xf numFmtId="0" fontId="110" fillId="0" borderId="1" xfId="0" applyFont="1" applyBorder="1"/>
    <xf numFmtId="0" fontId="35" fillId="0" borderId="1" xfId="0" applyFont="1" applyFill="1" applyBorder="1" applyAlignment="1">
      <alignment vertical="center"/>
    </xf>
    <xf numFmtId="0" fontId="153" fillId="0" borderId="1" xfId="0" applyFont="1" applyBorder="1"/>
    <xf numFmtId="0" fontId="43" fillId="0" borderId="1" xfId="0" applyFont="1" applyBorder="1" applyAlignment="1">
      <alignment vertical="center"/>
    </xf>
    <xf numFmtId="0" fontId="36" fillId="0" borderId="1" xfId="0" applyFont="1" applyBorder="1"/>
    <xf numFmtId="0" fontId="0" fillId="0" borderId="1" xfId="0" applyBorder="1"/>
    <xf numFmtId="0" fontId="36" fillId="39" borderId="1" xfId="0" applyFont="1" applyFill="1" applyBorder="1"/>
    <xf numFmtId="0" fontId="36" fillId="0" borderId="1" xfId="0" applyFont="1" applyBorder="1" applyAlignment="1">
      <alignment vertical="center"/>
    </xf>
    <xf numFmtId="0" fontId="37" fillId="0" borderId="1" xfId="0" applyFont="1" applyBorder="1" applyAlignment="1">
      <alignment vertical="center"/>
    </xf>
    <xf numFmtId="0" fontId="33" fillId="39" borderId="0" xfId="0" applyFont="1" applyFill="1"/>
    <xf numFmtId="0" fontId="24" fillId="0" borderId="0" xfId="0" applyFont="1" applyAlignment="1">
      <alignment vertical="center" wrapText="1"/>
    </xf>
    <xf numFmtId="0" fontId="124" fillId="0" borderId="0" xfId="0" applyFont="1"/>
    <xf numFmtId="0" fontId="24" fillId="0" borderId="0" xfId="0" applyFont="1" applyFill="1" applyBorder="1"/>
    <xf numFmtId="0" fontId="124" fillId="0" borderId="1" xfId="0" applyFont="1" applyBorder="1"/>
    <xf numFmtId="0" fontId="124" fillId="0" borderId="1" xfId="0" applyFont="1" applyBorder="1" applyAlignment="1">
      <alignment vertical="center"/>
    </xf>
    <xf numFmtId="0" fontId="108" fillId="0" borderId="1" xfId="0" applyFont="1" applyBorder="1"/>
    <xf numFmtId="0" fontId="101" fillId="0" borderId="1" xfId="0" applyFont="1" applyBorder="1" applyAlignment="1">
      <alignment horizontal="left"/>
    </xf>
    <xf numFmtId="0" fontId="108" fillId="0" borderId="1" xfId="0" applyFont="1" applyFill="1" applyBorder="1"/>
    <xf numFmtId="0" fontId="101" fillId="0" borderId="1" xfId="0" applyFont="1" applyFill="1" applyBorder="1" applyAlignment="1">
      <alignment horizontal="left"/>
    </xf>
    <xf numFmtId="0" fontId="113" fillId="0" borderId="1" xfId="0" applyFont="1" applyBorder="1"/>
    <xf numFmtId="0" fontId="101" fillId="0" borderId="0" xfId="166" applyFont="1" applyAlignment="1">
      <alignment horizontal="left" indent="1"/>
    </xf>
    <xf numFmtId="0" fontId="101" fillId="0" borderId="0" xfId="166" applyFont="1" applyFill="1"/>
    <xf numFmtId="0" fontId="101" fillId="0" borderId="0" xfId="166" applyFont="1"/>
    <xf numFmtId="0" fontId="33" fillId="36" borderId="1" xfId="166" applyFont="1" applyFill="1" applyBorder="1"/>
    <xf numFmtId="0" fontId="33" fillId="0" borderId="1" xfId="166" applyFont="1" applyBorder="1"/>
    <xf numFmtId="0" fontId="101" fillId="0" borderId="0" xfId="166" applyFont="1" applyFill="1" applyBorder="1" applyAlignment="1">
      <alignment horizontal="center"/>
    </xf>
    <xf numFmtId="0" fontId="37" fillId="0" borderId="0" xfId="166" applyFont="1"/>
    <xf numFmtId="0" fontId="37" fillId="0" borderId="0" xfId="166" applyFont="1" applyFill="1" applyBorder="1" applyAlignment="1">
      <alignment horizontal="center"/>
    </xf>
    <xf numFmtId="0" fontId="37" fillId="0" borderId="0" xfId="166" applyFont="1" applyFill="1"/>
    <xf numFmtId="0" fontId="33" fillId="36" borderId="9" xfId="166" applyFont="1" applyFill="1" applyBorder="1"/>
    <xf numFmtId="0" fontId="24" fillId="0" borderId="9" xfId="166" applyBorder="1" applyAlignment="1">
      <alignment horizontal="left"/>
    </xf>
    <xf numFmtId="0" fontId="33" fillId="36" borderId="38" xfId="166" applyFont="1" applyFill="1" applyBorder="1"/>
    <xf numFmtId="0" fontId="37" fillId="0" borderId="0" xfId="166" applyFont="1" applyAlignment="1">
      <alignment horizontal="left"/>
    </xf>
    <xf numFmtId="0" fontId="101" fillId="0" borderId="0" xfId="166" applyFont="1" applyBorder="1"/>
    <xf numFmtId="0" fontId="37" fillId="0" borderId="0" xfId="166" applyFont="1" applyAlignment="1">
      <alignment horizontal="left" indent="1"/>
    </xf>
    <xf numFmtId="0" fontId="131" fillId="0" borderId="1" xfId="166" applyFont="1" applyBorder="1"/>
    <xf numFmtId="0" fontId="101" fillId="0" borderId="1" xfId="166" applyFont="1" applyBorder="1"/>
    <xf numFmtId="0" fontId="37" fillId="0" borderId="0" xfId="166" applyFont="1" applyAlignment="1"/>
    <xf numFmtId="0" fontId="37" fillId="0" borderId="0" xfId="166" applyFont="1" applyFill="1" applyAlignment="1">
      <alignment horizontal="left"/>
    </xf>
    <xf numFmtId="0" fontId="37" fillId="0" borderId="0" xfId="166" applyFont="1" applyFill="1" applyBorder="1" applyAlignment="1"/>
    <xf numFmtId="0" fontId="37" fillId="0" borderId="0" xfId="166" applyFont="1" applyFill="1" applyBorder="1"/>
    <xf numFmtId="0" fontId="36" fillId="2" borderId="0" xfId="166" applyFont="1" applyFill="1" applyBorder="1"/>
    <xf numFmtId="0" fontId="37" fillId="0" borderId="0" xfId="166" applyFont="1" applyFill="1" applyBorder="1" applyAlignment="1">
      <alignment horizontal="left"/>
    </xf>
    <xf numFmtId="0" fontId="37" fillId="33" borderId="0" xfId="166" applyFont="1" applyFill="1" applyBorder="1" applyAlignment="1">
      <alignment horizontal="left"/>
    </xf>
    <xf numFmtId="0" fontId="37" fillId="33" borderId="0" xfId="166" applyFont="1" applyFill="1" applyBorder="1" applyAlignment="1">
      <alignment horizontal="left" indent="1"/>
    </xf>
    <xf numFmtId="0" fontId="37" fillId="33" borderId="0" xfId="166" applyFont="1" applyFill="1" applyBorder="1"/>
    <xf numFmtId="0" fontId="101" fillId="0" borderId="0" xfId="166" applyFont="1" applyFill="1" applyBorder="1" applyAlignment="1">
      <alignment horizontal="left" indent="1"/>
    </xf>
    <xf numFmtId="0" fontId="101" fillId="0" borderId="0" xfId="166" applyFont="1" applyFill="1" applyBorder="1"/>
    <xf numFmtId="0" fontId="131" fillId="2" borderId="8" xfId="166" applyFont="1" applyFill="1" applyBorder="1" applyAlignment="1">
      <alignment horizontal="left" vertical="top"/>
    </xf>
    <xf numFmtId="0" fontId="101" fillId="0" borderId="1" xfId="166" applyFont="1" applyBorder="1" applyAlignment="1">
      <alignment horizontal="left" vertical="top"/>
    </xf>
    <xf numFmtId="0" fontId="101" fillId="0" borderId="1" xfId="166" applyFont="1" applyBorder="1" applyAlignment="1">
      <alignment horizontal="center"/>
    </xf>
    <xf numFmtId="0" fontId="101" fillId="44" borderId="0" xfId="166" applyFont="1" applyFill="1" applyBorder="1" applyAlignment="1">
      <alignment horizontal="center"/>
    </xf>
    <xf numFmtId="0" fontId="101" fillId="13" borderId="61" xfId="166" applyFont="1" applyFill="1" applyBorder="1" applyAlignment="1">
      <alignment horizontal="left" vertical="top" wrapText="1"/>
    </xf>
    <xf numFmtId="0" fontId="131" fillId="13" borderId="2" xfId="166" applyFont="1" applyFill="1" applyBorder="1"/>
    <xf numFmtId="0" fontId="101" fillId="0" borderId="0" xfId="166" applyFont="1" applyBorder="1" applyAlignment="1">
      <alignment horizontal="center"/>
    </xf>
    <xf numFmtId="0" fontId="101" fillId="0" borderId="50" xfId="166" applyFont="1" applyBorder="1" applyAlignment="1">
      <alignment horizontal="left" vertical="top" wrapText="1"/>
    </xf>
    <xf numFmtId="0" fontId="101" fillId="0" borderId="8" xfId="166" applyFont="1" applyBorder="1" applyAlignment="1">
      <alignment horizontal="left" vertical="top" wrapText="1"/>
    </xf>
    <xf numFmtId="0" fontId="101" fillId="33" borderId="50" xfId="166" applyFont="1" applyFill="1" applyBorder="1" applyAlignment="1">
      <alignment horizontal="left" vertical="top" wrapText="1"/>
    </xf>
    <xf numFmtId="0" fontId="101" fillId="0" borderId="1" xfId="166" applyFont="1" applyBorder="1" applyAlignment="1">
      <alignment vertical="top" wrapText="1"/>
    </xf>
    <xf numFmtId="0" fontId="101" fillId="0" borderId="1" xfId="166" applyFont="1" applyBorder="1" applyAlignment="1">
      <alignment horizontal="center" vertical="top"/>
    </xf>
    <xf numFmtId="0" fontId="101" fillId="44" borderId="50" xfId="166" applyFont="1" applyFill="1" applyBorder="1"/>
    <xf numFmtId="0" fontId="131" fillId="44" borderId="1" xfId="166" applyFont="1" applyFill="1" applyBorder="1" applyAlignment="1">
      <alignment horizontal="center" vertical="top"/>
    </xf>
    <xf numFmtId="0" fontId="131" fillId="2" borderId="50" xfId="166" applyFont="1" applyFill="1" applyBorder="1" applyAlignment="1">
      <alignment horizontal="left" vertical="top"/>
    </xf>
    <xf numFmtId="0" fontId="101" fillId="0" borderId="1" xfId="166" applyFont="1" applyBorder="1" applyAlignment="1">
      <alignment horizontal="left" wrapText="1"/>
    </xf>
    <xf numFmtId="0" fontId="131" fillId="2" borderId="1" xfId="166" applyFont="1" applyFill="1" applyBorder="1" applyAlignment="1">
      <alignment horizontal="center" vertical="top"/>
    </xf>
    <xf numFmtId="0" fontId="131" fillId="44" borderId="8" xfId="166" applyFont="1" applyFill="1" applyBorder="1" applyAlignment="1">
      <alignment horizontal="left" vertical="top"/>
    </xf>
    <xf numFmtId="0" fontId="101" fillId="44" borderId="1" xfId="166" applyFont="1" applyFill="1" applyBorder="1" applyAlignment="1">
      <alignment horizontal="left" wrapText="1"/>
    </xf>
    <xf numFmtId="0" fontId="101" fillId="0" borderId="50" xfId="166" applyFont="1" applyFill="1" applyBorder="1"/>
    <xf numFmtId="0" fontId="101" fillId="44" borderId="0" xfId="166" applyFont="1" applyFill="1" applyAlignment="1">
      <alignment horizontal="center"/>
    </xf>
    <xf numFmtId="0" fontId="101" fillId="0" borderId="1" xfId="166" applyFont="1" applyBorder="1" applyAlignment="1">
      <alignment horizontal="left"/>
    </xf>
    <xf numFmtId="0" fontId="101" fillId="0" borderId="0" xfId="166" applyFont="1" applyAlignment="1">
      <alignment horizontal="center"/>
    </xf>
    <xf numFmtId="0" fontId="101" fillId="0" borderId="1" xfId="166" applyFont="1" applyBorder="1" applyAlignment="1">
      <alignment horizontal="left" vertical="top" wrapText="1"/>
    </xf>
    <xf numFmtId="0" fontId="112" fillId="44" borderId="1" xfId="166" applyFont="1" applyFill="1" applyBorder="1" applyAlignment="1">
      <alignment horizontal="center"/>
    </xf>
    <xf numFmtId="0" fontId="131" fillId="44" borderId="8" xfId="166" applyFont="1" applyFill="1" applyBorder="1" applyAlignment="1">
      <alignment horizontal="center" vertical="top" wrapText="1"/>
    </xf>
    <xf numFmtId="0" fontId="112" fillId="44" borderId="8" xfId="166" applyFont="1" applyFill="1" applyBorder="1" applyAlignment="1">
      <alignment horizontal="center" vertical="top"/>
    </xf>
    <xf numFmtId="0" fontId="131" fillId="2" borderId="8" xfId="166" applyFont="1" applyFill="1" applyBorder="1" applyAlignment="1">
      <alignment horizontal="left" vertical="top" wrapText="1"/>
    </xf>
    <xf numFmtId="0" fontId="131" fillId="44" borderId="8" xfId="166" applyFont="1" applyFill="1" applyBorder="1" applyAlignment="1">
      <alignment horizontal="center" vertical="top"/>
    </xf>
    <xf numFmtId="0" fontId="112" fillId="44" borderId="8" xfId="166" applyFont="1" applyFill="1" applyBorder="1" applyAlignment="1">
      <alignment horizontal="center"/>
    </xf>
    <xf numFmtId="0" fontId="131" fillId="2" borderId="1" xfId="166" applyFont="1" applyFill="1" applyBorder="1" applyAlignment="1">
      <alignment horizontal="center" vertical="top" wrapText="1"/>
    </xf>
    <xf numFmtId="0" fontId="131" fillId="44" borderId="1" xfId="166" applyFont="1" applyFill="1" applyBorder="1" applyAlignment="1">
      <alignment horizontal="left" vertical="top"/>
    </xf>
    <xf numFmtId="0" fontId="101" fillId="0" borderId="50" xfId="166" applyFont="1" applyBorder="1"/>
    <xf numFmtId="0" fontId="112" fillId="44" borderId="0" xfId="166" applyFont="1" applyFill="1" applyAlignment="1">
      <alignment horizontal="center"/>
    </xf>
    <xf numFmtId="0" fontId="135" fillId="2" borderId="50" xfId="166" applyFont="1" applyFill="1" applyBorder="1" applyAlignment="1">
      <alignment horizontal="left" vertical="top"/>
    </xf>
    <xf numFmtId="0" fontId="135" fillId="2" borderId="8" xfId="166" applyFont="1" applyFill="1" applyBorder="1" applyAlignment="1">
      <alignment horizontal="left" vertical="top"/>
    </xf>
    <xf numFmtId="0" fontId="129" fillId="44" borderId="1" xfId="166" applyFont="1" applyFill="1" applyBorder="1" applyAlignment="1">
      <alignment horizontal="center" wrapText="1"/>
    </xf>
    <xf numFmtId="0" fontId="101" fillId="0" borderId="1" xfId="166" applyFont="1" applyFill="1" applyBorder="1" applyAlignment="1">
      <alignment horizontal="left" wrapText="1"/>
    </xf>
    <xf numFmtId="0" fontId="24" fillId="0" borderId="1" xfId="166" applyBorder="1"/>
    <xf numFmtId="0" fontId="101" fillId="0" borderId="1" xfId="166" applyFont="1" applyFill="1" applyBorder="1" applyAlignment="1">
      <alignment horizontal="left" vertical="top" wrapText="1"/>
    </xf>
    <xf numFmtId="0" fontId="101" fillId="0" borderId="1" xfId="166" applyFont="1" applyFill="1" applyBorder="1"/>
    <xf numFmtId="0" fontId="131" fillId="2" borderId="50" xfId="166" applyFont="1" applyFill="1" applyBorder="1" applyAlignment="1">
      <alignment horizontal="center" vertical="top"/>
    </xf>
    <xf numFmtId="0" fontId="131" fillId="2" borderId="8" xfId="166" applyFont="1" applyFill="1" applyBorder="1" applyAlignment="1">
      <alignment horizontal="center" vertical="top"/>
    </xf>
    <xf numFmtId="0" fontId="24" fillId="0" borderId="1" xfId="166" applyFont="1" applyBorder="1" applyAlignment="1">
      <alignment vertical="top"/>
    </xf>
    <xf numFmtId="0" fontId="112" fillId="44" borderId="1" xfId="166" applyFont="1" applyFill="1" applyBorder="1" applyAlignment="1">
      <alignment horizontal="center" wrapText="1"/>
    </xf>
    <xf numFmtId="0" fontId="24" fillId="0" borderId="1" xfId="166" applyFont="1" applyBorder="1"/>
    <xf numFmtId="0" fontId="129" fillId="44" borderId="50" xfId="166" applyFont="1" applyFill="1" applyBorder="1" applyAlignment="1">
      <alignment horizontal="left" wrapText="1"/>
    </xf>
    <xf numFmtId="0" fontId="129" fillId="44" borderId="8" xfId="166" applyFont="1" applyFill="1" applyBorder="1" applyAlignment="1">
      <alignment horizontal="left" wrapText="1"/>
    </xf>
    <xf numFmtId="0" fontId="129" fillId="44" borderId="8" xfId="166" applyFont="1" applyFill="1" applyBorder="1" applyAlignment="1">
      <alignment horizontal="center" wrapText="1"/>
    </xf>
    <xf numFmtId="0" fontId="108" fillId="0" borderId="1" xfId="166" applyFont="1" applyFill="1" applyBorder="1"/>
    <xf numFmtId="0" fontId="101" fillId="2" borderId="1" xfId="166" applyFont="1" applyFill="1" applyBorder="1" applyAlignment="1">
      <alignment horizontal="left" wrapText="1"/>
    </xf>
    <xf numFmtId="0" fontId="101" fillId="0" borderId="31" xfId="166" applyFont="1" applyBorder="1"/>
    <xf numFmtId="0" fontId="135" fillId="0" borderId="1" xfId="166" applyFont="1" applyBorder="1"/>
    <xf numFmtId="0" fontId="101" fillId="0" borderId="1" xfId="166" applyFont="1" applyBorder="1" applyAlignment="1">
      <alignment wrapText="1"/>
    </xf>
    <xf numFmtId="0" fontId="112" fillId="44" borderId="0" xfId="166" applyFont="1" applyFill="1" applyBorder="1" applyAlignment="1">
      <alignment horizontal="center" vertical="top"/>
    </xf>
    <xf numFmtId="0" fontId="100" fillId="41" borderId="32" xfId="166" applyFont="1" applyFill="1" applyBorder="1" applyAlignment="1">
      <alignment horizontal="center" vertical="top"/>
    </xf>
    <xf numFmtId="0" fontId="100" fillId="41" borderId="32" xfId="166" applyFont="1" applyFill="1" applyBorder="1" applyAlignment="1">
      <alignment horizontal="center" vertical="top" wrapText="1"/>
    </xf>
    <xf numFmtId="0" fontId="100" fillId="41" borderId="4" xfId="166" applyFont="1" applyFill="1" applyBorder="1" applyAlignment="1">
      <alignment horizontal="center" vertical="top" wrapText="1"/>
    </xf>
    <xf numFmtId="0" fontId="108" fillId="0" borderId="1" xfId="166" applyFont="1" applyBorder="1"/>
    <xf numFmtId="0" fontId="108" fillId="39" borderId="0" xfId="166" applyFont="1" applyFill="1"/>
    <xf numFmtId="0" fontId="108" fillId="39" borderId="1" xfId="166" applyFont="1" applyFill="1" applyBorder="1"/>
    <xf numFmtId="0" fontId="26" fillId="2" borderId="0" xfId="2" applyFont="1" applyFill="1" applyAlignment="1">
      <alignment vertical="center"/>
    </xf>
    <xf numFmtId="0" fontId="161" fillId="35" borderId="0" xfId="5" applyFont="1" applyFill="1" applyBorder="1" applyAlignment="1">
      <alignment horizontal="center" vertical="center"/>
    </xf>
    <xf numFmtId="0" fontId="162" fillId="14" borderId="0" xfId="2" applyFont="1" applyFill="1" applyAlignment="1">
      <alignment horizontal="left" vertical="center"/>
    </xf>
    <xf numFmtId="0" fontId="50" fillId="23" borderId="28" xfId="2" applyFont="1" applyFill="1" applyBorder="1" applyAlignment="1">
      <alignment horizontal="right" vertical="center"/>
    </xf>
    <xf numFmtId="0" fontId="52" fillId="24" borderId="0" xfId="2" applyFont="1" applyFill="1" applyAlignment="1">
      <alignment horizontal="left" vertical="center"/>
    </xf>
    <xf numFmtId="0" fontId="50" fillId="24" borderId="44" xfId="2" applyFont="1" applyFill="1" applyBorder="1" applyAlignment="1">
      <alignment horizontal="left" vertical="center"/>
    </xf>
    <xf numFmtId="0" fontId="52" fillId="24" borderId="44" xfId="2" applyFont="1" applyFill="1" applyBorder="1" applyAlignment="1">
      <alignment horizontal="left" vertical="center"/>
    </xf>
    <xf numFmtId="0" fontId="52" fillId="30" borderId="43" xfId="2" applyFont="1" applyFill="1" applyBorder="1" applyAlignment="1">
      <alignment horizontal="left" vertical="center"/>
    </xf>
    <xf numFmtId="0" fontId="50" fillId="31" borderId="44" xfId="2" applyFont="1" applyFill="1" applyBorder="1" applyAlignment="1">
      <alignment horizontal="left" vertical="center"/>
    </xf>
    <xf numFmtId="0" fontId="50" fillId="32" borderId="34" xfId="2" applyFont="1" applyFill="1" applyBorder="1" applyAlignment="1">
      <alignment horizontal="left" vertical="center"/>
    </xf>
    <xf numFmtId="0" fontId="52" fillId="32" borderId="0" xfId="2" applyFont="1" applyFill="1" applyBorder="1" applyAlignment="1">
      <alignment horizontal="left" vertical="center"/>
    </xf>
    <xf numFmtId="0" fontId="52" fillId="32" borderId="37" xfId="2" applyFont="1" applyFill="1" applyBorder="1" applyAlignment="1">
      <alignment horizontal="left" vertical="center"/>
    </xf>
    <xf numFmtId="0" fontId="52" fillId="2" borderId="0" xfId="2" applyFont="1" applyFill="1" applyBorder="1" applyAlignment="1">
      <alignment horizontal="left" vertical="center"/>
    </xf>
    <xf numFmtId="0" fontId="36" fillId="2" borderId="0" xfId="4" applyFont="1" applyFill="1" applyBorder="1" applyAlignment="1">
      <alignment horizontal="center" vertical="center" wrapText="1"/>
    </xf>
    <xf numFmtId="0" fontId="3" fillId="2" borderId="0" xfId="0" applyFont="1" applyFill="1" applyBorder="1"/>
    <xf numFmtId="171" fontId="27" fillId="9" borderId="30" xfId="2" applyNumberFormat="1" applyFont="1" applyFill="1" applyBorder="1" applyAlignment="1" applyProtection="1">
      <alignment horizontal="center" vertical="center" wrapText="1"/>
      <protection locked="0" hidden="1"/>
    </xf>
    <xf numFmtId="171" fontId="26" fillId="9" borderId="30" xfId="2" applyNumberFormat="1" applyFont="1" applyFill="1" applyBorder="1" applyAlignment="1">
      <alignment horizontal="center" vertical="center"/>
    </xf>
    <xf numFmtId="171" fontId="26" fillId="19" borderId="30" xfId="2" applyNumberFormat="1" applyFont="1" applyFill="1" applyBorder="1" applyAlignment="1" applyProtection="1">
      <alignment horizontal="center" vertical="center" wrapText="1"/>
      <protection locked="0"/>
    </xf>
    <xf numFmtId="171" fontId="26" fillId="9" borderId="30" xfId="2" applyNumberFormat="1" applyFont="1" applyFill="1" applyBorder="1" applyAlignment="1" applyProtection="1">
      <alignment horizontal="center" vertical="center" wrapText="1"/>
      <protection locked="0"/>
    </xf>
    <xf numFmtId="0" fontId="27" fillId="9" borderId="68" xfId="113" applyFont="1" applyFill="1" applyBorder="1" applyAlignment="1">
      <alignment horizontal="center"/>
    </xf>
    <xf numFmtId="49" fontId="27" fillId="0" borderId="1" xfId="4" applyNumberFormat="1" applyFont="1" applyFill="1" applyBorder="1" applyAlignment="1" applyProtection="1">
      <alignment horizontal="center" wrapText="1"/>
      <protection locked="0" hidden="1"/>
    </xf>
    <xf numFmtId="0" fontId="24" fillId="0" borderId="7" xfId="5" applyBorder="1" applyAlignment="1">
      <alignment horizontal="center"/>
    </xf>
    <xf numFmtId="0" fontId="24" fillId="0" borderId="26" xfId="5" applyBorder="1" applyAlignment="1">
      <alignment horizontal="center" wrapText="1"/>
    </xf>
    <xf numFmtId="0" fontId="24" fillId="0" borderId="26" xfId="5" applyBorder="1" applyAlignment="1">
      <alignment horizontal="center"/>
    </xf>
    <xf numFmtId="0" fontId="165" fillId="48" borderId="26" xfId="5" applyFont="1" applyFill="1" applyBorder="1" applyAlignment="1">
      <alignment horizontal="center"/>
    </xf>
    <xf numFmtId="0" fontId="165" fillId="48" borderId="68" xfId="5" applyFont="1" applyFill="1" applyBorder="1" applyAlignment="1">
      <alignment horizontal="center" wrapText="1"/>
    </xf>
    <xf numFmtId="0" fontId="165" fillId="2" borderId="0" xfId="5" applyFont="1" applyFill="1" applyBorder="1" applyAlignment="1">
      <alignment horizontal="center" wrapText="1"/>
    </xf>
    <xf numFmtId="171" fontId="27" fillId="24" borderId="30" xfId="2" applyNumberFormat="1" applyFont="1" applyFill="1" applyBorder="1" applyAlignment="1" applyProtection="1">
      <alignment horizontal="center" vertical="center" wrapText="1"/>
      <protection locked="0" hidden="1"/>
    </xf>
    <xf numFmtId="171" fontId="26" fillId="24" borderId="30" xfId="2" applyNumberFormat="1" applyFont="1" applyFill="1" applyBorder="1" applyAlignment="1">
      <alignment horizontal="center" vertical="center"/>
    </xf>
    <xf numFmtId="171" fontId="26" fillId="24" borderId="30" xfId="2" applyNumberFormat="1" applyFont="1" applyFill="1" applyBorder="1" applyAlignment="1" applyProtection="1">
      <alignment horizontal="center" vertical="center" wrapText="1"/>
      <protection locked="0"/>
    </xf>
    <xf numFmtId="0" fontId="24" fillId="49" borderId="9" xfId="5" applyFill="1" applyBorder="1" applyAlignment="1">
      <alignment horizontal="center"/>
    </xf>
    <xf numFmtId="0" fontId="24" fillId="49" borderId="1" xfId="5" applyFill="1" applyBorder="1" applyAlignment="1">
      <alignment horizontal="center"/>
    </xf>
    <xf numFmtId="0" fontId="24" fillId="2" borderId="0" xfId="5" applyFill="1" applyBorder="1" applyAlignment="1">
      <alignment horizontal="center"/>
    </xf>
    <xf numFmtId="0" fontId="27" fillId="9" borderId="69" xfId="113" applyFont="1" applyFill="1" applyBorder="1" applyAlignment="1">
      <alignment horizontal="center"/>
    </xf>
    <xf numFmtId="49" fontId="27" fillId="0" borderId="70" xfId="4" applyNumberFormat="1" applyFont="1" applyFill="1" applyBorder="1" applyAlignment="1" applyProtection="1">
      <alignment horizontal="center" wrapText="1"/>
      <protection locked="0" hidden="1"/>
    </xf>
    <xf numFmtId="0" fontId="24" fillId="49" borderId="71" xfId="5" applyFill="1" applyBorder="1" applyAlignment="1">
      <alignment horizontal="center"/>
    </xf>
    <xf numFmtId="0" fontId="24" fillId="49" borderId="70" xfId="5" applyFill="1" applyBorder="1" applyAlignment="1">
      <alignment horizontal="center"/>
    </xf>
    <xf numFmtId="171" fontId="27" fillId="8" borderId="30" xfId="2" applyNumberFormat="1" applyFont="1" applyFill="1" applyBorder="1" applyAlignment="1">
      <alignment horizontal="center" vertical="center"/>
    </xf>
    <xf numFmtId="171" fontId="27" fillId="24" borderId="30" xfId="2" applyNumberFormat="1" applyFont="1" applyFill="1" applyBorder="1" applyAlignment="1">
      <alignment horizontal="center" vertical="center"/>
    </xf>
    <xf numFmtId="0" fontId="35" fillId="49" borderId="62" xfId="2" applyFont="1" applyFill="1" applyBorder="1"/>
    <xf numFmtId="0" fontId="35" fillId="35" borderId="63" xfId="2" applyFont="1" applyFill="1" applyBorder="1"/>
    <xf numFmtId="0" fontId="35" fillId="35" borderId="64" xfId="2" applyFont="1" applyFill="1" applyBorder="1"/>
    <xf numFmtId="0" fontId="35" fillId="0" borderId="0" xfId="2" applyFont="1"/>
    <xf numFmtId="0" fontId="35" fillId="49" borderId="75" xfId="2" applyFont="1" applyFill="1" applyBorder="1"/>
    <xf numFmtId="0" fontId="171" fillId="35" borderId="79" xfId="2" applyFont="1" applyFill="1" applyBorder="1" applyAlignment="1">
      <alignment horizontal="center" wrapText="1"/>
    </xf>
    <xf numFmtId="0" fontId="35" fillId="35" borderId="0" xfId="2" applyFont="1" applyFill="1" applyBorder="1"/>
    <xf numFmtId="0" fontId="35" fillId="35" borderId="80" xfId="2" applyFont="1" applyFill="1" applyBorder="1"/>
    <xf numFmtId="0" fontId="140" fillId="36" borderId="23" xfId="2" applyFont="1" applyFill="1" applyBorder="1" applyAlignment="1">
      <alignment horizontal="center"/>
    </xf>
    <xf numFmtId="0" fontId="110" fillId="35" borderId="0" xfId="2" applyFont="1" applyFill="1" applyBorder="1"/>
    <xf numFmtId="0" fontId="35" fillId="17" borderId="30" xfId="2" applyFont="1" applyFill="1" applyBorder="1" applyAlignment="1">
      <alignment vertical="top" wrapText="1"/>
    </xf>
    <xf numFmtId="0" fontId="173" fillId="35" borderId="0" xfId="2" applyFont="1" applyFill="1" applyBorder="1"/>
    <xf numFmtId="0" fontId="35" fillId="17" borderId="23" xfId="2" applyFont="1" applyFill="1" applyBorder="1" applyAlignment="1">
      <alignment vertical="top" wrapText="1"/>
    </xf>
    <xf numFmtId="0" fontId="110" fillId="9" borderId="42" xfId="2" applyFont="1" applyFill="1" applyBorder="1" applyAlignment="1">
      <alignment vertical="top" wrapText="1"/>
    </xf>
    <xf numFmtId="0" fontId="110" fillId="9" borderId="43" xfId="2" applyFont="1" applyFill="1" applyBorder="1" applyAlignment="1">
      <alignment vertical="top" wrapText="1"/>
    </xf>
    <xf numFmtId="0" fontId="110" fillId="17" borderId="23" xfId="2" applyFont="1" applyFill="1" applyBorder="1" applyAlignment="1">
      <alignment vertical="top" wrapText="1"/>
    </xf>
    <xf numFmtId="0" fontId="178" fillId="17" borderId="30" xfId="2" applyFont="1" applyFill="1" applyBorder="1"/>
    <xf numFmtId="0" fontId="179" fillId="52" borderId="23" xfId="2" applyFont="1" applyFill="1" applyBorder="1" applyAlignment="1">
      <alignment vertical="top" wrapText="1"/>
    </xf>
    <xf numFmtId="0" fontId="35" fillId="0" borderId="0" xfId="2" applyFont="1" applyFill="1"/>
    <xf numFmtId="0" fontId="35" fillId="53" borderId="30" xfId="2" applyFont="1" applyFill="1" applyBorder="1" applyAlignment="1">
      <alignment vertical="top" wrapText="1"/>
    </xf>
    <xf numFmtId="0" fontId="180" fillId="9" borderId="30" xfId="2" applyFont="1" applyFill="1" applyBorder="1" applyAlignment="1">
      <alignment vertical="top" wrapText="1"/>
    </xf>
    <xf numFmtId="0" fontId="180" fillId="9" borderId="43" xfId="2" applyFont="1" applyFill="1" applyBorder="1" applyAlignment="1">
      <alignment vertical="top" wrapText="1"/>
    </xf>
    <xf numFmtId="0" fontId="35" fillId="54" borderId="23" xfId="2" applyFont="1" applyFill="1" applyBorder="1" applyAlignment="1">
      <alignment vertical="top" wrapText="1"/>
    </xf>
    <xf numFmtId="0" fontId="181" fillId="0" borderId="0" xfId="165" applyFont="1" applyAlignment="1">
      <alignment vertical="center"/>
    </xf>
    <xf numFmtId="171" fontId="180" fillId="9" borderId="30" xfId="2" applyNumberFormat="1" applyFont="1" applyFill="1" applyBorder="1" applyAlignment="1">
      <alignment vertical="top" wrapText="1"/>
    </xf>
    <xf numFmtId="171" fontId="180" fillId="9" borderId="43" xfId="2" applyNumberFormat="1" applyFont="1" applyFill="1" applyBorder="1" applyAlignment="1">
      <alignment vertical="top" wrapText="1"/>
    </xf>
    <xf numFmtId="0" fontId="37" fillId="0" borderId="23" xfId="2" applyFont="1" applyBorder="1" applyAlignment="1">
      <alignment vertical="top" wrapText="1"/>
    </xf>
    <xf numFmtId="49" fontId="110" fillId="7" borderId="30" xfId="2" applyNumberFormat="1" applyFont="1" applyFill="1" applyBorder="1" applyAlignment="1">
      <alignment horizontal="left"/>
    </xf>
    <xf numFmtId="49" fontId="155" fillId="7" borderId="30" xfId="2" applyNumberFormat="1" applyFont="1" applyFill="1" applyBorder="1" applyAlignment="1">
      <alignment horizontal="left" wrapText="1"/>
    </xf>
    <xf numFmtId="49" fontId="111" fillId="7" borderId="30" xfId="2" applyNumberFormat="1" applyFont="1" applyFill="1" applyBorder="1" applyAlignment="1">
      <alignment horizontal="left" wrapText="1"/>
    </xf>
    <xf numFmtId="49" fontId="155" fillId="7" borderId="24" xfId="2" applyNumberFormat="1" applyFont="1" applyFill="1" applyBorder="1" applyAlignment="1">
      <alignment horizontal="left"/>
    </xf>
    <xf numFmtId="49" fontId="155" fillId="7" borderId="82" xfId="2" applyNumberFormat="1" applyFont="1" applyFill="1" applyBorder="1" applyAlignment="1">
      <alignment horizontal="left"/>
    </xf>
    <xf numFmtId="0" fontId="35" fillId="0" borderId="42" xfId="2" applyFont="1" applyFill="1" applyBorder="1" applyAlignment="1">
      <alignment vertical="top" wrapText="1"/>
    </xf>
    <xf numFmtId="0" fontId="35" fillId="0" borderId="43" xfId="2" applyFont="1" applyFill="1" applyBorder="1" applyAlignment="1"/>
    <xf numFmtId="49" fontId="185" fillId="55" borderId="30" xfId="2" applyNumberFormat="1" applyFont="1" applyFill="1" applyBorder="1" applyAlignment="1">
      <alignment horizontal="left"/>
    </xf>
    <xf numFmtId="0" fontId="36" fillId="0" borderId="42" xfId="2" applyFont="1" applyFill="1" applyBorder="1" applyAlignment="1">
      <alignment horizontal="center" vertical="top" wrapText="1"/>
    </xf>
    <xf numFmtId="0" fontId="110" fillId="9" borderId="36" xfId="2" applyFont="1" applyFill="1" applyBorder="1" applyAlignment="1">
      <alignment vertical="top" wrapText="1"/>
    </xf>
    <xf numFmtId="14" fontId="110" fillId="9" borderId="42" xfId="2" applyNumberFormat="1" applyFont="1" applyFill="1" applyBorder="1" applyAlignment="1">
      <alignment vertical="top" wrapText="1"/>
    </xf>
    <xf numFmtId="0" fontId="186" fillId="35" borderId="0" xfId="2" applyFont="1" applyFill="1" applyBorder="1"/>
    <xf numFmtId="0" fontId="35" fillId="49" borderId="42" xfId="2" applyFont="1" applyFill="1" applyBorder="1"/>
    <xf numFmtId="0" fontId="35" fillId="49" borderId="44" xfId="2" applyFont="1" applyFill="1" applyBorder="1"/>
    <xf numFmtId="0" fontId="35" fillId="49" borderId="43" xfId="2" applyFont="1" applyFill="1" applyBorder="1"/>
    <xf numFmtId="0" fontId="0" fillId="49" borderId="75" xfId="2" applyFont="1" applyFill="1" applyBorder="1"/>
    <xf numFmtId="0" fontId="187" fillId="56" borderId="30" xfId="2" applyFont="1" applyFill="1" applyBorder="1"/>
    <xf numFmtId="0" fontId="188" fillId="56" borderId="0" xfId="2" applyFont="1" applyFill="1" applyBorder="1" applyAlignment="1">
      <alignment vertical="center"/>
    </xf>
    <xf numFmtId="0" fontId="0" fillId="56" borderId="41" xfId="2" applyFont="1" applyFill="1" applyBorder="1"/>
    <xf numFmtId="0" fontId="189" fillId="36" borderId="26" xfId="2" applyFont="1" applyFill="1" applyBorder="1"/>
    <xf numFmtId="0" fontId="190" fillId="36" borderId="1" xfId="2" applyFont="1" applyFill="1" applyBorder="1" applyAlignment="1">
      <alignment horizontal="left"/>
    </xf>
    <xf numFmtId="0" fontId="189" fillId="36" borderId="1" xfId="2" applyFont="1" applyFill="1" applyBorder="1"/>
    <xf numFmtId="0" fontId="190" fillId="36" borderId="1" xfId="2" applyNumberFormat="1" applyFont="1" applyFill="1" applyBorder="1" applyAlignment="1" applyProtection="1">
      <alignment wrapText="1"/>
      <protection locked="0" hidden="1"/>
    </xf>
    <xf numFmtId="0" fontId="190" fillId="36" borderId="1" xfId="2" applyFont="1" applyFill="1" applyBorder="1" applyAlignment="1">
      <alignment horizontal="left" wrapText="1"/>
    </xf>
    <xf numFmtId="0" fontId="191" fillId="36" borderId="0" xfId="2" applyFont="1" applyFill="1" applyBorder="1"/>
    <xf numFmtId="0" fontId="192" fillId="36" borderId="1" xfId="2" applyFont="1" applyFill="1" applyBorder="1" applyAlignment="1">
      <alignment horizontal="left"/>
    </xf>
    <xf numFmtId="0" fontId="0" fillId="49" borderId="83" xfId="2" applyFont="1" applyFill="1" applyBorder="1"/>
    <xf numFmtId="0" fontId="0" fillId="56" borderId="28" xfId="2" applyFont="1" applyFill="1" applyBorder="1"/>
    <xf numFmtId="0" fontId="0" fillId="56" borderId="28" xfId="2" applyFont="1" applyFill="1" applyBorder="1" applyAlignment="1">
      <alignment horizontal="left"/>
    </xf>
    <xf numFmtId="0" fontId="0" fillId="56" borderId="37" xfId="2" applyFont="1" applyFill="1" applyBorder="1"/>
    <xf numFmtId="0" fontId="35" fillId="35" borderId="75" xfId="2" applyFont="1" applyFill="1" applyBorder="1"/>
    <xf numFmtId="0" fontId="35" fillId="35" borderId="65" xfId="2" applyFont="1" applyFill="1" applyBorder="1"/>
    <xf numFmtId="0" fontId="35" fillId="35" borderId="66" xfId="2" applyFont="1" applyFill="1" applyBorder="1"/>
    <xf numFmtId="0" fontId="35" fillId="35" borderId="67" xfId="2" applyFont="1" applyFill="1" applyBorder="1"/>
    <xf numFmtId="171" fontId="110" fillId="9" borderId="44" xfId="2" applyNumberFormat="1" applyFont="1" applyFill="1" applyBorder="1" applyAlignment="1">
      <alignment vertical="top" wrapText="1"/>
    </xf>
    <xf numFmtId="0" fontId="26" fillId="33" borderId="0" xfId="2" applyFont="1" applyFill="1" applyBorder="1"/>
    <xf numFmtId="0" fontId="26" fillId="33" borderId="80" xfId="2" applyFont="1" applyFill="1" applyBorder="1"/>
    <xf numFmtId="0" fontId="27" fillId="24" borderId="0" xfId="2" applyFont="1" applyFill="1" applyAlignment="1" applyProtection="1">
      <alignment horizontal="center" vertical="center"/>
      <protection locked="0"/>
    </xf>
    <xf numFmtId="165" fontId="27" fillId="24" borderId="30" xfId="2" applyNumberFormat="1" applyFont="1" applyFill="1" applyBorder="1" applyAlignment="1" applyProtection="1">
      <alignment horizontal="center" vertical="center" wrapText="1"/>
      <protection locked="0"/>
    </xf>
    <xf numFmtId="0" fontId="27" fillId="24" borderId="30" xfId="2" applyFont="1" applyFill="1" applyBorder="1" applyAlignment="1" applyProtection="1">
      <alignment horizontal="center" vertical="center" wrapText="1"/>
      <protection locked="0"/>
    </xf>
    <xf numFmtId="164" fontId="27" fillId="24" borderId="30" xfId="2" applyNumberFormat="1" applyFont="1" applyFill="1" applyBorder="1" applyAlignment="1" applyProtection="1">
      <alignment horizontal="center" vertical="center" wrapText="1"/>
      <protection locked="0"/>
    </xf>
    <xf numFmtId="0" fontId="27" fillId="0" borderId="0" xfId="2" applyFont="1" applyFill="1" applyAlignment="1" applyProtection="1">
      <alignment horizontal="center" vertical="center"/>
      <protection locked="0"/>
    </xf>
    <xf numFmtId="0" fontId="27" fillId="8" borderId="30" xfId="2" applyFont="1" applyFill="1" applyBorder="1" applyAlignment="1" applyProtection="1">
      <alignment horizontal="center" vertical="center"/>
      <protection locked="0"/>
    </xf>
    <xf numFmtId="165" fontId="27" fillId="9" borderId="30" xfId="2" applyNumberFormat="1" applyFont="1" applyFill="1" applyBorder="1" applyAlignment="1" applyProtection="1">
      <alignment horizontal="center" vertical="center" wrapText="1"/>
      <protection locked="0"/>
    </xf>
    <xf numFmtId="0" fontId="27" fillId="9" borderId="30" xfId="2" applyFont="1" applyFill="1" applyBorder="1" applyAlignment="1" applyProtection="1">
      <alignment horizontal="center" vertical="center" wrapText="1"/>
      <protection locked="0"/>
    </xf>
    <xf numFmtId="164" fontId="27" fillId="9" borderId="30" xfId="2" applyNumberFormat="1" applyFont="1" applyFill="1" applyBorder="1" applyAlignment="1" applyProtection="1">
      <alignment horizontal="center" vertical="center" wrapText="1"/>
      <protection locked="0"/>
    </xf>
    <xf numFmtId="0" fontId="27" fillId="0" borderId="30" xfId="2" applyFont="1" applyFill="1" applyBorder="1" applyAlignment="1" applyProtection="1">
      <alignment horizontal="center" vertical="center" wrapText="1"/>
      <protection locked="0"/>
    </xf>
    <xf numFmtId="0" fontId="27" fillId="2" borderId="0" xfId="2" applyFont="1" applyFill="1" applyAlignment="1" applyProtection="1">
      <alignment horizontal="center" vertical="center"/>
      <protection locked="0"/>
    </xf>
    <xf numFmtId="0" fontId="194" fillId="24" borderId="30" xfId="2" applyFont="1" applyFill="1" applyBorder="1" applyAlignment="1" applyProtection="1">
      <alignment horizontal="center" vertical="center" wrapText="1"/>
      <protection locked="0" hidden="1"/>
    </xf>
    <xf numFmtId="14" fontId="27" fillId="24" borderId="30" xfId="2" applyNumberFormat="1" applyFont="1" applyFill="1" applyBorder="1" applyAlignment="1" applyProtection="1">
      <alignment horizontal="center" vertical="center" wrapText="1"/>
      <protection locked="0" hidden="1"/>
    </xf>
    <xf numFmtId="1" fontId="27" fillId="24" borderId="30" xfId="2" applyNumberFormat="1" applyFont="1" applyFill="1" applyBorder="1" applyAlignment="1" applyProtection="1">
      <alignment horizontal="center" vertical="center" wrapText="1"/>
      <protection locked="0" hidden="1"/>
    </xf>
    <xf numFmtId="172" fontId="27" fillId="24" borderId="30" xfId="2" applyNumberFormat="1" applyFont="1" applyFill="1" applyBorder="1" applyAlignment="1" applyProtection="1">
      <alignment horizontal="center" vertical="center" wrapText="1"/>
      <protection locked="0" hidden="1"/>
    </xf>
    <xf numFmtId="0" fontId="194" fillId="9" borderId="30" xfId="2" applyFont="1" applyFill="1" applyBorder="1" applyAlignment="1" applyProtection="1">
      <alignment horizontal="center" vertical="center" wrapText="1"/>
      <protection locked="0" hidden="1"/>
    </xf>
    <xf numFmtId="14" fontId="27" fillId="9" borderId="30" xfId="2" applyNumberFormat="1" applyFont="1" applyFill="1" applyBorder="1" applyAlignment="1" applyProtection="1">
      <alignment horizontal="center" vertical="center" wrapText="1"/>
      <protection locked="0" hidden="1"/>
    </xf>
    <xf numFmtId="1" fontId="27" fillId="9" borderId="30" xfId="2" applyNumberFormat="1" applyFont="1" applyFill="1" applyBorder="1" applyAlignment="1" applyProtection="1">
      <alignment horizontal="center" vertical="center" wrapText="1"/>
      <protection locked="0" hidden="1"/>
    </xf>
    <xf numFmtId="172" fontId="27" fillId="9" borderId="30" xfId="2" applyNumberFormat="1" applyFont="1" applyFill="1" applyBorder="1" applyAlignment="1" applyProtection="1">
      <alignment horizontal="center" vertical="center" wrapText="1"/>
      <protection locked="0" hidden="1"/>
    </xf>
    <xf numFmtId="0" fontId="40" fillId="58" borderId="23" xfId="2" applyFont="1" applyFill="1" applyBorder="1" applyAlignment="1">
      <alignment horizontal="center" vertical="center" wrapText="1"/>
    </xf>
    <xf numFmtId="0" fontId="40" fillId="58" borderId="21" xfId="2" applyFont="1" applyFill="1" applyBorder="1" applyAlignment="1">
      <alignment horizontal="center" vertical="center" wrapText="1"/>
    </xf>
    <xf numFmtId="0" fontId="40" fillId="58" borderId="19" xfId="2" applyFont="1" applyFill="1" applyBorder="1" applyAlignment="1">
      <alignment horizontal="center" vertical="center" wrapText="1"/>
    </xf>
    <xf numFmtId="0" fontId="52" fillId="11" borderId="44" xfId="2" applyFont="1" applyFill="1" applyBorder="1" applyAlignment="1">
      <alignment horizontal="left" vertical="center"/>
    </xf>
    <xf numFmtId="0" fontId="52" fillId="11" borderId="28" xfId="2" applyFont="1" applyFill="1" applyBorder="1" applyAlignment="1">
      <alignment horizontal="left" vertical="center"/>
    </xf>
    <xf numFmtId="0" fontId="52" fillId="57" borderId="43" xfId="2" applyFont="1" applyFill="1" applyBorder="1" applyAlignment="1">
      <alignment horizontal="left" vertical="center"/>
    </xf>
    <xf numFmtId="0" fontId="50" fillId="35" borderId="44" xfId="2" applyFont="1" applyFill="1" applyBorder="1" applyAlignment="1">
      <alignment horizontal="left" vertical="center"/>
    </xf>
    <xf numFmtId="0" fontId="50" fillId="40" borderId="43" xfId="2" applyFont="1" applyFill="1" applyBorder="1" applyAlignment="1">
      <alignment horizontal="left" vertical="center"/>
    </xf>
    <xf numFmtId="0" fontId="50" fillId="40" borderId="44" xfId="2" applyFont="1" applyFill="1" applyBorder="1" applyAlignment="1">
      <alignment horizontal="left" vertical="center"/>
    </xf>
    <xf numFmtId="0" fontId="50" fillId="40" borderId="42" xfId="2" applyFont="1" applyFill="1" applyBorder="1" applyAlignment="1">
      <alignment horizontal="left" vertical="center"/>
    </xf>
    <xf numFmtId="0" fontId="50" fillId="58" borderId="44" xfId="2" applyFont="1" applyFill="1" applyBorder="1" applyAlignment="1">
      <alignment horizontal="left" vertical="center"/>
    </xf>
    <xf numFmtId="0" fontId="50" fillId="58" borderId="43" xfId="2" applyFont="1" applyFill="1" applyBorder="1" applyAlignment="1">
      <alignment horizontal="left" vertical="center"/>
    </xf>
    <xf numFmtId="0" fontId="50" fillId="58" borderId="42" xfId="2" applyFont="1" applyFill="1" applyBorder="1" applyAlignment="1">
      <alignment horizontal="left" vertical="center"/>
    </xf>
    <xf numFmtId="0" fontId="52" fillId="59" borderId="43" xfId="2" applyFont="1" applyFill="1" applyBorder="1" applyAlignment="1">
      <alignment horizontal="left" vertical="center"/>
    </xf>
    <xf numFmtId="0" fontId="52" fillId="59" borderId="44" xfId="2" applyFont="1" applyFill="1" applyBorder="1" applyAlignment="1">
      <alignment horizontal="left" vertical="center"/>
    </xf>
    <xf numFmtId="0" fontId="50" fillId="59" borderId="43" xfId="2" applyFont="1" applyFill="1" applyBorder="1" applyAlignment="1">
      <alignment horizontal="left" vertical="center"/>
    </xf>
    <xf numFmtId="0" fontId="50" fillId="59" borderId="44" xfId="2" applyFont="1" applyFill="1" applyBorder="1" applyAlignment="1">
      <alignment horizontal="left" vertical="center"/>
    </xf>
    <xf numFmtId="0" fontId="50" fillId="59" borderId="42" xfId="2" applyFont="1" applyFill="1" applyBorder="1" applyAlignment="1">
      <alignment horizontal="left" vertical="center"/>
    </xf>
    <xf numFmtId="0" fontId="52" fillId="30" borderId="44" xfId="2" applyFont="1" applyFill="1" applyBorder="1" applyAlignment="1">
      <alignment horizontal="left" vertical="center"/>
    </xf>
    <xf numFmtId="0" fontId="52" fillId="32" borderId="43" xfId="2" applyFont="1" applyFill="1" applyBorder="1" applyAlignment="1">
      <alignment horizontal="left" vertical="center"/>
    </xf>
    <xf numFmtId="0" fontId="50" fillId="32" borderId="44" xfId="2" applyFont="1" applyFill="1" applyBorder="1" applyAlignment="1">
      <alignment horizontal="left" vertical="center"/>
    </xf>
    <xf numFmtId="0" fontId="52" fillId="32" borderId="44" xfId="2" applyFont="1" applyFill="1" applyBorder="1" applyAlignment="1">
      <alignment horizontal="left" vertical="center"/>
    </xf>
    <xf numFmtId="0" fontId="50" fillId="32" borderId="42" xfId="2" applyFont="1" applyFill="1" applyBorder="1" applyAlignment="1">
      <alignment horizontal="left" vertical="center"/>
    </xf>
    <xf numFmtId="0" fontId="52" fillId="29" borderId="43" xfId="2" applyFont="1" applyFill="1" applyBorder="1" applyAlignment="1">
      <alignment horizontal="left" vertical="center"/>
    </xf>
    <xf numFmtId="0" fontId="52" fillId="29" borderId="44" xfId="2" applyFont="1" applyFill="1" applyBorder="1" applyAlignment="1">
      <alignment horizontal="left" vertical="center"/>
    </xf>
    <xf numFmtId="0" fontId="50" fillId="29" borderId="42" xfId="2" applyFont="1" applyFill="1" applyBorder="1" applyAlignment="1">
      <alignment horizontal="left" vertical="center"/>
    </xf>
    <xf numFmtId="0" fontId="52" fillId="14" borderId="43" xfId="2" applyFont="1" applyFill="1" applyBorder="1" applyAlignment="1">
      <alignment horizontal="left" vertical="center"/>
    </xf>
    <xf numFmtId="0" fontId="52" fillId="14" borderId="44" xfId="2" applyFont="1" applyFill="1" applyBorder="1" applyAlignment="1">
      <alignment horizontal="left" vertical="center"/>
    </xf>
    <xf numFmtId="0" fontId="50" fillId="14" borderId="42" xfId="2" applyFont="1" applyFill="1" applyBorder="1" applyAlignment="1">
      <alignment horizontal="left" vertical="center"/>
    </xf>
    <xf numFmtId="0" fontId="50" fillId="12" borderId="44" xfId="2" applyFont="1" applyFill="1" applyBorder="1" applyAlignment="1">
      <alignment horizontal="left" vertical="center"/>
    </xf>
    <xf numFmtId="0" fontId="52" fillId="31" borderId="43" xfId="2" applyFont="1" applyFill="1" applyBorder="1" applyAlignment="1">
      <alignment horizontal="left" vertical="center"/>
    </xf>
    <xf numFmtId="0" fontId="52" fillId="31" borderId="44" xfId="2" applyFont="1" applyFill="1" applyBorder="1" applyAlignment="1">
      <alignment horizontal="left" vertical="center"/>
    </xf>
    <xf numFmtId="0" fontId="50" fillId="14" borderId="44" xfId="2" applyFont="1" applyFill="1" applyBorder="1" applyAlignment="1">
      <alignment horizontal="left" vertical="center"/>
    </xf>
    <xf numFmtId="0" fontId="26" fillId="2" borderId="0" xfId="2" applyNumberFormat="1" applyFont="1" applyFill="1"/>
    <xf numFmtId="0" fontId="35" fillId="0" borderId="0" xfId="0" applyFont="1"/>
    <xf numFmtId="0" fontId="37" fillId="0" borderId="0" xfId="0" applyFont="1" applyAlignment="1">
      <alignment wrapText="1"/>
    </xf>
    <xf numFmtId="0" fontId="50" fillId="57" borderId="42" xfId="2" applyFont="1" applyFill="1" applyBorder="1" applyAlignment="1">
      <alignment horizontal="left" vertical="center"/>
    </xf>
    <xf numFmtId="0" fontId="197" fillId="2" borderId="0" xfId="113" applyFont="1" applyFill="1" applyAlignment="1">
      <alignment horizontal="center" vertical="center"/>
    </xf>
    <xf numFmtId="0" fontId="40" fillId="58" borderId="34" xfId="2" applyFont="1" applyFill="1" applyBorder="1" applyAlignment="1">
      <alignment horizontal="center" vertical="center" wrapText="1"/>
    </xf>
    <xf numFmtId="0" fontId="40" fillId="58" borderId="29" xfId="2" applyFont="1" applyFill="1" applyBorder="1" applyAlignment="1">
      <alignment horizontal="center" vertical="center" wrapText="1"/>
    </xf>
    <xf numFmtId="0" fontId="40" fillId="58" borderId="36" xfId="2" applyFont="1" applyFill="1" applyBorder="1" applyAlignment="1">
      <alignment horizontal="center" vertical="center" wrapText="1"/>
    </xf>
    <xf numFmtId="0" fontId="50" fillId="51" borderId="42" xfId="2" applyFont="1" applyFill="1" applyBorder="1" applyAlignment="1">
      <alignment horizontal="left" vertical="center"/>
    </xf>
    <xf numFmtId="0" fontId="50" fillId="51" borderId="44" xfId="2" applyFont="1" applyFill="1" applyBorder="1" applyAlignment="1">
      <alignment horizontal="left" vertical="center"/>
    </xf>
    <xf numFmtId="0" fontId="50" fillId="51" borderId="43" xfId="2" applyFont="1" applyFill="1" applyBorder="1" applyAlignment="1">
      <alignment horizontal="left" vertical="center"/>
    </xf>
    <xf numFmtId="0" fontId="50" fillId="4" borderId="42" xfId="2" applyFont="1" applyFill="1" applyBorder="1" applyAlignment="1">
      <alignment horizontal="left" vertical="center"/>
    </xf>
    <xf numFmtId="0" fontId="50" fillId="4" borderId="44" xfId="2" applyFont="1" applyFill="1" applyBorder="1" applyAlignment="1">
      <alignment horizontal="left" vertical="center"/>
    </xf>
    <xf numFmtId="0" fontId="50" fillId="4" borderId="43" xfId="2" applyFont="1" applyFill="1" applyBorder="1" applyAlignment="1">
      <alignment horizontal="left" vertical="center"/>
    </xf>
    <xf numFmtId="0" fontId="36" fillId="0" borderId="0" xfId="113" applyFont="1" applyFill="1"/>
    <xf numFmtId="0" fontId="33" fillId="60" borderId="31" xfId="0" applyFont="1" applyFill="1" applyBorder="1"/>
    <xf numFmtId="0" fontId="3" fillId="0" borderId="49" xfId="0" applyFont="1" applyFill="1" applyBorder="1" applyAlignment="1">
      <alignment vertical="center" wrapText="1"/>
    </xf>
    <xf numFmtId="0" fontId="52" fillId="51" borderId="44" xfId="2" applyFont="1" applyFill="1" applyBorder="1" applyAlignment="1">
      <alignment horizontal="left" vertical="center"/>
    </xf>
    <xf numFmtId="0" fontId="2" fillId="2" borderId="0" xfId="0" applyFont="1" applyFill="1" applyBorder="1" applyAlignment="1">
      <alignment horizontal="right" vertical="center"/>
    </xf>
    <xf numFmtId="0" fontId="26" fillId="2" borderId="0" xfId="2" applyFont="1" applyFill="1" applyAlignment="1" applyProtection="1">
      <alignment wrapText="1"/>
      <protection locked="0"/>
    </xf>
    <xf numFmtId="0" fontId="8" fillId="2" borderId="0" xfId="0" applyFont="1" applyFill="1" applyBorder="1" applyAlignment="1">
      <alignment horizontal="center" vertical="top"/>
    </xf>
    <xf numFmtId="0" fontId="8" fillId="2" borderId="0" xfId="0" applyFont="1" applyFill="1" applyBorder="1" applyAlignment="1">
      <alignment horizontal="center" vertical="top"/>
    </xf>
    <xf numFmtId="0" fontId="1" fillId="2" borderId="0" xfId="0" applyFont="1" applyFill="1" applyBorder="1" applyAlignment="1">
      <alignment horizontal="center" vertical="center"/>
    </xf>
    <xf numFmtId="0" fontId="50" fillId="31" borderId="81" xfId="2" applyFont="1" applyFill="1" applyBorder="1" applyAlignment="1">
      <alignment horizontal="left" vertical="center"/>
    </xf>
    <xf numFmtId="0" fontId="26" fillId="19" borderId="86" xfId="4" applyNumberFormat="1" applyFont="1" applyFill="1" applyBorder="1" applyAlignment="1" applyProtection="1">
      <alignment horizontal="center" wrapText="1"/>
      <protection hidden="1"/>
    </xf>
    <xf numFmtId="0" fontId="26" fillId="9" borderId="86" xfId="4" applyNumberFormat="1" applyFont="1" applyFill="1" applyBorder="1" applyAlignment="1" applyProtection="1">
      <alignment horizontal="center" wrapText="1"/>
      <protection hidden="1"/>
    </xf>
    <xf numFmtId="0" fontId="26" fillId="9" borderId="87" xfId="4" applyNumberFormat="1" applyFont="1" applyFill="1" applyBorder="1" applyAlignment="1" applyProtection="1">
      <alignment horizontal="center" wrapText="1"/>
      <protection hidden="1"/>
    </xf>
    <xf numFmtId="0" fontId="26" fillId="0" borderId="7" xfId="4" applyFont="1" applyFill="1" applyBorder="1" applyAlignment="1">
      <alignment horizontal="center"/>
    </xf>
    <xf numFmtId="0" fontId="26" fillId="0" borderId="9" xfId="4" applyFont="1" applyFill="1" applyBorder="1" applyAlignment="1">
      <alignment horizontal="center"/>
    </xf>
    <xf numFmtId="0" fontId="26" fillId="0" borderId="71" xfId="4" applyFont="1" applyFill="1" applyBorder="1" applyAlignment="1">
      <alignment horizontal="center"/>
    </xf>
    <xf numFmtId="0" fontId="26" fillId="19" borderId="30" xfId="4" applyNumberFormat="1" applyFont="1" applyFill="1" applyBorder="1" applyAlignment="1" applyProtection="1">
      <alignment horizontal="center" wrapText="1"/>
      <protection hidden="1"/>
    </xf>
    <xf numFmtId="0" fontId="26" fillId="9" borderId="30" xfId="4" applyNumberFormat="1" applyFont="1" applyFill="1" applyBorder="1" applyAlignment="1" applyProtection="1">
      <alignment horizontal="center" wrapText="1"/>
      <protection hidden="1"/>
    </xf>
    <xf numFmtId="0" fontId="26" fillId="2" borderId="81" xfId="2" applyFont="1" applyFill="1" applyBorder="1"/>
    <xf numFmtId="0" fontId="26" fillId="33" borderId="0" xfId="2" applyNumberFormat="1" applyFont="1" applyFill="1" applyBorder="1"/>
    <xf numFmtId="0" fontId="12" fillId="2" borderId="0" xfId="0" applyFont="1" applyFill="1" applyBorder="1" applyAlignment="1">
      <alignment horizontal="right" vertical="center"/>
    </xf>
    <xf numFmtId="0" fontId="13" fillId="2" borderId="0" xfId="0" applyFont="1" applyFill="1" applyBorder="1" applyAlignment="1">
      <alignment vertical="center" wrapText="1"/>
    </xf>
    <xf numFmtId="0" fontId="13" fillId="2" borderId="0" xfId="0" applyFont="1" applyFill="1" applyBorder="1" applyAlignment="1">
      <alignment wrapText="1"/>
    </xf>
    <xf numFmtId="0" fontId="205" fillId="2" borderId="0" xfId="0" applyFont="1" applyFill="1" applyBorder="1" applyAlignment="1">
      <alignment horizontal="right" vertical="top"/>
    </xf>
    <xf numFmtId="0" fontId="205" fillId="2" borderId="0" xfId="0" applyFont="1" applyFill="1" applyBorder="1" applyAlignment="1">
      <alignment horizontal="right" vertical="center"/>
    </xf>
    <xf numFmtId="1" fontId="2" fillId="2" borderId="59" xfId="0" applyNumberFormat="1" applyFont="1" applyFill="1" applyBorder="1" applyProtection="1">
      <protection locked="0"/>
    </xf>
    <xf numFmtId="0" fontId="206" fillId="2" borderId="0" xfId="0" applyFont="1" applyFill="1" applyBorder="1" applyAlignment="1">
      <alignment horizontal="right"/>
    </xf>
    <xf numFmtId="0" fontId="12" fillId="2" borderId="0" xfId="0" applyFont="1" applyFill="1" applyBorder="1" applyAlignment="1">
      <alignment horizontal="right" vertical="center"/>
    </xf>
    <xf numFmtId="0" fontId="200" fillId="2" borderId="0" xfId="0" applyFont="1" applyFill="1" applyBorder="1" applyAlignment="1">
      <alignment horizontal="center" vertical="center" wrapText="1"/>
    </xf>
    <xf numFmtId="0" fontId="200" fillId="2" borderId="0" xfId="0" applyFont="1" applyFill="1" applyBorder="1" applyAlignment="1">
      <alignment horizontal="center" vertical="center"/>
    </xf>
    <xf numFmtId="0" fontId="12" fillId="2" borderId="0" xfId="0" applyFont="1" applyFill="1" applyBorder="1" applyAlignment="1">
      <alignment horizontal="right" vertical="center"/>
    </xf>
    <xf numFmtId="0" fontId="163" fillId="2" borderId="0" xfId="0" applyFont="1" applyFill="1" applyBorder="1" applyAlignment="1" applyProtection="1">
      <alignment horizontal="center" vertical="center"/>
      <protection locked="0"/>
    </xf>
    <xf numFmtId="0" fontId="148" fillId="24" borderId="51" xfId="0" applyFont="1" applyFill="1" applyBorder="1" applyAlignment="1">
      <alignment horizontal="left" vertical="center"/>
    </xf>
    <xf numFmtId="0" fontId="19" fillId="2" borderId="0" xfId="0" applyFont="1" applyFill="1" applyBorder="1" applyAlignment="1">
      <alignment horizontal="right" vertical="center"/>
    </xf>
    <xf numFmtId="0" fontId="19" fillId="2" borderId="0" xfId="0" applyFont="1" applyFill="1" applyBorder="1" applyAlignment="1" applyProtection="1">
      <alignment horizontal="right"/>
    </xf>
    <xf numFmtId="0" fontId="19" fillId="2" borderId="0" xfId="0" applyFont="1" applyFill="1" applyBorder="1" applyAlignment="1">
      <alignment horizontal="right"/>
    </xf>
    <xf numFmtId="0" fontId="0" fillId="2" borderId="10" xfId="0" applyFont="1" applyFill="1" applyBorder="1" applyProtection="1">
      <protection locked="0"/>
    </xf>
    <xf numFmtId="14" fontId="2" fillId="2" borderId="10" xfId="0" applyNumberFormat="1" applyFont="1" applyFill="1" applyBorder="1" applyProtection="1">
      <protection locked="0"/>
    </xf>
    <xf numFmtId="0" fontId="207" fillId="2" borderId="0" xfId="0" applyFont="1" applyFill="1" applyBorder="1" applyAlignment="1">
      <alignment vertical="center" wrapText="1"/>
    </xf>
    <xf numFmtId="0" fontId="200" fillId="2" borderId="57" xfId="0" applyFont="1" applyFill="1" applyBorder="1" applyAlignment="1">
      <alignment vertical="center" wrapText="1"/>
    </xf>
    <xf numFmtId="0" fontId="200" fillId="2" borderId="57" xfId="0" applyFont="1" applyFill="1" applyBorder="1" applyAlignment="1">
      <alignment vertical="center"/>
    </xf>
    <xf numFmtId="165" fontId="27" fillId="24" borderId="19" xfId="2" applyNumberFormat="1" applyFont="1" applyFill="1" applyBorder="1" applyAlignment="1" applyProtection="1">
      <alignment horizontal="center" vertical="center" wrapText="1"/>
      <protection locked="0" hidden="1"/>
    </xf>
    <xf numFmtId="0" fontId="3" fillId="4" borderId="6" xfId="1" applyFont="1" applyFill="1" applyBorder="1" applyAlignment="1">
      <alignment horizontal="center" vertical="center" wrapText="1"/>
    </xf>
    <xf numFmtId="1" fontId="50" fillId="33" borderId="42" xfId="2" applyNumberFormat="1" applyFont="1" applyFill="1" applyBorder="1" applyAlignment="1">
      <alignment horizontal="left" vertical="center"/>
    </xf>
    <xf numFmtId="1" fontId="27" fillId="9" borderId="30" xfId="2" applyNumberFormat="1" applyFont="1" applyFill="1" applyBorder="1" applyAlignment="1" applyProtection="1">
      <alignment horizontal="center" vertical="center"/>
      <protection locked="0"/>
    </xf>
    <xf numFmtId="1" fontId="27" fillId="24" borderId="30" xfId="2" applyNumberFormat="1" applyFont="1" applyFill="1" applyBorder="1" applyAlignment="1" applyProtection="1">
      <alignment horizontal="center" vertical="center"/>
      <protection locked="0"/>
    </xf>
    <xf numFmtId="1" fontId="26" fillId="2" borderId="0" xfId="2" applyNumberFormat="1" applyFont="1" applyFill="1"/>
    <xf numFmtId="1" fontId="26" fillId="0" borderId="0" xfId="2" applyNumberFormat="1" applyFont="1"/>
    <xf numFmtId="1" fontId="26" fillId="33" borderId="75" xfId="2" applyNumberFormat="1" applyFont="1" applyFill="1" applyBorder="1"/>
    <xf numFmtId="0" fontId="2" fillId="2" borderId="6" xfId="0" applyFont="1" applyFill="1" applyBorder="1" applyAlignment="1">
      <alignment horizontal="right"/>
    </xf>
    <xf numFmtId="0" fontId="0" fillId="0" borderId="7" xfId="0" applyBorder="1"/>
    <xf numFmtId="0" fontId="0" fillId="2" borderId="88" xfId="0" applyFill="1" applyBorder="1"/>
    <xf numFmtId="0" fontId="209" fillId="0" borderId="0" xfId="0" applyFont="1" applyAlignment="1">
      <alignment vertical="center"/>
    </xf>
    <xf numFmtId="0" fontId="211" fillId="0" borderId="0" xfId="0" applyFont="1" applyAlignment="1">
      <alignment vertical="center"/>
    </xf>
    <xf numFmtId="0" fontId="210" fillId="0" borderId="0" xfId="0" applyFont="1" applyAlignment="1">
      <alignment vertical="center" wrapText="1"/>
    </xf>
    <xf numFmtId="0" fontId="212" fillId="0" borderId="0" xfId="0" applyFont="1" applyAlignment="1">
      <alignment vertical="center" wrapText="1"/>
    </xf>
    <xf numFmtId="0" fontId="213" fillId="0" borderId="0" xfId="0" applyFont="1" applyAlignment="1">
      <alignment wrapText="1"/>
    </xf>
    <xf numFmtId="0" fontId="217" fillId="61" borderId="91" xfId="0" applyFont="1" applyFill="1" applyBorder="1" applyAlignment="1">
      <alignment vertical="center" wrapText="1"/>
    </xf>
    <xf numFmtId="0" fontId="217" fillId="61" borderId="89" xfId="0" applyFont="1" applyFill="1" applyBorder="1" applyAlignment="1">
      <alignment vertical="center" wrapText="1"/>
    </xf>
    <xf numFmtId="0" fontId="217" fillId="61" borderId="92" xfId="0" applyFont="1" applyFill="1" applyBorder="1" applyAlignment="1">
      <alignment vertical="center" wrapText="1"/>
    </xf>
    <xf numFmtId="0" fontId="215" fillId="61" borderId="91" xfId="0" applyFont="1" applyFill="1" applyBorder="1" applyAlignment="1">
      <alignment vertical="center" wrapText="1"/>
    </xf>
    <xf numFmtId="0" fontId="0" fillId="63" borderId="96" xfId="0" applyFill="1" applyBorder="1"/>
    <xf numFmtId="0" fontId="0" fillId="63" borderId="41" xfId="0" applyFill="1" applyBorder="1"/>
    <xf numFmtId="0" fontId="0" fillId="5" borderId="62" xfId="0" applyFill="1" applyBorder="1"/>
    <xf numFmtId="0" fontId="0" fillId="5" borderId="63" xfId="0" applyFill="1" applyBorder="1"/>
    <xf numFmtId="0" fontId="0" fillId="5" borderId="64" xfId="0" applyFill="1" applyBorder="1"/>
    <xf numFmtId="0" fontId="0" fillId="5" borderId="75" xfId="0" applyFill="1" applyBorder="1"/>
    <xf numFmtId="0" fontId="209" fillId="5" borderId="80" xfId="0" applyFont="1" applyFill="1" applyBorder="1" applyAlignment="1">
      <alignment vertical="center"/>
    </xf>
    <xf numFmtId="0" fontId="210" fillId="5" borderId="80" xfId="0" applyFont="1" applyFill="1" applyBorder="1" applyAlignment="1">
      <alignment vertical="center" wrapText="1"/>
    </xf>
    <xf numFmtId="0" fontId="210" fillId="5" borderId="0" xfId="0" applyFont="1" applyFill="1" applyBorder="1" applyAlignment="1">
      <alignment horizontal="center" vertical="center" wrapText="1"/>
    </xf>
    <xf numFmtId="0" fontId="212" fillId="5" borderId="80" xfId="0" applyFont="1" applyFill="1" applyBorder="1" applyAlignment="1">
      <alignment vertical="center" wrapText="1"/>
    </xf>
    <xf numFmtId="0" fontId="0" fillId="5" borderId="80" xfId="0" applyFill="1" applyBorder="1"/>
    <xf numFmtId="0" fontId="213" fillId="5" borderId="80" xfId="0" applyFont="1" applyFill="1" applyBorder="1" applyAlignment="1">
      <alignment wrapText="1"/>
    </xf>
    <xf numFmtId="0" fontId="208" fillId="5" borderId="0" xfId="0" applyFont="1" applyFill="1" applyBorder="1"/>
    <xf numFmtId="0" fontId="0" fillId="5" borderId="65" xfId="0" applyFill="1" applyBorder="1"/>
    <xf numFmtId="0" fontId="208" fillId="5" borderId="66" xfId="0" applyFont="1" applyFill="1" applyBorder="1"/>
    <xf numFmtId="0" fontId="0" fillId="5" borderId="67" xfId="0" applyFill="1" applyBorder="1"/>
    <xf numFmtId="0" fontId="96" fillId="0" borderId="93" xfId="0" applyFont="1" applyBorder="1" applyAlignment="1" applyProtection="1">
      <alignment horizontal="left" vertical="center" wrapText="1"/>
      <protection locked="0"/>
    </xf>
    <xf numFmtId="0" fontId="220" fillId="2" borderId="0" xfId="2" applyFont="1" applyFill="1"/>
    <xf numFmtId="49" fontId="96" fillId="0" borderId="90" xfId="0" applyNumberFormat="1" applyFont="1" applyBorder="1" applyAlignment="1" applyProtection="1">
      <alignment horizontal="left" vertical="center" wrapText="1"/>
      <protection locked="0"/>
    </xf>
    <xf numFmtId="0" fontId="49" fillId="2" borderId="96" xfId="2" applyFont="1" applyFill="1" applyBorder="1" applyAlignment="1">
      <alignment vertical="center"/>
    </xf>
    <xf numFmtId="49" fontId="26" fillId="9" borderId="30" xfId="2" applyNumberFormat="1" applyFont="1" applyFill="1" applyBorder="1" applyAlignment="1" applyProtection="1">
      <alignment horizontal="center" vertical="center" wrapText="1"/>
      <protection locked="0"/>
    </xf>
    <xf numFmtId="49" fontId="26" fillId="24" borderId="30" xfId="2" applyNumberFormat="1" applyFont="1" applyFill="1" applyBorder="1" applyAlignment="1" applyProtection="1">
      <alignment horizontal="center" vertical="center" wrapText="1"/>
      <protection locked="0"/>
    </xf>
    <xf numFmtId="0" fontId="141" fillId="11" borderId="100" xfId="5" applyFont="1" applyFill="1" applyBorder="1" applyAlignment="1">
      <alignment horizontal="center" vertical="center"/>
    </xf>
    <xf numFmtId="0" fontId="141" fillId="11" borderId="101" xfId="5" applyFont="1" applyFill="1" applyBorder="1" applyAlignment="1">
      <alignment horizontal="center" vertical="center"/>
    </xf>
    <xf numFmtId="0" fontId="141" fillId="11" borderId="101" xfId="5" applyFont="1" applyFill="1" applyBorder="1" applyAlignment="1">
      <alignment horizontal="center" vertical="center" wrapText="1"/>
    </xf>
    <xf numFmtId="0" fontId="141" fillId="11" borderId="102" xfId="5" applyFont="1" applyFill="1" applyBorder="1" applyAlignment="1">
      <alignment horizontal="center" vertical="center"/>
    </xf>
    <xf numFmtId="49" fontId="24" fillId="64" borderId="1" xfId="6" applyNumberFormat="1" applyFill="1" applyBorder="1" applyAlignment="1">
      <alignment horizontal="center" vertical="center"/>
    </xf>
    <xf numFmtId="49" fontId="24" fillId="64" borderId="1" xfId="6" applyNumberFormat="1" applyFill="1" applyBorder="1" applyAlignment="1">
      <alignment horizontal="center" vertical="center" wrapText="1"/>
    </xf>
    <xf numFmtId="0" fontId="0" fillId="0" borderId="0" xfId="0" applyAlignment="1">
      <alignment wrapText="1"/>
    </xf>
    <xf numFmtId="0" fontId="0" fillId="5" borderId="96" xfId="0" applyFill="1" applyBorder="1"/>
    <xf numFmtId="0" fontId="0" fillId="5" borderId="41" xfId="0" applyFill="1" applyBorder="1"/>
    <xf numFmtId="0" fontId="20" fillId="21" borderId="96" xfId="0" applyFont="1" applyFill="1" applyBorder="1" applyAlignment="1">
      <alignment horizontal="left"/>
    </xf>
    <xf numFmtId="0" fontId="0" fillId="21" borderId="0" xfId="0" applyFill="1" applyBorder="1"/>
    <xf numFmtId="0" fontId="223" fillId="21" borderId="41" xfId="0" applyFont="1" applyFill="1" applyBorder="1"/>
    <xf numFmtId="0" fontId="20" fillId="21" borderId="97" xfId="0" applyFont="1" applyFill="1" applyBorder="1" applyAlignment="1">
      <alignment horizontal="left"/>
    </xf>
    <xf numFmtId="0" fontId="0" fillId="21" borderId="99" xfId="0" applyFill="1" applyBorder="1"/>
    <xf numFmtId="0" fontId="0" fillId="21" borderId="98" xfId="0" applyFill="1" applyBorder="1"/>
    <xf numFmtId="0" fontId="224" fillId="0" borderId="0" xfId="0" applyFont="1"/>
    <xf numFmtId="0" fontId="50" fillId="65" borderId="36" xfId="2" applyFont="1" applyFill="1" applyBorder="1" applyAlignment="1">
      <alignment horizontal="left" vertical="center"/>
    </xf>
    <xf numFmtId="0" fontId="36" fillId="23" borderId="30" xfId="4" applyFont="1" applyFill="1" applyBorder="1" applyAlignment="1">
      <alignment horizontal="center" vertical="center" wrapText="1"/>
    </xf>
    <xf numFmtId="0" fontId="50" fillId="22" borderId="28" xfId="2" applyFont="1" applyFill="1" applyBorder="1" applyAlignment="1">
      <alignment horizontal="left" vertical="center"/>
    </xf>
    <xf numFmtId="0" fontId="52" fillId="24" borderId="37" xfId="2" applyFont="1" applyFill="1" applyBorder="1" applyAlignment="1">
      <alignment horizontal="left" vertical="center"/>
    </xf>
    <xf numFmtId="0" fontId="52" fillId="24" borderId="28" xfId="2" applyFont="1" applyFill="1" applyBorder="1" applyAlignment="1">
      <alignment horizontal="left" vertical="center"/>
    </xf>
    <xf numFmtId="0" fontId="50" fillId="24" borderId="36" xfId="2" applyFont="1" applyFill="1" applyBorder="1" applyAlignment="1">
      <alignment horizontal="left" vertical="center"/>
    </xf>
    <xf numFmtId="0" fontId="52" fillId="65" borderId="37" xfId="2" applyFont="1" applyFill="1" applyBorder="1" applyAlignment="1">
      <alignment horizontal="left" vertical="center"/>
    </xf>
    <xf numFmtId="0" fontId="52" fillId="65" borderId="28" xfId="2" applyFont="1" applyFill="1" applyBorder="1" applyAlignment="1">
      <alignment horizontal="left" vertical="center"/>
    </xf>
    <xf numFmtId="0" fontId="50" fillId="22" borderId="30" xfId="2" applyFont="1" applyFill="1" applyBorder="1" applyAlignment="1">
      <alignment horizontal="left" vertical="center"/>
    </xf>
    <xf numFmtId="0" fontId="225" fillId="0" borderId="0" xfId="167"/>
    <xf numFmtId="0" fontId="32" fillId="0" borderId="0" xfId="3" applyAlignment="1" applyProtection="1">
      <alignment horizontal="center"/>
    </xf>
    <xf numFmtId="0" fontId="24" fillId="0" borderId="0" xfId="167" applyFont="1" applyAlignment="1">
      <alignment horizontal="left"/>
    </xf>
    <xf numFmtId="0" fontId="27" fillId="8" borderId="30" xfId="2" applyFont="1" applyFill="1" applyBorder="1" applyAlignment="1" applyProtection="1">
      <alignment horizontal="center" vertical="center" wrapText="1"/>
      <protection locked="0"/>
    </xf>
    <xf numFmtId="0" fontId="25" fillId="9" borderId="30" xfId="2" applyFont="1" applyFill="1" applyBorder="1" applyAlignment="1" applyProtection="1">
      <alignment horizontal="center" vertical="center" wrapText="1"/>
      <protection locked="0"/>
    </xf>
    <xf numFmtId="0" fontId="27" fillId="19" borderId="30" xfId="2" applyFont="1" applyFill="1" applyBorder="1" applyAlignment="1" applyProtection="1">
      <alignment horizontal="center" vertical="center" wrapText="1"/>
      <protection locked="0"/>
    </xf>
    <xf numFmtId="1" fontId="27" fillId="19" borderId="30" xfId="2" applyNumberFormat="1" applyFont="1" applyFill="1" applyBorder="1" applyAlignment="1" applyProtection="1">
      <alignment horizontal="center" vertical="center" wrapText="1"/>
      <protection locked="0"/>
    </xf>
    <xf numFmtId="0" fontId="35" fillId="19" borderId="30" xfId="4" applyFont="1" applyFill="1" applyBorder="1" applyAlignment="1" applyProtection="1">
      <alignment horizontal="center" vertical="center" wrapText="1"/>
      <protection locked="0"/>
    </xf>
    <xf numFmtId="0" fontId="27" fillId="2" borderId="0" xfId="2" applyFont="1" applyFill="1" applyAlignment="1">
      <alignment horizontal="center" vertical="center" wrapText="1"/>
    </xf>
    <xf numFmtId="0" fontId="27" fillId="0" borderId="0" xfId="2" applyFont="1" applyFill="1" applyAlignment="1">
      <alignment horizontal="center" vertical="center" wrapText="1"/>
    </xf>
    <xf numFmtId="1" fontId="27" fillId="24" borderId="30" xfId="2" applyNumberFormat="1" applyFont="1" applyFill="1" applyBorder="1" applyAlignment="1" applyProtection="1">
      <alignment horizontal="center" vertical="center" wrapText="1"/>
      <protection locked="0"/>
    </xf>
    <xf numFmtId="0" fontId="35" fillId="24" borderId="30" xfId="4" applyFont="1" applyFill="1" applyBorder="1" applyAlignment="1" applyProtection="1">
      <alignment horizontal="center" vertical="center" wrapText="1"/>
      <protection locked="0"/>
    </xf>
    <xf numFmtId="0" fontId="27" fillId="24" borderId="0" xfId="2" applyFont="1" applyFill="1" applyAlignment="1">
      <alignment horizontal="center" vertical="center" wrapText="1"/>
    </xf>
    <xf numFmtId="0" fontId="26" fillId="2" borderId="0" xfId="2" applyFont="1" applyFill="1" applyAlignment="1" applyProtection="1">
      <alignment vertical="center" wrapText="1"/>
      <protection locked="0"/>
    </xf>
    <xf numFmtId="0" fontId="26" fillId="2" borderId="0" xfId="2" applyNumberFormat="1" applyFont="1" applyFill="1" applyAlignment="1" applyProtection="1">
      <alignment wrapText="1"/>
      <protection locked="0"/>
    </xf>
    <xf numFmtId="1" fontId="26" fillId="2" borderId="0" xfId="2" applyNumberFormat="1" applyFont="1" applyFill="1" applyAlignment="1" applyProtection="1">
      <alignment wrapText="1"/>
      <protection locked="0"/>
    </xf>
    <xf numFmtId="49" fontId="26" fillId="2" borderId="0" xfId="2" applyNumberFormat="1" applyFont="1" applyFill="1" applyAlignment="1" applyProtection="1">
      <alignment wrapText="1"/>
      <protection locked="0"/>
    </xf>
    <xf numFmtId="0" fontId="26" fillId="0" borderId="0" xfId="2" applyFont="1" applyAlignment="1" applyProtection="1">
      <alignment wrapText="1"/>
      <protection locked="0"/>
    </xf>
    <xf numFmtId="0" fontId="33" fillId="66" borderId="0" xfId="0" applyFont="1" applyFill="1" applyAlignment="1">
      <alignment horizontal="center"/>
    </xf>
    <xf numFmtId="0" fontId="33" fillId="0" borderId="0" xfId="0" applyFont="1" applyAlignment="1">
      <alignment horizontal="center"/>
    </xf>
    <xf numFmtId="0" fontId="15" fillId="9" borderId="30" xfId="1" applyFill="1" applyBorder="1" applyAlignment="1" applyProtection="1">
      <alignment horizontal="center" vertical="center" wrapText="1"/>
      <protection locked="0" hidden="1"/>
    </xf>
    <xf numFmtId="0" fontId="0" fillId="0" borderId="0" xfId="0" applyAlignment="1">
      <alignment horizontal="center"/>
    </xf>
    <xf numFmtId="0" fontId="0" fillId="0" borderId="0" xfId="0" quotePrefix="1" applyAlignment="1">
      <alignment horizontal="center"/>
    </xf>
    <xf numFmtId="0" fontId="33" fillId="0" borderId="1" xfId="0" applyFont="1" applyFill="1" applyBorder="1" applyAlignment="1">
      <alignment horizontal="center"/>
    </xf>
    <xf numFmtId="0" fontId="24" fillId="0" borderId="0" xfId="0" applyFont="1" applyAlignment="1"/>
    <xf numFmtId="0" fontId="225" fillId="0" borderId="0" xfId="167" applyAlignment="1"/>
    <xf numFmtId="49" fontId="33" fillId="0" borderId="0" xfId="0" applyNumberFormat="1" applyFont="1" applyAlignment="1">
      <alignment horizontal="center"/>
    </xf>
    <xf numFmtId="49" fontId="0" fillId="0" borderId="0" xfId="0" applyNumberFormat="1" applyAlignment="1">
      <alignment horizontal="center"/>
    </xf>
    <xf numFmtId="49" fontId="0" fillId="0" borderId="0" xfId="0" quotePrefix="1" applyNumberFormat="1" applyAlignment="1">
      <alignment horizontal="center"/>
    </xf>
    <xf numFmtId="1" fontId="26" fillId="9" borderId="30" xfId="2" applyNumberFormat="1" applyFont="1" applyFill="1" applyBorder="1" applyAlignment="1" applyProtection="1">
      <alignment horizontal="center" vertical="center" wrapText="1"/>
      <protection locked="0"/>
    </xf>
    <xf numFmtId="1" fontId="26" fillId="24" borderId="30" xfId="2" applyNumberFormat="1" applyFont="1" applyFill="1" applyBorder="1" applyAlignment="1" applyProtection="1">
      <alignment horizontal="center" vertical="center" wrapText="1"/>
      <protection locked="0"/>
    </xf>
    <xf numFmtId="0" fontId="226" fillId="2" borderId="0" xfId="0" applyFont="1" applyFill="1" applyBorder="1" applyAlignment="1" applyProtection="1">
      <alignment horizontal="left" vertical="center"/>
    </xf>
    <xf numFmtId="49" fontId="27" fillId="9" borderId="30" xfId="2" applyNumberFormat="1" applyFont="1" applyFill="1" applyBorder="1" applyAlignment="1" applyProtection="1">
      <alignment horizontal="center" vertical="center" wrapText="1"/>
      <protection locked="0" hidden="1"/>
    </xf>
    <xf numFmtId="49" fontId="27" fillId="24" borderId="30" xfId="2" applyNumberFormat="1" applyFont="1" applyFill="1" applyBorder="1" applyAlignment="1" applyProtection="1">
      <alignment horizontal="center" vertical="center" wrapText="1"/>
      <protection locked="0" hidden="1"/>
    </xf>
    <xf numFmtId="49" fontId="0" fillId="0" borderId="0" xfId="0" applyNumberFormat="1"/>
    <xf numFmtId="49" fontId="1" fillId="13" borderId="30" xfId="0" applyNumberFormat="1" applyFont="1" applyFill="1" applyBorder="1" applyAlignment="1" applyProtection="1">
      <alignment horizontal="center" vertical="center" wrapText="1"/>
    </xf>
    <xf numFmtId="49" fontId="45" fillId="13" borderId="30" xfId="0" applyNumberFormat="1" applyFont="1" applyFill="1" applyBorder="1" applyAlignment="1" applyProtection="1">
      <alignment horizontal="center" vertical="center" wrapText="1"/>
    </xf>
    <xf numFmtId="49" fontId="45" fillId="54" borderId="30" xfId="2" applyNumberFormat="1" applyFont="1" applyFill="1" applyBorder="1" applyAlignment="1" applyProtection="1">
      <alignment horizontal="center" vertical="center" wrapText="1"/>
    </xf>
    <xf numFmtId="49" fontId="45" fillId="23" borderId="30" xfId="0" applyNumberFormat="1" applyFont="1" applyFill="1" applyBorder="1" applyAlignment="1" applyProtection="1">
      <alignment horizontal="center" vertical="center" wrapText="1"/>
    </xf>
    <xf numFmtId="49" fontId="45" fillId="54" borderId="30" xfId="0" applyNumberFormat="1" applyFont="1" applyFill="1" applyBorder="1" applyAlignment="1" applyProtection="1">
      <alignment horizontal="center" vertical="center" wrapText="1"/>
    </xf>
    <xf numFmtId="0" fontId="45" fillId="14" borderId="30" xfId="0" applyFont="1" applyFill="1" applyBorder="1" applyAlignment="1" applyProtection="1">
      <alignment horizontal="center" vertical="center" wrapText="1"/>
    </xf>
    <xf numFmtId="49" fontId="45" fillId="67" borderId="30" xfId="0" applyNumberFormat="1" applyFont="1" applyFill="1" applyBorder="1" applyAlignment="1" applyProtection="1">
      <alignment horizontal="center" vertical="center" wrapText="1"/>
    </xf>
    <xf numFmtId="49" fontId="45" fillId="65" borderId="30" xfId="0" applyNumberFormat="1" applyFont="1" applyFill="1" applyBorder="1" applyAlignment="1" applyProtection="1">
      <alignment horizontal="center" vertical="center" wrapText="1"/>
    </xf>
    <xf numFmtId="49" fontId="45" fillId="32" borderId="30" xfId="0" applyNumberFormat="1" applyFont="1" applyFill="1" applyBorder="1" applyAlignment="1" applyProtection="1">
      <alignment horizontal="center" vertical="center" wrapText="1"/>
    </xf>
    <xf numFmtId="169" fontId="45" fillId="65" borderId="30" xfId="0" applyNumberFormat="1" applyFont="1" applyFill="1" applyBorder="1" applyAlignment="1" applyProtection="1">
      <alignment horizontal="center" vertical="center" wrapText="1"/>
    </xf>
    <xf numFmtId="14" fontId="45" fillId="65" borderId="30" xfId="0" applyNumberFormat="1" applyFont="1" applyFill="1" applyBorder="1" applyAlignment="1" applyProtection="1">
      <alignment horizontal="center" vertical="center" wrapText="1"/>
    </xf>
    <xf numFmtId="49" fontId="45" fillId="25" borderId="30" xfId="0" applyNumberFormat="1" applyFont="1" applyFill="1" applyBorder="1" applyAlignment="1" applyProtection="1">
      <alignment horizontal="center" vertical="center" wrapText="1"/>
    </xf>
    <xf numFmtId="49" fontId="50" fillId="13" borderId="99" xfId="2" applyNumberFormat="1" applyFont="1" applyFill="1" applyBorder="1" applyAlignment="1">
      <alignment vertical="center"/>
    </xf>
    <xf numFmtId="49" fontId="50" fillId="13" borderId="98" xfId="2" applyNumberFormat="1" applyFont="1" applyFill="1" applyBorder="1" applyAlignment="1">
      <alignment vertical="center"/>
    </xf>
    <xf numFmtId="49" fontId="50" fillId="12" borderId="99" xfId="2" applyNumberFormat="1" applyFont="1" applyFill="1" applyBorder="1" applyAlignment="1">
      <alignment vertical="center"/>
    </xf>
    <xf numFmtId="49" fontId="50" fillId="12" borderId="98" xfId="2" applyNumberFormat="1" applyFont="1" applyFill="1" applyBorder="1" applyAlignment="1">
      <alignment vertical="center"/>
    </xf>
    <xf numFmtId="49" fontId="50" fillId="65" borderId="99" xfId="2" applyNumberFormat="1" applyFont="1" applyFill="1" applyBorder="1" applyAlignment="1">
      <alignment vertical="center"/>
    </xf>
    <xf numFmtId="49" fontId="50" fillId="32" borderId="99" xfId="2" applyNumberFormat="1" applyFont="1" applyFill="1" applyBorder="1" applyAlignment="1">
      <alignment vertical="center"/>
    </xf>
    <xf numFmtId="49" fontId="50" fillId="67" borderId="99" xfId="2" applyNumberFormat="1" applyFont="1" applyFill="1" applyBorder="1" applyAlignment="1">
      <alignment vertical="center"/>
    </xf>
    <xf numFmtId="49" fontId="50" fillId="13" borderId="97" xfId="2" applyNumberFormat="1" applyFont="1" applyFill="1" applyBorder="1" applyAlignment="1">
      <alignment vertical="center"/>
    </xf>
    <xf numFmtId="49" fontId="50" fillId="32" borderId="97" xfId="2" applyNumberFormat="1" applyFont="1" applyFill="1" applyBorder="1" applyAlignment="1">
      <alignment vertical="center"/>
    </xf>
    <xf numFmtId="49" fontId="50" fillId="65" borderId="98" xfId="2" applyNumberFormat="1" applyFont="1" applyFill="1" applyBorder="1" applyAlignment="1">
      <alignment vertical="center"/>
    </xf>
    <xf numFmtId="49" fontId="50" fillId="65" borderId="97" xfId="2" applyNumberFormat="1" applyFont="1" applyFill="1" applyBorder="1" applyAlignment="1">
      <alignment vertical="center"/>
    </xf>
    <xf numFmtId="49" fontId="50" fillId="25" borderId="99" xfId="2" applyNumberFormat="1" applyFont="1" applyFill="1" applyBorder="1" applyAlignment="1">
      <alignment vertical="center"/>
    </xf>
    <xf numFmtId="49" fontId="50" fillId="25" borderId="97" xfId="2" applyNumberFormat="1" applyFont="1" applyFill="1" applyBorder="1" applyAlignment="1">
      <alignment vertical="center"/>
    </xf>
    <xf numFmtId="164" fontId="2" fillId="2" borderId="10" xfId="0" quotePrefix="1" applyNumberFormat="1" applyFont="1" applyFill="1" applyBorder="1" applyProtection="1">
      <protection locked="0"/>
    </xf>
    <xf numFmtId="0" fontId="0" fillId="21" borderId="33" xfId="0" applyFill="1" applyBorder="1" applyAlignment="1" applyProtection="1">
      <alignment horizontal="center"/>
      <protection locked="0"/>
    </xf>
    <xf numFmtId="0" fontId="0" fillId="21" borderId="7" xfId="0" applyFill="1" applyBorder="1" applyAlignment="1" applyProtection="1">
      <alignment horizontal="center"/>
      <protection locked="0"/>
    </xf>
    <xf numFmtId="0" fontId="143" fillId="2" borderId="57" xfId="0" applyFont="1" applyFill="1" applyBorder="1" applyAlignment="1">
      <alignment horizontal="left" vertical="center"/>
    </xf>
    <xf numFmtId="0" fontId="143" fillId="24" borderId="51" xfId="0" applyFont="1" applyFill="1" applyBorder="1" applyAlignment="1">
      <alignment horizontal="left" vertical="center"/>
    </xf>
    <xf numFmtId="0" fontId="143" fillId="24" borderId="57" xfId="0" applyFont="1" applyFill="1" applyBorder="1" applyAlignment="1">
      <alignment horizontal="left" vertical="center"/>
    </xf>
    <xf numFmtId="0" fontId="4" fillId="3" borderId="0" xfId="0" applyFont="1" applyFill="1" applyBorder="1" applyAlignment="1">
      <alignment horizontal="left"/>
    </xf>
    <xf numFmtId="0" fontId="0" fillId="0" borderId="11"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15" xfId="0" applyBorder="1" applyAlignment="1" applyProtection="1">
      <alignment horizontal="left" vertical="top" wrapText="1"/>
      <protection locked="0"/>
    </xf>
    <xf numFmtId="0" fontId="0" fillId="0" borderId="16"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54" fillId="2" borderId="15" xfId="0" applyFont="1" applyFill="1" applyBorder="1" applyAlignment="1">
      <alignment horizontal="center" vertical="center" wrapText="1"/>
    </xf>
    <xf numFmtId="0" fontId="8" fillId="2" borderId="0" xfId="0" applyFont="1" applyFill="1" applyBorder="1" applyAlignment="1">
      <alignment horizontal="left" vertical="center" wrapText="1"/>
    </xf>
    <xf numFmtId="0" fontId="163" fillId="2" borderId="0" xfId="0" applyFont="1" applyFill="1" applyBorder="1" applyAlignment="1" applyProtection="1">
      <alignment horizontal="center" vertical="center"/>
      <protection locked="0"/>
    </xf>
    <xf numFmtId="14" fontId="53" fillId="3" borderId="0" xfId="0" applyNumberFormat="1" applyFont="1" applyFill="1" applyBorder="1" applyAlignment="1">
      <alignment horizontal="left"/>
    </xf>
    <xf numFmtId="0" fontId="53" fillId="3" borderId="0" xfId="0" applyFont="1" applyFill="1" applyBorder="1" applyAlignment="1">
      <alignment horizontal="left"/>
    </xf>
    <xf numFmtId="0" fontId="53" fillId="3" borderId="5" xfId="0" applyFont="1" applyFill="1" applyBorder="1" applyAlignment="1">
      <alignment horizontal="left"/>
    </xf>
    <xf numFmtId="0" fontId="16" fillId="6" borderId="0" xfId="0" applyFont="1" applyFill="1" applyBorder="1" applyAlignment="1" applyProtection="1">
      <alignment horizontal="left"/>
      <protection locked="0"/>
    </xf>
    <xf numFmtId="0" fontId="20" fillId="6" borderId="8" xfId="0" applyFont="1" applyFill="1" applyBorder="1" applyAlignment="1" applyProtection="1">
      <alignment horizontal="center"/>
      <protection locked="0"/>
    </xf>
    <xf numFmtId="0" fontId="20" fillId="6" borderId="9" xfId="0" applyFont="1" applyFill="1" applyBorder="1" applyAlignment="1" applyProtection="1">
      <alignment horizontal="center"/>
      <protection locked="0"/>
    </xf>
    <xf numFmtId="0" fontId="12" fillId="2" borderId="0" xfId="0" applyFont="1" applyFill="1" applyBorder="1" applyAlignment="1">
      <alignment horizontal="center" vertical="center" wrapText="1"/>
    </xf>
    <xf numFmtId="0" fontId="163" fillId="2" borderId="0" xfId="0" applyFont="1" applyFill="1" applyBorder="1" applyAlignment="1">
      <alignment horizontal="center" vertical="top"/>
    </xf>
    <xf numFmtId="0" fontId="8" fillId="2" borderId="0" xfId="0" applyFont="1" applyFill="1" applyBorder="1" applyAlignment="1">
      <alignment horizontal="center" vertical="top"/>
    </xf>
    <xf numFmtId="0" fontId="15" fillId="2" borderId="0" xfId="1" applyFill="1" applyBorder="1" applyAlignment="1">
      <alignment horizontal="center" vertical="center"/>
    </xf>
    <xf numFmtId="0" fontId="2" fillId="2" borderId="0" xfId="0" applyFont="1" applyFill="1" applyBorder="1" applyAlignment="1">
      <alignment horizontal="center" vertical="center"/>
    </xf>
    <xf numFmtId="0" fontId="22" fillId="5" borderId="32" xfId="0" applyFont="1" applyFill="1" applyBorder="1" applyAlignment="1" applyProtection="1">
      <alignment horizontal="center" vertical="center"/>
      <protection locked="0"/>
    </xf>
    <xf numFmtId="0" fontId="6" fillId="2" borderId="0" xfId="0" applyFont="1" applyFill="1" applyBorder="1" applyAlignment="1">
      <alignment horizontal="center" wrapText="1"/>
    </xf>
    <xf numFmtId="0" fontId="14" fillId="2" borderId="0" xfId="0" applyFont="1" applyFill="1" applyBorder="1" applyAlignment="1" applyProtection="1">
      <alignment horizontal="center" vertical="center" wrapText="1"/>
      <protection locked="0"/>
    </xf>
    <xf numFmtId="0" fontId="15" fillId="2" borderId="0" xfId="1" applyFill="1" applyBorder="1" applyAlignment="1" applyProtection="1">
      <alignment horizontal="center" wrapText="1"/>
      <protection locked="0"/>
    </xf>
    <xf numFmtId="0" fontId="15" fillId="2" borderId="0" xfId="1" applyFont="1" applyFill="1" applyBorder="1" applyAlignment="1" applyProtection="1">
      <alignment horizontal="center" wrapText="1"/>
      <protection locked="0"/>
    </xf>
    <xf numFmtId="0" fontId="12" fillId="2" borderId="8" xfId="0" applyFont="1" applyFill="1" applyBorder="1" applyAlignment="1">
      <alignment horizontal="center" vertical="center"/>
    </xf>
    <xf numFmtId="0" fontId="12" fillId="2" borderId="38" xfId="0" applyFont="1" applyFill="1" applyBorder="1" applyAlignment="1">
      <alignment horizontal="center" vertical="center"/>
    </xf>
    <xf numFmtId="0" fontId="12" fillId="2" borderId="9" xfId="0" applyFont="1" applyFill="1" applyBorder="1" applyAlignment="1">
      <alignment horizontal="center" vertical="center"/>
    </xf>
    <xf numFmtId="0" fontId="77" fillId="2" borderId="2" xfId="0" applyFont="1" applyFill="1" applyBorder="1" applyAlignment="1">
      <alignment horizontal="center" vertical="center"/>
    </xf>
    <xf numFmtId="0" fontId="77" fillId="2" borderId="32" xfId="0" applyFont="1" applyFill="1" applyBorder="1" applyAlignment="1">
      <alignment horizontal="center" vertical="center"/>
    </xf>
    <xf numFmtId="0" fontId="77" fillId="2" borderId="3" xfId="0" applyFont="1" applyFill="1" applyBorder="1" applyAlignment="1">
      <alignment horizontal="center" vertical="center"/>
    </xf>
    <xf numFmtId="0" fontId="13" fillId="2" borderId="14" xfId="0" applyFont="1" applyFill="1" applyBorder="1" applyAlignment="1" applyProtection="1">
      <alignment horizontal="center" vertical="center" wrapText="1"/>
      <protection locked="0"/>
    </xf>
    <xf numFmtId="0" fontId="13" fillId="2" borderId="0" xfId="0" applyFont="1" applyFill="1" applyBorder="1" applyAlignment="1" applyProtection="1">
      <alignment horizontal="center" vertical="center" wrapText="1"/>
      <protection locked="0"/>
    </xf>
    <xf numFmtId="0" fontId="12" fillId="2" borderId="0" xfId="0" applyFont="1" applyFill="1" applyBorder="1" applyAlignment="1">
      <alignment horizontal="right" vertical="center"/>
    </xf>
    <xf numFmtId="0" fontId="12" fillId="2" borderId="15" xfId="0" applyFont="1" applyFill="1" applyBorder="1" applyAlignment="1">
      <alignment horizontal="right" vertical="center"/>
    </xf>
    <xf numFmtId="0" fontId="144" fillId="24" borderId="57" xfId="0" applyFont="1" applyFill="1" applyBorder="1" applyAlignment="1">
      <alignment horizontal="right" vertical="center"/>
    </xf>
    <xf numFmtId="0" fontId="143" fillId="24" borderId="52" xfId="0" applyFont="1" applyFill="1" applyBorder="1" applyAlignment="1">
      <alignment horizontal="right" vertical="center"/>
    </xf>
    <xf numFmtId="0" fontId="8" fillId="2" borderId="84" xfId="0" applyFont="1" applyFill="1" applyBorder="1" applyAlignment="1" applyProtection="1">
      <alignment horizontal="left"/>
      <protection locked="0"/>
    </xf>
    <xf numFmtId="0" fontId="8" fillId="2" borderId="85" xfId="0" applyFont="1" applyFill="1" applyBorder="1" applyAlignment="1" applyProtection="1">
      <alignment horizontal="left"/>
      <protection locked="0"/>
    </xf>
    <xf numFmtId="0" fontId="204" fillId="2" borderId="0" xfId="0" applyFont="1" applyFill="1" applyBorder="1" applyAlignment="1">
      <alignment horizontal="center" vertical="center" wrapText="1"/>
    </xf>
    <xf numFmtId="0" fontId="13" fillId="2" borderId="0" xfId="0" applyFont="1" applyFill="1" applyBorder="1" applyAlignment="1">
      <alignment horizontal="center" vertical="center"/>
    </xf>
    <xf numFmtId="0" fontId="146" fillId="24" borderId="51" xfId="0" applyFont="1" applyFill="1" applyBorder="1" applyAlignment="1">
      <alignment horizontal="left" vertical="center"/>
    </xf>
    <xf numFmtId="0" fontId="200" fillId="2" borderId="0" xfId="0" applyFont="1" applyFill="1" applyBorder="1" applyAlignment="1">
      <alignment horizontal="center" vertical="center" wrapText="1"/>
    </xf>
    <xf numFmtId="0" fontId="0" fillId="2" borderId="11" xfId="0" applyFont="1" applyFill="1" applyBorder="1" applyAlignment="1" applyProtection="1">
      <alignment horizontal="left" vertical="top" wrapText="1"/>
      <protection locked="0"/>
    </xf>
    <xf numFmtId="0" fontId="0" fillId="2" borderId="13" xfId="0" applyFont="1" applyFill="1" applyBorder="1" applyAlignment="1" applyProtection="1">
      <alignment horizontal="left" vertical="top" wrapText="1"/>
      <protection locked="0"/>
    </xf>
    <xf numFmtId="0" fontId="0" fillId="2" borderId="14" xfId="0" applyFont="1" applyFill="1" applyBorder="1" applyAlignment="1" applyProtection="1">
      <alignment horizontal="left" vertical="top" wrapText="1"/>
      <protection locked="0"/>
    </xf>
    <xf numFmtId="0" fontId="0" fillId="2" borderId="15" xfId="0" applyFont="1" applyFill="1" applyBorder="1" applyAlignment="1" applyProtection="1">
      <alignment horizontal="left" vertical="top" wrapText="1"/>
      <protection locked="0"/>
    </xf>
    <xf numFmtId="0" fontId="0" fillId="2" borderId="16" xfId="0" applyFont="1" applyFill="1" applyBorder="1" applyAlignment="1" applyProtection="1">
      <alignment horizontal="left" vertical="top" wrapText="1"/>
      <protection locked="0"/>
    </xf>
    <xf numFmtId="0" fontId="0" fillId="2" borderId="18" xfId="0" applyFont="1" applyFill="1" applyBorder="1" applyAlignment="1" applyProtection="1">
      <alignment horizontal="left" vertical="top" wrapText="1"/>
      <protection locked="0"/>
    </xf>
    <xf numFmtId="0" fontId="207" fillId="2" borderId="11" xfId="0" applyFont="1" applyFill="1" applyBorder="1" applyAlignment="1">
      <alignment horizontal="center" vertical="center" wrapText="1"/>
    </xf>
    <xf numFmtId="0" fontId="207" fillId="2" borderId="13" xfId="0" applyFont="1" applyFill="1" applyBorder="1" applyAlignment="1">
      <alignment horizontal="center" vertical="center" wrapText="1"/>
    </xf>
    <xf numFmtId="0" fontId="207" fillId="2" borderId="16" xfId="0" applyFont="1" applyFill="1" applyBorder="1" applyAlignment="1">
      <alignment horizontal="center" vertical="center" wrapText="1"/>
    </xf>
    <xf numFmtId="0" fontId="207" fillId="2" borderId="18" xfId="0" applyFont="1" applyFill="1" applyBorder="1" applyAlignment="1">
      <alignment horizontal="center" vertical="center" wrapText="1"/>
    </xf>
    <xf numFmtId="0" fontId="200" fillId="2" borderId="0" xfId="0" applyFont="1" applyFill="1" applyBorder="1" applyAlignment="1" applyProtection="1">
      <alignment horizontal="center" vertical="top"/>
      <protection locked="0"/>
    </xf>
    <xf numFmtId="0" fontId="40" fillId="20" borderId="19" xfId="2" applyFont="1" applyFill="1" applyBorder="1" applyAlignment="1">
      <alignment horizontal="center" vertical="center" wrapText="1"/>
    </xf>
    <xf numFmtId="0" fontId="37" fillId="20" borderId="21" xfId="2" applyFont="1" applyFill="1" applyBorder="1" applyAlignment="1">
      <alignment horizontal="center" vertical="center" wrapText="1"/>
    </xf>
    <xf numFmtId="0" fontId="37" fillId="20" borderId="24" xfId="2" applyFont="1" applyFill="1" applyBorder="1" applyAlignment="1">
      <alignment horizontal="center" vertical="center" wrapText="1"/>
    </xf>
    <xf numFmtId="0" fontId="36" fillId="20" borderId="20" xfId="2" applyFont="1" applyFill="1" applyBorder="1" applyAlignment="1">
      <alignment horizontal="center" vertical="center" wrapText="1"/>
    </xf>
    <xf numFmtId="0" fontId="37" fillId="20" borderId="22" xfId="2" applyFont="1" applyFill="1" applyBorder="1" applyAlignment="1">
      <alignment horizontal="center" vertical="center" wrapText="1"/>
    </xf>
    <xf numFmtId="0" fontId="37" fillId="20" borderId="25" xfId="2" applyFont="1" applyFill="1" applyBorder="1" applyAlignment="1">
      <alignment horizontal="center" vertical="center" wrapText="1"/>
    </xf>
    <xf numFmtId="0" fontId="40" fillId="14" borderId="19" xfId="2" applyFont="1" applyFill="1" applyBorder="1" applyAlignment="1">
      <alignment horizontal="center" vertical="center" wrapText="1"/>
    </xf>
    <xf numFmtId="0" fontId="37" fillId="14" borderId="21" xfId="2" applyFont="1" applyFill="1" applyBorder="1" applyAlignment="1">
      <alignment horizontal="center" vertical="center" wrapText="1"/>
    </xf>
    <xf numFmtId="0" fontId="37" fillId="14" borderId="24" xfId="2" applyFont="1" applyFill="1" applyBorder="1" applyAlignment="1">
      <alignment horizontal="center" vertical="center" wrapText="1"/>
    </xf>
    <xf numFmtId="0" fontId="36" fillId="14" borderId="20" xfId="2" applyFont="1" applyFill="1" applyBorder="1" applyAlignment="1">
      <alignment horizontal="center" vertical="center" wrapText="1"/>
    </xf>
    <xf numFmtId="0" fontId="37" fillId="14" borderId="22" xfId="2" applyFont="1" applyFill="1" applyBorder="1" applyAlignment="1">
      <alignment horizontal="center" vertical="center" wrapText="1"/>
    </xf>
    <xf numFmtId="0" fontId="37" fillId="14" borderId="25" xfId="2" applyFont="1" applyFill="1" applyBorder="1" applyAlignment="1">
      <alignment horizontal="center" vertical="center" wrapText="1"/>
    </xf>
    <xf numFmtId="0" fontId="36" fillId="14" borderId="19" xfId="2" applyFont="1" applyFill="1" applyBorder="1" applyAlignment="1">
      <alignment horizontal="center" vertical="center" wrapText="1"/>
    </xf>
    <xf numFmtId="0" fontId="36" fillId="14" borderId="21" xfId="2" applyFont="1" applyFill="1" applyBorder="1" applyAlignment="1">
      <alignment horizontal="center" vertical="center" wrapText="1"/>
    </xf>
    <xf numFmtId="0" fontId="36" fillId="14" borderId="23" xfId="2" applyFont="1" applyFill="1" applyBorder="1" applyAlignment="1">
      <alignment horizontal="center" vertical="center" wrapText="1"/>
    </xf>
    <xf numFmtId="0" fontId="36" fillId="14" borderId="34" xfId="2" applyFont="1" applyFill="1" applyBorder="1" applyAlignment="1">
      <alignment horizontal="center" vertical="center" wrapText="1"/>
    </xf>
    <xf numFmtId="0" fontId="37" fillId="14" borderId="96" xfId="2" applyFont="1" applyFill="1" applyBorder="1" applyAlignment="1">
      <alignment horizontal="center" vertical="center" wrapText="1"/>
    </xf>
    <xf numFmtId="0" fontId="37" fillId="14" borderId="36" xfId="2" applyFont="1" applyFill="1" applyBorder="1" applyAlignment="1">
      <alignment horizontal="center" vertical="center" wrapText="1"/>
    </xf>
    <xf numFmtId="0" fontId="50" fillId="14" borderId="28" xfId="2" applyFont="1" applyFill="1" applyBorder="1" applyAlignment="1">
      <alignment horizontal="left" vertical="center"/>
    </xf>
    <xf numFmtId="0" fontId="37" fillId="14" borderId="23" xfId="2" applyFont="1" applyFill="1" applyBorder="1" applyAlignment="1">
      <alignment horizontal="center" vertical="center" wrapText="1"/>
    </xf>
    <xf numFmtId="0" fontId="40" fillId="14" borderId="21" xfId="2" applyFont="1" applyFill="1" applyBorder="1" applyAlignment="1">
      <alignment horizontal="center" vertical="center" wrapText="1"/>
    </xf>
    <xf numFmtId="0" fontId="40" fillId="14" borderId="23" xfId="2" applyFont="1" applyFill="1" applyBorder="1" applyAlignment="1">
      <alignment horizontal="center" vertical="center" wrapText="1"/>
    </xf>
    <xf numFmtId="0" fontId="40" fillId="16" borderId="19" xfId="2" applyFont="1" applyFill="1" applyBorder="1" applyAlignment="1">
      <alignment horizontal="center" vertical="center" wrapText="1"/>
    </xf>
    <xf numFmtId="0" fontId="40" fillId="16" borderId="21" xfId="2" applyFont="1" applyFill="1" applyBorder="1" applyAlignment="1">
      <alignment horizontal="center" vertical="center" wrapText="1"/>
    </xf>
    <xf numFmtId="0" fontId="40" fillId="16" borderId="23" xfId="2" applyFont="1" applyFill="1" applyBorder="1" applyAlignment="1">
      <alignment horizontal="center" vertical="center" wrapText="1"/>
    </xf>
    <xf numFmtId="0" fontId="43" fillId="14" borderId="21" xfId="2" applyFont="1" applyFill="1" applyBorder="1" applyAlignment="1">
      <alignment horizontal="center" vertical="center" wrapText="1"/>
    </xf>
    <xf numFmtId="0" fontId="43" fillId="14" borderId="23" xfId="2" applyFont="1" applyFill="1" applyBorder="1" applyAlignment="1">
      <alignment horizontal="center" vertical="center" wrapText="1"/>
    </xf>
    <xf numFmtId="0" fontId="37" fillId="14" borderId="22" xfId="2" applyFont="1" applyFill="1" applyBorder="1" applyAlignment="1">
      <alignment wrapText="1"/>
    </xf>
    <xf numFmtId="0" fontId="37" fillId="14" borderId="25" xfId="2" applyFont="1" applyFill="1" applyBorder="1" applyAlignment="1">
      <alignment wrapText="1"/>
    </xf>
    <xf numFmtId="0" fontId="40" fillId="33" borderId="30" xfId="2" applyFont="1" applyFill="1" applyBorder="1" applyAlignment="1">
      <alignment horizontal="center" vertical="center" wrapText="1"/>
    </xf>
    <xf numFmtId="0" fontId="37" fillId="33" borderId="30" xfId="2" applyFont="1" applyFill="1" applyBorder="1" applyAlignment="1">
      <alignment horizontal="center" vertical="center" wrapText="1"/>
    </xf>
    <xf numFmtId="0" fontId="36" fillId="33" borderId="30" xfId="2" applyFont="1" applyFill="1" applyBorder="1" applyAlignment="1">
      <alignment horizontal="center" vertical="center" wrapText="1"/>
    </xf>
    <xf numFmtId="0" fontId="40" fillId="11" borderId="19" xfId="2" applyFont="1" applyFill="1" applyBorder="1" applyAlignment="1">
      <alignment horizontal="center" vertical="center" wrapText="1"/>
    </xf>
    <xf numFmtId="0" fontId="37" fillId="11" borderId="21" xfId="2" applyFont="1" applyFill="1" applyBorder="1" applyAlignment="1">
      <alignment horizontal="center" vertical="center" wrapText="1"/>
    </xf>
    <xf numFmtId="0" fontId="37" fillId="11" borderId="24" xfId="2" applyFont="1" applyFill="1" applyBorder="1" applyAlignment="1">
      <alignment horizontal="center" vertical="center" wrapText="1"/>
    </xf>
    <xf numFmtId="0" fontId="40" fillId="11" borderId="21" xfId="2" applyFont="1" applyFill="1" applyBorder="1" applyAlignment="1">
      <alignment horizontal="center" vertical="center" wrapText="1"/>
    </xf>
    <xf numFmtId="0" fontId="40" fillId="11" borderId="23" xfId="2" applyFont="1" applyFill="1" applyBorder="1" applyAlignment="1">
      <alignment horizontal="center" vertical="center" wrapText="1"/>
    </xf>
    <xf numFmtId="0" fontId="36" fillId="7" borderId="20" xfId="2" applyFont="1" applyFill="1" applyBorder="1" applyAlignment="1">
      <alignment horizontal="center" vertical="center" wrapText="1"/>
    </xf>
    <xf numFmtId="0" fontId="37" fillId="0" borderId="22" xfId="2" applyFont="1" applyBorder="1" applyAlignment="1">
      <alignment horizontal="center" vertical="center" wrapText="1"/>
    </xf>
    <xf numFmtId="0" fontId="37" fillId="0" borderId="25" xfId="2" applyFont="1" applyBorder="1" applyAlignment="1">
      <alignment horizontal="center" vertical="center" wrapText="1"/>
    </xf>
    <xf numFmtId="0" fontId="36" fillId="23" borderId="30" xfId="2" applyFont="1" applyFill="1" applyBorder="1" applyAlignment="1" applyProtection="1">
      <alignment horizontal="center" vertical="center" wrapText="1"/>
    </xf>
    <xf numFmtId="0" fontId="37" fillId="23" borderId="30" xfId="2" applyFont="1" applyFill="1" applyBorder="1" applyAlignment="1" applyProtection="1">
      <alignment horizontal="center" vertical="center" wrapText="1"/>
    </xf>
    <xf numFmtId="0" fontId="40" fillId="7" borderId="19" xfId="2" applyFont="1" applyFill="1" applyBorder="1" applyAlignment="1">
      <alignment horizontal="center" vertical="center" wrapText="1"/>
    </xf>
    <xf numFmtId="0" fontId="37" fillId="0" borderId="21" xfId="2" applyFont="1" applyBorder="1" applyAlignment="1">
      <alignment horizontal="center" vertical="center" wrapText="1"/>
    </xf>
    <xf numFmtId="0" fontId="37" fillId="0" borderId="24" xfId="2" applyFont="1" applyBorder="1" applyAlignment="1">
      <alignment horizontal="center" vertical="center" wrapText="1"/>
    </xf>
    <xf numFmtId="0" fontId="40" fillId="7" borderId="21" xfId="2" applyFont="1" applyFill="1" applyBorder="1" applyAlignment="1">
      <alignment horizontal="center" vertical="center" wrapText="1"/>
    </xf>
    <xf numFmtId="0" fontId="40" fillId="7" borderId="23" xfId="2" applyFont="1" applyFill="1" applyBorder="1" applyAlignment="1">
      <alignment horizontal="center" vertical="center" wrapText="1"/>
    </xf>
    <xf numFmtId="0" fontId="40" fillId="12" borderId="19" xfId="2" applyFont="1" applyFill="1" applyBorder="1" applyAlignment="1">
      <alignment horizontal="center" vertical="center" wrapText="1"/>
    </xf>
    <xf numFmtId="0" fontId="40" fillId="12" borderId="21" xfId="2" applyFont="1" applyFill="1" applyBorder="1" applyAlignment="1">
      <alignment horizontal="center" vertical="center" wrapText="1"/>
    </xf>
    <xf numFmtId="0" fontId="40" fillId="12" borderId="23" xfId="2" applyFont="1" applyFill="1" applyBorder="1" applyAlignment="1">
      <alignment horizontal="center" vertical="center" wrapText="1"/>
    </xf>
    <xf numFmtId="0" fontId="37" fillId="12" borderId="21" xfId="2" applyFont="1" applyFill="1" applyBorder="1" applyAlignment="1">
      <alignment horizontal="center" vertical="center" wrapText="1"/>
    </xf>
    <xf numFmtId="0" fontId="37" fillId="12" borderId="23" xfId="2" applyFont="1" applyFill="1" applyBorder="1" applyAlignment="1">
      <alignment horizontal="center" vertical="center" wrapText="1"/>
    </xf>
    <xf numFmtId="0" fontId="36" fillId="22" borderId="30" xfId="2" applyFont="1" applyFill="1" applyBorder="1" applyAlignment="1" applyProtection="1">
      <alignment horizontal="center" vertical="center" wrapText="1"/>
    </xf>
    <xf numFmtId="0" fontId="37" fillId="22" borderId="30" xfId="2" applyFont="1" applyFill="1" applyBorder="1" applyAlignment="1" applyProtection="1">
      <alignment horizontal="center" vertical="center" wrapText="1"/>
    </xf>
    <xf numFmtId="0" fontId="36" fillId="12" borderId="19" xfId="2" applyFont="1" applyFill="1" applyBorder="1" applyAlignment="1">
      <alignment horizontal="center" vertical="center" wrapText="1"/>
    </xf>
    <xf numFmtId="0" fontId="36" fillId="20" borderId="19" xfId="2" applyFont="1" applyFill="1" applyBorder="1" applyAlignment="1" applyProtection="1">
      <alignment horizontal="center" vertical="center" wrapText="1"/>
    </xf>
    <xf numFmtId="0" fontId="36" fillId="20" borderId="21" xfId="2" applyFont="1" applyFill="1" applyBorder="1" applyAlignment="1" applyProtection="1">
      <alignment horizontal="center" vertical="center" wrapText="1"/>
    </xf>
    <xf numFmtId="0" fontId="36" fillId="20" borderId="23" xfId="2" applyFont="1" applyFill="1" applyBorder="1" applyAlignment="1" applyProtection="1">
      <alignment horizontal="center" vertical="center" wrapText="1"/>
    </xf>
    <xf numFmtId="0" fontId="36" fillId="7" borderId="19" xfId="2" applyFont="1" applyFill="1" applyBorder="1" applyAlignment="1">
      <alignment horizontal="center" vertical="center" wrapText="1"/>
    </xf>
    <xf numFmtId="0" fontId="37" fillId="0" borderId="23" xfId="2" applyFont="1" applyBorder="1" applyAlignment="1">
      <alignment horizontal="center" vertical="center" wrapText="1"/>
    </xf>
    <xf numFmtId="0" fontId="40" fillId="4" borderId="19" xfId="2" applyFont="1" applyFill="1" applyBorder="1" applyAlignment="1">
      <alignment horizontal="center" vertical="center" wrapText="1"/>
    </xf>
    <xf numFmtId="0" fontId="40" fillId="4" borderId="21" xfId="2" applyFont="1" applyFill="1" applyBorder="1" applyAlignment="1">
      <alignment horizontal="center" vertical="center" wrapText="1"/>
    </xf>
    <xf numFmtId="0" fontId="40" fillId="4" borderId="23" xfId="2" applyFont="1" applyFill="1" applyBorder="1" applyAlignment="1">
      <alignment horizontal="center" vertical="center" wrapText="1"/>
    </xf>
    <xf numFmtId="0" fontId="43" fillId="0" borderId="21" xfId="2" applyFont="1" applyBorder="1" applyAlignment="1">
      <alignment horizontal="center" vertical="center" wrapText="1"/>
    </xf>
    <xf numFmtId="0" fontId="43" fillId="0" borderId="23" xfId="2" applyFont="1" applyBorder="1" applyAlignment="1">
      <alignment horizontal="center" vertical="center" wrapText="1"/>
    </xf>
    <xf numFmtId="0" fontId="36" fillId="25" borderId="30" xfId="4" applyFont="1" applyFill="1" applyBorder="1" applyAlignment="1">
      <alignment horizontal="center" vertical="center" wrapText="1"/>
    </xf>
    <xf numFmtId="0" fontId="36" fillId="24" borderId="19" xfId="4" applyFont="1" applyFill="1" applyBorder="1" applyAlignment="1">
      <alignment horizontal="center" vertical="center" wrapText="1"/>
    </xf>
    <xf numFmtId="0" fontId="36" fillId="24" borderId="21" xfId="4" applyFont="1" applyFill="1" applyBorder="1" applyAlignment="1">
      <alignment horizontal="center" vertical="center" wrapText="1"/>
    </xf>
    <xf numFmtId="0" fontId="36" fillId="24" borderId="23" xfId="4" applyFont="1" applyFill="1" applyBorder="1" applyAlignment="1">
      <alignment horizontal="center" vertical="center" wrapText="1"/>
    </xf>
    <xf numFmtId="0" fontId="36" fillId="22" borderId="19" xfId="4" applyFont="1" applyFill="1" applyBorder="1" applyAlignment="1">
      <alignment horizontal="center" vertical="center" wrapText="1"/>
    </xf>
    <xf numFmtId="0" fontId="36" fillId="22" borderId="21" xfId="4" applyFont="1" applyFill="1" applyBorder="1" applyAlignment="1">
      <alignment horizontal="center" vertical="center" wrapText="1"/>
    </xf>
    <xf numFmtId="0" fontId="36" fillId="22" borderId="23" xfId="4" applyFont="1" applyFill="1" applyBorder="1" applyAlignment="1">
      <alignment horizontal="center" vertical="center" wrapText="1"/>
    </xf>
    <xf numFmtId="0" fontId="36" fillId="65" borderId="19" xfId="4" applyFont="1" applyFill="1" applyBorder="1" applyAlignment="1">
      <alignment horizontal="center" vertical="center" wrapText="1"/>
    </xf>
    <xf numFmtId="0" fontId="36" fillId="65" borderId="21" xfId="4" applyFont="1" applyFill="1" applyBorder="1" applyAlignment="1">
      <alignment horizontal="center" vertical="center" wrapText="1"/>
    </xf>
    <xf numFmtId="0" fontId="36" fillId="65" borderId="23" xfId="4" applyFont="1" applyFill="1" applyBorder="1" applyAlignment="1">
      <alignment horizontal="center" vertical="center" wrapText="1"/>
    </xf>
    <xf numFmtId="0" fontId="36" fillId="68" borderId="30" xfId="2" applyFont="1" applyFill="1" applyBorder="1" applyAlignment="1" applyProtection="1">
      <alignment horizontal="center" vertical="center" wrapText="1"/>
    </xf>
    <xf numFmtId="0" fontId="37" fillId="68" borderId="30" xfId="2" applyFont="1" applyFill="1" applyBorder="1" applyAlignment="1" applyProtection="1">
      <alignment horizontal="center" vertical="center" wrapText="1"/>
    </xf>
    <xf numFmtId="0" fontId="36" fillId="18" borderId="30" xfId="2" applyFont="1" applyFill="1" applyBorder="1" applyAlignment="1" applyProtection="1">
      <alignment horizontal="center" vertical="center" wrapText="1"/>
    </xf>
    <xf numFmtId="0" fontId="37" fillId="18" borderId="30" xfId="2" applyFont="1" applyFill="1" applyBorder="1" applyAlignment="1" applyProtection="1">
      <alignment horizontal="center" vertical="center" wrapText="1"/>
    </xf>
    <xf numFmtId="0" fontId="40" fillId="34" borderId="19" xfId="2" applyFont="1" applyFill="1" applyBorder="1" applyAlignment="1">
      <alignment horizontal="center" vertical="center" wrapText="1"/>
    </xf>
    <xf numFmtId="0" fontId="43" fillId="34" borderId="21" xfId="2" applyFont="1" applyFill="1" applyBorder="1" applyAlignment="1">
      <alignment horizontal="center" vertical="center" wrapText="1"/>
    </xf>
    <xf numFmtId="0" fontId="43" fillId="34" borderId="23" xfId="2" applyFont="1" applyFill="1" applyBorder="1" applyAlignment="1">
      <alignment horizontal="center" vertical="center" wrapText="1"/>
    </xf>
    <xf numFmtId="0" fontId="36" fillId="34" borderId="30" xfId="2" applyFont="1" applyFill="1" applyBorder="1" applyAlignment="1" applyProtection="1">
      <alignment horizontal="center" vertical="center" wrapText="1"/>
    </xf>
    <xf numFmtId="0" fontId="37" fillId="34" borderId="30" xfId="2" applyFont="1" applyFill="1" applyBorder="1" applyAlignment="1" applyProtection="1">
      <alignment horizontal="center" vertical="center" wrapText="1"/>
    </xf>
    <xf numFmtId="0" fontId="36" fillId="13" borderId="30" xfId="4" applyFont="1" applyFill="1" applyBorder="1" applyAlignment="1">
      <alignment horizontal="center" vertical="center" wrapText="1"/>
    </xf>
    <xf numFmtId="0" fontId="49" fillId="15" borderId="2" xfId="2" applyFont="1" applyFill="1" applyBorder="1" applyAlignment="1">
      <alignment horizontal="center" vertical="center"/>
    </xf>
    <xf numFmtId="0" fontId="49" fillId="15" borderId="32" xfId="2" applyFont="1" applyFill="1" applyBorder="1" applyAlignment="1">
      <alignment horizontal="center" vertical="center"/>
    </xf>
    <xf numFmtId="0" fontId="49" fillId="15" borderId="3" xfId="2" applyFont="1" applyFill="1" applyBorder="1" applyAlignment="1">
      <alignment horizontal="center" vertical="center"/>
    </xf>
    <xf numFmtId="0" fontId="49" fillId="15" borderId="4" xfId="2" applyFont="1" applyFill="1" applyBorder="1" applyAlignment="1">
      <alignment horizontal="center" vertical="center"/>
    </xf>
    <xf numFmtId="0" fontId="49" fillId="15" borderId="0" xfId="2" applyFont="1" applyFill="1" applyBorder="1" applyAlignment="1">
      <alignment horizontal="center" vertical="center"/>
    </xf>
    <xf numFmtId="0" fontId="49" fillId="15" borderId="5" xfId="2" applyFont="1" applyFill="1" applyBorder="1" applyAlignment="1">
      <alignment horizontal="center" vertical="center"/>
    </xf>
    <xf numFmtId="0" fontId="49" fillId="15" borderId="6" xfId="2" applyFont="1" applyFill="1" applyBorder="1" applyAlignment="1">
      <alignment horizontal="center" vertical="center"/>
    </xf>
    <xf numFmtId="0" fontId="49" fillId="15" borderId="33" xfId="2" applyFont="1" applyFill="1" applyBorder="1" applyAlignment="1">
      <alignment horizontal="center" vertical="center"/>
    </xf>
    <xf numFmtId="0" fontId="49" fillId="15" borderId="7" xfId="2" applyFont="1" applyFill="1" applyBorder="1" applyAlignment="1">
      <alignment horizontal="center" vertical="center"/>
    </xf>
    <xf numFmtId="0" fontId="36" fillId="20" borderId="19" xfId="4" applyFont="1" applyFill="1" applyBorder="1" applyAlignment="1">
      <alignment horizontal="center" vertical="center" wrapText="1"/>
    </xf>
    <xf numFmtId="0" fontId="36" fillId="20" borderId="21" xfId="4" applyFont="1" applyFill="1" applyBorder="1" applyAlignment="1">
      <alignment horizontal="center" vertical="center" wrapText="1"/>
    </xf>
    <xf numFmtId="0" fontId="36" fillId="20" borderId="23" xfId="4" applyFont="1" applyFill="1" applyBorder="1" applyAlignment="1">
      <alignment horizontal="center" vertical="center" wrapText="1"/>
    </xf>
    <xf numFmtId="0" fontId="36" fillId="20" borderId="30" xfId="4" applyFont="1" applyFill="1" applyBorder="1" applyAlignment="1">
      <alignment horizontal="center" vertical="center" wrapText="1"/>
    </xf>
    <xf numFmtId="0" fontId="20" fillId="21" borderId="97" xfId="0" applyFont="1" applyFill="1" applyBorder="1" applyAlignment="1">
      <alignment horizontal="center" wrapText="1"/>
    </xf>
    <xf numFmtId="0" fontId="20" fillId="21" borderId="98" xfId="0" applyFont="1" applyFill="1" applyBorder="1" applyAlignment="1">
      <alignment horizontal="center" wrapText="1"/>
    </xf>
    <xf numFmtId="0" fontId="222" fillId="58" borderId="34" xfId="0" applyFont="1" applyFill="1" applyBorder="1" applyAlignment="1">
      <alignment horizontal="center"/>
    </xf>
    <xf numFmtId="0" fontId="222" fillId="58" borderId="35" xfId="0" applyFont="1" applyFill="1" applyBorder="1" applyAlignment="1">
      <alignment horizontal="center"/>
    </xf>
    <xf numFmtId="0" fontId="36" fillId="23" borderId="30" xfId="4" applyFont="1" applyFill="1" applyBorder="1" applyAlignment="1">
      <alignment horizontal="center" vertical="center" wrapText="1"/>
    </xf>
    <xf numFmtId="0" fontId="36" fillId="17" borderId="19" xfId="2" applyFont="1" applyFill="1" applyBorder="1" applyAlignment="1" applyProtection="1">
      <alignment horizontal="center" vertical="center" wrapText="1"/>
    </xf>
    <xf numFmtId="0" fontId="36" fillId="17" borderId="21" xfId="2" applyFont="1" applyFill="1" applyBorder="1" applyAlignment="1" applyProtection="1">
      <alignment horizontal="center" vertical="center" wrapText="1"/>
    </xf>
    <xf numFmtId="0" fontId="36" fillId="17" borderId="23" xfId="2" applyFont="1" applyFill="1" applyBorder="1" applyAlignment="1" applyProtection="1">
      <alignment horizontal="center" vertical="center" wrapText="1"/>
    </xf>
    <xf numFmtId="0" fontId="221" fillId="12" borderId="30" xfId="1" applyFont="1" applyFill="1" applyBorder="1" applyAlignment="1" applyProtection="1">
      <alignment horizontal="center" vertical="center" wrapText="1"/>
    </xf>
    <xf numFmtId="0" fontId="36" fillId="12" borderId="30" xfId="2" applyFont="1" applyFill="1" applyBorder="1" applyAlignment="1" applyProtection="1">
      <alignment horizontal="center" vertical="center" wrapText="1"/>
    </xf>
    <xf numFmtId="0" fontId="37" fillId="12" borderId="30" xfId="2" applyFont="1" applyFill="1" applyBorder="1" applyAlignment="1" applyProtection="1">
      <alignment horizontal="center" vertical="center" wrapText="1"/>
    </xf>
    <xf numFmtId="0" fontId="36" fillId="13" borderId="19" xfId="4" applyFont="1" applyFill="1" applyBorder="1" applyAlignment="1">
      <alignment horizontal="center" vertical="center" wrapText="1"/>
    </xf>
    <xf numFmtId="0" fontId="36" fillId="13" borderId="21" xfId="4" applyFont="1" applyFill="1" applyBorder="1" applyAlignment="1">
      <alignment horizontal="center" vertical="center" wrapText="1"/>
    </xf>
    <xf numFmtId="0" fontId="36" fillId="13" borderId="23" xfId="4" applyFont="1" applyFill="1" applyBorder="1" applyAlignment="1">
      <alignment horizontal="center" vertical="center" wrapText="1"/>
    </xf>
    <xf numFmtId="0" fontId="222" fillId="58" borderId="81" xfId="0" applyFont="1" applyFill="1" applyBorder="1" applyAlignment="1">
      <alignment horizontal="center"/>
    </xf>
    <xf numFmtId="0" fontId="36" fillId="51" borderId="19" xfId="2" applyFont="1" applyFill="1" applyBorder="1" applyAlignment="1">
      <alignment horizontal="center" vertical="center" wrapText="1"/>
    </xf>
    <xf numFmtId="0" fontId="36" fillId="51" borderId="21" xfId="2" applyFont="1" applyFill="1" applyBorder="1" applyAlignment="1">
      <alignment horizontal="center" vertical="center" wrapText="1"/>
    </xf>
    <xf numFmtId="0" fontId="36" fillId="51" borderId="23" xfId="2" applyFont="1" applyFill="1" applyBorder="1" applyAlignment="1">
      <alignment horizontal="center" vertical="center" wrapText="1"/>
    </xf>
    <xf numFmtId="0" fontId="40" fillId="35" borderId="34" xfId="2" applyFont="1" applyFill="1" applyBorder="1" applyAlignment="1">
      <alignment horizontal="center" vertical="center" wrapText="1"/>
    </xf>
    <xf numFmtId="0" fontId="40" fillId="35" borderId="29" xfId="2" applyFont="1" applyFill="1" applyBorder="1" applyAlignment="1">
      <alignment horizontal="center" vertical="center" wrapText="1"/>
    </xf>
    <xf numFmtId="0" fontId="40" fillId="35" borderId="36" xfId="2" applyFont="1" applyFill="1" applyBorder="1" applyAlignment="1">
      <alignment horizontal="center" vertical="center" wrapText="1"/>
    </xf>
    <xf numFmtId="0" fontId="40" fillId="32" borderId="19" xfId="2" applyFont="1" applyFill="1" applyBorder="1" applyAlignment="1">
      <alignment horizontal="center" vertical="center" wrapText="1"/>
    </xf>
    <xf numFmtId="0" fontId="40" fillId="32" borderId="21" xfId="2" applyFont="1" applyFill="1" applyBorder="1" applyAlignment="1">
      <alignment horizontal="center" vertical="center" wrapText="1"/>
    </xf>
    <xf numFmtId="0" fontId="40" fillId="32" borderId="23" xfId="2" applyFont="1" applyFill="1" applyBorder="1" applyAlignment="1">
      <alignment horizontal="center" vertical="center" wrapText="1"/>
    </xf>
    <xf numFmtId="0" fontId="37" fillId="32" borderId="21" xfId="2" applyFont="1" applyFill="1" applyBorder="1" applyAlignment="1">
      <alignment horizontal="center" vertical="center" wrapText="1"/>
    </xf>
    <xf numFmtId="0" fontId="37" fillId="32" borderId="24" xfId="2" applyFont="1" applyFill="1" applyBorder="1" applyAlignment="1">
      <alignment horizontal="center" vertical="center" wrapText="1"/>
    </xf>
    <xf numFmtId="0" fontId="36" fillId="59" borderId="19" xfId="2" applyFont="1" applyFill="1" applyBorder="1" applyAlignment="1">
      <alignment horizontal="center" vertical="center" wrapText="1"/>
    </xf>
    <xf numFmtId="0" fontId="36" fillId="59" borderId="21" xfId="2" applyFont="1" applyFill="1" applyBorder="1" applyAlignment="1">
      <alignment horizontal="center" vertical="center" wrapText="1"/>
    </xf>
    <xf numFmtId="0" fontId="36" fillId="59" borderId="23" xfId="2" applyFont="1" applyFill="1" applyBorder="1" applyAlignment="1">
      <alignment horizontal="center" vertical="center" wrapText="1"/>
    </xf>
    <xf numFmtId="0" fontId="36" fillId="30" borderId="19" xfId="2" applyFont="1" applyFill="1" applyBorder="1" applyAlignment="1">
      <alignment horizontal="center" vertical="center" wrapText="1"/>
    </xf>
    <xf numFmtId="0" fontId="36" fillId="30" borderId="21" xfId="2" applyFont="1" applyFill="1" applyBorder="1" applyAlignment="1">
      <alignment horizontal="center" vertical="center" wrapText="1"/>
    </xf>
    <xf numFmtId="0" fontId="36" fillId="30" borderId="23" xfId="2" applyFont="1" applyFill="1" applyBorder="1" applyAlignment="1">
      <alignment horizontal="center" vertical="center" wrapText="1"/>
    </xf>
    <xf numFmtId="0" fontId="40" fillId="58" borderId="19" xfId="2" applyFont="1" applyFill="1" applyBorder="1" applyAlignment="1">
      <alignment horizontal="center" vertical="center" wrapText="1"/>
    </xf>
    <xf numFmtId="0" fontId="40" fillId="58" borderId="21" xfId="2" applyFont="1" applyFill="1" applyBorder="1" applyAlignment="1">
      <alignment horizontal="center" vertical="center" wrapText="1"/>
    </xf>
    <xf numFmtId="0" fontId="40" fillId="58" borderId="23" xfId="2" applyFont="1" applyFill="1" applyBorder="1" applyAlignment="1">
      <alignment horizontal="center" vertical="center" wrapText="1"/>
    </xf>
    <xf numFmtId="0" fontId="40" fillId="57" borderId="19" xfId="2" applyFont="1" applyFill="1" applyBorder="1" applyAlignment="1">
      <alignment horizontal="center" vertical="center" wrapText="1"/>
    </xf>
    <xf numFmtId="0" fontId="37" fillId="57" borderId="21" xfId="2" applyFont="1" applyFill="1" applyBorder="1" applyAlignment="1">
      <alignment horizontal="center" vertical="center" wrapText="1"/>
    </xf>
    <xf numFmtId="0" fontId="37" fillId="57" borderId="24" xfId="2" applyFont="1" applyFill="1" applyBorder="1" applyAlignment="1">
      <alignment horizontal="center" vertical="center" wrapText="1"/>
    </xf>
    <xf numFmtId="0" fontId="40" fillId="40" borderId="19" xfId="2" applyFont="1" applyFill="1" applyBorder="1" applyAlignment="1">
      <alignment horizontal="center" vertical="center" wrapText="1"/>
    </xf>
    <xf numFmtId="0" fontId="40" fillId="40" borderId="21" xfId="2" applyFont="1" applyFill="1" applyBorder="1" applyAlignment="1">
      <alignment horizontal="center" vertical="center" wrapText="1"/>
    </xf>
    <xf numFmtId="0" fontId="40" fillId="40" borderId="23" xfId="2" applyFont="1" applyFill="1" applyBorder="1" applyAlignment="1">
      <alignment horizontal="center" vertical="center" wrapText="1"/>
    </xf>
    <xf numFmtId="0" fontId="40" fillId="31" borderId="19" xfId="2" applyFont="1" applyFill="1" applyBorder="1" applyAlignment="1">
      <alignment horizontal="center" vertical="center" wrapText="1"/>
    </xf>
    <xf numFmtId="0" fontId="37" fillId="31" borderId="21" xfId="2" applyFont="1" applyFill="1" applyBorder="1" applyAlignment="1">
      <alignment horizontal="center" vertical="center" wrapText="1"/>
    </xf>
    <xf numFmtId="0" fontId="37" fillId="31" borderId="24" xfId="2" applyFont="1" applyFill="1" applyBorder="1" applyAlignment="1">
      <alignment horizontal="center" vertical="center" wrapText="1"/>
    </xf>
    <xf numFmtId="0" fontId="40" fillId="57" borderId="21" xfId="2" applyFont="1" applyFill="1" applyBorder="1" applyAlignment="1">
      <alignment horizontal="center" vertical="center" wrapText="1"/>
    </xf>
    <xf numFmtId="0" fontId="40" fillId="57" borderId="23" xfId="2" applyFont="1" applyFill="1" applyBorder="1" applyAlignment="1">
      <alignment horizontal="center" vertical="center" wrapText="1"/>
    </xf>
    <xf numFmtId="0" fontId="37" fillId="12" borderId="24" xfId="2" applyFont="1" applyFill="1" applyBorder="1" applyAlignment="1">
      <alignment horizontal="center" vertical="center" wrapText="1"/>
    </xf>
    <xf numFmtId="0" fontId="50" fillId="14" borderId="42" xfId="2" applyFont="1" applyFill="1" applyBorder="1" applyAlignment="1">
      <alignment horizontal="left" vertical="center"/>
    </xf>
    <xf numFmtId="0" fontId="50" fillId="14" borderId="44" xfId="2" applyFont="1" applyFill="1" applyBorder="1" applyAlignment="1">
      <alignment horizontal="left" vertical="center"/>
    </xf>
    <xf numFmtId="0" fontId="40" fillId="29" borderId="19" xfId="2" applyFont="1" applyFill="1" applyBorder="1" applyAlignment="1">
      <alignment horizontal="center" vertical="center" wrapText="1"/>
    </xf>
    <xf numFmtId="0" fontId="43" fillId="29" borderId="21" xfId="2" applyFont="1" applyFill="1" applyBorder="1" applyAlignment="1">
      <alignment horizontal="center" vertical="center" wrapText="1"/>
    </xf>
    <xf numFmtId="0" fontId="43" fillId="29" borderId="23" xfId="2" applyFont="1" applyFill="1" applyBorder="1" applyAlignment="1">
      <alignment horizontal="center" vertical="center" wrapText="1"/>
    </xf>
    <xf numFmtId="0" fontId="40" fillId="59" borderId="19" xfId="2" applyFont="1" applyFill="1" applyBorder="1" applyAlignment="1">
      <alignment horizontal="center" vertical="center" wrapText="1"/>
    </xf>
    <xf numFmtId="0" fontId="40" fillId="59" borderId="21" xfId="2" applyFont="1" applyFill="1" applyBorder="1" applyAlignment="1">
      <alignment horizontal="center" vertical="center" wrapText="1"/>
    </xf>
    <xf numFmtId="0" fontId="40" fillId="59" borderId="23" xfId="2" applyFont="1" applyFill="1" applyBorder="1" applyAlignment="1">
      <alignment horizontal="center" vertical="center" wrapText="1"/>
    </xf>
    <xf numFmtId="0" fontId="40" fillId="51" borderId="19" xfId="2" applyFont="1" applyFill="1" applyBorder="1" applyAlignment="1">
      <alignment horizontal="center" vertical="center" wrapText="1"/>
    </xf>
    <xf numFmtId="0" fontId="40" fillId="51" borderId="21" xfId="2" applyFont="1" applyFill="1" applyBorder="1" applyAlignment="1">
      <alignment horizontal="center" vertical="center" wrapText="1"/>
    </xf>
    <xf numFmtId="0" fontId="40" fillId="51" borderId="23" xfId="2" applyFont="1" applyFill="1" applyBorder="1" applyAlignment="1">
      <alignment horizontal="center" vertical="center" wrapText="1"/>
    </xf>
    <xf numFmtId="0" fontId="196" fillId="51" borderId="19" xfId="2" applyFont="1" applyFill="1" applyBorder="1" applyAlignment="1">
      <alignment horizontal="center" vertical="center" wrapText="1"/>
    </xf>
    <xf numFmtId="0" fontId="196" fillId="51" borderId="21" xfId="2" applyFont="1" applyFill="1" applyBorder="1" applyAlignment="1">
      <alignment horizontal="center" vertical="center" wrapText="1"/>
    </xf>
    <xf numFmtId="0" fontId="196" fillId="51" borderId="23" xfId="2" applyFont="1" applyFill="1" applyBorder="1" applyAlignment="1">
      <alignment horizontal="center" vertical="center" wrapText="1"/>
    </xf>
    <xf numFmtId="0" fontId="40" fillId="11" borderId="41" xfId="2" applyFont="1" applyFill="1" applyBorder="1" applyAlignment="1">
      <alignment horizontal="center" vertical="center" wrapText="1"/>
    </xf>
    <xf numFmtId="0" fontId="40" fillId="11" borderId="37" xfId="2" applyFont="1" applyFill="1" applyBorder="1" applyAlignment="1">
      <alignment horizontal="center" vertical="center" wrapText="1"/>
    </xf>
    <xf numFmtId="0" fontId="37" fillId="59" borderId="21" xfId="2" applyFont="1" applyFill="1" applyBorder="1" applyAlignment="1">
      <alignment horizontal="center" vertical="center" wrapText="1"/>
    </xf>
    <xf numFmtId="0" fontId="37" fillId="59" borderId="24" xfId="2" applyFont="1" applyFill="1" applyBorder="1" applyAlignment="1">
      <alignment horizontal="center" vertical="center" wrapText="1"/>
    </xf>
    <xf numFmtId="0" fontId="36" fillId="29" borderId="19" xfId="2" applyFont="1" applyFill="1" applyBorder="1" applyAlignment="1">
      <alignment horizontal="center" vertical="center" wrapText="1"/>
    </xf>
    <xf numFmtId="0" fontId="36" fillId="29" borderId="21" xfId="2" applyFont="1" applyFill="1" applyBorder="1" applyAlignment="1">
      <alignment horizontal="center" vertical="center" wrapText="1"/>
    </xf>
    <xf numFmtId="0" fontId="36" fillId="29" borderId="23" xfId="2" applyFont="1" applyFill="1" applyBorder="1" applyAlignment="1">
      <alignment horizontal="center" vertical="center" wrapText="1"/>
    </xf>
    <xf numFmtId="0" fontId="36" fillId="0" borderId="20" xfId="2" applyFont="1" applyFill="1" applyBorder="1" applyAlignment="1">
      <alignment horizontal="center" vertical="center" wrapText="1"/>
    </xf>
    <xf numFmtId="0" fontId="37" fillId="0" borderId="22" xfId="2" applyFont="1" applyFill="1" applyBorder="1" applyAlignment="1">
      <alignment horizontal="center" vertical="center" wrapText="1"/>
    </xf>
    <xf numFmtId="0" fontId="37" fillId="0" borderId="25" xfId="2" applyFont="1" applyFill="1" applyBorder="1" applyAlignment="1">
      <alignment horizontal="center" vertical="center" wrapText="1"/>
    </xf>
    <xf numFmtId="0" fontId="100" fillId="41" borderId="8" xfId="113" applyFont="1" applyFill="1" applyBorder="1" applyAlignment="1">
      <alignment horizontal="center"/>
    </xf>
    <xf numFmtId="0" fontId="35" fillId="0" borderId="9" xfId="113" applyFont="1" applyBorder="1"/>
    <xf numFmtId="0" fontId="33" fillId="0" borderId="0" xfId="113" applyFont="1" applyBorder="1" applyAlignment="1">
      <alignment horizontal="left"/>
    </xf>
    <xf numFmtId="0" fontId="141" fillId="45" borderId="8" xfId="113" applyFont="1" applyFill="1" applyBorder="1" applyAlignment="1">
      <alignment horizontal="center"/>
    </xf>
    <xf numFmtId="0" fontId="141" fillId="45" borderId="9" xfId="113" applyFont="1" applyFill="1" applyBorder="1" applyAlignment="1">
      <alignment horizontal="center"/>
    </xf>
    <xf numFmtId="0" fontId="35" fillId="0" borderId="38" xfId="113" applyFont="1" applyBorder="1"/>
    <xf numFmtId="0" fontId="100" fillId="41" borderId="8" xfId="113" applyFont="1" applyFill="1" applyBorder="1" applyAlignment="1">
      <alignment horizontal="center" wrapText="1"/>
    </xf>
    <xf numFmtId="0" fontId="35" fillId="42" borderId="8" xfId="113" applyNumberFormat="1" applyFont="1" applyFill="1" applyBorder="1" applyAlignment="1" applyProtection="1">
      <alignment horizontal="left"/>
    </xf>
    <xf numFmtId="0" fontId="100" fillId="41" borderId="9" xfId="113" applyFont="1" applyFill="1" applyBorder="1" applyAlignment="1">
      <alignment horizontal="center"/>
    </xf>
    <xf numFmtId="0" fontId="112" fillId="44" borderId="8" xfId="113" applyFont="1" applyFill="1" applyBorder="1" applyAlignment="1">
      <alignment horizontal="center"/>
    </xf>
    <xf numFmtId="0" fontId="112" fillId="44" borderId="9" xfId="113" applyFont="1" applyFill="1" applyBorder="1" applyAlignment="1">
      <alignment horizontal="center"/>
    </xf>
    <xf numFmtId="0" fontId="116" fillId="39" borderId="0" xfId="0" applyFont="1" applyFill="1" applyAlignment="1">
      <alignment horizontal="center" vertical="center" textRotation="90"/>
    </xf>
    <xf numFmtId="0" fontId="100" fillId="44" borderId="2" xfId="166" applyFont="1" applyFill="1" applyBorder="1" applyAlignment="1">
      <alignment horizontal="center" vertical="top"/>
    </xf>
    <xf numFmtId="0" fontId="119" fillId="44" borderId="32" xfId="166" applyFont="1" applyFill="1" applyBorder="1" applyAlignment="1">
      <alignment horizontal="center" vertical="top"/>
    </xf>
    <xf numFmtId="0" fontId="100" fillId="41" borderId="4" xfId="166" applyFont="1" applyFill="1" applyBorder="1" applyAlignment="1">
      <alignment horizontal="center"/>
    </xf>
    <xf numFmtId="0" fontId="100" fillId="41" borderId="0" xfId="166" applyFont="1" applyFill="1" applyBorder="1" applyAlignment="1">
      <alignment horizontal="center"/>
    </xf>
    <xf numFmtId="0" fontId="142" fillId="30" borderId="4" xfId="113" applyFont="1" applyFill="1" applyBorder="1" applyAlignment="1">
      <alignment horizontal="center"/>
    </xf>
    <xf numFmtId="0" fontId="142" fillId="30" borderId="0" xfId="113" applyFont="1" applyFill="1" applyBorder="1" applyAlignment="1">
      <alignment horizontal="center"/>
    </xf>
    <xf numFmtId="0" fontId="100" fillId="33" borderId="6" xfId="166" applyFont="1" applyFill="1" applyBorder="1" applyAlignment="1">
      <alignment horizontal="center" vertical="top" wrapText="1"/>
    </xf>
    <xf numFmtId="0" fontId="100" fillId="33" borderId="33" xfId="166" applyFont="1" applyFill="1" applyBorder="1" applyAlignment="1">
      <alignment horizontal="center" vertical="top" wrapText="1"/>
    </xf>
    <xf numFmtId="0" fontId="137" fillId="33" borderId="42" xfId="166" applyNumberFormat="1" applyFont="1" applyFill="1" applyBorder="1" applyAlignment="1" applyProtection="1">
      <alignment horizontal="left"/>
    </xf>
    <xf numFmtId="0" fontId="36" fillId="33" borderId="44" xfId="166" applyNumberFormat="1" applyFont="1" applyFill="1" applyBorder="1" applyAlignment="1" applyProtection="1">
      <alignment horizontal="left"/>
    </xf>
    <xf numFmtId="0" fontId="36" fillId="33" borderId="43" xfId="166" applyNumberFormat="1" applyFont="1" applyFill="1" applyBorder="1" applyAlignment="1" applyProtection="1">
      <alignment horizontal="left"/>
    </xf>
    <xf numFmtId="0" fontId="112" fillId="44" borderId="8" xfId="166" applyFont="1" applyFill="1" applyBorder="1" applyAlignment="1">
      <alignment horizontal="center" vertical="top"/>
    </xf>
    <xf numFmtId="0" fontId="112" fillId="44" borderId="60" xfId="166" applyFont="1" applyFill="1" applyBorder="1" applyAlignment="1">
      <alignment horizontal="center" vertical="top"/>
    </xf>
    <xf numFmtId="0" fontId="108" fillId="33" borderId="8" xfId="166" applyFont="1" applyFill="1" applyBorder="1" applyAlignment="1">
      <alignment horizontal="center" vertical="top" wrapText="1"/>
    </xf>
    <xf numFmtId="0" fontId="129" fillId="33" borderId="38" xfId="166" applyFont="1" applyFill="1" applyBorder="1" applyAlignment="1">
      <alignment horizontal="center" vertical="top" wrapText="1"/>
    </xf>
    <xf numFmtId="0" fontId="36" fillId="25" borderId="19" xfId="2" applyFont="1" applyFill="1" applyBorder="1" applyAlignment="1">
      <alignment horizontal="center" vertical="center" wrapText="1"/>
    </xf>
    <xf numFmtId="0" fontId="36" fillId="25" borderId="21" xfId="2" applyFont="1" applyFill="1" applyBorder="1" applyAlignment="1">
      <alignment horizontal="center" vertical="center" wrapText="1"/>
    </xf>
    <xf numFmtId="0" fontId="36" fillId="25" borderId="23" xfId="2" applyFont="1" applyFill="1" applyBorder="1" applyAlignment="1">
      <alignment horizontal="center" vertical="center" wrapText="1"/>
    </xf>
    <xf numFmtId="0" fontId="100" fillId="41" borderId="8" xfId="113" applyFont="1" applyFill="1" applyBorder="1" applyAlignment="1">
      <alignment horizontal="center" vertical="top"/>
    </xf>
    <xf numFmtId="0" fontId="115" fillId="0" borderId="38" xfId="113" applyFont="1" applyBorder="1" applyAlignment="1">
      <alignment vertical="top"/>
    </xf>
    <xf numFmtId="0" fontId="115" fillId="0" borderId="9" xfId="113" applyFont="1" applyBorder="1" applyAlignment="1">
      <alignment vertical="top"/>
    </xf>
    <xf numFmtId="0" fontId="116" fillId="39" borderId="0" xfId="113" applyFont="1" applyFill="1" applyAlignment="1">
      <alignment horizontal="center" vertical="center" textRotation="90"/>
    </xf>
    <xf numFmtId="0" fontId="35" fillId="42" borderId="8" xfId="113" applyNumberFormat="1" applyFont="1" applyFill="1" applyBorder="1" applyAlignment="1" applyProtection="1">
      <alignment horizontal="left" vertical="top"/>
    </xf>
    <xf numFmtId="0" fontId="101" fillId="0" borderId="38" xfId="113" applyFont="1" applyBorder="1" applyAlignment="1">
      <alignment vertical="top"/>
    </xf>
    <xf numFmtId="0" fontId="101" fillId="0" borderId="9" xfId="113" applyFont="1" applyBorder="1" applyAlignment="1">
      <alignment vertical="top"/>
    </xf>
    <xf numFmtId="0" fontId="119" fillId="41" borderId="38" xfId="113" applyFont="1" applyFill="1" applyBorder="1" applyAlignment="1">
      <alignment horizontal="center" vertical="top"/>
    </xf>
    <xf numFmtId="0" fontId="108" fillId="0" borderId="0" xfId="113" applyFont="1" applyFill="1" applyAlignment="1">
      <alignment horizontal="left" vertical="top"/>
    </xf>
    <xf numFmtId="0" fontId="33" fillId="0" borderId="0" xfId="113" applyFont="1" applyAlignment="1">
      <alignment horizontal="left"/>
    </xf>
    <xf numFmtId="0" fontId="100" fillId="41" borderId="8" xfId="113" applyFont="1" applyFill="1" applyBorder="1" applyAlignment="1">
      <alignment horizontal="center" vertical="top" wrapText="1"/>
    </xf>
    <xf numFmtId="0" fontId="119" fillId="41" borderId="9" xfId="113" applyFont="1" applyFill="1" applyBorder="1" applyAlignment="1">
      <alignment horizontal="center" vertical="top" wrapText="1"/>
    </xf>
    <xf numFmtId="0" fontId="108" fillId="33" borderId="4" xfId="113" applyFont="1" applyFill="1" applyBorder="1" applyAlignment="1">
      <alignment horizontal="left" vertical="center"/>
    </xf>
    <xf numFmtId="0" fontId="108" fillId="33" borderId="0" xfId="113" applyFont="1" applyFill="1" applyAlignment="1">
      <alignment horizontal="left" vertical="center"/>
    </xf>
    <xf numFmtId="0" fontId="108" fillId="33" borderId="8" xfId="113" applyFont="1" applyFill="1" applyBorder="1" applyAlignment="1">
      <alignment horizontal="center" vertical="top" wrapText="1"/>
    </xf>
    <xf numFmtId="0" fontId="112" fillId="33" borderId="38" xfId="113" applyFont="1" applyFill="1" applyBorder="1" applyAlignment="1">
      <alignment horizontal="center" vertical="top" wrapText="1"/>
    </xf>
    <xf numFmtId="0" fontId="112" fillId="33" borderId="9" xfId="113" applyFont="1" applyFill="1" applyBorder="1" applyAlignment="1">
      <alignment horizontal="center" vertical="top" wrapText="1"/>
    </xf>
    <xf numFmtId="0" fontId="129" fillId="33" borderId="38" xfId="113" applyFont="1" applyFill="1" applyBorder="1" applyAlignment="1">
      <alignment horizontal="center" vertical="top" wrapText="1"/>
    </xf>
    <xf numFmtId="0" fontId="129" fillId="33" borderId="9" xfId="113" applyFont="1" applyFill="1" applyBorder="1" applyAlignment="1">
      <alignment horizontal="center" vertical="top" wrapText="1"/>
    </xf>
    <xf numFmtId="0" fontId="108" fillId="33" borderId="4" xfId="113" applyFont="1" applyFill="1" applyBorder="1" applyAlignment="1">
      <alignment horizontal="left" vertical="top"/>
    </xf>
    <xf numFmtId="0" fontId="108" fillId="33" borderId="0" xfId="113" applyFont="1" applyFill="1" applyAlignment="1">
      <alignment horizontal="left" vertical="top"/>
    </xf>
    <xf numFmtId="0" fontId="65" fillId="0" borderId="1" xfId="5" applyFont="1" applyBorder="1" applyAlignment="1">
      <alignment horizontal="right"/>
    </xf>
    <xf numFmtId="0" fontId="24" fillId="0" borderId="1" xfId="5" applyBorder="1" applyAlignment="1">
      <alignment horizontal="right"/>
    </xf>
    <xf numFmtId="164" fontId="65" fillId="0" borderId="1" xfId="5" applyNumberFormat="1" applyFont="1" applyBorder="1" applyAlignment="1">
      <alignment horizontal="right"/>
    </xf>
    <xf numFmtId="0" fontId="61" fillId="0" borderId="1" xfId="5" applyFont="1" applyFill="1" applyBorder="1" applyAlignment="1">
      <alignment horizontal="center"/>
    </xf>
    <xf numFmtId="0" fontId="55" fillId="0" borderId="1" xfId="5" applyFont="1" applyFill="1" applyBorder="1" applyAlignment="1" applyProtection="1">
      <alignment horizontal="left" vertical="center" wrapText="1"/>
      <protection locked="0"/>
    </xf>
    <xf numFmtId="0" fontId="67" fillId="0" borderId="1" xfId="5" applyFont="1" applyBorder="1" applyAlignment="1">
      <alignment horizontal="right"/>
    </xf>
    <xf numFmtId="0" fontId="61" fillId="0" borderId="8" xfId="5" applyFont="1" applyFill="1" applyBorder="1" applyAlignment="1">
      <alignment horizontal="center"/>
    </xf>
    <xf numFmtId="0" fontId="61" fillId="0" borderId="38" xfId="5" applyFont="1" applyFill="1" applyBorder="1" applyAlignment="1">
      <alignment horizontal="center"/>
    </xf>
    <xf numFmtId="0" fontId="64" fillId="0" borderId="38" xfId="5" applyFont="1" applyBorder="1" applyAlignment="1">
      <alignment horizontal="center"/>
    </xf>
    <xf numFmtId="0" fontId="64" fillId="0" borderId="9" xfId="5" applyFont="1" applyBorder="1" applyAlignment="1">
      <alignment horizontal="center"/>
    </xf>
    <xf numFmtId="0" fontId="68" fillId="2" borderId="1" xfId="5" applyFont="1" applyFill="1" applyBorder="1" applyAlignment="1">
      <alignment horizontal="center" vertical="top" wrapText="1"/>
    </xf>
    <xf numFmtId="0" fontId="69" fillId="0" borderId="1" xfId="5" applyFont="1" applyBorder="1" applyAlignment="1">
      <alignment horizontal="center" vertical="top" wrapText="1"/>
    </xf>
    <xf numFmtId="0" fontId="65" fillId="0" borderId="1" xfId="5" applyFont="1" applyFill="1" applyBorder="1" applyAlignment="1">
      <alignment horizontal="right"/>
    </xf>
    <xf numFmtId="0" fontId="60" fillId="0" borderId="1" xfId="5" applyFont="1" applyFill="1" applyBorder="1" applyAlignment="1" applyProtection="1">
      <alignment horizontal="center"/>
    </xf>
    <xf numFmtId="0" fontId="65" fillId="0" borderId="1" xfId="5" applyFont="1" applyBorder="1" applyAlignment="1">
      <alignment horizontal="right" wrapText="1"/>
    </xf>
    <xf numFmtId="0" fontId="74" fillId="27" borderId="0" xfId="5" applyFont="1" applyFill="1" applyBorder="1" applyAlignment="1"/>
    <xf numFmtId="0" fontId="73" fillId="27" borderId="0" xfId="5" applyFont="1" applyFill="1" applyBorder="1" applyAlignment="1"/>
    <xf numFmtId="0" fontId="70" fillId="0" borderId="1" xfId="5" applyFont="1" applyFill="1" applyBorder="1" applyAlignment="1">
      <alignment horizontal="right"/>
    </xf>
    <xf numFmtId="0" fontId="68" fillId="0" borderId="1" xfId="5" applyFont="1" applyFill="1" applyBorder="1" applyAlignment="1">
      <alignment horizontal="center"/>
    </xf>
    <xf numFmtId="0" fontId="24" fillId="0" borderId="1" xfId="5" applyBorder="1" applyAlignment="1"/>
    <xf numFmtId="164" fontId="57" fillId="0" borderId="1" xfId="5" applyNumberFormat="1" applyFont="1" applyFill="1" applyBorder="1" applyAlignment="1">
      <alignment horizontal="center"/>
    </xf>
    <xf numFmtId="0" fontId="24" fillId="0" borderId="1" xfId="5" applyFont="1" applyBorder="1" applyAlignment="1">
      <alignment horizontal="center"/>
    </xf>
    <xf numFmtId="1" fontId="33" fillId="0" borderId="0" xfId="5" applyNumberFormat="1" applyFont="1" applyFill="1" applyBorder="1" applyAlignment="1" applyProtection="1">
      <alignment vertical="top"/>
      <protection locked="0"/>
    </xf>
    <xf numFmtId="1" fontId="33" fillId="0" borderId="41" xfId="5" applyNumberFormat="1" applyFont="1" applyFill="1" applyBorder="1" applyAlignment="1" applyProtection="1">
      <alignment vertical="top"/>
      <protection locked="0"/>
    </xf>
    <xf numFmtId="1" fontId="68" fillId="0" borderId="26" xfId="5" applyNumberFormat="1" applyFont="1" applyBorder="1" applyAlignment="1">
      <alignment horizontal="center" vertical="center"/>
    </xf>
    <xf numFmtId="0" fontId="34" fillId="0" borderId="26" xfId="5" applyFont="1" applyBorder="1" applyAlignment="1">
      <alignment horizontal="center" vertical="center"/>
    </xf>
    <xf numFmtId="0" fontId="34" fillId="0" borderId="1" xfId="5" applyFont="1" applyBorder="1" applyAlignment="1">
      <alignment horizontal="center" vertical="center"/>
    </xf>
    <xf numFmtId="1" fontId="57" fillId="0" borderId="2" xfId="5" applyNumberFormat="1" applyFont="1" applyFill="1" applyBorder="1" applyAlignment="1">
      <alignment vertical="top" wrapText="1"/>
    </xf>
    <xf numFmtId="1" fontId="57" fillId="0" borderId="32" xfId="5" applyNumberFormat="1" applyFont="1" applyFill="1" applyBorder="1" applyAlignment="1">
      <alignment vertical="top" wrapText="1"/>
    </xf>
    <xf numFmtId="0" fontId="24" fillId="0" borderId="32" xfId="5" applyBorder="1" applyAlignment="1">
      <alignment vertical="top" wrapText="1"/>
    </xf>
    <xf numFmtId="0" fontId="24" fillId="0" borderId="3" xfId="5" applyBorder="1" applyAlignment="1">
      <alignment vertical="top" wrapText="1"/>
    </xf>
    <xf numFmtId="0" fontId="24" fillId="0" borderId="4" xfId="5" applyBorder="1" applyAlignment="1">
      <alignment vertical="top" wrapText="1"/>
    </xf>
    <xf numFmtId="0" fontId="24" fillId="0" borderId="0" xfId="5" applyBorder="1" applyAlignment="1">
      <alignment vertical="top" wrapText="1"/>
    </xf>
    <xf numFmtId="0" fontId="24" fillId="0" borderId="0" xfId="5" applyAlignment="1">
      <alignment vertical="top" wrapText="1"/>
    </xf>
    <xf numFmtId="0" fontId="24" fillId="0" borderId="5" xfId="5" applyBorder="1" applyAlignment="1">
      <alignment vertical="top" wrapText="1"/>
    </xf>
    <xf numFmtId="0" fontId="24" fillId="0" borderId="6" xfId="5" applyBorder="1" applyAlignment="1">
      <alignment vertical="top" wrapText="1"/>
    </xf>
    <xf numFmtId="0" fontId="24" fillId="0" borderId="33" xfId="5" applyBorder="1" applyAlignment="1">
      <alignment vertical="top" wrapText="1"/>
    </xf>
    <xf numFmtId="0" fontId="24" fillId="0" borderId="7" xfId="5" applyBorder="1" applyAlignment="1">
      <alignment vertical="top" wrapText="1"/>
    </xf>
    <xf numFmtId="0" fontId="47" fillId="0" borderId="0" xfId="0" applyFont="1" applyAlignment="1">
      <alignment horizontal="left" vertical="center"/>
    </xf>
    <xf numFmtId="0" fontId="46" fillId="0" borderId="0" xfId="0" applyFont="1" applyAlignment="1">
      <alignment horizontal="left" vertical="center"/>
    </xf>
    <xf numFmtId="0" fontId="161" fillId="46" borderId="62" xfId="5" applyFont="1" applyFill="1" applyBorder="1" applyAlignment="1">
      <alignment horizontal="center" vertical="center"/>
    </xf>
    <xf numFmtId="0" fontId="161" fillId="46" borderId="63" xfId="5" applyFont="1" applyFill="1" applyBorder="1" applyAlignment="1">
      <alignment horizontal="center" vertical="center"/>
    </xf>
    <xf numFmtId="0" fontId="161" fillId="46" borderId="64" xfId="5" applyFont="1" applyFill="1" applyBorder="1" applyAlignment="1">
      <alignment horizontal="center" vertical="center"/>
    </xf>
    <xf numFmtId="0" fontId="161" fillId="46" borderId="65" xfId="5" applyFont="1" applyFill="1" applyBorder="1" applyAlignment="1">
      <alignment horizontal="center" vertical="center"/>
    </xf>
    <xf numFmtId="0" fontId="161" fillId="46" borderId="66" xfId="5" applyFont="1" applyFill="1" applyBorder="1" applyAlignment="1">
      <alignment horizontal="center" vertical="center"/>
    </xf>
    <xf numFmtId="0" fontId="161" fillId="46" borderId="67" xfId="5" applyFont="1" applyFill="1" applyBorder="1" applyAlignment="1">
      <alignment horizontal="center" vertical="center"/>
    </xf>
    <xf numFmtId="0" fontId="86" fillId="0" borderId="42" xfId="5" applyFont="1" applyBorder="1" applyAlignment="1">
      <alignment horizontal="left" vertical="center"/>
    </xf>
    <xf numFmtId="0" fontId="86" fillId="0" borderId="43" xfId="5" applyFont="1" applyBorder="1" applyAlignment="1">
      <alignment horizontal="left" vertical="center"/>
    </xf>
    <xf numFmtId="0" fontId="85" fillId="29" borderId="30" xfId="5" applyFont="1" applyFill="1" applyBorder="1" applyAlignment="1">
      <alignment horizontal="center" wrapText="1"/>
    </xf>
    <xf numFmtId="1" fontId="86" fillId="0" borderId="42" xfId="5" applyNumberFormat="1" applyFont="1" applyBorder="1" applyAlignment="1">
      <alignment horizontal="left" vertical="center"/>
    </xf>
    <xf numFmtId="1" fontId="86" fillId="0" borderId="43" xfId="5" applyNumberFormat="1" applyFont="1" applyBorder="1" applyAlignment="1">
      <alignment horizontal="left" vertical="center"/>
    </xf>
    <xf numFmtId="0" fontId="87" fillId="10" borderId="42" xfId="5" applyFont="1" applyFill="1" applyBorder="1" applyAlignment="1">
      <alignment horizontal="center" vertical="center"/>
    </xf>
    <xf numFmtId="0" fontId="87" fillId="10" borderId="44" xfId="5" applyFont="1" applyFill="1" applyBorder="1" applyAlignment="1">
      <alignment horizontal="center" vertical="center"/>
    </xf>
    <xf numFmtId="0" fontId="87" fillId="10" borderId="43" xfId="5" applyFont="1" applyFill="1" applyBorder="1" applyAlignment="1">
      <alignment horizontal="center" vertical="center"/>
    </xf>
    <xf numFmtId="0" fontId="88" fillId="9" borderId="30" xfId="5" applyFont="1" applyFill="1" applyBorder="1" applyAlignment="1">
      <alignment horizontal="center" vertical="center"/>
    </xf>
    <xf numFmtId="0" fontId="88" fillId="9" borderId="42" xfId="5" applyFont="1" applyFill="1" applyBorder="1" applyAlignment="1">
      <alignment horizontal="center" vertical="center"/>
    </xf>
    <xf numFmtId="0" fontId="88" fillId="9" borderId="43" xfId="5" applyFont="1" applyFill="1" applyBorder="1" applyAlignment="1">
      <alignment horizontal="center" vertical="center"/>
    </xf>
    <xf numFmtId="0" fontId="86" fillId="0" borderId="42" xfId="4" applyFont="1" applyFill="1" applyBorder="1" applyAlignment="1">
      <alignment horizontal="center" vertical="center"/>
    </xf>
    <xf numFmtId="0" fontId="86" fillId="0" borderId="43" xfId="5" applyFont="1" applyBorder="1" applyAlignment="1">
      <alignment vertical="center"/>
    </xf>
    <xf numFmtId="0" fontId="86" fillId="0" borderId="42" xfId="5" applyFont="1" applyBorder="1" applyAlignment="1">
      <alignment horizontal="left" vertical="center" wrapText="1"/>
    </xf>
    <xf numFmtId="0" fontId="86" fillId="0" borderId="44" xfId="5" applyFont="1" applyBorder="1" applyAlignment="1">
      <alignment vertical="center" wrapText="1"/>
    </xf>
    <xf numFmtId="0" fontId="86" fillId="0" borderId="43" xfId="5" applyFont="1" applyBorder="1" applyAlignment="1">
      <alignment vertical="center" wrapText="1"/>
    </xf>
    <xf numFmtId="0" fontId="89" fillId="37" borderId="47" xfId="5" applyFont="1" applyFill="1" applyBorder="1" applyAlignment="1">
      <alignment horizontal="center" vertical="center" wrapText="1"/>
    </xf>
    <xf numFmtId="0" fontId="89" fillId="37" borderId="37" xfId="5" applyFont="1" applyFill="1" applyBorder="1" applyAlignment="1">
      <alignment horizontal="center" vertical="center" wrapText="1"/>
    </xf>
    <xf numFmtId="0" fontId="90" fillId="0" borderId="34" xfId="5" applyFont="1" applyBorder="1" applyAlignment="1">
      <alignment horizontal="left" vertical="center" wrapText="1"/>
    </xf>
    <xf numFmtId="0" fontId="90" fillId="0" borderId="35" xfId="5" applyFont="1" applyBorder="1" applyAlignment="1">
      <alignment horizontal="left" vertical="center" wrapText="1"/>
    </xf>
    <xf numFmtId="0" fontId="193" fillId="33" borderId="75" xfId="2" applyFont="1" applyFill="1" applyBorder="1" applyAlignment="1">
      <alignment horizontal="center" vertical="top"/>
    </xf>
    <xf numFmtId="0" fontId="193" fillId="33" borderId="0" xfId="2" applyFont="1" applyFill="1" applyBorder="1" applyAlignment="1">
      <alignment horizontal="center" vertical="top"/>
    </xf>
    <xf numFmtId="0" fontId="193" fillId="33" borderId="80" xfId="2" applyFont="1" applyFill="1" applyBorder="1" applyAlignment="1">
      <alignment horizontal="center" vertical="top"/>
    </xf>
    <xf numFmtId="0" fontId="193" fillId="33" borderId="65" xfId="2" applyFont="1" applyFill="1" applyBorder="1" applyAlignment="1">
      <alignment horizontal="center" vertical="top"/>
    </xf>
    <xf numFmtId="0" fontId="193" fillId="33" borderId="66" xfId="2" applyFont="1" applyFill="1" applyBorder="1" applyAlignment="1">
      <alignment horizontal="center" vertical="top"/>
    </xf>
    <xf numFmtId="0" fontId="193" fillId="33" borderId="67" xfId="2" applyFont="1" applyFill="1" applyBorder="1" applyAlignment="1">
      <alignment horizontal="center" vertical="top"/>
    </xf>
    <xf numFmtId="0" fontId="37" fillId="14" borderId="29" xfId="2" applyFont="1" applyFill="1" applyBorder="1" applyAlignment="1">
      <alignment horizontal="center" vertical="center" wrapText="1"/>
    </xf>
    <xf numFmtId="0" fontId="203" fillId="23" borderId="42" xfId="2" applyFont="1" applyFill="1" applyBorder="1" applyAlignment="1">
      <alignment horizontal="center" vertical="center"/>
    </xf>
    <xf numFmtId="0" fontId="162" fillId="23" borderId="44" xfId="2" applyFont="1" applyFill="1" applyBorder="1" applyAlignment="1">
      <alignment horizontal="center" vertical="center"/>
    </xf>
    <xf numFmtId="0" fontId="162" fillId="23" borderId="43" xfId="2" applyFont="1" applyFill="1" applyBorder="1" applyAlignment="1">
      <alignment horizontal="center" vertical="center"/>
    </xf>
    <xf numFmtId="0" fontId="50" fillId="24" borderId="28" xfId="2" applyFont="1" applyFill="1" applyBorder="1" applyAlignment="1">
      <alignment horizontal="left" vertical="center"/>
    </xf>
    <xf numFmtId="0" fontId="40" fillId="24" borderId="19" xfId="2" applyFont="1" applyFill="1" applyBorder="1" applyAlignment="1">
      <alignment horizontal="center" vertical="center" wrapText="1"/>
    </xf>
    <xf numFmtId="0" fontId="43" fillId="24" borderId="21" xfId="2" applyFont="1" applyFill="1" applyBorder="1" applyAlignment="1">
      <alignment horizontal="center" vertical="center" wrapText="1"/>
    </xf>
    <xf numFmtId="0" fontId="43" fillId="24" borderId="23" xfId="2" applyFont="1" applyFill="1" applyBorder="1" applyAlignment="1">
      <alignment horizontal="center" vertical="center" wrapText="1"/>
    </xf>
    <xf numFmtId="0" fontId="36" fillId="24" borderId="20" xfId="2" applyFont="1" applyFill="1" applyBorder="1" applyAlignment="1">
      <alignment horizontal="center" vertical="center" wrapText="1"/>
    </xf>
    <xf numFmtId="0" fontId="37" fillId="24" borderId="22" xfId="2" applyFont="1" applyFill="1" applyBorder="1" applyAlignment="1">
      <alignment wrapText="1"/>
    </xf>
    <xf numFmtId="0" fontId="37" fillId="24" borderId="25" xfId="2" applyFont="1" applyFill="1" applyBorder="1" applyAlignment="1">
      <alignment wrapText="1"/>
    </xf>
    <xf numFmtId="0" fontId="37" fillId="24" borderId="22" xfId="2" applyFont="1" applyFill="1" applyBorder="1" applyAlignment="1">
      <alignment horizontal="center" vertical="center" wrapText="1"/>
    </xf>
    <xf numFmtId="0" fontId="37" fillId="24" borderId="25" xfId="2" applyFont="1" applyFill="1" applyBorder="1" applyAlignment="1">
      <alignment horizontal="center" vertical="center" wrapText="1"/>
    </xf>
    <xf numFmtId="0" fontId="36" fillId="24" borderId="34" xfId="2" applyFont="1" applyFill="1" applyBorder="1" applyAlignment="1">
      <alignment horizontal="center" vertical="center" wrapText="1"/>
    </xf>
    <xf numFmtId="0" fontId="37" fillId="24" borderId="29" xfId="2" applyFont="1" applyFill="1" applyBorder="1" applyAlignment="1">
      <alignment horizontal="center" vertical="center" wrapText="1"/>
    </xf>
    <xf numFmtId="0" fontId="37" fillId="24" borderId="36" xfId="2" applyFont="1" applyFill="1" applyBorder="1" applyAlignment="1">
      <alignment horizontal="center" vertical="center" wrapText="1"/>
    </xf>
    <xf numFmtId="0" fontId="36" fillId="31" borderId="19" xfId="4" applyFont="1" applyFill="1" applyBorder="1" applyAlignment="1">
      <alignment horizontal="center" vertical="center" wrapText="1"/>
    </xf>
    <xf numFmtId="0" fontId="67" fillId="31" borderId="21" xfId="4" applyFont="1" applyFill="1" applyBorder="1"/>
    <xf numFmtId="1" fontId="40" fillId="33" borderId="30" xfId="2" applyNumberFormat="1" applyFont="1" applyFill="1" applyBorder="1" applyAlignment="1">
      <alignment horizontal="center" vertical="center" wrapText="1"/>
    </xf>
    <xf numFmtId="1" fontId="37" fillId="33" borderId="30" xfId="2" applyNumberFormat="1" applyFont="1" applyFill="1" applyBorder="1" applyAlignment="1">
      <alignment horizontal="center" vertical="center" wrapText="1"/>
    </xf>
    <xf numFmtId="0" fontId="40" fillId="47" borderId="19" xfId="2" applyFont="1" applyFill="1" applyBorder="1" applyAlignment="1">
      <alignment horizontal="center" vertical="center" wrapText="1"/>
    </xf>
    <xf numFmtId="0" fontId="40" fillId="47" borderId="21" xfId="2" applyFont="1" applyFill="1" applyBorder="1" applyAlignment="1">
      <alignment horizontal="center" vertical="center" wrapText="1"/>
    </xf>
    <xf numFmtId="0" fontId="40" fillId="47" borderId="23" xfId="2" applyFont="1" applyFill="1" applyBorder="1" applyAlignment="1">
      <alignment horizontal="center" vertical="center" wrapText="1"/>
    </xf>
    <xf numFmtId="0" fontId="40" fillId="47" borderId="34" xfId="2" applyFont="1" applyFill="1" applyBorder="1" applyAlignment="1">
      <alignment horizontal="center" vertical="center" wrapText="1"/>
    </xf>
    <xf numFmtId="0" fontId="40" fillId="47" borderId="29" xfId="2" applyFont="1" applyFill="1" applyBorder="1" applyAlignment="1">
      <alignment horizontal="center" vertical="center" wrapText="1"/>
    </xf>
    <xf numFmtId="0" fontId="40" fillId="47" borderId="36" xfId="2" applyFont="1" applyFill="1" applyBorder="1" applyAlignment="1">
      <alignment horizontal="center" vertical="center" wrapText="1"/>
    </xf>
    <xf numFmtId="0" fontId="36" fillId="30" borderId="30" xfId="2" applyFont="1" applyFill="1" applyBorder="1" applyAlignment="1" applyProtection="1">
      <alignment horizontal="center" vertical="center" wrapText="1"/>
    </xf>
    <xf numFmtId="0" fontId="37" fillId="30" borderId="30" xfId="2" applyFont="1" applyFill="1" applyBorder="1" applyAlignment="1" applyProtection="1">
      <alignment horizontal="center" vertical="center" wrapText="1"/>
    </xf>
    <xf numFmtId="0" fontId="36" fillId="31" borderId="21" xfId="4" applyFont="1" applyFill="1" applyBorder="1" applyAlignment="1">
      <alignment horizontal="center" vertical="center" wrapText="1"/>
    </xf>
    <xf numFmtId="0" fontId="36" fillId="31" borderId="23" xfId="4" applyFont="1" applyFill="1" applyBorder="1" applyAlignment="1">
      <alignment horizontal="center" vertical="center" wrapText="1"/>
    </xf>
    <xf numFmtId="1" fontId="40" fillId="33" borderId="19" xfId="2" applyNumberFormat="1" applyFont="1" applyFill="1" applyBorder="1" applyAlignment="1">
      <alignment horizontal="center" vertical="center" wrapText="1"/>
    </xf>
    <xf numFmtId="1" fontId="40" fillId="33" borderId="21" xfId="2" applyNumberFormat="1" applyFont="1" applyFill="1" applyBorder="1" applyAlignment="1">
      <alignment horizontal="center" vertical="center" wrapText="1"/>
    </xf>
    <xf numFmtId="1" fontId="40" fillId="33" borderId="23" xfId="2" applyNumberFormat="1" applyFont="1" applyFill="1" applyBorder="1" applyAlignment="1">
      <alignment horizontal="center" vertical="center" wrapText="1"/>
    </xf>
    <xf numFmtId="0" fontId="36" fillId="33" borderId="19" xfId="2" applyFont="1" applyFill="1" applyBorder="1" applyAlignment="1">
      <alignment horizontal="center" vertical="center" wrapText="1"/>
    </xf>
    <xf numFmtId="0" fontId="36" fillId="33" borderId="21" xfId="2" applyFont="1" applyFill="1" applyBorder="1" applyAlignment="1">
      <alignment horizontal="center" vertical="center" wrapText="1"/>
    </xf>
    <xf numFmtId="0" fontId="36" fillId="33" borderId="23" xfId="2" applyFont="1" applyFill="1" applyBorder="1" applyAlignment="1">
      <alignment horizontal="center" vertical="center" wrapText="1"/>
    </xf>
    <xf numFmtId="0" fontId="36" fillId="32" borderId="19" xfId="4" applyFont="1" applyFill="1" applyBorder="1" applyAlignment="1">
      <alignment horizontal="center" vertical="center" wrapText="1"/>
    </xf>
    <xf numFmtId="0" fontId="3" fillId="32" borderId="21" xfId="0" applyFont="1" applyFill="1" applyBorder="1"/>
    <xf numFmtId="0" fontId="3" fillId="32" borderId="23" xfId="0" applyFont="1" applyFill="1" applyBorder="1"/>
    <xf numFmtId="0" fontId="110" fillId="32" borderId="21" xfId="4" applyFont="1" applyFill="1" applyBorder="1" applyAlignment="1">
      <alignment horizontal="center" vertical="center" wrapText="1"/>
    </xf>
    <xf numFmtId="0" fontId="110" fillId="32" borderId="23" xfId="4" applyFont="1" applyFill="1" applyBorder="1" applyAlignment="1">
      <alignment horizontal="center" vertical="center" wrapText="1"/>
    </xf>
    <xf numFmtId="0" fontId="36" fillId="32" borderId="21" xfId="4" applyFont="1" applyFill="1" applyBorder="1" applyAlignment="1">
      <alignment horizontal="center" vertical="center" wrapText="1"/>
    </xf>
    <xf numFmtId="0" fontId="36" fillId="32" borderId="23" xfId="4" applyFont="1" applyFill="1" applyBorder="1" applyAlignment="1">
      <alignment horizontal="center" vertical="center" wrapText="1"/>
    </xf>
    <xf numFmtId="0" fontId="140" fillId="36" borderId="42" xfId="2" applyFont="1" applyFill="1" applyBorder="1" applyAlignment="1">
      <alignment horizontal="center"/>
    </xf>
    <xf numFmtId="0" fontId="35" fillId="36" borderId="44" xfId="2" applyFont="1" applyFill="1" applyBorder="1" applyAlignment="1">
      <alignment horizontal="center"/>
    </xf>
    <xf numFmtId="0" fontId="35" fillId="36" borderId="43" xfId="2" applyFont="1" applyFill="1" applyBorder="1" applyAlignment="1">
      <alignment horizontal="center"/>
    </xf>
    <xf numFmtId="171" fontId="178" fillId="0" borderId="34" xfId="2" applyNumberFormat="1" applyFont="1" applyFill="1" applyBorder="1" applyAlignment="1">
      <alignment horizontal="left" vertical="top" wrapText="1"/>
    </xf>
    <xf numFmtId="171" fontId="35" fillId="0" borderId="81" xfId="2" applyNumberFormat="1" applyFont="1" applyFill="1" applyBorder="1" applyAlignment="1">
      <alignment horizontal="left" vertical="top" wrapText="1"/>
    </xf>
    <xf numFmtId="171" fontId="35" fillId="0" borderId="35" xfId="2" applyNumberFormat="1" applyFont="1" applyFill="1" applyBorder="1" applyAlignment="1">
      <alignment horizontal="left" vertical="top" wrapText="1"/>
    </xf>
    <xf numFmtId="171" fontId="35" fillId="0" borderId="29" xfId="2" applyNumberFormat="1" applyFont="1" applyFill="1" applyBorder="1" applyAlignment="1">
      <alignment horizontal="left" vertical="top" wrapText="1"/>
    </xf>
    <xf numFmtId="171" fontId="35" fillId="0" borderId="0" xfId="2" applyNumberFormat="1" applyFont="1" applyFill="1" applyBorder="1" applyAlignment="1">
      <alignment horizontal="left" vertical="top" wrapText="1"/>
    </xf>
    <xf numFmtId="171" fontId="35" fillId="0" borderId="41" xfId="2" applyNumberFormat="1" applyFont="1" applyFill="1" applyBorder="1" applyAlignment="1">
      <alignment horizontal="left" vertical="top" wrapText="1"/>
    </xf>
    <xf numFmtId="171" fontId="35" fillId="0" borderId="36" xfId="2" applyNumberFormat="1" applyFont="1" applyFill="1" applyBorder="1" applyAlignment="1">
      <alignment horizontal="left" vertical="top" wrapText="1"/>
    </xf>
    <xf numFmtId="171" fontId="35" fillId="0" borderId="28" xfId="2" applyNumberFormat="1" applyFont="1" applyFill="1" applyBorder="1" applyAlignment="1">
      <alignment horizontal="left" vertical="top" wrapText="1"/>
    </xf>
    <xf numFmtId="171" fontId="35" fillId="0" borderId="37" xfId="2" applyNumberFormat="1" applyFont="1" applyFill="1" applyBorder="1" applyAlignment="1">
      <alignment horizontal="left" vertical="top" wrapText="1"/>
    </xf>
    <xf numFmtId="171" fontId="110" fillId="9" borderId="42" xfId="2" applyNumberFormat="1" applyFont="1" applyFill="1" applyBorder="1" applyAlignment="1">
      <alignment vertical="top" wrapText="1"/>
    </xf>
    <xf numFmtId="171" fontId="110" fillId="9" borderId="43" xfId="2" applyNumberFormat="1" applyFont="1" applyFill="1" applyBorder="1" applyAlignment="1">
      <alignment vertical="top" wrapText="1"/>
    </xf>
    <xf numFmtId="171" fontId="35" fillId="9" borderId="42" xfId="2" applyNumberFormat="1" applyFont="1" applyFill="1" applyBorder="1" applyAlignment="1">
      <alignment vertical="top" wrapText="1"/>
    </xf>
    <xf numFmtId="171" fontId="35" fillId="9" borderId="43" xfId="2" applyNumberFormat="1" applyFont="1" applyFill="1" applyBorder="1" applyAlignment="1"/>
    <xf numFmtId="0" fontId="35" fillId="9" borderId="42" xfId="2" applyFont="1" applyFill="1" applyBorder="1" applyAlignment="1">
      <alignment vertical="top" wrapText="1"/>
    </xf>
    <xf numFmtId="0" fontId="35" fillId="9" borderId="43" xfId="2" applyFont="1" applyFill="1" applyBorder="1" applyAlignment="1"/>
    <xf numFmtId="0" fontId="0" fillId="0" borderId="44" xfId="2" applyFont="1" applyBorder="1" applyAlignment="1">
      <alignment horizontal="center"/>
    </xf>
    <xf numFmtId="0" fontId="0" fillId="0" borderId="35" xfId="2" applyFont="1" applyBorder="1" applyAlignment="1">
      <alignment horizontal="center"/>
    </xf>
    <xf numFmtId="0" fontId="126" fillId="17" borderId="19" xfId="2" applyFont="1" applyFill="1" applyBorder="1" applyAlignment="1">
      <alignment horizontal="center" vertical="center" wrapText="1"/>
    </xf>
    <xf numFmtId="0" fontId="67" fillId="0" borderId="21" xfId="2" applyFont="1" applyBorder="1" applyAlignment="1">
      <alignment horizontal="center" vertical="center" wrapText="1"/>
    </xf>
    <xf numFmtId="0" fontId="67" fillId="0" borderId="23" xfId="2" applyFont="1" applyBorder="1" applyAlignment="1">
      <alignment horizontal="center" vertical="center" wrapText="1"/>
    </xf>
    <xf numFmtId="0" fontId="35" fillId="9" borderId="44" xfId="2" applyFont="1" applyFill="1" applyBorder="1" applyAlignment="1">
      <alignment vertical="top" wrapText="1"/>
    </xf>
    <xf numFmtId="0" fontId="140" fillId="36" borderId="34" xfId="2" applyFont="1" applyFill="1" applyBorder="1" applyAlignment="1">
      <alignment horizontal="center"/>
    </xf>
    <xf numFmtId="0" fontId="0" fillId="0" borderId="81" xfId="2" applyFont="1" applyBorder="1" applyAlignment="1">
      <alignment horizontal="center"/>
    </xf>
    <xf numFmtId="0" fontId="35" fillId="0" borderId="36" xfId="2" applyFont="1" applyFill="1" applyBorder="1" applyAlignment="1">
      <alignment vertical="top" wrapText="1"/>
    </xf>
    <xf numFmtId="0" fontId="35" fillId="0" borderId="37" xfId="2" applyFont="1" applyFill="1" applyBorder="1" applyAlignment="1"/>
    <xf numFmtId="0" fontId="0" fillId="0" borderId="43" xfId="2" applyFont="1" applyBorder="1" applyAlignment="1">
      <alignment horizontal="center"/>
    </xf>
    <xf numFmtId="0" fontId="32" fillId="36" borderId="36" xfId="3" applyFont="1" applyFill="1" applyBorder="1" applyAlignment="1" applyProtection="1">
      <alignment horizontal="center" wrapText="1"/>
    </xf>
    <xf numFmtId="0" fontId="32" fillId="0" borderId="28" xfId="3" applyFont="1" applyBorder="1" applyAlignment="1" applyProtection="1">
      <alignment horizontal="center"/>
    </xf>
    <xf numFmtId="0" fontId="32" fillId="0" borderId="37" xfId="3" applyFont="1" applyBorder="1" applyAlignment="1" applyProtection="1">
      <alignment horizontal="center"/>
    </xf>
    <xf numFmtId="0" fontId="175" fillId="51" borderId="62" xfId="2" applyFont="1" applyFill="1" applyBorder="1" applyAlignment="1">
      <alignment horizontal="center" vertical="center" wrapText="1"/>
    </xf>
    <xf numFmtId="0" fontId="175" fillId="51" borderId="63" xfId="2" applyFont="1" applyFill="1" applyBorder="1" applyAlignment="1">
      <alignment horizontal="center" vertical="center" wrapText="1"/>
    </xf>
    <xf numFmtId="0" fontId="175" fillId="51" borderId="64" xfId="2" applyFont="1" applyFill="1" applyBorder="1" applyAlignment="1">
      <alignment horizontal="center" vertical="center" wrapText="1"/>
    </xf>
    <xf numFmtId="0" fontId="175" fillId="51" borderId="75" xfId="2" applyFont="1" applyFill="1" applyBorder="1" applyAlignment="1">
      <alignment horizontal="center" vertical="center" wrapText="1"/>
    </xf>
    <xf numFmtId="0" fontId="175" fillId="51" borderId="0" xfId="2" applyFont="1" applyFill="1" applyBorder="1" applyAlignment="1">
      <alignment horizontal="center" vertical="center" wrapText="1"/>
    </xf>
    <xf numFmtId="0" fontId="175" fillId="51" borderId="80" xfId="2" applyFont="1" applyFill="1" applyBorder="1" applyAlignment="1">
      <alignment horizontal="center" vertical="center" wrapText="1"/>
    </xf>
    <xf numFmtId="0" fontId="175" fillId="51" borderId="65" xfId="2" applyFont="1" applyFill="1" applyBorder="1" applyAlignment="1">
      <alignment horizontal="center" vertical="center" wrapText="1"/>
    </xf>
    <xf numFmtId="0" fontId="175" fillId="51" borderId="66" xfId="2" applyFont="1" applyFill="1" applyBorder="1" applyAlignment="1">
      <alignment horizontal="center" vertical="center" wrapText="1"/>
    </xf>
    <xf numFmtId="0" fontId="175" fillId="51" borderId="67" xfId="2" applyFont="1" applyFill="1" applyBorder="1" applyAlignment="1">
      <alignment horizontal="center" vertical="center" wrapText="1"/>
    </xf>
    <xf numFmtId="0" fontId="35" fillId="0" borderId="42" xfId="2" applyFont="1" applyFill="1" applyBorder="1" applyAlignment="1">
      <alignment vertical="top" wrapText="1"/>
    </xf>
    <xf numFmtId="0" fontId="35" fillId="0" borderId="43" xfId="2" applyFont="1" applyFill="1" applyBorder="1" applyAlignment="1"/>
    <xf numFmtId="0" fontId="35" fillId="0" borderId="43" xfId="2" applyFont="1" applyFill="1" applyBorder="1" applyAlignment="1">
      <alignment vertical="top" wrapText="1"/>
    </xf>
    <xf numFmtId="0" fontId="110" fillId="9" borderId="42" xfId="2" applyFont="1" applyFill="1" applyBorder="1" applyAlignment="1">
      <alignment vertical="top" wrapText="1"/>
    </xf>
    <xf numFmtId="0" fontId="110" fillId="9" borderId="43" xfId="2" applyFont="1" applyFill="1" applyBorder="1" applyAlignment="1"/>
    <xf numFmtId="0" fontId="35" fillId="9" borderId="42" xfId="2" applyFont="1" applyFill="1" applyBorder="1" applyAlignment="1">
      <alignment horizontal="left" vertical="top" wrapText="1"/>
    </xf>
    <xf numFmtId="0" fontId="35" fillId="9" borderId="43" xfId="2" applyFont="1" applyFill="1" applyBorder="1" applyAlignment="1">
      <alignment horizontal="left" vertical="top" wrapText="1"/>
    </xf>
    <xf numFmtId="0" fontId="110" fillId="9" borderId="43" xfId="2" applyFont="1" applyFill="1" applyBorder="1" applyAlignment="1">
      <alignment vertical="top" wrapText="1"/>
    </xf>
    <xf numFmtId="0" fontId="110" fillId="0" borderId="42" xfId="2" applyFont="1" applyFill="1" applyBorder="1" applyAlignment="1">
      <alignment vertical="top" wrapText="1"/>
    </xf>
    <xf numFmtId="0" fontId="24" fillId="0" borderId="43" xfId="2" applyFont="1" applyBorder="1" applyAlignment="1">
      <alignment vertical="top" wrapText="1"/>
    </xf>
    <xf numFmtId="0" fontId="166" fillId="18" borderId="72" xfId="2" applyFont="1" applyFill="1" applyBorder="1" applyAlignment="1">
      <alignment horizontal="center"/>
    </xf>
    <xf numFmtId="0" fontId="169" fillId="18" borderId="73" xfId="2" applyFont="1" applyFill="1" applyBorder="1" applyAlignment="1">
      <alignment horizontal="center"/>
    </xf>
    <xf numFmtId="0" fontId="169" fillId="18" borderId="74" xfId="2" applyFont="1" applyFill="1" applyBorder="1" applyAlignment="1">
      <alignment horizontal="center"/>
    </xf>
    <xf numFmtId="0" fontId="170" fillId="2" borderId="76" xfId="2" applyFont="1" applyFill="1" applyBorder="1" applyAlignment="1">
      <alignment horizontal="center" wrapText="1"/>
    </xf>
    <xf numFmtId="0" fontId="0" fillId="2" borderId="77" xfId="2" applyFont="1" applyFill="1" applyBorder="1" applyAlignment="1">
      <alignment horizontal="center" wrapText="1"/>
    </xf>
    <xf numFmtId="0" fontId="0" fillId="2" borderId="78" xfId="2" applyFont="1" applyFill="1" applyBorder="1" applyAlignment="1">
      <alignment horizontal="center" wrapText="1"/>
    </xf>
    <xf numFmtId="0" fontId="172" fillId="50" borderId="36" xfId="2" applyFont="1" applyFill="1" applyBorder="1" applyAlignment="1">
      <alignment horizontal="center"/>
    </xf>
    <xf numFmtId="0" fontId="172" fillId="50" borderId="37" xfId="2" applyFont="1" applyFill="1" applyBorder="1" applyAlignment="1">
      <alignment horizontal="center"/>
    </xf>
    <xf numFmtId="0" fontId="35" fillId="9" borderId="42" xfId="2" applyFont="1" applyFill="1" applyBorder="1" applyAlignment="1"/>
    <xf numFmtId="0" fontId="201" fillId="35" borderId="63" xfId="2" applyFont="1" applyFill="1" applyBorder="1" applyAlignment="1">
      <alignment horizontal="center" vertical="center" wrapText="1"/>
    </xf>
    <xf numFmtId="0" fontId="202" fillId="35" borderId="63" xfId="2" applyFont="1" applyFill="1" applyBorder="1" applyAlignment="1">
      <alignment horizontal="center" vertical="center" wrapText="1"/>
    </xf>
    <xf numFmtId="0" fontId="202" fillId="35" borderId="0" xfId="2" applyFont="1" applyFill="1" applyBorder="1" applyAlignment="1">
      <alignment horizontal="center" vertical="center" wrapText="1"/>
    </xf>
    <xf numFmtId="0" fontId="174" fillId="51" borderId="62" xfId="2" applyFont="1" applyFill="1" applyBorder="1" applyAlignment="1">
      <alignment horizontal="center" vertical="center" wrapText="1"/>
    </xf>
    <xf numFmtId="0" fontId="209" fillId="62" borderId="42" xfId="0" applyFont="1" applyFill="1" applyBorder="1" applyAlignment="1">
      <alignment horizontal="center" vertical="center"/>
    </xf>
    <xf numFmtId="0" fontId="209" fillId="62" borderId="43" xfId="0" applyFont="1" applyFill="1" applyBorder="1" applyAlignment="1">
      <alignment horizontal="center" vertical="center"/>
    </xf>
    <xf numFmtId="0" fontId="219" fillId="5" borderId="0" xfId="0" applyFont="1" applyFill="1" applyBorder="1" applyAlignment="1">
      <alignment horizontal="center" vertical="center" wrapText="1"/>
    </xf>
    <xf numFmtId="0" fontId="212" fillId="63" borderId="96" xfId="0" applyFont="1" applyFill="1" applyBorder="1" applyAlignment="1">
      <alignment horizontal="left" vertical="center" wrapText="1"/>
    </xf>
    <xf numFmtId="0" fontId="212" fillId="63" borderId="41" xfId="0" applyFont="1" applyFill="1" applyBorder="1" applyAlignment="1">
      <alignment horizontal="left" vertical="center" wrapText="1"/>
    </xf>
    <xf numFmtId="0" fontId="213" fillId="63" borderId="97" xfId="0" applyFont="1" applyFill="1" applyBorder="1" applyAlignment="1">
      <alignment horizontal="left" wrapText="1"/>
    </xf>
    <xf numFmtId="0" fontId="213" fillId="63" borderId="98" xfId="0" applyFont="1" applyFill="1" applyBorder="1" applyAlignment="1">
      <alignment horizontal="left" wrapText="1"/>
    </xf>
    <xf numFmtId="0" fontId="96" fillId="0" borderId="94" xfId="0" applyFont="1" applyBorder="1" applyAlignment="1" applyProtection="1">
      <alignment horizontal="left" vertical="center" wrapText="1"/>
      <protection locked="0"/>
    </xf>
    <xf numFmtId="0" fontId="96" fillId="0" borderId="91" xfId="0" applyFont="1" applyBorder="1" applyAlignment="1" applyProtection="1">
      <alignment horizontal="left" vertical="center" wrapText="1"/>
      <protection locked="0"/>
    </xf>
    <xf numFmtId="0" fontId="211" fillId="63" borderId="34" xfId="0" applyFont="1" applyFill="1" applyBorder="1" applyAlignment="1">
      <alignment horizontal="left" vertical="center"/>
    </xf>
    <xf numFmtId="0" fontId="211" fillId="63" borderId="35" xfId="0" applyFont="1" applyFill="1" applyBorder="1" applyAlignment="1">
      <alignment horizontal="left" vertical="center"/>
    </xf>
    <xf numFmtId="0" fontId="216" fillId="5" borderId="95" xfId="0" applyFont="1" applyFill="1" applyBorder="1" applyAlignment="1">
      <alignment vertical="center" wrapText="1"/>
    </xf>
    <xf numFmtId="0" fontId="216" fillId="5" borderId="90" xfId="0" applyFont="1" applyFill="1" applyBorder="1" applyAlignment="1">
      <alignment vertical="center" wrapText="1"/>
    </xf>
  </cellXfs>
  <cellStyles count="168">
    <cellStyle name=" _x0007_LÓ_x0018_ÄþÍN^NuNVþˆHÁ_x0001__x0018_(n" xfId="14"/>
    <cellStyle name=" _x0007_LÓ_x0018_ÄþÍN^NuNVþˆHÁ_x0001__x0018_(n 2" xfId="15"/>
    <cellStyle name=" _x0007_LÓ_x0018_ÄþÍN^NuNVþˆHÁ_x0001__x0018_(n 3" xfId="16"/>
    <cellStyle name=" _x0007_LÓ_x0018_ÄþÍN^NuNVþˆHÁ_x0001__x0018_(n 4" xfId="17"/>
    <cellStyle name="%" xfId="2"/>
    <cellStyle name="% 2" xfId="4"/>
    <cellStyle name="% 3" xfId="18"/>
    <cellStyle name="% 4" xfId="19"/>
    <cellStyle name="%_Automation_Data" xfId="20"/>
    <cellStyle name="%_Automation_Data 2" xfId="21"/>
    <cellStyle name="%_Automation_Data 3" xfId="22"/>
    <cellStyle name="%_Automation_Data 4" xfId="23"/>
    <cellStyle name="%_Automation_Data 4_BVOIP_Sheet" xfId="24"/>
    <cellStyle name="%_BVOIP_Sheet" xfId="25"/>
    <cellStyle name="%_Bvoip_System" xfId="26"/>
    <cellStyle name="%_Bvoip_System 2" xfId="27"/>
    <cellStyle name="%_Bvoip_System 3" xfId="28"/>
    <cellStyle name="%_Bvoip_System 4" xfId="29"/>
    <cellStyle name="%_Bvoip_System 4_BVOIP_Sheet" xfId="30"/>
    <cellStyle name="%_Order" xfId="31"/>
    <cellStyle name="%_Order 2" xfId="32"/>
    <cellStyle name="%_Order 3" xfId="33"/>
    <cellStyle name="%_Order 4" xfId="34"/>
    <cellStyle name="%_Order 4_BVOIP_Sheet" xfId="35"/>
    <cellStyle name="_Cover" xfId="36"/>
    <cellStyle name="_Cover 2" xfId="37"/>
    <cellStyle name="_Cover 3" xfId="38"/>
    <cellStyle name="_Cover 4" xfId="39"/>
    <cellStyle name="_Cover 4_BVOIP_Sheet" xfId="40"/>
    <cellStyle name="_Cover_Access" xfId="41"/>
    <cellStyle name="_Cover_Access 2" xfId="42"/>
    <cellStyle name="_Cover_Access_BVOIP_Sheet" xfId="43"/>
    <cellStyle name="_Cover_Access_Price_Sheet" xfId="44"/>
    <cellStyle name="_Cover_IGLOO_System" xfId="45"/>
    <cellStyle name="_Cover_IGLOO_System 2" xfId="46"/>
    <cellStyle name="_Cover_IGLOO_System_BVOIP_Sheet" xfId="47"/>
    <cellStyle name="_Cover_IGLOO_System_Price_Sheet" xfId="48"/>
    <cellStyle name="_Cover_Port" xfId="49"/>
    <cellStyle name="_Cover_Port 2" xfId="50"/>
    <cellStyle name="_Cover_Port_BVOIP_Sheet" xfId="51"/>
    <cellStyle name="_Cover_Port_Price_Sheet" xfId="52"/>
    <cellStyle name="_Cover_Value" xfId="53"/>
    <cellStyle name="_Cover_Value 2" xfId="54"/>
    <cellStyle name="_Cover_Value_BVOIP_Sheet" xfId="55"/>
    <cellStyle name="_Cover_Value_Price_Sheet" xfId="56"/>
    <cellStyle name="_DiscStruct" xfId="57"/>
    <cellStyle name="_DiscStruct 2" xfId="58"/>
    <cellStyle name="_DiscStruct 3" xfId="59"/>
    <cellStyle name="_DiscStruct 4" xfId="60"/>
    <cellStyle name="_DiscStruct 4_BVOIP_Sheet" xfId="61"/>
    <cellStyle name="_DiscStruct_Access" xfId="62"/>
    <cellStyle name="_DiscStruct_Access 2" xfId="63"/>
    <cellStyle name="_DiscStruct_Access_BVOIP_Sheet" xfId="64"/>
    <cellStyle name="_DiscStruct_Access_Price_Sheet" xfId="65"/>
    <cellStyle name="_DiscStruct_IGLOO_System" xfId="66"/>
    <cellStyle name="_DiscStruct_IGLOO_System 2" xfId="67"/>
    <cellStyle name="_DiscStruct_IGLOO_System_BVOIP_Sheet" xfId="68"/>
    <cellStyle name="_DiscStruct_IGLOO_System_Price_Sheet" xfId="69"/>
    <cellStyle name="_DiscStruct_Port" xfId="70"/>
    <cellStyle name="_DiscStruct_Port 2" xfId="71"/>
    <cellStyle name="_DiscStruct_Port_BVOIP_Sheet" xfId="72"/>
    <cellStyle name="_DiscStruct_Port_Price_Sheet" xfId="73"/>
    <cellStyle name="_DiscStruct_Value" xfId="74"/>
    <cellStyle name="_DiscStruct_Value 2" xfId="75"/>
    <cellStyle name="_DiscStruct_Value_BVOIP_Sheet" xfId="76"/>
    <cellStyle name="_DiscStruct_Value_Price_Sheet" xfId="77"/>
    <cellStyle name="_EMEA" xfId="78"/>
    <cellStyle name="_Fin_Countries_C" xfId="79"/>
    <cellStyle name="_Fin_Countries_C 2" xfId="80"/>
    <cellStyle name="_Fin_Countries_C 3" xfId="81"/>
    <cellStyle name="_Fin_Countries_C 4" xfId="82"/>
    <cellStyle name="_Fin_Countries_C 4_BVOIP_Sheet" xfId="83"/>
    <cellStyle name="_Fin_Countries_C_Access" xfId="84"/>
    <cellStyle name="_Fin_Countries_C_Access 2" xfId="85"/>
    <cellStyle name="_Fin_Countries_C_Access_BVOIP_Sheet" xfId="86"/>
    <cellStyle name="_Fin_Countries_C_Access_Price_Sheet" xfId="87"/>
    <cellStyle name="_Fin_Countries_C_IGLOO_System" xfId="88"/>
    <cellStyle name="_Fin_Countries_C_IGLOO_System 2" xfId="89"/>
    <cellStyle name="_Fin_Countries_C_IGLOO_System_BVOIP_Sheet" xfId="90"/>
    <cellStyle name="_Fin_Countries_C_IGLOO_System_Price_Sheet" xfId="91"/>
    <cellStyle name="_Fin_Countries_C_Port" xfId="92"/>
    <cellStyle name="_Fin_Countries_C_Port 2" xfId="93"/>
    <cellStyle name="_Fin_Countries_C_Port_BVOIP_Sheet" xfId="94"/>
    <cellStyle name="_Fin_Countries_C_Port_Price_Sheet" xfId="95"/>
    <cellStyle name="_Fin_Countries_C_Value" xfId="96"/>
    <cellStyle name="_Fin_Countries_C_Value 2" xfId="97"/>
    <cellStyle name="_Fin_Countries_C_Value_BVOIP_Sheet" xfId="98"/>
    <cellStyle name="_Fin_Countries_C_Value_Price_Sheet" xfId="99"/>
    <cellStyle name="_Fin_Countries_P2" xfId="100"/>
    <cellStyle name="_Fin_Countries_P4" xfId="101"/>
    <cellStyle name="_Fin_Regions" xfId="102"/>
    <cellStyle name="_Fin_Regions_Cover" xfId="103"/>
    <cellStyle name="_IPT_LS_PriceData" xfId="104"/>
    <cellStyle name="_IPT_LS_Switch_PriceList" xfId="105"/>
    <cellStyle name="_LA" xfId="106"/>
    <cellStyle name="_Sheet1" xfId="107"/>
    <cellStyle name="_Sheet2" xfId="108"/>
    <cellStyle name="_Switch Pricing Calculations" xfId="109"/>
    <cellStyle name="Currency" xfId="8" builtinId="4"/>
    <cellStyle name="Currency 2" xfId="12"/>
    <cellStyle name="Hyperlink" xfId="1" builtinId="8"/>
    <cellStyle name="Hyperlink 2" xfId="3"/>
    <cellStyle name="Hyperlink 2 2" xfId="110"/>
    <cellStyle name="Hyperlink 3" xfId="7"/>
    <cellStyle name="Hyperlink 4" xfId="111"/>
    <cellStyle name="Jun" xfId="112"/>
    <cellStyle name="Normal" xfId="0" builtinId="0"/>
    <cellStyle name="Normal 10" xfId="113"/>
    <cellStyle name="Normal 10 2" xfId="114"/>
    <cellStyle name="Normal 10_BVOIP_Sheet" xfId="115"/>
    <cellStyle name="Normal 11" xfId="116"/>
    <cellStyle name="Normal 11 2" xfId="117"/>
    <cellStyle name="Normal 11_BVOIP_Sheet" xfId="118"/>
    <cellStyle name="Normal 12" xfId="119"/>
    <cellStyle name="Normal 12 2" xfId="120"/>
    <cellStyle name="Normal 12_BVOIP_Sheet" xfId="121"/>
    <cellStyle name="Normal 13" xfId="122"/>
    <cellStyle name="Normal 13 2" xfId="123"/>
    <cellStyle name="Normal 13_BVOIP_Sheet" xfId="124"/>
    <cellStyle name="Normal 14" xfId="125"/>
    <cellStyle name="Normal 14 2" xfId="126"/>
    <cellStyle name="Normal 14_BVOIP_Sheet" xfId="127"/>
    <cellStyle name="Normal 15" xfId="128"/>
    <cellStyle name="Normal 15 2" xfId="129"/>
    <cellStyle name="Normal 15_BVOIP_Sheet" xfId="130"/>
    <cellStyle name="Normal 16" xfId="131"/>
    <cellStyle name="Normal 16 2" xfId="132"/>
    <cellStyle name="Normal 16_BVOIP_Sheet" xfId="133"/>
    <cellStyle name="Normal 17" xfId="134"/>
    <cellStyle name="Normal 17 2" xfId="135"/>
    <cellStyle name="Normal 18" xfId="136"/>
    <cellStyle name="Normal 19" xfId="165"/>
    <cellStyle name="Normal 19 2" xfId="166"/>
    <cellStyle name="Normal 2" xfId="5"/>
    <cellStyle name="Normal 2 2" xfId="137"/>
    <cellStyle name="Normal 2 5" xfId="10"/>
    <cellStyle name="Normal 2_BVOIP_Sheet" xfId="138"/>
    <cellStyle name="Normal 20" xfId="167"/>
    <cellStyle name="Normal 3" xfId="6"/>
    <cellStyle name="Normal 3 2" xfId="139"/>
    <cellStyle name="Normal 3_BVOIP_Sheet" xfId="140"/>
    <cellStyle name="Normal 4" xfId="11"/>
    <cellStyle name="Normal 4 2" xfId="13"/>
    <cellStyle name="Normal 4_BVOIP_Sheet" xfId="141"/>
    <cellStyle name="Normal 5" xfId="142"/>
    <cellStyle name="Normal 5 2" xfId="143"/>
    <cellStyle name="Normal 5_BVOIP_Sheet" xfId="144"/>
    <cellStyle name="Normal 6" xfId="145"/>
    <cellStyle name="Normal 6 2" xfId="146"/>
    <cellStyle name="Normal 6_BVOIP_Sheet" xfId="147"/>
    <cellStyle name="Normal 7" xfId="148"/>
    <cellStyle name="Normal 7 2" xfId="149"/>
    <cellStyle name="Normal 7_BVOIP_Sheet" xfId="150"/>
    <cellStyle name="Normal 8" xfId="151"/>
    <cellStyle name="Normal 8 2" xfId="152"/>
    <cellStyle name="Normal 8_BVOIP_Sheet" xfId="153"/>
    <cellStyle name="Normal 9" xfId="154"/>
    <cellStyle name="Normal 9 2" xfId="155"/>
    <cellStyle name="Normal 9_BVOIP_Sheet" xfId="156"/>
    <cellStyle name="Normal_VoIP Reason Codes 3 28 08" xfId="164"/>
    <cellStyle name="Percent" xfId="9" builtinId="5"/>
    <cellStyle name="Percent 2" xfId="157"/>
    <cellStyle name="Percent 2 2" xfId="158"/>
    <cellStyle name="Percent 3" xfId="159"/>
    <cellStyle name="Style 1" xfId="160"/>
    <cellStyle name="Style 1 2" xfId="161"/>
    <cellStyle name="Style 1 3" xfId="162"/>
    <cellStyle name="Style 1 4" xfId="163"/>
  </cellStyles>
  <dxfs count="100">
    <dxf>
      <fill>
        <patternFill patternType="darkTrellis">
          <fgColor theme="1" tint="0.499984740745262"/>
          <bgColor theme="0" tint="-0.24994659260841701"/>
        </patternFill>
      </fill>
    </dxf>
    <dxf>
      <font>
        <color theme="0" tint="-0.24994659260841701"/>
      </font>
      <fill>
        <patternFill patternType="lightTrellis">
          <bgColor theme="0" tint="-0.24994659260841701"/>
        </patternFill>
      </fill>
    </dxf>
    <dxf>
      <font>
        <color theme="0" tint="-0.24994659260841701"/>
      </font>
      <fill>
        <patternFill patternType="lightTrellis">
          <bgColor theme="0" tint="-0.24994659260841701"/>
        </patternFill>
      </fill>
    </dxf>
    <dxf>
      <font>
        <color theme="0" tint="-0.24994659260841701"/>
      </font>
      <fill>
        <patternFill patternType="lightTrellis">
          <bgColor theme="0" tint="-0.24994659260841701"/>
        </patternFill>
      </fill>
    </dxf>
    <dxf>
      <font>
        <color theme="0" tint="-0.24994659260841701"/>
      </font>
      <fill>
        <patternFill patternType="lightTrellis">
          <bgColor theme="0" tint="-0.24994659260841701"/>
        </patternFill>
      </fill>
    </dxf>
    <dxf>
      <font>
        <color theme="0" tint="-0.24994659260841701"/>
      </font>
      <fill>
        <patternFill patternType="lightTrellis">
          <bgColor theme="0" tint="-0.24994659260841701"/>
        </patternFill>
      </fill>
    </dxf>
    <dxf>
      <font>
        <condense val="0"/>
        <extend val="0"/>
        <color indexed="8"/>
      </font>
      <fill>
        <patternFill>
          <bgColor indexed="8"/>
        </patternFill>
      </fill>
    </dxf>
    <dxf>
      <font>
        <condense val="0"/>
        <extend val="0"/>
        <color auto="1"/>
      </font>
      <fill>
        <patternFill>
          <bgColor indexed="8"/>
        </patternFill>
      </fill>
    </dxf>
    <dxf>
      <font>
        <color theme="0" tint="-0.499984740745262"/>
      </font>
    </dxf>
    <dxf>
      <font>
        <color theme="0" tint="-0.499984740745262"/>
      </font>
    </dxf>
    <dxf>
      <font>
        <color theme="0"/>
      </font>
      <fill>
        <patternFill patternType="none">
          <bgColor auto="1"/>
        </patternFill>
      </fill>
    </dxf>
    <dxf>
      <font>
        <color theme="0"/>
      </font>
    </dxf>
    <dxf>
      <font>
        <color theme="0"/>
      </font>
    </dxf>
    <dxf>
      <border diagonalUp="0" diagonalDown="0">
        <left style="thin">
          <color auto="1"/>
        </left>
        <right/>
        <top style="thin">
          <color auto="1"/>
        </top>
        <bottom style="thin">
          <color auto="1"/>
        </bottom>
        <vertical/>
        <horizontal/>
      </border>
      <protection locked="0" hidden="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top style="thin">
          <color indexed="64"/>
        </top>
        <bottom style="thin">
          <color indexed="64"/>
        </bottom>
        <vertical/>
        <horizontal/>
      </border>
      <protection locked="0" hidden="0"/>
    </dxf>
    <dxf>
      <border diagonalUp="0" diagonalDown="0">
        <left style="thin">
          <color indexed="64"/>
        </left>
        <right/>
        <top style="thin">
          <color indexed="64"/>
        </top>
        <bottom style="thin">
          <color indexed="64"/>
        </bottom>
        <vertical/>
        <horizontal/>
      </border>
      <protection locked="0" hidden="0"/>
    </dxf>
    <dxf>
      <border diagonalUp="0" diagonalDown="0">
        <left style="thin">
          <color auto="1"/>
        </left>
        <right/>
        <top style="thin">
          <color auto="1"/>
        </top>
        <bottom style="thin">
          <color auto="1"/>
        </bottom>
        <vertical/>
        <horizontal/>
      </border>
      <protection locked="0" hidden="0"/>
    </dxf>
    <dxf>
      <border diagonalUp="0" diagonalDown="0">
        <left style="thin">
          <color auto="1"/>
        </left>
        <right/>
        <top style="thin">
          <color auto="1"/>
        </top>
        <bottom style="thin">
          <color auto="1"/>
        </bottom>
        <vertical/>
        <horizontal/>
      </border>
      <protection locked="0" hidden="0"/>
    </dxf>
    <dxf>
      <border diagonalUp="0" diagonalDown="0">
        <left style="thin">
          <color auto="1"/>
        </left>
        <right/>
        <top style="thin">
          <color auto="1"/>
        </top>
        <bottom style="thin">
          <color auto="1"/>
        </bottom>
        <vertical/>
        <horizontal/>
      </border>
      <protection locked="0" hidden="0"/>
    </dxf>
    <dxf>
      <numFmt numFmtId="0" formatCode="General"/>
      <border diagonalUp="0" diagonalDown="0">
        <left style="thin">
          <color auto="1"/>
        </left>
        <right/>
        <top style="thin">
          <color auto="1"/>
        </top>
        <bottom style="thin">
          <color auto="1"/>
        </bottom>
        <vertical/>
        <horizontal/>
      </border>
      <protection locked="0" hidden="0"/>
    </dxf>
    <dxf>
      <border diagonalUp="0" diagonalDown="0">
        <left style="thin">
          <color auto="1"/>
        </left>
        <right/>
        <top style="thin">
          <color auto="1"/>
        </top>
        <bottom style="thin">
          <color auto="1"/>
        </bottom>
        <vertical/>
        <horizontal/>
      </border>
      <protection locked="0" hidden="0"/>
    </dxf>
    <dxf>
      <border diagonalUp="0" diagonalDown="0">
        <left style="thin">
          <color auto="1"/>
        </left>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style="thin">
          <color auto="1"/>
        </left>
        <right style="thin">
          <color auto="1"/>
        </right>
        <top style="thin">
          <color auto="1"/>
        </top>
        <bottom style="thin">
          <color auto="1"/>
        </bottom>
        <vertical/>
        <horizontal/>
      </border>
      <protection locked="0" hidden="0"/>
    </dxf>
    <dxf>
      <border diagonalUp="0" diagonalDown="0">
        <left/>
        <right style="thin">
          <color auto="1"/>
        </right>
        <top style="thin">
          <color auto="1"/>
        </top>
        <bottom style="thin">
          <color auto="1"/>
        </bottom>
      </border>
      <protection locked="0" hidden="0"/>
    </dxf>
    <dxf>
      <font>
        <b/>
      </font>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strike val="0"/>
        <outline val="0"/>
        <shadow val="0"/>
        <vertAlign val="baseline"/>
        <sz val="11"/>
        <name val="Calibri"/>
        <scheme val="minor"/>
      </font>
      <alignment horizontal="center" vertical="center" textRotation="0" wrapText="1" indent="0" justifyLastLine="0" shrinkToFit="0" readingOrder="0"/>
      <border diagonalUp="0" diagonalDown="0" outline="0">
        <left style="thin">
          <color auto="1"/>
        </left>
        <right style="thin">
          <color auto="1"/>
        </right>
        <top/>
        <bottom/>
      </border>
    </dxf>
    <dxf>
      <fill>
        <patternFill patternType="darkGrid"/>
      </fill>
    </dxf>
    <dxf>
      <fill>
        <patternFill>
          <bgColor rgb="FFFFFF00"/>
        </patternFill>
      </fill>
    </dxf>
    <dxf>
      <fill>
        <patternFill>
          <bgColor rgb="FFFFFF00"/>
        </patternFill>
      </fill>
    </dxf>
    <dxf>
      <fill>
        <patternFill patternType="darkGrid"/>
      </fill>
    </dxf>
    <dxf>
      <font>
        <color theme="0" tint="-4.9989318521683403E-2"/>
      </font>
    </dxf>
    <dxf>
      <font>
        <color theme="0" tint="-4.9989318521683403E-2"/>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9" formatCode="m/d/yyyy"/>
    </dxf>
    <dxf>
      <font>
        <color rgb="FF9C0006"/>
      </font>
      <fill>
        <patternFill>
          <bgColor rgb="FFFFC7CE"/>
        </patternFill>
      </fill>
    </dxf>
    <dxf>
      <fill>
        <patternFill>
          <bgColor indexed="13"/>
        </patternFill>
      </fill>
    </dxf>
    <dxf>
      <fill>
        <patternFill patternType="darkGray">
          <fgColor auto="1"/>
        </patternFill>
      </fill>
    </dxf>
    <dxf>
      <fill>
        <patternFill patternType="darkGray"/>
      </fill>
    </dxf>
    <dxf>
      <fill>
        <patternFill patternType="darkGray"/>
      </fill>
    </dxf>
    <dxf>
      <fill>
        <patternFill patternType="darkGray"/>
      </fill>
    </dxf>
    <dxf>
      <fill>
        <patternFill patternType="darkGray">
          <fgColor auto="1"/>
        </patternFill>
      </fill>
    </dxf>
    <dxf>
      <fill>
        <patternFill patternType="darkGray">
          <fgColor theme="1"/>
        </patternFill>
      </fill>
    </dxf>
    <dxf>
      <fill>
        <patternFill patternType="darkGray"/>
      </fill>
    </dxf>
    <dxf>
      <fill>
        <patternFill patternType="darkGray">
          <fgColor auto="1"/>
        </patternFill>
      </fill>
    </dxf>
    <dxf>
      <fill>
        <patternFill patternType="darkGray">
          <fgColor auto="1"/>
        </patternFill>
      </fill>
    </dxf>
    <dxf>
      <fill>
        <patternFill patternType="darkGray">
          <fgColor auto="1"/>
        </patternFill>
      </fill>
    </dxf>
    <dxf>
      <fill>
        <patternFill patternType="darkTrellis"/>
      </fill>
    </dxf>
    <dxf>
      <fill>
        <patternFill patternType="darkTrellis"/>
      </fill>
    </dxf>
    <dxf>
      <fill>
        <patternFill patternType="darkTrellis"/>
      </fill>
    </dxf>
    <dxf>
      <fill>
        <patternFill patternType="darkTrellis"/>
      </fill>
    </dxf>
    <dxf>
      <fill>
        <patternFill patternType="darkTrellis"/>
      </fill>
    </dxf>
    <dxf>
      <fill>
        <patternFill patternType="darkTrellis">
          <f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66"/>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5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15" dropStyle="combo" dx="16" fmlaRange="$F$140:$F$143" sel="0" val="0"/>
</file>

<file path=xl/ctrlProps/ctrlProp2.xml><?xml version="1.0" encoding="utf-8"?>
<formControlPr xmlns="http://schemas.microsoft.com/office/spreadsheetml/2009/9/main" objectType="Drop" dropLines="15" dropStyle="combo" dx="16" fmlaRange="$C$124:$C$126" sel="0" val="0"/>
</file>

<file path=xl/ctrlProps/ctrlProp3.xml><?xml version="1.0" encoding="utf-8"?>
<formControlPr xmlns="http://schemas.microsoft.com/office/spreadsheetml/2009/9/main" objectType="Drop" dropLines="15" dropStyle="combo" dx="16" fmlaRange="$E$130:$E$133" sel="0" val="0"/>
</file>

<file path=xl/ctrlProps/ctrlProp4.xml><?xml version="1.0" encoding="utf-8"?>
<formControlPr xmlns="http://schemas.microsoft.com/office/spreadsheetml/2009/9/main" objectType="Drop" dropLines="15" dropStyle="combo" dx="16" fmlaRange="$H$123:$H$134" sel="0" val="0"/>
</file>

<file path=xl/ctrlProps/ctrlProp5.xml><?xml version="1.0" encoding="utf-8"?>
<formControlPr xmlns="http://schemas.microsoft.com/office/spreadsheetml/2009/9/main" objectType="Drop" dropLines="15" dropStyle="combo" dx="16" fmlaRange="$N$124:$N$126" sel="0" val="0"/>
</file>

<file path=xl/ctrlProps/ctrlProp6.xml><?xml version="1.0" encoding="utf-8"?>
<formControlPr xmlns="http://schemas.microsoft.com/office/spreadsheetml/2009/9/main" objectType="Drop" dropLines="15" dropStyle="combo" dx="16" fmlaRange="$O$124:$O$126" sel="0" val="0"/>
</file>

<file path=xl/ctrlProps/ctrlProp7.xml><?xml version="1.0" encoding="utf-8"?>
<formControlPr xmlns="http://schemas.microsoft.com/office/spreadsheetml/2009/9/main" objectType="Drop" dropLines="15" dropStyle="combo" dx="16" fmlaRange="$Q$124:$Q$128" sel="0" val="0"/>
</file>

<file path=xl/ctrlProps/ctrlProp8.xml><?xml version="1.0" encoding="utf-8"?>
<formControlPr xmlns="http://schemas.microsoft.com/office/spreadsheetml/2009/9/main" objectType="Drop" dropLines="15" dropStyle="combo" dx="16" fmlaRange="$P$123:$P$126" sel="2" val="0"/>
</file>

<file path=xl/ctrlProps/ctrlProp9.xml><?xml version="1.0" encoding="utf-8"?>
<formControlPr xmlns="http://schemas.microsoft.com/office/spreadsheetml/2009/9/main" objectType="Drop" dropLines="15" dropStyle="combo" dx="16" fmlaRange="$P$123:$P$126" sel="2" val="0"/>
</file>

<file path=xl/ctrlProps/ctrlProp10.xml><?xml version="1.0" encoding="utf-8"?>
<formControlPr xmlns="http://schemas.microsoft.com/office/spreadsheetml/2009/9/main" objectType="Drop" dropLines="15" dropStyle="combo" dx="16" fmlaRange="$G$140:$G$143" sel="0" val="0"/>
</file>

<file path=xl/ctrlProps/ctrlProp11.xml><?xml version="1.0" encoding="utf-8"?>
<formControlPr xmlns="http://schemas.microsoft.com/office/spreadsheetml/2009/9/main" objectType="Drop" dropLines="15" dropStyle="combo" dx="16" fmlaRange="$S$123:$S$126" sel="2" val="0"/>
</file>

<file path=xl/ctrlProps/ctrlProp12.xml><?xml version="1.0" encoding="utf-8"?>
<formControlPr xmlns="http://schemas.microsoft.com/office/spreadsheetml/2009/9/main" objectType="Drop" dropLines="15" dropStyle="combo" dx="16" fmlaRange="$S$123:$S$126" sel="2" val="0"/>
</file>

<file path=xl/ctrlProps/ctrlProp13.xml><?xml version="1.0" encoding="utf-8"?>
<formControlPr xmlns="http://schemas.microsoft.com/office/spreadsheetml/2009/9/main" objectType="Drop" dropLines="15" dropStyle="combo" dx="16" fmlaRange="$S$123:$S$126" sel="2" val="0"/>
</file>

<file path=xl/ctrlProps/ctrlProp14.xml><?xml version="1.0" encoding="utf-8"?>
<formControlPr xmlns="http://schemas.microsoft.com/office/spreadsheetml/2009/9/main" objectType="Drop" dropLines="15" dropStyle="combo" dx="16" fmlaRange="$E$124:$E$128" sel="2" val="0"/>
</file>

<file path=xl/ctrlProps/ctrlProp15.xml><?xml version="1.0" encoding="utf-8"?>
<formControlPr xmlns="http://schemas.microsoft.com/office/spreadsheetml/2009/9/main" objectType="Drop" dropLines="15" dropStyle="combo" dx="16" fmlaRange="$X$124:$X$126" sel="0" val="0"/>
</file>

<file path=xl/ctrlProps/ctrlProp16.xml><?xml version="1.0" encoding="utf-8"?>
<formControlPr xmlns="http://schemas.microsoft.com/office/spreadsheetml/2009/9/main" objectType="Drop" dropLines="15" dropStyle="combo" dx="16" fmlaRange="$S$123:$S$126" sel="2" val="0"/>
</file>

<file path=xl/ctrlProps/ctrlProp17.xml><?xml version="1.0" encoding="utf-8"?>
<formControlPr xmlns="http://schemas.microsoft.com/office/spreadsheetml/2009/9/main" objectType="Drop" dropLines="15" dropStyle="combo" dx="16" fmlaRange="$Y$123:$Y$129" sel="0" val="0"/>
</file>

<file path=xl/ctrlProps/ctrlProp18.xml><?xml version="1.0" encoding="utf-8"?>
<formControlPr xmlns="http://schemas.microsoft.com/office/spreadsheetml/2009/9/main" objectType="Drop" dropLines="15" dropStyle="combo" dx="16" fmlaRange="$Z$123:$Z$126" sel="0" val="0"/>
</file>

<file path=xl/ctrlProps/ctrlProp19.xml><?xml version="1.0" encoding="utf-8"?>
<formControlPr xmlns="http://schemas.microsoft.com/office/spreadsheetml/2009/9/main" objectType="Drop" dropLines="15" dropStyle="combo" dx="16" fmlaRange="$E$125:$E$127" sel="0" val="0"/>
</file>

<file path=xl/drawings/_rels/drawing4.xml.rels><?xml version="1.0" encoding="UTF-8" standalone="yes"?>
<Relationships xmlns="http://schemas.openxmlformats.org/package/2006/relationships"><Relationship Id="rId1" Type="http://schemas.openxmlformats.org/officeDocument/2006/relationships/image" Target="../media/image130.emf"/></Relationships>
</file>

<file path=xl/drawings/_rels/drawing6.xml.rels><?xml version="1.0" encoding="UTF-8" standalone="yes"?>
<Relationships xmlns="http://schemas.openxmlformats.org/package/2006/relationships"><Relationship Id="rId1" Type="http://schemas.openxmlformats.org/officeDocument/2006/relationships/image" Target="../media/image132.png"/></Relationships>
</file>

<file path=xl/drawings/_rels/vmlDrawing1.vml.rels><?xml version="1.0" encoding="UTF-8" standalone="yes"?>
<Relationships xmlns="http://schemas.openxmlformats.org/package/2006/relationships"><Relationship Id="rId26" Type="http://schemas.openxmlformats.org/officeDocument/2006/relationships/image" Target="../media/image70.emf"/><Relationship Id="rId117" Type="http://schemas.openxmlformats.org/officeDocument/2006/relationships/image" Target="../media/image7.emf"/><Relationship Id="rId21" Type="http://schemas.openxmlformats.org/officeDocument/2006/relationships/image" Target="../media/image65.emf"/><Relationship Id="rId42" Type="http://schemas.openxmlformats.org/officeDocument/2006/relationships/image" Target="../media/image86.emf"/><Relationship Id="rId47" Type="http://schemas.openxmlformats.org/officeDocument/2006/relationships/image" Target="../media/image91.emf"/><Relationship Id="rId63" Type="http://schemas.openxmlformats.org/officeDocument/2006/relationships/image" Target="../media/image107.emf"/><Relationship Id="rId68" Type="http://schemas.openxmlformats.org/officeDocument/2006/relationships/image" Target="../media/image112.emf"/><Relationship Id="rId84" Type="http://schemas.openxmlformats.org/officeDocument/2006/relationships/image" Target="../media/image34.emf"/><Relationship Id="rId89" Type="http://schemas.openxmlformats.org/officeDocument/2006/relationships/image" Target="../media/image121.emf"/><Relationship Id="rId112" Type="http://schemas.openxmlformats.org/officeDocument/2006/relationships/image" Target="../media/image12.emf"/><Relationship Id="rId16" Type="http://schemas.openxmlformats.org/officeDocument/2006/relationships/image" Target="../media/image60.emf"/><Relationship Id="rId107" Type="http://schemas.openxmlformats.org/officeDocument/2006/relationships/image" Target="../media/image17.emf"/><Relationship Id="rId11" Type="http://schemas.openxmlformats.org/officeDocument/2006/relationships/image" Target="../media/image55.emf"/><Relationship Id="rId32" Type="http://schemas.openxmlformats.org/officeDocument/2006/relationships/image" Target="../media/image76.emf"/><Relationship Id="rId37" Type="http://schemas.openxmlformats.org/officeDocument/2006/relationships/image" Target="../media/image81.emf"/><Relationship Id="rId53" Type="http://schemas.openxmlformats.org/officeDocument/2006/relationships/image" Target="../media/image97.emf"/><Relationship Id="rId58" Type="http://schemas.openxmlformats.org/officeDocument/2006/relationships/image" Target="../media/image102.emf"/><Relationship Id="rId74" Type="http://schemas.openxmlformats.org/officeDocument/2006/relationships/image" Target="../media/image44.emf"/><Relationship Id="rId79" Type="http://schemas.openxmlformats.org/officeDocument/2006/relationships/image" Target="../media/image39.emf"/><Relationship Id="rId102" Type="http://schemas.openxmlformats.org/officeDocument/2006/relationships/image" Target="../media/image22.emf"/><Relationship Id="rId123" Type="http://schemas.openxmlformats.org/officeDocument/2006/relationships/image" Target="../media/image1.emf"/><Relationship Id="rId5" Type="http://schemas.openxmlformats.org/officeDocument/2006/relationships/image" Target="../media/image49.emf"/><Relationship Id="rId61" Type="http://schemas.openxmlformats.org/officeDocument/2006/relationships/image" Target="../media/image105.emf"/><Relationship Id="rId82" Type="http://schemas.openxmlformats.org/officeDocument/2006/relationships/image" Target="../media/image36.emf"/><Relationship Id="rId90" Type="http://schemas.openxmlformats.org/officeDocument/2006/relationships/image" Target="../media/image122.emf"/><Relationship Id="rId95" Type="http://schemas.openxmlformats.org/officeDocument/2006/relationships/image" Target="../media/image29.emf"/><Relationship Id="rId19" Type="http://schemas.openxmlformats.org/officeDocument/2006/relationships/image" Target="../media/image63.emf"/><Relationship Id="rId14" Type="http://schemas.openxmlformats.org/officeDocument/2006/relationships/image" Target="../media/image58.emf"/><Relationship Id="rId22" Type="http://schemas.openxmlformats.org/officeDocument/2006/relationships/image" Target="../media/image66.emf"/><Relationship Id="rId27" Type="http://schemas.openxmlformats.org/officeDocument/2006/relationships/image" Target="../media/image71.emf"/><Relationship Id="rId30" Type="http://schemas.openxmlformats.org/officeDocument/2006/relationships/image" Target="../media/image74.emf"/><Relationship Id="rId35" Type="http://schemas.openxmlformats.org/officeDocument/2006/relationships/image" Target="../media/image79.emf"/><Relationship Id="rId43" Type="http://schemas.openxmlformats.org/officeDocument/2006/relationships/image" Target="../media/image87.emf"/><Relationship Id="rId48" Type="http://schemas.openxmlformats.org/officeDocument/2006/relationships/image" Target="../media/image92.emf"/><Relationship Id="rId56" Type="http://schemas.openxmlformats.org/officeDocument/2006/relationships/image" Target="../media/image100.emf"/><Relationship Id="rId64" Type="http://schemas.openxmlformats.org/officeDocument/2006/relationships/image" Target="../media/image108.emf"/><Relationship Id="rId69" Type="http://schemas.openxmlformats.org/officeDocument/2006/relationships/image" Target="../media/image113.emf"/><Relationship Id="rId77" Type="http://schemas.openxmlformats.org/officeDocument/2006/relationships/image" Target="../media/image41.emf"/><Relationship Id="rId100" Type="http://schemas.openxmlformats.org/officeDocument/2006/relationships/image" Target="../media/image24.emf"/><Relationship Id="rId105" Type="http://schemas.openxmlformats.org/officeDocument/2006/relationships/image" Target="../media/image19.emf"/><Relationship Id="rId113" Type="http://schemas.openxmlformats.org/officeDocument/2006/relationships/image" Target="../media/image11.emf"/><Relationship Id="rId118" Type="http://schemas.openxmlformats.org/officeDocument/2006/relationships/image" Target="../media/image6.emf"/><Relationship Id="rId126" Type="http://schemas.openxmlformats.org/officeDocument/2006/relationships/image" Target="../media/image126.emf"/><Relationship Id="rId8" Type="http://schemas.openxmlformats.org/officeDocument/2006/relationships/image" Target="../media/image52.emf"/><Relationship Id="rId51" Type="http://schemas.openxmlformats.org/officeDocument/2006/relationships/image" Target="../media/image95.emf"/><Relationship Id="rId72" Type="http://schemas.openxmlformats.org/officeDocument/2006/relationships/image" Target="../media/image116.emf"/><Relationship Id="rId80" Type="http://schemas.openxmlformats.org/officeDocument/2006/relationships/image" Target="../media/image38.emf"/><Relationship Id="rId85" Type="http://schemas.openxmlformats.org/officeDocument/2006/relationships/image" Target="../media/image33.emf"/><Relationship Id="rId93" Type="http://schemas.openxmlformats.org/officeDocument/2006/relationships/image" Target="../media/image31.emf"/><Relationship Id="rId98" Type="http://schemas.openxmlformats.org/officeDocument/2006/relationships/image" Target="../media/image26.emf"/><Relationship Id="rId121" Type="http://schemas.openxmlformats.org/officeDocument/2006/relationships/image" Target="../media/image3.emf"/><Relationship Id="rId3" Type="http://schemas.openxmlformats.org/officeDocument/2006/relationships/image" Target="../media/image47.emf"/><Relationship Id="rId12" Type="http://schemas.openxmlformats.org/officeDocument/2006/relationships/image" Target="../media/image56.emf"/><Relationship Id="rId17" Type="http://schemas.openxmlformats.org/officeDocument/2006/relationships/image" Target="../media/image61.emf"/><Relationship Id="rId25" Type="http://schemas.openxmlformats.org/officeDocument/2006/relationships/image" Target="../media/image69.emf"/><Relationship Id="rId33" Type="http://schemas.openxmlformats.org/officeDocument/2006/relationships/image" Target="../media/image77.emf"/><Relationship Id="rId38" Type="http://schemas.openxmlformats.org/officeDocument/2006/relationships/image" Target="../media/image82.emf"/><Relationship Id="rId46" Type="http://schemas.openxmlformats.org/officeDocument/2006/relationships/image" Target="../media/image90.emf"/><Relationship Id="rId59" Type="http://schemas.openxmlformats.org/officeDocument/2006/relationships/image" Target="../media/image103.emf"/><Relationship Id="rId67" Type="http://schemas.openxmlformats.org/officeDocument/2006/relationships/image" Target="../media/image111.emf"/><Relationship Id="rId103" Type="http://schemas.openxmlformats.org/officeDocument/2006/relationships/image" Target="../media/image21.emf"/><Relationship Id="rId108" Type="http://schemas.openxmlformats.org/officeDocument/2006/relationships/image" Target="../media/image16.emf"/><Relationship Id="rId116" Type="http://schemas.openxmlformats.org/officeDocument/2006/relationships/image" Target="../media/image8.emf"/><Relationship Id="rId124" Type="http://schemas.openxmlformats.org/officeDocument/2006/relationships/image" Target="../media/image124.emf"/><Relationship Id="rId20" Type="http://schemas.openxmlformats.org/officeDocument/2006/relationships/image" Target="../media/image64.emf"/><Relationship Id="rId41" Type="http://schemas.openxmlformats.org/officeDocument/2006/relationships/image" Target="../media/image85.emf"/><Relationship Id="rId54" Type="http://schemas.openxmlformats.org/officeDocument/2006/relationships/image" Target="../media/image98.emf"/><Relationship Id="rId62" Type="http://schemas.openxmlformats.org/officeDocument/2006/relationships/image" Target="../media/image106.emf"/><Relationship Id="rId70" Type="http://schemas.openxmlformats.org/officeDocument/2006/relationships/image" Target="../media/image114.emf"/><Relationship Id="rId75" Type="http://schemas.openxmlformats.org/officeDocument/2006/relationships/image" Target="../media/image43.emf"/><Relationship Id="rId83" Type="http://schemas.openxmlformats.org/officeDocument/2006/relationships/image" Target="../media/image35.emf"/><Relationship Id="rId88" Type="http://schemas.openxmlformats.org/officeDocument/2006/relationships/image" Target="../media/image120.emf"/><Relationship Id="rId91" Type="http://schemas.openxmlformats.org/officeDocument/2006/relationships/image" Target="../media/image123.emf"/><Relationship Id="rId96" Type="http://schemas.openxmlformats.org/officeDocument/2006/relationships/image" Target="../media/image28.emf"/><Relationship Id="rId111" Type="http://schemas.openxmlformats.org/officeDocument/2006/relationships/image" Target="../media/image13.emf"/><Relationship Id="rId1" Type="http://schemas.openxmlformats.org/officeDocument/2006/relationships/image" Target="../media/image45.emf"/><Relationship Id="rId6" Type="http://schemas.openxmlformats.org/officeDocument/2006/relationships/image" Target="../media/image50.emf"/><Relationship Id="rId15" Type="http://schemas.openxmlformats.org/officeDocument/2006/relationships/image" Target="../media/image59.emf"/><Relationship Id="rId23" Type="http://schemas.openxmlformats.org/officeDocument/2006/relationships/image" Target="../media/image67.emf"/><Relationship Id="rId28" Type="http://schemas.openxmlformats.org/officeDocument/2006/relationships/image" Target="../media/image72.emf"/><Relationship Id="rId36" Type="http://schemas.openxmlformats.org/officeDocument/2006/relationships/image" Target="../media/image80.emf"/><Relationship Id="rId49" Type="http://schemas.openxmlformats.org/officeDocument/2006/relationships/image" Target="../media/image93.emf"/><Relationship Id="rId57" Type="http://schemas.openxmlformats.org/officeDocument/2006/relationships/image" Target="../media/image101.emf"/><Relationship Id="rId106" Type="http://schemas.openxmlformats.org/officeDocument/2006/relationships/image" Target="../media/image18.emf"/><Relationship Id="rId114" Type="http://schemas.openxmlformats.org/officeDocument/2006/relationships/image" Target="../media/image10.emf"/><Relationship Id="rId119" Type="http://schemas.openxmlformats.org/officeDocument/2006/relationships/image" Target="../media/image5.emf"/><Relationship Id="rId10" Type="http://schemas.openxmlformats.org/officeDocument/2006/relationships/image" Target="../media/image54.emf"/><Relationship Id="rId31" Type="http://schemas.openxmlformats.org/officeDocument/2006/relationships/image" Target="../media/image75.emf"/><Relationship Id="rId44" Type="http://schemas.openxmlformats.org/officeDocument/2006/relationships/image" Target="../media/image88.emf"/><Relationship Id="rId52" Type="http://schemas.openxmlformats.org/officeDocument/2006/relationships/image" Target="../media/image96.emf"/><Relationship Id="rId60" Type="http://schemas.openxmlformats.org/officeDocument/2006/relationships/image" Target="../media/image104.emf"/><Relationship Id="rId65" Type="http://schemas.openxmlformats.org/officeDocument/2006/relationships/image" Target="../media/image109.emf"/><Relationship Id="rId73" Type="http://schemas.openxmlformats.org/officeDocument/2006/relationships/image" Target="../media/image117.emf"/><Relationship Id="rId78" Type="http://schemas.openxmlformats.org/officeDocument/2006/relationships/image" Target="../media/image40.emf"/><Relationship Id="rId81" Type="http://schemas.openxmlformats.org/officeDocument/2006/relationships/image" Target="../media/image37.emf"/><Relationship Id="rId86" Type="http://schemas.openxmlformats.org/officeDocument/2006/relationships/image" Target="../media/image118.emf"/><Relationship Id="rId94" Type="http://schemas.openxmlformats.org/officeDocument/2006/relationships/image" Target="../media/image30.emf"/><Relationship Id="rId99" Type="http://schemas.openxmlformats.org/officeDocument/2006/relationships/image" Target="../media/image25.emf"/><Relationship Id="rId101" Type="http://schemas.openxmlformats.org/officeDocument/2006/relationships/image" Target="../media/image23.emf"/><Relationship Id="rId122" Type="http://schemas.openxmlformats.org/officeDocument/2006/relationships/image" Target="../media/image2.emf"/><Relationship Id="rId4" Type="http://schemas.openxmlformats.org/officeDocument/2006/relationships/image" Target="../media/image48.emf"/><Relationship Id="rId9" Type="http://schemas.openxmlformats.org/officeDocument/2006/relationships/image" Target="../media/image53.emf"/><Relationship Id="rId13" Type="http://schemas.openxmlformats.org/officeDocument/2006/relationships/image" Target="../media/image57.emf"/><Relationship Id="rId18" Type="http://schemas.openxmlformats.org/officeDocument/2006/relationships/image" Target="../media/image62.emf"/><Relationship Id="rId39" Type="http://schemas.openxmlformats.org/officeDocument/2006/relationships/image" Target="../media/image83.emf"/><Relationship Id="rId109" Type="http://schemas.openxmlformats.org/officeDocument/2006/relationships/image" Target="../media/image15.emf"/><Relationship Id="rId34" Type="http://schemas.openxmlformats.org/officeDocument/2006/relationships/image" Target="../media/image78.emf"/><Relationship Id="rId50" Type="http://schemas.openxmlformats.org/officeDocument/2006/relationships/image" Target="../media/image94.emf"/><Relationship Id="rId55" Type="http://schemas.openxmlformats.org/officeDocument/2006/relationships/image" Target="../media/image99.emf"/><Relationship Id="rId76" Type="http://schemas.openxmlformats.org/officeDocument/2006/relationships/image" Target="../media/image42.emf"/><Relationship Id="rId97" Type="http://schemas.openxmlformats.org/officeDocument/2006/relationships/image" Target="../media/image27.emf"/><Relationship Id="rId104" Type="http://schemas.openxmlformats.org/officeDocument/2006/relationships/image" Target="../media/image20.emf"/><Relationship Id="rId120" Type="http://schemas.openxmlformats.org/officeDocument/2006/relationships/image" Target="../media/image4.emf"/><Relationship Id="rId125" Type="http://schemas.openxmlformats.org/officeDocument/2006/relationships/image" Target="../media/image125.emf"/><Relationship Id="rId7" Type="http://schemas.openxmlformats.org/officeDocument/2006/relationships/image" Target="../media/image51.emf"/><Relationship Id="rId71" Type="http://schemas.openxmlformats.org/officeDocument/2006/relationships/image" Target="../media/image115.emf"/><Relationship Id="rId92" Type="http://schemas.openxmlformats.org/officeDocument/2006/relationships/image" Target="../media/image32.emf"/><Relationship Id="rId2" Type="http://schemas.openxmlformats.org/officeDocument/2006/relationships/image" Target="../media/image46.emf"/><Relationship Id="rId29" Type="http://schemas.openxmlformats.org/officeDocument/2006/relationships/image" Target="../media/image73.emf"/><Relationship Id="rId24" Type="http://schemas.openxmlformats.org/officeDocument/2006/relationships/image" Target="../media/image68.emf"/><Relationship Id="rId40" Type="http://schemas.openxmlformats.org/officeDocument/2006/relationships/image" Target="../media/image84.emf"/><Relationship Id="rId45" Type="http://schemas.openxmlformats.org/officeDocument/2006/relationships/image" Target="../media/image89.emf"/><Relationship Id="rId66" Type="http://schemas.openxmlformats.org/officeDocument/2006/relationships/image" Target="../media/image110.emf"/><Relationship Id="rId87" Type="http://schemas.openxmlformats.org/officeDocument/2006/relationships/image" Target="../media/image119.emf"/><Relationship Id="rId110" Type="http://schemas.openxmlformats.org/officeDocument/2006/relationships/image" Target="../media/image14.emf"/><Relationship Id="rId115"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8.emf"/><Relationship Id="rId1" Type="http://schemas.openxmlformats.org/officeDocument/2006/relationships/image" Target="../media/image12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3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3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57150</xdr:colOff>
          <xdr:row>1</xdr:row>
          <xdr:rowOff>19050</xdr:rowOff>
        </xdr:from>
        <xdr:to>
          <xdr:col>2</xdr:col>
          <xdr:colOff>609600</xdr:colOff>
          <xdr:row>1</xdr:row>
          <xdr:rowOff>314325</xdr:rowOff>
        </xdr:to>
        <xdr:sp macro="" textlink="">
          <xdr:nvSpPr>
            <xdr:cNvPr id="36908" name="SegNBM" hidden="1">
              <a:extLst>
                <a:ext uri="{63B3BB69-23CF-44E3-9099-C40C66FF867C}">
                  <a14:compatExt spid="_x0000_s369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1</xdr:row>
          <xdr:rowOff>19050</xdr:rowOff>
        </xdr:from>
        <xdr:to>
          <xdr:col>2</xdr:col>
          <xdr:colOff>1276350</xdr:colOff>
          <xdr:row>2</xdr:row>
          <xdr:rowOff>0</xdr:rowOff>
        </xdr:to>
        <xdr:sp macro="" textlink="">
          <xdr:nvSpPr>
            <xdr:cNvPr id="36909" name="SegBIS" hidden="1">
              <a:extLst>
                <a:ext uri="{63B3BB69-23CF-44E3-9099-C40C66FF867C}">
                  <a14:compatExt spid="_x0000_s369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66675</xdr:rowOff>
        </xdr:from>
        <xdr:to>
          <xdr:col>2</xdr:col>
          <xdr:colOff>1047750</xdr:colOff>
          <xdr:row>36</xdr:row>
          <xdr:rowOff>19050</xdr:rowOff>
        </xdr:to>
        <xdr:sp macro="" textlink="">
          <xdr:nvSpPr>
            <xdr:cNvPr id="36910" name="OrderNew" hidden="1">
              <a:extLst>
                <a:ext uri="{63B3BB69-23CF-44E3-9099-C40C66FF867C}">
                  <a14:compatExt spid="_x0000_s369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1733550</xdr:colOff>
          <xdr:row>35</xdr:row>
          <xdr:rowOff>66675</xdr:rowOff>
        </xdr:from>
        <xdr:to>
          <xdr:col>3</xdr:col>
          <xdr:colOff>352425</xdr:colOff>
          <xdr:row>36</xdr:row>
          <xdr:rowOff>57150</xdr:rowOff>
        </xdr:to>
        <xdr:sp macro="" textlink="">
          <xdr:nvSpPr>
            <xdr:cNvPr id="36911" name="OrderAdd" hidden="1">
              <a:extLst>
                <a:ext uri="{63B3BB69-23CF-44E3-9099-C40C66FF867C}">
                  <a14:compatExt spid="_x0000_s369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35</xdr:row>
          <xdr:rowOff>76200</xdr:rowOff>
        </xdr:from>
        <xdr:to>
          <xdr:col>3</xdr:col>
          <xdr:colOff>1143000</xdr:colOff>
          <xdr:row>36</xdr:row>
          <xdr:rowOff>47625</xdr:rowOff>
        </xdr:to>
        <xdr:sp macro="" textlink="">
          <xdr:nvSpPr>
            <xdr:cNvPr id="36912" name="OrderChange" hidden="1">
              <a:extLst>
                <a:ext uri="{63B3BB69-23CF-44E3-9099-C40C66FF867C}">
                  <a14:compatExt spid="_x0000_s369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1095375</xdr:colOff>
          <xdr:row>35</xdr:row>
          <xdr:rowOff>85725</xdr:rowOff>
        </xdr:from>
        <xdr:to>
          <xdr:col>2</xdr:col>
          <xdr:colOff>1666875</xdr:colOff>
          <xdr:row>36</xdr:row>
          <xdr:rowOff>19050</xdr:rowOff>
        </xdr:to>
        <xdr:sp macro="" textlink="">
          <xdr:nvSpPr>
            <xdr:cNvPr id="36913" name="OrderMove" hidden="1">
              <a:extLst>
                <a:ext uri="{63B3BB69-23CF-44E3-9099-C40C66FF867C}">
                  <a14:compatExt spid="_x0000_s36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35</xdr:row>
          <xdr:rowOff>76200</xdr:rowOff>
        </xdr:from>
        <xdr:to>
          <xdr:col>4</xdr:col>
          <xdr:colOff>1019175</xdr:colOff>
          <xdr:row>36</xdr:row>
          <xdr:rowOff>38100</xdr:rowOff>
        </xdr:to>
        <xdr:sp macro="" textlink="">
          <xdr:nvSpPr>
            <xdr:cNvPr id="36914" name="OrderDisconnect" hidden="1">
              <a:extLst>
                <a:ext uri="{63B3BB69-23CF-44E3-9099-C40C66FF867C}">
                  <a14:compatExt spid="_x0000_s369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37</xdr:row>
          <xdr:rowOff>0</xdr:rowOff>
        </xdr:from>
        <xdr:to>
          <xdr:col>2</xdr:col>
          <xdr:colOff>581025</xdr:colOff>
          <xdr:row>37</xdr:row>
          <xdr:rowOff>219075</xdr:rowOff>
        </xdr:to>
        <xdr:sp macro="" textlink="">
          <xdr:nvSpPr>
            <xdr:cNvPr id="36915" name="MigY" hidden="1">
              <a:extLst>
                <a:ext uri="{63B3BB69-23CF-44E3-9099-C40C66FF867C}">
                  <a14:compatExt spid="_x0000_s369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37</xdr:row>
          <xdr:rowOff>0</xdr:rowOff>
        </xdr:from>
        <xdr:to>
          <xdr:col>2</xdr:col>
          <xdr:colOff>1143000</xdr:colOff>
          <xdr:row>38</xdr:row>
          <xdr:rowOff>0</xdr:rowOff>
        </xdr:to>
        <xdr:sp macro="" textlink="">
          <xdr:nvSpPr>
            <xdr:cNvPr id="36916" name="MigN" hidden="1">
              <a:extLst>
                <a:ext uri="{63B3BB69-23CF-44E3-9099-C40C66FF867C}">
                  <a14:compatExt spid="_x0000_s369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41</xdr:row>
          <xdr:rowOff>9525</xdr:rowOff>
        </xdr:from>
        <xdr:to>
          <xdr:col>2</xdr:col>
          <xdr:colOff>1190625</xdr:colOff>
          <xdr:row>42</xdr:row>
          <xdr:rowOff>219075</xdr:rowOff>
        </xdr:to>
        <xdr:grpSp>
          <xdr:nvGrpSpPr>
            <xdr:cNvPr id="14" name="Group 13" hidden="1"/>
            <xdr:cNvGrpSpPr/>
          </xdr:nvGrpSpPr>
          <xdr:grpSpPr>
            <a:xfrm>
              <a:off x="2581275" y="7772400"/>
              <a:ext cx="1143000" cy="219075"/>
              <a:chOff x="2266950" y="7591425"/>
              <a:chExt cx="1143000" cy="219075"/>
            </a:xfrm>
          </xdr:grpSpPr>
          <xdr:sp macro="" textlink="">
            <xdr:nvSpPr>
              <xdr:cNvPr id="36917" name="WinbackY" hidden="1">
                <a:extLst>
                  <a:ext uri="{63B3BB69-23CF-44E3-9099-C40C66FF867C}">
                    <a14:compatExt spid="_x0000_s36917"/>
                  </a:ext>
                </a:extLst>
              </xdr:cNvPr>
              <xdr:cNvSpPr/>
            </xdr:nvSpPr>
            <xdr:spPr bwMode="auto">
              <a:xfrm>
                <a:off x="2266950" y="7591425"/>
                <a:ext cx="495300" cy="219075"/>
              </a:xfrm>
              <a:prstGeom prst="rect">
                <a:avLst/>
              </a:prstGeom>
              <a:noFill/>
              <a:ln>
                <a:noFill/>
              </a:ln>
              <a:extLst>
                <a:ext uri="{91240B29-F687-4F45-9708-019B960494DF}">
                  <a14:hiddenLine w="9525">
                    <a:noFill/>
                    <a:miter lim="800000"/>
                    <a:headEnd/>
                    <a:tailEnd/>
                  </a14:hiddenLine>
                </a:ext>
              </a:extLst>
            </xdr:spPr>
          </xdr:sp>
          <xdr:sp macro="" textlink="">
            <xdr:nvSpPr>
              <xdr:cNvPr id="36918" name="WinbackN" hidden="1">
                <a:extLst>
                  <a:ext uri="{63B3BB69-23CF-44E3-9099-C40C66FF867C}">
                    <a14:compatExt spid="_x0000_s36918"/>
                  </a:ext>
                </a:extLst>
              </xdr:cNvPr>
              <xdr:cNvSpPr/>
            </xdr:nvSpPr>
            <xdr:spPr bwMode="auto">
              <a:xfrm>
                <a:off x="2819400" y="7591425"/>
                <a:ext cx="590550" cy="2190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104</xdr:row>
          <xdr:rowOff>76200</xdr:rowOff>
        </xdr:from>
        <xdr:to>
          <xdr:col>2</xdr:col>
          <xdr:colOff>561975</xdr:colOff>
          <xdr:row>105</xdr:row>
          <xdr:rowOff>19050</xdr:rowOff>
        </xdr:to>
        <xdr:sp macro="" textlink="">
          <xdr:nvSpPr>
            <xdr:cNvPr id="36919" name="PMYes" hidden="1">
              <a:extLst>
                <a:ext uri="{63B3BB69-23CF-44E3-9099-C40C66FF867C}">
                  <a14:compatExt spid="_x0000_s36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104</xdr:row>
          <xdr:rowOff>76200</xdr:rowOff>
        </xdr:from>
        <xdr:to>
          <xdr:col>2</xdr:col>
          <xdr:colOff>1162050</xdr:colOff>
          <xdr:row>105</xdr:row>
          <xdr:rowOff>19050</xdr:rowOff>
        </xdr:to>
        <xdr:sp macro="" textlink="">
          <xdr:nvSpPr>
            <xdr:cNvPr id="36920" name="PMNo" hidden="1">
              <a:extLst>
                <a:ext uri="{63B3BB69-23CF-44E3-9099-C40C66FF867C}">
                  <a14:compatExt spid="_x0000_s369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58</xdr:row>
          <xdr:rowOff>28575</xdr:rowOff>
        </xdr:from>
        <xdr:to>
          <xdr:col>5</xdr:col>
          <xdr:colOff>742950</xdr:colOff>
          <xdr:row>60</xdr:row>
          <xdr:rowOff>104775</xdr:rowOff>
        </xdr:to>
        <xdr:grpSp>
          <xdr:nvGrpSpPr>
            <xdr:cNvPr id="5" name="Group 4"/>
            <xdr:cNvGrpSpPr/>
          </xdr:nvGrpSpPr>
          <xdr:grpSpPr>
            <a:xfrm>
              <a:off x="419100" y="10963275"/>
              <a:ext cx="7962900" cy="457200"/>
              <a:chOff x="209550" y="11306175"/>
              <a:chExt cx="7962900" cy="457200"/>
            </a:xfrm>
          </xdr:grpSpPr>
          <xdr:sp macro="" textlink="">
            <xdr:nvSpPr>
              <xdr:cNvPr id="36878" name="ABNT" hidden="1">
                <a:extLst>
                  <a:ext uri="{63B3BB69-23CF-44E3-9099-C40C66FF867C}">
                    <a14:compatExt spid="_x0000_s36878"/>
                  </a:ext>
                </a:extLst>
              </xdr:cNvPr>
              <xdr:cNvSpPr/>
            </xdr:nvSpPr>
            <xdr:spPr bwMode="auto">
              <a:xfrm>
                <a:off x="209550" y="11306175"/>
                <a:ext cx="1181100" cy="209550"/>
              </a:xfrm>
              <a:prstGeom prst="rect">
                <a:avLst/>
              </a:prstGeom>
              <a:noFill/>
              <a:ln>
                <a:noFill/>
              </a:ln>
              <a:extLst>
                <a:ext uri="{91240B29-F687-4F45-9708-019B960494DF}">
                  <a14:hiddenLine w="9525">
                    <a:noFill/>
                    <a:miter lim="800000"/>
                    <a:headEnd/>
                    <a:tailEnd/>
                  </a14:hiddenLine>
                </a:ext>
              </a:extLst>
            </xdr:spPr>
          </xdr:sp>
          <xdr:sp macro="" textlink="">
            <xdr:nvSpPr>
              <xdr:cNvPr id="36879" name="ATM" hidden="1">
                <a:extLst>
                  <a:ext uri="{63B3BB69-23CF-44E3-9099-C40C66FF867C}">
                    <a14:compatExt spid="_x0000_s36879"/>
                  </a:ext>
                </a:extLst>
              </xdr:cNvPr>
              <xdr:cNvSpPr/>
            </xdr:nvSpPr>
            <xdr:spPr bwMode="auto">
              <a:xfrm>
                <a:off x="1676400" y="11315700"/>
                <a:ext cx="609600" cy="209550"/>
              </a:xfrm>
              <a:prstGeom prst="rect">
                <a:avLst/>
              </a:prstGeom>
              <a:noFill/>
              <a:ln>
                <a:noFill/>
              </a:ln>
              <a:extLst>
                <a:ext uri="{91240B29-F687-4F45-9708-019B960494DF}">
                  <a14:hiddenLine w="9525">
                    <a:noFill/>
                    <a:miter lim="800000"/>
                    <a:headEnd/>
                    <a:tailEnd/>
                  </a14:hiddenLine>
                </a:ext>
              </a:extLst>
            </xdr:spPr>
          </xdr:sp>
          <xdr:sp macro="" textlink="">
            <xdr:nvSpPr>
              <xdr:cNvPr id="36880" name="FRAME" hidden="1">
                <a:extLst>
                  <a:ext uri="{63B3BB69-23CF-44E3-9099-C40C66FF867C}">
                    <a14:compatExt spid="_x0000_s36880"/>
                  </a:ext>
                </a:extLst>
              </xdr:cNvPr>
              <xdr:cNvSpPr/>
            </xdr:nvSpPr>
            <xdr:spPr bwMode="auto">
              <a:xfrm>
                <a:off x="2505075" y="11315700"/>
                <a:ext cx="771525" cy="209550"/>
              </a:xfrm>
              <a:prstGeom prst="rect">
                <a:avLst/>
              </a:prstGeom>
              <a:noFill/>
              <a:ln>
                <a:noFill/>
              </a:ln>
              <a:extLst>
                <a:ext uri="{91240B29-F687-4F45-9708-019B960494DF}">
                  <a14:hiddenLine w="9525">
                    <a:noFill/>
                    <a:miter lim="800000"/>
                    <a:headEnd/>
                    <a:tailEnd/>
                  </a14:hiddenLine>
                </a:ext>
              </a:extLst>
            </xdr:spPr>
          </xdr:sp>
          <xdr:sp macro="" textlink="">
            <xdr:nvSpPr>
              <xdr:cNvPr id="36881" name="TLOCAL" hidden="1">
                <a:extLst>
                  <a:ext uri="{63B3BB69-23CF-44E3-9099-C40C66FF867C}">
                    <a14:compatExt spid="_x0000_s36881"/>
                  </a:ext>
                </a:extLst>
              </xdr:cNvPr>
              <xdr:cNvSpPr/>
            </xdr:nvSpPr>
            <xdr:spPr bwMode="auto">
              <a:xfrm>
                <a:off x="3419475" y="11315700"/>
                <a:ext cx="2609850" cy="209550"/>
              </a:xfrm>
              <a:prstGeom prst="rect">
                <a:avLst/>
              </a:prstGeom>
              <a:noFill/>
              <a:ln>
                <a:noFill/>
              </a:ln>
              <a:extLst>
                <a:ext uri="{91240B29-F687-4F45-9708-019B960494DF}">
                  <a14:hiddenLine w="9525">
                    <a:noFill/>
                    <a:miter lim="800000"/>
                    <a:headEnd/>
                    <a:tailEnd/>
                  </a14:hiddenLine>
                </a:ext>
              </a:extLst>
            </xdr:spPr>
          </xdr:sp>
          <xdr:sp macro="" textlink="">
            <xdr:nvSpPr>
              <xdr:cNvPr id="36882" name="NODAL" hidden="1">
                <a:extLst>
                  <a:ext uri="{63B3BB69-23CF-44E3-9099-C40C66FF867C}">
                    <a14:compatExt spid="_x0000_s36882"/>
                  </a:ext>
                </a:extLst>
              </xdr:cNvPr>
              <xdr:cNvSpPr/>
            </xdr:nvSpPr>
            <xdr:spPr bwMode="auto">
              <a:xfrm>
                <a:off x="6162675" y="11315700"/>
                <a:ext cx="723900" cy="209550"/>
              </a:xfrm>
              <a:prstGeom prst="rect">
                <a:avLst/>
              </a:prstGeom>
              <a:noFill/>
              <a:ln>
                <a:noFill/>
              </a:ln>
              <a:extLst>
                <a:ext uri="{91240B29-F687-4F45-9708-019B960494DF}">
                  <a14:hiddenLine w="9525">
                    <a:noFill/>
                    <a:miter lim="800000"/>
                    <a:headEnd/>
                    <a:tailEnd/>
                  </a14:hiddenLine>
                </a:ext>
              </a:extLst>
            </xdr:spPr>
          </xdr:sp>
          <xdr:sp macro="" textlink="">
            <xdr:nvSpPr>
              <xdr:cNvPr id="36883" name="PL" hidden="1">
                <a:extLst>
                  <a:ext uri="{63B3BB69-23CF-44E3-9099-C40C66FF867C}">
                    <a14:compatExt spid="_x0000_s36883"/>
                  </a:ext>
                </a:extLst>
              </xdr:cNvPr>
              <xdr:cNvSpPr/>
            </xdr:nvSpPr>
            <xdr:spPr bwMode="auto">
              <a:xfrm>
                <a:off x="7181850" y="11315700"/>
                <a:ext cx="990600" cy="209550"/>
              </a:xfrm>
              <a:prstGeom prst="rect">
                <a:avLst/>
              </a:prstGeom>
              <a:noFill/>
              <a:ln>
                <a:noFill/>
              </a:ln>
              <a:extLst>
                <a:ext uri="{91240B29-F687-4F45-9708-019B960494DF}">
                  <a14:hiddenLine w="9525">
                    <a:noFill/>
                    <a:miter lim="800000"/>
                    <a:headEnd/>
                    <a:tailEnd/>
                  </a14:hiddenLine>
                </a:ext>
              </a:extLst>
            </xdr:spPr>
          </xdr:sp>
          <xdr:sp macro="" textlink="">
            <xdr:nvSpPr>
              <xdr:cNvPr id="36884" name="VOICELD" hidden="1">
                <a:extLst>
                  <a:ext uri="{63B3BB69-23CF-44E3-9099-C40C66FF867C}">
                    <a14:compatExt spid="_x0000_s36884"/>
                  </a:ext>
                </a:extLst>
              </xdr:cNvPr>
              <xdr:cNvSpPr/>
            </xdr:nvSpPr>
            <xdr:spPr bwMode="auto">
              <a:xfrm>
                <a:off x="2505075" y="11544300"/>
                <a:ext cx="885825" cy="209550"/>
              </a:xfrm>
              <a:prstGeom prst="rect">
                <a:avLst/>
              </a:prstGeom>
              <a:noFill/>
              <a:ln>
                <a:noFill/>
              </a:ln>
              <a:extLst>
                <a:ext uri="{91240B29-F687-4F45-9708-019B960494DF}">
                  <a14:hiddenLine w="9525">
                    <a:noFill/>
                    <a:miter lim="800000"/>
                    <a:headEnd/>
                    <a:tailEnd/>
                  </a14:hiddenLine>
                </a:ext>
              </a:extLst>
            </xdr:spPr>
          </xdr:sp>
          <xdr:sp macro="" textlink="">
            <xdr:nvSpPr>
              <xdr:cNvPr id="36885" name="TNIPOTHER" hidden="1">
                <a:extLst>
                  <a:ext uri="{63B3BB69-23CF-44E3-9099-C40C66FF867C}">
                    <a14:compatExt spid="_x0000_s36885"/>
                  </a:ext>
                </a:extLst>
              </xdr:cNvPr>
              <xdr:cNvSpPr/>
            </xdr:nvSpPr>
            <xdr:spPr bwMode="auto">
              <a:xfrm>
                <a:off x="3667125" y="11553825"/>
                <a:ext cx="771525" cy="209550"/>
              </a:xfrm>
              <a:prstGeom prst="rect">
                <a:avLst/>
              </a:prstGeom>
              <a:noFill/>
              <a:ln>
                <a:noFill/>
              </a:ln>
              <a:extLst>
                <a:ext uri="{91240B29-F687-4F45-9708-019B960494DF}">
                  <a14:hiddenLine w="9525">
                    <a:noFill/>
                    <a:miter lim="800000"/>
                    <a:headEnd/>
                    <a:tailEnd/>
                  </a14:hiddenLine>
                </a:ext>
              </a:extLst>
            </xdr:spPr>
          </xdr:sp>
          <xdr:sp macro="" textlink="">
            <xdr:nvSpPr>
              <xdr:cNvPr id="36922" name="SwitchedTF" hidden="1">
                <a:extLst>
                  <a:ext uri="{63B3BB69-23CF-44E3-9099-C40C66FF867C}">
                    <a14:compatExt spid="_x0000_s36922"/>
                  </a:ext>
                </a:extLst>
              </xdr:cNvPr>
              <xdr:cNvSpPr/>
            </xdr:nvSpPr>
            <xdr:spPr bwMode="auto">
              <a:xfrm>
                <a:off x="209550" y="11553825"/>
                <a:ext cx="1990725" cy="2095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76200</xdr:colOff>
          <xdr:row>94</xdr:row>
          <xdr:rowOff>0</xdr:rowOff>
        </xdr:from>
        <xdr:to>
          <xdr:col>2</xdr:col>
          <xdr:colOff>781050</xdr:colOff>
          <xdr:row>94</xdr:row>
          <xdr:rowOff>0</xdr:rowOff>
        </xdr:to>
        <xdr:sp macro="" textlink="">
          <xdr:nvSpPr>
            <xdr:cNvPr id="36926" name="LegSMig" hidden="1">
              <a:extLst>
                <a:ext uri="{63B3BB69-23CF-44E3-9099-C40C66FF867C}">
                  <a14:compatExt spid="_x0000_s369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828675</xdr:colOff>
          <xdr:row>94</xdr:row>
          <xdr:rowOff>0</xdr:rowOff>
        </xdr:from>
        <xdr:to>
          <xdr:col>2</xdr:col>
          <xdr:colOff>1562100</xdr:colOff>
          <xdr:row>94</xdr:row>
          <xdr:rowOff>0</xdr:rowOff>
        </xdr:to>
        <xdr:sp macro="" textlink="">
          <xdr:nvSpPr>
            <xdr:cNvPr id="36927" name="LegBMig" hidden="1">
              <a:extLst>
                <a:ext uri="{63B3BB69-23CF-44E3-9099-C40C66FF867C}">
                  <a14:compatExt spid="_x0000_s369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1609725</xdr:colOff>
          <xdr:row>94</xdr:row>
          <xdr:rowOff>0</xdr:rowOff>
        </xdr:from>
        <xdr:to>
          <xdr:col>2</xdr:col>
          <xdr:colOff>2352675</xdr:colOff>
          <xdr:row>94</xdr:row>
          <xdr:rowOff>0</xdr:rowOff>
        </xdr:to>
        <xdr:sp macro="" textlink="">
          <xdr:nvSpPr>
            <xdr:cNvPr id="36928" name="LegTMig" hidden="1">
              <a:extLst>
                <a:ext uri="{63B3BB69-23CF-44E3-9099-C40C66FF867C}">
                  <a14:compatExt spid="_x0000_s369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118</xdr:row>
      <xdr:rowOff>190499</xdr:rowOff>
    </xdr:from>
    <xdr:to>
      <xdr:col>1</xdr:col>
      <xdr:colOff>714375</xdr:colOff>
      <xdr:row>129</xdr:row>
      <xdr:rowOff>466724</xdr:rowOff>
    </xdr:to>
    <xdr:sp macro="" textlink="">
      <xdr:nvSpPr>
        <xdr:cNvPr id="66" name="Down Arrow 65"/>
        <xdr:cNvSpPr/>
      </xdr:nvSpPr>
      <xdr:spPr>
        <a:xfrm>
          <a:off x="95250" y="14592299"/>
          <a:ext cx="714375" cy="23717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1276350</xdr:colOff>
      <xdr:row>119</xdr:row>
      <xdr:rowOff>0</xdr:rowOff>
    </xdr:from>
    <xdr:to>
      <xdr:col>1</xdr:col>
      <xdr:colOff>1990725</xdr:colOff>
      <xdr:row>129</xdr:row>
      <xdr:rowOff>1104900</xdr:rowOff>
    </xdr:to>
    <xdr:sp macro="" textlink="">
      <xdr:nvSpPr>
        <xdr:cNvPr id="67" name="Down Arrow 66"/>
        <xdr:cNvSpPr/>
      </xdr:nvSpPr>
      <xdr:spPr>
        <a:xfrm>
          <a:off x="1371600" y="14592300"/>
          <a:ext cx="714375" cy="3009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123825</xdr:colOff>
          <xdr:row>63</xdr:row>
          <xdr:rowOff>9525</xdr:rowOff>
        </xdr:from>
        <xdr:to>
          <xdr:col>5</xdr:col>
          <xdr:colOff>1524000</xdr:colOff>
          <xdr:row>65</xdr:row>
          <xdr:rowOff>104775</xdr:rowOff>
        </xdr:to>
        <xdr:grpSp>
          <xdr:nvGrpSpPr>
            <xdr:cNvPr id="6" name="Group 5"/>
            <xdr:cNvGrpSpPr/>
          </xdr:nvGrpSpPr>
          <xdr:grpSpPr>
            <a:xfrm>
              <a:off x="428625" y="11906250"/>
              <a:ext cx="8734425" cy="476250"/>
              <a:chOff x="209550" y="12430125"/>
              <a:chExt cx="8734425" cy="476250"/>
            </a:xfrm>
          </xdr:grpSpPr>
          <xdr:sp macro="" textlink="">
            <xdr:nvSpPr>
              <xdr:cNvPr id="36887" name="DSL" hidden="1">
                <a:extLst>
                  <a:ext uri="{63B3BB69-23CF-44E3-9099-C40C66FF867C}">
                    <a14:compatExt spid="_x0000_s36887"/>
                  </a:ext>
                </a:extLst>
              </xdr:cNvPr>
              <xdr:cNvSpPr/>
            </xdr:nvSpPr>
            <xdr:spPr bwMode="auto">
              <a:xfrm>
                <a:off x="3198495" y="12439650"/>
                <a:ext cx="476250" cy="209550"/>
              </a:xfrm>
              <a:prstGeom prst="rect">
                <a:avLst/>
              </a:prstGeom>
              <a:noFill/>
              <a:ln>
                <a:noFill/>
              </a:ln>
              <a:extLst>
                <a:ext uri="{91240B29-F687-4F45-9708-019B960494DF}">
                  <a14:hiddenLine w="9525">
                    <a:noFill/>
                    <a:miter lim="800000"/>
                    <a:headEnd/>
                    <a:tailEnd/>
                  </a14:hiddenLine>
                </a:ext>
              </a:extLst>
            </xdr:spPr>
          </xdr:sp>
          <xdr:sp macro="" textlink="">
            <xdr:nvSpPr>
              <xdr:cNvPr id="36889" name="LDBUSDOM" hidden="1">
                <a:extLst>
                  <a:ext uri="{63B3BB69-23CF-44E3-9099-C40C66FF867C}">
                    <a14:compatExt spid="_x0000_s36889"/>
                  </a:ext>
                </a:extLst>
              </xdr:cNvPr>
              <xdr:cNvSpPr/>
            </xdr:nvSpPr>
            <xdr:spPr bwMode="auto">
              <a:xfrm>
                <a:off x="3909061" y="12430125"/>
                <a:ext cx="2472690" cy="200025"/>
              </a:xfrm>
              <a:prstGeom prst="rect">
                <a:avLst/>
              </a:prstGeom>
              <a:noFill/>
              <a:ln>
                <a:noFill/>
              </a:ln>
              <a:extLst>
                <a:ext uri="{91240B29-F687-4F45-9708-019B960494DF}">
                  <a14:hiddenLine w="9525">
                    <a:noFill/>
                    <a:miter lim="800000"/>
                    <a:headEnd/>
                    <a:tailEnd/>
                  </a14:hiddenLine>
                </a:ext>
              </a:extLst>
            </xdr:spPr>
          </xdr:sp>
          <xdr:sp macro="" textlink="">
            <xdr:nvSpPr>
              <xdr:cNvPr id="36891" name="UVERSE" hidden="1">
                <a:extLst>
                  <a:ext uri="{63B3BB69-23CF-44E3-9099-C40C66FF867C}">
                    <a14:compatExt spid="_x0000_s36891"/>
                  </a:ext>
                </a:extLst>
              </xdr:cNvPr>
              <xdr:cNvSpPr/>
            </xdr:nvSpPr>
            <xdr:spPr bwMode="auto">
              <a:xfrm>
                <a:off x="209550" y="12677775"/>
                <a:ext cx="1066800" cy="209550"/>
              </a:xfrm>
              <a:prstGeom prst="rect">
                <a:avLst/>
              </a:prstGeom>
              <a:noFill/>
              <a:ln>
                <a:noFill/>
              </a:ln>
              <a:extLst>
                <a:ext uri="{91240B29-F687-4F45-9708-019B960494DF}">
                  <a14:hiddenLine w="9525">
                    <a:noFill/>
                    <a:miter lim="800000"/>
                    <a:headEnd/>
                    <a:tailEnd/>
                  </a14:hiddenLine>
                </a:ext>
              </a:extLst>
            </xdr:spPr>
          </xdr:sp>
          <xdr:sp macro="" textlink="">
            <xdr:nvSpPr>
              <xdr:cNvPr id="36893" name="BUSAL" hidden="1">
                <a:extLst>
                  <a:ext uri="{63B3BB69-23CF-44E3-9099-C40C66FF867C}">
                    <a14:compatExt spid="_x0000_s36893"/>
                  </a:ext>
                </a:extLst>
              </xdr:cNvPr>
              <xdr:cNvSpPr/>
            </xdr:nvSpPr>
            <xdr:spPr bwMode="auto">
              <a:xfrm>
                <a:off x="209550" y="12430125"/>
                <a:ext cx="1581150" cy="209550"/>
              </a:xfrm>
              <a:prstGeom prst="rect">
                <a:avLst/>
              </a:prstGeom>
              <a:noFill/>
              <a:ln>
                <a:noFill/>
              </a:ln>
              <a:extLst>
                <a:ext uri="{91240B29-F687-4F45-9708-019B960494DF}">
                  <a14:hiddenLine w="9525">
                    <a:noFill/>
                    <a:miter lim="800000"/>
                    <a:headEnd/>
                    <a:tailEnd/>
                  </a14:hiddenLine>
                </a:ext>
              </a:extLst>
            </xdr:spPr>
          </xdr:sp>
          <xdr:sp macro="" textlink="">
            <xdr:nvSpPr>
              <xdr:cNvPr id="36894" name="BUSUNLCALNCP" hidden="1">
                <a:extLst>
                  <a:ext uri="{63B3BB69-23CF-44E3-9099-C40C66FF867C}">
                    <a14:compatExt spid="_x0000_s36894"/>
                  </a:ext>
                </a:extLst>
              </xdr:cNvPr>
              <xdr:cNvSpPr/>
            </xdr:nvSpPr>
            <xdr:spPr bwMode="auto">
              <a:xfrm>
                <a:off x="1853565" y="12430125"/>
                <a:ext cx="1257300" cy="209550"/>
              </a:xfrm>
              <a:prstGeom prst="rect">
                <a:avLst/>
              </a:prstGeom>
              <a:noFill/>
              <a:ln>
                <a:noFill/>
              </a:ln>
              <a:extLst>
                <a:ext uri="{91240B29-F687-4F45-9708-019B960494DF}">
                  <a14:hiddenLine w="9525">
                    <a:noFill/>
                    <a:miter lim="800000"/>
                    <a:headEnd/>
                    <a:tailEnd/>
                  </a14:hiddenLine>
                </a:ext>
              </a:extLst>
            </xdr:spPr>
          </xdr:sp>
          <xdr:sp macro="" textlink="">
            <xdr:nvSpPr>
              <xdr:cNvPr id="36895" name="COMPCHOICEBUS" hidden="1">
                <a:extLst>
                  <a:ext uri="{63B3BB69-23CF-44E3-9099-C40C66FF867C}">
                    <a14:compatExt spid="_x0000_s36895"/>
                  </a:ext>
                </a:extLst>
              </xdr:cNvPr>
              <xdr:cNvSpPr/>
            </xdr:nvSpPr>
            <xdr:spPr bwMode="auto">
              <a:xfrm>
                <a:off x="4011930" y="12696825"/>
                <a:ext cx="1990725" cy="209550"/>
              </a:xfrm>
              <a:prstGeom prst="rect">
                <a:avLst/>
              </a:prstGeom>
              <a:noFill/>
              <a:ln>
                <a:noFill/>
              </a:ln>
              <a:extLst>
                <a:ext uri="{91240B29-F687-4F45-9708-019B960494DF}">
                  <a14:hiddenLine w="9525">
                    <a:noFill/>
                    <a:miter lim="800000"/>
                    <a:headEnd/>
                    <a:tailEnd/>
                  </a14:hiddenLine>
                </a:ext>
              </a:extLst>
            </xdr:spPr>
          </xdr:sp>
          <xdr:sp macro="" textlink="">
            <xdr:nvSpPr>
              <xdr:cNvPr id="36929" name="RCF" hidden="1">
                <a:extLst>
                  <a:ext uri="{63B3BB69-23CF-44E3-9099-C40C66FF867C}">
                    <a14:compatExt spid="_x0000_s36929"/>
                  </a:ext>
                </a:extLst>
              </xdr:cNvPr>
              <xdr:cNvSpPr/>
            </xdr:nvSpPr>
            <xdr:spPr bwMode="auto">
              <a:xfrm>
                <a:off x="6429375" y="12430125"/>
                <a:ext cx="523875" cy="209550"/>
              </a:xfrm>
              <a:prstGeom prst="rect">
                <a:avLst/>
              </a:prstGeom>
              <a:noFill/>
              <a:ln>
                <a:noFill/>
              </a:ln>
              <a:extLst>
                <a:ext uri="{91240B29-F687-4F45-9708-019B960494DF}">
                  <a14:hiddenLine w="9525">
                    <a:noFill/>
                    <a:miter lim="800000"/>
                    <a:headEnd/>
                    <a:tailEnd/>
                  </a14:hiddenLine>
                </a:ext>
              </a:extLst>
            </xdr:spPr>
          </xdr:sp>
          <xdr:sp macro="" textlink="">
            <xdr:nvSpPr>
              <xdr:cNvPr id="36930" name="STFS" hidden="1">
                <a:extLst>
                  <a:ext uri="{63B3BB69-23CF-44E3-9099-C40C66FF867C}">
                    <a14:compatExt spid="_x0000_s36930"/>
                  </a:ext>
                </a:extLst>
              </xdr:cNvPr>
              <xdr:cNvSpPr/>
            </xdr:nvSpPr>
            <xdr:spPr bwMode="auto">
              <a:xfrm>
                <a:off x="7191375" y="12430125"/>
                <a:ext cx="1752600" cy="209550"/>
              </a:xfrm>
              <a:prstGeom prst="rect">
                <a:avLst/>
              </a:prstGeom>
              <a:noFill/>
              <a:ln>
                <a:noFill/>
              </a:ln>
              <a:extLst>
                <a:ext uri="{91240B29-F687-4F45-9708-019B960494DF}">
                  <a14:hiddenLine w="9525">
                    <a:noFill/>
                    <a:miter lim="800000"/>
                    <a:headEnd/>
                    <a:tailEnd/>
                  </a14:hiddenLine>
                </a:ext>
              </a:extLst>
            </xdr:spPr>
          </xdr:sp>
          <xdr:sp macro="" textlink="">
            <xdr:nvSpPr>
              <xdr:cNvPr id="36931" name="UVERSETV" hidden="1">
                <a:extLst>
                  <a:ext uri="{63B3BB69-23CF-44E3-9099-C40C66FF867C}">
                    <a14:compatExt spid="_x0000_s36931"/>
                  </a:ext>
                </a:extLst>
              </xdr:cNvPr>
              <xdr:cNvSpPr/>
            </xdr:nvSpPr>
            <xdr:spPr bwMode="auto">
              <a:xfrm>
                <a:off x="2895600" y="12696825"/>
                <a:ext cx="1009650" cy="209550"/>
              </a:xfrm>
              <a:prstGeom prst="rect">
                <a:avLst/>
              </a:prstGeom>
              <a:noFill/>
              <a:ln>
                <a:noFill/>
              </a:ln>
              <a:extLst>
                <a:ext uri="{91240B29-F687-4F45-9708-019B960494DF}">
                  <a14:hiddenLine w="9525">
                    <a:noFill/>
                    <a:miter lim="800000"/>
                    <a:headEnd/>
                    <a:tailEnd/>
                  </a14:hiddenLine>
                </a:ext>
              </a:extLst>
            </xdr:spPr>
          </xdr:sp>
          <xdr:sp macro="" textlink="">
            <xdr:nvSpPr>
              <xdr:cNvPr id="36932" name="UVERSEVOICE" hidden="1">
                <a:extLst>
                  <a:ext uri="{63B3BB69-23CF-44E3-9099-C40C66FF867C}">
                    <a14:compatExt spid="_x0000_s36932"/>
                  </a:ext>
                </a:extLst>
              </xdr:cNvPr>
              <xdr:cNvSpPr/>
            </xdr:nvSpPr>
            <xdr:spPr bwMode="auto">
              <a:xfrm>
                <a:off x="1400175" y="12687300"/>
                <a:ext cx="1190625" cy="2095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1</xdr:col>
      <xdr:colOff>0</xdr:colOff>
      <xdr:row>1</xdr:row>
      <xdr:rowOff>9525</xdr:rowOff>
    </xdr:from>
    <xdr:to>
      <xdr:col>1</xdr:col>
      <xdr:colOff>828675</xdr:colOff>
      <xdr:row>1</xdr:row>
      <xdr:rowOff>304800</xdr:rowOff>
    </xdr:to>
    <xdr:sp macro="" textlink="">
      <xdr:nvSpPr>
        <xdr:cNvPr id="73" name="Right Arrow 72"/>
        <xdr:cNvSpPr/>
      </xdr:nvSpPr>
      <xdr:spPr>
        <a:xfrm>
          <a:off x="95250" y="390525"/>
          <a:ext cx="828675" cy="295275"/>
        </a:xfrm>
        <a:prstGeom prst="rightArrow">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152400</xdr:colOff>
          <xdr:row>67</xdr:row>
          <xdr:rowOff>171450</xdr:rowOff>
        </xdr:from>
        <xdr:to>
          <xdr:col>5</xdr:col>
          <xdr:colOff>475562</xdr:colOff>
          <xdr:row>70</xdr:row>
          <xdr:rowOff>66675</xdr:rowOff>
        </xdr:to>
        <xdr:grpSp>
          <xdr:nvGrpSpPr>
            <xdr:cNvPr id="7" name="Group 6"/>
            <xdr:cNvGrpSpPr/>
          </xdr:nvGrpSpPr>
          <xdr:grpSpPr>
            <a:xfrm>
              <a:off x="457200" y="12830175"/>
              <a:ext cx="7657412" cy="285750"/>
              <a:chOff x="246566" y="13173075"/>
              <a:chExt cx="7439171" cy="285750"/>
            </a:xfrm>
          </xdr:grpSpPr>
          <xdr:sp macro="" textlink="">
            <xdr:nvSpPr>
              <xdr:cNvPr id="36886" name="CENTREX" hidden="1">
                <a:extLst>
                  <a:ext uri="{63B3BB69-23CF-44E3-9099-C40C66FF867C}">
                    <a14:compatExt spid="_x0000_s36886"/>
                  </a:ext>
                </a:extLst>
              </xdr:cNvPr>
              <xdr:cNvSpPr/>
            </xdr:nvSpPr>
            <xdr:spPr bwMode="auto">
              <a:xfrm>
                <a:off x="246566" y="13249275"/>
                <a:ext cx="1123950" cy="209550"/>
              </a:xfrm>
              <a:prstGeom prst="rect">
                <a:avLst/>
              </a:prstGeom>
              <a:noFill/>
              <a:ln>
                <a:noFill/>
              </a:ln>
              <a:extLst>
                <a:ext uri="{91240B29-F687-4F45-9708-019B960494DF}">
                  <a14:hiddenLine w="9525">
                    <a:noFill/>
                    <a:miter lim="800000"/>
                    <a:headEnd/>
                    <a:tailEnd/>
                  </a14:hiddenLine>
                </a:ext>
              </a:extLst>
            </xdr:spPr>
          </xdr:sp>
          <xdr:sp macro="" textlink="">
            <xdr:nvSpPr>
              <xdr:cNvPr id="36888" name="ISDNPRI" hidden="1">
                <a:extLst>
                  <a:ext uri="{63B3BB69-23CF-44E3-9099-C40C66FF867C}">
                    <a14:compatExt spid="_x0000_s36888"/>
                  </a:ext>
                </a:extLst>
              </xdr:cNvPr>
              <xdr:cNvSpPr/>
            </xdr:nvSpPr>
            <xdr:spPr bwMode="auto">
              <a:xfrm>
                <a:off x="1351406" y="13249275"/>
                <a:ext cx="857250" cy="209550"/>
              </a:xfrm>
              <a:prstGeom prst="rect">
                <a:avLst/>
              </a:prstGeom>
              <a:noFill/>
              <a:ln>
                <a:noFill/>
              </a:ln>
              <a:extLst>
                <a:ext uri="{91240B29-F687-4F45-9708-019B960494DF}">
                  <a14:hiddenLine w="9525">
                    <a:noFill/>
                    <a:miter lim="800000"/>
                    <a:headEnd/>
                    <a:tailEnd/>
                  </a14:hiddenLine>
                </a:ext>
              </a:extLst>
            </xdr:spPr>
          </xdr:sp>
          <xdr:sp macro="" textlink="">
            <xdr:nvSpPr>
              <xdr:cNvPr id="36892" name="DS1" hidden="1">
                <a:extLst>
                  <a:ext uri="{63B3BB69-23CF-44E3-9099-C40C66FF867C}">
                    <a14:compatExt spid="_x0000_s36892"/>
                  </a:ext>
                </a:extLst>
              </xdr:cNvPr>
              <xdr:cNvSpPr/>
            </xdr:nvSpPr>
            <xdr:spPr bwMode="auto">
              <a:xfrm>
                <a:off x="7317479" y="13220700"/>
                <a:ext cx="12338" cy="209550"/>
              </a:xfrm>
              <a:prstGeom prst="rect">
                <a:avLst/>
              </a:prstGeom>
              <a:noFill/>
              <a:ln>
                <a:noFill/>
              </a:ln>
              <a:extLst>
                <a:ext uri="{91240B29-F687-4F45-9708-019B960494DF}">
                  <a14:hiddenLine w="9525">
                    <a:noFill/>
                    <a:miter lim="800000"/>
                    <a:headEnd/>
                    <a:tailEnd/>
                  </a14:hiddenLine>
                </a:ext>
              </a:extLst>
            </xdr:spPr>
          </xdr:sp>
          <xdr:sp macro="" textlink="">
            <xdr:nvSpPr>
              <xdr:cNvPr id="36896" name="DS0" hidden="1">
                <a:extLst>
                  <a:ext uri="{63B3BB69-23CF-44E3-9099-C40C66FF867C}">
                    <a14:compatExt spid="_x0000_s36896"/>
                  </a:ext>
                </a:extLst>
              </xdr:cNvPr>
              <xdr:cNvSpPr/>
            </xdr:nvSpPr>
            <xdr:spPr bwMode="auto">
              <a:xfrm>
                <a:off x="7008112" y="13201650"/>
                <a:ext cx="12338" cy="209550"/>
              </a:xfrm>
              <a:prstGeom prst="rect">
                <a:avLst/>
              </a:prstGeom>
              <a:noFill/>
              <a:ln>
                <a:noFill/>
              </a:ln>
              <a:extLst>
                <a:ext uri="{91240B29-F687-4F45-9708-019B960494DF}">
                  <a14:hiddenLine w="9525">
                    <a:noFill/>
                    <a:miter lim="800000"/>
                    <a:headEnd/>
                    <a:tailEnd/>
                  </a14:hiddenLine>
                </a:ext>
              </a:extLst>
            </xdr:spPr>
          </xdr:sp>
          <xdr:sp macro="" textlink="">
            <xdr:nvSpPr>
              <xdr:cNvPr id="36897" name="ISDNBRI" hidden="1">
                <a:extLst>
                  <a:ext uri="{63B3BB69-23CF-44E3-9099-C40C66FF867C}">
                    <a14:compatExt spid="_x0000_s36897"/>
                  </a:ext>
                </a:extLst>
              </xdr:cNvPr>
              <xdr:cNvSpPr/>
            </xdr:nvSpPr>
            <xdr:spPr bwMode="auto">
              <a:xfrm>
                <a:off x="7673399" y="13182600"/>
                <a:ext cx="12338" cy="209550"/>
              </a:xfrm>
              <a:prstGeom prst="rect">
                <a:avLst/>
              </a:prstGeom>
              <a:noFill/>
              <a:ln>
                <a:noFill/>
              </a:ln>
              <a:extLst>
                <a:ext uri="{91240B29-F687-4F45-9708-019B960494DF}">
                  <a14:hiddenLine w="9525">
                    <a:noFill/>
                    <a:miter lim="800000"/>
                    <a:headEnd/>
                    <a:tailEnd/>
                  </a14:hiddenLine>
                </a:ext>
              </a:extLst>
            </xdr:spPr>
          </xdr:sp>
          <xdr:sp macro="" textlink="">
            <xdr:nvSpPr>
              <xdr:cNvPr id="36898" name="LOCALTRUNK" hidden="1">
                <a:extLst>
                  <a:ext uri="{63B3BB69-23CF-44E3-9099-C40C66FF867C}">
                    <a14:compatExt spid="_x0000_s36898"/>
                  </a:ext>
                </a:extLst>
              </xdr:cNvPr>
              <xdr:cNvSpPr/>
            </xdr:nvSpPr>
            <xdr:spPr bwMode="auto">
              <a:xfrm>
                <a:off x="7535031" y="13173075"/>
                <a:ext cx="12338" cy="209550"/>
              </a:xfrm>
              <a:prstGeom prst="rect">
                <a:avLst/>
              </a:prstGeom>
              <a:noFill/>
              <a:ln>
                <a:noFill/>
              </a:ln>
              <a:extLst>
                <a:ext uri="{91240B29-F687-4F45-9708-019B960494DF}">
                  <a14:hiddenLine w="9525">
                    <a:noFill/>
                    <a:miter lim="800000"/>
                    <a:headEnd/>
                    <a:tailEnd/>
                  </a14:hiddenLine>
                </a:ext>
              </a:extLst>
            </xdr:spPr>
          </xdr:sp>
          <xdr:sp macro="" textlink="">
            <xdr:nvSpPr>
              <xdr:cNvPr id="36899" name="SBNCOTHER" hidden="1">
                <a:extLst>
                  <a:ext uri="{63B3BB69-23CF-44E3-9099-C40C66FF867C}">
                    <a14:compatExt spid="_x0000_s36899"/>
                  </a:ext>
                </a:extLst>
              </xdr:cNvPr>
              <xdr:cNvSpPr/>
            </xdr:nvSpPr>
            <xdr:spPr bwMode="auto">
              <a:xfrm>
                <a:off x="2703743" y="13249275"/>
                <a:ext cx="714375" cy="209550"/>
              </a:xfrm>
              <a:prstGeom prst="rect">
                <a:avLst/>
              </a:prstGeom>
              <a:noFill/>
              <a:ln>
                <a:noFill/>
              </a:ln>
              <a:extLst>
                <a:ext uri="{91240B29-F687-4F45-9708-019B960494DF}">
                  <a14:hiddenLine w="9525">
                    <a:noFill/>
                    <a:miter lim="800000"/>
                    <a:headEnd/>
                    <a:tailEnd/>
                  </a14:hiddenLine>
                </a:ext>
              </a:extLst>
            </xdr:spPr>
          </xdr:sp>
          <xdr:sp macro="" textlink="">
            <xdr:nvSpPr>
              <xdr:cNvPr id="36936" name="OPTEMAN" hidden="1">
                <a:extLst>
                  <a:ext uri="{63B3BB69-23CF-44E3-9099-C40C66FF867C}">
                    <a14:compatExt spid="_x0000_s36936"/>
                  </a:ext>
                </a:extLst>
              </xdr:cNvPr>
              <xdr:cNvSpPr/>
            </xdr:nvSpPr>
            <xdr:spPr bwMode="auto">
              <a:xfrm>
                <a:off x="6816573" y="13220700"/>
                <a:ext cx="12338" cy="209550"/>
              </a:xfrm>
              <a:prstGeom prst="rect">
                <a:avLst/>
              </a:prstGeom>
              <a:noFill/>
              <a:ln>
                <a:noFill/>
              </a:ln>
              <a:extLst>
                <a:ext uri="{91240B29-F687-4F45-9708-019B960494DF}">
                  <a14:hiddenLine w="9525">
                    <a:noFill/>
                    <a:miter lim="800000"/>
                    <a:headEnd/>
                    <a:tailEnd/>
                  </a14:hiddenLine>
                </a:ext>
              </a:extLst>
            </xdr:spPr>
          </xdr:sp>
          <xdr:sp macro="" textlink="">
            <xdr:nvSpPr>
              <xdr:cNvPr id="36937" name="METROE" hidden="1">
                <a:extLst>
                  <a:ext uri="{63B3BB69-23CF-44E3-9099-C40C66FF867C}">
                    <a14:compatExt spid="_x0000_s36937"/>
                  </a:ext>
                </a:extLst>
              </xdr:cNvPr>
              <xdr:cNvSpPr/>
            </xdr:nvSpPr>
            <xdr:spPr bwMode="auto">
              <a:xfrm>
                <a:off x="7204584" y="13192125"/>
                <a:ext cx="12338" cy="2095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144</xdr:row>
          <xdr:rowOff>9525</xdr:rowOff>
        </xdr:from>
        <xdr:to>
          <xdr:col>8</xdr:col>
          <xdr:colOff>514350</xdr:colOff>
          <xdr:row>144</xdr:row>
          <xdr:rowOff>171450</xdr:rowOff>
        </xdr:to>
        <xdr:sp macro="" textlink="">
          <xdr:nvSpPr>
            <xdr:cNvPr id="36939" name="CSSAction" hidden="1">
              <a:extLst>
                <a:ext uri="{63B3BB69-23CF-44E3-9099-C40C66FF867C}">
                  <a14:compatExt spid="_x0000_s36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152400</xdr:colOff>
          <xdr:row>45</xdr:row>
          <xdr:rowOff>57150</xdr:rowOff>
        </xdr:from>
        <xdr:to>
          <xdr:col>28</xdr:col>
          <xdr:colOff>495300</xdr:colOff>
          <xdr:row>46</xdr:row>
          <xdr:rowOff>114300</xdr:rowOff>
        </xdr:to>
        <xdr:sp macro="" textlink="">
          <xdr:nvSpPr>
            <xdr:cNvPr id="36940" name="FLEXMOVE" hidden="1">
              <a:extLst>
                <a:ext uri="{63B3BB69-23CF-44E3-9099-C40C66FF867C}">
                  <a14:compatExt spid="_x0000_s369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38100</xdr:rowOff>
        </xdr:from>
        <xdr:to>
          <xdr:col>2</xdr:col>
          <xdr:colOff>2476500</xdr:colOff>
          <xdr:row>32</xdr:row>
          <xdr:rowOff>190500</xdr:rowOff>
        </xdr:to>
        <xdr:grpSp>
          <xdr:nvGrpSpPr>
            <xdr:cNvPr id="8" name="Group 7" hidden="1"/>
            <xdr:cNvGrpSpPr/>
          </xdr:nvGrpSpPr>
          <xdr:grpSpPr>
            <a:xfrm>
              <a:off x="2552700" y="5915025"/>
              <a:ext cx="2457450" cy="190500"/>
              <a:chOff x="2228850" y="5838824"/>
              <a:chExt cx="2457450" cy="276225"/>
            </a:xfrm>
          </xdr:grpSpPr>
          <xdr:sp macro="" textlink="">
            <xdr:nvSpPr>
              <xdr:cNvPr id="36943" name="CalnetCON" hidden="1">
                <a:extLst>
                  <a:ext uri="{63B3BB69-23CF-44E3-9099-C40C66FF867C}">
                    <a14:compatExt spid="_x0000_s36943"/>
                  </a:ext>
                </a:extLst>
              </xdr:cNvPr>
              <xdr:cNvSpPr/>
            </xdr:nvSpPr>
            <xdr:spPr bwMode="auto">
              <a:xfrm>
                <a:off x="3108325" y="5838824"/>
                <a:ext cx="781050" cy="276225"/>
              </a:xfrm>
              <a:prstGeom prst="rect">
                <a:avLst/>
              </a:prstGeom>
              <a:noFill/>
              <a:ln>
                <a:noFill/>
              </a:ln>
              <a:extLst>
                <a:ext uri="{91240B29-F687-4F45-9708-019B960494DF}">
                  <a14:hiddenLine w="9525">
                    <a:noFill/>
                    <a:miter lim="800000"/>
                    <a:headEnd/>
                    <a:tailEnd/>
                  </a14:hiddenLine>
                </a:ext>
              </a:extLst>
            </xdr:spPr>
          </xdr:sp>
          <xdr:sp macro="" textlink="">
            <xdr:nvSpPr>
              <xdr:cNvPr id="36944" name="StateofCon" hidden="1">
                <a:extLst>
                  <a:ext uri="{63B3BB69-23CF-44E3-9099-C40C66FF867C}">
                    <a14:compatExt spid="_x0000_s36944"/>
                  </a:ext>
                </a:extLst>
              </xdr:cNvPr>
              <xdr:cNvSpPr/>
            </xdr:nvSpPr>
            <xdr:spPr bwMode="auto">
              <a:xfrm>
                <a:off x="2228850" y="5838824"/>
                <a:ext cx="781050" cy="276225"/>
              </a:xfrm>
              <a:prstGeom prst="rect">
                <a:avLst/>
              </a:prstGeom>
              <a:noFill/>
              <a:ln>
                <a:noFill/>
              </a:ln>
              <a:extLst>
                <a:ext uri="{91240B29-F687-4F45-9708-019B960494DF}">
                  <a14:hiddenLine w="9525">
                    <a:noFill/>
                    <a:miter lim="800000"/>
                    <a:headEnd/>
                    <a:tailEnd/>
                  </a14:hiddenLine>
                </a:ext>
              </a:extLst>
            </xdr:spPr>
          </xdr:sp>
          <xdr:sp macro="" textlink="">
            <xdr:nvSpPr>
              <xdr:cNvPr id="36946" name="GEMOtherCON" hidden="1">
                <a:extLst>
                  <a:ext uri="{63B3BB69-23CF-44E3-9099-C40C66FF867C}">
                    <a14:compatExt spid="_x0000_s36946"/>
                  </a:ext>
                </a:extLst>
              </xdr:cNvPr>
              <xdr:cNvSpPr/>
            </xdr:nvSpPr>
            <xdr:spPr bwMode="auto">
              <a:xfrm>
                <a:off x="3905250" y="5838824"/>
                <a:ext cx="781050" cy="276225"/>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30</xdr:row>
          <xdr:rowOff>19050</xdr:rowOff>
        </xdr:from>
        <xdr:to>
          <xdr:col>2</xdr:col>
          <xdr:colOff>1133475</xdr:colOff>
          <xdr:row>32</xdr:row>
          <xdr:rowOff>219075</xdr:rowOff>
        </xdr:to>
        <xdr:grpSp>
          <xdr:nvGrpSpPr>
            <xdr:cNvPr id="9" name="Group 8" hidden="1"/>
            <xdr:cNvGrpSpPr/>
          </xdr:nvGrpSpPr>
          <xdr:grpSpPr>
            <a:xfrm>
              <a:off x="2609850" y="5915025"/>
              <a:ext cx="1057275" cy="219075"/>
              <a:chOff x="2295525" y="6115050"/>
              <a:chExt cx="1057275" cy="219075"/>
            </a:xfrm>
          </xdr:grpSpPr>
          <xdr:sp macro="" textlink="">
            <xdr:nvSpPr>
              <xdr:cNvPr id="36947" name="OptionButton1" hidden="1">
                <a:extLst>
                  <a:ext uri="{63B3BB69-23CF-44E3-9099-C40C66FF867C}">
                    <a14:compatExt spid="_x0000_s36947"/>
                  </a:ext>
                </a:extLst>
              </xdr:cNvPr>
              <xdr:cNvSpPr/>
            </xdr:nvSpPr>
            <xdr:spPr bwMode="auto">
              <a:xfrm>
                <a:off x="2295525" y="6115050"/>
                <a:ext cx="495300" cy="219075"/>
              </a:xfrm>
              <a:prstGeom prst="rect">
                <a:avLst/>
              </a:prstGeom>
              <a:noFill/>
              <a:ln>
                <a:noFill/>
              </a:ln>
              <a:extLst>
                <a:ext uri="{91240B29-F687-4F45-9708-019B960494DF}">
                  <a14:hiddenLine w="9525">
                    <a:noFill/>
                    <a:miter lim="800000"/>
                    <a:headEnd/>
                    <a:tailEnd/>
                  </a14:hiddenLine>
                </a:ext>
              </a:extLst>
            </xdr:spPr>
          </xdr:sp>
          <xdr:sp macro="" textlink="">
            <xdr:nvSpPr>
              <xdr:cNvPr id="36948" name="OptionButton2" hidden="1">
                <a:extLst>
                  <a:ext uri="{63B3BB69-23CF-44E3-9099-C40C66FF867C}">
                    <a14:compatExt spid="_x0000_s36948"/>
                  </a:ext>
                </a:extLst>
              </xdr:cNvPr>
              <xdr:cNvSpPr/>
            </xdr:nvSpPr>
            <xdr:spPr bwMode="auto">
              <a:xfrm>
                <a:off x="2857500" y="6115050"/>
                <a:ext cx="495300" cy="219075"/>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32</xdr:row>
          <xdr:rowOff>9525</xdr:rowOff>
        </xdr:from>
        <xdr:to>
          <xdr:col>2</xdr:col>
          <xdr:colOff>1219200</xdr:colOff>
          <xdr:row>32</xdr:row>
          <xdr:rowOff>219075</xdr:rowOff>
        </xdr:to>
        <xdr:grpSp>
          <xdr:nvGrpSpPr>
            <xdr:cNvPr id="11" name="Group 10"/>
            <xdr:cNvGrpSpPr/>
          </xdr:nvGrpSpPr>
          <xdr:grpSpPr>
            <a:xfrm>
              <a:off x="2600325" y="5924550"/>
              <a:ext cx="1152525" cy="209550"/>
              <a:chOff x="2286000" y="6600825"/>
              <a:chExt cx="1152525" cy="209550"/>
            </a:xfrm>
          </xdr:grpSpPr>
          <xdr:sp macro="" textlink="">
            <xdr:nvSpPr>
              <xdr:cNvPr id="36949" name="TAXY" hidden="1">
                <a:extLst>
                  <a:ext uri="{63B3BB69-23CF-44E3-9099-C40C66FF867C}">
                    <a14:compatExt spid="_x0000_s36949"/>
                  </a:ext>
                </a:extLst>
              </xdr:cNvPr>
              <xdr:cNvSpPr/>
            </xdr:nvSpPr>
            <xdr:spPr bwMode="auto">
              <a:xfrm>
                <a:off x="2286000" y="6600825"/>
                <a:ext cx="590550" cy="20955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36950" name="TAXN" hidden="1">
                <a:extLst>
                  <a:ext uri="{63B3BB69-23CF-44E3-9099-C40C66FF867C}">
                    <a14:compatExt spid="_x0000_s36950"/>
                  </a:ext>
                </a:extLst>
              </xdr:cNvPr>
              <xdr:cNvSpPr/>
            </xdr:nvSpPr>
            <xdr:spPr bwMode="auto">
              <a:xfrm>
                <a:off x="2847975" y="6600825"/>
                <a:ext cx="590550" cy="209550"/>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1304925</xdr:colOff>
          <xdr:row>1</xdr:row>
          <xdr:rowOff>19050</xdr:rowOff>
        </xdr:from>
        <xdr:to>
          <xdr:col>2</xdr:col>
          <xdr:colOff>1885950</xdr:colOff>
          <xdr:row>2</xdr:row>
          <xdr:rowOff>0</xdr:rowOff>
        </xdr:to>
        <xdr:sp macro="" textlink="">
          <xdr:nvSpPr>
            <xdr:cNvPr id="36951" name="SegBAS" hidden="1">
              <a:extLst>
                <a:ext uri="{63B3BB69-23CF-44E3-9099-C40C66FF867C}">
                  <a14:compatExt spid="_x0000_s369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1943100</xdr:colOff>
          <xdr:row>1</xdr:row>
          <xdr:rowOff>19050</xdr:rowOff>
        </xdr:from>
        <xdr:to>
          <xdr:col>2</xdr:col>
          <xdr:colOff>2524125</xdr:colOff>
          <xdr:row>2</xdr:row>
          <xdr:rowOff>0</xdr:rowOff>
        </xdr:to>
        <xdr:sp macro="" textlink="">
          <xdr:nvSpPr>
            <xdr:cNvPr id="36952" name="SegGEM" hidden="1">
              <a:extLst>
                <a:ext uri="{63B3BB69-23CF-44E3-9099-C40C66FF867C}">
                  <a14:compatExt spid="_x0000_s369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31</xdr:row>
          <xdr:rowOff>0</xdr:rowOff>
        </xdr:from>
        <xdr:to>
          <xdr:col>2</xdr:col>
          <xdr:colOff>1133475</xdr:colOff>
          <xdr:row>32</xdr:row>
          <xdr:rowOff>219075</xdr:rowOff>
        </xdr:to>
        <xdr:grpSp>
          <xdr:nvGrpSpPr>
            <xdr:cNvPr id="10" name="Group 9" hidden="1"/>
            <xdr:cNvGrpSpPr/>
          </xdr:nvGrpSpPr>
          <xdr:grpSpPr>
            <a:xfrm>
              <a:off x="2609850" y="5915025"/>
              <a:ext cx="1057275" cy="219075"/>
              <a:chOff x="2295525" y="6362700"/>
              <a:chExt cx="1057275" cy="219075"/>
            </a:xfrm>
          </xdr:grpSpPr>
          <xdr:sp macro="" textlink="">
            <xdr:nvSpPr>
              <xdr:cNvPr id="36953" name="OptionButton5" hidden="1">
                <a:extLst>
                  <a:ext uri="{63B3BB69-23CF-44E3-9099-C40C66FF867C}">
                    <a14:compatExt spid="_x0000_s36953"/>
                  </a:ext>
                </a:extLst>
              </xdr:cNvPr>
              <xdr:cNvSpPr/>
            </xdr:nvSpPr>
            <xdr:spPr bwMode="auto">
              <a:xfrm>
                <a:off x="2295525" y="6362700"/>
                <a:ext cx="495300" cy="219075"/>
              </a:xfrm>
              <a:prstGeom prst="rect">
                <a:avLst/>
              </a:prstGeom>
              <a:noFill/>
              <a:ln>
                <a:noFill/>
              </a:ln>
              <a:extLst>
                <a:ext uri="{91240B29-F687-4F45-9708-019B960494DF}">
                  <a14:hiddenLine w="9525">
                    <a:noFill/>
                    <a:miter lim="800000"/>
                    <a:headEnd/>
                    <a:tailEnd/>
                  </a14:hiddenLine>
                </a:ext>
              </a:extLst>
            </xdr:spPr>
          </xdr:sp>
          <xdr:sp macro="" textlink="">
            <xdr:nvSpPr>
              <xdr:cNvPr id="36954" name="OptionButton6" hidden="1">
                <a:extLst>
                  <a:ext uri="{63B3BB69-23CF-44E3-9099-C40C66FF867C}">
                    <a14:compatExt spid="_x0000_s36954"/>
                  </a:ext>
                </a:extLst>
              </xdr:cNvPr>
              <xdr:cNvSpPr/>
            </xdr:nvSpPr>
            <xdr:spPr bwMode="auto">
              <a:xfrm>
                <a:off x="2857500" y="6362700"/>
                <a:ext cx="495300" cy="219075"/>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40</xdr:row>
          <xdr:rowOff>28575</xdr:rowOff>
        </xdr:from>
        <xdr:to>
          <xdr:col>2</xdr:col>
          <xdr:colOff>542925</xdr:colOff>
          <xdr:row>40</xdr:row>
          <xdr:rowOff>247650</xdr:rowOff>
        </xdr:to>
        <xdr:sp macro="" textlink="">
          <xdr:nvSpPr>
            <xdr:cNvPr id="36955" name="OptionButton3" hidden="1">
              <a:extLst>
                <a:ext uri="{63B3BB69-23CF-44E3-9099-C40C66FF867C}">
                  <a14:compatExt spid="_x0000_s369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40</xdr:row>
          <xdr:rowOff>28575</xdr:rowOff>
        </xdr:from>
        <xdr:to>
          <xdr:col>2</xdr:col>
          <xdr:colOff>1200150</xdr:colOff>
          <xdr:row>40</xdr:row>
          <xdr:rowOff>247650</xdr:rowOff>
        </xdr:to>
        <xdr:sp macro="" textlink="">
          <xdr:nvSpPr>
            <xdr:cNvPr id="36956" name="OptionButton4" hidden="1">
              <a:extLst>
                <a:ext uri="{63B3BB69-23CF-44E3-9099-C40C66FF867C}">
                  <a14:compatExt spid="_x0000_s369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19050</xdr:rowOff>
        </xdr:from>
        <xdr:to>
          <xdr:col>3</xdr:col>
          <xdr:colOff>847725</xdr:colOff>
          <xdr:row>2</xdr:row>
          <xdr:rowOff>0</xdr:rowOff>
        </xdr:to>
        <xdr:sp macro="" textlink="">
          <xdr:nvSpPr>
            <xdr:cNvPr id="36957" name="SegPCG" hidden="1">
              <a:extLst>
                <a:ext uri="{63B3BB69-23CF-44E3-9099-C40C66FF867C}">
                  <a14:compatExt spid="_x0000_s369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323850</xdr:colOff>
          <xdr:row>1</xdr:row>
          <xdr:rowOff>19050</xdr:rowOff>
        </xdr:from>
        <xdr:to>
          <xdr:col>5</xdr:col>
          <xdr:colOff>904875</xdr:colOff>
          <xdr:row>2</xdr:row>
          <xdr:rowOff>0</xdr:rowOff>
        </xdr:to>
        <xdr:sp macro="" textlink="">
          <xdr:nvSpPr>
            <xdr:cNvPr id="36958" name="SegSCG" hidden="1">
              <a:extLst>
                <a:ext uri="{63B3BB69-23CF-44E3-9099-C40C66FF867C}">
                  <a14:compatExt spid="_x0000_s369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27</xdr:row>
          <xdr:rowOff>9525</xdr:rowOff>
        </xdr:from>
        <xdr:to>
          <xdr:col>2</xdr:col>
          <xdr:colOff>1190625</xdr:colOff>
          <xdr:row>32</xdr:row>
          <xdr:rowOff>28575</xdr:rowOff>
        </xdr:to>
        <xdr:sp macro="" textlink="">
          <xdr:nvSpPr>
            <xdr:cNvPr id="36900" name="ConABNT" hidden="1">
              <a:extLst>
                <a:ext uri="{63B3BB69-23CF-44E3-9099-C40C66FF867C}">
                  <a14:compatExt spid="_x0000_s36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20</xdr:row>
          <xdr:rowOff>47625</xdr:rowOff>
        </xdr:from>
        <xdr:to>
          <xdr:col>84</xdr:col>
          <xdr:colOff>304800</xdr:colOff>
          <xdr:row>21</xdr:row>
          <xdr:rowOff>114300</xdr:rowOff>
        </xdr:to>
        <xdr:sp macro="" textlink="">
          <xdr:nvSpPr>
            <xdr:cNvPr id="36904" name="ConAll4Less" hidden="1">
              <a:extLst>
                <a:ext uri="{63B3BB69-23CF-44E3-9099-C40C66FF867C}">
                  <a14:compatExt spid="_x0000_s369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1266825</xdr:colOff>
          <xdr:row>27</xdr:row>
          <xdr:rowOff>19050</xdr:rowOff>
        </xdr:from>
        <xdr:to>
          <xdr:col>2</xdr:col>
          <xdr:colOff>2247900</xdr:colOff>
          <xdr:row>32</xdr:row>
          <xdr:rowOff>38100</xdr:rowOff>
        </xdr:to>
        <xdr:sp macro="" textlink="">
          <xdr:nvSpPr>
            <xdr:cNvPr id="36905" name="ConASAP" hidden="1">
              <a:extLst>
                <a:ext uri="{63B3BB69-23CF-44E3-9099-C40C66FF867C}">
                  <a14:compatExt spid="_x0000_s36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2247900</xdr:colOff>
          <xdr:row>27</xdr:row>
          <xdr:rowOff>19050</xdr:rowOff>
        </xdr:from>
        <xdr:to>
          <xdr:col>3</xdr:col>
          <xdr:colOff>723900</xdr:colOff>
          <xdr:row>32</xdr:row>
          <xdr:rowOff>38100</xdr:rowOff>
        </xdr:to>
        <xdr:sp macro="" textlink="">
          <xdr:nvSpPr>
            <xdr:cNvPr id="36906" name="ConGCSM" hidden="1">
              <a:extLst>
                <a:ext uri="{63B3BB69-23CF-44E3-9099-C40C66FF867C}">
                  <a14:compatExt spid="_x0000_s36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1200150</xdr:colOff>
          <xdr:row>27</xdr:row>
          <xdr:rowOff>19050</xdr:rowOff>
        </xdr:from>
        <xdr:to>
          <xdr:col>5</xdr:col>
          <xdr:colOff>1152525</xdr:colOff>
          <xdr:row>32</xdr:row>
          <xdr:rowOff>38100</xdr:rowOff>
        </xdr:to>
        <xdr:sp macro="" textlink="">
          <xdr:nvSpPr>
            <xdr:cNvPr id="36907" name="ConOther" hidden="1">
              <a:extLst>
                <a:ext uri="{63B3BB69-23CF-44E3-9099-C40C66FF867C}">
                  <a14:compatExt spid="_x0000_s369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20</xdr:row>
          <xdr:rowOff>47625</xdr:rowOff>
        </xdr:from>
        <xdr:to>
          <xdr:col>85</xdr:col>
          <xdr:colOff>400050</xdr:colOff>
          <xdr:row>22</xdr:row>
          <xdr:rowOff>0</xdr:rowOff>
        </xdr:to>
        <xdr:sp macro="" textlink="">
          <xdr:nvSpPr>
            <xdr:cNvPr id="36933" name="BLCCON" hidden="1">
              <a:extLst>
                <a:ext uri="{63B3BB69-23CF-44E3-9099-C40C66FF867C}">
                  <a14:compatExt spid="_x0000_s369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28</xdr:row>
          <xdr:rowOff>9525</xdr:rowOff>
        </xdr:from>
        <xdr:to>
          <xdr:col>5</xdr:col>
          <xdr:colOff>1533525</xdr:colOff>
          <xdr:row>33</xdr:row>
          <xdr:rowOff>57150</xdr:rowOff>
        </xdr:to>
        <xdr:grpSp>
          <xdr:nvGrpSpPr>
            <xdr:cNvPr id="13" name="Group 12" hidden="1"/>
            <xdr:cNvGrpSpPr/>
          </xdr:nvGrpSpPr>
          <xdr:grpSpPr>
            <a:xfrm>
              <a:off x="2552700" y="5915025"/>
              <a:ext cx="6619875" cy="285750"/>
              <a:chOff x="2238375" y="5695950"/>
              <a:chExt cx="6619875" cy="285750"/>
            </a:xfrm>
          </xdr:grpSpPr>
          <xdr:sp macro="" textlink="">
            <xdr:nvSpPr>
              <xdr:cNvPr id="36901" name="ConABNX" hidden="1">
                <a:extLst>
                  <a:ext uri="{63B3BB69-23CF-44E3-9099-C40C66FF867C}">
                    <a14:compatExt spid="_x0000_s36901"/>
                  </a:ext>
                </a:extLst>
              </xdr:cNvPr>
              <xdr:cNvSpPr/>
            </xdr:nvSpPr>
            <xdr:spPr bwMode="auto">
              <a:xfrm>
                <a:off x="2238375" y="5695950"/>
                <a:ext cx="971550" cy="266700"/>
              </a:xfrm>
              <a:prstGeom prst="rect">
                <a:avLst/>
              </a:prstGeom>
              <a:noFill/>
              <a:ln>
                <a:noFill/>
              </a:ln>
              <a:extLst>
                <a:ext uri="{91240B29-F687-4F45-9708-019B960494DF}">
                  <a14:hiddenLine w="9525">
                    <a:noFill/>
                    <a:miter lim="800000"/>
                    <a:headEnd/>
                    <a:tailEnd/>
                  </a14:hiddenLine>
                </a:ext>
              </a:extLst>
            </xdr:spPr>
          </xdr:sp>
          <xdr:sp macro="" textlink="">
            <xdr:nvSpPr>
              <xdr:cNvPr id="36902" name="ConABNVPN" hidden="1">
                <a:extLst>
                  <a:ext uri="{63B3BB69-23CF-44E3-9099-C40C66FF867C}">
                    <a14:compatExt spid="_x0000_s36902"/>
                  </a:ext>
                </a:extLst>
              </xdr:cNvPr>
              <xdr:cNvSpPr/>
            </xdr:nvSpPr>
            <xdr:spPr bwMode="auto">
              <a:xfrm>
                <a:off x="7210425" y="5705475"/>
                <a:ext cx="1647825" cy="266700"/>
              </a:xfrm>
              <a:prstGeom prst="rect">
                <a:avLst/>
              </a:prstGeom>
              <a:noFill/>
              <a:ln>
                <a:noFill/>
              </a:ln>
              <a:extLst>
                <a:ext uri="{91240B29-F687-4F45-9708-019B960494DF}">
                  <a14:hiddenLine w="9525">
                    <a:noFill/>
                    <a:miter lim="800000"/>
                    <a:headEnd/>
                    <a:tailEnd/>
                  </a14:hiddenLine>
                </a:ext>
              </a:extLst>
            </xdr:spPr>
          </xdr:sp>
          <xdr:sp macro="" textlink="">
            <xdr:nvSpPr>
              <xdr:cNvPr id="36903" name="ConABNFBB" hidden="1">
                <a:extLst>
                  <a:ext uri="{63B3BB69-23CF-44E3-9099-C40C66FF867C}">
                    <a14:compatExt spid="_x0000_s36903"/>
                  </a:ext>
                </a:extLst>
              </xdr:cNvPr>
              <xdr:cNvSpPr/>
            </xdr:nvSpPr>
            <xdr:spPr bwMode="auto">
              <a:xfrm>
                <a:off x="5191125" y="5715000"/>
                <a:ext cx="1990725" cy="257175"/>
              </a:xfrm>
              <a:prstGeom prst="rect">
                <a:avLst/>
              </a:prstGeom>
              <a:noFill/>
              <a:ln>
                <a:noFill/>
              </a:ln>
              <a:extLst>
                <a:ext uri="{91240B29-F687-4F45-9708-019B960494DF}">
                  <a14:hiddenLine w="9525">
                    <a:noFill/>
                    <a:miter lim="800000"/>
                    <a:headEnd/>
                    <a:tailEnd/>
                  </a14:hiddenLine>
                </a:ext>
              </a:extLst>
            </xdr:spPr>
          </xdr:sp>
          <xdr:sp macro="" textlink="">
            <xdr:nvSpPr>
              <xdr:cNvPr id="36938" name="CheckBox5" hidden="1">
                <a:extLst>
                  <a:ext uri="{63B3BB69-23CF-44E3-9099-C40C66FF867C}">
                    <a14:compatExt spid="_x0000_s36938"/>
                  </a:ext>
                </a:extLst>
              </xdr:cNvPr>
              <xdr:cNvSpPr/>
            </xdr:nvSpPr>
            <xdr:spPr bwMode="auto">
              <a:xfrm>
                <a:off x="3267075" y="5715000"/>
                <a:ext cx="1895475" cy="266700"/>
              </a:xfrm>
              <a:prstGeom prst="rect">
                <a:avLst/>
              </a:prstGeom>
              <a:noFill/>
              <a:ln>
                <a:noFill/>
              </a:ln>
              <a:extLst>
                <a:ext uri="{91240B29-F687-4F45-9708-019B960494DF}">
                  <a14:hiddenLine w="9525">
                    <a:noFill/>
                    <a:miter lim="800000"/>
                    <a:headEnd/>
                    <a:tailEnd/>
                  </a14:hiddenLine>
                </a:ext>
              </a:extLst>
            </xdr:spPr>
          </xdr:sp>
        </xdr:grp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962025</xdr:colOff>
          <xdr:row>27</xdr:row>
          <xdr:rowOff>19050</xdr:rowOff>
        </xdr:from>
        <xdr:to>
          <xdr:col>4</xdr:col>
          <xdr:colOff>504825</xdr:colOff>
          <xdr:row>32</xdr:row>
          <xdr:rowOff>38100</xdr:rowOff>
        </xdr:to>
        <xdr:sp macro="" textlink="">
          <xdr:nvSpPr>
            <xdr:cNvPr id="36963" name="CONOneNet" hidden="1">
              <a:extLst>
                <a:ext uri="{63B3BB69-23CF-44E3-9099-C40C66FF867C}">
                  <a14:compatExt spid="_x0000_s369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561975</xdr:colOff>
          <xdr:row>27</xdr:row>
          <xdr:rowOff>19050</xdr:rowOff>
        </xdr:from>
        <xdr:to>
          <xdr:col>4</xdr:col>
          <xdr:colOff>1114425</xdr:colOff>
          <xdr:row>32</xdr:row>
          <xdr:rowOff>38100</xdr:rowOff>
        </xdr:to>
        <xdr:sp macro="" textlink="">
          <xdr:nvSpPr>
            <xdr:cNvPr id="36964" name="ConVTNS" hidden="1">
              <a:extLst>
                <a:ext uri="{63B3BB69-23CF-44E3-9099-C40C66FF867C}">
                  <a14:compatExt spid="_x0000_s369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28556</xdr:colOff>
          <xdr:row>34</xdr:row>
          <xdr:rowOff>9523</xdr:rowOff>
        </xdr:from>
        <xdr:to>
          <xdr:col>2</xdr:col>
          <xdr:colOff>1771650</xdr:colOff>
          <xdr:row>35</xdr:row>
          <xdr:rowOff>38098</xdr:rowOff>
        </xdr:to>
        <xdr:grpSp>
          <xdr:nvGrpSpPr>
            <xdr:cNvPr id="12" name="Group 11"/>
            <xdr:cNvGrpSpPr/>
          </xdr:nvGrpSpPr>
          <xdr:grpSpPr>
            <a:xfrm>
              <a:off x="2562206" y="6391273"/>
              <a:ext cx="1743094" cy="228600"/>
              <a:chOff x="2254904" y="6395340"/>
              <a:chExt cx="1217525" cy="444757"/>
            </a:xfrm>
          </xdr:grpSpPr>
          <xdr:sp macro="" textlink="">
            <xdr:nvSpPr>
              <xdr:cNvPr id="36965" name="PreSaleY" hidden="1">
                <a:extLst>
                  <a:ext uri="{63B3BB69-23CF-44E3-9099-C40C66FF867C}">
                    <a14:compatExt spid="_x0000_s36965"/>
                  </a:ext>
                </a:extLst>
              </xdr:cNvPr>
              <xdr:cNvSpPr/>
            </xdr:nvSpPr>
            <xdr:spPr bwMode="auto">
              <a:xfrm>
                <a:off x="2254904" y="6395340"/>
                <a:ext cx="554524" cy="444757"/>
              </a:xfrm>
              <a:prstGeom prst="rect">
                <a:avLst/>
              </a:prstGeom>
              <a:noFill/>
              <a:ln>
                <a:noFill/>
              </a:ln>
              <a:extLst>
                <a:ext uri="{91240B29-F687-4F45-9708-019B960494DF}">
                  <a14:hiddenLine w="9525">
                    <a:noFill/>
                    <a:miter lim="800000"/>
                    <a:headEnd/>
                    <a:tailEnd/>
                  </a14:hiddenLine>
                </a:ext>
              </a:extLst>
            </xdr:spPr>
          </xdr:sp>
          <xdr:sp macro="" textlink="">
            <xdr:nvSpPr>
              <xdr:cNvPr id="36966" name="PostSaleY" hidden="1">
                <a:extLst>
                  <a:ext uri="{63B3BB69-23CF-44E3-9099-C40C66FF867C}">
                    <a14:compatExt spid="_x0000_s36966"/>
                  </a:ext>
                </a:extLst>
              </xdr:cNvPr>
              <xdr:cNvSpPr/>
            </xdr:nvSpPr>
            <xdr:spPr bwMode="auto">
              <a:xfrm>
                <a:off x="2879240" y="6413560"/>
                <a:ext cx="593189" cy="3887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19050</xdr:rowOff>
        </xdr:from>
        <xdr:to>
          <xdr:col>5</xdr:col>
          <xdr:colOff>2009775</xdr:colOff>
          <xdr:row>47</xdr:row>
          <xdr:rowOff>28575</xdr:rowOff>
        </xdr:to>
        <xdr:grpSp>
          <xdr:nvGrpSpPr>
            <xdr:cNvPr id="16" name="Group 15"/>
            <xdr:cNvGrpSpPr/>
          </xdr:nvGrpSpPr>
          <xdr:grpSpPr>
            <a:xfrm>
              <a:off x="419100" y="8591550"/>
              <a:ext cx="9229725" cy="238125"/>
              <a:chOff x="171450" y="8191500"/>
              <a:chExt cx="9229725" cy="238125"/>
            </a:xfrm>
          </xdr:grpSpPr>
          <xdr:sp macro="" textlink="">
            <xdr:nvSpPr>
              <xdr:cNvPr id="36866" name="ASE" hidden="1">
                <a:extLst>
                  <a:ext uri="{63B3BB69-23CF-44E3-9099-C40C66FF867C}">
                    <a14:compatExt spid="_x0000_s36866"/>
                  </a:ext>
                </a:extLst>
              </xdr:cNvPr>
              <xdr:cNvSpPr/>
            </xdr:nvSpPr>
            <xdr:spPr bwMode="auto">
              <a:xfrm>
                <a:off x="171450" y="8191500"/>
                <a:ext cx="2209800" cy="209550"/>
              </a:xfrm>
              <a:prstGeom prst="rect">
                <a:avLst/>
              </a:prstGeom>
              <a:noFill/>
              <a:ln>
                <a:noFill/>
              </a:ln>
              <a:extLst>
                <a:ext uri="{91240B29-F687-4F45-9708-019B960494DF}">
                  <a14:hiddenLine w="9525">
                    <a:noFill/>
                    <a:miter lim="800000"/>
                    <a:headEnd/>
                    <a:tailEnd/>
                  </a14:hiddenLine>
                </a:ext>
              </a:extLst>
            </xdr:spPr>
          </xdr:sp>
          <xdr:sp macro="" textlink="">
            <xdr:nvSpPr>
              <xdr:cNvPr id="36868" name="FlexEaMIS" hidden="1">
                <a:extLst>
                  <a:ext uri="{63B3BB69-23CF-44E3-9099-C40C66FF867C}">
                    <a14:compatExt spid="_x0000_s36868"/>
                  </a:ext>
                </a:extLst>
              </xdr:cNvPr>
              <xdr:cNvSpPr/>
            </xdr:nvSpPr>
            <xdr:spPr bwMode="auto">
              <a:xfrm>
                <a:off x="7543800" y="8220075"/>
                <a:ext cx="1857375" cy="209550"/>
              </a:xfrm>
              <a:prstGeom prst="rect">
                <a:avLst/>
              </a:prstGeom>
              <a:noFill/>
              <a:ln>
                <a:noFill/>
              </a:ln>
              <a:extLst>
                <a:ext uri="{91240B29-F687-4F45-9708-019B960494DF}">
                  <a14:hiddenLine w="9525">
                    <a:noFill/>
                    <a:miter lim="800000"/>
                    <a:headEnd/>
                    <a:tailEnd/>
                  </a14:hiddenLine>
                </a:ext>
              </a:extLst>
            </xdr:spPr>
          </xdr:sp>
          <xdr:sp macro="" textlink="">
            <xdr:nvSpPr>
              <xdr:cNvPr id="36869" name="EAMIS" hidden="1">
                <a:extLst>
                  <a:ext uri="{63B3BB69-23CF-44E3-9099-C40C66FF867C}">
                    <a14:compatExt spid="_x0000_s36869"/>
                  </a:ext>
                </a:extLst>
              </xdr:cNvPr>
              <xdr:cNvSpPr/>
            </xdr:nvSpPr>
            <xdr:spPr bwMode="auto">
              <a:xfrm>
                <a:off x="4400550" y="8210550"/>
                <a:ext cx="685800" cy="209550"/>
              </a:xfrm>
              <a:prstGeom prst="rect">
                <a:avLst/>
              </a:prstGeom>
              <a:noFill/>
              <a:ln>
                <a:noFill/>
              </a:ln>
              <a:extLst>
                <a:ext uri="{91240B29-F687-4F45-9708-019B960494DF}">
                  <a14:hiddenLine w="9525">
                    <a:noFill/>
                    <a:miter lim="800000"/>
                    <a:headEnd/>
                    <a:tailEnd/>
                  </a14:hiddenLine>
                </a:ext>
              </a:extLst>
            </xdr:spPr>
          </xdr:sp>
          <xdr:sp macro="" textlink="">
            <xdr:nvSpPr>
              <xdr:cNvPr id="36870" name="EAPNT" hidden="1">
                <a:extLst>
                  <a:ext uri="{63B3BB69-23CF-44E3-9099-C40C66FF867C}">
                    <a14:compatExt spid="_x0000_s36870"/>
                  </a:ext>
                </a:extLst>
              </xdr:cNvPr>
              <xdr:cNvSpPr/>
            </xdr:nvSpPr>
            <xdr:spPr bwMode="auto">
              <a:xfrm>
                <a:off x="5143500" y="8210550"/>
                <a:ext cx="752475" cy="209550"/>
              </a:xfrm>
              <a:prstGeom prst="rect">
                <a:avLst/>
              </a:prstGeom>
              <a:noFill/>
              <a:ln>
                <a:noFill/>
              </a:ln>
              <a:extLst>
                <a:ext uri="{91240B29-F687-4F45-9708-019B960494DF}">
                  <a14:hiddenLine w="9525">
                    <a:noFill/>
                    <a:miter lim="800000"/>
                    <a:headEnd/>
                    <a:tailEnd/>
                  </a14:hiddenLine>
                </a:ext>
              </a:extLst>
            </xdr:spPr>
          </xdr:sp>
          <xdr:sp macro="" textlink="">
            <xdr:nvSpPr>
              <xdr:cNvPr id="36924" name="EaAVPN" hidden="1">
                <a:extLst>
                  <a:ext uri="{63B3BB69-23CF-44E3-9099-C40C66FF867C}">
                    <a14:compatExt spid="_x0000_s36924"/>
                  </a:ext>
                </a:extLst>
              </xdr:cNvPr>
              <xdr:cNvSpPr/>
            </xdr:nvSpPr>
            <xdr:spPr bwMode="auto">
              <a:xfrm>
                <a:off x="2209800" y="8201025"/>
                <a:ext cx="723900" cy="209550"/>
              </a:xfrm>
              <a:prstGeom prst="rect">
                <a:avLst/>
              </a:prstGeom>
              <a:noFill/>
              <a:ln>
                <a:noFill/>
              </a:ln>
              <a:extLst>
                <a:ext uri="{91240B29-F687-4F45-9708-019B960494DF}">
                  <a14:hiddenLine w="9525">
                    <a:noFill/>
                    <a:miter lim="800000"/>
                    <a:headEnd/>
                    <a:tailEnd/>
                  </a14:hiddenLine>
                </a:ext>
              </a:extLst>
            </xdr:spPr>
          </xdr:sp>
          <xdr:sp macro="" textlink="">
            <xdr:nvSpPr>
              <xdr:cNvPr id="36934" name="FlexEaAVPN" hidden="1">
                <a:extLst>
                  <a:ext uri="{63B3BB69-23CF-44E3-9099-C40C66FF867C}">
                    <a14:compatExt spid="_x0000_s36934"/>
                  </a:ext>
                </a:extLst>
              </xdr:cNvPr>
              <xdr:cNvSpPr/>
            </xdr:nvSpPr>
            <xdr:spPr bwMode="auto">
              <a:xfrm>
                <a:off x="5905500" y="8210550"/>
                <a:ext cx="1628775" cy="209550"/>
              </a:xfrm>
              <a:prstGeom prst="rect">
                <a:avLst/>
              </a:prstGeom>
              <a:noFill/>
              <a:ln>
                <a:noFill/>
              </a:ln>
              <a:extLst>
                <a:ext uri="{91240B29-F687-4F45-9708-019B960494DF}">
                  <a14:hiddenLine w="9525">
                    <a:noFill/>
                    <a:miter lim="800000"/>
                    <a:headEnd/>
                    <a:tailEnd/>
                  </a14:hiddenLine>
                </a:ext>
              </a:extLst>
            </xdr:spPr>
          </xdr:sp>
          <xdr:sp macro="" textlink="">
            <xdr:nvSpPr>
              <xdr:cNvPr id="36969" name="EaAVPNMGD" hidden="1">
                <a:extLst>
                  <a:ext uri="{63B3BB69-23CF-44E3-9099-C40C66FF867C}">
                    <a14:compatExt spid="_x0000_s36969"/>
                  </a:ext>
                </a:extLst>
              </xdr:cNvPr>
              <xdr:cNvSpPr/>
            </xdr:nvSpPr>
            <xdr:spPr bwMode="auto">
              <a:xfrm>
                <a:off x="3038475" y="8201025"/>
                <a:ext cx="1304925"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50</xdr:row>
          <xdr:rowOff>0</xdr:rowOff>
        </xdr:from>
        <xdr:to>
          <xdr:col>4</xdr:col>
          <xdr:colOff>619125</xdr:colOff>
          <xdr:row>51</xdr:row>
          <xdr:rowOff>47625</xdr:rowOff>
        </xdr:to>
        <xdr:grpSp>
          <xdr:nvGrpSpPr>
            <xdr:cNvPr id="15" name="Group 14"/>
            <xdr:cNvGrpSpPr/>
          </xdr:nvGrpSpPr>
          <xdr:grpSpPr>
            <a:xfrm>
              <a:off x="438150" y="9286875"/>
              <a:ext cx="6438900" cy="285750"/>
              <a:chOff x="209550" y="8953275"/>
              <a:chExt cx="6438900" cy="247664"/>
            </a:xfrm>
          </xdr:grpSpPr>
          <xdr:sp macro="" textlink="">
            <xdr:nvSpPr>
              <xdr:cNvPr id="36867" name="AVPN" hidden="1">
                <a:extLst>
                  <a:ext uri="{63B3BB69-23CF-44E3-9099-C40C66FF867C}">
                    <a14:compatExt spid="_x0000_s36867"/>
                  </a:ext>
                </a:extLst>
              </xdr:cNvPr>
              <xdr:cNvSpPr/>
            </xdr:nvSpPr>
            <xdr:spPr bwMode="auto">
              <a:xfrm>
                <a:off x="209550" y="8962672"/>
                <a:ext cx="657225" cy="201801"/>
              </a:xfrm>
              <a:prstGeom prst="rect">
                <a:avLst/>
              </a:prstGeom>
              <a:noFill/>
              <a:ln>
                <a:noFill/>
              </a:ln>
              <a:extLst>
                <a:ext uri="{91240B29-F687-4F45-9708-019B960494DF}">
                  <a14:hiddenLine w="9525">
                    <a:noFill/>
                    <a:miter lim="800000"/>
                    <a:headEnd/>
                    <a:tailEnd/>
                  </a14:hiddenLine>
                </a:ext>
              </a:extLst>
            </xdr:spPr>
          </xdr:sp>
          <xdr:sp macro="" textlink="">
            <xdr:nvSpPr>
              <xdr:cNvPr id="36871" name="IPFLEX" hidden="1">
                <a:extLst>
                  <a:ext uri="{63B3BB69-23CF-44E3-9099-C40C66FF867C}">
                    <a14:compatExt spid="_x0000_s36871"/>
                  </a:ext>
                </a:extLst>
              </xdr:cNvPr>
              <xdr:cNvSpPr/>
            </xdr:nvSpPr>
            <xdr:spPr bwMode="auto">
              <a:xfrm>
                <a:off x="3686175" y="8972763"/>
                <a:ext cx="1485900" cy="201801"/>
              </a:xfrm>
              <a:prstGeom prst="rect">
                <a:avLst/>
              </a:prstGeom>
              <a:noFill/>
              <a:ln>
                <a:noFill/>
              </a:ln>
              <a:extLst>
                <a:ext uri="{91240B29-F687-4F45-9708-019B960494DF}">
                  <a14:hiddenLine w="9525">
                    <a:noFill/>
                    <a:miter lim="800000"/>
                    <a:headEnd/>
                    <a:tailEnd/>
                  </a14:hiddenLine>
                </a:ext>
              </a:extLst>
            </xdr:spPr>
          </xdr:sp>
          <xdr:sp macro="" textlink="">
            <xdr:nvSpPr>
              <xdr:cNvPr id="36873" name="MIS" hidden="1">
                <a:extLst>
                  <a:ext uri="{63B3BB69-23CF-44E3-9099-C40C66FF867C}">
                    <a14:compatExt spid="_x0000_s36873"/>
                  </a:ext>
                </a:extLst>
              </xdr:cNvPr>
              <xdr:cNvSpPr/>
            </xdr:nvSpPr>
            <xdr:spPr bwMode="auto">
              <a:xfrm>
                <a:off x="5372100" y="8971845"/>
                <a:ext cx="666750" cy="201801"/>
              </a:xfrm>
              <a:prstGeom prst="rect">
                <a:avLst/>
              </a:prstGeom>
              <a:noFill/>
              <a:ln>
                <a:noFill/>
              </a:ln>
              <a:extLst>
                <a:ext uri="{91240B29-F687-4F45-9708-019B960494DF}">
                  <a14:hiddenLine w="9525">
                    <a:noFill/>
                    <a:miter lim="800000"/>
                    <a:headEnd/>
                    <a:tailEnd/>
                  </a14:hiddenLine>
                </a:ext>
              </a:extLst>
            </xdr:spPr>
          </xdr:sp>
          <xdr:sp macro="" textlink="">
            <xdr:nvSpPr>
              <xdr:cNvPr id="36874" name="PNT" hidden="1">
                <a:extLst>
                  <a:ext uri="{63B3BB69-23CF-44E3-9099-C40C66FF867C}">
                    <a14:compatExt spid="_x0000_s36874"/>
                  </a:ext>
                </a:extLst>
              </xdr:cNvPr>
              <xdr:cNvSpPr/>
            </xdr:nvSpPr>
            <xdr:spPr bwMode="auto">
              <a:xfrm>
                <a:off x="6153150" y="8971845"/>
                <a:ext cx="495300" cy="201801"/>
              </a:xfrm>
              <a:prstGeom prst="rect">
                <a:avLst/>
              </a:prstGeom>
              <a:noFill/>
              <a:ln>
                <a:noFill/>
              </a:ln>
              <a:extLst>
                <a:ext uri="{91240B29-F687-4F45-9708-019B960494DF}">
                  <a14:hiddenLine w="9525">
                    <a:noFill/>
                    <a:miter lim="800000"/>
                    <a:headEnd/>
                    <a:tailEnd/>
                  </a14:hiddenLine>
                </a:ext>
              </a:extLst>
            </xdr:spPr>
          </xdr:sp>
          <xdr:sp macro="" textlink="">
            <xdr:nvSpPr>
              <xdr:cNvPr id="36935" name="FLEXAVPN" hidden="1">
                <a:extLst>
                  <a:ext uri="{63B3BB69-23CF-44E3-9099-C40C66FF867C}">
                    <a14:compatExt spid="_x0000_s36935"/>
                  </a:ext>
                </a:extLst>
              </xdr:cNvPr>
              <xdr:cNvSpPr/>
            </xdr:nvSpPr>
            <xdr:spPr bwMode="auto">
              <a:xfrm>
                <a:off x="2152650" y="8970927"/>
                <a:ext cx="1533525" cy="201801"/>
              </a:xfrm>
              <a:prstGeom prst="rect">
                <a:avLst/>
              </a:prstGeom>
              <a:noFill/>
              <a:ln>
                <a:noFill/>
              </a:ln>
              <a:extLst>
                <a:ext uri="{91240B29-F687-4F45-9708-019B960494DF}">
                  <a14:hiddenLine w="9525">
                    <a:noFill/>
                    <a:miter lim="800000"/>
                    <a:headEnd/>
                    <a:tailEnd/>
                  </a14:hiddenLine>
                </a:ext>
              </a:extLst>
            </xdr:spPr>
          </xdr:sp>
          <xdr:sp macro="" textlink="">
            <xdr:nvSpPr>
              <xdr:cNvPr id="36970" name="AVPNMGD" hidden="1">
                <a:extLst>
                  <a:ext uri="{63B3BB69-23CF-44E3-9099-C40C66FF867C}">
                    <a14:compatExt spid="_x0000_s36970"/>
                  </a:ext>
                </a:extLst>
              </xdr:cNvPr>
              <xdr:cNvSpPr/>
            </xdr:nvSpPr>
            <xdr:spPr bwMode="auto">
              <a:xfrm>
                <a:off x="857250" y="8953275"/>
                <a:ext cx="1276350" cy="247664"/>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129709</xdr:colOff>
          <xdr:row>54</xdr:row>
          <xdr:rowOff>19050</xdr:rowOff>
        </xdr:from>
        <xdr:to>
          <xdr:col>5</xdr:col>
          <xdr:colOff>817103</xdr:colOff>
          <xdr:row>55</xdr:row>
          <xdr:rowOff>219075</xdr:rowOff>
        </xdr:to>
        <xdr:grpSp>
          <xdr:nvGrpSpPr>
            <xdr:cNvPr id="22" name="Group 21"/>
            <xdr:cNvGrpSpPr/>
          </xdr:nvGrpSpPr>
          <xdr:grpSpPr>
            <a:xfrm>
              <a:off x="434509" y="10067925"/>
              <a:ext cx="8021644" cy="438150"/>
              <a:chOff x="224959" y="9705975"/>
              <a:chExt cx="8021644" cy="438150"/>
            </a:xfrm>
          </xdr:grpSpPr>
          <xdr:sp macro="" textlink="">
            <xdr:nvSpPr>
              <xdr:cNvPr id="36865" name="Anira" hidden="1">
                <a:extLst>
                  <a:ext uri="{63B3BB69-23CF-44E3-9099-C40C66FF867C}">
                    <a14:compatExt spid="_x0000_s36865"/>
                  </a:ext>
                </a:extLst>
              </xdr:cNvPr>
              <xdr:cNvSpPr/>
            </xdr:nvSpPr>
            <xdr:spPr bwMode="auto">
              <a:xfrm>
                <a:off x="228610" y="9925050"/>
                <a:ext cx="771102" cy="209550"/>
              </a:xfrm>
              <a:prstGeom prst="rect">
                <a:avLst/>
              </a:prstGeom>
              <a:noFill/>
              <a:ln>
                <a:noFill/>
              </a:ln>
              <a:extLst>
                <a:ext uri="{91240B29-F687-4F45-9708-019B960494DF}">
                  <a14:hiddenLine w="9525">
                    <a:noFill/>
                    <a:miter lim="800000"/>
                    <a:headEnd/>
                    <a:tailEnd/>
                  </a14:hiddenLine>
                </a:ext>
              </a:extLst>
            </xdr:spPr>
          </xdr:sp>
          <xdr:sp macro="" textlink="">
            <xdr:nvSpPr>
              <xdr:cNvPr id="36876" name="TOTHER" hidden="1">
                <a:extLst>
                  <a:ext uri="{63B3BB69-23CF-44E3-9099-C40C66FF867C}">
                    <a14:compatExt spid="_x0000_s36876"/>
                  </a:ext>
                </a:extLst>
              </xdr:cNvPr>
              <xdr:cNvSpPr/>
            </xdr:nvSpPr>
            <xdr:spPr bwMode="auto">
              <a:xfrm>
                <a:off x="7524460" y="9715500"/>
                <a:ext cx="722143" cy="209550"/>
              </a:xfrm>
              <a:prstGeom prst="rect">
                <a:avLst/>
              </a:prstGeom>
              <a:noFill/>
              <a:ln>
                <a:noFill/>
              </a:ln>
              <a:extLst>
                <a:ext uri="{91240B29-F687-4F45-9708-019B960494DF}">
                  <a14:hiddenLine w="9525">
                    <a:noFill/>
                    <a:miter lim="800000"/>
                    <a:headEnd/>
                    <a:tailEnd/>
                  </a14:hiddenLine>
                </a:ext>
              </a:extLst>
            </xdr:spPr>
          </xdr:sp>
          <xdr:sp macro="" textlink="">
            <xdr:nvSpPr>
              <xdr:cNvPr id="36877" name="VDNA" hidden="1">
                <a:extLst>
                  <a:ext uri="{63B3BB69-23CF-44E3-9099-C40C66FF867C}">
                    <a14:compatExt spid="_x0000_s36877"/>
                  </a:ext>
                </a:extLst>
              </xdr:cNvPr>
              <xdr:cNvSpPr/>
            </xdr:nvSpPr>
            <xdr:spPr bwMode="auto">
              <a:xfrm>
                <a:off x="6225725" y="9705975"/>
                <a:ext cx="832300" cy="209550"/>
              </a:xfrm>
              <a:prstGeom prst="rect">
                <a:avLst/>
              </a:prstGeom>
              <a:noFill/>
              <a:ln>
                <a:noFill/>
              </a:ln>
              <a:extLst>
                <a:ext uri="{91240B29-F687-4F45-9708-019B960494DF}">
                  <a14:hiddenLine w="9525">
                    <a:noFill/>
                    <a:miter lim="800000"/>
                    <a:headEnd/>
                    <a:tailEnd/>
                  </a14:hiddenLine>
                </a:ext>
              </a:extLst>
            </xdr:spPr>
          </xdr:sp>
          <xdr:sp macro="" textlink="">
            <xdr:nvSpPr>
              <xdr:cNvPr id="36921" name="IPTF" hidden="1">
                <a:extLst>
                  <a:ext uri="{63B3BB69-23CF-44E3-9099-C40C66FF867C}">
                    <a14:compatExt spid="_x0000_s36921"/>
                  </a:ext>
                </a:extLst>
              </xdr:cNvPr>
              <xdr:cNvSpPr/>
            </xdr:nvSpPr>
            <xdr:spPr bwMode="auto">
              <a:xfrm>
                <a:off x="3243706" y="9715500"/>
                <a:ext cx="1138293" cy="209550"/>
              </a:xfrm>
              <a:prstGeom prst="rect">
                <a:avLst/>
              </a:prstGeom>
              <a:noFill/>
              <a:ln>
                <a:noFill/>
              </a:ln>
              <a:extLst>
                <a:ext uri="{91240B29-F687-4F45-9708-019B960494DF}">
                  <a14:hiddenLine w="9525">
                    <a:noFill/>
                    <a:miter lim="800000"/>
                    <a:headEnd/>
                    <a:tailEnd/>
                  </a14:hiddenLine>
                </a:ext>
              </a:extLst>
            </xdr:spPr>
          </xdr:sp>
          <xdr:sp macro="" textlink="">
            <xdr:nvSpPr>
              <xdr:cNvPr id="36923" name="OEW" hidden="1">
                <a:extLst>
                  <a:ext uri="{63B3BB69-23CF-44E3-9099-C40C66FF867C}">
                    <a14:compatExt spid="_x0000_s36923"/>
                  </a:ext>
                </a:extLst>
              </xdr:cNvPr>
              <xdr:cNvSpPr/>
            </xdr:nvSpPr>
            <xdr:spPr bwMode="auto">
              <a:xfrm>
                <a:off x="4657648" y="9705975"/>
                <a:ext cx="1346368" cy="209550"/>
              </a:xfrm>
              <a:prstGeom prst="rect">
                <a:avLst/>
              </a:prstGeom>
              <a:noFill/>
              <a:ln>
                <a:noFill/>
              </a:ln>
              <a:extLst>
                <a:ext uri="{91240B29-F687-4F45-9708-019B960494DF}">
                  <a14:hiddenLine w="9525">
                    <a:noFill/>
                    <a:miter lim="800000"/>
                    <a:headEnd/>
                    <a:tailEnd/>
                  </a14:hiddenLine>
                </a:ext>
              </a:extLst>
            </xdr:spPr>
          </xdr:sp>
          <xdr:sp macro="" textlink="">
            <xdr:nvSpPr>
              <xdr:cNvPr id="36925" name="EPLS" hidden="1">
                <a:extLst>
                  <a:ext uri="{63B3BB69-23CF-44E3-9099-C40C66FF867C}">
                    <a14:compatExt spid="_x0000_s36925"/>
                  </a:ext>
                </a:extLst>
              </xdr:cNvPr>
              <xdr:cNvSpPr/>
            </xdr:nvSpPr>
            <xdr:spPr bwMode="auto">
              <a:xfrm>
                <a:off x="224959" y="9715499"/>
                <a:ext cx="1578923" cy="223405"/>
              </a:xfrm>
              <a:prstGeom prst="rect">
                <a:avLst/>
              </a:prstGeom>
              <a:noFill/>
              <a:ln>
                <a:noFill/>
              </a:ln>
              <a:extLst>
                <a:ext uri="{91240B29-F687-4F45-9708-019B960494DF}">
                  <a14:hiddenLine w="9525">
                    <a:noFill/>
                    <a:miter lim="800000"/>
                    <a:headEnd/>
                    <a:tailEnd/>
                  </a14:hiddenLine>
                </a:ext>
              </a:extLst>
            </xdr:spPr>
          </xdr:sp>
          <xdr:sp macro="" textlink="">
            <xdr:nvSpPr>
              <xdr:cNvPr id="36942" name="ATTConnect" hidden="1">
                <a:extLst>
                  <a:ext uri="{63B3BB69-23CF-44E3-9099-C40C66FF867C}">
                    <a14:compatExt spid="_x0000_s36942"/>
                  </a:ext>
                </a:extLst>
              </xdr:cNvPr>
              <xdr:cNvSpPr/>
            </xdr:nvSpPr>
            <xdr:spPr bwMode="auto">
              <a:xfrm>
                <a:off x="2556554" y="9934575"/>
                <a:ext cx="2190908" cy="209550"/>
              </a:xfrm>
              <a:prstGeom prst="rect">
                <a:avLst/>
              </a:prstGeom>
              <a:noFill/>
              <a:ln>
                <a:noFill/>
              </a:ln>
              <a:extLst>
                <a:ext uri="{91240B29-F687-4F45-9708-019B960494DF}">
                  <a14:hiddenLine w="9525">
                    <a:noFill/>
                    <a:miter lim="800000"/>
                    <a:headEnd/>
                    <a:tailEnd/>
                  </a14:hiddenLine>
                </a:ext>
              </a:extLst>
            </xdr:spPr>
          </xdr:sp>
          <xdr:sp macro="" textlink="">
            <xdr:nvSpPr>
              <xdr:cNvPr id="36971" name="AVTS" hidden="1">
                <a:extLst>
                  <a:ext uri="{63B3BB69-23CF-44E3-9099-C40C66FF867C}">
                    <a14:compatExt spid="_x0000_s36971"/>
                  </a:ext>
                </a:extLst>
              </xdr:cNvPr>
              <xdr:cNvSpPr/>
            </xdr:nvSpPr>
            <xdr:spPr bwMode="auto">
              <a:xfrm>
                <a:off x="1454326" y="9934575"/>
                <a:ext cx="771102" cy="209550"/>
              </a:xfrm>
              <a:prstGeom prst="rect">
                <a:avLst/>
              </a:prstGeom>
              <a:noFill/>
              <a:ln>
                <a:noFill/>
              </a:ln>
              <a:extLst>
                <a:ext uri="{91240B29-F687-4F45-9708-019B960494DF}">
                  <a14:hiddenLine w="9525">
                    <a:noFill/>
                    <a:miter lim="800000"/>
                    <a:headEnd/>
                    <a:tailEnd/>
                  </a14:hiddenLine>
                </a:ext>
              </a:extLst>
            </xdr:spPr>
          </xdr:sp>
          <xdr:sp macro="" textlink="">
            <xdr:nvSpPr>
              <xdr:cNvPr id="36972" name="GMIS" hidden="1">
                <a:extLst>
                  <a:ext uri="{63B3BB69-23CF-44E3-9099-C40C66FF867C}">
                    <a14:compatExt spid="_x0000_s36972"/>
                  </a:ext>
                </a:extLst>
              </xdr:cNvPr>
              <xdr:cNvSpPr/>
            </xdr:nvSpPr>
            <xdr:spPr bwMode="auto">
              <a:xfrm>
                <a:off x="2076445" y="9715500"/>
                <a:ext cx="746622" cy="2190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oneCellAnchor>
        <xdr:from>
          <xdr:col>1</xdr:col>
          <xdr:colOff>171451</xdr:colOff>
          <xdr:row>78</xdr:row>
          <xdr:rowOff>38100</xdr:rowOff>
        </xdr:from>
        <xdr:ext cx="8115299" cy="219075"/>
        <xdr:grpSp>
          <xdr:nvGrpSpPr>
            <xdr:cNvPr id="123" name="Group 122"/>
            <xdr:cNvGrpSpPr/>
          </xdr:nvGrpSpPr>
          <xdr:grpSpPr>
            <a:xfrm>
              <a:off x="476251" y="14544675"/>
              <a:ext cx="8115299" cy="219075"/>
              <a:chOff x="209551" y="11306175"/>
              <a:chExt cx="8115299" cy="219075"/>
            </a:xfrm>
          </xdr:grpSpPr>
          <xdr:sp macro="" textlink="">
            <xdr:nvSpPr>
              <xdr:cNvPr id="36973" name="DDDomPTP" hidden="1">
                <a:extLst>
                  <a:ext uri="{63B3BB69-23CF-44E3-9099-C40C66FF867C}">
                    <a14:compatExt spid="_x0000_s36973"/>
                  </a:ext>
                </a:extLst>
              </xdr:cNvPr>
              <xdr:cNvSpPr/>
            </xdr:nvSpPr>
            <xdr:spPr bwMode="auto">
              <a:xfrm>
                <a:off x="209551" y="11306175"/>
                <a:ext cx="2152650" cy="200025"/>
              </a:xfrm>
              <a:prstGeom prst="rect">
                <a:avLst/>
              </a:prstGeom>
              <a:noFill/>
              <a:ln>
                <a:noFill/>
              </a:ln>
              <a:extLst>
                <a:ext uri="{91240B29-F687-4F45-9708-019B960494DF}">
                  <a14:hiddenLine w="9525">
                    <a:noFill/>
                    <a:miter lim="800000"/>
                    <a:headEnd/>
                    <a:tailEnd/>
                  </a14:hiddenLine>
                </a:ext>
              </a:extLst>
            </xdr:spPr>
          </xdr:sp>
          <xdr:sp macro="" textlink="">
            <xdr:nvSpPr>
              <xdr:cNvPr id="36975" name="DDDS3" hidden="1">
                <a:extLst>
                  <a:ext uri="{63B3BB69-23CF-44E3-9099-C40C66FF867C}">
                    <a14:compatExt spid="_x0000_s36975"/>
                  </a:ext>
                </a:extLst>
              </xdr:cNvPr>
              <xdr:cNvSpPr/>
            </xdr:nvSpPr>
            <xdr:spPr bwMode="auto">
              <a:xfrm>
                <a:off x="2505076" y="11315700"/>
                <a:ext cx="514350" cy="200025"/>
              </a:xfrm>
              <a:prstGeom prst="rect">
                <a:avLst/>
              </a:prstGeom>
              <a:noFill/>
              <a:ln>
                <a:noFill/>
              </a:ln>
              <a:extLst>
                <a:ext uri="{91240B29-F687-4F45-9708-019B960494DF}">
                  <a14:hiddenLine w="9525">
                    <a:noFill/>
                    <a:miter lim="800000"/>
                    <a:headEnd/>
                    <a:tailEnd/>
                  </a14:hiddenLine>
                </a:ext>
              </a:extLst>
            </xdr:spPr>
          </xdr:sp>
          <xdr:sp macro="" textlink="">
            <xdr:nvSpPr>
              <xdr:cNvPr id="36976" name="DDLOCALPL" hidden="1">
                <a:extLst>
                  <a:ext uri="{63B3BB69-23CF-44E3-9099-C40C66FF867C}">
                    <a14:compatExt spid="_x0000_s36976"/>
                  </a:ext>
                </a:extLst>
              </xdr:cNvPr>
              <xdr:cNvSpPr/>
            </xdr:nvSpPr>
            <xdr:spPr bwMode="auto">
              <a:xfrm>
                <a:off x="3943350" y="11315700"/>
                <a:ext cx="1362075" cy="209550"/>
              </a:xfrm>
              <a:prstGeom prst="rect">
                <a:avLst/>
              </a:prstGeom>
              <a:noFill/>
              <a:ln>
                <a:noFill/>
              </a:ln>
              <a:extLst>
                <a:ext uri="{91240B29-F687-4F45-9708-019B960494DF}">
                  <a14:hiddenLine w="9525">
                    <a:noFill/>
                    <a:miter lim="800000"/>
                    <a:headEnd/>
                    <a:tailEnd/>
                  </a14:hiddenLine>
                </a:ext>
              </a:extLst>
            </xdr:spPr>
          </xdr:sp>
          <xdr:sp macro="" textlink="">
            <xdr:nvSpPr>
              <xdr:cNvPr id="36977" name="DDPL" hidden="1">
                <a:extLst>
                  <a:ext uri="{63B3BB69-23CF-44E3-9099-C40C66FF867C}">
                    <a14:compatExt spid="_x0000_s36977"/>
                  </a:ext>
                </a:extLst>
              </xdr:cNvPr>
              <xdr:cNvSpPr/>
            </xdr:nvSpPr>
            <xdr:spPr bwMode="auto">
              <a:xfrm>
                <a:off x="5391150" y="11315700"/>
                <a:ext cx="952500" cy="209550"/>
              </a:xfrm>
              <a:prstGeom prst="rect">
                <a:avLst/>
              </a:prstGeom>
              <a:noFill/>
              <a:ln>
                <a:noFill/>
              </a:ln>
              <a:extLst>
                <a:ext uri="{91240B29-F687-4F45-9708-019B960494DF}">
                  <a14:hiddenLine w="9525">
                    <a:noFill/>
                    <a:miter lim="800000"/>
                    <a:headEnd/>
                    <a:tailEnd/>
                  </a14:hiddenLine>
                </a:ext>
              </a:extLst>
            </xdr:spPr>
          </xdr:sp>
          <xdr:sp macro="" textlink="">
            <xdr:nvSpPr>
              <xdr:cNvPr id="36978" name="DDINTLPL" hidden="1">
                <a:extLst>
                  <a:ext uri="{63B3BB69-23CF-44E3-9099-C40C66FF867C}">
                    <a14:compatExt spid="_x0000_s36978"/>
                  </a:ext>
                </a:extLst>
              </xdr:cNvPr>
              <xdr:cNvSpPr/>
            </xdr:nvSpPr>
            <xdr:spPr bwMode="auto">
              <a:xfrm>
                <a:off x="6553200" y="11315700"/>
                <a:ext cx="1771650" cy="209550"/>
              </a:xfrm>
              <a:prstGeom prst="rect">
                <a:avLst/>
              </a:prstGeom>
              <a:noFill/>
              <a:ln>
                <a:noFill/>
              </a:ln>
              <a:extLst>
                <a:ext uri="{91240B29-F687-4F45-9708-019B960494DF}">
                  <a14:hiddenLine w="9525">
                    <a:noFill/>
                    <a:miter lim="800000"/>
                    <a:headEnd/>
                    <a:tailEnd/>
                  </a14:hiddenLine>
                </a:ext>
              </a:extLst>
            </xdr:spPr>
          </xdr:sp>
          <xdr:sp macro="" textlink="">
            <xdr:nvSpPr>
              <xdr:cNvPr id="36979" name="CheckBox27" hidden="1">
                <a:extLst>
                  <a:ext uri="{63B3BB69-23CF-44E3-9099-C40C66FF867C}">
                    <a14:compatExt spid="_x0000_s36979"/>
                  </a:ext>
                </a:extLst>
              </xdr:cNvPr>
              <xdr:cNvSpPr/>
            </xdr:nvSpPr>
            <xdr:spPr bwMode="auto">
              <a:xfrm>
                <a:off x="3143250" y="11315700"/>
                <a:ext cx="600075" cy="209550"/>
              </a:xfrm>
              <a:prstGeom prst="rect">
                <a:avLst/>
              </a:prstGeom>
              <a:noFill/>
              <a:ln>
                <a:noFill/>
              </a:ln>
              <a:extLst>
                <a:ext uri="{91240B29-F687-4F45-9708-019B960494DF}">
                  <a14:hiddenLine w="9525">
                    <a:noFill/>
                    <a:miter lim="800000"/>
                    <a:headEnd/>
                    <a:tailEnd/>
                  </a14:hiddenLine>
                </a:ext>
              </a:extLst>
            </xdr:spPr>
          </xdr:sp>
        </xdr:grpSp>
        <xdr:clientData/>
      </xdr:oneCellAnchor>
    </mc:Choice>
    <mc:Fallback/>
  </mc:AlternateContent>
  <mc:AlternateContent xmlns:mc="http://schemas.openxmlformats.org/markup-compatibility/2006">
    <mc:Choice xmlns:a14="http://schemas.microsoft.com/office/drawing/2010/main" Requires="a14">
      <xdr:oneCellAnchor>
        <xdr:from>
          <xdr:col>1</xdr:col>
          <xdr:colOff>152400</xdr:colOff>
          <xdr:row>82</xdr:row>
          <xdr:rowOff>38100</xdr:rowOff>
        </xdr:from>
        <xdr:ext cx="3619500" cy="209550"/>
        <xdr:grpSp>
          <xdr:nvGrpSpPr>
            <xdr:cNvPr id="133" name="Group 132"/>
            <xdr:cNvGrpSpPr/>
          </xdr:nvGrpSpPr>
          <xdr:grpSpPr>
            <a:xfrm>
              <a:off x="457200" y="15268575"/>
              <a:ext cx="3619500" cy="209550"/>
              <a:chOff x="1676400" y="11315700"/>
              <a:chExt cx="3619500" cy="209550"/>
            </a:xfrm>
          </xdr:grpSpPr>
          <xdr:sp macro="" textlink="">
            <xdr:nvSpPr>
              <xdr:cNvPr id="36983" name="SDATM" hidden="1">
                <a:extLst>
                  <a:ext uri="{63B3BB69-23CF-44E3-9099-C40C66FF867C}">
                    <a14:compatExt spid="_x0000_s36983"/>
                  </a:ext>
                </a:extLst>
              </xdr:cNvPr>
              <xdr:cNvSpPr/>
            </xdr:nvSpPr>
            <xdr:spPr bwMode="auto">
              <a:xfrm>
                <a:off x="1676400" y="11315700"/>
                <a:ext cx="609600" cy="209550"/>
              </a:xfrm>
              <a:prstGeom prst="rect">
                <a:avLst/>
              </a:prstGeom>
              <a:noFill/>
              <a:ln>
                <a:noFill/>
              </a:ln>
              <a:extLst>
                <a:ext uri="{91240B29-F687-4F45-9708-019B960494DF}">
                  <a14:hiddenLine w="9525">
                    <a:noFill/>
                    <a:miter lim="800000"/>
                    <a:headEnd/>
                    <a:tailEnd/>
                  </a14:hiddenLine>
                </a:ext>
              </a:extLst>
            </xdr:spPr>
          </xdr:sp>
          <xdr:sp macro="" textlink="">
            <xdr:nvSpPr>
              <xdr:cNvPr id="36984" name="SDFRAME" hidden="1">
                <a:extLst>
                  <a:ext uri="{63B3BB69-23CF-44E3-9099-C40C66FF867C}">
                    <a14:compatExt spid="_x0000_s36984"/>
                  </a:ext>
                </a:extLst>
              </xdr:cNvPr>
              <xdr:cNvSpPr/>
            </xdr:nvSpPr>
            <xdr:spPr bwMode="auto">
              <a:xfrm>
                <a:off x="2505075" y="11315700"/>
                <a:ext cx="771525" cy="209550"/>
              </a:xfrm>
              <a:prstGeom prst="rect">
                <a:avLst/>
              </a:prstGeom>
              <a:noFill/>
              <a:ln>
                <a:noFill/>
              </a:ln>
              <a:extLst>
                <a:ext uri="{91240B29-F687-4F45-9708-019B960494DF}">
                  <a14:hiddenLine w="9525">
                    <a:noFill/>
                    <a:miter lim="800000"/>
                    <a:headEnd/>
                    <a:tailEnd/>
                  </a14:hiddenLine>
                </a:ext>
              </a:extLst>
            </xdr:spPr>
          </xdr:sp>
          <xdr:sp macro="" textlink="">
            <xdr:nvSpPr>
              <xdr:cNvPr id="36985" name="SDMRS" hidden="1">
                <a:extLst>
                  <a:ext uri="{63B3BB69-23CF-44E3-9099-C40C66FF867C}">
                    <a14:compatExt spid="_x0000_s36985"/>
                  </a:ext>
                </a:extLst>
              </xdr:cNvPr>
              <xdr:cNvSpPr/>
            </xdr:nvSpPr>
            <xdr:spPr bwMode="auto">
              <a:xfrm>
                <a:off x="3419475" y="11315700"/>
                <a:ext cx="581025" cy="209550"/>
              </a:xfrm>
              <a:prstGeom prst="rect">
                <a:avLst/>
              </a:prstGeom>
              <a:noFill/>
              <a:ln>
                <a:noFill/>
              </a:ln>
              <a:extLst>
                <a:ext uri="{91240B29-F687-4F45-9708-019B960494DF}">
                  <a14:hiddenLine w="9525">
                    <a:noFill/>
                    <a:miter lim="800000"/>
                    <a:headEnd/>
                    <a:tailEnd/>
                  </a14:hiddenLine>
                </a:ext>
              </a:extLst>
            </xdr:spPr>
          </xdr:sp>
          <xdr:sp macro="" textlink="">
            <xdr:nvSpPr>
              <xdr:cNvPr id="36986" name="SDSMARTPATH" hidden="1">
                <a:extLst>
                  <a:ext uri="{63B3BB69-23CF-44E3-9099-C40C66FF867C}">
                    <a14:compatExt spid="_x0000_s36986"/>
                  </a:ext>
                </a:extLst>
              </xdr:cNvPr>
              <xdr:cNvSpPr/>
            </xdr:nvSpPr>
            <xdr:spPr bwMode="auto">
              <a:xfrm>
                <a:off x="4286250" y="11315700"/>
                <a:ext cx="1009650" cy="209550"/>
              </a:xfrm>
              <a:prstGeom prst="rect">
                <a:avLst/>
              </a:prstGeom>
              <a:noFill/>
              <a:ln>
                <a:noFill/>
              </a:ln>
              <a:extLst>
                <a:ext uri="{91240B29-F687-4F45-9708-019B960494DF}">
                  <a14:hiddenLine w="9525">
                    <a:noFill/>
                    <a:miter lim="800000"/>
                    <a:headEnd/>
                    <a:tailEnd/>
                  </a14:hiddenLine>
                </a:ext>
              </a:extLst>
            </xdr:spPr>
          </xdr:sp>
        </xdr:grpSp>
        <xdr:clientData/>
      </xdr:oneCellAnchor>
    </mc:Choice>
    <mc:Fallback/>
  </mc:AlternateContent>
  <mc:AlternateContent xmlns:mc="http://schemas.openxmlformats.org/markup-compatibility/2006">
    <mc:Choice xmlns:a14="http://schemas.microsoft.com/office/drawing/2010/main" Requires="a14">
      <xdr:oneCellAnchor>
        <xdr:from>
          <xdr:col>1</xdr:col>
          <xdr:colOff>142875</xdr:colOff>
          <xdr:row>73</xdr:row>
          <xdr:rowOff>9525</xdr:rowOff>
        </xdr:from>
        <xdr:ext cx="7962899" cy="466725"/>
        <xdr:grpSp>
          <xdr:nvGrpSpPr>
            <xdr:cNvPr id="198" name="Group 197"/>
            <xdr:cNvGrpSpPr/>
          </xdr:nvGrpSpPr>
          <xdr:grpSpPr>
            <a:xfrm>
              <a:off x="447675" y="13611225"/>
              <a:ext cx="7962899" cy="466725"/>
              <a:chOff x="209550" y="13211175"/>
              <a:chExt cx="7735954" cy="466725"/>
            </a:xfrm>
          </xdr:grpSpPr>
          <xdr:sp macro="" textlink="">
            <xdr:nvSpPr>
              <xdr:cNvPr id="37041" name="ORACCURING" hidden="1">
                <a:extLst>
                  <a:ext uri="{63B3BB69-23CF-44E3-9099-C40C66FF867C}">
                    <a14:compatExt spid="_x0000_s37041"/>
                  </a:ext>
                </a:extLst>
              </xdr:cNvPr>
              <xdr:cNvSpPr/>
            </xdr:nvSpPr>
            <xdr:spPr bwMode="auto">
              <a:xfrm>
                <a:off x="209550" y="13211175"/>
                <a:ext cx="842072" cy="209550"/>
              </a:xfrm>
              <a:prstGeom prst="rect">
                <a:avLst/>
              </a:prstGeom>
              <a:noFill/>
              <a:ln>
                <a:noFill/>
              </a:ln>
              <a:extLst>
                <a:ext uri="{91240B29-F687-4F45-9708-019B960494DF}">
                  <a14:hiddenLine w="9525">
                    <a:noFill/>
                    <a:miter lim="800000"/>
                    <a:headEnd/>
                    <a:tailEnd/>
                  </a14:hiddenLine>
                </a:ext>
              </a:extLst>
            </xdr:spPr>
          </xdr:sp>
          <xdr:sp macro="" textlink="">
            <xdr:nvSpPr>
              <xdr:cNvPr id="37042" name="ORMETROE" hidden="1">
                <a:extLst>
                  <a:ext uri="{63B3BB69-23CF-44E3-9099-C40C66FF867C}">
                    <a14:compatExt spid="_x0000_s37042"/>
                  </a:ext>
                </a:extLst>
              </xdr:cNvPr>
              <xdr:cNvSpPr/>
            </xdr:nvSpPr>
            <xdr:spPr bwMode="auto">
              <a:xfrm>
                <a:off x="5857875" y="13211175"/>
                <a:ext cx="857250" cy="209550"/>
              </a:xfrm>
              <a:prstGeom prst="rect">
                <a:avLst/>
              </a:prstGeom>
              <a:noFill/>
              <a:ln>
                <a:noFill/>
              </a:ln>
              <a:extLst>
                <a:ext uri="{91240B29-F687-4F45-9708-019B960494DF}">
                  <a14:hiddenLine w="9525">
                    <a:noFill/>
                    <a:miter lim="800000"/>
                    <a:headEnd/>
                    <a:tailEnd/>
                  </a14:hiddenLine>
                </a:ext>
              </a:extLst>
            </xdr:spPr>
          </xdr:sp>
          <xdr:sp macro="" textlink="">
            <xdr:nvSpPr>
              <xdr:cNvPr id="37043" name="ORGIGAMAN" hidden="1">
                <a:extLst>
                  <a:ext uri="{63B3BB69-23CF-44E3-9099-C40C66FF867C}">
                    <a14:compatExt spid="_x0000_s37043"/>
                  </a:ext>
                </a:extLst>
              </xdr:cNvPr>
              <xdr:cNvSpPr/>
            </xdr:nvSpPr>
            <xdr:spPr bwMode="auto">
              <a:xfrm>
                <a:off x="3744400" y="13211175"/>
                <a:ext cx="795804" cy="209550"/>
              </a:xfrm>
              <a:prstGeom prst="rect">
                <a:avLst/>
              </a:prstGeom>
              <a:noFill/>
              <a:ln>
                <a:noFill/>
              </a:ln>
              <a:extLst>
                <a:ext uri="{91240B29-F687-4F45-9708-019B960494DF}">
                  <a14:hiddenLine w="9525">
                    <a:noFill/>
                    <a:miter lim="800000"/>
                    <a:headEnd/>
                    <a:tailEnd/>
                  </a14:hiddenLine>
                </a:ext>
              </a:extLst>
            </xdr:spPr>
          </xdr:sp>
          <xdr:sp macro="" textlink="">
            <xdr:nvSpPr>
              <xdr:cNvPr id="37044" name="OREOS" hidden="1">
                <a:extLst>
                  <a:ext uri="{63B3BB69-23CF-44E3-9099-C40C66FF867C}">
                    <a14:compatExt spid="_x0000_s37044"/>
                  </a:ext>
                </a:extLst>
              </xdr:cNvPr>
              <xdr:cNvSpPr/>
            </xdr:nvSpPr>
            <xdr:spPr bwMode="auto">
              <a:xfrm>
                <a:off x="1939961" y="13211175"/>
                <a:ext cx="1767425" cy="209550"/>
              </a:xfrm>
              <a:prstGeom prst="rect">
                <a:avLst/>
              </a:prstGeom>
              <a:noFill/>
              <a:ln>
                <a:noFill/>
              </a:ln>
              <a:extLst>
                <a:ext uri="{91240B29-F687-4F45-9708-019B960494DF}">
                  <a14:hiddenLine w="9525">
                    <a:noFill/>
                    <a:miter lim="800000"/>
                    <a:headEnd/>
                    <a:tailEnd/>
                  </a14:hiddenLine>
                </a:ext>
              </a:extLst>
            </xdr:spPr>
          </xdr:sp>
          <xdr:sp macro="" textlink="">
            <xdr:nvSpPr>
              <xdr:cNvPr id="37045" name="ORDECAMAN" hidden="1">
                <a:extLst>
                  <a:ext uri="{63B3BB69-23CF-44E3-9099-C40C66FF867C}">
                    <a14:compatExt spid="_x0000_s37045"/>
                  </a:ext>
                </a:extLst>
              </xdr:cNvPr>
              <xdr:cNvSpPr/>
            </xdr:nvSpPr>
            <xdr:spPr bwMode="auto">
              <a:xfrm>
                <a:off x="1085850" y="13211175"/>
                <a:ext cx="885825" cy="209550"/>
              </a:xfrm>
              <a:prstGeom prst="rect">
                <a:avLst/>
              </a:prstGeom>
              <a:noFill/>
              <a:ln>
                <a:noFill/>
              </a:ln>
              <a:extLst>
                <a:ext uri="{91240B29-F687-4F45-9708-019B960494DF}">
                  <a14:hiddenLine w="9525">
                    <a:noFill/>
                    <a:miter lim="800000"/>
                    <a:headEnd/>
                    <a:tailEnd/>
                  </a14:hiddenLine>
                </a:ext>
              </a:extLst>
            </xdr:spPr>
          </xdr:sp>
          <xdr:sp macro="" textlink="">
            <xdr:nvSpPr>
              <xdr:cNvPr id="37046" name="OROEM" hidden="1">
                <a:extLst>
                  <a:ext uri="{63B3BB69-23CF-44E3-9099-C40C66FF867C}">
                    <a14:compatExt spid="_x0000_s37046"/>
                  </a:ext>
                </a:extLst>
              </xdr:cNvPr>
              <xdr:cNvSpPr/>
            </xdr:nvSpPr>
            <xdr:spPr bwMode="auto">
              <a:xfrm>
                <a:off x="6899855" y="13211175"/>
                <a:ext cx="1045649" cy="209550"/>
              </a:xfrm>
              <a:prstGeom prst="rect">
                <a:avLst/>
              </a:prstGeom>
              <a:noFill/>
              <a:ln>
                <a:noFill/>
              </a:ln>
              <a:extLst>
                <a:ext uri="{91240B29-F687-4F45-9708-019B960494DF}">
                  <a14:hiddenLine w="9525">
                    <a:noFill/>
                    <a:miter lim="800000"/>
                    <a:headEnd/>
                    <a:tailEnd/>
                  </a14:hiddenLine>
                </a:ext>
              </a:extLst>
            </xdr:spPr>
          </xdr:sp>
          <xdr:sp macro="" textlink="">
            <xdr:nvSpPr>
              <xdr:cNvPr id="37047" name="ORLIGHTGATE" hidden="1">
                <a:extLst>
                  <a:ext uri="{63B3BB69-23CF-44E3-9099-C40C66FF867C}">
                    <a14:compatExt spid="_x0000_s37047"/>
                  </a:ext>
                </a:extLst>
              </xdr:cNvPr>
              <xdr:cNvSpPr/>
            </xdr:nvSpPr>
            <xdr:spPr bwMode="auto">
              <a:xfrm>
                <a:off x="4638675" y="13211175"/>
                <a:ext cx="981075" cy="209550"/>
              </a:xfrm>
              <a:prstGeom prst="rect">
                <a:avLst/>
              </a:prstGeom>
              <a:noFill/>
              <a:ln>
                <a:noFill/>
              </a:ln>
              <a:extLst>
                <a:ext uri="{91240B29-F687-4F45-9708-019B960494DF}">
                  <a14:hiddenLine w="9525">
                    <a:noFill/>
                    <a:miter lim="800000"/>
                    <a:headEnd/>
                    <a:tailEnd/>
                  </a14:hiddenLine>
                </a:ext>
              </a:extLst>
            </xdr:spPr>
          </xdr:sp>
          <xdr:sp macro="" textlink="">
            <xdr:nvSpPr>
              <xdr:cNvPr id="37048" name="ORUVN" hidden="1">
                <a:extLst>
                  <a:ext uri="{63B3BB69-23CF-44E3-9099-C40C66FF867C}">
                    <a14:compatExt spid="_x0000_s37048"/>
                  </a:ext>
                </a:extLst>
              </xdr:cNvPr>
              <xdr:cNvSpPr/>
            </xdr:nvSpPr>
            <xdr:spPr bwMode="auto">
              <a:xfrm>
                <a:off x="2305842" y="13468350"/>
                <a:ext cx="714375" cy="209550"/>
              </a:xfrm>
              <a:prstGeom prst="rect">
                <a:avLst/>
              </a:prstGeom>
              <a:noFill/>
              <a:ln>
                <a:noFill/>
              </a:ln>
              <a:extLst>
                <a:ext uri="{91240B29-F687-4F45-9708-019B960494DF}">
                  <a14:hiddenLine w="9525">
                    <a:noFill/>
                    <a:miter lim="800000"/>
                    <a:headEnd/>
                    <a:tailEnd/>
                  </a14:hiddenLine>
                </a:ext>
              </a:extLst>
            </xdr:spPr>
          </xdr:sp>
          <xdr:sp macro="" textlink="">
            <xdr:nvSpPr>
              <xdr:cNvPr id="37049" name="ORSMARTRING" hidden="1">
                <a:extLst>
                  <a:ext uri="{63B3BB69-23CF-44E3-9099-C40C66FF867C}">
                    <a14:compatExt spid="_x0000_s37049"/>
                  </a:ext>
                </a:extLst>
              </xdr:cNvPr>
              <xdr:cNvSpPr/>
            </xdr:nvSpPr>
            <xdr:spPr bwMode="auto">
              <a:xfrm>
                <a:off x="209550" y="13458825"/>
                <a:ext cx="1009650" cy="209550"/>
              </a:xfrm>
              <a:prstGeom prst="rect">
                <a:avLst/>
              </a:prstGeom>
              <a:noFill/>
              <a:ln>
                <a:noFill/>
              </a:ln>
              <a:extLst>
                <a:ext uri="{91240B29-F687-4F45-9708-019B960494DF}">
                  <a14:hiddenLine w="9525">
                    <a:noFill/>
                    <a:miter lim="800000"/>
                    <a:headEnd/>
                    <a:tailEnd/>
                  </a14:hiddenLine>
                </a:ext>
              </a:extLst>
            </xdr:spPr>
          </xdr:sp>
          <xdr:sp macro="" textlink="">
            <xdr:nvSpPr>
              <xdr:cNvPr id="37050" name="ORSONET" hidden="1">
                <a:extLst>
                  <a:ext uri="{63B3BB69-23CF-44E3-9099-C40C66FF867C}">
                    <a14:compatExt spid="_x0000_s37050"/>
                  </a:ext>
                </a:extLst>
              </xdr:cNvPr>
              <xdr:cNvSpPr/>
            </xdr:nvSpPr>
            <xdr:spPr bwMode="auto">
              <a:xfrm>
                <a:off x="1218185" y="13468350"/>
                <a:ext cx="953114" cy="200025"/>
              </a:xfrm>
              <a:prstGeom prst="rect">
                <a:avLst/>
              </a:prstGeom>
              <a:noFill/>
              <a:ln>
                <a:noFill/>
              </a:ln>
              <a:extLst>
                <a:ext uri="{91240B29-F687-4F45-9708-019B960494DF}">
                  <a14:hiddenLine w="9525">
                    <a:noFill/>
                    <a:miter lim="800000"/>
                    <a:headEnd/>
                    <a:tailEnd/>
                  </a14:hiddenLine>
                </a:ext>
              </a:extLst>
            </xdr:spPr>
          </xdr:sp>
        </xdr:grpSp>
        <xdr:clientData/>
      </xdr:one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107</xdr:row>
          <xdr:rowOff>76200</xdr:rowOff>
        </xdr:from>
        <xdr:to>
          <xdr:col>2</xdr:col>
          <xdr:colOff>1162050</xdr:colOff>
          <xdr:row>107</xdr:row>
          <xdr:rowOff>266700</xdr:rowOff>
        </xdr:to>
        <xdr:grpSp>
          <xdr:nvGrpSpPr>
            <xdr:cNvPr id="20" name="Group 19"/>
            <xdr:cNvGrpSpPr/>
          </xdr:nvGrpSpPr>
          <xdr:grpSpPr>
            <a:xfrm>
              <a:off x="2562225" y="16792575"/>
              <a:ext cx="1133475" cy="190500"/>
              <a:chOff x="2247900" y="17773650"/>
              <a:chExt cx="1133475" cy="190500"/>
            </a:xfrm>
          </xdr:grpSpPr>
          <xdr:sp macro="" textlink="">
            <xdr:nvSpPr>
              <xdr:cNvPr id="37053" name="CIBETY" hidden="1">
                <a:extLst>
                  <a:ext uri="{63B3BB69-23CF-44E3-9099-C40C66FF867C}">
                    <a14:compatExt spid="_x0000_s37053"/>
                  </a:ext>
                </a:extLst>
              </xdr:cNvPr>
              <xdr:cNvSpPr/>
            </xdr:nvSpPr>
            <xdr:spPr bwMode="auto">
              <a:xfrm>
                <a:off x="2247900" y="17773650"/>
                <a:ext cx="533400" cy="190500"/>
              </a:xfrm>
              <a:prstGeom prst="rect">
                <a:avLst/>
              </a:prstGeom>
              <a:noFill/>
              <a:ln>
                <a:noFill/>
              </a:ln>
              <a:extLst>
                <a:ext uri="{91240B29-F687-4F45-9708-019B960494DF}">
                  <a14:hiddenLine w="9525">
                    <a:noFill/>
                    <a:miter lim="800000"/>
                    <a:headEnd/>
                    <a:tailEnd/>
                  </a14:hiddenLine>
                </a:ext>
              </a:extLst>
            </xdr:spPr>
          </xdr:sp>
          <xdr:sp macro="" textlink="">
            <xdr:nvSpPr>
              <xdr:cNvPr id="37054" name="CIBETN" hidden="1">
                <a:extLst>
                  <a:ext uri="{63B3BB69-23CF-44E3-9099-C40C66FF867C}">
                    <a14:compatExt spid="_x0000_s37054"/>
                  </a:ext>
                </a:extLst>
              </xdr:cNvPr>
              <xdr:cNvSpPr/>
            </xdr:nvSpPr>
            <xdr:spPr bwMode="auto">
              <a:xfrm>
                <a:off x="2847975" y="17773650"/>
                <a:ext cx="533400" cy="1905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oneCellAnchor>
        <xdr:from>
          <xdr:col>2</xdr:col>
          <xdr:colOff>28575</xdr:colOff>
          <xdr:row>109</xdr:row>
          <xdr:rowOff>47625</xdr:rowOff>
        </xdr:from>
        <xdr:ext cx="1133475" cy="190500"/>
        <xdr:grpSp>
          <xdr:nvGrpSpPr>
            <xdr:cNvPr id="212" name="Group 211"/>
            <xdr:cNvGrpSpPr/>
          </xdr:nvGrpSpPr>
          <xdr:grpSpPr>
            <a:xfrm>
              <a:off x="2562225" y="17230725"/>
              <a:ext cx="1133475" cy="190500"/>
              <a:chOff x="2314575" y="17773650"/>
              <a:chExt cx="1133475" cy="190500"/>
            </a:xfrm>
          </xdr:grpSpPr>
          <xdr:sp macro="" textlink="">
            <xdr:nvSpPr>
              <xdr:cNvPr id="37056" name="ExpediteY" hidden="1">
                <a:extLst>
                  <a:ext uri="{63B3BB69-23CF-44E3-9099-C40C66FF867C}">
                    <a14:compatExt spid="_x0000_s37056"/>
                  </a:ext>
                </a:extLst>
              </xdr:cNvPr>
              <xdr:cNvSpPr/>
            </xdr:nvSpPr>
            <xdr:spPr bwMode="auto">
              <a:xfrm>
                <a:off x="2314575" y="17773650"/>
                <a:ext cx="533400" cy="190500"/>
              </a:xfrm>
              <a:prstGeom prst="rect">
                <a:avLst/>
              </a:prstGeom>
              <a:noFill/>
              <a:ln>
                <a:noFill/>
              </a:ln>
              <a:extLst>
                <a:ext uri="{91240B29-F687-4F45-9708-019B960494DF}">
                  <a14:hiddenLine w="9525">
                    <a:noFill/>
                    <a:miter lim="800000"/>
                    <a:headEnd/>
                    <a:tailEnd/>
                  </a14:hiddenLine>
                </a:ext>
              </a:extLst>
            </xdr:spPr>
          </xdr:sp>
          <xdr:sp macro="" textlink="">
            <xdr:nvSpPr>
              <xdr:cNvPr id="37057" name="ExpediteN" hidden="1">
                <a:extLst>
                  <a:ext uri="{63B3BB69-23CF-44E3-9099-C40C66FF867C}">
                    <a14:compatExt spid="_x0000_s37057"/>
                  </a:ext>
                </a:extLst>
              </xdr:cNvPr>
              <xdr:cNvSpPr/>
            </xdr:nvSpPr>
            <xdr:spPr bwMode="auto">
              <a:xfrm>
                <a:off x="2914650" y="17773650"/>
                <a:ext cx="533400" cy="190500"/>
              </a:xfrm>
              <a:prstGeom prst="rect">
                <a:avLst/>
              </a:prstGeom>
              <a:noFill/>
              <a:ln>
                <a:noFill/>
              </a:ln>
              <a:extLst>
                <a:ext uri="{91240B29-F687-4F45-9708-019B960494DF}">
                  <a14:hiddenLine w="9525">
                    <a:noFill/>
                    <a:miter lim="800000"/>
                    <a:headEnd/>
                    <a:tailEnd/>
                  </a14:hiddenLine>
                </a:ext>
              </a:extLst>
            </xdr:spPr>
          </xdr:sp>
        </xdr:grpSp>
        <xdr:clientData/>
      </xdr:one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105</xdr:row>
          <xdr:rowOff>47625</xdr:rowOff>
        </xdr:from>
        <xdr:to>
          <xdr:col>2</xdr:col>
          <xdr:colOff>1162050</xdr:colOff>
          <xdr:row>105</xdr:row>
          <xdr:rowOff>238125</xdr:rowOff>
        </xdr:to>
        <xdr:grpSp>
          <xdr:nvGrpSpPr>
            <xdr:cNvPr id="21" name="Group 20"/>
            <xdr:cNvGrpSpPr/>
          </xdr:nvGrpSpPr>
          <xdr:grpSpPr>
            <a:xfrm>
              <a:off x="2562225" y="16325850"/>
              <a:ext cx="1133475" cy="190500"/>
              <a:chOff x="2352675" y="19059525"/>
              <a:chExt cx="1133475" cy="190500"/>
            </a:xfrm>
          </xdr:grpSpPr>
          <xdr:sp macro="" textlink="">
            <xdr:nvSpPr>
              <xdr:cNvPr id="37066" name="PMASSIGNY" hidden="1">
                <a:extLst>
                  <a:ext uri="{63B3BB69-23CF-44E3-9099-C40C66FF867C}">
                    <a14:compatExt spid="_x0000_s37066"/>
                  </a:ext>
                </a:extLst>
              </xdr:cNvPr>
              <xdr:cNvSpPr/>
            </xdr:nvSpPr>
            <xdr:spPr bwMode="auto">
              <a:xfrm>
                <a:off x="2352675" y="19059525"/>
                <a:ext cx="533400" cy="190500"/>
              </a:xfrm>
              <a:prstGeom prst="rect">
                <a:avLst/>
              </a:prstGeom>
              <a:noFill/>
              <a:ln>
                <a:noFill/>
              </a:ln>
              <a:extLst>
                <a:ext uri="{91240B29-F687-4F45-9708-019B960494DF}">
                  <a14:hiddenLine w="9525">
                    <a:noFill/>
                    <a:miter lim="800000"/>
                    <a:headEnd/>
                    <a:tailEnd/>
                  </a14:hiddenLine>
                </a:ext>
              </a:extLst>
            </xdr:spPr>
          </xdr:sp>
          <xdr:sp macro="" textlink="">
            <xdr:nvSpPr>
              <xdr:cNvPr id="37067" name="PMASSIGNN" hidden="1">
                <a:extLst>
                  <a:ext uri="{63B3BB69-23CF-44E3-9099-C40C66FF867C}">
                    <a14:compatExt spid="_x0000_s37067"/>
                  </a:ext>
                </a:extLst>
              </xdr:cNvPr>
              <xdr:cNvSpPr/>
            </xdr:nvSpPr>
            <xdr:spPr bwMode="auto">
              <a:xfrm>
                <a:off x="2952750" y="19059525"/>
                <a:ext cx="533400" cy="1905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1</xdr:row>
          <xdr:rowOff>19050</xdr:rowOff>
        </xdr:from>
        <xdr:to>
          <xdr:col>4</xdr:col>
          <xdr:colOff>1085850</xdr:colOff>
          <xdr:row>2</xdr:row>
          <xdr:rowOff>0</xdr:rowOff>
        </xdr:to>
        <xdr:sp macro="" textlink="">
          <xdr:nvSpPr>
            <xdr:cNvPr id="37068" name="SegPCGMM" hidden="1">
              <a:extLst>
                <a:ext uri="{63B3BB69-23CF-44E3-9099-C40C66FF867C}">
                  <a14:compatExt spid="_x0000_s37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1</xdr:row>
          <xdr:rowOff>19050</xdr:rowOff>
        </xdr:from>
        <xdr:to>
          <xdr:col>5</xdr:col>
          <xdr:colOff>238125</xdr:colOff>
          <xdr:row>2</xdr:row>
          <xdr:rowOff>0</xdr:rowOff>
        </xdr:to>
        <xdr:sp macro="" textlink="">
          <xdr:nvSpPr>
            <xdr:cNvPr id="37069" name="SegGCG" hidden="1">
              <a:extLst>
                <a:ext uri="{63B3BB69-23CF-44E3-9099-C40C66FF867C}">
                  <a14:compatExt spid="_x0000_s37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77</xdr:col>
          <xdr:colOff>581025</xdr:colOff>
          <xdr:row>18</xdr:row>
          <xdr:rowOff>19050</xdr:rowOff>
        </xdr:from>
        <xdr:to>
          <xdr:col>83</xdr:col>
          <xdr:colOff>361950</xdr:colOff>
          <xdr:row>19</xdr:row>
          <xdr:rowOff>0</xdr:rowOff>
        </xdr:to>
        <xdr:sp macro="" textlink="">
          <xdr:nvSpPr>
            <xdr:cNvPr id="37071" name="DTFS" hidden="1">
              <a:extLst>
                <a:ext uri="{63B3BB69-23CF-44E3-9099-C40C66FF867C}">
                  <a14:compatExt spid="_x0000_s37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54</xdr:row>
          <xdr:rowOff>200025</xdr:rowOff>
        </xdr:from>
        <xdr:to>
          <xdr:col>2</xdr:col>
          <xdr:colOff>485775</xdr:colOff>
          <xdr:row>62</xdr:row>
          <xdr:rowOff>47625</xdr:rowOff>
        </xdr:to>
        <xdr:sp macro="" textlink="">
          <xdr:nvSpPr>
            <xdr:cNvPr id="92172" name="ImportMDS" hidden="1">
              <a:extLst>
                <a:ext uri="{63B3BB69-23CF-44E3-9099-C40C66FF867C}">
                  <a14:compatExt spid="_x0000_s92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65</xdr:row>
          <xdr:rowOff>0</xdr:rowOff>
        </xdr:from>
        <xdr:to>
          <xdr:col>1</xdr:col>
          <xdr:colOff>561975</xdr:colOff>
          <xdr:row>68</xdr:row>
          <xdr:rowOff>0</xdr:rowOff>
        </xdr:to>
        <xdr:sp macro="" textlink="">
          <xdr:nvSpPr>
            <xdr:cNvPr id="92174" name="ASAPSiteTemplate" hidden="1">
              <a:extLst>
                <a:ext uri="{63B3BB69-23CF-44E3-9099-C40C66FF867C}">
                  <a14:compatExt spid="_x0000_s92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161925</xdr:colOff>
          <xdr:row>1</xdr:row>
          <xdr:rowOff>85725</xdr:rowOff>
        </xdr:from>
        <xdr:to>
          <xdr:col>12</xdr:col>
          <xdr:colOff>676275</xdr:colOff>
          <xdr:row>5</xdr:row>
          <xdr:rowOff>104775</xdr:rowOff>
        </xdr:to>
        <xdr:sp macro="" textlink="">
          <xdr:nvSpPr>
            <xdr:cNvPr id="82955" name="PortListExport" hidden="1">
              <a:extLst>
                <a:ext uri="{63B3BB69-23CF-44E3-9099-C40C66FF867C}">
                  <a14:compatExt spid="_x0000_s829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22</xdr:row>
          <xdr:rowOff>19050</xdr:rowOff>
        </xdr:from>
        <xdr:to>
          <xdr:col>6</xdr:col>
          <xdr:colOff>2171700</xdr:colOff>
          <xdr:row>23</xdr:row>
          <xdr:rowOff>0</xdr:rowOff>
        </xdr:to>
        <xdr:sp macro="" textlink="">
          <xdr:nvSpPr>
            <xdr:cNvPr id="13373" name="Drop Down 61" hidden="1">
              <a:extLst>
                <a:ext uri="{63B3BB69-23CF-44E3-9099-C40C66FF867C}">
                  <a14:compatExt spid="_x0000_s133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23</xdr:row>
          <xdr:rowOff>19050</xdr:rowOff>
        </xdr:from>
        <xdr:to>
          <xdr:col>6</xdr:col>
          <xdr:colOff>2171700</xdr:colOff>
          <xdr:row>23</xdr:row>
          <xdr:rowOff>209550</xdr:rowOff>
        </xdr:to>
        <xdr:sp macro="" textlink="">
          <xdr:nvSpPr>
            <xdr:cNvPr id="13374" name="Drop Down 62" hidden="1">
              <a:extLst>
                <a:ext uri="{63B3BB69-23CF-44E3-9099-C40C66FF867C}">
                  <a14:compatExt spid="_x0000_s133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25</xdr:row>
          <xdr:rowOff>19050</xdr:rowOff>
        </xdr:from>
        <xdr:to>
          <xdr:col>6</xdr:col>
          <xdr:colOff>2171700</xdr:colOff>
          <xdr:row>26</xdr:row>
          <xdr:rowOff>9525</xdr:rowOff>
        </xdr:to>
        <xdr:sp macro="" textlink="">
          <xdr:nvSpPr>
            <xdr:cNvPr id="13375" name="Drop Down 63" hidden="1">
              <a:extLst>
                <a:ext uri="{63B3BB69-23CF-44E3-9099-C40C66FF867C}">
                  <a14:compatExt spid="_x0000_s133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29</xdr:row>
          <xdr:rowOff>19050</xdr:rowOff>
        </xdr:from>
        <xdr:to>
          <xdr:col>7</xdr:col>
          <xdr:colOff>0</xdr:colOff>
          <xdr:row>30</xdr:row>
          <xdr:rowOff>9525</xdr:rowOff>
        </xdr:to>
        <xdr:sp macro="" textlink="">
          <xdr:nvSpPr>
            <xdr:cNvPr id="13376" name="Drop Down 64" hidden="1">
              <a:extLst>
                <a:ext uri="{63B3BB69-23CF-44E3-9099-C40C66FF867C}">
                  <a14:compatExt spid="_x0000_s13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26</xdr:row>
          <xdr:rowOff>19050</xdr:rowOff>
        </xdr:from>
        <xdr:to>
          <xdr:col>6</xdr:col>
          <xdr:colOff>2171700</xdr:colOff>
          <xdr:row>26</xdr:row>
          <xdr:rowOff>200025</xdr:rowOff>
        </xdr:to>
        <xdr:sp macro="" textlink="">
          <xdr:nvSpPr>
            <xdr:cNvPr id="13377" name="Drop Down 65" hidden="1">
              <a:extLst>
                <a:ext uri="{63B3BB69-23CF-44E3-9099-C40C66FF867C}">
                  <a14:compatExt spid="_x0000_s1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27</xdr:row>
          <xdr:rowOff>19050</xdr:rowOff>
        </xdr:from>
        <xdr:to>
          <xdr:col>6</xdr:col>
          <xdr:colOff>2171700</xdr:colOff>
          <xdr:row>28</xdr:row>
          <xdr:rowOff>28575</xdr:rowOff>
        </xdr:to>
        <xdr:sp macro="" textlink="">
          <xdr:nvSpPr>
            <xdr:cNvPr id="13378" name="Drop Down 66" hidden="1">
              <a:extLst>
                <a:ext uri="{63B3BB69-23CF-44E3-9099-C40C66FF867C}">
                  <a14:compatExt spid="_x0000_s13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28</xdr:row>
          <xdr:rowOff>28575</xdr:rowOff>
        </xdr:from>
        <xdr:to>
          <xdr:col>6</xdr:col>
          <xdr:colOff>2171700</xdr:colOff>
          <xdr:row>29</xdr:row>
          <xdr:rowOff>19050</xdr:rowOff>
        </xdr:to>
        <xdr:sp macro="" textlink="">
          <xdr:nvSpPr>
            <xdr:cNvPr id="13379" name="Drop Down 67" hidden="1">
              <a:extLst>
                <a:ext uri="{63B3BB69-23CF-44E3-9099-C40C66FF867C}">
                  <a14:compatExt spid="_x0000_s13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30</xdr:row>
          <xdr:rowOff>9525</xdr:rowOff>
        </xdr:from>
        <xdr:to>
          <xdr:col>6</xdr:col>
          <xdr:colOff>2171700</xdr:colOff>
          <xdr:row>31</xdr:row>
          <xdr:rowOff>19050</xdr:rowOff>
        </xdr:to>
        <xdr:sp macro="" textlink="">
          <xdr:nvSpPr>
            <xdr:cNvPr id="13380" name="Drop Down 68" hidden="1">
              <a:extLst>
                <a:ext uri="{63B3BB69-23CF-44E3-9099-C40C66FF867C}">
                  <a14:compatExt spid="_x0000_s133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9525</xdr:rowOff>
        </xdr:from>
        <xdr:to>
          <xdr:col>7</xdr:col>
          <xdr:colOff>9525</xdr:colOff>
          <xdr:row>32</xdr:row>
          <xdr:rowOff>190500</xdr:rowOff>
        </xdr:to>
        <xdr:sp macro="" textlink="">
          <xdr:nvSpPr>
            <xdr:cNvPr id="13381" name="Drop Down 69" hidden="1">
              <a:extLst>
                <a:ext uri="{63B3BB69-23CF-44E3-9099-C40C66FF867C}">
                  <a14:compatExt spid="_x0000_s133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33</xdr:row>
          <xdr:rowOff>9525</xdr:rowOff>
        </xdr:from>
        <xdr:to>
          <xdr:col>7</xdr:col>
          <xdr:colOff>19050</xdr:colOff>
          <xdr:row>34</xdr:row>
          <xdr:rowOff>28575</xdr:rowOff>
        </xdr:to>
        <xdr:sp macro="" textlink="">
          <xdr:nvSpPr>
            <xdr:cNvPr id="13382" name="Drop Down 70" hidden="1">
              <a:extLst>
                <a:ext uri="{63B3BB69-23CF-44E3-9099-C40C66FF867C}">
                  <a14:compatExt spid="_x0000_s133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36</xdr:row>
          <xdr:rowOff>0</xdr:rowOff>
        </xdr:from>
        <xdr:to>
          <xdr:col>6</xdr:col>
          <xdr:colOff>2171700</xdr:colOff>
          <xdr:row>37</xdr:row>
          <xdr:rowOff>28575</xdr:rowOff>
        </xdr:to>
        <xdr:sp macro="" textlink="">
          <xdr:nvSpPr>
            <xdr:cNvPr id="13383" name="Drop Down 71" hidden="1">
              <a:extLst>
                <a:ext uri="{63B3BB69-23CF-44E3-9099-C40C66FF867C}">
                  <a14:compatExt spid="_x0000_s13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37</xdr:row>
          <xdr:rowOff>28575</xdr:rowOff>
        </xdr:from>
        <xdr:to>
          <xdr:col>6</xdr:col>
          <xdr:colOff>2171700</xdr:colOff>
          <xdr:row>37</xdr:row>
          <xdr:rowOff>219075</xdr:rowOff>
        </xdr:to>
        <xdr:sp macro="" textlink="">
          <xdr:nvSpPr>
            <xdr:cNvPr id="13384" name="Drop Down 72" hidden="1">
              <a:extLst>
                <a:ext uri="{63B3BB69-23CF-44E3-9099-C40C66FF867C}">
                  <a14:compatExt spid="_x0000_s133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46</xdr:row>
          <xdr:rowOff>9525</xdr:rowOff>
        </xdr:from>
        <xdr:to>
          <xdr:col>6</xdr:col>
          <xdr:colOff>2171700</xdr:colOff>
          <xdr:row>47</xdr:row>
          <xdr:rowOff>19050</xdr:rowOff>
        </xdr:to>
        <xdr:sp macro="" textlink="">
          <xdr:nvSpPr>
            <xdr:cNvPr id="13385" name="Drop Down 73" hidden="1">
              <a:extLst>
                <a:ext uri="{63B3BB69-23CF-44E3-9099-C40C66FF867C}">
                  <a14:compatExt spid="_x0000_s13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9525</xdr:rowOff>
        </xdr:from>
        <xdr:to>
          <xdr:col>7</xdr:col>
          <xdr:colOff>19050</xdr:colOff>
          <xdr:row>25</xdr:row>
          <xdr:rowOff>0</xdr:rowOff>
        </xdr:to>
        <xdr:sp macro="" textlink="">
          <xdr:nvSpPr>
            <xdr:cNvPr id="13386" name="Drop Down 74" hidden="1">
              <a:extLst>
                <a:ext uri="{63B3BB69-23CF-44E3-9099-C40C66FF867C}">
                  <a14:compatExt spid="_x0000_s13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9525</xdr:colOff>
      <xdr:row>8</xdr:row>
      <xdr:rowOff>209550</xdr:rowOff>
    </xdr:from>
    <xdr:to>
      <xdr:col>6</xdr:col>
      <xdr:colOff>2171700</xdr:colOff>
      <xdr:row>15</xdr:row>
      <xdr:rowOff>219075</xdr:rowOff>
    </xdr:to>
    <xdr:sp macro="" textlink="">
      <xdr:nvSpPr>
        <xdr:cNvPr id="16" name="TextBox 15"/>
        <xdr:cNvSpPr txBox="1"/>
      </xdr:nvSpPr>
      <xdr:spPr>
        <a:xfrm>
          <a:off x="2447925" y="1457325"/>
          <a:ext cx="1819275" cy="11334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a:ln w="0">
              <a:noFill/>
            </a:ln>
            <a:solidFill>
              <a:schemeClr val="dk1"/>
            </a:solidFill>
            <a:latin typeface="ClearviewATT"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9525</xdr:colOff>
          <xdr:row>38</xdr:row>
          <xdr:rowOff>9525</xdr:rowOff>
        </xdr:from>
        <xdr:to>
          <xdr:col>6</xdr:col>
          <xdr:colOff>2171700</xdr:colOff>
          <xdr:row>38</xdr:row>
          <xdr:rowOff>209550</xdr:rowOff>
        </xdr:to>
        <xdr:sp macro="" textlink="">
          <xdr:nvSpPr>
            <xdr:cNvPr id="13387" name="Drop Down 75" hidden="1">
              <a:extLst>
                <a:ext uri="{63B3BB69-23CF-44E3-9099-C40C66FF867C}">
                  <a14:compatExt spid="_x0000_s13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41</xdr:row>
          <xdr:rowOff>19050</xdr:rowOff>
        </xdr:from>
        <xdr:to>
          <xdr:col>6</xdr:col>
          <xdr:colOff>2171700</xdr:colOff>
          <xdr:row>41</xdr:row>
          <xdr:rowOff>219075</xdr:rowOff>
        </xdr:to>
        <xdr:sp macro="" textlink="">
          <xdr:nvSpPr>
            <xdr:cNvPr id="13388" name="Drop Down 76" hidden="1">
              <a:extLst>
                <a:ext uri="{63B3BB69-23CF-44E3-9099-C40C66FF867C}">
                  <a14:compatExt spid="_x0000_s13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40</xdr:row>
          <xdr:rowOff>9525</xdr:rowOff>
        </xdr:from>
        <xdr:to>
          <xdr:col>6</xdr:col>
          <xdr:colOff>2171700</xdr:colOff>
          <xdr:row>40</xdr:row>
          <xdr:rowOff>209550</xdr:rowOff>
        </xdr:to>
        <xdr:sp macro="" textlink="">
          <xdr:nvSpPr>
            <xdr:cNvPr id="13389" name="Drop Down 77" hidden="1">
              <a:extLst>
                <a:ext uri="{63B3BB69-23CF-44E3-9099-C40C66FF867C}">
                  <a14:compatExt spid="_x0000_s13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39</xdr:row>
          <xdr:rowOff>9525</xdr:rowOff>
        </xdr:from>
        <xdr:to>
          <xdr:col>6</xdr:col>
          <xdr:colOff>2171700</xdr:colOff>
          <xdr:row>39</xdr:row>
          <xdr:rowOff>209550</xdr:rowOff>
        </xdr:to>
        <xdr:sp macro="" textlink="">
          <xdr:nvSpPr>
            <xdr:cNvPr id="13390" name="Drop Down 78" hidden="1">
              <a:extLst>
                <a:ext uri="{63B3BB69-23CF-44E3-9099-C40C66FF867C}">
                  <a14:compatExt spid="_x0000_s13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37</xdr:row>
      <xdr:rowOff>0</xdr:rowOff>
    </xdr:from>
    <xdr:to>
      <xdr:col>4</xdr:col>
      <xdr:colOff>9524</xdr:colOff>
      <xdr:row>41</xdr:row>
      <xdr:rowOff>209550</xdr:rowOff>
    </xdr:to>
    <xdr:sp macro="" textlink="">
      <xdr:nvSpPr>
        <xdr:cNvPr id="21" name="TextBox 20"/>
        <xdr:cNvSpPr txBox="1"/>
      </xdr:nvSpPr>
      <xdr:spPr>
        <a:xfrm>
          <a:off x="1219200" y="5991225"/>
          <a:ext cx="1228724"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baseline="0">
            <a:latin typeface="ClearviewATT" pitchFamily="34" charset="0"/>
          </a:endParaRPr>
        </a:p>
      </xdr:txBody>
    </xdr:sp>
    <xdr:clientData/>
  </xdr:twoCellAnchor>
  <xdr:oneCellAnchor>
    <xdr:from>
      <xdr:col>6</xdr:col>
      <xdr:colOff>1212057</xdr:colOff>
      <xdr:row>1</xdr:row>
      <xdr:rowOff>38100</xdr:rowOff>
    </xdr:from>
    <xdr:ext cx="1293380" cy="954881"/>
    <xdr:pic>
      <xdr:nvPicPr>
        <xdr:cNvPr id="22" name="Picture 21" descr="att_hz_rgb_grd_pos.eps"/>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9582" y="200025"/>
          <a:ext cx="1293380" cy="95488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6</xdr:col>
          <xdr:colOff>9525</xdr:colOff>
          <xdr:row>24</xdr:row>
          <xdr:rowOff>0</xdr:rowOff>
        </xdr:from>
        <xdr:to>
          <xdr:col>6</xdr:col>
          <xdr:colOff>2171700</xdr:colOff>
          <xdr:row>25</xdr:row>
          <xdr:rowOff>9525</xdr:rowOff>
        </xdr:to>
        <xdr:sp macro="" textlink="">
          <xdr:nvSpPr>
            <xdr:cNvPr id="13391" name="Drop Down 79" hidden="1">
              <a:extLst>
                <a:ext uri="{63B3BB69-23CF-44E3-9099-C40C66FF867C}">
                  <a14:compatExt spid="_x0000_s13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xdr:colOff>
          <xdr:row>54</xdr:row>
          <xdr:rowOff>76200</xdr:rowOff>
        </xdr:from>
        <xdr:to>
          <xdr:col>17</xdr:col>
          <xdr:colOff>600075</xdr:colOff>
          <xdr:row>56</xdr:row>
          <xdr:rowOff>95250</xdr:rowOff>
        </xdr:to>
        <xdr:sp macro="" textlink="">
          <xdr:nvSpPr>
            <xdr:cNvPr id="45062" name="ABNComplete" hidden="1">
              <a:extLst>
                <a:ext uri="{63B3BB69-23CF-44E3-9099-C40C66FF867C}">
                  <a14:compatExt spid="_x0000_s45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1552436</xdr:colOff>
      <xdr:row>51</xdr:row>
      <xdr:rowOff>102826</xdr:rowOff>
    </xdr:from>
    <xdr:to>
      <xdr:col>3</xdr:col>
      <xdr:colOff>25562</xdr:colOff>
      <xdr:row>53</xdr:row>
      <xdr:rowOff>103212</xdr:rowOff>
    </xdr:to>
    <xdr:pic>
      <xdr:nvPicPr>
        <xdr:cNvPr id="2" name="Picture 74" descr="MCj043475000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141536">
          <a:off x="5229086" y="10570801"/>
          <a:ext cx="463851" cy="448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152400</xdr:colOff>
      <xdr:row>11</xdr:row>
      <xdr:rowOff>28575</xdr:rowOff>
    </xdr:from>
    <xdr:to>
      <xdr:col>7</xdr:col>
      <xdr:colOff>447675</xdr:colOff>
      <xdr:row>36</xdr:row>
      <xdr:rowOff>419100</xdr:rowOff>
    </xdr:to>
    <xdr:sp macro="" textlink="">
      <xdr:nvSpPr>
        <xdr:cNvPr id="3" name="Down Arrow 2"/>
        <xdr:cNvSpPr/>
      </xdr:nvSpPr>
      <xdr:spPr>
        <a:xfrm>
          <a:off x="8639175" y="2343150"/>
          <a:ext cx="904875" cy="48863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1257300</xdr:colOff>
          <xdr:row>23</xdr:row>
          <xdr:rowOff>57150</xdr:rowOff>
        </xdr:from>
        <xdr:to>
          <xdr:col>2</xdr:col>
          <xdr:colOff>3762375</xdr:colOff>
          <xdr:row>24</xdr:row>
          <xdr:rowOff>171450</xdr:rowOff>
        </xdr:to>
        <xdr:sp macro="" textlink="">
          <xdr:nvSpPr>
            <xdr:cNvPr id="66562" name="EmailEF" hidden="1">
              <a:extLst>
                <a:ext uri="{63B3BB69-23CF-44E3-9099-C40C66FF867C}">
                  <a14:compatExt spid="_x0000_s665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2" displayName="Table2" ref="A3:Y503" totalsRowShown="0" headerRowDxfId="41" headerRowBorderDxfId="40" tableBorderDxfId="39" totalsRowBorderDxfId="38" headerRowCellStyle="Hyperlink">
  <tableColumns count="25">
    <tableColumn id="1" name="#" dataDxfId="37"/>
    <tableColumn id="2" name="Site Alias" dataDxfId="36"/>
    <tableColumn id="15" name="Address" dataDxfId="35"/>
    <tableColumn id="3" name="Location Type" dataDxfId="34"/>
    <tableColumn id="4" name="Port or VLAN-level" dataDxfId="33"/>
    <tableColumn id="5" name="New Site or Existing" dataDxfId="32"/>
    <tableColumn id="6" name="Point-to-Point or Multipoint" dataDxfId="31"/>
    <tableColumn id="7" name="Site Alias for Endpoint _x000a_or Existing EVC CKT ID#_x000a_(see comment in cell)" dataDxfId="30"/>
    <tableColumn id="19" name="EVC Identifier _x000a_(see comment in cell)" dataDxfId="29"/>
    <tableColumn id="8" name="FUTURE USE" dataDxfId="28"/>
    <tableColumn id="9" name="Customer VLAN Tag ID" dataDxfId="27"/>
    <tableColumn id="10" name="EVC CIR/Bandwidth (Mb)" dataDxfId="26"/>
    <tableColumn id="12" name="Single/PPCOS_x000a_(per Contract)" dataDxfId="25"/>
    <tableColumn id="13" name="PPCOS Profile Egress" dataDxfId="24"/>
    <tableColumn id="17" name="Port Connection Size_x000a_(per Contract)" dataDxfId="23"/>
    <tableColumn id="11" name="Port CIR_x000a_(per Contract)" dataDxfId="22"/>
    <tableColumn id="16" name="Interface Type_x000a_(Optical/Electrical)" dataDxfId="21"/>
    <tableColumn id="18" name="Deployment Location " dataDxfId="20"/>
    <tableColumn id="20" name="Mounting Options" dataDxfId="19"/>
    <tableColumn id="21" name="Power Options" dataDxfId="18"/>
    <tableColumn id="22" name="LCON Name" dataDxfId="17"/>
    <tableColumn id="24" name="LCON Primary Contact #" dataDxfId="16"/>
    <tableColumn id="23" name="LCON Secondary Contact #" dataDxfId="15"/>
    <tableColumn id="25" name="LCON Email" dataDxfId="14"/>
    <tableColumn id="14" name="*Speical Comments*_x000a_MultiGigEVC approval, EMC 30M approval, etc." dataDxfId="13"/>
  </tableColumns>
  <tableStyleInfo name="TableStyleMedium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image" Target="../media/image55.emf"/><Relationship Id="rId21" Type="http://schemas.openxmlformats.org/officeDocument/2006/relationships/image" Target="../media/image7.emf"/><Relationship Id="rId42" Type="http://schemas.openxmlformats.org/officeDocument/2006/relationships/control" Target="../activeX/activeX18.xml"/><Relationship Id="rId63" Type="http://schemas.openxmlformats.org/officeDocument/2006/relationships/image" Target="../media/image28.emf"/><Relationship Id="rId84" Type="http://schemas.openxmlformats.org/officeDocument/2006/relationships/control" Target="../activeX/activeX39.xml"/><Relationship Id="rId138" Type="http://schemas.openxmlformats.org/officeDocument/2006/relationships/control" Target="../activeX/activeX66.xml"/><Relationship Id="rId159" Type="http://schemas.openxmlformats.org/officeDocument/2006/relationships/image" Target="../media/image76.emf"/><Relationship Id="rId170" Type="http://schemas.openxmlformats.org/officeDocument/2006/relationships/control" Target="../activeX/activeX82.xml"/><Relationship Id="rId191" Type="http://schemas.openxmlformats.org/officeDocument/2006/relationships/image" Target="../media/image92.emf"/><Relationship Id="rId205" Type="http://schemas.openxmlformats.org/officeDocument/2006/relationships/image" Target="../media/image99.emf"/><Relationship Id="rId226" Type="http://schemas.openxmlformats.org/officeDocument/2006/relationships/control" Target="../activeX/activeX110.xml"/><Relationship Id="rId247" Type="http://schemas.openxmlformats.org/officeDocument/2006/relationships/image" Target="../media/image120.emf"/><Relationship Id="rId107" Type="http://schemas.openxmlformats.org/officeDocument/2006/relationships/image" Target="../media/image50.emf"/><Relationship Id="rId11" Type="http://schemas.openxmlformats.org/officeDocument/2006/relationships/image" Target="../media/image2.emf"/><Relationship Id="rId32" Type="http://schemas.openxmlformats.org/officeDocument/2006/relationships/control" Target="../activeX/activeX13.xml"/><Relationship Id="rId53" Type="http://schemas.openxmlformats.org/officeDocument/2006/relationships/image" Target="../media/image23.emf"/><Relationship Id="rId74" Type="http://schemas.openxmlformats.org/officeDocument/2006/relationships/control" Target="../activeX/activeX34.xml"/><Relationship Id="rId128" Type="http://schemas.openxmlformats.org/officeDocument/2006/relationships/control" Target="../activeX/activeX61.xml"/><Relationship Id="rId149" Type="http://schemas.openxmlformats.org/officeDocument/2006/relationships/image" Target="../media/image71.emf"/><Relationship Id="rId5" Type="http://schemas.openxmlformats.org/officeDocument/2006/relationships/printerSettings" Target="../printerSettings/printerSettings1.bin"/><Relationship Id="rId95" Type="http://schemas.openxmlformats.org/officeDocument/2006/relationships/image" Target="../media/image44.emf"/><Relationship Id="rId160" Type="http://schemas.openxmlformats.org/officeDocument/2006/relationships/control" Target="../activeX/activeX77.xml"/><Relationship Id="rId181" Type="http://schemas.openxmlformats.org/officeDocument/2006/relationships/image" Target="../media/image87.emf"/><Relationship Id="rId216" Type="http://schemas.openxmlformats.org/officeDocument/2006/relationships/control" Target="../activeX/activeX105.xml"/><Relationship Id="rId237" Type="http://schemas.openxmlformats.org/officeDocument/2006/relationships/image" Target="../media/image115.emf"/><Relationship Id="rId258" Type="http://schemas.openxmlformats.org/officeDocument/2006/relationships/control" Target="../activeX/activeX126.xml"/><Relationship Id="rId22" Type="http://schemas.openxmlformats.org/officeDocument/2006/relationships/control" Target="../activeX/activeX8.xml"/><Relationship Id="rId43" Type="http://schemas.openxmlformats.org/officeDocument/2006/relationships/image" Target="../media/image18.emf"/><Relationship Id="rId64" Type="http://schemas.openxmlformats.org/officeDocument/2006/relationships/control" Target="../activeX/activeX29.xml"/><Relationship Id="rId118" Type="http://schemas.openxmlformats.org/officeDocument/2006/relationships/control" Target="../activeX/activeX56.xml"/><Relationship Id="rId139" Type="http://schemas.openxmlformats.org/officeDocument/2006/relationships/image" Target="../media/image66.emf"/><Relationship Id="rId85" Type="http://schemas.openxmlformats.org/officeDocument/2006/relationships/image" Target="../media/image39.emf"/><Relationship Id="rId150" Type="http://schemas.openxmlformats.org/officeDocument/2006/relationships/control" Target="../activeX/activeX72.xml"/><Relationship Id="rId171" Type="http://schemas.openxmlformats.org/officeDocument/2006/relationships/image" Target="../media/image82.emf"/><Relationship Id="rId192" Type="http://schemas.openxmlformats.org/officeDocument/2006/relationships/control" Target="../activeX/activeX93.xml"/><Relationship Id="rId206" Type="http://schemas.openxmlformats.org/officeDocument/2006/relationships/control" Target="../activeX/activeX100.xml"/><Relationship Id="rId227" Type="http://schemas.openxmlformats.org/officeDocument/2006/relationships/image" Target="../media/image110.emf"/><Relationship Id="rId248" Type="http://schemas.openxmlformats.org/officeDocument/2006/relationships/control" Target="../activeX/activeX121.xml"/><Relationship Id="rId12" Type="http://schemas.openxmlformats.org/officeDocument/2006/relationships/control" Target="../activeX/activeX3.xml"/><Relationship Id="rId33" Type="http://schemas.openxmlformats.org/officeDocument/2006/relationships/image" Target="../media/image13.emf"/><Relationship Id="rId108" Type="http://schemas.openxmlformats.org/officeDocument/2006/relationships/control" Target="../activeX/activeX51.xml"/><Relationship Id="rId129" Type="http://schemas.openxmlformats.org/officeDocument/2006/relationships/image" Target="../media/image61.emf"/><Relationship Id="rId54" Type="http://schemas.openxmlformats.org/officeDocument/2006/relationships/control" Target="../activeX/activeX24.xml"/><Relationship Id="rId75" Type="http://schemas.openxmlformats.org/officeDocument/2006/relationships/image" Target="../media/image34.emf"/><Relationship Id="rId96" Type="http://schemas.openxmlformats.org/officeDocument/2006/relationships/control" Target="../activeX/activeX45.xml"/><Relationship Id="rId140" Type="http://schemas.openxmlformats.org/officeDocument/2006/relationships/control" Target="../activeX/activeX67.xml"/><Relationship Id="rId161" Type="http://schemas.openxmlformats.org/officeDocument/2006/relationships/image" Target="../media/image77.emf"/><Relationship Id="rId182" Type="http://schemas.openxmlformats.org/officeDocument/2006/relationships/control" Target="../activeX/activeX88.xml"/><Relationship Id="rId217" Type="http://schemas.openxmlformats.org/officeDocument/2006/relationships/image" Target="../media/image105.emf"/><Relationship Id="rId1" Type="http://schemas.openxmlformats.org/officeDocument/2006/relationships/hyperlink" Target="https://businesssolutions.web.att.com/sites/GEM-Verticals2/gem_feo/SiteAssets/goss_home.aspx" TargetMode="External"/><Relationship Id="rId6" Type="http://schemas.openxmlformats.org/officeDocument/2006/relationships/drawing" Target="../drawings/drawing1.xml"/><Relationship Id="rId212" Type="http://schemas.openxmlformats.org/officeDocument/2006/relationships/control" Target="../activeX/activeX103.xml"/><Relationship Id="rId233" Type="http://schemas.openxmlformats.org/officeDocument/2006/relationships/image" Target="../media/image113.emf"/><Relationship Id="rId238" Type="http://schemas.openxmlformats.org/officeDocument/2006/relationships/control" Target="../activeX/activeX116.xml"/><Relationship Id="rId254" Type="http://schemas.openxmlformats.org/officeDocument/2006/relationships/control" Target="../activeX/activeX124.xml"/><Relationship Id="rId259" Type="http://schemas.openxmlformats.org/officeDocument/2006/relationships/image" Target="../media/image126.emf"/><Relationship Id="rId23" Type="http://schemas.openxmlformats.org/officeDocument/2006/relationships/image" Target="../media/image8.emf"/><Relationship Id="rId28" Type="http://schemas.openxmlformats.org/officeDocument/2006/relationships/control" Target="../activeX/activeX11.xml"/><Relationship Id="rId49" Type="http://schemas.openxmlformats.org/officeDocument/2006/relationships/image" Target="../media/image21.emf"/><Relationship Id="rId114" Type="http://schemas.openxmlformats.org/officeDocument/2006/relationships/control" Target="../activeX/activeX54.xml"/><Relationship Id="rId119" Type="http://schemas.openxmlformats.org/officeDocument/2006/relationships/image" Target="../media/image56.emf"/><Relationship Id="rId44" Type="http://schemas.openxmlformats.org/officeDocument/2006/relationships/control" Target="../activeX/activeX19.xml"/><Relationship Id="rId60" Type="http://schemas.openxmlformats.org/officeDocument/2006/relationships/control" Target="../activeX/activeX27.xml"/><Relationship Id="rId65" Type="http://schemas.openxmlformats.org/officeDocument/2006/relationships/image" Target="../media/image29.emf"/><Relationship Id="rId81" Type="http://schemas.openxmlformats.org/officeDocument/2006/relationships/image" Target="../media/image37.emf"/><Relationship Id="rId86" Type="http://schemas.openxmlformats.org/officeDocument/2006/relationships/control" Target="../activeX/activeX40.xml"/><Relationship Id="rId130" Type="http://schemas.openxmlformats.org/officeDocument/2006/relationships/control" Target="../activeX/activeX62.xml"/><Relationship Id="rId135" Type="http://schemas.openxmlformats.org/officeDocument/2006/relationships/image" Target="../media/image64.emf"/><Relationship Id="rId151" Type="http://schemas.openxmlformats.org/officeDocument/2006/relationships/image" Target="../media/image72.emf"/><Relationship Id="rId156" Type="http://schemas.openxmlformats.org/officeDocument/2006/relationships/control" Target="../activeX/activeX75.xml"/><Relationship Id="rId177" Type="http://schemas.openxmlformats.org/officeDocument/2006/relationships/image" Target="../media/image85.emf"/><Relationship Id="rId198" Type="http://schemas.openxmlformats.org/officeDocument/2006/relationships/control" Target="../activeX/activeX96.xml"/><Relationship Id="rId172" Type="http://schemas.openxmlformats.org/officeDocument/2006/relationships/control" Target="../activeX/activeX83.xml"/><Relationship Id="rId193" Type="http://schemas.openxmlformats.org/officeDocument/2006/relationships/image" Target="../media/image93.emf"/><Relationship Id="rId202" Type="http://schemas.openxmlformats.org/officeDocument/2006/relationships/control" Target="../activeX/activeX98.xml"/><Relationship Id="rId207" Type="http://schemas.openxmlformats.org/officeDocument/2006/relationships/image" Target="../media/image100.emf"/><Relationship Id="rId223" Type="http://schemas.openxmlformats.org/officeDocument/2006/relationships/image" Target="../media/image108.emf"/><Relationship Id="rId228" Type="http://schemas.openxmlformats.org/officeDocument/2006/relationships/control" Target="../activeX/activeX111.xml"/><Relationship Id="rId244" Type="http://schemas.openxmlformats.org/officeDocument/2006/relationships/control" Target="../activeX/activeX119.xml"/><Relationship Id="rId249" Type="http://schemas.openxmlformats.org/officeDocument/2006/relationships/image" Target="../media/image121.emf"/><Relationship Id="rId13" Type="http://schemas.openxmlformats.org/officeDocument/2006/relationships/image" Target="../media/image3.emf"/><Relationship Id="rId18" Type="http://schemas.openxmlformats.org/officeDocument/2006/relationships/control" Target="../activeX/activeX6.xml"/><Relationship Id="rId39" Type="http://schemas.openxmlformats.org/officeDocument/2006/relationships/image" Target="../media/image16.emf"/><Relationship Id="rId109" Type="http://schemas.openxmlformats.org/officeDocument/2006/relationships/image" Target="../media/image51.emf"/><Relationship Id="rId260" Type="http://schemas.openxmlformats.org/officeDocument/2006/relationships/comments" Target="../comments1.xml"/><Relationship Id="rId34" Type="http://schemas.openxmlformats.org/officeDocument/2006/relationships/control" Target="../activeX/activeX14.xml"/><Relationship Id="rId50" Type="http://schemas.openxmlformats.org/officeDocument/2006/relationships/control" Target="../activeX/activeX22.xml"/><Relationship Id="rId55" Type="http://schemas.openxmlformats.org/officeDocument/2006/relationships/image" Target="../media/image24.emf"/><Relationship Id="rId76" Type="http://schemas.openxmlformats.org/officeDocument/2006/relationships/control" Target="../activeX/activeX35.xml"/><Relationship Id="rId97" Type="http://schemas.openxmlformats.org/officeDocument/2006/relationships/image" Target="../media/image45.emf"/><Relationship Id="rId104" Type="http://schemas.openxmlformats.org/officeDocument/2006/relationships/control" Target="../activeX/activeX49.xml"/><Relationship Id="rId120" Type="http://schemas.openxmlformats.org/officeDocument/2006/relationships/control" Target="../activeX/activeX57.xml"/><Relationship Id="rId125" Type="http://schemas.openxmlformats.org/officeDocument/2006/relationships/image" Target="../media/image59.emf"/><Relationship Id="rId141" Type="http://schemas.openxmlformats.org/officeDocument/2006/relationships/image" Target="../media/image67.emf"/><Relationship Id="rId146" Type="http://schemas.openxmlformats.org/officeDocument/2006/relationships/control" Target="../activeX/activeX70.xml"/><Relationship Id="rId167" Type="http://schemas.openxmlformats.org/officeDocument/2006/relationships/image" Target="../media/image80.emf"/><Relationship Id="rId188" Type="http://schemas.openxmlformats.org/officeDocument/2006/relationships/control" Target="../activeX/activeX91.xml"/><Relationship Id="rId7" Type="http://schemas.openxmlformats.org/officeDocument/2006/relationships/vmlDrawing" Target="../drawings/vmlDrawing1.vml"/><Relationship Id="rId71" Type="http://schemas.openxmlformats.org/officeDocument/2006/relationships/image" Target="../media/image32.emf"/><Relationship Id="rId92" Type="http://schemas.openxmlformats.org/officeDocument/2006/relationships/control" Target="../activeX/activeX43.xml"/><Relationship Id="rId162" Type="http://schemas.openxmlformats.org/officeDocument/2006/relationships/control" Target="../activeX/activeX78.xml"/><Relationship Id="rId183" Type="http://schemas.openxmlformats.org/officeDocument/2006/relationships/image" Target="../media/image88.emf"/><Relationship Id="rId213" Type="http://schemas.openxmlformats.org/officeDocument/2006/relationships/image" Target="../media/image103.emf"/><Relationship Id="rId218" Type="http://schemas.openxmlformats.org/officeDocument/2006/relationships/control" Target="../activeX/activeX106.xml"/><Relationship Id="rId234" Type="http://schemas.openxmlformats.org/officeDocument/2006/relationships/control" Target="../activeX/activeX114.xml"/><Relationship Id="rId239" Type="http://schemas.openxmlformats.org/officeDocument/2006/relationships/image" Target="../media/image116.emf"/><Relationship Id="rId2" Type="http://schemas.openxmlformats.org/officeDocument/2006/relationships/hyperlink" Target="https://businesssolutions.web.att.com/sites/B/NBMSalesOps/NBM%20Information%20Exchange/2014%20CBS%20News%20Alerts/RDS%20Simple%20Order%20Handoff%20Process.docx" TargetMode="External"/><Relationship Id="rId29" Type="http://schemas.openxmlformats.org/officeDocument/2006/relationships/image" Target="../media/image11.emf"/><Relationship Id="rId250" Type="http://schemas.openxmlformats.org/officeDocument/2006/relationships/control" Target="../activeX/activeX122.xml"/><Relationship Id="rId255" Type="http://schemas.openxmlformats.org/officeDocument/2006/relationships/image" Target="../media/image124.emf"/><Relationship Id="rId24" Type="http://schemas.openxmlformats.org/officeDocument/2006/relationships/control" Target="../activeX/activeX9.xml"/><Relationship Id="rId40" Type="http://schemas.openxmlformats.org/officeDocument/2006/relationships/control" Target="../activeX/activeX17.xml"/><Relationship Id="rId45" Type="http://schemas.openxmlformats.org/officeDocument/2006/relationships/image" Target="../media/image19.emf"/><Relationship Id="rId66" Type="http://schemas.openxmlformats.org/officeDocument/2006/relationships/control" Target="../activeX/activeX30.xml"/><Relationship Id="rId87" Type="http://schemas.openxmlformats.org/officeDocument/2006/relationships/image" Target="../media/image40.emf"/><Relationship Id="rId110" Type="http://schemas.openxmlformats.org/officeDocument/2006/relationships/control" Target="../activeX/activeX52.xml"/><Relationship Id="rId115" Type="http://schemas.openxmlformats.org/officeDocument/2006/relationships/image" Target="../media/image54.emf"/><Relationship Id="rId131" Type="http://schemas.openxmlformats.org/officeDocument/2006/relationships/image" Target="../media/image62.emf"/><Relationship Id="rId136" Type="http://schemas.openxmlformats.org/officeDocument/2006/relationships/control" Target="../activeX/activeX65.xml"/><Relationship Id="rId157" Type="http://schemas.openxmlformats.org/officeDocument/2006/relationships/image" Target="../media/image75.emf"/><Relationship Id="rId178" Type="http://schemas.openxmlformats.org/officeDocument/2006/relationships/control" Target="../activeX/activeX86.xml"/><Relationship Id="rId61" Type="http://schemas.openxmlformats.org/officeDocument/2006/relationships/image" Target="../media/image27.emf"/><Relationship Id="rId82" Type="http://schemas.openxmlformats.org/officeDocument/2006/relationships/control" Target="../activeX/activeX38.xml"/><Relationship Id="rId152" Type="http://schemas.openxmlformats.org/officeDocument/2006/relationships/control" Target="../activeX/activeX73.xml"/><Relationship Id="rId173" Type="http://schemas.openxmlformats.org/officeDocument/2006/relationships/image" Target="../media/image83.emf"/><Relationship Id="rId194" Type="http://schemas.openxmlformats.org/officeDocument/2006/relationships/control" Target="../activeX/activeX94.xml"/><Relationship Id="rId199" Type="http://schemas.openxmlformats.org/officeDocument/2006/relationships/image" Target="../media/image96.emf"/><Relationship Id="rId203" Type="http://schemas.openxmlformats.org/officeDocument/2006/relationships/image" Target="../media/image98.emf"/><Relationship Id="rId208" Type="http://schemas.openxmlformats.org/officeDocument/2006/relationships/control" Target="../activeX/activeX101.xml"/><Relationship Id="rId229" Type="http://schemas.openxmlformats.org/officeDocument/2006/relationships/image" Target="../media/image111.emf"/><Relationship Id="rId19" Type="http://schemas.openxmlformats.org/officeDocument/2006/relationships/image" Target="../media/image6.emf"/><Relationship Id="rId224" Type="http://schemas.openxmlformats.org/officeDocument/2006/relationships/control" Target="../activeX/activeX109.xml"/><Relationship Id="rId240" Type="http://schemas.openxmlformats.org/officeDocument/2006/relationships/control" Target="../activeX/activeX117.xml"/><Relationship Id="rId245" Type="http://schemas.openxmlformats.org/officeDocument/2006/relationships/image" Target="../media/image119.emf"/><Relationship Id="rId14" Type="http://schemas.openxmlformats.org/officeDocument/2006/relationships/control" Target="../activeX/activeX4.xml"/><Relationship Id="rId30" Type="http://schemas.openxmlformats.org/officeDocument/2006/relationships/control" Target="../activeX/activeX12.xml"/><Relationship Id="rId35" Type="http://schemas.openxmlformats.org/officeDocument/2006/relationships/image" Target="../media/image14.emf"/><Relationship Id="rId56" Type="http://schemas.openxmlformats.org/officeDocument/2006/relationships/control" Target="../activeX/activeX25.xml"/><Relationship Id="rId77" Type="http://schemas.openxmlformats.org/officeDocument/2006/relationships/image" Target="../media/image35.emf"/><Relationship Id="rId100" Type="http://schemas.openxmlformats.org/officeDocument/2006/relationships/control" Target="../activeX/activeX47.xml"/><Relationship Id="rId105" Type="http://schemas.openxmlformats.org/officeDocument/2006/relationships/image" Target="../media/image49.emf"/><Relationship Id="rId126" Type="http://schemas.openxmlformats.org/officeDocument/2006/relationships/control" Target="../activeX/activeX60.xml"/><Relationship Id="rId147" Type="http://schemas.openxmlformats.org/officeDocument/2006/relationships/image" Target="../media/image70.emf"/><Relationship Id="rId168" Type="http://schemas.openxmlformats.org/officeDocument/2006/relationships/control" Target="../activeX/activeX81.xml"/><Relationship Id="rId8" Type="http://schemas.openxmlformats.org/officeDocument/2006/relationships/control" Target="../activeX/activeX1.xml"/><Relationship Id="rId51" Type="http://schemas.openxmlformats.org/officeDocument/2006/relationships/image" Target="../media/image22.emf"/><Relationship Id="rId72" Type="http://schemas.openxmlformats.org/officeDocument/2006/relationships/control" Target="../activeX/activeX33.xml"/><Relationship Id="rId93" Type="http://schemas.openxmlformats.org/officeDocument/2006/relationships/image" Target="../media/image43.emf"/><Relationship Id="rId98" Type="http://schemas.openxmlformats.org/officeDocument/2006/relationships/control" Target="../activeX/activeX46.xml"/><Relationship Id="rId121" Type="http://schemas.openxmlformats.org/officeDocument/2006/relationships/image" Target="../media/image57.emf"/><Relationship Id="rId142" Type="http://schemas.openxmlformats.org/officeDocument/2006/relationships/control" Target="../activeX/activeX68.xml"/><Relationship Id="rId163" Type="http://schemas.openxmlformats.org/officeDocument/2006/relationships/image" Target="../media/image78.emf"/><Relationship Id="rId184" Type="http://schemas.openxmlformats.org/officeDocument/2006/relationships/control" Target="../activeX/activeX89.xml"/><Relationship Id="rId189" Type="http://schemas.openxmlformats.org/officeDocument/2006/relationships/image" Target="../media/image91.emf"/><Relationship Id="rId219" Type="http://schemas.openxmlformats.org/officeDocument/2006/relationships/image" Target="../media/image106.emf"/><Relationship Id="rId3" Type="http://schemas.openxmlformats.org/officeDocument/2006/relationships/hyperlink" Target="https://businesssolutions.web.att.com/sites/B/EBS_GOSS/_layouts/listform.aspx?PageType=4&amp;ListId=%7bA97B3FD0-2145-412F-9C43-72B0A7FCDD22%7d&amp;ID=5&amp;ContentTypeID=0x01040015236F7E008CE844B49DAF05A89A3027" TargetMode="External"/><Relationship Id="rId214" Type="http://schemas.openxmlformats.org/officeDocument/2006/relationships/control" Target="../activeX/activeX104.xml"/><Relationship Id="rId230" Type="http://schemas.openxmlformats.org/officeDocument/2006/relationships/control" Target="../activeX/activeX112.xml"/><Relationship Id="rId235" Type="http://schemas.openxmlformats.org/officeDocument/2006/relationships/image" Target="../media/image114.emf"/><Relationship Id="rId251" Type="http://schemas.openxmlformats.org/officeDocument/2006/relationships/image" Target="../media/image122.emf"/><Relationship Id="rId256" Type="http://schemas.openxmlformats.org/officeDocument/2006/relationships/control" Target="../activeX/activeX125.xml"/><Relationship Id="rId25" Type="http://schemas.openxmlformats.org/officeDocument/2006/relationships/image" Target="../media/image9.emf"/><Relationship Id="rId46" Type="http://schemas.openxmlformats.org/officeDocument/2006/relationships/control" Target="../activeX/activeX20.xml"/><Relationship Id="rId67" Type="http://schemas.openxmlformats.org/officeDocument/2006/relationships/image" Target="../media/image30.emf"/><Relationship Id="rId116" Type="http://schemas.openxmlformats.org/officeDocument/2006/relationships/control" Target="../activeX/activeX55.xml"/><Relationship Id="rId137" Type="http://schemas.openxmlformats.org/officeDocument/2006/relationships/image" Target="../media/image65.emf"/><Relationship Id="rId158" Type="http://schemas.openxmlformats.org/officeDocument/2006/relationships/control" Target="../activeX/activeX76.xml"/><Relationship Id="rId20" Type="http://schemas.openxmlformats.org/officeDocument/2006/relationships/control" Target="../activeX/activeX7.xml"/><Relationship Id="rId41" Type="http://schemas.openxmlformats.org/officeDocument/2006/relationships/image" Target="../media/image17.emf"/><Relationship Id="rId62" Type="http://schemas.openxmlformats.org/officeDocument/2006/relationships/control" Target="../activeX/activeX28.xml"/><Relationship Id="rId83" Type="http://schemas.openxmlformats.org/officeDocument/2006/relationships/image" Target="../media/image38.emf"/><Relationship Id="rId88" Type="http://schemas.openxmlformats.org/officeDocument/2006/relationships/control" Target="../activeX/activeX41.xml"/><Relationship Id="rId111" Type="http://schemas.openxmlformats.org/officeDocument/2006/relationships/image" Target="../media/image52.emf"/><Relationship Id="rId132" Type="http://schemas.openxmlformats.org/officeDocument/2006/relationships/control" Target="../activeX/activeX63.xml"/><Relationship Id="rId153" Type="http://schemas.openxmlformats.org/officeDocument/2006/relationships/image" Target="../media/image73.emf"/><Relationship Id="rId174" Type="http://schemas.openxmlformats.org/officeDocument/2006/relationships/control" Target="../activeX/activeX84.xml"/><Relationship Id="rId179" Type="http://schemas.openxmlformats.org/officeDocument/2006/relationships/image" Target="../media/image86.emf"/><Relationship Id="rId195" Type="http://schemas.openxmlformats.org/officeDocument/2006/relationships/image" Target="../media/image94.emf"/><Relationship Id="rId209" Type="http://schemas.openxmlformats.org/officeDocument/2006/relationships/image" Target="../media/image101.emf"/><Relationship Id="rId190" Type="http://schemas.openxmlformats.org/officeDocument/2006/relationships/control" Target="../activeX/activeX92.xml"/><Relationship Id="rId204" Type="http://schemas.openxmlformats.org/officeDocument/2006/relationships/control" Target="../activeX/activeX99.xml"/><Relationship Id="rId220" Type="http://schemas.openxmlformats.org/officeDocument/2006/relationships/control" Target="../activeX/activeX107.xml"/><Relationship Id="rId225" Type="http://schemas.openxmlformats.org/officeDocument/2006/relationships/image" Target="../media/image109.emf"/><Relationship Id="rId241" Type="http://schemas.openxmlformats.org/officeDocument/2006/relationships/image" Target="../media/image117.emf"/><Relationship Id="rId246" Type="http://schemas.openxmlformats.org/officeDocument/2006/relationships/control" Target="../activeX/activeX120.xml"/><Relationship Id="rId15" Type="http://schemas.openxmlformats.org/officeDocument/2006/relationships/image" Target="../media/image4.emf"/><Relationship Id="rId36" Type="http://schemas.openxmlformats.org/officeDocument/2006/relationships/control" Target="../activeX/activeX15.xml"/><Relationship Id="rId57" Type="http://schemas.openxmlformats.org/officeDocument/2006/relationships/image" Target="../media/image25.emf"/><Relationship Id="rId106" Type="http://schemas.openxmlformats.org/officeDocument/2006/relationships/control" Target="../activeX/activeX50.xml"/><Relationship Id="rId127" Type="http://schemas.openxmlformats.org/officeDocument/2006/relationships/image" Target="../media/image60.emf"/><Relationship Id="rId10" Type="http://schemas.openxmlformats.org/officeDocument/2006/relationships/control" Target="../activeX/activeX2.xml"/><Relationship Id="rId31" Type="http://schemas.openxmlformats.org/officeDocument/2006/relationships/image" Target="../media/image12.emf"/><Relationship Id="rId52" Type="http://schemas.openxmlformats.org/officeDocument/2006/relationships/control" Target="../activeX/activeX23.xml"/><Relationship Id="rId73" Type="http://schemas.openxmlformats.org/officeDocument/2006/relationships/image" Target="../media/image33.emf"/><Relationship Id="rId78" Type="http://schemas.openxmlformats.org/officeDocument/2006/relationships/control" Target="../activeX/activeX36.xml"/><Relationship Id="rId94" Type="http://schemas.openxmlformats.org/officeDocument/2006/relationships/control" Target="../activeX/activeX44.xml"/><Relationship Id="rId99" Type="http://schemas.openxmlformats.org/officeDocument/2006/relationships/image" Target="../media/image46.emf"/><Relationship Id="rId101" Type="http://schemas.openxmlformats.org/officeDocument/2006/relationships/image" Target="../media/image47.emf"/><Relationship Id="rId122" Type="http://schemas.openxmlformats.org/officeDocument/2006/relationships/control" Target="../activeX/activeX58.xml"/><Relationship Id="rId143" Type="http://schemas.openxmlformats.org/officeDocument/2006/relationships/image" Target="../media/image68.emf"/><Relationship Id="rId148" Type="http://schemas.openxmlformats.org/officeDocument/2006/relationships/control" Target="../activeX/activeX71.xml"/><Relationship Id="rId164" Type="http://schemas.openxmlformats.org/officeDocument/2006/relationships/control" Target="../activeX/activeX79.xml"/><Relationship Id="rId169" Type="http://schemas.openxmlformats.org/officeDocument/2006/relationships/image" Target="../media/image81.emf"/><Relationship Id="rId185" Type="http://schemas.openxmlformats.org/officeDocument/2006/relationships/image" Target="../media/image89.emf"/><Relationship Id="rId4" Type="http://schemas.openxmlformats.org/officeDocument/2006/relationships/hyperlink" Target="https://businesssolutions.web.att.com/sites/B/EBS_GOSS/Required%20Documents/Sales%20Required%20Documents.xlsx" TargetMode="External"/><Relationship Id="rId9" Type="http://schemas.openxmlformats.org/officeDocument/2006/relationships/image" Target="../media/image1.emf"/><Relationship Id="rId180" Type="http://schemas.openxmlformats.org/officeDocument/2006/relationships/control" Target="../activeX/activeX87.xml"/><Relationship Id="rId210" Type="http://schemas.openxmlformats.org/officeDocument/2006/relationships/control" Target="../activeX/activeX102.xml"/><Relationship Id="rId215" Type="http://schemas.openxmlformats.org/officeDocument/2006/relationships/image" Target="../media/image104.emf"/><Relationship Id="rId236" Type="http://schemas.openxmlformats.org/officeDocument/2006/relationships/control" Target="../activeX/activeX115.xml"/><Relationship Id="rId257" Type="http://schemas.openxmlformats.org/officeDocument/2006/relationships/image" Target="../media/image125.emf"/><Relationship Id="rId26" Type="http://schemas.openxmlformats.org/officeDocument/2006/relationships/control" Target="../activeX/activeX10.xml"/><Relationship Id="rId231" Type="http://schemas.openxmlformats.org/officeDocument/2006/relationships/image" Target="../media/image112.emf"/><Relationship Id="rId252" Type="http://schemas.openxmlformats.org/officeDocument/2006/relationships/control" Target="../activeX/activeX123.xml"/><Relationship Id="rId47" Type="http://schemas.openxmlformats.org/officeDocument/2006/relationships/image" Target="../media/image20.emf"/><Relationship Id="rId68" Type="http://schemas.openxmlformats.org/officeDocument/2006/relationships/control" Target="../activeX/activeX31.xml"/><Relationship Id="rId89" Type="http://schemas.openxmlformats.org/officeDocument/2006/relationships/image" Target="../media/image41.emf"/><Relationship Id="rId112" Type="http://schemas.openxmlformats.org/officeDocument/2006/relationships/control" Target="../activeX/activeX53.xml"/><Relationship Id="rId133" Type="http://schemas.openxmlformats.org/officeDocument/2006/relationships/image" Target="../media/image63.emf"/><Relationship Id="rId154" Type="http://schemas.openxmlformats.org/officeDocument/2006/relationships/control" Target="../activeX/activeX74.xml"/><Relationship Id="rId175" Type="http://schemas.openxmlformats.org/officeDocument/2006/relationships/image" Target="../media/image84.emf"/><Relationship Id="rId196" Type="http://schemas.openxmlformats.org/officeDocument/2006/relationships/control" Target="../activeX/activeX95.xml"/><Relationship Id="rId200" Type="http://schemas.openxmlformats.org/officeDocument/2006/relationships/control" Target="../activeX/activeX97.xml"/><Relationship Id="rId16" Type="http://schemas.openxmlformats.org/officeDocument/2006/relationships/control" Target="../activeX/activeX5.xml"/><Relationship Id="rId221" Type="http://schemas.openxmlformats.org/officeDocument/2006/relationships/image" Target="../media/image107.emf"/><Relationship Id="rId242" Type="http://schemas.openxmlformats.org/officeDocument/2006/relationships/control" Target="../activeX/activeX118.xml"/><Relationship Id="rId37" Type="http://schemas.openxmlformats.org/officeDocument/2006/relationships/image" Target="../media/image15.emf"/><Relationship Id="rId58" Type="http://schemas.openxmlformats.org/officeDocument/2006/relationships/control" Target="../activeX/activeX26.xml"/><Relationship Id="rId79" Type="http://schemas.openxmlformats.org/officeDocument/2006/relationships/image" Target="../media/image36.emf"/><Relationship Id="rId102" Type="http://schemas.openxmlformats.org/officeDocument/2006/relationships/control" Target="../activeX/activeX48.xml"/><Relationship Id="rId123" Type="http://schemas.openxmlformats.org/officeDocument/2006/relationships/image" Target="../media/image58.emf"/><Relationship Id="rId144" Type="http://schemas.openxmlformats.org/officeDocument/2006/relationships/control" Target="../activeX/activeX69.xml"/><Relationship Id="rId90" Type="http://schemas.openxmlformats.org/officeDocument/2006/relationships/control" Target="../activeX/activeX42.xml"/><Relationship Id="rId165" Type="http://schemas.openxmlformats.org/officeDocument/2006/relationships/image" Target="../media/image79.emf"/><Relationship Id="rId186" Type="http://schemas.openxmlformats.org/officeDocument/2006/relationships/control" Target="../activeX/activeX90.xml"/><Relationship Id="rId211" Type="http://schemas.openxmlformats.org/officeDocument/2006/relationships/image" Target="../media/image102.emf"/><Relationship Id="rId232" Type="http://schemas.openxmlformats.org/officeDocument/2006/relationships/control" Target="../activeX/activeX113.xml"/><Relationship Id="rId253" Type="http://schemas.openxmlformats.org/officeDocument/2006/relationships/image" Target="../media/image123.emf"/><Relationship Id="rId27" Type="http://schemas.openxmlformats.org/officeDocument/2006/relationships/image" Target="../media/image10.emf"/><Relationship Id="rId48" Type="http://schemas.openxmlformats.org/officeDocument/2006/relationships/control" Target="../activeX/activeX21.xml"/><Relationship Id="rId69" Type="http://schemas.openxmlformats.org/officeDocument/2006/relationships/image" Target="../media/image31.emf"/><Relationship Id="rId113" Type="http://schemas.openxmlformats.org/officeDocument/2006/relationships/image" Target="../media/image53.emf"/><Relationship Id="rId134" Type="http://schemas.openxmlformats.org/officeDocument/2006/relationships/control" Target="../activeX/activeX64.xml"/><Relationship Id="rId80" Type="http://schemas.openxmlformats.org/officeDocument/2006/relationships/control" Target="../activeX/activeX37.xml"/><Relationship Id="rId155" Type="http://schemas.openxmlformats.org/officeDocument/2006/relationships/image" Target="../media/image74.emf"/><Relationship Id="rId176" Type="http://schemas.openxmlformats.org/officeDocument/2006/relationships/control" Target="../activeX/activeX85.xml"/><Relationship Id="rId197" Type="http://schemas.openxmlformats.org/officeDocument/2006/relationships/image" Target="../media/image95.emf"/><Relationship Id="rId201" Type="http://schemas.openxmlformats.org/officeDocument/2006/relationships/image" Target="../media/image97.emf"/><Relationship Id="rId222" Type="http://schemas.openxmlformats.org/officeDocument/2006/relationships/control" Target="../activeX/activeX108.xml"/><Relationship Id="rId243" Type="http://schemas.openxmlformats.org/officeDocument/2006/relationships/image" Target="../media/image118.emf"/><Relationship Id="rId17" Type="http://schemas.openxmlformats.org/officeDocument/2006/relationships/image" Target="../media/image5.emf"/><Relationship Id="rId38" Type="http://schemas.openxmlformats.org/officeDocument/2006/relationships/control" Target="../activeX/activeX16.xml"/><Relationship Id="rId59" Type="http://schemas.openxmlformats.org/officeDocument/2006/relationships/image" Target="../media/image26.emf"/><Relationship Id="rId103" Type="http://schemas.openxmlformats.org/officeDocument/2006/relationships/image" Target="../media/image48.emf"/><Relationship Id="rId124" Type="http://schemas.openxmlformats.org/officeDocument/2006/relationships/control" Target="../activeX/activeX59.xml"/><Relationship Id="rId70" Type="http://schemas.openxmlformats.org/officeDocument/2006/relationships/control" Target="../activeX/activeX32.xml"/><Relationship Id="rId91" Type="http://schemas.openxmlformats.org/officeDocument/2006/relationships/image" Target="../media/image42.emf"/><Relationship Id="rId145" Type="http://schemas.openxmlformats.org/officeDocument/2006/relationships/image" Target="../media/image69.emf"/><Relationship Id="rId166" Type="http://schemas.openxmlformats.org/officeDocument/2006/relationships/control" Target="../activeX/activeX80.xml"/><Relationship Id="rId187" Type="http://schemas.openxmlformats.org/officeDocument/2006/relationships/image" Target="../media/image90.emf"/></Relationships>
</file>

<file path=xl/worksheets/_rels/sheet3.xml.rels><?xml version="1.0" encoding="UTF-8" standalone="yes"?>
<Relationships xmlns="http://schemas.openxmlformats.org/package/2006/relationships"><Relationship Id="rId8" Type="http://schemas.openxmlformats.org/officeDocument/2006/relationships/image" Target="../media/image128.emf"/><Relationship Id="rId3" Type="http://schemas.openxmlformats.org/officeDocument/2006/relationships/drawing" Target="../drawings/drawing2.xml"/><Relationship Id="rId7" Type="http://schemas.openxmlformats.org/officeDocument/2006/relationships/control" Target="../activeX/activeX128.xml"/><Relationship Id="rId2" Type="http://schemas.openxmlformats.org/officeDocument/2006/relationships/printerSettings" Target="../printerSettings/printerSettings2.bin"/><Relationship Id="rId1" Type="http://schemas.openxmlformats.org/officeDocument/2006/relationships/hyperlink" Target="http://marketing.web.att.com/oil/download?oilID=70acec3d7023a" TargetMode="External"/><Relationship Id="rId6" Type="http://schemas.openxmlformats.org/officeDocument/2006/relationships/image" Target="../media/image127.emf"/><Relationship Id="rId5" Type="http://schemas.openxmlformats.org/officeDocument/2006/relationships/control" Target="../activeX/activeX127.xml"/><Relationship Id="rId4" Type="http://schemas.openxmlformats.org/officeDocument/2006/relationships/vmlDrawing" Target="../drawings/vmlDrawing2.v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5.xml"/><Relationship Id="rId5" Type="http://schemas.openxmlformats.org/officeDocument/2006/relationships/image" Target="../media/image129.emf"/><Relationship Id="rId4" Type="http://schemas.openxmlformats.org/officeDocument/2006/relationships/control" Target="../activeX/activeX12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hyperlink" Target="http://marketing.web.att.com/oil/download?oilID=7cb545765fbe2a&amp;file=U-verse_Essentials_Packages_Master_Job_Aid.docx&amp;title=U-verse%20Essentials%20Master%20Job%20Aid&amp;category=233" TargetMode="External"/><Relationship Id="rId2" Type="http://schemas.openxmlformats.org/officeDocument/2006/relationships/hyperlink" Target="http://marketing.web.att.com/oil/service_category.htm?category=7&amp;service=3113&amp;group=1&amp;categoryName=Pricing/Billing&amp;region=ALL" TargetMode="External"/><Relationship Id="rId1" Type="http://schemas.openxmlformats.org/officeDocument/2006/relationships/hyperlink" Target="http://apex.sbc.com/bookview/bookview.jsp?=&amp;fulltext=&amp;bookname=ATT-BCSMLT-21-0053&amp;" TargetMode="External"/><Relationship Id="rId5" Type="http://schemas.openxmlformats.org/officeDocument/2006/relationships/printerSettings" Target="../printerSettings/printerSettings6.bin"/><Relationship Id="rId4" Type="http://schemas.openxmlformats.org/officeDocument/2006/relationships/hyperlink" Target="http://marketing.web.att.com/oil/download?oilID=e484b5c676ad7b&amp;file=CPE_Installation_Considerations.docx&amp;title=CPE%20Installation%20Considerations&amp;category=233"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hyperlink" Target="http://marketing.web.att.com/oil/download?oilID=7cb545765fbe2a&amp;file=U-verse_Essentials_Packages_Master_Job_Aid.docx&amp;title=U-verse%20Essentials%20Master%20Job%20Aid&amp;category=233" TargetMode="External"/><Relationship Id="rId2" Type="http://schemas.openxmlformats.org/officeDocument/2006/relationships/hyperlink" Target="http://marketing.web.att.com/oil/service_category.htm?category=7&amp;service=3113&amp;group=1&amp;categoryName=Pricing/Billing&amp;region=ALL" TargetMode="External"/><Relationship Id="rId1" Type="http://schemas.openxmlformats.org/officeDocument/2006/relationships/hyperlink" Target="http://apex.sbc.com/bookview/bookview.jsp?=&amp;fulltext=&amp;bookname=ATT-BCSMLT-21-0053&amp;" TargetMode="External"/><Relationship Id="rId5" Type="http://schemas.openxmlformats.org/officeDocument/2006/relationships/printerSettings" Target="../printerSettings/printerSettings10.bin"/><Relationship Id="rId4" Type="http://schemas.openxmlformats.org/officeDocument/2006/relationships/hyperlink" Target="http://marketing.web.att.com/oil/download?oilID=e484b5c676ad7b&amp;file=CPE_Installation_Considerations.docx&amp;title=CPE%20Installation%20Considerations&amp;category=233" TargetMode="Externa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8.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4.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omments" Target="../comments8.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rome.web.att.com/feedback/ASE/Videos/ASE-Design-Choices/ASE-Design-Port-VS-VLAN/ASE-Design-Port-VS-VLAN.htm" TargetMode="External"/><Relationship Id="rId1" Type="http://schemas.openxmlformats.org/officeDocument/2006/relationships/hyperlink" Target="http://marketing.web.att.com/oil/download?oilID=99f6a2ca0275db" TargetMode="External"/><Relationship Id="rId6" Type="http://schemas.openxmlformats.org/officeDocument/2006/relationships/comments" Target="../comments10.xml"/><Relationship Id="rId5" Type="http://schemas.openxmlformats.org/officeDocument/2006/relationships/table" Target="../tables/table1.xml"/><Relationship Id="rId4" Type="http://schemas.openxmlformats.org/officeDocument/2006/relationships/vmlDrawing" Target="../drawings/vmlDrawing10.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image" Target="../media/image131.emf"/><Relationship Id="rId4" Type="http://schemas.openxmlformats.org/officeDocument/2006/relationships/control" Target="../activeX/activeX130.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6.bin"/><Relationship Id="rId1" Type="http://schemas.openxmlformats.org/officeDocument/2006/relationships/hyperlink" Target="http://marketing.iw.att.com:6200/community/om/MDSquickguide.doc"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7.xml"/><Relationship Id="rId1" Type="http://schemas.openxmlformats.org/officeDocument/2006/relationships/printerSettings" Target="../printerSettings/printerSettings17.bin"/><Relationship Id="rId5" Type="http://schemas.openxmlformats.org/officeDocument/2006/relationships/image" Target="../media/image133.emf"/><Relationship Id="rId4" Type="http://schemas.openxmlformats.org/officeDocument/2006/relationships/control" Target="../activeX/activeX1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316"/>
  <sheetViews>
    <sheetView topLeftCell="A43" zoomScaleNormal="100" workbookViewId="0">
      <selection activeCell="C39" sqref="C39:D39"/>
    </sheetView>
  </sheetViews>
  <sheetFormatPr defaultRowHeight="15"/>
  <cols>
    <col min="1" max="1" width="4.5703125" style="4" customWidth="1"/>
    <col min="2" max="2" width="33.42578125" customWidth="1"/>
    <col min="3" max="3" width="38.140625" customWidth="1"/>
    <col min="4" max="4" width="17.7109375" customWidth="1"/>
    <col min="5" max="5" width="20.7109375" customWidth="1"/>
    <col min="6" max="6" width="35.42578125" customWidth="1"/>
    <col min="7" max="7" width="2.5703125" customWidth="1"/>
    <col min="8" max="8" width="6.5703125" customWidth="1"/>
    <col min="9" max="9" width="8" customWidth="1"/>
    <col min="10" max="10" width="20.7109375" style="1" customWidth="1"/>
    <col min="11" max="28" width="9.140625" style="1"/>
    <col min="29" max="29" width="9.140625" style="1" hidden="1" customWidth="1"/>
    <col min="30" max="35" width="9.140625" style="1"/>
    <col min="79" max="83" width="0" hidden="1" customWidth="1"/>
  </cols>
  <sheetData>
    <row r="1" spans="1:35" ht="30" customHeight="1">
      <c r="A1" s="74"/>
      <c r="B1" s="1026" t="s">
        <v>2665</v>
      </c>
      <c r="C1" s="1026"/>
      <c r="D1" s="1026"/>
      <c r="E1" s="1026"/>
      <c r="F1" s="1026"/>
      <c r="G1" s="1026"/>
      <c r="H1" s="1026"/>
      <c r="I1" s="32"/>
      <c r="J1" s="68"/>
    </row>
    <row r="2" spans="1:35" ht="25.5" customHeight="1">
      <c r="A2" s="73"/>
      <c r="B2" s="522" t="s">
        <v>6</v>
      </c>
      <c r="C2" s="33"/>
      <c r="D2" s="34"/>
      <c r="E2" s="34"/>
      <c r="F2" s="35"/>
      <c r="G2" s="36"/>
      <c r="H2" s="37"/>
      <c r="I2" s="38"/>
    </row>
    <row r="3" spans="1:35" ht="18.75" customHeight="1">
      <c r="B3" s="1027" t="s">
        <v>1917</v>
      </c>
      <c r="C3" s="1027"/>
      <c r="D3" s="1027"/>
      <c r="E3" s="1027"/>
      <c r="F3" s="1027"/>
      <c r="G3" s="1027"/>
      <c r="H3" s="1027"/>
      <c r="I3" s="38"/>
    </row>
    <row r="4" spans="1:35" s="20" customFormat="1" ht="36.950000000000003" customHeight="1">
      <c r="A4" s="70"/>
      <c r="B4" s="1028" t="s">
        <v>2666</v>
      </c>
      <c r="C4" s="1028"/>
      <c r="D4" s="1028"/>
      <c r="E4" s="1028"/>
      <c r="F4" s="1028"/>
      <c r="G4" s="1028"/>
      <c r="H4" s="1028"/>
      <c r="I4" s="71"/>
      <c r="J4" s="69"/>
      <c r="K4" s="69"/>
      <c r="L4" s="69"/>
      <c r="M4" s="69"/>
      <c r="N4" s="69"/>
      <c r="O4" s="69"/>
      <c r="P4" s="69"/>
      <c r="Q4" s="69"/>
      <c r="R4" s="69"/>
      <c r="S4" s="69"/>
      <c r="T4" s="69"/>
      <c r="U4" s="69"/>
      <c r="V4" s="69"/>
      <c r="W4" s="69"/>
      <c r="X4" s="69"/>
      <c r="Y4" s="69"/>
      <c r="Z4" s="69"/>
      <c r="AA4" s="69"/>
      <c r="AB4" s="69"/>
      <c r="AC4" s="69"/>
      <c r="AD4" s="69"/>
      <c r="AE4" s="69"/>
      <c r="AF4" s="69"/>
      <c r="AG4" s="69"/>
      <c r="AH4" s="69"/>
      <c r="AI4" s="69"/>
    </row>
    <row r="5" spans="1:35" ht="15.75" customHeight="1">
      <c r="B5" s="1029" t="s">
        <v>2669</v>
      </c>
      <c r="C5" s="1030"/>
      <c r="D5" s="1030"/>
      <c r="E5" s="1030"/>
      <c r="F5" s="1030"/>
      <c r="G5" s="1030"/>
      <c r="H5" s="1030"/>
      <c r="I5" s="38"/>
    </row>
    <row r="6" spans="1:35" ht="18.75">
      <c r="A6" s="72"/>
      <c r="B6" s="39" t="s">
        <v>0</v>
      </c>
      <c r="C6" s="39"/>
      <c r="D6" s="39"/>
      <c r="E6" s="39"/>
      <c r="F6" s="39"/>
      <c r="G6" s="39"/>
      <c r="H6" s="39"/>
      <c r="I6" s="38"/>
    </row>
    <row r="7" spans="1:35" ht="9.9499999999999993" customHeight="1">
      <c r="B7" s="4"/>
      <c r="C7" s="4"/>
      <c r="D7" s="4"/>
      <c r="E7" s="4"/>
      <c r="F7" s="4"/>
      <c r="G7" s="4"/>
      <c r="H7" s="4"/>
      <c r="I7" s="38"/>
    </row>
    <row r="8" spans="1:35" ht="15.75">
      <c r="B8" s="40" t="s">
        <v>1</v>
      </c>
      <c r="C8" s="291" t="s">
        <v>2671</v>
      </c>
      <c r="D8" s="4"/>
      <c r="E8" s="1031" t="s">
        <v>445</v>
      </c>
      <c r="F8" s="1032"/>
      <c r="G8" s="1033"/>
      <c r="H8" s="4"/>
      <c r="I8" s="38"/>
    </row>
    <row r="9" spans="1:35" ht="15.75" customHeight="1">
      <c r="B9" s="40" t="s">
        <v>1672</v>
      </c>
      <c r="C9" s="291" t="s">
        <v>2670</v>
      </c>
      <c r="D9" s="4"/>
      <c r="E9" s="1034"/>
      <c r="F9" s="1035"/>
      <c r="G9" s="1036"/>
      <c r="H9" s="4"/>
      <c r="I9" s="38"/>
    </row>
    <row r="10" spans="1:35" ht="15.75">
      <c r="B10" s="40" t="s">
        <v>510</v>
      </c>
      <c r="C10" s="291" t="s">
        <v>2672</v>
      </c>
      <c r="D10" s="4"/>
      <c r="E10" s="257" t="s">
        <v>444</v>
      </c>
      <c r="F10" s="853" t="s">
        <v>2673</v>
      </c>
      <c r="G10" s="5"/>
      <c r="H10" s="4"/>
      <c r="I10" s="38"/>
    </row>
    <row r="11" spans="1:35" ht="15.75">
      <c r="B11" s="40" t="s">
        <v>511</v>
      </c>
      <c r="C11" s="996" t="s">
        <v>2684</v>
      </c>
      <c r="D11" s="4"/>
      <c r="E11" s="257" t="s">
        <v>1170</v>
      </c>
      <c r="F11" s="291" t="s">
        <v>2674</v>
      </c>
      <c r="G11" s="526"/>
      <c r="H11" s="4"/>
      <c r="I11" s="38"/>
    </row>
    <row r="12" spans="1:35" ht="15.75">
      <c r="B12" s="40" t="s">
        <v>1168</v>
      </c>
      <c r="C12" s="996" t="s">
        <v>2685</v>
      </c>
      <c r="D12" s="4"/>
      <c r="E12" s="257" t="s">
        <v>1718</v>
      </c>
      <c r="F12" s="291" t="s">
        <v>2675</v>
      </c>
      <c r="G12" s="879"/>
      <c r="H12" s="4"/>
      <c r="I12" s="38"/>
    </row>
    <row r="13" spans="1:35" ht="15.75">
      <c r="B13" s="40" t="s">
        <v>512</v>
      </c>
      <c r="C13" s="496" t="s">
        <v>2676</v>
      </c>
      <c r="D13" s="40"/>
      <c r="E13" s="877"/>
      <c r="F13" s="527"/>
      <c r="G13" s="878"/>
      <c r="H13" s="258"/>
      <c r="I13" s="38"/>
    </row>
    <row r="14" spans="1:35" ht="9.9499999999999993" customHeight="1">
      <c r="B14" s="4"/>
      <c r="C14" s="4"/>
      <c r="D14" s="4"/>
      <c r="E14" s="4"/>
      <c r="F14" s="4"/>
      <c r="G14" s="4"/>
      <c r="H14" s="4"/>
      <c r="I14" s="38"/>
    </row>
    <row r="15" spans="1:35" ht="18.75">
      <c r="A15" s="72"/>
      <c r="B15" s="39" t="s">
        <v>2</v>
      </c>
      <c r="C15" s="39"/>
      <c r="D15" s="39"/>
      <c r="E15" s="39"/>
      <c r="F15" s="39"/>
      <c r="G15" s="39"/>
      <c r="H15" s="39"/>
      <c r="I15" s="38"/>
    </row>
    <row r="16" spans="1:35" ht="9.9499999999999993" customHeight="1">
      <c r="B16" s="4"/>
      <c r="C16" s="4"/>
      <c r="D16" s="4"/>
      <c r="E16" s="4"/>
      <c r="F16" s="4"/>
      <c r="G16" s="4"/>
      <c r="H16" s="4"/>
      <c r="I16" s="38"/>
    </row>
    <row r="17" spans="1:9" ht="15.75">
      <c r="B17" s="40" t="s">
        <v>2667</v>
      </c>
      <c r="C17" s="291" t="s">
        <v>2672</v>
      </c>
      <c r="D17" s="4"/>
      <c r="E17" s="40" t="s">
        <v>2668</v>
      </c>
      <c r="F17" s="291" t="s">
        <v>2672</v>
      </c>
      <c r="G17" s="4"/>
      <c r="H17" s="4"/>
      <c r="I17" s="38"/>
    </row>
    <row r="18" spans="1:9" ht="15.75">
      <c r="B18" s="40" t="s">
        <v>1174</v>
      </c>
      <c r="C18" s="996" t="s">
        <v>2686</v>
      </c>
      <c r="D18" s="4"/>
      <c r="E18" s="40" t="s">
        <v>1174</v>
      </c>
      <c r="F18" s="996" t="s">
        <v>2683</v>
      </c>
      <c r="G18" s="4"/>
      <c r="H18" s="4"/>
      <c r="I18" s="38"/>
    </row>
    <row r="19" spans="1:9" ht="15.75">
      <c r="B19" s="40" t="s">
        <v>1175</v>
      </c>
      <c r="C19" s="291" t="s">
        <v>2677</v>
      </c>
      <c r="D19" s="4"/>
      <c r="E19" s="40" t="s">
        <v>1175</v>
      </c>
      <c r="F19" s="291" t="s">
        <v>2677</v>
      </c>
      <c r="G19" s="4"/>
      <c r="H19" s="4"/>
      <c r="I19" s="38"/>
    </row>
    <row r="20" spans="1:9" ht="9.9499999999999993" customHeight="1">
      <c r="B20" s="40"/>
      <c r="C20" s="41"/>
      <c r="D20" s="4"/>
      <c r="E20" s="4"/>
      <c r="F20" s="4"/>
      <c r="G20" s="4"/>
      <c r="H20" s="4"/>
      <c r="I20" s="38"/>
    </row>
    <row r="21" spans="1:9" ht="15.75">
      <c r="B21" s="40" t="s">
        <v>8</v>
      </c>
      <c r="C21" s="291" t="s">
        <v>2678</v>
      </c>
      <c r="D21" s="4"/>
      <c r="E21" s="4"/>
      <c r="F21" s="4"/>
      <c r="G21" s="4"/>
      <c r="H21" s="4"/>
      <c r="I21" s="38"/>
    </row>
    <row r="22" spans="1:9" ht="9.9499999999999993" customHeight="1">
      <c r="B22" s="4"/>
      <c r="C22" s="4"/>
      <c r="D22" s="4"/>
      <c r="E22" s="4"/>
      <c r="F22" s="4"/>
      <c r="G22" s="4"/>
      <c r="H22" s="4"/>
      <c r="I22" s="38"/>
    </row>
    <row r="23" spans="1:9" ht="18.75">
      <c r="A23" s="72"/>
      <c r="B23" s="39" t="s">
        <v>3</v>
      </c>
      <c r="C23" s="39"/>
      <c r="D23" s="39"/>
      <c r="E23" s="39"/>
      <c r="F23" s="39"/>
      <c r="G23" s="39"/>
      <c r="H23" s="39"/>
      <c r="I23" s="38"/>
    </row>
    <row r="24" spans="1:9" ht="9.9499999999999993" customHeight="1">
      <c r="B24" s="4"/>
      <c r="C24" s="4"/>
      <c r="D24" s="4"/>
      <c r="E24" s="502"/>
      <c r="F24" s="502"/>
      <c r="G24" s="502"/>
      <c r="H24" s="502"/>
      <c r="I24" s="38"/>
    </row>
    <row r="25" spans="1:9" ht="15.75" customHeight="1">
      <c r="B25" s="40" t="s">
        <v>1673</v>
      </c>
      <c r="C25" s="469" t="s">
        <v>192</v>
      </c>
      <c r="D25" s="1037" t="s">
        <v>1937</v>
      </c>
      <c r="E25" s="1038"/>
      <c r="F25" s="1038"/>
      <c r="G25" s="502"/>
      <c r="H25" s="502"/>
      <c r="I25" s="38"/>
    </row>
    <row r="26" spans="1:9" ht="15.75" customHeight="1">
      <c r="B26" s="40" t="s">
        <v>513</v>
      </c>
      <c r="C26" s="469" t="s">
        <v>2679</v>
      </c>
      <c r="D26" s="1037"/>
      <c r="E26" s="1038"/>
      <c r="F26" s="1038"/>
      <c r="G26" s="502"/>
      <c r="H26" s="502"/>
      <c r="I26" s="38"/>
    </row>
    <row r="27" spans="1:9" ht="15.75" customHeight="1">
      <c r="B27" s="40" t="s">
        <v>4</v>
      </c>
      <c r="C27" s="469" t="s">
        <v>2679</v>
      </c>
      <c r="D27" s="1037"/>
      <c r="E27" s="1038"/>
      <c r="F27" s="1038"/>
      <c r="G27" s="502"/>
      <c r="H27" s="502"/>
      <c r="I27" s="38"/>
    </row>
    <row r="28" spans="1:9" ht="20.100000000000001" customHeight="1">
      <c r="A28" s="481"/>
      <c r="B28" s="40" t="s">
        <v>514</v>
      </c>
      <c r="C28" s="4"/>
      <c r="D28" s="42"/>
      <c r="E28" s="42"/>
      <c r="F28" s="42"/>
      <c r="G28" s="42"/>
      <c r="H28" s="42"/>
      <c r="I28" s="38"/>
    </row>
    <row r="29" spans="1:9" ht="22.5" hidden="1" customHeight="1">
      <c r="A29" s="481"/>
      <c r="B29" s="43"/>
      <c r="C29" s="4"/>
      <c r="D29" s="4"/>
      <c r="E29" s="44"/>
      <c r="F29" s="44"/>
      <c r="G29" s="44"/>
      <c r="H29" s="44"/>
      <c r="I29" s="38"/>
    </row>
    <row r="30" spans="1:9" ht="21" hidden="1" customHeight="1">
      <c r="A30" s="481"/>
      <c r="B30" s="851" t="s">
        <v>1671</v>
      </c>
      <c r="C30" s="4"/>
      <c r="D30" s="4"/>
      <c r="E30" s="44"/>
      <c r="F30" s="44"/>
      <c r="G30" s="44"/>
      <c r="H30" s="44"/>
      <c r="I30" s="38"/>
    </row>
    <row r="31" spans="1:9" ht="21" hidden="1" customHeight="1">
      <c r="A31" s="481"/>
      <c r="B31" s="852" t="s">
        <v>1674</v>
      </c>
      <c r="C31" s="4"/>
      <c r="D31" s="4"/>
      <c r="E31" s="44"/>
      <c r="F31" s="44"/>
      <c r="G31" s="44"/>
      <c r="H31" s="44"/>
      <c r="I31" s="38"/>
    </row>
    <row r="32" spans="1:9" ht="18" hidden="1" customHeight="1">
      <c r="A32" s="481"/>
      <c r="B32" s="852" t="s">
        <v>1675</v>
      </c>
      <c r="C32" s="4"/>
      <c r="D32" s="4"/>
      <c r="E32" s="44"/>
      <c r="F32" s="44"/>
      <c r="G32" s="44"/>
      <c r="H32" s="44"/>
      <c r="I32" s="38"/>
    </row>
    <row r="33" spans="1:35" ht="18" customHeight="1">
      <c r="A33" s="481"/>
      <c r="B33" s="832" t="s">
        <v>1676</v>
      </c>
      <c r="C33" s="4"/>
      <c r="D33" s="1046"/>
      <c r="E33" s="1046"/>
      <c r="F33" s="1046"/>
      <c r="G33" s="44"/>
      <c r="H33" s="44"/>
      <c r="I33" s="38"/>
    </row>
    <row r="34" spans="1:35" ht="18.75">
      <c r="A34" s="523"/>
      <c r="B34" s="1002" t="s">
        <v>11</v>
      </c>
      <c r="C34" s="1002"/>
      <c r="D34" s="1002"/>
      <c r="E34" s="1002"/>
      <c r="F34" s="1002"/>
      <c r="G34" s="1002"/>
      <c r="H34" s="537"/>
      <c r="I34" s="38"/>
    </row>
    <row r="35" spans="1:35" ht="15.75">
      <c r="A35" s="481"/>
      <c r="B35" s="855" t="s">
        <v>1686</v>
      </c>
      <c r="C35" s="4"/>
      <c r="D35" s="4"/>
      <c r="E35" s="4"/>
      <c r="F35" s="4"/>
      <c r="G35" s="4"/>
      <c r="H35" s="4"/>
      <c r="I35" s="38"/>
    </row>
    <row r="36" spans="1:35" ht="20.25" customHeight="1">
      <c r="A36" s="481"/>
      <c r="B36" s="67" t="s">
        <v>9</v>
      </c>
      <c r="C36" s="48"/>
      <c r="D36" s="4"/>
      <c r="E36" s="4"/>
      <c r="F36" s="4"/>
      <c r="G36" s="4"/>
      <c r="H36" s="4"/>
      <c r="I36" s="38"/>
    </row>
    <row r="37" spans="1:35" ht="6.75" customHeight="1">
      <c r="A37" s="481"/>
      <c r="B37" s="49"/>
      <c r="C37" s="4"/>
      <c r="D37" s="4"/>
      <c r="E37" s="4"/>
      <c r="F37" s="4"/>
      <c r="G37" s="4"/>
      <c r="H37" s="4"/>
      <c r="I37" s="38"/>
    </row>
    <row r="38" spans="1:35" s="20" customFormat="1" ht="18" customHeight="1">
      <c r="A38" s="524"/>
      <c r="B38" s="535" t="s">
        <v>12</v>
      </c>
      <c r="C38" s="70"/>
      <c r="D38" s="1039" t="s">
        <v>19</v>
      </c>
      <c r="E38" s="1040"/>
      <c r="F38" s="470"/>
      <c r="G38" s="70"/>
      <c r="H38" s="70"/>
      <c r="I38" s="71"/>
      <c r="J38" s="69"/>
      <c r="K38" s="69"/>
      <c r="L38" s="69"/>
      <c r="M38" s="69"/>
      <c r="N38" s="69"/>
      <c r="O38" s="69"/>
      <c r="P38" s="69"/>
      <c r="Q38" s="69"/>
      <c r="R38" s="69"/>
      <c r="S38" s="69"/>
      <c r="T38" s="69"/>
      <c r="U38" s="69"/>
      <c r="V38" s="69"/>
      <c r="W38" s="69"/>
      <c r="X38" s="69"/>
      <c r="Y38" s="69"/>
      <c r="Z38" s="69"/>
      <c r="AA38" s="69"/>
      <c r="AB38" s="69"/>
      <c r="AC38" s="69"/>
      <c r="AD38" s="69"/>
      <c r="AE38" s="69"/>
      <c r="AF38" s="69"/>
      <c r="AG38" s="69"/>
      <c r="AH38" s="69"/>
      <c r="AI38" s="69"/>
    </row>
    <row r="39" spans="1:35" ht="18" customHeight="1">
      <c r="A39" s="481"/>
      <c r="B39" s="861" t="s">
        <v>1688</v>
      </c>
      <c r="C39" s="1043"/>
      <c r="D39" s="1044"/>
      <c r="E39" s="1045" t="s">
        <v>1687</v>
      </c>
      <c r="F39" s="1045"/>
      <c r="G39" s="1045"/>
      <c r="H39" s="4"/>
      <c r="I39" s="38"/>
    </row>
    <row r="40" spans="1:35" ht="9.75" customHeight="1">
      <c r="A40" s="481"/>
      <c r="B40" s="848"/>
      <c r="C40" s="848"/>
      <c r="D40" s="848"/>
      <c r="E40" s="1045"/>
      <c r="F40" s="1045"/>
      <c r="G40" s="1045"/>
      <c r="H40" s="4"/>
      <c r="I40" s="38"/>
    </row>
    <row r="41" spans="1:35" ht="21" customHeight="1">
      <c r="A41" s="481"/>
      <c r="B41" s="67" t="s">
        <v>1684</v>
      </c>
      <c r="C41" s="849"/>
      <c r="D41" s="849"/>
      <c r="E41" s="850"/>
      <c r="F41" s="850"/>
      <c r="G41" s="4"/>
      <c r="H41" s="4"/>
      <c r="I41" s="38"/>
    </row>
    <row r="42" spans="1:35" ht="18" hidden="1" customHeight="1">
      <c r="A42" s="481"/>
      <c r="B42" s="535" t="s">
        <v>241</v>
      </c>
      <c r="C42" s="4"/>
      <c r="D42" s="4"/>
      <c r="E42" s="4"/>
      <c r="F42" s="4"/>
      <c r="G42" s="4"/>
      <c r="H42" s="4"/>
      <c r="I42" s="38"/>
    </row>
    <row r="43" spans="1:35" ht="18.75">
      <c r="A43" s="523"/>
      <c r="B43" s="39" t="s">
        <v>10</v>
      </c>
      <c r="C43" s="39"/>
      <c r="D43" s="39"/>
      <c r="E43" s="39"/>
      <c r="F43" s="39"/>
      <c r="G43" s="39"/>
      <c r="H43" s="39"/>
      <c r="I43" s="38"/>
    </row>
    <row r="44" spans="1:35" s="2" customFormat="1" ht="18.75">
      <c r="A44" s="525"/>
      <c r="B44" s="521" t="s">
        <v>7</v>
      </c>
      <c r="C44" s="45"/>
      <c r="D44" s="45"/>
      <c r="E44" s="45"/>
      <c r="F44" s="45"/>
      <c r="G44" s="45"/>
      <c r="H44" s="45"/>
      <c r="I44" s="38"/>
      <c r="J44" s="3"/>
      <c r="K44" s="3"/>
      <c r="L44" s="3"/>
      <c r="M44" s="3"/>
      <c r="N44" s="3"/>
      <c r="O44" s="3"/>
      <c r="P44" s="3"/>
      <c r="Q44" s="3"/>
      <c r="R44" s="3"/>
      <c r="S44" s="3"/>
      <c r="T44" s="3"/>
      <c r="U44" s="3"/>
      <c r="V44" s="3"/>
      <c r="W44" s="3"/>
      <c r="X44" s="3"/>
      <c r="Y44" s="3"/>
      <c r="Z44" s="3"/>
      <c r="AA44" s="3"/>
      <c r="AB44" s="3"/>
      <c r="AC44" s="3"/>
      <c r="AD44" s="3"/>
      <c r="AE44" s="3"/>
      <c r="AF44" s="3"/>
      <c r="AG44" s="3"/>
      <c r="AH44" s="3"/>
      <c r="AI44" s="3"/>
    </row>
    <row r="45" spans="1:35" ht="9.75" customHeight="1" thickBot="1">
      <c r="A45" s="481"/>
      <c r="B45" s="4"/>
      <c r="C45" s="4"/>
      <c r="D45" s="4"/>
      <c r="E45" s="4"/>
      <c r="F45" s="4"/>
      <c r="G45" s="4"/>
      <c r="H45" s="4"/>
      <c r="I45" s="38"/>
    </row>
    <row r="46" spans="1:35" ht="15.95" customHeight="1" thickTop="1">
      <c r="A46" s="481"/>
      <c r="B46" s="1000" t="s">
        <v>1689</v>
      </c>
      <c r="C46" s="1001"/>
      <c r="D46" s="503"/>
      <c r="E46" s="1041"/>
      <c r="F46" s="1042"/>
      <c r="G46" s="498"/>
      <c r="H46" s="4"/>
      <c r="I46" s="38"/>
    </row>
    <row r="47" spans="1:35" ht="18" customHeight="1">
      <c r="A47" s="481"/>
      <c r="B47" s="505"/>
      <c r="C47" s="506"/>
      <c r="D47" s="506"/>
      <c r="E47" s="506"/>
      <c r="F47" s="507"/>
      <c r="G47" s="498"/>
      <c r="H47" s="4"/>
      <c r="I47" s="38"/>
    </row>
    <row r="48" spans="1:35" ht="7.5" customHeight="1" thickBot="1">
      <c r="A48" s="481"/>
      <c r="B48" s="518"/>
      <c r="C48" s="516"/>
      <c r="D48" s="516"/>
      <c r="E48" s="516"/>
      <c r="F48" s="510"/>
      <c r="G48" s="498"/>
      <c r="H48" s="4"/>
      <c r="I48" s="38"/>
    </row>
    <row r="49" spans="1:9" ht="15" customHeight="1" thickTop="1" thickBot="1">
      <c r="A49" s="481"/>
      <c r="B49" s="499"/>
      <c r="C49" s="500"/>
      <c r="D49" s="46"/>
      <c r="E49" s="46"/>
      <c r="F49" s="499"/>
      <c r="G49" s="4"/>
      <c r="H49" s="4"/>
      <c r="I49" s="38"/>
    </row>
    <row r="50" spans="1:9" ht="15.95" customHeight="1" thickTop="1">
      <c r="A50" s="481"/>
      <c r="B50" s="536" t="s">
        <v>1690</v>
      </c>
      <c r="C50" s="503"/>
      <c r="D50" s="503"/>
      <c r="E50" s="1041"/>
      <c r="F50" s="1042"/>
      <c r="G50" s="498"/>
      <c r="H50" s="4"/>
      <c r="I50" s="38"/>
    </row>
    <row r="51" spans="1:9" ht="18.75" customHeight="1">
      <c r="A51" s="481"/>
      <c r="B51" s="519"/>
      <c r="C51" s="506"/>
      <c r="D51" s="506"/>
      <c r="E51" s="506"/>
      <c r="F51" s="507"/>
      <c r="G51" s="498"/>
      <c r="H51" s="4"/>
      <c r="I51" s="38"/>
    </row>
    <row r="52" spans="1:9" ht="10.5" customHeight="1" thickBot="1">
      <c r="A52" s="481"/>
      <c r="B52" s="520"/>
      <c r="C52" s="509"/>
      <c r="D52" s="509"/>
      <c r="E52" s="509"/>
      <c r="F52" s="510"/>
      <c r="G52" s="498"/>
      <c r="H52" s="4"/>
      <c r="I52" s="38"/>
    </row>
    <row r="53" spans="1:9" ht="15" customHeight="1" thickTop="1" thickBot="1">
      <c r="A53" s="481"/>
      <c r="B53" s="497"/>
      <c r="C53" s="4"/>
      <c r="D53" s="4"/>
      <c r="E53" s="4"/>
      <c r="F53" s="4"/>
      <c r="G53" s="4"/>
      <c r="H53" s="4"/>
      <c r="I53" s="38"/>
    </row>
    <row r="54" spans="1:9" ht="15.95" customHeight="1" thickTop="1">
      <c r="A54" s="481"/>
      <c r="B54" s="536" t="s">
        <v>1335</v>
      </c>
      <c r="C54" s="503"/>
      <c r="D54" s="503"/>
      <c r="E54" s="503"/>
      <c r="F54" s="504"/>
      <c r="G54" s="4"/>
      <c r="H54" s="4"/>
      <c r="I54" s="38"/>
    </row>
    <row r="55" spans="1:9" ht="18.75" customHeight="1">
      <c r="A55" s="481"/>
      <c r="B55" s="519"/>
      <c r="C55" s="506"/>
      <c r="D55" s="506"/>
      <c r="E55" s="506"/>
      <c r="F55" s="507"/>
      <c r="G55" s="4"/>
      <c r="H55" s="4"/>
      <c r="I55" s="38"/>
    </row>
    <row r="56" spans="1:9" ht="20.25" customHeight="1" thickBot="1">
      <c r="A56" s="481"/>
      <c r="B56" s="520"/>
      <c r="C56" s="509"/>
      <c r="D56" s="509"/>
      <c r="E56" s="509"/>
      <c r="F56" s="510"/>
      <c r="G56" s="4"/>
      <c r="H56" s="4"/>
      <c r="I56" s="38"/>
    </row>
    <row r="57" spans="1:9" ht="15" customHeight="1" thickTop="1" thickBot="1">
      <c r="A57" s="481"/>
      <c r="B57" s="497"/>
      <c r="C57" s="4"/>
      <c r="D57" s="4"/>
      <c r="E57" s="4"/>
      <c r="F57" s="4"/>
      <c r="G57" s="4"/>
      <c r="H57" s="4"/>
      <c r="I57" s="38"/>
    </row>
    <row r="58" spans="1:9" ht="15.95" customHeight="1" thickTop="1">
      <c r="A58" s="481"/>
      <c r="B58" s="536" t="s">
        <v>1169</v>
      </c>
      <c r="C58" s="503"/>
      <c r="D58" s="503"/>
      <c r="E58" s="503"/>
      <c r="F58" s="504"/>
      <c r="G58" s="4"/>
      <c r="H58" s="4"/>
      <c r="I58" s="38"/>
    </row>
    <row r="59" spans="1:9" ht="15" customHeight="1">
      <c r="A59" s="481"/>
      <c r="B59" s="519"/>
      <c r="C59" s="506"/>
      <c r="D59" s="506"/>
      <c r="E59" s="506"/>
      <c r="F59" s="507"/>
      <c r="G59" s="4"/>
      <c r="H59" s="4"/>
      <c r="I59" s="38"/>
    </row>
    <row r="60" spans="1:9" ht="15" customHeight="1">
      <c r="A60" s="481"/>
      <c r="B60" s="519"/>
      <c r="C60" s="506"/>
      <c r="D60" s="506"/>
      <c r="E60" s="506"/>
      <c r="F60" s="507"/>
      <c r="G60" s="4"/>
      <c r="H60" s="4"/>
      <c r="I60" s="38"/>
    </row>
    <row r="61" spans="1:9" ht="15" customHeight="1" thickBot="1">
      <c r="A61" s="481"/>
      <c r="B61" s="520"/>
      <c r="C61" s="509"/>
      <c r="D61" s="509"/>
      <c r="E61" s="509"/>
      <c r="F61" s="510"/>
      <c r="G61" s="4"/>
      <c r="H61" s="4"/>
      <c r="I61" s="38"/>
    </row>
    <row r="62" spans="1:9" ht="15" customHeight="1" thickTop="1" thickBot="1">
      <c r="A62" s="481"/>
      <c r="B62" s="4"/>
      <c r="C62" s="4"/>
      <c r="D62" s="4"/>
      <c r="E62" s="4"/>
      <c r="F62" s="4"/>
      <c r="G62" s="4"/>
      <c r="H62" s="4"/>
      <c r="I62" s="38"/>
    </row>
    <row r="63" spans="1:9" ht="15.95" customHeight="1" thickTop="1">
      <c r="A63" s="481"/>
      <c r="B63" s="536" t="s">
        <v>1717</v>
      </c>
      <c r="C63" s="503"/>
      <c r="D63" s="503"/>
      <c r="E63" s="503"/>
      <c r="F63" s="504"/>
      <c r="G63" s="4"/>
      <c r="H63" s="4"/>
      <c r="I63" s="38"/>
    </row>
    <row r="64" spans="1:9" ht="15" customHeight="1">
      <c r="A64" s="481"/>
      <c r="B64" s="505"/>
      <c r="C64" s="506"/>
      <c r="D64" s="506"/>
      <c r="E64" s="506"/>
      <c r="F64" s="507"/>
      <c r="G64" s="4"/>
      <c r="H64" s="4"/>
      <c r="I64" s="38"/>
    </row>
    <row r="65" spans="1:9" ht="15" customHeight="1">
      <c r="A65" s="481"/>
      <c r="B65" s="505"/>
      <c r="C65" s="506"/>
      <c r="D65" s="506"/>
      <c r="E65" s="506"/>
      <c r="F65" s="507"/>
      <c r="G65" s="498"/>
      <c r="H65" s="4"/>
      <c r="I65" s="38"/>
    </row>
    <row r="66" spans="1:9" ht="15" customHeight="1" thickBot="1">
      <c r="A66" s="481"/>
      <c r="B66" s="508"/>
      <c r="C66" s="509"/>
      <c r="D66" s="509"/>
      <c r="E66" s="509"/>
      <c r="F66" s="510"/>
      <c r="G66" s="498"/>
      <c r="H66" s="4"/>
      <c r="I66" s="38"/>
    </row>
    <row r="67" spans="1:9" ht="15" customHeight="1" thickTop="1" thickBot="1">
      <c r="A67" s="481"/>
      <c r="B67" s="538"/>
      <c r="C67" s="499"/>
      <c r="D67" s="499"/>
      <c r="E67" s="999"/>
      <c r="F67" s="999"/>
      <c r="G67" s="4"/>
      <c r="H67" s="4"/>
      <c r="I67" s="38"/>
    </row>
    <row r="68" spans="1:9" ht="15.95" customHeight="1" thickTop="1">
      <c r="A68" s="481"/>
      <c r="B68" s="1000" t="s">
        <v>1938</v>
      </c>
      <c r="C68" s="1001"/>
      <c r="D68" s="503"/>
      <c r="E68" s="511"/>
      <c r="F68" s="512"/>
      <c r="G68" s="501"/>
      <c r="H68" s="4"/>
      <c r="I68" s="38"/>
    </row>
    <row r="69" spans="1:9" ht="15" customHeight="1">
      <c r="A69" s="481"/>
      <c r="B69" s="513"/>
      <c r="C69" s="506"/>
      <c r="D69" s="506"/>
      <c r="E69" s="506"/>
      <c r="F69" s="507"/>
      <c r="G69" s="4"/>
      <c r="H69" s="4"/>
      <c r="I69" s="38"/>
    </row>
    <row r="70" spans="1:9" ht="15" hidden="1" customHeight="1">
      <c r="A70" s="481"/>
      <c r="B70" s="513"/>
      <c r="C70" s="514"/>
      <c r="D70" s="506"/>
      <c r="E70" s="514"/>
      <c r="F70" s="515"/>
      <c r="G70" s="4"/>
      <c r="H70" s="4"/>
      <c r="I70" s="38"/>
    </row>
    <row r="71" spans="1:9" ht="15" customHeight="1" thickBot="1">
      <c r="A71" s="481"/>
      <c r="B71" s="508"/>
      <c r="C71" s="516"/>
      <c r="D71" s="509"/>
      <c r="E71" s="509"/>
      <c r="F71" s="517"/>
      <c r="G71" s="4"/>
      <c r="H71" s="4"/>
      <c r="I71" s="38"/>
    </row>
    <row r="72" spans="1:9" ht="14.25" customHeight="1" thickTop="1" thickBot="1">
      <c r="A72" s="481"/>
      <c r="B72" s="47"/>
      <c r="C72" s="47"/>
      <c r="D72" s="47"/>
      <c r="E72" s="47"/>
      <c r="F72" s="47"/>
      <c r="G72" s="47"/>
      <c r="H72" s="47"/>
      <c r="I72" s="38"/>
    </row>
    <row r="73" spans="1:9" ht="14.25" customHeight="1" thickTop="1">
      <c r="A73" s="481"/>
      <c r="B73" s="1047" t="s">
        <v>1693</v>
      </c>
      <c r="C73" s="1001"/>
      <c r="D73" s="503"/>
      <c r="E73" s="511"/>
      <c r="F73" s="512"/>
      <c r="G73" s="47"/>
      <c r="H73" s="47"/>
      <c r="I73" s="38"/>
    </row>
    <row r="74" spans="1:9" ht="14.25" customHeight="1">
      <c r="A74" s="481"/>
      <c r="B74" s="513"/>
      <c r="C74" s="506"/>
      <c r="D74" s="506"/>
      <c r="E74" s="506"/>
      <c r="F74" s="507"/>
      <c r="G74" s="47"/>
      <c r="H74" s="47"/>
      <c r="I74" s="38"/>
    </row>
    <row r="75" spans="1:9" ht="14.25" customHeight="1">
      <c r="A75" s="481"/>
      <c r="B75" s="513"/>
      <c r="C75" s="514"/>
      <c r="D75" s="506"/>
      <c r="E75" s="514"/>
      <c r="F75" s="515"/>
      <c r="G75" s="47"/>
      <c r="H75" s="47"/>
      <c r="I75" s="38"/>
    </row>
    <row r="76" spans="1:9" ht="14.25" customHeight="1" thickBot="1">
      <c r="A76" s="481"/>
      <c r="B76" s="508"/>
      <c r="C76" s="516"/>
      <c r="D76" s="509"/>
      <c r="E76" s="509"/>
      <c r="F76" s="517"/>
      <c r="G76" s="47"/>
      <c r="H76" s="47"/>
      <c r="I76" s="38"/>
    </row>
    <row r="77" spans="1:9" ht="14.25" customHeight="1" thickTop="1" thickBot="1">
      <c r="A77" s="481"/>
      <c r="B77" s="47"/>
      <c r="C77" s="47"/>
      <c r="D77" s="47"/>
      <c r="E77" s="47"/>
      <c r="F77" s="47"/>
      <c r="G77" s="47"/>
      <c r="H77" s="47"/>
      <c r="I77" s="38"/>
    </row>
    <row r="78" spans="1:9" ht="14.25" customHeight="1" thickTop="1">
      <c r="A78" s="481"/>
      <c r="B78" s="860" t="s">
        <v>1691</v>
      </c>
      <c r="C78" s="503"/>
      <c r="D78" s="503"/>
      <c r="E78" s="503"/>
      <c r="F78" s="504"/>
      <c r="G78" s="47"/>
      <c r="H78" s="47"/>
      <c r="I78" s="38"/>
    </row>
    <row r="79" spans="1:9" ht="14.25" customHeight="1">
      <c r="A79" s="481"/>
      <c r="B79" s="519"/>
      <c r="C79" s="506"/>
      <c r="D79" s="506"/>
      <c r="E79" s="506"/>
      <c r="F79" s="507"/>
      <c r="G79" s="47"/>
      <c r="H79" s="47"/>
      <c r="I79" s="38"/>
    </row>
    <row r="80" spans="1:9" ht="14.25" customHeight="1" thickBot="1">
      <c r="A80" s="481"/>
      <c r="B80" s="520"/>
      <c r="C80" s="509"/>
      <c r="D80" s="509"/>
      <c r="E80" s="509"/>
      <c r="F80" s="510"/>
      <c r="G80" s="47"/>
      <c r="H80" s="47"/>
      <c r="I80" s="38"/>
    </row>
    <row r="81" spans="1:9" ht="14.25" customHeight="1" thickTop="1" thickBot="1">
      <c r="A81" s="481"/>
      <c r="B81" s="856"/>
      <c r="C81" s="857"/>
      <c r="D81" s="857"/>
      <c r="E81" s="857"/>
      <c r="F81" s="857"/>
      <c r="G81" s="47"/>
      <c r="H81" s="47"/>
      <c r="I81" s="38"/>
    </row>
    <row r="82" spans="1:9" ht="14.25" customHeight="1" thickTop="1">
      <c r="A82" s="481"/>
      <c r="B82" s="860" t="s">
        <v>1692</v>
      </c>
      <c r="C82" s="503"/>
      <c r="D82" s="503"/>
      <c r="E82" s="503"/>
      <c r="F82" s="504"/>
      <c r="G82" s="47"/>
      <c r="H82" s="47"/>
      <c r="I82" s="38"/>
    </row>
    <row r="83" spans="1:9" ht="14.25" customHeight="1">
      <c r="A83" s="481"/>
      <c r="B83" s="519"/>
      <c r="C83" s="506"/>
      <c r="D83" s="506"/>
      <c r="E83" s="506"/>
      <c r="F83" s="507"/>
      <c r="G83" s="47"/>
      <c r="H83" s="47"/>
      <c r="I83" s="38"/>
    </row>
    <row r="84" spans="1:9" ht="14.25" customHeight="1" thickBot="1">
      <c r="A84" s="481"/>
      <c r="B84" s="520"/>
      <c r="C84" s="509"/>
      <c r="D84" s="509"/>
      <c r="E84" s="509"/>
      <c r="F84" s="510"/>
      <c r="G84" s="47"/>
      <c r="H84" s="47"/>
      <c r="I84" s="38"/>
    </row>
    <row r="85" spans="1:9" ht="14.25" hidden="1" customHeight="1" thickTop="1">
      <c r="A85" s="481"/>
      <c r="B85" s="867"/>
      <c r="C85" s="868"/>
      <c r="D85" s="868"/>
      <c r="E85" s="868"/>
      <c r="F85" s="868"/>
      <c r="G85" s="47"/>
      <c r="H85" s="47"/>
      <c r="I85" s="38"/>
    </row>
    <row r="86" spans="1:9" ht="16.5" hidden="1" customHeight="1">
      <c r="A86" s="481"/>
      <c r="B86" s="1048" t="s">
        <v>1956</v>
      </c>
      <c r="C86" s="1048"/>
      <c r="D86" s="1048"/>
      <c r="E86" s="1048"/>
      <c r="F86" s="1048"/>
      <c r="G86" s="47"/>
      <c r="H86" s="47"/>
      <c r="I86" s="38"/>
    </row>
    <row r="87" spans="1:9" ht="14.25" hidden="1" customHeight="1">
      <c r="A87" s="481"/>
      <c r="B87" s="1024" t="s">
        <v>1957</v>
      </c>
      <c r="C87" s="1025"/>
      <c r="D87" s="1025"/>
      <c r="E87" s="1025"/>
      <c r="F87" s="1025"/>
      <c r="G87" s="47"/>
      <c r="H87" s="47"/>
      <c r="I87" s="38"/>
    </row>
    <row r="88" spans="1:9" ht="14.25" hidden="1" customHeight="1" thickTop="1">
      <c r="A88" s="481"/>
      <c r="B88" s="1022" t="s">
        <v>1677</v>
      </c>
      <c r="C88" s="1023"/>
      <c r="D88" s="1023"/>
      <c r="E88" s="1023"/>
      <c r="F88" s="1023"/>
      <c r="G88" s="1023"/>
      <c r="H88" s="47"/>
      <c r="I88" s="38"/>
    </row>
    <row r="89" spans="1:9" ht="14.25" hidden="1" customHeight="1">
      <c r="A89" s="481"/>
      <c r="B89" s="1023"/>
      <c r="C89" s="1023"/>
      <c r="D89" s="1023"/>
      <c r="E89" s="1023"/>
      <c r="F89" s="1023"/>
      <c r="G89" s="1023"/>
      <c r="H89" s="47"/>
      <c r="I89" s="38"/>
    </row>
    <row r="90" spans="1:9" ht="12.75" hidden="1" customHeight="1">
      <c r="A90" s="481"/>
      <c r="B90" s="1059"/>
      <c r="C90" s="1059"/>
      <c r="D90" s="1059"/>
      <c r="E90" s="1059"/>
      <c r="F90" s="1059"/>
      <c r="G90" s="834"/>
      <c r="H90" s="47"/>
      <c r="I90" s="38"/>
    </row>
    <row r="91" spans="1:9" ht="16.5" hidden="1" thickTop="1">
      <c r="A91" s="481"/>
      <c r="B91" s="1059" t="s">
        <v>1708</v>
      </c>
      <c r="C91" s="1059"/>
      <c r="D91" s="1059"/>
      <c r="E91" s="1059"/>
      <c r="F91" s="1059"/>
      <c r="G91" s="834"/>
      <c r="H91" s="47"/>
      <c r="I91" s="38"/>
    </row>
    <row r="92" spans="1:9" ht="15.75" hidden="1">
      <c r="A92" s="481"/>
      <c r="B92" s="1021" t="s">
        <v>1709</v>
      </c>
      <c r="C92" s="1021"/>
      <c r="D92" s="1021"/>
      <c r="E92" s="1021"/>
      <c r="F92" s="1021"/>
      <c r="G92" s="835"/>
      <c r="H92" s="47"/>
      <c r="I92" s="38"/>
    </row>
    <row r="93" spans="1:9" hidden="1">
      <c r="A93" s="481"/>
      <c r="B93" s="1024" t="s">
        <v>1710</v>
      </c>
      <c r="C93" s="1024"/>
      <c r="D93" s="1024"/>
      <c r="E93" s="1024"/>
      <c r="F93" s="1024"/>
      <c r="G93" s="47"/>
      <c r="H93" s="47"/>
      <c r="I93" s="38"/>
    </row>
    <row r="94" spans="1:9" ht="15.75" thickTop="1">
      <c r="A94" s="481"/>
      <c r="B94" s="836"/>
      <c r="C94" s="836"/>
      <c r="D94" s="836"/>
      <c r="E94" s="836"/>
      <c r="F94" s="836"/>
      <c r="G94" s="47"/>
      <c r="H94" s="47"/>
      <c r="I94" s="38"/>
    </row>
    <row r="95" spans="1:9" ht="18.75" hidden="1">
      <c r="A95" s="523"/>
      <c r="B95" s="1002" t="s">
        <v>1697</v>
      </c>
      <c r="C95" s="1002"/>
      <c r="D95" s="1002"/>
      <c r="E95" s="1002"/>
      <c r="F95" s="1002"/>
      <c r="G95" s="1002"/>
      <c r="H95" s="50"/>
      <c r="I95" s="38"/>
    </row>
    <row r="96" spans="1:9" ht="4.5" hidden="1" customHeight="1">
      <c r="A96" s="481"/>
      <c r="B96" s="836"/>
      <c r="C96" s="836"/>
      <c r="D96" s="836"/>
      <c r="E96" s="836"/>
      <c r="F96" s="836"/>
      <c r="G96" s="47"/>
      <c r="H96" s="47"/>
      <c r="I96" s="38"/>
    </row>
    <row r="97" spans="1:35" ht="15.75" hidden="1" customHeight="1">
      <c r="A97" s="481"/>
      <c r="B97" s="858" t="s">
        <v>1701</v>
      </c>
      <c r="C97" s="291"/>
      <c r="D97" s="1055" t="s">
        <v>1705</v>
      </c>
      <c r="E97" s="1056"/>
      <c r="F97" s="866"/>
      <c r="G97" s="47"/>
      <c r="H97" s="47"/>
      <c r="I97" s="38"/>
    </row>
    <row r="98" spans="1:35" ht="15.75" hidden="1">
      <c r="A98" s="481"/>
      <c r="B98" s="858" t="s">
        <v>1703</v>
      </c>
      <c r="C98" s="291"/>
      <c r="D98" s="1057"/>
      <c r="E98" s="1058"/>
      <c r="F98" s="866"/>
      <c r="G98" s="47"/>
      <c r="H98" s="47"/>
      <c r="I98" s="38"/>
    </row>
    <row r="99" spans="1:35" ht="15.75" hidden="1">
      <c r="A99" s="481"/>
      <c r="B99" s="858"/>
      <c r="C99" s="836"/>
      <c r="D99" s="836"/>
      <c r="E99" s="866"/>
      <c r="F99" s="866"/>
      <c r="G99" s="47"/>
      <c r="H99" s="47"/>
      <c r="I99" s="38"/>
    </row>
    <row r="100" spans="1:35" ht="15.75" hidden="1">
      <c r="A100" s="481"/>
      <c r="B100" s="858" t="s">
        <v>1702</v>
      </c>
      <c r="C100" s="291"/>
      <c r="D100" s="836"/>
      <c r="E100" s="836"/>
      <c r="F100" s="836"/>
      <c r="G100" s="47"/>
      <c r="H100" s="47"/>
      <c r="I100" s="38"/>
    </row>
    <row r="101" spans="1:35" ht="15.75" hidden="1">
      <c r="A101" s="481"/>
      <c r="B101" s="858" t="s">
        <v>1704</v>
      </c>
      <c r="C101" s="865"/>
      <c r="D101" s="836"/>
      <c r="E101" s="836"/>
      <c r="F101" s="836"/>
      <c r="G101" s="47"/>
      <c r="H101" s="47"/>
      <c r="I101" s="38"/>
    </row>
    <row r="102" spans="1:35" hidden="1">
      <c r="A102" s="481"/>
      <c r="B102" s="836"/>
      <c r="C102" s="836"/>
      <c r="D102" s="836"/>
      <c r="E102" s="836"/>
      <c r="F102" s="836"/>
      <c r="G102" s="47"/>
      <c r="H102" s="47"/>
      <c r="I102" s="38"/>
    </row>
    <row r="103" spans="1:35" ht="18.75">
      <c r="A103" s="523"/>
      <c r="B103" s="1002" t="s">
        <v>5</v>
      </c>
      <c r="C103" s="1002"/>
      <c r="D103" s="1002"/>
      <c r="E103" s="1002"/>
      <c r="F103" s="1002"/>
      <c r="G103" s="1002"/>
      <c r="H103" s="50"/>
      <c r="I103" s="38"/>
    </row>
    <row r="104" spans="1:35" s="485" customFormat="1" ht="5.25" hidden="1" customHeight="1">
      <c r="A104" s="481"/>
      <c r="B104" s="482"/>
      <c r="C104" s="481"/>
      <c r="D104" s="481"/>
      <c r="E104" s="481"/>
      <c r="F104" s="481"/>
      <c r="G104" s="481"/>
      <c r="H104" s="481"/>
      <c r="I104" s="483"/>
      <c r="J104" s="484"/>
      <c r="K104" s="484"/>
      <c r="L104" s="484"/>
      <c r="M104" s="484"/>
      <c r="N104" s="484"/>
      <c r="O104" s="484"/>
      <c r="P104" s="484"/>
      <c r="Q104" s="484"/>
      <c r="R104" s="484"/>
      <c r="S104" s="484"/>
      <c r="T104" s="484"/>
      <c r="U104" s="484"/>
      <c r="V104" s="484"/>
      <c r="W104" s="484"/>
      <c r="X104" s="484"/>
      <c r="Y104" s="484"/>
      <c r="Z104" s="484"/>
      <c r="AA104" s="484"/>
      <c r="AB104" s="484"/>
      <c r="AC104" s="484"/>
      <c r="AD104" s="484"/>
      <c r="AE104" s="484"/>
      <c r="AF104" s="484"/>
      <c r="AG104" s="484"/>
      <c r="AH104" s="484"/>
      <c r="AI104" s="484"/>
    </row>
    <row r="105" spans="1:35" ht="19.5" customHeight="1">
      <c r="A105" s="481"/>
      <c r="B105" s="67" t="s">
        <v>1706</v>
      </c>
      <c r="C105" s="4"/>
      <c r="D105" s="1014" t="s">
        <v>2680</v>
      </c>
      <c r="E105" s="1014"/>
      <c r="F105" s="1014"/>
      <c r="G105" s="4"/>
      <c r="H105" s="4"/>
      <c r="I105" s="38"/>
    </row>
    <row r="106" spans="1:35" ht="19.5" customHeight="1">
      <c r="A106" s="481"/>
      <c r="B106" s="67" t="s">
        <v>1707</v>
      </c>
      <c r="C106" s="4"/>
      <c r="D106" s="859"/>
      <c r="E106" s="859"/>
      <c r="F106" s="859"/>
      <c r="G106" s="4"/>
      <c r="H106" s="4"/>
      <c r="I106" s="38"/>
    </row>
    <row r="107" spans="1:35" s="485" customFormat="1">
      <c r="A107" s="481"/>
      <c r="B107" s="862" t="s">
        <v>1694</v>
      </c>
      <c r="C107" s="864" t="s">
        <v>2677</v>
      </c>
      <c r="D107" s="481"/>
      <c r="E107" s="481"/>
      <c r="F107" s="481"/>
      <c r="G107" s="481"/>
      <c r="H107" s="481"/>
      <c r="I107" s="483"/>
      <c r="J107" s="484"/>
      <c r="K107" s="484"/>
      <c r="L107" s="484"/>
      <c r="M107" s="484"/>
      <c r="N107" s="484"/>
      <c r="O107" s="484"/>
      <c r="P107" s="484"/>
      <c r="Q107" s="484"/>
      <c r="R107" s="484"/>
      <c r="S107" s="484"/>
      <c r="T107" s="484"/>
      <c r="U107" s="484"/>
      <c r="V107" s="484"/>
      <c r="W107" s="484"/>
      <c r="X107" s="484"/>
      <c r="Y107" s="484"/>
      <c r="Z107" s="484"/>
      <c r="AA107" s="484"/>
      <c r="AB107" s="484"/>
      <c r="AC107" s="484"/>
      <c r="AD107" s="484"/>
      <c r="AE107" s="484"/>
      <c r="AF107" s="484"/>
      <c r="AG107" s="484"/>
      <c r="AH107" s="484"/>
      <c r="AI107" s="484"/>
    </row>
    <row r="108" spans="1:35" ht="21.75" customHeight="1">
      <c r="A108" s="481"/>
      <c r="B108" s="67" t="s">
        <v>1695</v>
      </c>
      <c r="C108" s="4"/>
      <c r="D108" s="1014"/>
      <c r="E108" s="1014"/>
      <c r="F108" s="1014"/>
      <c r="G108" s="4"/>
      <c r="H108" s="4"/>
      <c r="I108" s="38"/>
    </row>
    <row r="109" spans="1:35">
      <c r="A109" s="481"/>
      <c r="B109" s="863" t="s">
        <v>1696</v>
      </c>
      <c r="C109" s="864" t="s">
        <v>2664</v>
      </c>
      <c r="D109" s="4"/>
      <c r="E109" s="4"/>
      <c r="F109" s="4"/>
      <c r="G109" s="4"/>
      <c r="H109" s="4"/>
      <c r="I109" s="38"/>
    </row>
    <row r="110" spans="1:35" ht="19.5" customHeight="1">
      <c r="A110" s="481"/>
      <c r="B110" s="67" t="s">
        <v>1700</v>
      </c>
      <c r="C110" s="4"/>
      <c r="D110" s="4"/>
      <c r="E110" s="4"/>
      <c r="F110" s="4"/>
      <c r="G110" s="4"/>
      <c r="H110" s="4"/>
      <c r="I110" s="38"/>
    </row>
    <row r="111" spans="1:35">
      <c r="A111" s="481"/>
      <c r="B111" s="863" t="s">
        <v>1699</v>
      </c>
      <c r="C111" s="1049" t="s">
        <v>2682</v>
      </c>
      <c r="D111" s="1050"/>
      <c r="E111" s="4"/>
      <c r="F111" s="4"/>
      <c r="G111" s="4"/>
      <c r="H111" s="4"/>
      <c r="I111" s="38"/>
    </row>
    <row r="112" spans="1:35">
      <c r="A112" s="481"/>
      <c r="B112" s="4"/>
      <c r="C112" s="1051"/>
      <c r="D112" s="1052"/>
      <c r="E112" s="4"/>
      <c r="F112" s="4"/>
      <c r="G112" s="4"/>
      <c r="H112" s="4"/>
      <c r="I112" s="38"/>
    </row>
    <row r="113" spans="1:9">
      <c r="A113" s="481"/>
      <c r="B113" s="4"/>
      <c r="C113" s="1051"/>
      <c r="D113" s="1052"/>
      <c r="E113" s="4"/>
      <c r="F113" s="4"/>
      <c r="G113" s="4"/>
      <c r="H113" s="4"/>
      <c r="I113" s="38"/>
    </row>
    <row r="114" spans="1:9">
      <c r="A114" s="481"/>
      <c r="B114" s="4"/>
      <c r="C114" s="1053"/>
      <c r="D114" s="1054"/>
      <c r="E114" s="4"/>
      <c r="F114" s="4"/>
      <c r="G114" s="4"/>
      <c r="H114" s="4"/>
      <c r="I114" s="38"/>
    </row>
    <row r="115" spans="1:9">
      <c r="A115" s="481"/>
      <c r="B115" s="4"/>
      <c r="C115" s="4"/>
      <c r="D115" s="4"/>
      <c r="E115" s="4"/>
      <c r="F115" s="4"/>
      <c r="G115" s="4"/>
      <c r="H115" s="4"/>
      <c r="I115" s="38"/>
    </row>
    <row r="116" spans="1:9" ht="15.75">
      <c r="A116" s="481"/>
      <c r="B116" s="854" t="s">
        <v>1685</v>
      </c>
      <c r="C116" s="1003" t="s">
        <v>2681</v>
      </c>
      <c r="D116" s="1004"/>
      <c r="E116" s="1004"/>
      <c r="F116" s="1005"/>
      <c r="G116" s="4"/>
      <c r="H116" s="4"/>
      <c r="I116" s="38"/>
    </row>
    <row r="117" spans="1:9">
      <c r="B117" s="4"/>
      <c r="C117" s="1006"/>
      <c r="D117" s="1007"/>
      <c r="E117" s="1007"/>
      <c r="F117" s="1008"/>
      <c r="G117" s="4"/>
      <c r="H117" s="4"/>
      <c r="I117" s="38"/>
    </row>
    <row r="118" spans="1:9" ht="30" customHeight="1">
      <c r="B118" s="1012" t="s">
        <v>244</v>
      </c>
      <c r="C118" s="1006"/>
      <c r="D118" s="1007"/>
      <c r="E118" s="1007"/>
      <c r="F118" s="1008"/>
      <c r="G118" s="4"/>
      <c r="H118" s="4"/>
      <c r="I118" s="38"/>
    </row>
    <row r="119" spans="1:9">
      <c r="B119" s="1012"/>
      <c r="C119" s="1006"/>
      <c r="D119" s="1007"/>
      <c r="E119" s="1007"/>
      <c r="F119" s="1008"/>
      <c r="G119" s="4"/>
      <c r="H119" s="4"/>
      <c r="I119" s="38"/>
    </row>
    <row r="120" spans="1:9">
      <c r="B120" s="4"/>
      <c r="C120" s="1006"/>
      <c r="D120" s="1007"/>
      <c r="E120" s="1007"/>
      <c r="F120" s="1008"/>
      <c r="G120" s="4"/>
      <c r="H120" s="4"/>
      <c r="I120" s="38"/>
    </row>
    <row r="121" spans="1:9">
      <c r="B121" s="4"/>
      <c r="C121" s="1006"/>
      <c r="D121" s="1007"/>
      <c r="E121" s="1007"/>
      <c r="F121" s="1008"/>
      <c r="G121" s="4"/>
      <c r="H121" s="4"/>
      <c r="I121" s="38"/>
    </row>
    <row r="122" spans="1:9">
      <c r="B122" s="4"/>
      <c r="C122" s="1006"/>
      <c r="D122" s="1007"/>
      <c r="E122" s="1007"/>
      <c r="F122" s="1008"/>
      <c r="G122" s="4"/>
      <c r="H122" s="4"/>
      <c r="I122" s="38"/>
    </row>
    <row r="123" spans="1:9">
      <c r="B123" s="4"/>
      <c r="C123" s="1006"/>
      <c r="D123" s="1007"/>
      <c r="E123" s="1007"/>
      <c r="F123" s="1008"/>
      <c r="G123" s="4"/>
      <c r="H123" s="4"/>
      <c r="I123" s="38"/>
    </row>
    <row r="124" spans="1:9">
      <c r="B124" s="4"/>
      <c r="C124" s="1006"/>
      <c r="D124" s="1007"/>
      <c r="E124" s="1007"/>
      <c r="F124" s="1008"/>
      <c r="G124" s="4"/>
      <c r="H124" s="4"/>
      <c r="I124" s="38"/>
    </row>
    <row r="125" spans="1:9">
      <c r="B125" s="4"/>
      <c r="C125" s="1006"/>
      <c r="D125" s="1007"/>
      <c r="E125" s="1007"/>
      <c r="F125" s="1008"/>
      <c r="G125" s="4"/>
      <c r="H125" s="4"/>
      <c r="I125" s="38"/>
    </row>
    <row r="126" spans="1:9">
      <c r="B126" s="4"/>
      <c r="C126" s="1006"/>
      <c r="D126" s="1007"/>
      <c r="E126" s="1007"/>
      <c r="F126" s="1008"/>
      <c r="G126" s="4"/>
      <c r="H126" s="4"/>
      <c r="I126" s="38"/>
    </row>
    <row r="127" spans="1:9">
      <c r="B127" s="4"/>
      <c r="C127" s="1006"/>
      <c r="D127" s="1007"/>
      <c r="E127" s="1007"/>
      <c r="F127" s="1008"/>
      <c r="G127" s="4"/>
      <c r="H127" s="4"/>
      <c r="I127" s="38"/>
    </row>
    <row r="128" spans="1:9">
      <c r="B128" s="4"/>
      <c r="C128" s="1009"/>
      <c r="D128" s="1010"/>
      <c r="E128" s="1010"/>
      <c r="F128" s="1011"/>
      <c r="G128" s="4"/>
      <c r="H128" s="4"/>
      <c r="I128" s="38"/>
    </row>
    <row r="129" spans="1:35">
      <c r="B129" s="4"/>
      <c r="C129" s="4"/>
      <c r="D129" s="4"/>
      <c r="E129" s="4"/>
      <c r="F129" s="4"/>
      <c r="G129" s="4"/>
      <c r="H129" s="4"/>
      <c r="I129" s="38"/>
    </row>
    <row r="130" spans="1:35" ht="89.25" customHeight="1">
      <c r="B130" s="76"/>
      <c r="C130" s="1013" t="s">
        <v>1698</v>
      </c>
      <c r="D130" s="1013"/>
      <c r="E130" s="1013"/>
      <c r="F130" s="1013"/>
      <c r="G130" s="77"/>
      <c r="H130" s="77"/>
      <c r="I130" s="38"/>
    </row>
    <row r="131" spans="1:35">
      <c r="B131" s="4"/>
      <c r="C131" s="4"/>
      <c r="D131" s="4"/>
      <c r="E131" s="4"/>
      <c r="F131" s="4"/>
      <c r="G131" s="4"/>
      <c r="H131" s="4"/>
      <c r="I131" s="38"/>
    </row>
    <row r="132" spans="1:35">
      <c r="A132" s="72"/>
      <c r="B132" s="50"/>
      <c r="C132" s="50" t="s">
        <v>242</v>
      </c>
      <c r="D132" s="50"/>
      <c r="E132" s="50"/>
      <c r="F132" s="528" t="s">
        <v>1173</v>
      </c>
      <c r="G132" s="1015">
        <v>42564</v>
      </c>
      <c r="H132" s="1016"/>
      <c r="I132" s="1017"/>
    </row>
    <row r="133" spans="1:35" s="474" customFormat="1" ht="15.75" hidden="1">
      <c r="A133" s="471"/>
      <c r="B133" s="1018" t="s">
        <v>13</v>
      </c>
      <c r="C133" s="1018"/>
      <c r="D133" s="471"/>
      <c r="E133" s="471"/>
      <c r="F133" s="471"/>
      <c r="G133" s="471"/>
      <c r="H133" s="471"/>
      <c r="I133" s="472"/>
      <c r="J133" s="473"/>
      <c r="K133" s="473"/>
      <c r="L133" s="473"/>
      <c r="M133" s="473"/>
      <c r="N133" s="473"/>
      <c r="O133" s="473"/>
      <c r="P133" s="473"/>
      <c r="Q133" s="473"/>
      <c r="R133" s="473"/>
      <c r="S133" s="473"/>
      <c r="T133" s="473"/>
      <c r="U133" s="473"/>
      <c r="V133" s="473"/>
      <c r="W133" s="473"/>
      <c r="X133" s="473"/>
      <c r="Y133" s="473"/>
      <c r="Z133" s="473"/>
      <c r="AA133" s="473"/>
      <c r="AB133" s="473"/>
      <c r="AC133" s="473"/>
      <c r="AD133" s="473"/>
      <c r="AE133" s="473"/>
      <c r="AF133" s="473"/>
      <c r="AG133" s="473"/>
      <c r="AH133" s="473"/>
      <c r="AI133" s="473"/>
    </row>
    <row r="134" spans="1:35" s="474" customFormat="1" hidden="1">
      <c r="A134" s="471"/>
      <c r="B134" s="475" t="s">
        <v>14</v>
      </c>
      <c r="C134" s="197"/>
      <c r="D134" s="1019"/>
      <c r="E134" s="1020"/>
      <c r="F134" s="471"/>
      <c r="G134" s="471"/>
      <c r="H134" s="471"/>
      <c r="I134" s="472"/>
      <c r="J134" s="473"/>
      <c r="K134" s="473"/>
      <c r="L134" s="473"/>
      <c r="M134" s="473"/>
      <c r="N134" s="473"/>
      <c r="O134" s="473"/>
      <c r="P134" s="473"/>
      <c r="Q134" s="473"/>
      <c r="R134" s="473"/>
      <c r="S134" s="473"/>
      <c r="T134" s="473"/>
      <c r="U134" s="473"/>
      <c r="V134" s="473"/>
      <c r="W134" s="473"/>
      <c r="X134" s="473"/>
      <c r="Y134" s="473"/>
      <c r="Z134" s="473"/>
      <c r="AA134" s="473"/>
      <c r="AB134" s="473"/>
      <c r="AC134" s="473"/>
      <c r="AD134" s="473"/>
      <c r="AE134" s="473"/>
      <c r="AF134" s="473"/>
      <c r="AG134" s="473"/>
      <c r="AH134" s="473"/>
      <c r="AI134" s="473"/>
    </row>
    <row r="135" spans="1:35" s="474" customFormat="1" hidden="1">
      <c r="A135" s="471"/>
      <c r="B135" s="476"/>
      <c r="C135" s="197" t="s">
        <v>1171</v>
      </c>
      <c r="D135" s="1019"/>
      <c r="E135" s="1020"/>
      <c r="F135" s="471"/>
      <c r="G135" s="471"/>
      <c r="H135" s="471"/>
      <c r="I135" s="472"/>
      <c r="J135" s="473"/>
      <c r="K135" s="473"/>
      <c r="L135" s="473"/>
      <c r="M135" s="473"/>
      <c r="N135" s="473"/>
      <c r="O135" s="473"/>
      <c r="P135" s="473"/>
      <c r="Q135" s="473"/>
      <c r="R135" s="473"/>
      <c r="S135" s="473"/>
      <c r="T135" s="473"/>
      <c r="U135" s="473"/>
      <c r="V135" s="473"/>
      <c r="W135" s="473"/>
      <c r="X135" s="473"/>
      <c r="Y135" s="473"/>
      <c r="Z135" s="473"/>
      <c r="AA135" s="473"/>
      <c r="AB135" s="473"/>
      <c r="AC135" s="473"/>
      <c r="AD135" s="473"/>
      <c r="AE135" s="473"/>
      <c r="AF135" s="473"/>
      <c r="AG135" s="473"/>
      <c r="AH135" s="473"/>
      <c r="AI135" s="473"/>
    </row>
    <row r="136" spans="1:35" s="474" customFormat="1" hidden="1">
      <c r="A136" s="471"/>
      <c r="B136" s="476"/>
      <c r="C136" s="197"/>
      <c r="D136" s="1019"/>
      <c r="E136" s="1020"/>
      <c r="F136" s="471"/>
      <c r="G136" s="471"/>
      <c r="H136" s="471"/>
      <c r="I136" s="472"/>
      <c r="J136" s="473"/>
      <c r="K136" s="473"/>
      <c r="L136" s="473"/>
      <c r="M136" s="473"/>
      <c r="N136" s="473"/>
      <c r="O136" s="473"/>
      <c r="P136" s="473"/>
      <c r="Q136" s="473"/>
      <c r="R136" s="473"/>
      <c r="S136" s="473"/>
      <c r="T136" s="473"/>
      <c r="U136" s="473"/>
      <c r="V136" s="473"/>
      <c r="W136" s="473"/>
      <c r="X136" s="473"/>
      <c r="Y136" s="473"/>
      <c r="Z136" s="473"/>
      <c r="AA136" s="473"/>
      <c r="AB136" s="473"/>
      <c r="AC136" s="473"/>
      <c r="AD136" s="473"/>
      <c r="AE136" s="473"/>
      <c r="AF136" s="473"/>
      <c r="AG136" s="473"/>
      <c r="AH136" s="473"/>
      <c r="AI136" s="473"/>
    </row>
    <row r="137" spans="1:35" s="474" customFormat="1" hidden="1">
      <c r="A137" s="471"/>
      <c r="B137" s="476"/>
      <c r="C137" s="477"/>
      <c r="D137" s="478"/>
      <c r="E137" s="478"/>
      <c r="F137" s="471"/>
      <c r="G137" s="471"/>
      <c r="H137" s="471"/>
      <c r="I137" s="472"/>
      <c r="J137" s="473"/>
      <c r="K137" s="473"/>
      <c r="L137" s="473"/>
      <c r="M137" s="473"/>
      <c r="N137" s="473"/>
      <c r="O137" s="473"/>
      <c r="P137" s="473"/>
      <c r="Q137" s="473"/>
      <c r="R137" s="473"/>
      <c r="S137" s="473"/>
      <c r="T137" s="473"/>
      <c r="U137" s="473"/>
      <c r="V137" s="473"/>
      <c r="W137" s="473"/>
      <c r="X137" s="473"/>
      <c r="Y137" s="473"/>
      <c r="Z137" s="473"/>
      <c r="AA137" s="473"/>
      <c r="AB137" s="473"/>
      <c r="AC137" s="473"/>
      <c r="AD137" s="473"/>
      <c r="AE137" s="473"/>
      <c r="AF137" s="473"/>
      <c r="AG137" s="473"/>
      <c r="AH137" s="473"/>
      <c r="AI137" s="473"/>
    </row>
    <row r="138" spans="1:35" s="474" customFormat="1" hidden="1">
      <c r="A138" s="471"/>
      <c r="B138" s="475" t="s">
        <v>15</v>
      </c>
      <c r="C138" s="198" t="s">
        <v>1171</v>
      </c>
      <c r="D138" s="198"/>
      <c r="E138" s="198"/>
      <c r="F138" s="471"/>
      <c r="G138" s="471"/>
      <c r="H138" s="471"/>
      <c r="I138" s="472"/>
      <c r="J138" s="473"/>
      <c r="K138" s="473"/>
      <c r="L138" s="473"/>
      <c r="M138" s="473"/>
      <c r="N138" s="473"/>
      <c r="O138" s="473"/>
      <c r="P138" s="473"/>
      <c r="Q138" s="473"/>
      <c r="R138" s="473"/>
      <c r="S138" s="473"/>
      <c r="T138" s="473"/>
      <c r="U138" s="473"/>
      <c r="V138" s="473"/>
      <c r="W138" s="473"/>
      <c r="X138" s="473"/>
      <c r="Y138" s="473"/>
      <c r="Z138" s="473"/>
      <c r="AA138" s="473"/>
      <c r="AB138" s="473"/>
      <c r="AC138" s="473"/>
      <c r="AD138" s="473"/>
      <c r="AE138" s="473"/>
      <c r="AF138" s="473"/>
      <c r="AG138" s="473"/>
      <c r="AH138" s="473"/>
      <c r="AI138" s="473"/>
    </row>
    <row r="139" spans="1:35" s="474" customFormat="1" hidden="1">
      <c r="A139" s="471"/>
      <c r="B139" s="475"/>
      <c r="C139" s="198"/>
      <c r="D139" s="471"/>
      <c r="E139" s="471"/>
      <c r="F139" s="471"/>
      <c r="G139" s="471"/>
      <c r="H139" s="471"/>
      <c r="I139" s="472"/>
      <c r="J139" s="473"/>
      <c r="K139" s="473"/>
      <c r="L139" s="473"/>
      <c r="M139" s="473"/>
      <c r="N139" s="473"/>
      <c r="O139" s="473"/>
      <c r="P139" s="473"/>
      <c r="Q139" s="473"/>
      <c r="R139" s="473"/>
      <c r="S139" s="473"/>
      <c r="T139" s="473"/>
      <c r="U139" s="473"/>
      <c r="V139" s="473"/>
      <c r="W139" s="473"/>
      <c r="X139" s="473"/>
      <c r="Y139" s="473"/>
      <c r="Z139" s="473"/>
      <c r="AA139" s="473"/>
      <c r="AB139" s="473"/>
      <c r="AC139" s="473"/>
      <c r="AD139" s="473"/>
      <c r="AE139" s="473"/>
      <c r="AF139" s="473"/>
      <c r="AG139" s="473"/>
      <c r="AH139" s="473"/>
      <c r="AI139" s="473"/>
    </row>
    <row r="140" spans="1:35" s="474" customFormat="1" hidden="1">
      <c r="A140" s="471"/>
      <c r="B140" s="475"/>
      <c r="C140" s="479"/>
      <c r="D140" s="471"/>
      <c r="E140" s="471"/>
      <c r="F140" s="471"/>
      <c r="G140" s="471"/>
      <c r="H140" s="471"/>
      <c r="I140" s="472"/>
      <c r="J140" s="473"/>
      <c r="K140" s="473"/>
      <c r="L140" s="473"/>
      <c r="M140" s="473"/>
      <c r="N140" s="473"/>
      <c r="O140" s="473"/>
      <c r="P140" s="473"/>
      <c r="Q140" s="473"/>
      <c r="R140" s="473"/>
      <c r="S140" s="473"/>
      <c r="T140" s="473"/>
      <c r="U140" s="473"/>
      <c r="V140" s="473"/>
      <c r="W140" s="473"/>
      <c r="X140" s="473"/>
      <c r="Y140" s="473"/>
      <c r="Z140" s="473"/>
      <c r="AA140" s="473"/>
      <c r="AB140" s="473"/>
      <c r="AC140" s="473"/>
      <c r="AD140" s="473"/>
      <c r="AE140" s="473"/>
      <c r="AF140" s="473"/>
      <c r="AG140" s="473"/>
      <c r="AH140" s="473"/>
      <c r="AI140" s="473"/>
    </row>
    <row r="141" spans="1:35" s="474" customFormat="1" ht="14.25" hidden="1" customHeight="1">
      <c r="A141" s="471"/>
      <c r="B141" s="475" t="s">
        <v>16</v>
      </c>
      <c r="C141" s="197"/>
      <c r="D141" s="471"/>
      <c r="E141" s="471"/>
      <c r="F141" s="471"/>
      <c r="G141" s="471"/>
      <c r="H141" s="471"/>
      <c r="I141" s="472"/>
      <c r="J141" s="473"/>
      <c r="K141" s="473"/>
      <c r="L141" s="473"/>
      <c r="M141" s="473"/>
      <c r="N141" s="473"/>
      <c r="O141" s="473"/>
      <c r="P141" s="473"/>
      <c r="Q141" s="473"/>
      <c r="R141" s="473"/>
      <c r="S141" s="473"/>
      <c r="T141" s="473"/>
      <c r="U141" s="473"/>
      <c r="V141" s="473"/>
      <c r="W141" s="473"/>
      <c r="X141" s="473"/>
      <c r="Y141" s="473"/>
      <c r="Z141" s="473"/>
      <c r="AA141" s="473"/>
      <c r="AB141" s="473"/>
      <c r="AC141" s="473"/>
      <c r="AD141" s="473"/>
      <c r="AE141" s="473"/>
      <c r="AF141" s="473"/>
      <c r="AG141" s="473"/>
      <c r="AH141" s="473"/>
      <c r="AI141" s="473"/>
    </row>
    <row r="142" spans="1:35" s="474" customFormat="1" hidden="1">
      <c r="A142" s="471"/>
      <c r="B142" s="475" t="s">
        <v>17</v>
      </c>
      <c r="C142" s="197"/>
      <c r="D142" s="471"/>
      <c r="E142" s="471"/>
      <c r="F142" s="471"/>
      <c r="G142" s="471"/>
      <c r="H142" s="471"/>
      <c r="I142" s="472"/>
      <c r="J142" s="473"/>
      <c r="K142" s="473"/>
      <c r="L142" s="473"/>
      <c r="M142" s="473"/>
      <c r="N142" s="473"/>
      <c r="O142" s="473"/>
      <c r="P142" s="473"/>
      <c r="Q142" s="473"/>
      <c r="R142" s="473"/>
      <c r="S142" s="473"/>
      <c r="T142" s="473"/>
      <c r="U142" s="473"/>
      <c r="V142" s="473"/>
      <c r="W142" s="473"/>
      <c r="X142" s="473"/>
      <c r="Y142" s="473"/>
      <c r="Z142" s="473"/>
      <c r="AA142" s="473"/>
      <c r="AB142" s="473"/>
      <c r="AC142" s="473"/>
      <c r="AD142" s="473"/>
      <c r="AE142" s="473"/>
      <c r="AF142" s="473"/>
      <c r="AG142" s="473"/>
      <c r="AH142" s="473"/>
      <c r="AI142" s="473"/>
    </row>
    <row r="143" spans="1:35" s="474" customFormat="1" hidden="1">
      <c r="A143" s="471"/>
      <c r="B143" s="475" t="s">
        <v>18</v>
      </c>
      <c r="C143" s="199"/>
      <c r="D143" s="471"/>
      <c r="E143" s="471"/>
      <c r="F143" s="471"/>
      <c r="G143" s="471"/>
      <c r="H143" s="471"/>
      <c r="I143" s="472"/>
      <c r="J143" s="473"/>
      <c r="K143" s="473"/>
      <c r="L143" s="473"/>
      <c r="M143" s="473"/>
      <c r="N143" s="473"/>
      <c r="O143" s="473"/>
      <c r="P143" s="473"/>
      <c r="Q143" s="473"/>
      <c r="R143" s="473"/>
      <c r="S143" s="473"/>
      <c r="T143" s="473"/>
      <c r="U143" s="473"/>
      <c r="V143" s="473"/>
      <c r="W143" s="473"/>
      <c r="X143" s="473"/>
      <c r="Y143" s="473"/>
      <c r="Z143" s="473"/>
      <c r="AA143" s="473"/>
      <c r="AB143" s="473"/>
      <c r="AC143" s="473"/>
      <c r="AD143" s="473"/>
      <c r="AE143" s="473"/>
      <c r="AF143" s="473"/>
      <c r="AG143" s="473"/>
      <c r="AH143" s="473"/>
      <c r="AI143" s="473"/>
    </row>
    <row r="144" spans="1:35" s="474" customFormat="1" hidden="1">
      <c r="A144" s="471"/>
      <c r="B144" s="471"/>
      <c r="C144" s="471"/>
      <c r="D144" s="471"/>
      <c r="E144" s="471"/>
      <c r="F144" s="471"/>
      <c r="G144" s="471"/>
      <c r="H144" s="471"/>
      <c r="I144" s="472"/>
      <c r="J144" s="473"/>
      <c r="K144" s="473"/>
      <c r="L144" s="473"/>
      <c r="M144" s="473"/>
      <c r="N144" s="473"/>
      <c r="O144" s="473"/>
      <c r="P144" s="473"/>
      <c r="Q144" s="473"/>
      <c r="R144" s="473"/>
      <c r="S144" s="473"/>
      <c r="T144" s="473"/>
      <c r="U144" s="473"/>
      <c r="V144" s="473"/>
      <c r="W144" s="473"/>
      <c r="X144" s="473"/>
      <c r="Y144" s="473"/>
      <c r="Z144" s="473"/>
      <c r="AA144" s="473"/>
      <c r="AB144" s="473"/>
      <c r="AC144" s="473"/>
      <c r="AD144" s="473"/>
      <c r="AE144" s="473"/>
      <c r="AF144" s="473"/>
      <c r="AG144" s="473"/>
      <c r="AH144" s="473"/>
      <c r="AI144" s="473"/>
    </row>
    <row r="145" spans="1:9" s="473" customFormat="1">
      <c r="A145" s="997"/>
      <c r="B145" s="997"/>
      <c r="C145" s="997"/>
      <c r="D145" s="997"/>
      <c r="E145" s="997"/>
      <c r="F145" s="997"/>
      <c r="G145" s="997"/>
      <c r="H145" s="997"/>
      <c r="I145" s="998"/>
    </row>
    <row r="146" spans="1:9" s="473" customFormat="1" hidden="1">
      <c r="A146" s="480"/>
    </row>
    <row r="147" spans="1:9" s="473" customFormat="1" hidden="1">
      <c r="A147" s="480"/>
    </row>
    <row r="148" spans="1:9" s="473" customFormat="1" hidden="1">
      <c r="A148" s="480"/>
    </row>
    <row r="149" spans="1:9" s="473" customFormat="1" hidden="1">
      <c r="A149" s="480"/>
    </row>
    <row r="150" spans="1:9" s="473" customFormat="1" hidden="1">
      <c r="A150" s="480"/>
    </row>
    <row r="151" spans="1:9" s="473" customFormat="1" hidden="1">
      <c r="A151" s="480"/>
    </row>
    <row r="152" spans="1:9" s="473" customFormat="1" hidden="1">
      <c r="A152" s="480"/>
    </row>
    <row r="153" spans="1:9" s="473" customFormat="1" hidden="1">
      <c r="A153" s="480"/>
    </row>
    <row r="154" spans="1:9" s="473" customFormat="1" hidden="1">
      <c r="A154" s="480"/>
    </row>
    <row r="155" spans="1:9" s="473" customFormat="1" hidden="1">
      <c r="A155" s="480"/>
    </row>
    <row r="156" spans="1:9" s="473" customFormat="1" hidden="1">
      <c r="A156" s="480"/>
    </row>
    <row r="157" spans="1:9" s="473" customFormat="1" hidden="1">
      <c r="A157" s="480"/>
    </row>
    <row r="158" spans="1:9" s="473" customFormat="1" hidden="1">
      <c r="A158" s="480"/>
    </row>
    <row r="159" spans="1:9" s="473" customFormat="1" hidden="1">
      <c r="A159" s="480"/>
    </row>
    <row r="160" spans="1:9" s="473" customFormat="1" hidden="1">
      <c r="A160" s="480"/>
    </row>
    <row r="161" spans="1:1" s="473" customFormat="1" hidden="1">
      <c r="A161" s="480"/>
    </row>
    <row r="162" spans="1:1" s="473" customFormat="1" hidden="1">
      <c r="A162" s="480"/>
    </row>
    <row r="163" spans="1:1" s="473" customFormat="1" hidden="1">
      <c r="A163" s="480"/>
    </row>
    <row r="164" spans="1:1" s="473" customFormat="1" hidden="1">
      <c r="A164" s="480"/>
    </row>
    <row r="165" spans="1:1" s="473" customFormat="1" hidden="1">
      <c r="A165" s="480"/>
    </row>
    <row r="166" spans="1:1" s="473" customFormat="1" hidden="1">
      <c r="A166" s="480"/>
    </row>
    <row r="167" spans="1:1" s="473" customFormat="1" hidden="1">
      <c r="A167" s="480"/>
    </row>
    <row r="168" spans="1:1" s="473" customFormat="1" hidden="1">
      <c r="A168" s="480"/>
    </row>
    <row r="169" spans="1:1" s="473" customFormat="1" hidden="1">
      <c r="A169" s="480"/>
    </row>
    <row r="170" spans="1:1" s="473" customFormat="1" hidden="1">
      <c r="A170" s="480"/>
    </row>
    <row r="171" spans="1:1" s="473" customFormat="1" hidden="1">
      <c r="A171" s="480"/>
    </row>
    <row r="172" spans="1:1" s="473" customFormat="1" hidden="1">
      <c r="A172" s="480"/>
    </row>
    <row r="173" spans="1:1" s="473" customFormat="1" hidden="1">
      <c r="A173" s="480"/>
    </row>
    <row r="174" spans="1:1" s="473" customFormat="1" hidden="1">
      <c r="A174" s="480"/>
    </row>
    <row r="175" spans="1:1" s="473" customFormat="1" hidden="1">
      <c r="A175" s="480"/>
    </row>
    <row r="176" spans="1:1" s="473" customFormat="1" hidden="1">
      <c r="A176" s="480"/>
    </row>
    <row r="177" spans="1:1" s="473" customFormat="1" hidden="1">
      <c r="A177" s="480"/>
    </row>
    <row r="178" spans="1:1" s="473" customFormat="1" hidden="1">
      <c r="A178" s="480"/>
    </row>
    <row r="179" spans="1:1" s="473" customFormat="1" hidden="1">
      <c r="A179" s="480"/>
    </row>
    <row r="180" spans="1:1" s="473" customFormat="1" hidden="1">
      <c r="A180" s="480"/>
    </row>
    <row r="181" spans="1:1" s="473" customFormat="1" hidden="1">
      <c r="A181" s="480"/>
    </row>
    <row r="182" spans="1:1" s="473" customFormat="1" hidden="1">
      <c r="A182" s="480"/>
    </row>
    <row r="183" spans="1:1" s="473" customFormat="1" hidden="1">
      <c r="A183" s="480"/>
    </row>
    <row r="184" spans="1:1" s="473" customFormat="1" hidden="1">
      <c r="A184" s="480"/>
    </row>
    <row r="185" spans="1:1" s="473" customFormat="1" hidden="1">
      <c r="A185" s="480"/>
    </row>
    <row r="186" spans="1:1" s="473" customFormat="1" hidden="1">
      <c r="A186" s="480"/>
    </row>
    <row r="187" spans="1:1" s="473" customFormat="1" hidden="1">
      <c r="A187" s="480"/>
    </row>
    <row r="188" spans="1:1" s="473" customFormat="1" hidden="1">
      <c r="A188" s="480"/>
    </row>
    <row r="189" spans="1:1" s="473" customFormat="1" hidden="1">
      <c r="A189" s="480"/>
    </row>
    <row r="190" spans="1:1" s="473" customFormat="1" hidden="1">
      <c r="A190" s="480"/>
    </row>
    <row r="191" spans="1:1" s="473" customFormat="1" hidden="1">
      <c r="A191" s="480"/>
    </row>
    <row r="192" spans="1:1" s="473" customFormat="1" hidden="1">
      <c r="A192" s="480"/>
    </row>
    <row r="193" spans="1:1" s="473" customFormat="1" hidden="1">
      <c r="A193" s="480"/>
    </row>
    <row r="194" spans="1:1" s="473" customFormat="1" hidden="1">
      <c r="A194" s="480"/>
    </row>
    <row r="195" spans="1:1" s="473" customFormat="1" hidden="1">
      <c r="A195" s="480"/>
    </row>
    <row r="196" spans="1:1" s="473" customFormat="1" hidden="1">
      <c r="A196" s="480"/>
    </row>
    <row r="197" spans="1:1" s="473" customFormat="1" hidden="1">
      <c r="A197" s="480"/>
    </row>
    <row r="198" spans="1:1" s="473" customFormat="1" hidden="1">
      <c r="A198" s="480"/>
    </row>
    <row r="199" spans="1:1" s="473" customFormat="1" hidden="1">
      <c r="A199" s="480"/>
    </row>
    <row r="200" spans="1:1" s="473" customFormat="1">
      <c r="A200" s="480"/>
    </row>
    <row r="201" spans="1:1" s="473" customFormat="1">
      <c r="A201" s="480"/>
    </row>
    <row r="202" spans="1:1" s="473" customFormat="1">
      <c r="A202" s="480"/>
    </row>
    <row r="203" spans="1:1" s="473" customFormat="1">
      <c r="A203" s="480"/>
    </row>
    <row r="204" spans="1:1" s="473" customFormat="1">
      <c r="A204" s="480"/>
    </row>
    <row r="205" spans="1:1" s="473" customFormat="1">
      <c r="A205" s="480"/>
    </row>
    <row r="206" spans="1:1" s="473" customFormat="1">
      <c r="A206" s="480"/>
    </row>
    <row r="207" spans="1:1" s="473" customFormat="1">
      <c r="A207" s="480"/>
    </row>
    <row r="208" spans="1:1" s="473" customFormat="1">
      <c r="A208" s="480"/>
    </row>
    <row r="209" spans="1:2" s="473" customFormat="1">
      <c r="A209" s="480"/>
    </row>
    <row r="210" spans="1:2" s="473" customFormat="1">
      <c r="A210" s="480"/>
    </row>
    <row r="211" spans="1:2" s="473" customFormat="1">
      <c r="A211" s="480"/>
    </row>
    <row r="212" spans="1:2" s="473" customFormat="1">
      <c r="A212" s="480"/>
    </row>
    <row r="213" spans="1:2" s="473" customFormat="1">
      <c r="A213" s="480"/>
    </row>
    <row r="214" spans="1:2" s="473" customFormat="1">
      <c r="A214" s="480"/>
    </row>
    <row r="215" spans="1:2" s="473" customFormat="1">
      <c r="A215" s="480"/>
    </row>
    <row r="216" spans="1:2" s="473" customFormat="1">
      <c r="A216" s="480"/>
    </row>
    <row r="217" spans="1:2" s="473" customFormat="1">
      <c r="A217" s="480"/>
    </row>
    <row r="218" spans="1:2" s="473" customFormat="1">
      <c r="A218" s="480"/>
    </row>
    <row r="219" spans="1:2" s="473" customFormat="1">
      <c r="A219" s="480"/>
      <c r="B219" s="530"/>
    </row>
    <row r="220" spans="1:2" s="473" customFormat="1">
      <c r="A220" s="480"/>
    </row>
    <row r="221" spans="1:2" s="473" customFormat="1">
      <c r="A221" s="480"/>
    </row>
    <row r="222" spans="1:2" s="473" customFormat="1">
      <c r="A222" s="480"/>
    </row>
    <row r="223" spans="1:2" s="473" customFormat="1">
      <c r="A223" s="480"/>
    </row>
    <row r="224" spans="1:2" s="473" customFormat="1">
      <c r="A224" s="480"/>
    </row>
    <row r="225" spans="1:1" s="473" customFormat="1">
      <c r="A225" s="480"/>
    </row>
    <row r="226" spans="1:1" s="473" customFormat="1">
      <c r="A226" s="480"/>
    </row>
    <row r="227" spans="1:1" s="473" customFormat="1">
      <c r="A227" s="480"/>
    </row>
    <row r="228" spans="1:1" s="473" customFormat="1">
      <c r="A228" s="480"/>
    </row>
    <row r="229" spans="1:1" s="473" customFormat="1">
      <c r="A229" s="480"/>
    </row>
    <row r="230" spans="1:1" s="473" customFormat="1">
      <c r="A230" s="480"/>
    </row>
    <row r="231" spans="1:1" s="473" customFormat="1">
      <c r="A231" s="480"/>
    </row>
    <row r="232" spans="1:1" s="473" customFormat="1">
      <c r="A232" s="480"/>
    </row>
    <row r="233" spans="1:1" s="473" customFormat="1">
      <c r="A233" s="480"/>
    </row>
    <row r="234" spans="1:1" s="473" customFormat="1">
      <c r="A234" s="480"/>
    </row>
    <row r="235" spans="1:1" s="473" customFormat="1">
      <c r="A235" s="480"/>
    </row>
    <row r="236" spans="1:1" s="473" customFormat="1">
      <c r="A236" s="480"/>
    </row>
    <row r="237" spans="1:1" s="473" customFormat="1">
      <c r="A237" s="480"/>
    </row>
    <row r="238" spans="1:1" s="473" customFormat="1">
      <c r="A238" s="480"/>
    </row>
    <row r="239" spans="1:1" s="473" customFormat="1">
      <c r="A239" s="480"/>
    </row>
    <row r="240" spans="1:1" s="473" customFormat="1">
      <c r="A240" s="480"/>
    </row>
    <row r="241" spans="1:1" s="473" customFormat="1">
      <c r="A241" s="480"/>
    </row>
    <row r="242" spans="1:1" s="473" customFormat="1">
      <c r="A242" s="480"/>
    </row>
    <row r="243" spans="1:1" s="473" customFormat="1">
      <c r="A243" s="480"/>
    </row>
    <row r="244" spans="1:1" s="473" customFormat="1">
      <c r="A244" s="480"/>
    </row>
    <row r="245" spans="1:1" s="473" customFormat="1">
      <c r="A245" s="480"/>
    </row>
    <row r="246" spans="1:1" s="473" customFormat="1">
      <c r="A246" s="480"/>
    </row>
    <row r="247" spans="1:1" s="473" customFormat="1">
      <c r="A247" s="480"/>
    </row>
    <row r="248" spans="1:1" s="473" customFormat="1">
      <c r="A248" s="480"/>
    </row>
    <row r="249" spans="1:1" s="473" customFormat="1">
      <c r="A249" s="480"/>
    </row>
    <row r="250" spans="1:1" s="473" customFormat="1">
      <c r="A250" s="480"/>
    </row>
    <row r="251" spans="1:1" s="473" customFormat="1">
      <c r="A251" s="480"/>
    </row>
    <row r="252" spans="1:1" s="473" customFormat="1">
      <c r="A252" s="480"/>
    </row>
    <row r="253" spans="1:1" s="473" customFormat="1">
      <c r="A253" s="480"/>
    </row>
    <row r="254" spans="1:1" s="473" customFormat="1">
      <c r="A254" s="480"/>
    </row>
    <row r="255" spans="1:1" s="473" customFormat="1">
      <c r="A255" s="480"/>
    </row>
    <row r="256" spans="1:1" s="473" customFormat="1">
      <c r="A256" s="480"/>
    </row>
    <row r="257" spans="1:1" s="473" customFormat="1">
      <c r="A257" s="480"/>
    </row>
    <row r="258" spans="1:1" s="473" customFormat="1">
      <c r="A258" s="480"/>
    </row>
    <row r="259" spans="1:1" s="473" customFormat="1">
      <c r="A259" s="480"/>
    </row>
    <row r="260" spans="1:1" s="473" customFormat="1">
      <c r="A260" s="480"/>
    </row>
    <row r="261" spans="1:1" s="473" customFormat="1">
      <c r="A261" s="480"/>
    </row>
    <row r="262" spans="1:1" s="473" customFormat="1">
      <c r="A262" s="480"/>
    </row>
    <row r="263" spans="1:1" s="473" customFormat="1">
      <c r="A263" s="480"/>
    </row>
    <row r="264" spans="1:1" s="473" customFormat="1">
      <c r="A264" s="480"/>
    </row>
    <row r="265" spans="1:1" s="473" customFormat="1">
      <c r="A265" s="480"/>
    </row>
    <row r="266" spans="1:1" s="473" customFormat="1">
      <c r="A266" s="480"/>
    </row>
    <row r="267" spans="1:1" s="473" customFormat="1">
      <c r="A267" s="480"/>
    </row>
    <row r="268" spans="1:1" s="473" customFormat="1">
      <c r="A268" s="480"/>
    </row>
    <row r="269" spans="1:1" s="473" customFormat="1">
      <c r="A269" s="480"/>
    </row>
    <row r="270" spans="1:1" s="473" customFormat="1">
      <c r="A270" s="480"/>
    </row>
    <row r="271" spans="1:1" s="473" customFormat="1">
      <c r="A271" s="480"/>
    </row>
    <row r="272" spans="1:1" s="473" customFormat="1">
      <c r="A272" s="480"/>
    </row>
    <row r="273" spans="1:1" s="473" customFormat="1">
      <c r="A273" s="480"/>
    </row>
    <row r="274" spans="1:1" s="473" customFormat="1">
      <c r="A274" s="480"/>
    </row>
    <row r="275" spans="1:1" s="473" customFormat="1">
      <c r="A275" s="480"/>
    </row>
    <row r="276" spans="1:1" s="473" customFormat="1">
      <c r="A276" s="480"/>
    </row>
    <row r="277" spans="1:1" s="473" customFormat="1">
      <c r="A277" s="480"/>
    </row>
    <row r="278" spans="1:1" s="473" customFormat="1">
      <c r="A278" s="480"/>
    </row>
    <row r="279" spans="1:1" s="473" customFormat="1">
      <c r="A279" s="480"/>
    </row>
    <row r="280" spans="1:1" s="473" customFormat="1">
      <c r="A280" s="480"/>
    </row>
    <row r="281" spans="1:1" s="473" customFormat="1">
      <c r="A281" s="480"/>
    </row>
    <row r="282" spans="1:1" s="473" customFormat="1">
      <c r="A282" s="480"/>
    </row>
    <row r="283" spans="1:1" s="473" customFormat="1">
      <c r="A283" s="480"/>
    </row>
    <row r="284" spans="1:1" s="473" customFormat="1">
      <c r="A284" s="480"/>
    </row>
    <row r="285" spans="1:1" s="473" customFormat="1">
      <c r="A285" s="480"/>
    </row>
    <row r="286" spans="1:1" s="473" customFormat="1">
      <c r="A286" s="480"/>
    </row>
    <row r="287" spans="1:1" s="473" customFormat="1">
      <c r="A287" s="480"/>
    </row>
    <row r="288" spans="1:1" s="473" customFormat="1">
      <c r="A288" s="480"/>
    </row>
    <row r="289" spans="1:1" s="473" customFormat="1">
      <c r="A289" s="480"/>
    </row>
    <row r="290" spans="1:1" s="473" customFormat="1">
      <c r="A290" s="480"/>
    </row>
    <row r="291" spans="1:1" s="473" customFormat="1">
      <c r="A291" s="480"/>
    </row>
    <row r="292" spans="1:1" s="473" customFormat="1">
      <c r="A292" s="480"/>
    </row>
    <row r="293" spans="1:1" s="473" customFormat="1">
      <c r="A293" s="480"/>
    </row>
    <row r="294" spans="1:1" s="473" customFormat="1">
      <c r="A294" s="480"/>
    </row>
    <row r="295" spans="1:1" s="473" customFormat="1">
      <c r="A295" s="480"/>
    </row>
    <row r="296" spans="1:1" s="473" customFormat="1">
      <c r="A296" s="480"/>
    </row>
    <row r="297" spans="1:1" s="473" customFormat="1">
      <c r="A297" s="480"/>
    </row>
    <row r="298" spans="1:1" s="473" customFormat="1">
      <c r="A298" s="480"/>
    </row>
    <row r="299" spans="1:1" s="473" customFormat="1">
      <c r="A299" s="480"/>
    </row>
    <row r="300" spans="1:1" s="473" customFormat="1">
      <c r="A300" s="480"/>
    </row>
    <row r="301" spans="1:1" s="473" customFormat="1">
      <c r="A301" s="480"/>
    </row>
    <row r="302" spans="1:1" s="473" customFormat="1">
      <c r="A302" s="480"/>
    </row>
    <row r="303" spans="1:1" s="473" customFormat="1">
      <c r="A303" s="480"/>
    </row>
    <row r="304" spans="1:1" s="473" customFormat="1">
      <c r="A304" s="480"/>
    </row>
    <row r="305" spans="1:1" s="473" customFormat="1">
      <c r="A305" s="480"/>
    </row>
    <row r="306" spans="1:1" s="473" customFormat="1">
      <c r="A306" s="480"/>
    </row>
    <row r="307" spans="1:1" s="1" customFormat="1">
      <c r="A307" s="4"/>
    </row>
    <row r="308" spans="1:1" s="1" customFormat="1">
      <c r="A308" s="4"/>
    </row>
    <row r="309" spans="1:1" s="1" customFormat="1">
      <c r="A309" s="4"/>
    </row>
    <row r="310" spans="1:1" s="1" customFormat="1">
      <c r="A310" s="4"/>
    </row>
    <row r="311" spans="1:1" s="1" customFormat="1">
      <c r="A311" s="4"/>
    </row>
    <row r="312" spans="1:1" s="1" customFormat="1">
      <c r="A312" s="4"/>
    </row>
    <row r="313" spans="1:1" s="1" customFormat="1">
      <c r="A313" s="4"/>
    </row>
    <row r="314" spans="1:1" s="1" customFormat="1">
      <c r="A314" s="4"/>
    </row>
    <row r="315" spans="1:1" s="1" customFormat="1">
      <c r="A315" s="4"/>
    </row>
    <row r="316" spans="1:1" s="1" customFormat="1">
      <c r="A316" s="4"/>
    </row>
  </sheetData>
  <sheetProtection algorithmName="SHA-512" hashValue="NgUs17nzhiMIDDjpeii8egYKSCwsryOIP2uRP01WfHjkcsj4MgA5ezzlYVTqJMOuPbSfPQcI7beVtZkzk2GuXw==" saltValue="/wieWpm2XSU3h7ZlS/9ujQ==" spinCount="100000" sheet="1" objects="1" scenarios="1" formatRows="0" selectLockedCells="1"/>
  <dataConsolidate/>
  <mergeCells count="40">
    <mergeCell ref="E50:F50"/>
    <mergeCell ref="B73:C73"/>
    <mergeCell ref="B86:F86"/>
    <mergeCell ref="B95:G95"/>
    <mergeCell ref="C111:D114"/>
    <mergeCell ref="D97:E98"/>
    <mergeCell ref="B90:F90"/>
    <mergeCell ref="B91:F91"/>
    <mergeCell ref="B93:F93"/>
    <mergeCell ref="D108:F108"/>
    <mergeCell ref="E9:G9"/>
    <mergeCell ref="D25:F27"/>
    <mergeCell ref="B34:G34"/>
    <mergeCell ref="D38:E38"/>
    <mergeCell ref="B46:C46"/>
    <mergeCell ref="E46:F46"/>
    <mergeCell ref="C39:D39"/>
    <mergeCell ref="E39:G40"/>
    <mergeCell ref="D33:F33"/>
    <mergeCell ref="B1:H1"/>
    <mergeCell ref="B3:H3"/>
    <mergeCell ref="B4:H4"/>
    <mergeCell ref="B5:H5"/>
    <mergeCell ref="E8:G8"/>
    <mergeCell ref="A145:I145"/>
    <mergeCell ref="E67:F67"/>
    <mergeCell ref="B68:C68"/>
    <mergeCell ref="B103:G103"/>
    <mergeCell ref="C116:F128"/>
    <mergeCell ref="B118:B119"/>
    <mergeCell ref="C130:F130"/>
    <mergeCell ref="D105:F105"/>
    <mergeCell ref="G132:I132"/>
    <mergeCell ref="B133:C133"/>
    <mergeCell ref="D134:E134"/>
    <mergeCell ref="D135:E135"/>
    <mergeCell ref="D136:E136"/>
    <mergeCell ref="B92:F92"/>
    <mergeCell ref="B88:G89"/>
    <mergeCell ref="B87:F87"/>
  </mergeCells>
  <conditionalFormatting sqref="C8:C9 C101">
    <cfRule type="containsBlanks" dxfId="99" priority="18">
      <formula>LEN(TRIM(C8))=0</formula>
    </cfRule>
  </conditionalFormatting>
  <conditionalFormatting sqref="C17:C19 C21 F17:F19">
    <cfRule type="containsBlanks" dxfId="98" priority="17">
      <formula>LEN(TRIM(C17))=0</formula>
    </cfRule>
  </conditionalFormatting>
  <conditionalFormatting sqref="C25:C27">
    <cfRule type="containsBlanks" dxfId="97" priority="16">
      <formula>LEN(TRIM(C25))=0</formula>
    </cfRule>
  </conditionalFormatting>
  <conditionalFormatting sqref="C116:F128">
    <cfRule type="containsBlanks" dxfId="96" priority="15">
      <formula>LEN(TRIM(C116))=0</formula>
    </cfRule>
  </conditionalFormatting>
  <conditionalFormatting sqref="C107">
    <cfRule type="containsBlanks" dxfId="95" priority="14">
      <formula>LEN(TRIM(C107))=0</formula>
    </cfRule>
  </conditionalFormatting>
  <conditionalFormatting sqref="F38">
    <cfRule type="containsBlanks" dxfId="94" priority="13">
      <formula>LEN(TRIM(F38))=0</formula>
    </cfRule>
  </conditionalFormatting>
  <conditionalFormatting sqref="C10:C11">
    <cfRule type="containsBlanks" dxfId="93" priority="12">
      <formula>LEN(TRIM(C10))=0</formula>
    </cfRule>
  </conditionalFormatting>
  <conditionalFormatting sqref="F10:F11">
    <cfRule type="containsBlanks" dxfId="92" priority="11">
      <formula>LEN(TRIM(F10))=0</formula>
    </cfRule>
  </conditionalFormatting>
  <conditionalFormatting sqref="C13">
    <cfRule type="containsBlanks" dxfId="91" priority="10">
      <formula>LEN(TRIM(C13))=0</formula>
    </cfRule>
  </conditionalFormatting>
  <conditionalFormatting sqref="C12">
    <cfRule type="containsBlanks" dxfId="90" priority="9">
      <formula>LEN(TRIM(C12))=0</formula>
    </cfRule>
  </conditionalFormatting>
  <conditionalFormatting sqref="C39">
    <cfRule type="containsBlanks" dxfId="89" priority="8">
      <formula>LEN(TRIM(C39))=0</formula>
    </cfRule>
  </conditionalFormatting>
  <conditionalFormatting sqref="C109">
    <cfRule type="containsBlanks" dxfId="88" priority="7">
      <formula>LEN(TRIM(C109))=0</formula>
    </cfRule>
  </conditionalFormatting>
  <conditionalFormatting sqref="C111">
    <cfRule type="containsBlanks" dxfId="87" priority="6">
      <formula>LEN(TRIM(C111))=0</formula>
    </cfRule>
  </conditionalFormatting>
  <conditionalFormatting sqref="C97">
    <cfRule type="containsBlanks" dxfId="86" priority="5">
      <formula>LEN(TRIM(C97))=0</formula>
    </cfRule>
  </conditionalFormatting>
  <conditionalFormatting sqref="C98">
    <cfRule type="containsBlanks" dxfId="85" priority="4">
      <formula>LEN(TRIM(C98))=0</formula>
    </cfRule>
  </conditionalFormatting>
  <conditionalFormatting sqref="C100">
    <cfRule type="containsBlanks" dxfId="84" priority="3">
      <formula>LEN(TRIM(C100))=0</formula>
    </cfRule>
  </conditionalFormatting>
  <conditionalFormatting sqref="F12">
    <cfRule type="containsBlanks" dxfId="83" priority="1">
      <formula>LEN(TRIM(F12))=0</formula>
    </cfRule>
  </conditionalFormatting>
  <dataValidations count="9">
    <dataValidation allowBlank="1" showInputMessage="1" showErrorMessage="1" promptTitle="If Applicable" prompt="Enter the contract number, if applicable." sqref="C27"/>
    <dataValidation allowBlank="1" showInputMessage="1" showErrorMessage="1" promptTitle="Contract Term" prompt="Enter contract term in number of months. If contract is month-to-month, type 'MTM'._x000a_" sqref="C26"/>
    <dataValidation operator="greaterThan" allowBlank="1" showInputMessage="1" showErrorMessage="1" promptTitle="CRDD" prompt="Enter specific date or &quot;Next Available&quot;._x000a_" sqref="F38"/>
    <dataValidation type="list" allowBlank="1" showInputMessage="1" showErrorMessage="1" sqref="C21">
      <formula1>"Primary Sales Contact,Secondary Sales Contact"</formula1>
    </dataValidation>
    <dataValidation type="list" allowBlank="1" showInputMessage="1" showErrorMessage="1" sqref="C25">
      <formula1>"Yes, No - Existing Contract, Renewal,Verbal,N/A"</formula1>
    </dataValidation>
    <dataValidation type="list" allowBlank="1" showInputMessage="1" showErrorMessage="1" sqref="C109">
      <formula1>"YES-Approval(s) obtained.,NO-Approval(s) NOT obtained."</formula1>
    </dataValidation>
    <dataValidation type="list" allowBlank="1" showInputMessage="1" showErrorMessage="1" sqref="C97">
      <formula1>"Field Authority,RVP Authority"</formula1>
    </dataValidation>
    <dataValidation type="list" allowBlank="1" showInputMessage="1" showErrorMessage="1" sqref="C100">
      <formula1>"Yes,No"</formula1>
    </dataValidation>
    <dataValidation type="date" operator="greaterThan" allowBlank="1" showErrorMessage="1" errorTitle="Invalid Date Entry" error="Please enter a valid date in MM/DD/YYYY format." sqref="C101">
      <formula1>42005</formula1>
    </dataValidation>
  </dataValidations>
  <hyperlinks>
    <hyperlink ref="B87" r:id="rId1"/>
    <hyperlink ref="B93" r:id="rId2" tooltip="Click Me!" display="IMPORTANT PROCESS CHANGE FOR LEGACY S/B SIMPLE SERVICES - EFFECTIVE 8/11/2014"/>
    <hyperlink ref="B93:F93" r:id="rId3" tooltip="Click Me!" display="IMPORTANT PROCESS CHANGE FOR LEGACY S/B SERVICES - EFFECTIVE 1/1/2015"/>
    <hyperlink ref="B5" r:id="rId4" tooltip="Click Me!" display="Click Here to view the Required Sales Documents"/>
  </hyperlinks>
  <pageMargins left="0.7" right="0.7" top="0.75" bottom="0.75" header="0.3" footer="0.3"/>
  <pageSetup orientation="portrait" r:id="rId5"/>
  <drawing r:id="rId6"/>
  <legacyDrawing r:id="rId7"/>
  <controls>
    <mc:AlternateContent xmlns:mc="http://schemas.openxmlformats.org/markup-compatibility/2006">
      <mc:Choice Requires="x14">
        <control shapeId="37067" r:id="rId8" name="PMASSIGNN">
          <controlPr defaultSize="0" autoLine="0" r:id="rId9">
            <anchor moveWithCells="1">
              <from>
                <xdr:col>2</xdr:col>
                <xdr:colOff>628650</xdr:colOff>
                <xdr:row>105</xdr:row>
                <xdr:rowOff>47625</xdr:rowOff>
              </from>
              <to>
                <xdr:col>2</xdr:col>
                <xdr:colOff>1162050</xdr:colOff>
                <xdr:row>105</xdr:row>
                <xdr:rowOff>238125</xdr:rowOff>
              </to>
            </anchor>
          </controlPr>
        </control>
      </mc:Choice>
      <mc:Fallback>
        <control shapeId="37067" r:id="rId8" name="PMASSIGNN"/>
      </mc:Fallback>
    </mc:AlternateContent>
    <mc:AlternateContent xmlns:mc="http://schemas.openxmlformats.org/markup-compatibility/2006">
      <mc:Choice Requires="x14">
        <control shapeId="37066" r:id="rId10" name="PMASSIGNY">
          <controlPr defaultSize="0" autoLine="0" r:id="rId11">
            <anchor moveWithCells="1">
              <from>
                <xdr:col>2</xdr:col>
                <xdr:colOff>28575</xdr:colOff>
                <xdr:row>105</xdr:row>
                <xdr:rowOff>47625</xdr:rowOff>
              </from>
              <to>
                <xdr:col>2</xdr:col>
                <xdr:colOff>561975</xdr:colOff>
                <xdr:row>105</xdr:row>
                <xdr:rowOff>238125</xdr:rowOff>
              </to>
            </anchor>
          </controlPr>
        </control>
      </mc:Choice>
      <mc:Fallback>
        <control shapeId="37066" r:id="rId10" name="PMASSIGNY"/>
      </mc:Fallback>
    </mc:AlternateContent>
    <mc:AlternateContent xmlns:mc="http://schemas.openxmlformats.org/markup-compatibility/2006">
      <mc:Choice Requires="x14">
        <control shapeId="37057" r:id="rId12" name="ExpediteN">
          <controlPr defaultSize="0" autoLine="0" r:id="rId13">
            <anchor moveWithCells="1">
              <from>
                <xdr:col>2</xdr:col>
                <xdr:colOff>628650</xdr:colOff>
                <xdr:row>109</xdr:row>
                <xdr:rowOff>47625</xdr:rowOff>
              </from>
              <to>
                <xdr:col>2</xdr:col>
                <xdr:colOff>1162050</xdr:colOff>
                <xdr:row>109</xdr:row>
                <xdr:rowOff>238125</xdr:rowOff>
              </to>
            </anchor>
          </controlPr>
        </control>
      </mc:Choice>
      <mc:Fallback>
        <control shapeId="37057" r:id="rId12" name="ExpediteN"/>
      </mc:Fallback>
    </mc:AlternateContent>
    <mc:AlternateContent xmlns:mc="http://schemas.openxmlformats.org/markup-compatibility/2006">
      <mc:Choice Requires="x14">
        <control shapeId="37056" r:id="rId14" name="ExpediteY">
          <controlPr defaultSize="0" autoLine="0" r:id="rId15">
            <anchor moveWithCells="1">
              <from>
                <xdr:col>2</xdr:col>
                <xdr:colOff>28575</xdr:colOff>
                <xdr:row>109</xdr:row>
                <xdr:rowOff>47625</xdr:rowOff>
              </from>
              <to>
                <xdr:col>2</xdr:col>
                <xdr:colOff>561975</xdr:colOff>
                <xdr:row>109</xdr:row>
                <xdr:rowOff>238125</xdr:rowOff>
              </to>
            </anchor>
          </controlPr>
        </control>
      </mc:Choice>
      <mc:Fallback>
        <control shapeId="37056" r:id="rId14" name="ExpediteY"/>
      </mc:Fallback>
    </mc:AlternateContent>
    <mc:AlternateContent xmlns:mc="http://schemas.openxmlformats.org/markup-compatibility/2006">
      <mc:Choice Requires="x14">
        <control shapeId="37054" r:id="rId16" name="CIBETN">
          <controlPr defaultSize="0" autoLine="0" r:id="rId17">
            <anchor moveWithCells="1">
              <from>
                <xdr:col>2</xdr:col>
                <xdr:colOff>628650</xdr:colOff>
                <xdr:row>107</xdr:row>
                <xdr:rowOff>76200</xdr:rowOff>
              </from>
              <to>
                <xdr:col>2</xdr:col>
                <xdr:colOff>1162050</xdr:colOff>
                <xdr:row>107</xdr:row>
                <xdr:rowOff>266700</xdr:rowOff>
              </to>
            </anchor>
          </controlPr>
        </control>
      </mc:Choice>
      <mc:Fallback>
        <control shapeId="37054" r:id="rId16" name="CIBETN"/>
      </mc:Fallback>
    </mc:AlternateContent>
    <mc:AlternateContent xmlns:mc="http://schemas.openxmlformats.org/markup-compatibility/2006">
      <mc:Choice Requires="x14">
        <control shapeId="37053" r:id="rId18" name="CIBETY">
          <controlPr defaultSize="0" autoLine="0" r:id="rId19">
            <anchor moveWithCells="1">
              <from>
                <xdr:col>2</xdr:col>
                <xdr:colOff>28575</xdr:colOff>
                <xdr:row>107</xdr:row>
                <xdr:rowOff>76200</xdr:rowOff>
              </from>
              <to>
                <xdr:col>2</xdr:col>
                <xdr:colOff>561975</xdr:colOff>
                <xdr:row>107</xdr:row>
                <xdr:rowOff>266700</xdr:rowOff>
              </to>
            </anchor>
          </controlPr>
        </control>
      </mc:Choice>
      <mc:Fallback>
        <control shapeId="37053" r:id="rId18" name="CIBETY"/>
      </mc:Fallback>
    </mc:AlternateContent>
    <mc:AlternateContent xmlns:mc="http://schemas.openxmlformats.org/markup-compatibility/2006">
      <mc:Choice Requires="x14">
        <control shapeId="37050" r:id="rId20" name="ORSONET">
          <controlPr defaultSize="0" autoLine="0" r:id="rId21">
            <anchor moveWithCells="1">
              <from>
                <xdr:col>1</xdr:col>
                <xdr:colOff>1181100</xdr:colOff>
                <xdr:row>74</xdr:row>
                <xdr:rowOff>85725</xdr:rowOff>
              </from>
              <to>
                <xdr:col>1</xdr:col>
                <xdr:colOff>2162175</xdr:colOff>
                <xdr:row>75</xdr:row>
                <xdr:rowOff>104775</xdr:rowOff>
              </to>
            </anchor>
          </controlPr>
        </control>
      </mc:Choice>
      <mc:Fallback>
        <control shapeId="37050" r:id="rId20" name="ORSONET"/>
      </mc:Fallback>
    </mc:AlternateContent>
    <mc:AlternateContent xmlns:mc="http://schemas.openxmlformats.org/markup-compatibility/2006">
      <mc:Choice Requires="x14">
        <control shapeId="37049" r:id="rId22" name="ORSMARTRING">
          <controlPr defaultSize="0" autoLine="0" r:id="rId23">
            <anchor moveWithCells="1">
              <from>
                <xdr:col>1</xdr:col>
                <xdr:colOff>142875</xdr:colOff>
                <xdr:row>74</xdr:row>
                <xdr:rowOff>76200</xdr:rowOff>
              </from>
              <to>
                <xdr:col>1</xdr:col>
                <xdr:colOff>1181100</xdr:colOff>
                <xdr:row>75</xdr:row>
                <xdr:rowOff>104775</xdr:rowOff>
              </to>
            </anchor>
          </controlPr>
        </control>
      </mc:Choice>
      <mc:Fallback>
        <control shapeId="37049" r:id="rId22" name="ORSMARTRING"/>
      </mc:Fallback>
    </mc:AlternateContent>
    <mc:AlternateContent xmlns:mc="http://schemas.openxmlformats.org/markup-compatibility/2006">
      <mc:Choice Requires="x14">
        <control shapeId="37048" r:id="rId24" name="ORUVN">
          <controlPr defaultSize="0" autoLine="0" r:id="rId25">
            <anchor moveWithCells="1">
              <from>
                <xdr:col>2</xdr:col>
                <xdr:colOff>76200</xdr:colOff>
                <xdr:row>74</xdr:row>
                <xdr:rowOff>85725</xdr:rowOff>
              </from>
              <to>
                <xdr:col>2</xdr:col>
                <xdr:colOff>809625</xdr:colOff>
                <xdr:row>75</xdr:row>
                <xdr:rowOff>114300</xdr:rowOff>
              </to>
            </anchor>
          </controlPr>
        </control>
      </mc:Choice>
      <mc:Fallback>
        <control shapeId="37048" r:id="rId24" name="ORUVN"/>
      </mc:Fallback>
    </mc:AlternateContent>
    <mc:AlternateContent xmlns:mc="http://schemas.openxmlformats.org/markup-compatibility/2006">
      <mc:Choice Requires="x14">
        <control shapeId="37047" r:id="rId26" name="ORLIGHTGATE">
          <controlPr defaultSize="0" autoLine="0" r:id="rId27">
            <anchor moveWithCells="1">
              <from>
                <xdr:col>2</xdr:col>
                <xdr:colOff>2476500</xdr:colOff>
                <xdr:row>73</xdr:row>
                <xdr:rowOff>9525</xdr:rowOff>
              </from>
              <to>
                <xdr:col>3</xdr:col>
                <xdr:colOff>942975</xdr:colOff>
                <xdr:row>74</xdr:row>
                <xdr:rowOff>38100</xdr:rowOff>
              </to>
            </anchor>
          </controlPr>
        </control>
      </mc:Choice>
      <mc:Fallback>
        <control shapeId="37047" r:id="rId26" name="ORLIGHTGATE"/>
      </mc:Fallback>
    </mc:AlternateContent>
    <mc:AlternateContent xmlns:mc="http://schemas.openxmlformats.org/markup-compatibility/2006">
      <mc:Choice Requires="x14">
        <control shapeId="37046" r:id="rId28" name="OROEM">
          <controlPr defaultSize="0" autoLine="0" r:id="rId29">
            <anchor moveWithCells="1">
              <from>
                <xdr:col>4</xdr:col>
                <xdr:colOff>1076325</xdr:colOff>
                <xdr:row>73</xdr:row>
                <xdr:rowOff>9525</xdr:rowOff>
              </from>
              <to>
                <xdr:col>5</xdr:col>
                <xdr:colOff>771525</xdr:colOff>
                <xdr:row>74</xdr:row>
                <xdr:rowOff>38100</xdr:rowOff>
              </to>
            </anchor>
          </controlPr>
        </control>
      </mc:Choice>
      <mc:Fallback>
        <control shapeId="37046" r:id="rId28" name="OROEM"/>
      </mc:Fallback>
    </mc:AlternateContent>
    <mc:AlternateContent xmlns:mc="http://schemas.openxmlformats.org/markup-compatibility/2006">
      <mc:Choice Requires="x14">
        <control shapeId="37045" r:id="rId30" name="ORDECAMAN">
          <controlPr defaultSize="0" autoLine="0" r:id="rId31">
            <anchor moveWithCells="1">
              <from>
                <xdr:col>1</xdr:col>
                <xdr:colOff>1047750</xdr:colOff>
                <xdr:row>73</xdr:row>
                <xdr:rowOff>9525</xdr:rowOff>
              </from>
              <to>
                <xdr:col>1</xdr:col>
                <xdr:colOff>1952625</xdr:colOff>
                <xdr:row>74</xdr:row>
                <xdr:rowOff>38100</xdr:rowOff>
              </to>
            </anchor>
          </controlPr>
        </control>
      </mc:Choice>
      <mc:Fallback>
        <control shapeId="37045" r:id="rId30" name="ORDECAMAN"/>
      </mc:Fallback>
    </mc:AlternateContent>
    <mc:AlternateContent xmlns:mc="http://schemas.openxmlformats.org/markup-compatibility/2006">
      <mc:Choice Requires="x14">
        <control shapeId="37044" r:id="rId32" name="OREOS">
          <controlPr defaultSize="0" autoLine="0" r:id="rId33">
            <anchor moveWithCells="1">
              <from>
                <xdr:col>1</xdr:col>
                <xdr:colOff>1924050</xdr:colOff>
                <xdr:row>73</xdr:row>
                <xdr:rowOff>9525</xdr:rowOff>
              </from>
              <to>
                <xdr:col>2</xdr:col>
                <xdr:colOff>1514475</xdr:colOff>
                <xdr:row>74</xdr:row>
                <xdr:rowOff>38100</xdr:rowOff>
              </to>
            </anchor>
          </controlPr>
        </control>
      </mc:Choice>
      <mc:Fallback>
        <control shapeId="37044" r:id="rId32" name="OREOS"/>
      </mc:Fallback>
    </mc:AlternateContent>
    <mc:AlternateContent xmlns:mc="http://schemas.openxmlformats.org/markup-compatibility/2006">
      <mc:Choice Requires="x14">
        <control shapeId="37043" r:id="rId34" name="ORGIGAMAN">
          <controlPr defaultSize="0" autoLine="0" r:id="rId35">
            <anchor moveWithCells="1">
              <from>
                <xdr:col>2</xdr:col>
                <xdr:colOff>1552575</xdr:colOff>
                <xdr:row>73</xdr:row>
                <xdr:rowOff>9525</xdr:rowOff>
              </from>
              <to>
                <xdr:col>2</xdr:col>
                <xdr:colOff>2371725</xdr:colOff>
                <xdr:row>74</xdr:row>
                <xdr:rowOff>38100</xdr:rowOff>
              </to>
            </anchor>
          </controlPr>
        </control>
      </mc:Choice>
      <mc:Fallback>
        <control shapeId="37043" r:id="rId34" name="ORGIGAMAN"/>
      </mc:Fallback>
    </mc:AlternateContent>
    <mc:AlternateContent xmlns:mc="http://schemas.openxmlformats.org/markup-compatibility/2006">
      <mc:Choice Requires="x14">
        <control shapeId="37042" r:id="rId36" name="ORMETROE">
          <controlPr defaultSize="0" autoLine="0" r:id="rId37">
            <anchor moveWithCells="1">
              <from>
                <xdr:col>4</xdr:col>
                <xdr:colOff>0</xdr:colOff>
                <xdr:row>73</xdr:row>
                <xdr:rowOff>9525</xdr:rowOff>
              </from>
              <to>
                <xdr:col>4</xdr:col>
                <xdr:colOff>885825</xdr:colOff>
                <xdr:row>74</xdr:row>
                <xdr:rowOff>38100</xdr:rowOff>
              </to>
            </anchor>
          </controlPr>
        </control>
      </mc:Choice>
      <mc:Fallback>
        <control shapeId="37042" r:id="rId36" name="ORMETROE"/>
      </mc:Fallback>
    </mc:AlternateContent>
    <mc:AlternateContent xmlns:mc="http://schemas.openxmlformats.org/markup-compatibility/2006">
      <mc:Choice Requires="x14">
        <control shapeId="37041" r:id="rId38" name="ORACCURING">
          <controlPr defaultSize="0" autoLine="0" r:id="rId39">
            <anchor moveWithCells="1">
              <from>
                <xdr:col>1</xdr:col>
                <xdr:colOff>142875</xdr:colOff>
                <xdr:row>73</xdr:row>
                <xdr:rowOff>9525</xdr:rowOff>
              </from>
              <to>
                <xdr:col>1</xdr:col>
                <xdr:colOff>1009650</xdr:colOff>
                <xdr:row>74</xdr:row>
                <xdr:rowOff>38100</xdr:rowOff>
              </to>
            </anchor>
          </controlPr>
        </control>
      </mc:Choice>
      <mc:Fallback>
        <control shapeId="37041" r:id="rId38" name="ORACCURING"/>
      </mc:Fallback>
    </mc:AlternateContent>
    <mc:AlternateContent xmlns:mc="http://schemas.openxmlformats.org/markup-compatibility/2006">
      <mc:Choice Requires="x14">
        <control shapeId="36986" r:id="rId40" name="SDSMARTPATH">
          <controlPr defaultSize="0" autoLine="0" r:id="rId41">
            <anchor moveWithCells="1">
              <from>
                <xdr:col>2</xdr:col>
                <xdr:colOff>533400</xdr:colOff>
                <xdr:row>82</xdr:row>
                <xdr:rowOff>38100</xdr:rowOff>
              </from>
              <to>
                <xdr:col>2</xdr:col>
                <xdr:colOff>1543050</xdr:colOff>
                <xdr:row>83</xdr:row>
                <xdr:rowOff>66675</xdr:rowOff>
              </to>
            </anchor>
          </controlPr>
        </control>
      </mc:Choice>
      <mc:Fallback>
        <control shapeId="36986" r:id="rId40" name="SDSMARTPATH"/>
      </mc:Fallback>
    </mc:AlternateContent>
    <mc:AlternateContent xmlns:mc="http://schemas.openxmlformats.org/markup-compatibility/2006">
      <mc:Choice Requires="x14">
        <control shapeId="36985" r:id="rId42" name="SDMRS">
          <controlPr defaultSize="0" autoLine="0" r:id="rId43">
            <anchor moveWithCells="1">
              <from>
                <xdr:col>1</xdr:col>
                <xdr:colOff>1895475</xdr:colOff>
                <xdr:row>82</xdr:row>
                <xdr:rowOff>38100</xdr:rowOff>
              </from>
              <to>
                <xdr:col>2</xdr:col>
                <xdr:colOff>247650</xdr:colOff>
                <xdr:row>83</xdr:row>
                <xdr:rowOff>66675</xdr:rowOff>
              </to>
            </anchor>
          </controlPr>
        </control>
      </mc:Choice>
      <mc:Fallback>
        <control shapeId="36985" r:id="rId42" name="SDMRS"/>
      </mc:Fallback>
    </mc:AlternateContent>
    <mc:AlternateContent xmlns:mc="http://schemas.openxmlformats.org/markup-compatibility/2006">
      <mc:Choice Requires="x14">
        <control shapeId="36984" r:id="rId44" name="SDFRAME">
          <controlPr defaultSize="0" autoLine="0" r:id="rId45">
            <anchor moveWithCells="1">
              <from>
                <xdr:col>1</xdr:col>
                <xdr:colOff>981075</xdr:colOff>
                <xdr:row>82</xdr:row>
                <xdr:rowOff>38100</xdr:rowOff>
              </from>
              <to>
                <xdr:col>1</xdr:col>
                <xdr:colOff>1752600</xdr:colOff>
                <xdr:row>83</xdr:row>
                <xdr:rowOff>66675</xdr:rowOff>
              </to>
            </anchor>
          </controlPr>
        </control>
      </mc:Choice>
      <mc:Fallback>
        <control shapeId="36984" r:id="rId44" name="SDFRAME"/>
      </mc:Fallback>
    </mc:AlternateContent>
    <mc:AlternateContent xmlns:mc="http://schemas.openxmlformats.org/markup-compatibility/2006">
      <mc:Choice Requires="x14">
        <control shapeId="36983" r:id="rId46" name="SDATM">
          <controlPr defaultSize="0" autoLine="0" r:id="rId47">
            <anchor moveWithCells="1">
              <from>
                <xdr:col>1</xdr:col>
                <xdr:colOff>152400</xdr:colOff>
                <xdr:row>82</xdr:row>
                <xdr:rowOff>38100</xdr:rowOff>
              </from>
              <to>
                <xdr:col>1</xdr:col>
                <xdr:colOff>762000</xdr:colOff>
                <xdr:row>83</xdr:row>
                <xdr:rowOff>66675</xdr:rowOff>
              </to>
            </anchor>
          </controlPr>
        </control>
      </mc:Choice>
      <mc:Fallback>
        <control shapeId="36983" r:id="rId46" name="SDATM"/>
      </mc:Fallback>
    </mc:AlternateContent>
    <mc:AlternateContent xmlns:mc="http://schemas.openxmlformats.org/markup-compatibility/2006">
      <mc:Choice Requires="x14">
        <control shapeId="36979" r:id="rId48" name="CheckBox27">
          <controlPr defaultSize="0" autoLine="0" r:id="rId49">
            <anchor moveWithCells="1">
              <from>
                <xdr:col>2</xdr:col>
                <xdr:colOff>876300</xdr:colOff>
                <xdr:row>78</xdr:row>
                <xdr:rowOff>47625</xdr:rowOff>
              </from>
              <to>
                <xdr:col>2</xdr:col>
                <xdr:colOff>1476375</xdr:colOff>
                <xdr:row>79</xdr:row>
                <xdr:rowOff>76200</xdr:rowOff>
              </to>
            </anchor>
          </controlPr>
        </control>
      </mc:Choice>
      <mc:Fallback>
        <control shapeId="36979" r:id="rId48" name="CheckBox27"/>
      </mc:Fallback>
    </mc:AlternateContent>
    <mc:AlternateContent xmlns:mc="http://schemas.openxmlformats.org/markup-compatibility/2006">
      <mc:Choice Requires="x14">
        <control shapeId="36978" r:id="rId50" name="DDINTLPL">
          <controlPr defaultSize="0" autoLine="0" r:id="rId51">
            <anchor moveWithCells="1">
              <from>
                <xdr:col>4</xdr:col>
                <xdr:colOff>561975</xdr:colOff>
                <xdr:row>78</xdr:row>
                <xdr:rowOff>47625</xdr:rowOff>
              </from>
              <to>
                <xdr:col>5</xdr:col>
                <xdr:colOff>952500</xdr:colOff>
                <xdr:row>79</xdr:row>
                <xdr:rowOff>76200</xdr:rowOff>
              </to>
            </anchor>
          </controlPr>
        </control>
      </mc:Choice>
      <mc:Fallback>
        <control shapeId="36978" r:id="rId50" name="DDINTLPL"/>
      </mc:Fallback>
    </mc:AlternateContent>
    <mc:AlternateContent xmlns:mc="http://schemas.openxmlformats.org/markup-compatibility/2006">
      <mc:Choice Requires="x14">
        <control shapeId="36977" r:id="rId52" name="DDPL">
          <controlPr defaultSize="0" autoLine="0" r:id="rId53">
            <anchor moveWithCells="1">
              <from>
                <xdr:col>3</xdr:col>
                <xdr:colOff>581025</xdr:colOff>
                <xdr:row>78</xdr:row>
                <xdr:rowOff>47625</xdr:rowOff>
              </from>
              <to>
                <xdr:col>4</xdr:col>
                <xdr:colOff>352425</xdr:colOff>
                <xdr:row>79</xdr:row>
                <xdr:rowOff>76200</xdr:rowOff>
              </to>
            </anchor>
          </controlPr>
        </control>
      </mc:Choice>
      <mc:Fallback>
        <control shapeId="36977" r:id="rId52" name="DDPL"/>
      </mc:Fallback>
    </mc:AlternateContent>
    <mc:AlternateContent xmlns:mc="http://schemas.openxmlformats.org/markup-compatibility/2006">
      <mc:Choice Requires="x14">
        <control shapeId="36976" r:id="rId54" name="DDLOCALPL">
          <controlPr defaultSize="0" autoLine="0" r:id="rId55">
            <anchor moveWithCells="1">
              <from>
                <xdr:col>2</xdr:col>
                <xdr:colOff>1676400</xdr:colOff>
                <xdr:row>78</xdr:row>
                <xdr:rowOff>47625</xdr:rowOff>
              </from>
              <to>
                <xdr:col>3</xdr:col>
                <xdr:colOff>495300</xdr:colOff>
                <xdr:row>79</xdr:row>
                <xdr:rowOff>76200</xdr:rowOff>
              </to>
            </anchor>
          </controlPr>
        </control>
      </mc:Choice>
      <mc:Fallback>
        <control shapeId="36976" r:id="rId54" name="DDLOCALPL"/>
      </mc:Fallback>
    </mc:AlternateContent>
    <mc:AlternateContent xmlns:mc="http://schemas.openxmlformats.org/markup-compatibility/2006">
      <mc:Choice Requires="x14">
        <control shapeId="36975" r:id="rId56" name="DDDS3">
          <controlPr defaultSize="0" autoLine="0" r:id="rId57">
            <anchor moveWithCells="1">
              <from>
                <xdr:col>2</xdr:col>
                <xdr:colOff>238125</xdr:colOff>
                <xdr:row>78</xdr:row>
                <xdr:rowOff>47625</xdr:rowOff>
              </from>
              <to>
                <xdr:col>2</xdr:col>
                <xdr:colOff>752475</xdr:colOff>
                <xdr:row>79</xdr:row>
                <xdr:rowOff>66675</xdr:rowOff>
              </to>
            </anchor>
          </controlPr>
        </control>
      </mc:Choice>
      <mc:Fallback>
        <control shapeId="36975" r:id="rId56" name="DDDS3"/>
      </mc:Fallback>
    </mc:AlternateContent>
    <mc:AlternateContent xmlns:mc="http://schemas.openxmlformats.org/markup-compatibility/2006">
      <mc:Choice Requires="x14">
        <control shapeId="36973" r:id="rId58" name="DDDomPTP">
          <controlPr defaultSize="0" autoLine="0" r:id="rId59">
            <anchor moveWithCells="1">
              <from>
                <xdr:col>1</xdr:col>
                <xdr:colOff>171450</xdr:colOff>
                <xdr:row>78</xdr:row>
                <xdr:rowOff>38100</xdr:rowOff>
              </from>
              <to>
                <xdr:col>2</xdr:col>
                <xdr:colOff>95250</xdr:colOff>
                <xdr:row>79</xdr:row>
                <xdr:rowOff>57150</xdr:rowOff>
              </to>
            </anchor>
          </controlPr>
        </control>
      </mc:Choice>
      <mc:Fallback>
        <control shapeId="36973" r:id="rId58" name="DDDomPTP"/>
      </mc:Fallback>
    </mc:AlternateContent>
    <mc:AlternateContent xmlns:mc="http://schemas.openxmlformats.org/markup-compatibility/2006">
      <mc:Choice Requires="x14">
        <control shapeId="36972" r:id="rId60" name="GMIS">
          <controlPr defaultSize="0" autoLine="0" r:id="rId61">
            <anchor moveWithCells="1">
              <from>
                <xdr:col>1</xdr:col>
                <xdr:colOff>1981200</xdr:colOff>
                <xdr:row>54</xdr:row>
                <xdr:rowOff>28575</xdr:rowOff>
              </from>
              <to>
                <xdr:col>2</xdr:col>
                <xdr:colOff>495300</xdr:colOff>
                <xdr:row>55</xdr:row>
                <xdr:rowOff>9525</xdr:rowOff>
              </to>
            </anchor>
          </controlPr>
        </control>
      </mc:Choice>
      <mc:Fallback>
        <control shapeId="36972" r:id="rId60" name="GMIS"/>
      </mc:Fallback>
    </mc:AlternateContent>
    <mc:AlternateContent xmlns:mc="http://schemas.openxmlformats.org/markup-compatibility/2006">
      <mc:Choice Requires="x14">
        <control shapeId="36971" r:id="rId62" name="AVTS">
          <controlPr defaultSize="0" autoLine="0" r:id="rId63">
            <anchor moveWithCells="1">
              <from>
                <xdr:col>1</xdr:col>
                <xdr:colOff>1362075</xdr:colOff>
                <xdr:row>55</xdr:row>
                <xdr:rowOff>9525</xdr:rowOff>
              </from>
              <to>
                <xdr:col>1</xdr:col>
                <xdr:colOff>2133600</xdr:colOff>
                <xdr:row>55</xdr:row>
                <xdr:rowOff>219075</xdr:rowOff>
              </to>
            </anchor>
          </controlPr>
        </control>
      </mc:Choice>
      <mc:Fallback>
        <control shapeId="36971" r:id="rId62" name="AVTS"/>
      </mc:Fallback>
    </mc:AlternateContent>
    <mc:AlternateContent xmlns:mc="http://schemas.openxmlformats.org/markup-compatibility/2006">
      <mc:Choice Requires="x14">
        <control shapeId="36970" r:id="rId64" name="AVPNMGD">
          <controlPr defaultSize="0" autoLine="0" r:id="rId65">
            <anchor moveWithCells="1">
              <from>
                <xdr:col>1</xdr:col>
                <xdr:colOff>781050</xdr:colOff>
                <xdr:row>50</xdr:row>
                <xdr:rowOff>0</xdr:rowOff>
              </from>
              <to>
                <xdr:col>1</xdr:col>
                <xdr:colOff>2057400</xdr:colOff>
                <xdr:row>51</xdr:row>
                <xdr:rowOff>47625</xdr:rowOff>
              </to>
            </anchor>
          </controlPr>
        </control>
      </mc:Choice>
      <mc:Fallback>
        <control shapeId="36970" r:id="rId64" name="AVPNMGD"/>
      </mc:Fallback>
    </mc:AlternateContent>
    <mc:AlternateContent xmlns:mc="http://schemas.openxmlformats.org/markup-compatibility/2006">
      <mc:Choice Requires="x14">
        <control shapeId="36969" r:id="rId66" name="EaAVPNMGD">
          <controlPr defaultSize="0" autoLine="0" r:id="rId67">
            <anchor moveWithCells="1">
              <from>
                <xdr:col>2</xdr:col>
                <xdr:colOff>752475</xdr:colOff>
                <xdr:row>46</xdr:row>
                <xdr:rowOff>28575</xdr:rowOff>
              </from>
              <to>
                <xdr:col>2</xdr:col>
                <xdr:colOff>2057400</xdr:colOff>
                <xdr:row>47</xdr:row>
                <xdr:rowOff>28575</xdr:rowOff>
              </to>
            </anchor>
          </controlPr>
        </control>
      </mc:Choice>
      <mc:Fallback>
        <control shapeId="36969" r:id="rId66" name="EaAVPNMGD"/>
      </mc:Fallback>
    </mc:AlternateContent>
    <mc:AlternateContent xmlns:mc="http://schemas.openxmlformats.org/markup-compatibility/2006">
      <mc:Choice Requires="x14">
        <control shapeId="36966" r:id="rId68" name="PostSaleY">
          <controlPr defaultSize="0" autoLine="0" r:id="rId69">
            <anchor moveWithCells="1">
              <from>
                <xdr:col>2</xdr:col>
                <xdr:colOff>923925</xdr:colOff>
                <xdr:row>34</xdr:row>
                <xdr:rowOff>19050</xdr:rowOff>
              </from>
              <to>
                <xdr:col>2</xdr:col>
                <xdr:colOff>1771650</xdr:colOff>
                <xdr:row>35</xdr:row>
                <xdr:rowOff>19050</xdr:rowOff>
              </to>
            </anchor>
          </controlPr>
        </control>
      </mc:Choice>
      <mc:Fallback>
        <control shapeId="36966" r:id="rId68" name="PostSaleY"/>
      </mc:Fallback>
    </mc:AlternateContent>
    <mc:AlternateContent xmlns:mc="http://schemas.openxmlformats.org/markup-compatibility/2006">
      <mc:Choice Requires="x14">
        <control shapeId="36965" r:id="rId70" name="PreSaleY">
          <controlPr defaultSize="0" autoLine="0" r:id="rId71">
            <anchor moveWithCells="1">
              <from>
                <xdr:col>2</xdr:col>
                <xdr:colOff>28575</xdr:colOff>
                <xdr:row>34</xdr:row>
                <xdr:rowOff>9525</xdr:rowOff>
              </from>
              <to>
                <xdr:col>2</xdr:col>
                <xdr:colOff>819150</xdr:colOff>
                <xdr:row>35</xdr:row>
                <xdr:rowOff>38100</xdr:rowOff>
              </to>
            </anchor>
          </controlPr>
        </control>
      </mc:Choice>
      <mc:Fallback>
        <control shapeId="36965" r:id="rId70" name="PreSaleY"/>
      </mc:Fallback>
    </mc:AlternateContent>
    <mc:AlternateContent xmlns:mc="http://schemas.openxmlformats.org/markup-compatibility/2006">
      <mc:Choice Requires="x14">
        <control shapeId="36954" r:id="rId72" name="OptionButton6">
          <controlPr defaultSize="0" autoLine="0" r:id="rId73">
            <anchor moveWithCells="1">
              <from>
                <xdr:col>2</xdr:col>
                <xdr:colOff>638175</xdr:colOff>
                <xdr:row>32</xdr:row>
                <xdr:rowOff>0</xdr:rowOff>
              </from>
              <to>
                <xdr:col>2</xdr:col>
                <xdr:colOff>1133475</xdr:colOff>
                <xdr:row>32</xdr:row>
                <xdr:rowOff>219075</xdr:rowOff>
              </to>
            </anchor>
          </controlPr>
        </control>
      </mc:Choice>
      <mc:Fallback>
        <control shapeId="36954" r:id="rId72" name="OptionButton6"/>
      </mc:Fallback>
    </mc:AlternateContent>
    <mc:AlternateContent xmlns:mc="http://schemas.openxmlformats.org/markup-compatibility/2006">
      <mc:Choice Requires="x14">
        <control shapeId="36953" r:id="rId74" name="OptionButton5">
          <controlPr defaultSize="0" autoLine="0" r:id="rId75">
            <anchor moveWithCells="1">
              <from>
                <xdr:col>2</xdr:col>
                <xdr:colOff>76200</xdr:colOff>
                <xdr:row>32</xdr:row>
                <xdr:rowOff>0</xdr:rowOff>
              </from>
              <to>
                <xdr:col>2</xdr:col>
                <xdr:colOff>571500</xdr:colOff>
                <xdr:row>32</xdr:row>
                <xdr:rowOff>219075</xdr:rowOff>
              </to>
            </anchor>
          </controlPr>
        </control>
      </mc:Choice>
      <mc:Fallback>
        <control shapeId="36953" r:id="rId74" name="OptionButton5"/>
      </mc:Fallback>
    </mc:AlternateContent>
    <mc:AlternateContent xmlns:mc="http://schemas.openxmlformats.org/markup-compatibility/2006">
      <mc:Choice Requires="x14">
        <control shapeId="36952" r:id="rId76" name="SegGEM">
          <controlPr locked="0" defaultSize="0" autoLine="0" r:id="rId77">
            <anchor moveWithCells="1">
              <from>
                <xdr:col>2</xdr:col>
                <xdr:colOff>1943100</xdr:colOff>
                <xdr:row>1</xdr:row>
                <xdr:rowOff>19050</xdr:rowOff>
              </from>
              <to>
                <xdr:col>2</xdr:col>
                <xdr:colOff>2524125</xdr:colOff>
                <xdr:row>2</xdr:row>
                <xdr:rowOff>0</xdr:rowOff>
              </to>
            </anchor>
          </controlPr>
        </control>
      </mc:Choice>
      <mc:Fallback>
        <control shapeId="36952" r:id="rId76" name="SegGEM"/>
      </mc:Fallback>
    </mc:AlternateContent>
    <mc:AlternateContent xmlns:mc="http://schemas.openxmlformats.org/markup-compatibility/2006">
      <mc:Choice Requires="x14">
        <control shapeId="36951" r:id="rId78" name="SegBAS">
          <controlPr locked="0" defaultSize="0" autoLine="0" r:id="rId79">
            <anchor moveWithCells="1">
              <from>
                <xdr:col>2</xdr:col>
                <xdr:colOff>1304925</xdr:colOff>
                <xdr:row>1</xdr:row>
                <xdr:rowOff>19050</xdr:rowOff>
              </from>
              <to>
                <xdr:col>2</xdr:col>
                <xdr:colOff>1885950</xdr:colOff>
                <xdr:row>2</xdr:row>
                <xdr:rowOff>0</xdr:rowOff>
              </to>
            </anchor>
          </controlPr>
        </control>
      </mc:Choice>
      <mc:Fallback>
        <control shapeId="36951" r:id="rId78" name="SegBAS"/>
      </mc:Fallback>
    </mc:AlternateContent>
    <mc:AlternateContent xmlns:mc="http://schemas.openxmlformats.org/markup-compatibility/2006">
      <mc:Choice Requires="x14">
        <control shapeId="36950" r:id="rId80" name="TAXN">
          <controlPr defaultSize="0" autoLine="0" r:id="rId81">
            <anchor moveWithCells="1">
              <from>
                <xdr:col>2</xdr:col>
                <xdr:colOff>628650</xdr:colOff>
                <xdr:row>32</xdr:row>
                <xdr:rowOff>9525</xdr:rowOff>
              </from>
              <to>
                <xdr:col>2</xdr:col>
                <xdr:colOff>1219200</xdr:colOff>
                <xdr:row>32</xdr:row>
                <xdr:rowOff>219075</xdr:rowOff>
              </to>
            </anchor>
          </controlPr>
        </control>
      </mc:Choice>
      <mc:Fallback>
        <control shapeId="36950" r:id="rId80" name="TAXN"/>
      </mc:Fallback>
    </mc:AlternateContent>
    <mc:AlternateContent xmlns:mc="http://schemas.openxmlformats.org/markup-compatibility/2006">
      <mc:Choice Requires="x14">
        <control shapeId="36949" r:id="rId82" name="TAXY">
          <controlPr defaultSize="0" autoFill="0" autoLine="0" r:id="rId83">
            <anchor moveWithCells="1">
              <from>
                <xdr:col>2</xdr:col>
                <xdr:colOff>66675</xdr:colOff>
                <xdr:row>32</xdr:row>
                <xdr:rowOff>9525</xdr:rowOff>
              </from>
              <to>
                <xdr:col>2</xdr:col>
                <xdr:colOff>657225</xdr:colOff>
                <xdr:row>32</xdr:row>
                <xdr:rowOff>219075</xdr:rowOff>
              </to>
            </anchor>
          </controlPr>
        </control>
      </mc:Choice>
      <mc:Fallback>
        <control shapeId="36949" r:id="rId82" name="TAXY"/>
      </mc:Fallback>
    </mc:AlternateContent>
    <mc:AlternateContent xmlns:mc="http://schemas.openxmlformats.org/markup-compatibility/2006">
      <mc:Choice Requires="x14">
        <control shapeId="36948" r:id="rId84" name="OptionButton2">
          <controlPr defaultSize="0" autoLine="0" r:id="rId85">
            <anchor moveWithCells="1">
              <from>
                <xdr:col>2</xdr:col>
                <xdr:colOff>638175</xdr:colOff>
                <xdr:row>32</xdr:row>
                <xdr:rowOff>0</xdr:rowOff>
              </from>
              <to>
                <xdr:col>2</xdr:col>
                <xdr:colOff>1133475</xdr:colOff>
                <xdr:row>32</xdr:row>
                <xdr:rowOff>219075</xdr:rowOff>
              </to>
            </anchor>
          </controlPr>
        </control>
      </mc:Choice>
      <mc:Fallback>
        <control shapeId="36948" r:id="rId84" name="OptionButton2"/>
      </mc:Fallback>
    </mc:AlternateContent>
    <mc:AlternateContent xmlns:mc="http://schemas.openxmlformats.org/markup-compatibility/2006">
      <mc:Choice Requires="x14">
        <control shapeId="36947" r:id="rId86" name="OptionButton1">
          <controlPr defaultSize="0" autoLine="0" r:id="rId87">
            <anchor moveWithCells="1">
              <from>
                <xdr:col>2</xdr:col>
                <xdr:colOff>76200</xdr:colOff>
                <xdr:row>32</xdr:row>
                <xdr:rowOff>0</xdr:rowOff>
              </from>
              <to>
                <xdr:col>2</xdr:col>
                <xdr:colOff>571500</xdr:colOff>
                <xdr:row>32</xdr:row>
                <xdr:rowOff>219075</xdr:rowOff>
              </to>
            </anchor>
          </controlPr>
        </control>
      </mc:Choice>
      <mc:Fallback>
        <control shapeId="36947" r:id="rId86" name="OptionButton1"/>
      </mc:Fallback>
    </mc:AlternateContent>
    <mc:AlternateContent xmlns:mc="http://schemas.openxmlformats.org/markup-compatibility/2006">
      <mc:Choice Requires="x14">
        <control shapeId="36946" r:id="rId88" name="GEMOtherCON">
          <controlPr defaultSize="0" autoLine="0" r:id="rId89">
            <anchor>
              <from>
                <xdr:col>2</xdr:col>
                <xdr:colOff>1695450</xdr:colOff>
                <xdr:row>32</xdr:row>
                <xdr:rowOff>0</xdr:rowOff>
              </from>
              <to>
                <xdr:col>2</xdr:col>
                <xdr:colOff>2476500</xdr:colOff>
                <xdr:row>32</xdr:row>
                <xdr:rowOff>190500</xdr:rowOff>
              </to>
            </anchor>
          </controlPr>
        </control>
      </mc:Choice>
      <mc:Fallback>
        <control shapeId="36946" r:id="rId88" name="GEMOtherCON"/>
      </mc:Fallback>
    </mc:AlternateContent>
    <mc:AlternateContent xmlns:mc="http://schemas.openxmlformats.org/markup-compatibility/2006">
      <mc:Choice Requires="x14">
        <control shapeId="36944" r:id="rId90" name="StateofCon">
          <controlPr defaultSize="0" autoLine="0" r:id="rId91">
            <anchor>
              <from>
                <xdr:col>2</xdr:col>
                <xdr:colOff>19050</xdr:colOff>
                <xdr:row>32</xdr:row>
                <xdr:rowOff>0</xdr:rowOff>
              </from>
              <to>
                <xdr:col>2</xdr:col>
                <xdr:colOff>800100</xdr:colOff>
                <xdr:row>32</xdr:row>
                <xdr:rowOff>190500</xdr:rowOff>
              </to>
            </anchor>
          </controlPr>
        </control>
      </mc:Choice>
      <mc:Fallback>
        <control shapeId="36944" r:id="rId90" name="StateofCon"/>
      </mc:Fallback>
    </mc:AlternateContent>
    <mc:AlternateContent xmlns:mc="http://schemas.openxmlformats.org/markup-compatibility/2006">
      <mc:Choice Requires="x14">
        <control shapeId="36943" r:id="rId92" name="CalnetCON">
          <controlPr defaultSize="0" autoLine="0" r:id="rId93">
            <anchor>
              <from>
                <xdr:col>2</xdr:col>
                <xdr:colOff>895350</xdr:colOff>
                <xdr:row>32</xdr:row>
                <xdr:rowOff>0</xdr:rowOff>
              </from>
              <to>
                <xdr:col>2</xdr:col>
                <xdr:colOff>1676400</xdr:colOff>
                <xdr:row>32</xdr:row>
                <xdr:rowOff>190500</xdr:rowOff>
              </to>
            </anchor>
          </controlPr>
        </control>
      </mc:Choice>
      <mc:Fallback>
        <control shapeId="36943" r:id="rId92" name="CalnetCON"/>
      </mc:Fallback>
    </mc:AlternateContent>
    <mc:AlternateContent xmlns:mc="http://schemas.openxmlformats.org/markup-compatibility/2006">
      <mc:Choice Requires="x14">
        <control shapeId="36942" r:id="rId94" name="ATTConnect">
          <controlPr defaultSize="0" autoLine="0" r:id="rId95">
            <anchor moveWithCells="1">
              <from>
                <xdr:col>2</xdr:col>
                <xdr:colOff>228600</xdr:colOff>
                <xdr:row>55</xdr:row>
                <xdr:rowOff>9525</xdr:rowOff>
              </from>
              <to>
                <xdr:col>2</xdr:col>
                <xdr:colOff>2419350</xdr:colOff>
                <xdr:row>55</xdr:row>
                <xdr:rowOff>219075</xdr:rowOff>
              </to>
            </anchor>
          </controlPr>
        </control>
      </mc:Choice>
      <mc:Fallback>
        <control shapeId="36942" r:id="rId94" name="ATTConnect"/>
      </mc:Fallback>
    </mc:AlternateContent>
    <mc:AlternateContent xmlns:mc="http://schemas.openxmlformats.org/markup-compatibility/2006">
      <mc:Choice Requires="x14">
        <control shapeId="36865" r:id="rId96" name="Anira">
          <controlPr defaultSize="0" autoLine="0" r:id="rId97">
            <anchor moveWithCells="1">
              <from>
                <xdr:col>1</xdr:col>
                <xdr:colOff>133350</xdr:colOff>
                <xdr:row>55</xdr:row>
                <xdr:rowOff>0</xdr:rowOff>
              </from>
              <to>
                <xdr:col>1</xdr:col>
                <xdr:colOff>904875</xdr:colOff>
                <xdr:row>55</xdr:row>
                <xdr:rowOff>209550</xdr:rowOff>
              </to>
            </anchor>
          </controlPr>
        </control>
      </mc:Choice>
      <mc:Fallback>
        <control shapeId="36865" r:id="rId96" name="Anira"/>
      </mc:Fallback>
    </mc:AlternateContent>
    <mc:AlternateContent xmlns:mc="http://schemas.openxmlformats.org/markup-compatibility/2006">
      <mc:Choice Requires="x14">
        <control shapeId="36866" r:id="rId98" name="ASE">
          <controlPr defaultSize="0" autoLine="0" r:id="rId99">
            <anchor moveWithCells="1">
              <from>
                <xdr:col>1</xdr:col>
                <xdr:colOff>114300</xdr:colOff>
                <xdr:row>46</xdr:row>
                <xdr:rowOff>19050</xdr:rowOff>
              </from>
              <to>
                <xdr:col>2</xdr:col>
                <xdr:colOff>95250</xdr:colOff>
                <xdr:row>47</xdr:row>
                <xdr:rowOff>0</xdr:rowOff>
              </to>
            </anchor>
          </controlPr>
        </control>
      </mc:Choice>
      <mc:Fallback>
        <control shapeId="36866" r:id="rId98" name="ASE"/>
      </mc:Fallback>
    </mc:AlternateContent>
    <mc:AlternateContent xmlns:mc="http://schemas.openxmlformats.org/markup-compatibility/2006">
      <mc:Choice Requires="x14">
        <control shapeId="36867" r:id="rId100" name="AVPN">
          <controlPr defaultSize="0" autoLine="0" r:id="rId101">
            <anchor moveWithCells="1">
              <from>
                <xdr:col>1</xdr:col>
                <xdr:colOff>133350</xdr:colOff>
                <xdr:row>50</xdr:row>
                <xdr:rowOff>9525</xdr:rowOff>
              </from>
              <to>
                <xdr:col>1</xdr:col>
                <xdr:colOff>790575</xdr:colOff>
                <xdr:row>51</xdr:row>
                <xdr:rowOff>9525</xdr:rowOff>
              </to>
            </anchor>
          </controlPr>
        </control>
      </mc:Choice>
      <mc:Fallback>
        <control shapeId="36867" r:id="rId100" name="AVPN"/>
      </mc:Fallback>
    </mc:AlternateContent>
    <mc:AlternateContent xmlns:mc="http://schemas.openxmlformats.org/markup-compatibility/2006">
      <mc:Choice Requires="x14">
        <control shapeId="36868" r:id="rId102" name="FlexEaMIS">
          <controlPr defaultSize="0" autoLine="0" r:id="rId103">
            <anchor moveWithCells="1">
              <from>
                <xdr:col>5</xdr:col>
                <xdr:colOff>152400</xdr:colOff>
                <xdr:row>46</xdr:row>
                <xdr:rowOff>47625</xdr:rowOff>
              </from>
              <to>
                <xdr:col>5</xdr:col>
                <xdr:colOff>2009775</xdr:colOff>
                <xdr:row>47</xdr:row>
                <xdr:rowOff>28575</xdr:rowOff>
              </to>
            </anchor>
          </controlPr>
        </control>
      </mc:Choice>
      <mc:Fallback>
        <control shapeId="36868" r:id="rId102" name="FlexEaMIS"/>
      </mc:Fallback>
    </mc:AlternateContent>
    <mc:AlternateContent xmlns:mc="http://schemas.openxmlformats.org/markup-compatibility/2006">
      <mc:Choice Requires="x14">
        <control shapeId="36869" r:id="rId104" name="EAMIS">
          <controlPr defaultSize="0" autoLine="0" r:id="rId105">
            <anchor moveWithCells="1">
              <from>
                <xdr:col>2</xdr:col>
                <xdr:colOff>2114550</xdr:colOff>
                <xdr:row>46</xdr:row>
                <xdr:rowOff>38100</xdr:rowOff>
              </from>
              <to>
                <xdr:col>3</xdr:col>
                <xdr:colOff>257175</xdr:colOff>
                <xdr:row>47</xdr:row>
                <xdr:rowOff>19050</xdr:rowOff>
              </to>
            </anchor>
          </controlPr>
        </control>
      </mc:Choice>
      <mc:Fallback>
        <control shapeId="36869" r:id="rId104" name="EAMIS"/>
      </mc:Fallback>
    </mc:AlternateContent>
    <mc:AlternateContent xmlns:mc="http://schemas.openxmlformats.org/markup-compatibility/2006">
      <mc:Choice Requires="x14">
        <control shapeId="36870" r:id="rId106" name="EAPNT">
          <controlPr defaultSize="0" autoLine="0" r:id="rId107">
            <anchor moveWithCells="1">
              <from>
                <xdr:col>3</xdr:col>
                <xdr:colOff>314325</xdr:colOff>
                <xdr:row>46</xdr:row>
                <xdr:rowOff>38100</xdr:rowOff>
              </from>
              <to>
                <xdr:col>3</xdr:col>
                <xdr:colOff>1066800</xdr:colOff>
                <xdr:row>47</xdr:row>
                <xdr:rowOff>19050</xdr:rowOff>
              </to>
            </anchor>
          </controlPr>
        </control>
      </mc:Choice>
      <mc:Fallback>
        <control shapeId="36870" r:id="rId106" name="EAPNT"/>
      </mc:Fallback>
    </mc:AlternateContent>
    <mc:AlternateContent xmlns:mc="http://schemas.openxmlformats.org/markup-compatibility/2006">
      <mc:Choice Requires="x14">
        <control shapeId="36871" r:id="rId108" name="IPFLEX">
          <controlPr defaultSize="0" autoLine="0" r:id="rId109">
            <anchor moveWithCells="1">
              <from>
                <xdr:col>2</xdr:col>
                <xdr:colOff>1381125</xdr:colOff>
                <xdr:row>50</xdr:row>
                <xdr:rowOff>19050</xdr:rowOff>
              </from>
              <to>
                <xdr:col>3</xdr:col>
                <xdr:colOff>323850</xdr:colOff>
                <xdr:row>51</xdr:row>
                <xdr:rowOff>19050</xdr:rowOff>
              </to>
            </anchor>
          </controlPr>
        </control>
      </mc:Choice>
      <mc:Fallback>
        <control shapeId="36871" r:id="rId108" name="IPFLEX"/>
      </mc:Fallback>
    </mc:AlternateContent>
    <mc:AlternateContent xmlns:mc="http://schemas.openxmlformats.org/markup-compatibility/2006">
      <mc:Choice Requires="x14">
        <control shapeId="36873" r:id="rId110" name="MIS">
          <controlPr defaultSize="0" autoLine="0" r:id="rId111">
            <anchor moveWithCells="1">
              <from>
                <xdr:col>3</xdr:col>
                <xdr:colOff>523875</xdr:colOff>
                <xdr:row>50</xdr:row>
                <xdr:rowOff>19050</xdr:rowOff>
              </from>
              <to>
                <xdr:col>4</xdr:col>
                <xdr:colOff>9525</xdr:colOff>
                <xdr:row>51</xdr:row>
                <xdr:rowOff>19050</xdr:rowOff>
              </to>
            </anchor>
          </controlPr>
        </control>
      </mc:Choice>
      <mc:Fallback>
        <control shapeId="36873" r:id="rId110" name="MIS"/>
      </mc:Fallback>
    </mc:AlternateContent>
    <mc:AlternateContent xmlns:mc="http://schemas.openxmlformats.org/markup-compatibility/2006">
      <mc:Choice Requires="x14">
        <control shapeId="36874" r:id="rId112" name="PNT">
          <controlPr defaultSize="0" autoLine="0" r:id="rId113">
            <anchor moveWithCells="1">
              <from>
                <xdr:col>4</xdr:col>
                <xdr:colOff>123825</xdr:colOff>
                <xdr:row>50</xdr:row>
                <xdr:rowOff>19050</xdr:rowOff>
              </from>
              <to>
                <xdr:col>4</xdr:col>
                <xdr:colOff>619125</xdr:colOff>
                <xdr:row>51</xdr:row>
                <xdr:rowOff>19050</xdr:rowOff>
              </to>
            </anchor>
          </controlPr>
        </control>
      </mc:Choice>
      <mc:Fallback>
        <control shapeId="36874" r:id="rId112" name="PNT"/>
      </mc:Fallback>
    </mc:AlternateContent>
    <mc:AlternateContent xmlns:mc="http://schemas.openxmlformats.org/markup-compatibility/2006">
      <mc:Choice Requires="x14">
        <control shapeId="36876" r:id="rId114" name="TOTHER">
          <controlPr defaultSize="0" autoLine="0" r:id="rId115">
            <anchor moveWithCells="1">
              <from>
                <xdr:col>5</xdr:col>
                <xdr:colOff>95250</xdr:colOff>
                <xdr:row>54</xdr:row>
                <xdr:rowOff>28575</xdr:rowOff>
              </from>
              <to>
                <xdr:col>5</xdr:col>
                <xdr:colOff>819150</xdr:colOff>
                <xdr:row>55</xdr:row>
                <xdr:rowOff>0</xdr:rowOff>
              </to>
            </anchor>
          </controlPr>
        </control>
      </mc:Choice>
      <mc:Fallback>
        <control shapeId="36876" r:id="rId114" name="TOTHER"/>
      </mc:Fallback>
    </mc:AlternateContent>
    <mc:AlternateContent xmlns:mc="http://schemas.openxmlformats.org/markup-compatibility/2006">
      <mc:Choice Requires="x14">
        <control shapeId="36877" r:id="rId116" name="VDNA">
          <controlPr defaultSize="0" autoLine="0" r:id="rId117">
            <anchor moveWithCells="1">
              <from>
                <xdr:col>4</xdr:col>
                <xdr:colOff>180975</xdr:colOff>
                <xdr:row>54</xdr:row>
                <xdr:rowOff>19050</xdr:rowOff>
              </from>
              <to>
                <xdr:col>4</xdr:col>
                <xdr:colOff>1009650</xdr:colOff>
                <xdr:row>54</xdr:row>
                <xdr:rowOff>228600</xdr:rowOff>
              </to>
            </anchor>
          </controlPr>
        </control>
      </mc:Choice>
      <mc:Fallback>
        <control shapeId="36877" r:id="rId116" name="VDNA"/>
      </mc:Fallback>
    </mc:AlternateContent>
    <mc:AlternateContent xmlns:mc="http://schemas.openxmlformats.org/markup-compatibility/2006">
      <mc:Choice Requires="x14">
        <control shapeId="36878" r:id="rId118" name="ABNT">
          <controlPr defaultSize="0" autoLine="0" r:id="rId119">
            <anchor moveWithCells="1">
              <from>
                <xdr:col>1</xdr:col>
                <xdr:colOff>114300</xdr:colOff>
                <xdr:row>58</xdr:row>
                <xdr:rowOff>28575</xdr:rowOff>
              </from>
              <to>
                <xdr:col>1</xdr:col>
                <xdr:colOff>1295400</xdr:colOff>
                <xdr:row>59</xdr:row>
                <xdr:rowOff>47625</xdr:rowOff>
              </to>
            </anchor>
          </controlPr>
        </control>
      </mc:Choice>
      <mc:Fallback>
        <control shapeId="36878" r:id="rId118" name="ABNT"/>
      </mc:Fallback>
    </mc:AlternateContent>
    <mc:AlternateContent xmlns:mc="http://schemas.openxmlformats.org/markup-compatibility/2006">
      <mc:Choice Requires="x14">
        <control shapeId="36879" r:id="rId120" name="ATM">
          <controlPr defaultSize="0" autoLine="0" r:id="rId121">
            <anchor moveWithCells="1">
              <from>
                <xdr:col>1</xdr:col>
                <xdr:colOff>1581150</xdr:colOff>
                <xdr:row>58</xdr:row>
                <xdr:rowOff>38100</xdr:rowOff>
              </from>
              <to>
                <xdr:col>1</xdr:col>
                <xdr:colOff>2190750</xdr:colOff>
                <xdr:row>59</xdr:row>
                <xdr:rowOff>57150</xdr:rowOff>
              </to>
            </anchor>
          </controlPr>
        </control>
      </mc:Choice>
      <mc:Fallback>
        <control shapeId="36879" r:id="rId120" name="ATM"/>
      </mc:Fallback>
    </mc:AlternateContent>
    <mc:AlternateContent xmlns:mc="http://schemas.openxmlformats.org/markup-compatibility/2006">
      <mc:Choice Requires="x14">
        <control shapeId="36880" r:id="rId122" name="FRAME">
          <controlPr defaultSize="0" autoLine="0" r:id="rId123">
            <anchor moveWithCells="1">
              <from>
                <xdr:col>2</xdr:col>
                <xdr:colOff>180975</xdr:colOff>
                <xdr:row>58</xdr:row>
                <xdr:rowOff>38100</xdr:rowOff>
              </from>
              <to>
                <xdr:col>2</xdr:col>
                <xdr:colOff>952500</xdr:colOff>
                <xdr:row>59</xdr:row>
                <xdr:rowOff>57150</xdr:rowOff>
              </to>
            </anchor>
          </controlPr>
        </control>
      </mc:Choice>
      <mc:Fallback>
        <control shapeId="36880" r:id="rId122" name="FRAME"/>
      </mc:Fallback>
    </mc:AlternateContent>
    <mc:AlternateContent xmlns:mc="http://schemas.openxmlformats.org/markup-compatibility/2006">
      <mc:Choice Requires="x14">
        <control shapeId="36881" r:id="rId124" name="TLOCAL">
          <controlPr defaultSize="0" autoLine="0" r:id="rId125">
            <anchor moveWithCells="1">
              <from>
                <xdr:col>2</xdr:col>
                <xdr:colOff>1095375</xdr:colOff>
                <xdr:row>58</xdr:row>
                <xdr:rowOff>38100</xdr:rowOff>
              </from>
              <to>
                <xdr:col>3</xdr:col>
                <xdr:colOff>1162050</xdr:colOff>
                <xdr:row>59</xdr:row>
                <xdr:rowOff>57150</xdr:rowOff>
              </to>
            </anchor>
          </controlPr>
        </control>
      </mc:Choice>
      <mc:Fallback>
        <control shapeId="36881" r:id="rId124" name="TLOCAL"/>
      </mc:Fallback>
    </mc:AlternateContent>
    <mc:AlternateContent xmlns:mc="http://schemas.openxmlformats.org/markup-compatibility/2006">
      <mc:Choice Requires="x14">
        <control shapeId="36882" r:id="rId126" name="NODAL">
          <controlPr defaultSize="0" autoLine="0" r:id="rId127">
            <anchor moveWithCells="1">
              <from>
                <xdr:col>4</xdr:col>
                <xdr:colOff>114300</xdr:colOff>
                <xdr:row>58</xdr:row>
                <xdr:rowOff>38100</xdr:rowOff>
              </from>
              <to>
                <xdr:col>4</xdr:col>
                <xdr:colOff>838200</xdr:colOff>
                <xdr:row>59</xdr:row>
                <xdr:rowOff>57150</xdr:rowOff>
              </to>
            </anchor>
          </controlPr>
        </control>
      </mc:Choice>
      <mc:Fallback>
        <control shapeId="36882" r:id="rId126" name="NODAL"/>
      </mc:Fallback>
    </mc:AlternateContent>
    <mc:AlternateContent xmlns:mc="http://schemas.openxmlformats.org/markup-compatibility/2006">
      <mc:Choice Requires="x14">
        <control shapeId="36883" r:id="rId128" name="PL">
          <controlPr defaultSize="0" autoLine="0" r:id="rId129">
            <anchor moveWithCells="1">
              <from>
                <xdr:col>4</xdr:col>
                <xdr:colOff>1133475</xdr:colOff>
                <xdr:row>58</xdr:row>
                <xdr:rowOff>38100</xdr:rowOff>
              </from>
              <to>
                <xdr:col>5</xdr:col>
                <xdr:colOff>742950</xdr:colOff>
                <xdr:row>59</xdr:row>
                <xdr:rowOff>57150</xdr:rowOff>
              </to>
            </anchor>
          </controlPr>
        </control>
      </mc:Choice>
      <mc:Fallback>
        <control shapeId="36883" r:id="rId128" name="PL"/>
      </mc:Fallback>
    </mc:AlternateContent>
    <mc:AlternateContent xmlns:mc="http://schemas.openxmlformats.org/markup-compatibility/2006">
      <mc:Choice Requires="x14">
        <control shapeId="36884" r:id="rId130" name="VOICELD">
          <controlPr defaultSize="0" autoLine="0" r:id="rId131">
            <anchor moveWithCells="1">
              <from>
                <xdr:col>2</xdr:col>
                <xdr:colOff>180975</xdr:colOff>
                <xdr:row>59</xdr:row>
                <xdr:rowOff>76200</xdr:rowOff>
              </from>
              <to>
                <xdr:col>2</xdr:col>
                <xdr:colOff>1066800</xdr:colOff>
                <xdr:row>60</xdr:row>
                <xdr:rowOff>95250</xdr:rowOff>
              </to>
            </anchor>
          </controlPr>
        </control>
      </mc:Choice>
      <mc:Fallback>
        <control shapeId="36884" r:id="rId130" name="VOICELD"/>
      </mc:Fallback>
    </mc:AlternateContent>
    <mc:AlternateContent xmlns:mc="http://schemas.openxmlformats.org/markup-compatibility/2006">
      <mc:Choice Requires="x14">
        <control shapeId="36885" r:id="rId132" name="TNIPOTHER">
          <controlPr defaultSize="0" autoLine="0" r:id="rId133">
            <anchor moveWithCells="1">
              <from>
                <xdr:col>2</xdr:col>
                <xdr:colOff>1343025</xdr:colOff>
                <xdr:row>59</xdr:row>
                <xdr:rowOff>85725</xdr:rowOff>
              </from>
              <to>
                <xdr:col>2</xdr:col>
                <xdr:colOff>2114550</xdr:colOff>
                <xdr:row>60</xdr:row>
                <xdr:rowOff>104775</xdr:rowOff>
              </to>
            </anchor>
          </controlPr>
        </control>
      </mc:Choice>
      <mc:Fallback>
        <control shapeId="36885" r:id="rId132" name="TNIPOTHER"/>
      </mc:Fallback>
    </mc:AlternateContent>
    <mc:AlternateContent xmlns:mc="http://schemas.openxmlformats.org/markup-compatibility/2006">
      <mc:Choice Requires="x14">
        <control shapeId="36886" r:id="rId134" name="CENTREX">
          <controlPr defaultSize="0" autoLine="0" r:id="rId135">
            <anchor moveWithCells="1">
              <from>
                <xdr:col>1</xdr:col>
                <xdr:colOff>152400</xdr:colOff>
                <xdr:row>68</xdr:row>
                <xdr:rowOff>47625</xdr:rowOff>
              </from>
              <to>
                <xdr:col>1</xdr:col>
                <xdr:colOff>1304925</xdr:colOff>
                <xdr:row>70</xdr:row>
                <xdr:rowOff>66675</xdr:rowOff>
              </to>
            </anchor>
          </controlPr>
        </control>
      </mc:Choice>
      <mc:Fallback>
        <control shapeId="36886" r:id="rId134" name="CENTREX"/>
      </mc:Fallback>
    </mc:AlternateContent>
    <mc:AlternateContent xmlns:mc="http://schemas.openxmlformats.org/markup-compatibility/2006">
      <mc:Choice Requires="x14">
        <control shapeId="36887" r:id="rId136" name="DSL">
          <controlPr defaultSize="0" autoLine="0" r:id="rId137">
            <anchor moveWithCells="1">
              <from>
                <xdr:col>2</xdr:col>
                <xdr:colOff>885825</xdr:colOff>
                <xdr:row>63</xdr:row>
                <xdr:rowOff>19050</xdr:rowOff>
              </from>
              <to>
                <xdr:col>2</xdr:col>
                <xdr:colOff>1362075</xdr:colOff>
                <xdr:row>64</xdr:row>
                <xdr:rowOff>38100</xdr:rowOff>
              </to>
            </anchor>
          </controlPr>
        </control>
      </mc:Choice>
      <mc:Fallback>
        <control shapeId="36887" r:id="rId136" name="DSL"/>
      </mc:Fallback>
    </mc:AlternateContent>
    <mc:AlternateContent xmlns:mc="http://schemas.openxmlformats.org/markup-compatibility/2006">
      <mc:Choice Requires="x14">
        <control shapeId="36888" r:id="rId138" name="ISDNPRI">
          <controlPr defaultSize="0" autoLine="0" r:id="rId139">
            <anchor moveWithCells="1">
              <from>
                <xdr:col>1</xdr:col>
                <xdr:colOff>1285875</xdr:colOff>
                <xdr:row>68</xdr:row>
                <xdr:rowOff>47625</xdr:rowOff>
              </from>
              <to>
                <xdr:col>1</xdr:col>
                <xdr:colOff>2171700</xdr:colOff>
                <xdr:row>70</xdr:row>
                <xdr:rowOff>66675</xdr:rowOff>
              </to>
            </anchor>
          </controlPr>
        </control>
      </mc:Choice>
      <mc:Fallback>
        <control shapeId="36888" r:id="rId138" name="ISDNPRI"/>
      </mc:Fallback>
    </mc:AlternateContent>
    <mc:AlternateContent xmlns:mc="http://schemas.openxmlformats.org/markup-compatibility/2006">
      <mc:Choice Requires="x14">
        <control shapeId="36889" r:id="rId140" name="LDBUSDOM">
          <controlPr defaultSize="0" autoLine="0" r:id="rId141">
            <anchor moveWithCells="1">
              <from>
                <xdr:col>2</xdr:col>
                <xdr:colOff>1590675</xdr:colOff>
                <xdr:row>63</xdr:row>
                <xdr:rowOff>9525</xdr:rowOff>
              </from>
              <to>
                <xdr:col>4</xdr:col>
                <xdr:colOff>342900</xdr:colOff>
                <xdr:row>64</xdr:row>
                <xdr:rowOff>19050</xdr:rowOff>
              </to>
            </anchor>
          </controlPr>
        </control>
      </mc:Choice>
      <mc:Fallback>
        <control shapeId="36889" r:id="rId140" name="LDBUSDOM"/>
      </mc:Fallback>
    </mc:AlternateContent>
    <mc:AlternateContent xmlns:mc="http://schemas.openxmlformats.org/markup-compatibility/2006">
      <mc:Choice Requires="x14">
        <control shapeId="36891" r:id="rId142" name="UVERSE">
          <controlPr defaultSize="0" autoLine="0" r:id="rId143">
            <anchor moveWithCells="1">
              <from>
                <xdr:col>1</xdr:col>
                <xdr:colOff>123825</xdr:colOff>
                <xdr:row>64</xdr:row>
                <xdr:rowOff>66675</xdr:rowOff>
              </from>
              <to>
                <xdr:col>1</xdr:col>
                <xdr:colOff>1190625</xdr:colOff>
                <xdr:row>65</xdr:row>
                <xdr:rowOff>85725</xdr:rowOff>
              </to>
            </anchor>
          </controlPr>
        </control>
      </mc:Choice>
      <mc:Fallback>
        <control shapeId="36891" r:id="rId142" name="UVERSE"/>
      </mc:Fallback>
    </mc:AlternateContent>
    <mc:AlternateContent xmlns:mc="http://schemas.openxmlformats.org/markup-compatibility/2006">
      <mc:Choice Requires="x14">
        <control shapeId="36892" r:id="rId144" name="DS1">
          <controlPr defaultSize="0" autoLine="0" r:id="rId145">
            <anchor moveWithCells="1">
              <from>
                <xdr:col>5</xdr:col>
                <xdr:colOff>95250</xdr:colOff>
                <xdr:row>68</xdr:row>
                <xdr:rowOff>19050</xdr:rowOff>
              </from>
              <to>
                <xdr:col>5</xdr:col>
                <xdr:colOff>104775</xdr:colOff>
                <xdr:row>70</xdr:row>
                <xdr:rowOff>38100</xdr:rowOff>
              </to>
            </anchor>
          </controlPr>
        </control>
      </mc:Choice>
      <mc:Fallback>
        <control shapeId="36892" r:id="rId144" name="DS1"/>
      </mc:Fallback>
    </mc:AlternateContent>
    <mc:AlternateContent xmlns:mc="http://schemas.openxmlformats.org/markup-compatibility/2006">
      <mc:Choice Requires="x14">
        <control shapeId="36893" r:id="rId146" name="BUSAL">
          <controlPr defaultSize="0" autoLine="0" r:id="rId147">
            <anchor moveWithCells="1">
              <from>
                <xdr:col>1</xdr:col>
                <xdr:colOff>123825</xdr:colOff>
                <xdr:row>63</xdr:row>
                <xdr:rowOff>9525</xdr:rowOff>
              </from>
              <to>
                <xdr:col>1</xdr:col>
                <xdr:colOff>1704975</xdr:colOff>
                <xdr:row>64</xdr:row>
                <xdr:rowOff>28575</xdr:rowOff>
              </to>
            </anchor>
          </controlPr>
        </control>
      </mc:Choice>
      <mc:Fallback>
        <control shapeId="36893" r:id="rId146" name="BUSAL"/>
      </mc:Fallback>
    </mc:AlternateContent>
    <mc:AlternateContent xmlns:mc="http://schemas.openxmlformats.org/markup-compatibility/2006">
      <mc:Choice Requires="x14">
        <control shapeId="36894" r:id="rId148" name="BUSUNLCALNCP">
          <controlPr defaultSize="0" autoLine="0" r:id="rId149">
            <anchor moveWithCells="1">
              <from>
                <xdr:col>1</xdr:col>
                <xdr:colOff>1771650</xdr:colOff>
                <xdr:row>63</xdr:row>
                <xdr:rowOff>9525</xdr:rowOff>
              </from>
              <to>
                <xdr:col>2</xdr:col>
                <xdr:colOff>800100</xdr:colOff>
                <xdr:row>64</xdr:row>
                <xdr:rowOff>28575</xdr:rowOff>
              </to>
            </anchor>
          </controlPr>
        </control>
      </mc:Choice>
      <mc:Fallback>
        <control shapeId="36894" r:id="rId148" name="BUSUNLCALNCP"/>
      </mc:Fallback>
    </mc:AlternateContent>
    <mc:AlternateContent xmlns:mc="http://schemas.openxmlformats.org/markup-compatibility/2006">
      <mc:Choice Requires="x14">
        <control shapeId="36895" r:id="rId150" name="COMPCHOICEBUS">
          <controlPr defaultSize="0" autoLine="0" r:id="rId151">
            <anchor moveWithCells="1">
              <from>
                <xdr:col>2</xdr:col>
                <xdr:colOff>1695450</xdr:colOff>
                <xdr:row>64</xdr:row>
                <xdr:rowOff>85725</xdr:rowOff>
              </from>
              <to>
                <xdr:col>3</xdr:col>
                <xdr:colOff>1143000</xdr:colOff>
                <xdr:row>65</xdr:row>
                <xdr:rowOff>104775</xdr:rowOff>
              </to>
            </anchor>
          </controlPr>
        </control>
      </mc:Choice>
      <mc:Fallback>
        <control shapeId="36895" r:id="rId150" name="COMPCHOICEBUS"/>
      </mc:Fallback>
    </mc:AlternateContent>
    <mc:AlternateContent xmlns:mc="http://schemas.openxmlformats.org/markup-compatibility/2006">
      <mc:Choice Requires="x14">
        <control shapeId="36896" r:id="rId152" name="DS0">
          <controlPr defaultSize="0" autoLine="0" r:id="rId153">
            <anchor moveWithCells="1">
              <from>
                <xdr:col>4</xdr:col>
                <xdr:colOff>1162050</xdr:colOff>
                <xdr:row>68</xdr:row>
                <xdr:rowOff>0</xdr:rowOff>
              </from>
              <to>
                <xdr:col>4</xdr:col>
                <xdr:colOff>1171575</xdr:colOff>
                <xdr:row>70</xdr:row>
                <xdr:rowOff>19050</xdr:rowOff>
              </to>
            </anchor>
          </controlPr>
        </control>
      </mc:Choice>
      <mc:Fallback>
        <control shapeId="36896" r:id="rId152" name="DS0"/>
      </mc:Fallback>
    </mc:AlternateContent>
    <mc:AlternateContent xmlns:mc="http://schemas.openxmlformats.org/markup-compatibility/2006">
      <mc:Choice Requires="x14">
        <control shapeId="36897" r:id="rId154" name="ISDNBRI">
          <controlPr defaultSize="0" autoLine="0" r:id="rId155">
            <anchor moveWithCells="1">
              <from>
                <xdr:col>5</xdr:col>
                <xdr:colOff>466725</xdr:colOff>
                <xdr:row>67</xdr:row>
                <xdr:rowOff>180975</xdr:rowOff>
              </from>
              <to>
                <xdr:col>5</xdr:col>
                <xdr:colOff>476250</xdr:colOff>
                <xdr:row>70</xdr:row>
                <xdr:rowOff>0</xdr:rowOff>
              </to>
            </anchor>
          </controlPr>
        </control>
      </mc:Choice>
      <mc:Fallback>
        <control shapeId="36897" r:id="rId154" name="ISDNBRI"/>
      </mc:Fallback>
    </mc:AlternateContent>
    <mc:AlternateContent xmlns:mc="http://schemas.openxmlformats.org/markup-compatibility/2006">
      <mc:Choice Requires="x14">
        <control shapeId="36898" r:id="rId156" name="LOCALTRUNK">
          <controlPr defaultSize="0" autoLine="0" r:id="rId157">
            <anchor moveWithCells="1">
              <from>
                <xdr:col>5</xdr:col>
                <xdr:colOff>323850</xdr:colOff>
                <xdr:row>67</xdr:row>
                <xdr:rowOff>171450</xdr:rowOff>
              </from>
              <to>
                <xdr:col>5</xdr:col>
                <xdr:colOff>333375</xdr:colOff>
                <xdr:row>68</xdr:row>
                <xdr:rowOff>180975</xdr:rowOff>
              </to>
            </anchor>
          </controlPr>
        </control>
      </mc:Choice>
      <mc:Fallback>
        <control shapeId="36898" r:id="rId156" name="LOCALTRUNK"/>
      </mc:Fallback>
    </mc:AlternateContent>
    <mc:AlternateContent xmlns:mc="http://schemas.openxmlformats.org/markup-compatibility/2006">
      <mc:Choice Requires="x14">
        <control shapeId="36899" r:id="rId158" name="SBNCOTHER">
          <controlPr defaultSize="0" autoLine="0" r:id="rId159">
            <anchor moveWithCells="1">
              <from>
                <xdr:col>2</xdr:col>
                <xdr:colOff>457200</xdr:colOff>
                <xdr:row>68</xdr:row>
                <xdr:rowOff>47625</xdr:rowOff>
              </from>
              <to>
                <xdr:col>2</xdr:col>
                <xdr:colOff>1190625</xdr:colOff>
                <xdr:row>70</xdr:row>
                <xdr:rowOff>66675</xdr:rowOff>
              </to>
            </anchor>
          </controlPr>
        </control>
      </mc:Choice>
      <mc:Fallback>
        <control shapeId="36899" r:id="rId158" name="SBNCOTHER"/>
      </mc:Fallback>
    </mc:AlternateContent>
    <mc:AlternateContent xmlns:mc="http://schemas.openxmlformats.org/markup-compatibility/2006">
      <mc:Choice Requires="x14">
        <control shapeId="36900" r:id="rId160" name="ConABNT">
          <controlPr locked="0" defaultSize="0" autoLine="0" r:id="rId161">
            <anchor moveWithCells="1">
              <from>
                <xdr:col>2</xdr:col>
                <xdr:colOff>19050</xdr:colOff>
                <xdr:row>27</xdr:row>
                <xdr:rowOff>9525</xdr:rowOff>
              </from>
              <to>
                <xdr:col>2</xdr:col>
                <xdr:colOff>1190625</xdr:colOff>
                <xdr:row>32</xdr:row>
                <xdr:rowOff>28575</xdr:rowOff>
              </to>
            </anchor>
          </controlPr>
        </control>
      </mc:Choice>
      <mc:Fallback>
        <control shapeId="36900" r:id="rId160" name="ConABNT"/>
      </mc:Fallback>
    </mc:AlternateContent>
    <mc:AlternateContent xmlns:mc="http://schemas.openxmlformats.org/markup-compatibility/2006">
      <mc:Choice Requires="x14">
        <control shapeId="36901" r:id="rId162" name="ConABNX">
          <controlPr locked="0" defaultSize="0" autoLine="0" r:id="rId163">
            <anchor moveWithCells="1">
              <from>
                <xdr:col>2</xdr:col>
                <xdr:colOff>19050</xdr:colOff>
                <xdr:row>32</xdr:row>
                <xdr:rowOff>0</xdr:rowOff>
              </from>
              <to>
                <xdr:col>2</xdr:col>
                <xdr:colOff>990600</xdr:colOff>
                <xdr:row>33</xdr:row>
                <xdr:rowOff>38100</xdr:rowOff>
              </to>
            </anchor>
          </controlPr>
        </control>
      </mc:Choice>
      <mc:Fallback>
        <control shapeId="36901" r:id="rId162" name="ConABNX"/>
      </mc:Fallback>
    </mc:AlternateContent>
    <mc:AlternateContent xmlns:mc="http://schemas.openxmlformats.org/markup-compatibility/2006">
      <mc:Choice Requires="x14">
        <control shapeId="36902" r:id="rId164" name="ConABNVPN">
          <controlPr locked="0" defaultSize="0" autoLine="0" r:id="rId165">
            <anchor moveWithCells="1">
              <from>
                <xdr:col>4</xdr:col>
                <xdr:colOff>1266825</xdr:colOff>
                <xdr:row>32</xdr:row>
                <xdr:rowOff>9525</xdr:rowOff>
              </from>
              <to>
                <xdr:col>5</xdr:col>
                <xdr:colOff>1533525</xdr:colOff>
                <xdr:row>33</xdr:row>
                <xdr:rowOff>47625</xdr:rowOff>
              </to>
            </anchor>
          </controlPr>
        </control>
      </mc:Choice>
      <mc:Fallback>
        <control shapeId="36902" r:id="rId164" name="ConABNVPN"/>
      </mc:Fallback>
    </mc:AlternateContent>
    <mc:AlternateContent xmlns:mc="http://schemas.openxmlformats.org/markup-compatibility/2006">
      <mc:Choice Requires="x14">
        <control shapeId="36903" r:id="rId166" name="ConABNFBB">
          <controlPr locked="0" defaultSize="0" autoLine="0" r:id="rId167">
            <anchor moveWithCells="1">
              <from>
                <xdr:col>3</xdr:col>
                <xdr:colOff>428625</xdr:colOff>
                <xdr:row>32</xdr:row>
                <xdr:rowOff>19050</xdr:rowOff>
              </from>
              <to>
                <xdr:col>4</xdr:col>
                <xdr:colOff>1238250</xdr:colOff>
                <xdr:row>33</xdr:row>
                <xdr:rowOff>47625</xdr:rowOff>
              </to>
            </anchor>
          </controlPr>
        </control>
      </mc:Choice>
      <mc:Fallback>
        <control shapeId="36903" r:id="rId166" name="ConABNFBB"/>
      </mc:Fallback>
    </mc:AlternateContent>
    <mc:AlternateContent xmlns:mc="http://schemas.openxmlformats.org/markup-compatibility/2006">
      <mc:Choice Requires="x14">
        <control shapeId="36904" r:id="rId168" name="ConAll4Less">
          <controlPr locked="0" defaultSize="0" print="0" autoLine="0" r:id="rId169">
            <anchor moveWithCells="1">
              <from>
                <xdr:col>83</xdr:col>
                <xdr:colOff>0</xdr:colOff>
                <xdr:row>20</xdr:row>
                <xdr:rowOff>47625</xdr:rowOff>
              </from>
              <to>
                <xdr:col>84</xdr:col>
                <xdr:colOff>304800</xdr:colOff>
                <xdr:row>21</xdr:row>
                <xdr:rowOff>114300</xdr:rowOff>
              </to>
            </anchor>
          </controlPr>
        </control>
      </mc:Choice>
      <mc:Fallback>
        <control shapeId="36904" r:id="rId168" name="ConAll4Less"/>
      </mc:Fallback>
    </mc:AlternateContent>
    <mc:AlternateContent xmlns:mc="http://schemas.openxmlformats.org/markup-compatibility/2006">
      <mc:Choice Requires="x14">
        <control shapeId="36905" r:id="rId170" name="ConASAP">
          <controlPr locked="0" defaultSize="0" autoLine="0" r:id="rId171">
            <anchor moveWithCells="1">
              <from>
                <xdr:col>2</xdr:col>
                <xdr:colOff>1266825</xdr:colOff>
                <xdr:row>27</xdr:row>
                <xdr:rowOff>19050</xdr:rowOff>
              </from>
              <to>
                <xdr:col>2</xdr:col>
                <xdr:colOff>2247900</xdr:colOff>
                <xdr:row>32</xdr:row>
                <xdr:rowOff>38100</xdr:rowOff>
              </to>
            </anchor>
          </controlPr>
        </control>
      </mc:Choice>
      <mc:Fallback>
        <control shapeId="36905" r:id="rId170" name="ConASAP"/>
      </mc:Fallback>
    </mc:AlternateContent>
    <mc:AlternateContent xmlns:mc="http://schemas.openxmlformats.org/markup-compatibility/2006">
      <mc:Choice Requires="x14">
        <control shapeId="36906" r:id="rId172" name="ConGCSM">
          <controlPr locked="0" defaultSize="0" autoLine="0" r:id="rId173">
            <anchor moveWithCells="1">
              <from>
                <xdr:col>2</xdr:col>
                <xdr:colOff>2247900</xdr:colOff>
                <xdr:row>27</xdr:row>
                <xdr:rowOff>19050</xdr:rowOff>
              </from>
              <to>
                <xdr:col>3</xdr:col>
                <xdr:colOff>723900</xdr:colOff>
                <xdr:row>32</xdr:row>
                <xdr:rowOff>38100</xdr:rowOff>
              </to>
            </anchor>
          </controlPr>
        </control>
      </mc:Choice>
      <mc:Fallback>
        <control shapeId="36906" r:id="rId172" name="ConGCSM"/>
      </mc:Fallback>
    </mc:AlternateContent>
    <mc:AlternateContent xmlns:mc="http://schemas.openxmlformats.org/markup-compatibility/2006">
      <mc:Choice Requires="x14">
        <control shapeId="36907" r:id="rId174" name="ConOther">
          <controlPr locked="0" defaultSize="0" autoLine="0" r:id="rId175">
            <anchor moveWithCells="1">
              <from>
                <xdr:col>4</xdr:col>
                <xdr:colOff>1200150</xdr:colOff>
                <xdr:row>27</xdr:row>
                <xdr:rowOff>19050</xdr:rowOff>
              </from>
              <to>
                <xdr:col>5</xdr:col>
                <xdr:colOff>1152525</xdr:colOff>
                <xdr:row>32</xdr:row>
                <xdr:rowOff>38100</xdr:rowOff>
              </to>
            </anchor>
          </controlPr>
        </control>
      </mc:Choice>
      <mc:Fallback>
        <control shapeId="36907" r:id="rId174" name="ConOther"/>
      </mc:Fallback>
    </mc:AlternateContent>
    <mc:AlternateContent xmlns:mc="http://schemas.openxmlformats.org/markup-compatibility/2006">
      <mc:Choice Requires="x14">
        <control shapeId="36908" r:id="rId176" name="SegNBM">
          <controlPr locked="0" defaultSize="0" autoLine="0" r:id="rId177">
            <anchor moveWithCells="1">
              <from>
                <xdr:col>2</xdr:col>
                <xdr:colOff>57150</xdr:colOff>
                <xdr:row>1</xdr:row>
                <xdr:rowOff>19050</xdr:rowOff>
              </from>
              <to>
                <xdr:col>2</xdr:col>
                <xdr:colOff>609600</xdr:colOff>
                <xdr:row>1</xdr:row>
                <xdr:rowOff>314325</xdr:rowOff>
              </to>
            </anchor>
          </controlPr>
        </control>
      </mc:Choice>
      <mc:Fallback>
        <control shapeId="36908" r:id="rId176" name="SegNBM"/>
      </mc:Fallback>
    </mc:AlternateContent>
    <mc:AlternateContent xmlns:mc="http://schemas.openxmlformats.org/markup-compatibility/2006">
      <mc:Choice Requires="x14">
        <control shapeId="36909" r:id="rId178" name="SegBIS">
          <controlPr locked="0" defaultSize="0" autoLine="0" r:id="rId179">
            <anchor moveWithCells="1">
              <from>
                <xdr:col>2</xdr:col>
                <xdr:colOff>695325</xdr:colOff>
                <xdr:row>1</xdr:row>
                <xdr:rowOff>19050</xdr:rowOff>
              </from>
              <to>
                <xdr:col>2</xdr:col>
                <xdr:colOff>1276350</xdr:colOff>
                <xdr:row>2</xdr:row>
                <xdr:rowOff>0</xdr:rowOff>
              </to>
            </anchor>
          </controlPr>
        </control>
      </mc:Choice>
      <mc:Fallback>
        <control shapeId="36909" r:id="rId178" name="SegBIS"/>
      </mc:Fallback>
    </mc:AlternateContent>
    <mc:AlternateContent xmlns:mc="http://schemas.openxmlformats.org/markup-compatibility/2006">
      <mc:Choice Requires="x14">
        <control shapeId="36910" r:id="rId180" name="OrderNew">
          <controlPr defaultSize="0" autoLine="0" r:id="rId181">
            <anchor moveWithCells="1">
              <from>
                <xdr:col>2</xdr:col>
                <xdr:colOff>28575</xdr:colOff>
                <xdr:row>35</xdr:row>
                <xdr:rowOff>66675</xdr:rowOff>
              </from>
              <to>
                <xdr:col>2</xdr:col>
                <xdr:colOff>1047750</xdr:colOff>
                <xdr:row>36</xdr:row>
                <xdr:rowOff>19050</xdr:rowOff>
              </to>
            </anchor>
          </controlPr>
        </control>
      </mc:Choice>
      <mc:Fallback>
        <control shapeId="36910" r:id="rId180" name="OrderNew"/>
      </mc:Fallback>
    </mc:AlternateContent>
    <mc:AlternateContent xmlns:mc="http://schemas.openxmlformats.org/markup-compatibility/2006">
      <mc:Choice Requires="x14">
        <control shapeId="36911" r:id="rId182" name="OrderAdd">
          <controlPr defaultSize="0" autoLine="0" r:id="rId183">
            <anchor moveWithCells="1">
              <from>
                <xdr:col>2</xdr:col>
                <xdr:colOff>1733550</xdr:colOff>
                <xdr:row>35</xdr:row>
                <xdr:rowOff>66675</xdr:rowOff>
              </from>
              <to>
                <xdr:col>3</xdr:col>
                <xdr:colOff>352425</xdr:colOff>
                <xdr:row>36</xdr:row>
                <xdr:rowOff>57150</xdr:rowOff>
              </to>
            </anchor>
          </controlPr>
        </control>
      </mc:Choice>
      <mc:Fallback>
        <control shapeId="36911" r:id="rId182" name="OrderAdd"/>
      </mc:Fallback>
    </mc:AlternateContent>
    <mc:AlternateContent xmlns:mc="http://schemas.openxmlformats.org/markup-compatibility/2006">
      <mc:Choice Requires="x14">
        <control shapeId="36912" r:id="rId184" name="OrderChange">
          <controlPr defaultSize="0" autoLine="0" r:id="rId185">
            <anchor moveWithCells="1">
              <from>
                <xdr:col>3</xdr:col>
                <xdr:colOff>457200</xdr:colOff>
                <xdr:row>35</xdr:row>
                <xdr:rowOff>76200</xdr:rowOff>
              </from>
              <to>
                <xdr:col>3</xdr:col>
                <xdr:colOff>1143000</xdr:colOff>
                <xdr:row>36</xdr:row>
                <xdr:rowOff>47625</xdr:rowOff>
              </to>
            </anchor>
          </controlPr>
        </control>
      </mc:Choice>
      <mc:Fallback>
        <control shapeId="36912" r:id="rId184" name="OrderChange"/>
      </mc:Fallback>
    </mc:AlternateContent>
    <mc:AlternateContent xmlns:mc="http://schemas.openxmlformats.org/markup-compatibility/2006">
      <mc:Choice Requires="x14">
        <control shapeId="36913" r:id="rId186" name="OrderMove">
          <controlPr defaultSize="0" autoLine="0" r:id="rId187">
            <anchor moveWithCells="1">
              <from>
                <xdr:col>2</xdr:col>
                <xdr:colOff>1095375</xdr:colOff>
                <xdr:row>35</xdr:row>
                <xdr:rowOff>85725</xdr:rowOff>
              </from>
              <to>
                <xdr:col>2</xdr:col>
                <xdr:colOff>1666875</xdr:colOff>
                <xdr:row>36</xdr:row>
                <xdr:rowOff>19050</xdr:rowOff>
              </to>
            </anchor>
          </controlPr>
        </control>
      </mc:Choice>
      <mc:Fallback>
        <control shapeId="36913" r:id="rId186" name="OrderMove"/>
      </mc:Fallback>
    </mc:AlternateContent>
    <mc:AlternateContent xmlns:mc="http://schemas.openxmlformats.org/markup-compatibility/2006">
      <mc:Choice Requires="x14">
        <control shapeId="36914" r:id="rId188" name="OrderDisconnect">
          <controlPr defaultSize="0" autoLine="0" r:id="rId189">
            <anchor moveWithCells="1">
              <from>
                <xdr:col>4</xdr:col>
                <xdr:colOff>38100</xdr:colOff>
                <xdr:row>35</xdr:row>
                <xdr:rowOff>76200</xdr:rowOff>
              </from>
              <to>
                <xdr:col>4</xdr:col>
                <xdr:colOff>1019175</xdr:colOff>
                <xdr:row>36</xdr:row>
                <xdr:rowOff>38100</xdr:rowOff>
              </to>
            </anchor>
          </controlPr>
        </control>
      </mc:Choice>
      <mc:Fallback>
        <control shapeId="36914" r:id="rId188" name="OrderDisconnect"/>
      </mc:Fallback>
    </mc:AlternateContent>
    <mc:AlternateContent xmlns:mc="http://schemas.openxmlformats.org/markup-compatibility/2006">
      <mc:Choice Requires="x14">
        <control shapeId="36915" r:id="rId190" name="MigY">
          <controlPr defaultSize="0" autoLine="0" r:id="rId191">
            <anchor moveWithCells="1">
              <from>
                <xdr:col>2</xdr:col>
                <xdr:colOff>47625</xdr:colOff>
                <xdr:row>37</xdr:row>
                <xdr:rowOff>0</xdr:rowOff>
              </from>
              <to>
                <xdr:col>2</xdr:col>
                <xdr:colOff>581025</xdr:colOff>
                <xdr:row>37</xdr:row>
                <xdr:rowOff>219075</xdr:rowOff>
              </to>
            </anchor>
          </controlPr>
        </control>
      </mc:Choice>
      <mc:Fallback>
        <control shapeId="36915" r:id="rId190" name="MigY"/>
      </mc:Fallback>
    </mc:AlternateContent>
    <mc:AlternateContent xmlns:mc="http://schemas.openxmlformats.org/markup-compatibility/2006">
      <mc:Choice Requires="x14">
        <control shapeId="36916" r:id="rId192" name="MigN">
          <controlPr defaultSize="0" autoLine="0" r:id="rId193">
            <anchor moveWithCells="1">
              <from>
                <xdr:col>2</xdr:col>
                <xdr:colOff>609600</xdr:colOff>
                <xdr:row>37</xdr:row>
                <xdr:rowOff>0</xdr:rowOff>
              </from>
              <to>
                <xdr:col>2</xdr:col>
                <xdr:colOff>1143000</xdr:colOff>
                <xdr:row>38</xdr:row>
                <xdr:rowOff>0</xdr:rowOff>
              </to>
            </anchor>
          </controlPr>
        </control>
      </mc:Choice>
      <mc:Fallback>
        <control shapeId="36916" r:id="rId192" name="MigN"/>
      </mc:Fallback>
    </mc:AlternateContent>
    <mc:AlternateContent xmlns:mc="http://schemas.openxmlformats.org/markup-compatibility/2006">
      <mc:Choice Requires="x14">
        <control shapeId="36917" r:id="rId194" name="WinbackY">
          <controlPr defaultSize="0" autoLine="0" r:id="rId195">
            <anchor moveWithCells="1">
              <from>
                <xdr:col>2</xdr:col>
                <xdr:colOff>47625</xdr:colOff>
                <xdr:row>42</xdr:row>
                <xdr:rowOff>0</xdr:rowOff>
              </from>
              <to>
                <xdr:col>2</xdr:col>
                <xdr:colOff>542925</xdr:colOff>
                <xdr:row>42</xdr:row>
                <xdr:rowOff>219075</xdr:rowOff>
              </to>
            </anchor>
          </controlPr>
        </control>
      </mc:Choice>
      <mc:Fallback>
        <control shapeId="36917" r:id="rId194" name="WinbackY"/>
      </mc:Fallback>
    </mc:AlternateContent>
    <mc:AlternateContent xmlns:mc="http://schemas.openxmlformats.org/markup-compatibility/2006">
      <mc:Choice Requires="x14">
        <control shapeId="36918" r:id="rId196" name="WinbackN">
          <controlPr defaultSize="0" autoLine="0" r:id="rId197">
            <anchor moveWithCells="1">
              <from>
                <xdr:col>2</xdr:col>
                <xdr:colOff>600075</xdr:colOff>
                <xdr:row>42</xdr:row>
                <xdr:rowOff>0</xdr:rowOff>
              </from>
              <to>
                <xdr:col>2</xdr:col>
                <xdr:colOff>1190625</xdr:colOff>
                <xdr:row>42</xdr:row>
                <xdr:rowOff>219075</xdr:rowOff>
              </to>
            </anchor>
          </controlPr>
        </control>
      </mc:Choice>
      <mc:Fallback>
        <control shapeId="36918" r:id="rId196" name="WinbackN"/>
      </mc:Fallback>
    </mc:AlternateContent>
    <mc:AlternateContent xmlns:mc="http://schemas.openxmlformats.org/markup-compatibility/2006">
      <mc:Choice Requires="x14">
        <control shapeId="36919" r:id="rId198" name="PMYes">
          <controlPr defaultSize="0" autoLine="0" r:id="rId199">
            <anchor moveWithCells="1">
              <from>
                <xdr:col>2</xdr:col>
                <xdr:colOff>28575</xdr:colOff>
                <xdr:row>104</xdr:row>
                <xdr:rowOff>76200</xdr:rowOff>
              </from>
              <to>
                <xdr:col>2</xdr:col>
                <xdr:colOff>561975</xdr:colOff>
                <xdr:row>105</xdr:row>
                <xdr:rowOff>19050</xdr:rowOff>
              </to>
            </anchor>
          </controlPr>
        </control>
      </mc:Choice>
      <mc:Fallback>
        <control shapeId="36919" r:id="rId198" name="PMYes"/>
      </mc:Fallback>
    </mc:AlternateContent>
    <mc:AlternateContent xmlns:mc="http://schemas.openxmlformats.org/markup-compatibility/2006">
      <mc:Choice Requires="x14">
        <control shapeId="36920" r:id="rId200" name="PMNo">
          <controlPr defaultSize="0" autoLine="0" r:id="rId201">
            <anchor moveWithCells="1">
              <from>
                <xdr:col>2</xdr:col>
                <xdr:colOff>628650</xdr:colOff>
                <xdr:row>104</xdr:row>
                <xdr:rowOff>76200</xdr:rowOff>
              </from>
              <to>
                <xdr:col>2</xdr:col>
                <xdr:colOff>1162050</xdr:colOff>
                <xdr:row>105</xdr:row>
                <xdr:rowOff>19050</xdr:rowOff>
              </to>
            </anchor>
          </controlPr>
        </control>
      </mc:Choice>
      <mc:Fallback>
        <control shapeId="36920" r:id="rId200" name="PMNo"/>
      </mc:Fallback>
    </mc:AlternateContent>
    <mc:AlternateContent xmlns:mc="http://schemas.openxmlformats.org/markup-compatibility/2006">
      <mc:Choice Requires="x14">
        <control shapeId="36921" r:id="rId202" name="IPTF">
          <controlPr defaultSize="0" autoLine="0" r:id="rId203">
            <anchor moveWithCells="1">
              <from>
                <xdr:col>2</xdr:col>
                <xdr:colOff>923925</xdr:colOff>
                <xdr:row>54</xdr:row>
                <xdr:rowOff>28575</xdr:rowOff>
              </from>
              <to>
                <xdr:col>2</xdr:col>
                <xdr:colOff>2057400</xdr:colOff>
                <xdr:row>55</xdr:row>
                <xdr:rowOff>0</xdr:rowOff>
              </to>
            </anchor>
          </controlPr>
        </control>
      </mc:Choice>
      <mc:Fallback>
        <control shapeId="36921" r:id="rId202" name="IPTF"/>
      </mc:Fallback>
    </mc:AlternateContent>
    <mc:AlternateContent xmlns:mc="http://schemas.openxmlformats.org/markup-compatibility/2006">
      <mc:Choice Requires="x14">
        <control shapeId="36922" r:id="rId204" name="SwitchedTF">
          <controlPr defaultSize="0" autoLine="0" r:id="rId205">
            <anchor moveWithCells="1">
              <from>
                <xdr:col>1</xdr:col>
                <xdr:colOff>114300</xdr:colOff>
                <xdr:row>59</xdr:row>
                <xdr:rowOff>85725</xdr:rowOff>
              </from>
              <to>
                <xdr:col>1</xdr:col>
                <xdr:colOff>2105025</xdr:colOff>
                <xdr:row>60</xdr:row>
                <xdr:rowOff>104775</xdr:rowOff>
              </to>
            </anchor>
          </controlPr>
        </control>
      </mc:Choice>
      <mc:Fallback>
        <control shapeId="36922" r:id="rId204" name="SwitchedTF"/>
      </mc:Fallback>
    </mc:AlternateContent>
    <mc:AlternateContent xmlns:mc="http://schemas.openxmlformats.org/markup-compatibility/2006">
      <mc:Choice Requires="x14">
        <control shapeId="36923" r:id="rId206" name="OEW">
          <controlPr defaultSize="0" autoLine="0" r:id="rId207">
            <anchor moveWithCells="1">
              <from>
                <xdr:col>2</xdr:col>
                <xdr:colOff>2333625</xdr:colOff>
                <xdr:row>54</xdr:row>
                <xdr:rowOff>19050</xdr:rowOff>
              </from>
              <to>
                <xdr:col>3</xdr:col>
                <xdr:colOff>1133475</xdr:colOff>
                <xdr:row>54</xdr:row>
                <xdr:rowOff>228600</xdr:rowOff>
              </to>
            </anchor>
          </controlPr>
        </control>
      </mc:Choice>
      <mc:Fallback>
        <control shapeId="36923" r:id="rId206" name="OEW"/>
      </mc:Fallback>
    </mc:AlternateContent>
    <mc:AlternateContent xmlns:mc="http://schemas.openxmlformats.org/markup-compatibility/2006">
      <mc:Choice Requires="x14">
        <control shapeId="36924" r:id="rId208" name="EaAVPN">
          <controlPr defaultSize="0" autoLine="0" r:id="rId209">
            <anchor moveWithCells="1">
              <from>
                <xdr:col>1</xdr:col>
                <xdr:colOff>2152650</xdr:colOff>
                <xdr:row>46</xdr:row>
                <xdr:rowOff>28575</xdr:rowOff>
              </from>
              <to>
                <xdr:col>2</xdr:col>
                <xdr:colOff>647700</xdr:colOff>
                <xdr:row>47</xdr:row>
                <xdr:rowOff>9525</xdr:rowOff>
              </to>
            </anchor>
          </controlPr>
        </control>
      </mc:Choice>
      <mc:Fallback>
        <control shapeId="36924" r:id="rId208" name="EaAVPN"/>
      </mc:Fallback>
    </mc:AlternateContent>
    <mc:AlternateContent xmlns:mc="http://schemas.openxmlformats.org/markup-compatibility/2006">
      <mc:Choice Requires="x14">
        <control shapeId="36925" r:id="rId210" name="EPLS">
          <controlPr defaultSize="0" autoLine="0" r:id="rId211">
            <anchor moveWithCells="1">
              <from>
                <xdr:col>1</xdr:col>
                <xdr:colOff>133350</xdr:colOff>
                <xdr:row>54</xdr:row>
                <xdr:rowOff>28575</xdr:rowOff>
              </from>
              <to>
                <xdr:col>1</xdr:col>
                <xdr:colOff>1704975</xdr:colOff>
                <xdr:row>55</xdr:row>
                <xdr:rowOff>9525</xdr:rowOff>
              </to>
            </anchor>
          </controlPr>
        </control>
      </mc:Choice>
      <mc:Fallback>
        <control shapeId="36925" r:id="rId210" name="EPLS"/>
      </mc:Fallback>
    </mc:AlternateContent>
    <mc:AlternateContent xmlns:mc="http://schemas.openxmlformats.org/markup-compatibility/2006">
      <mc:Choice Requires="x14">
        <control shapeId="36926" r:id="rId212" name="LegSMig">
          <controlPr defaultSize="0" autoLine="0" autoPict="0" r:id="rId213">
            <anchor moveWithCells="1" sizeWithCells="1">
              <from>
                <xdr:col>2</xdr:col>
                <xdr:colOff>76200</xdr:colOff>
                <xdr:row>94</xdr:row>
                <xdr:rowOff>0</xdr:rowOff>
              </from>
              <to>
                <xdr:col>2</xdr:col>
                <xdr:colOff>781050</xdr:colOff>
                <xdr:row>94</xdr:row>
                <xdr:rowOff>0</xdr:rowOff>
              </to>
            </anchor>
          </controlPr>
        </control>
      </mc:Choice>
      <mc:Fallback>
        <control shapeId="36926" r:id="rId212" name="LegSMig"/>
      </mc:Fallback>
    </mc:AlternateContent>
    <mc:AlternateContent xmlns:mc="http://schemas.openxmlformats.org/markup-compatibility/2006">
      <mc:Choice Requires="x14">
        <control shapeId="36927" r:id="rId214" name="LegBMig">
          <controlPr defaultSize="0" autoLine="0" autoPict="0" r:id="rId215">
            <anchor moveWithCells="1" sizeWithCells="1">
              <from>
                <xdr:col>2</xdr:col>
                <xdr:colOff>828675</xdr:colOff>
                <xdr:row>94</xdr:row>
                <xdr:rowOff>0</xdr:rowOff>
              </from>
              <to>
                <xdr:col>2</xdr:col>
                <xdr:colOff>1562100</xdr:colOff>
                <xdr:row>94</xdr:row>
                <xdr:rowOff>0</xdr:rowOff>
              </to>
            </anchor>
          </controlPr>
        </control>
      </mc:Choice>
      <mc:Fallback>
        <control shapeId="36927" r:id="rId214" name="LegBMig"/>
      </mc:Fallback>
    </mc:AlternateContent>
    <mc:AlternateContent xmlns:mc="http://schemas.openxmlformats.org/markup-compatibility/2006">
      <mc:Choice Requires="x14">
        <control shapeId="36928" r:id="rId216" name="LegTMig">
          <controlPr defaultSize="0" autoLine="0" autoPict="0" r:id="rId217">
            <anchor moveWithCells="1" sizeWithCells="1">
              <from>
                <xdr:col>2</xdr:col>
                <xdr:colOff>1609725</xdr:colOff>
                <xdr:row>94</xdr:row>
                <xdr:rowOff>0</xdr:rowOff>
              </from>
              <to>
                <xdr:col>2</xdr:col>
                <xdr:colOff>2352675</xdr:colOff>
                <xdr:row>94</xdr:row>
                <xdr:rowOff>0</xdr:rowOff>
              </to>
            </anchor>
          </controlPr>
        </control>
      </mc:Choice>
      <mc:Fallback>
        <control shapeId="36928" r:id="rId216" name="LegTMig"/>
      </mc:Fallback>
    </mc:AlternateContent>
    <mc:AlternateContent xmlns:mc="http://schemas.openxmlformats.org/markup-compatibility/2006">
      <mc:Choice Requires="x14">
        <control shapeId="36929" r:id="rId218" name="RCF">
          <controlPr defaultSize="0" autoLine="0" r:id="rId219">
            <anchor moveWithCells="1">
              <from>
                <xdr:col>4</xdr:col>
                <xdr:colOff>390525</xdr:colOff>
                <xdr:row>63</xdr:row>
                <xdr:rowOff>9525</xdr:rowOff>
              </from>
              <to>
                <xdr:col>4</xdr:col>
                <xdr:colOff>914400</xdr:colOff>
                <xdr:row>64</xdr:row>
                <xdr:rowOff>28575</xdr:rowOff>
              </to>
            </anchor>
          </controlPr>
        </control>
      </mc:Choice>
      <mc:Fallback>
        <control shapeId="36929" r:id="rId218" name="RCF"/>
      </mc:Fallback>
    </mc:AlternateContent>
    <mc:AlternateContent xmlns:mc="http://schemas.openxmlformats.org/markup-compatibility/2006">
      <mc:Choice Requires="x14">
        <control shapeId="36930" r:id="rId220" name="STFS">
          <controlPr defaultSize="0" autoLine="0" r:id="rId221">
            <anchor moveWithCells="1">
              <from>
                <xdr:col>4</xdr:col>
                <xdr:colOff>1152525</xdr:colOff>
                <xdr:row>63</xdr:row>
                <xdr:rowOff>9525</xdr:rowOff>
              </from>
              <to>
                <xdr:col>5</xdr:col>
                <xdr:colOff>1524000</xdr:colOff>
                <xdr:row>64</xdr:row>
                <xdr:rowOff>28575</xdr:rowOff>
              </to>
            </anchor>
          </controlPr>
        </control>
      </mc:Choice>
      <mc:Fallback>
        <control shapeId="36930" r:id="rId220" name="STFS"/>
      </mc:Fallback>
    </mc:AlternateContent>
    <mc:AlternateContent xmlns:mc="http://schemas.openxmlformats.org/markup-compatibility/2006">
      <mc:Choice Requires="x14">
        <control shapeId="36931" r:id="rId222" name="UVERSETV">
          <controlPr defaultSize="0" autoLine="0" r:id="rId223">
            <anchor moveWithCells="1">
              <from>
                <xdr:col>2</xdr:col>
                <xdr:colOff>581025</xdr:colOff>
                <xdr:row>64</xdr:row>
                <xdr:rowOff>85725</xdr:rowOff>
              </from>
              <to>
                <xdr:col>2</xdr:col>
                <xdr:colOff>1590675</xdr:colOff>
                <xdr:row>65</xdr:row>
                <xdr:rowOff>104775</xdr:rowOff>
              </to>
            </anchor>
          </controlPr>
        </control>
      </mc:Choice>
      <mc:Fallback>
        <control shapeId="36931" r:id="rId222" name="UVERSETV"/>
      </mc:Fallback>
    </mc:AlternateContent>
    <mc:AlternateContent xmlns:mc="http://schemas.openxmlformats.org/markup-compatibility/2006">
      <mc:Choice Requires="x14">
        <control shapeId="36932" r:id="rId224" name="UVERSEVOICE">
          <controlPr defaultSize="0" autoLine="0" r:id="rId225">
            <anchor moveWithCells="1">
              <from>
                <xdr:col>1</xdr:col>
                <xdr:colOff>1314450</xdr:colOff>
                <xdr:row>64</xdr:row>
                <xdr:rowOff>76200</xdr:rowOff>
              </from>
              <to>
                <xdr:col>2</xdr:col>
                <xdr:colOff>276225</xdr:colOff>
                <xdr:row>65</xdr:row>
                <xdr:rowOff>95250</xdr:rowOff>
              </to>
            </anchor>
          </controlPr>
        </control>
      </mc:Choice>
      <mc:Fallback>
        <control shapeId="36932" r:id="rId224" name="UVERSEVOICE"/>
      </mc:Fallback>
    </mc:AlternateContent>
    <mc:AlternateContent xmlns:mc="http://schemas.openxmlformats.org/markup-compatibility/2006">
      <mc:Choice Requires="x14">
        <control shapeId="36933" r:id="rId226" name="BLCCON">
          <controlPr locked="0" defaultSize="0" print="0" autoLine="0" r:id="rId227">
            <anchor moveWithCells="1">
              <from>
                <xdr:col>83</xdr:col>
                <xdr:colOff>0</xdr:colOff>
                <xdr:row>20</xdr:row>
                <xdr:rowOff>47625</xdr:rowOff>
              </from>
              <to>
                <xdr:col>85</xdr:col>
                <xdr:colOff>400050</xdr:colOff>
                <xdr:row>22</xdr:row>
                <xdr:rowOff>0</xdr:rowOff>
              </to>
            </anchor>
          </controlPr>
        </control>
      </mc:Choice>
      <mc:Fallback>
        <control shapeId="36933" r:id="rId226" name="BLCCON"/>
      </mc:Fallback>
    </mc:AlternateContent>
    <mc:AlternateContent xmlns:mc="http://schemas.openxmlformats.org/markup-compatibility/2006">
      <mc:Choice Requires="x14">
        <control shapeId="36934" r:id="rId228" name="FlexEaAVPN">
          <controlPr defaultSize="0" autoLine="0" r:id="rId229">
            <anchor moveWithCells="1">
              <from>
                <xdr:col>3</xdr:col>
                <xdr:colOff>1076325</xdr:colOff>
                <xdr:row>46</xdr:row>
                <xdr:rowOff>38100</xdr:rowOff>
              </from>
              <to>
                <xdr:col>5</xdr:col>
                <xdr:colOff>142875</xdr:colOff>
                <xdr:row>47</xdr:row>
                <xdr:rowOff>19050</xdr:rowOff>
              </to>
            </anchor>
          </controlPr>
        </control>
      </mc:Choice>
      <mc:Fallback>
        <control shapeId="36934" r:id="rId228" name="FlexEaAVPN"/>
      </mc:Fallback>
    </mc:AlternateContent>
    <mc:AlternateContent xmlns:mc="http://schemas.openxmlformats.org/markup-compatibility/2006">
      <mc:Choice Requires="x14">
        <control shapeId="36935" r:id="rId230" name="FLEXAVPN">
          <controlPr defaultSize="0" autoLine="0" r:id="rId231">
            <anchor moveWithCells="1">
              <from>
                <xdr:col>1</xdr:col>
                <xdr:colOff>2076450</xdr:colOff>
                <xdr:row>50</xdr:row>
                <xdr:rowOff>19050</xdr:rowOff>
              </from>
              <to>
                <xdr:col>2</xdr:col>
                <xdr:colOff>1381125</xdr:colOff>
                <xdr:row>51</xdr:row>
                <xdr:rowOff>19050</xdr:rowOff>
              </to>
            </anchor>
          </controlPr>
        </control>
      </mc:Choice>
      <mc:Fallback>
        <control shapeId="36935" r:id="rId230" name="FLEXAVPN"/>
      </mc:Fallback>
    </mc:AlternateContent>
    <mc:AlternateContent xmlns:mc="http://schemas.openxmlformats.org/markup-compatibility/2006">
      <mc:Choice Requires="x14">
        <control shapeId="36936" r:id="rId232" name="OPTEMAN">
          <controlPr defaultSize="0" autoLine="0" r:id="rId233">
            <anchor moveWithCells="1">
              <from>
                <xdr:col>4</xdr:col>
                <xdr:colOff>962025</xdr:colOff>
                <xdr:row>68</xdr:row>
                <xdr:rowOff>19050</xdr:rowOff>
              </from>
              <to>
                <xdr:col>4</xdr:col>
                <xdr:colOff>971550</xdr:colOff>
                <xdr:row>70</xdr:row>
                <xdr:rowOff>38100</xdr:rowOff>
              </to>
            </anchor>
          </controlPr>
        </control>
      </mc:Choice>
      <mc:Fallback>
        <control shapeId="36936" r:id="rId232" name="OPTEMAN"/>
      </mc:Fallback>
    </mc:AlternateContent>
    <mc:AlternateContent xmlns:mc="http://schemas.openxmlformats.org/markup-compatibility/2006">
      <mc:Choice Requires="x14">
        <control shapeId="36937" r:id="rId234" name="METROE">
          <controlPr defaultSize="0" autoLine="0" r:id="rId235">
            <anchor moveWithCells="1">
              <from>
                <xdr:col>4</xdr:col>
                <xdr:colOff>1362075</xdr:colOff>
                <xdr:row>67</xdr:row>
                <xdr:rowOff>190500</xdr:rowOff>
              </from>
              <to>
                <xdr:col>4</xdr:col>
                <xdr:colOff>1371600</xdr:colOff>
                <xdr:row>70</xdr:row>
                <xdr:rowOff>9525</xdr:rowOff>
              </to>
            </anchor>
          </controlPr>
        </control>
      </mc:Choice>
      <mc:Fallback>
        <control shapeId="36937" r:id="rId234" name="METROE"/>
      </mc:Fallback>
    </mc:AlternateContent>
    <mc:AlternateContent xmlns:mc="http://schemas.openxmlformats.org/markup-compatibility/2006">
      <mc:Choice Requires="x14">
        <control shapeId="36938" r:id="rId236" name="CheckBox5">
          <controlPr locked="0" defaultSize="0" autoLine="0" r:id="rId237">
            <anchor moveWithCells="1">
              <from>
                <xdr:col>2</xdr:col>
                <xdr:colOff>1047750</xdr:colOff>
                <xdr:row>32</xdr:row>
                <xdr:rowOff>19050</xdr:rowOff>
              </from>
              <to>
                <xdr:col>3</xdr:col>
                <xdr:colOff>400050</xdr:colOff>
                <xdr:row>33</xdr:row>
                <xdr:rowOff>57150</xdr:rowOff>
              </to>
            </anchor>
          </controlPr>
        </control>
      </mc:Choice>
      <mc:Fallback>
        <control shapeId="36938" r:id="rId236" name="CheckBox5"/>
      </mc:Fallback>
    </mc:AlternateContent>
    <mc:AlternateContent xmlns:mc="http://schemas.openxmlformats.org/markup-compatibility/2006">
      <mc:Choice Requires="x14">
        <control shapeId="36939" r:id="rId238" name="CSSAction">
          <controlPr defaultSize="0" autoLine="0" r:id="rId239">
            <anchor moveWithCells="1">
              <from>
                <xdr:col>0</xdr:col>
                <xdr:colOff>19050</xdr:colOff>
                <xdr:row>144</xdr:row>
                <xdr:rowOff>9525</xdr:rowOff>
              </from>
              <to>
                <xdr:col>8</xdr:col>
                <xdr:colOff>514350</xdr:colOff>
                <xdr:row>144</xdr:row>
                <xdr:rowOff>171450</xdr:rowOff>
              </to>
            </anchor>
          </controlPr>
        </control>
      </mc:Choice>
      <mc:Fallback>
        <control shapeId="36939" r:id="rId238" name="CSSAction"/>
      </mc:Fallback>
    </mc:AlternateContent>
    <mc:AlternateContent xmlns:mc="http://schemas.openxmlformats.org/markup-compatibility/2006">
      <mc:Choice Requires="x14">
        <control shapeId="36940" r:id="rId240" name="FLEXMOVE">
          <controlPr defaultSize="0" autoLine="0" r:id="rId241">
            <anchor moveWithCells="1" sizeWithCells="1">
              <from>
                <xdr:col>28</xdr:col>
                <xdr:colOff>152400</xdr:colOff>
                <xdr:row>45</xdr:row>
                <xdr:rowOff>57150</xdr:rowOff>
              </from>
              <to>
                <xdr:col>28</xdr:col>
                <xdr:colOff>495300</xdr:colOff>
                <xdr:row>46</xdr:row>
                <xdr:rowOff>114300</xdr:rowOff>
              </to>
            </anchor>
          </controlPr>
        </control>
      </mc:Choice>
      <mc:Fallback>
        <control shapeId="36940" r:id="rId240" name="FLEXMOVE"/>
      </mc:Fallback>
    </mc:AlternateContent>
    <mc:AlternateContent xmlns:mc="http://schemas.openxmlformats.org/markup-compatibility/2006">
      <mc:Choice Requires="x14">
        <control shapeId="36955" r:id="rId242" name="OptionButton3">
          <controlPr defaultSize="0" autoLine="0" r:id="rId243">
            <anchor moveWithCells="1">
              <from>
                <xdr:col>2</xdr:col>
                <xdr:colOff>47625</xdr:colOff>
                <xdr:row>40</xdr:row>
                <xdr:rowOff>28575</xdr:rowOff>
              </from>
              <to>
                <xdr:col>2</xdr:col>
                <xdr:colOff>542925</xdr:colOff>
                <xdr:row>40</xdr:row>
                <xdr:rowOff>247650</xdr:rowOff>
              </to>
            </anchor>
          </controlPr>
        </control>
      </mc:Choice>
      <mc:Fallback>
        <control shapeId="36955" r:id="rId242" name="OptionButton3"/>
      </mc:Fallback>
    </mc:AlternateContent>
    <mc:AlternateContent xmlns:mc="http://schemas.openxmlformats.org/markup-compatibility/2006">
      <mc:Choice Requires="x14">
        <control shapeId="36956" r:id="rId244" name="OptionButton4">
          <controlPr defaultSize="0" autoLine="0" r:id="rId245">
            <anchor moveWithCells="1">
              <from>
                <xdr:col>2</xdr:col>
                <xdr:colOff>609600</xdr:colOff>
                <xdr:row>40</xdr:row>
                <xdr:rowOff>28575</xdr:rowOff>
              </from>
              <to>
                <xdr:col>2</xdr:col>
                <xdr:colOff>1200150</xdr:colOff>
                <xdr:row>40</xdr:row>
                <xdr:rowOff>247650</xdr:rowOff>
              </to>
            </anchor>
          </controlPr>
        </control>
      </mc:Choice>
      <mc:Fallback>
        <control shapeId="36956" r:id="rId244" name="OptionButton4"/>
      </mc:Fallback>
    </mc:AlternateContent>
    <mc:AlternateContent xmlns:mc="http://schemas.openxmlformats.org/markup-compatibility/2006">
      <mc:Choice Requires="x14">
        <control shapeId="36957" r:id="rId246" name="SegPCG">
          <controlPr locked="0" defaultSize="0" autoLine="0" r:id="rId247">
            <anchor moveWithCells="1">
              <from>
                <xdr:col>3</xdr:col>
                <xdr:colOff>76200</xdr:colOff>
                <xdr:row>1</xdr:row>
                <xdr:rowOff>19050</xdr:rowOff>
              </from>
              <to>
                <xdr:col>3</xdr:col>
                <xdr:colOff>847725</xdr:colOff>
                <xdr:row>2</xdr:row>
                <xdr:rowOff>0</xdr:rowOff>
              </to>
            </anchor>
          </controlPr>
        </control>
      </mc:Choice>
      <mc:Fallback>
        <control shapeId="36957" r:id="rId246" name="SegPCG"/>
      </mc:Fallback>
    </mc:AlternateContent>
    <mc:AlternateContent xmlns:mc="http://schemas.openxmlformats.org/markup-compatibility/2006">
      <mc:Choice Requires="x14">
        <control shapeId="36958" r:id="rId248" name="SegSCG">
          <controlPr locked="0" defaultSize="0" autoLine="0" r:id="rId249">
            <anchor moveWithCells="1">
              <from>
                <xdr:col>5</xdr:col>
                <xdr:colOff>323850</xdr:colOff>
                <xdr:row>1</xdr:row>
                <xdr:rowOff>19050</xdr:rowOff>
              </from>
              <to>
                <xdr:col>5</xdr:col>
                <xdr:colOff>904875</xdr:colOff>
                <xdr:row>2</xdr:row>
                <xdr:rowOff>0</xdr:rowOff>
              </to>
            </anchor>
          </controlPr>
        </control>
      </mc:Choice>
      <mc:Fallback>
        <control shapeId="36958" r:id="rId248" name="SegSCG"/>
      </mc:Fallback>
    </mc:AlternateContent>
    <mc:AlternateContent xmlns:mc="http://schemas.openxmlformats.org/markup-compatibility/2006">
      <mc:Choice Requires="x14">
        <control shapeId="36963" r:id="rId250" name="CONOneNet">
          <controlPr locked="0" defaultSize="0" autoLine="0" r:id="rId251">
            <anchor moveWithCells="1">
              <from>
                <xdr:col>3</xdr:col>
                <xdr:colOff>962025</xdr:colOff>
                <xdr:row>27</xdr:row>
                <xdr:rowOff>19050</xdr:rowOff>
              </from>
              <to>
                <xdr:col>4</xdr:col>
                <xdr:colOff>504825</xdr:colOff>
                <xdr:row>32</xdr:row>
                <xdr:rowOff>38100</xdr:rowOff>
              </to>
            </anchor>
          </controlPr>
        </control>
      </mc:Choice>
      <mc:Fallback>
        <control shapeId="36963" r:id="rId250" name="CONOneNet"/>
      </mc:Fallback>
    </mc:AlternateContent>
    <mc:AlternateContent xmlns:mc="http://schemas.openxmlformats.org/markup-compatibility/2006">
      <mc:Choice Requires="x14">
        <control shapeId="36964" r:id="rId252" name="ConVTNS">
          <controlPr locked="0" defaultSize="0" autoLine="0" r:id="rId253">
            <anchor moveWithCells="1">
              <from>
                <xdr:col>4</xdr:col>
                <xdr:colOff>561975</xdr:colOff>
                <xdr:row>27</xdr:row>
                <xdr:rowOff>19050</xdr:rowOff>
              </from>
              <to>
                <xdr:col>4</xdr:col>
                <xdr:colOff>1114425</xdr:colOff>
                <xdr:row>32</xdr:row>
                <xdr:rowOff>38100</xdr:rowOff>
              </to>
            </anchor>
          </controlPr>
        </control>
      </mc:Choice>
      <mc:Fallback>
        <control shapeId="36964" r:id="rId252" name="ConVTNS"/>
      </mc:Fallback>
    </mc:AlternateContent>
    <mc:AlternateContent xmlns:mc="http://schemas.openxmlformats.org/markup-compatibility/2006">
      <mc:Choice Requires="x14">
        <control shapeId="37068" r:id="rId254" name="SegPCGMM">
          <controlPr locked="0" defaultSize="0" autoLine="0" r:id="rId255">
            <anchor moveWithCells="1">
              <from>
                <xdr:col>3</xdr:col>
                <xdr:colOff>952500</xdr:colOff>
                <xdr:row>1</xdr:row>
                <xdr:rowOff>19050</xdr:rowOff>
              </from>
              <to>
                <xdr:col>4</xdr:col>
                <xdr:colOff>1085850</xdr:colOff>
                <xdr:row>2</xdr:row>
                <xdr:rowOff>0</xdr:rowOff>
              </to>
            </anchor>
          </controlPr>
        </control>
      </mc:Choice>
      <mc:Fallback>
        <control shapeId="37068" r:id="rId254" name="SegPCGMM"/>
      </mc:Fallback>
    </mc:AlternateContent>
    <mc:AlternateContent xmlns:mc="http://schemas.openxmlformats.org/markup-compatibility/2006">
      <mc:Choice Requires="x14">
        <control shapeId="37069" r:id="rId256" name="SegGCG">
          <controlPr locked="0" defaultSize="0" autoLine="0" r:id="rId257">
            <anchor moveWithCells="1">
              <from>
                <xdr:col>4</xdr:col>
                <xdr:colOff>1114425</xdr:colOff>
                <xdr:row>1</xdr:row>
                <xdr:rowOff>19050</xdr:rowOff>
              </from>
              <to>
                <xdr:col>5</xdr:col>
                <xdr:colOff>238125</xdr:colOff>
                <xdr:row>2</xdr:row>
                <xdr:rowOff>0</xdr:rowOff>
              </to>
            </anchor>
          </controlPr>
        </control>
      </mc:Choice>
      <mc:Fallback>
        <control shapeId="37069" r:id="rId256" name="SegGCG"/>
      </mc:Fallback>
    </mc:AlternateContent>
    <mc:AlternateContent xmlns:mc="http://schemas.openxmlformats.org/markup-compatibility/2006">
      <mc:Choice Requires="x14">
        <control shapeId="37071" r:id="rId258" name="DTFS">
          <controlPr defaultSize="0" autoLine="0" r:id="rId259">
            <anchor moveWithCells="1">
              <from>
                <xdr:col>77</xdr:col>
                <xdr:colOff>581025</xdr:colOff>
                <xdr:row>18</xdr:row>
                <xdr:rowOff>19050</xdr:rowOff>
              </from>
              <to>
                <xdr:col>83</xdr:col>
                <xdr:colOff>361950</xdr:colOff>
                <xdr:row>19</xdr:row>
                <xdr:rowOff>0</xdr:rowOff>
              </to>
            </anchor>
          </controlPr>
        </control>
      </mc:Choice>
      <mc:Fallback>
        <control shapeId="37071" r:id="rId258" name="DTF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131"/>
  <sheetViews>
    <sheetView tabSelected="1" topLeftCell="A70" workbookViewId="0">
      <selection activeCell="D101" sqref="D101"/>
    </sheetView>
  </sheetViews>
  <sheetFormatPr defaultRowHeight="15"/>
  <cols>
    <col min="1" max="1" width="25.28515625" bestFit="1" customWidth="1"/>
    <col min="2" max="2" width="16.5703125" bestFit="1" customWidth="1"/>
  </cols>
  <sheetData>
    <row r="1" spans="1:2">
      <c r="A1" t="s">
        <v>2534</v>
      </c>
      <c r="B1" t="s">
        <v>2535</v>
      </c>
    </row>
    <row r="2" spans="1:2">
      <c r="A2" t="s">
        <v>2536</v>
      </c>
      <c r="B2" t="b">
        <v>0</v>
      </c>
    </row>
    <row r="3" spans="1:2">
      <c r="A3" t="s">
        <v>2537</v>
      </c>
      <c r="B3" t="b">
        <v>0</v>
      </c>
    </row>
    <row r="4" spans="1:2">
      <c r="A4" t="s">
        <v>2538</v>
      </c>
      <c r="B4" t="b">
        <v>1</v>
      </c>
    </row>
    <row r="5" spans="1:2">
      <c r="A5" t="s">
        <v>2539</v>
      </c>
      <c r="B5" t="b">
        <v>1</v>
      </c>
    </row>
    <row r="6" spans="1:2">
      <c r="A6" t="s">
        <v>2540</v>
      </c>
      <c r="B6" t="b">
        <v>0</v>
      </c>
    </row>
    <row r="7" spans="1:2">
      <c r="A7" t="s">
        <v>2541</v>
      </c>
      <c r="B7" t="b">
        <v>1</v>
      </c>
    </row>
    <row r="8" spans="1:2">
      <c r="A8" t="s">
        <v>2542</v>
      </c>
      <c r="B8" t="b">
        <v>0</v>
      </c>
    </row>
    <row r="9" spans="1:2">
      <c r="A9" t="s">
        <v>2543</v>
      </c>
      <c r="B9" t="b">
        <v>1</v>
      </c>
    </row>
    <row r="10" spans="1:2">
      <c r="A10" t="s">
        <v>2544</v>
      </c>
      <c r="B10" t="b">
        <v>0</v>
      </c>
    </row>
    <row r="11" spans="1:2">
      <c r="A11" t="s">
        <v>2569</v>
      </c>
      <c r="B11" t="b">
        <v>0</v>
      </c>
    </row>
    <row r="12" spans="1:2">
      <c r="A12" t="s">
        <v>2570</v>
      </c>
      <c r="B12" t="b">
        <v>0</v>
      </c>
    </row>
    <row r="13" spans="1:2">
      <c r="A13" t="s">
        <v>2545</v>
      </c>
      <c r="B13" t="b">
        <v>1</v>
      </c>
    </row>
    <row r="14" spans="1:2">
      <c r="A14" t="s">
        <v>2546</v>
      </c>
      <c r="B14" t="b">
        <v>0</v>
      </c>
    </row>
    <row r="15" spans="1:2">
      <c r="A15" t="s">
        <v>2571</v>
      </c>
      <c r="B15" t="b">
        <v>0</v>
      </c>
    </row>
    <row r="16" spans="1:2">
      <c r="A16" t="s">
        <v>2572</v>
      </c>
      <c r="B16" t="b">
        <v>0</v>
      </c>
    </row>
    <row r="17" spans="1:2">
      <c r="A17" t="s">
        <v>2573</v>
      </c>
      <c r="B17" t="b">
        <v>0</v>
      </c>
    </row>
    <row r="18" spans="1:2">
      <c r="A18" t="s">
        <v>2574</v>
      </c>
      <c r="B18" t="b">
        <v>0</v>
      </c>
    </row>
    <row r="19" spans="1:2">
      <c r="A19" t="s">
        <v>2575</v>
      </c>
      <c r="B19" t="b">
        <v>0</v>
      </c>
    </row>
    <row r="20" spans="1:2">
      <c r="A20" t="s">
        <v>2576</v>
      </c>
      <c r="B20" t="b">
        <v>0</v>
      </c>
    </row>
    <row r="21" spans="1:2">
      <c r="A21" t="s">
        <v>2577</v>
      </c>
      <c r="B21" t="b">
        <v>0</v>
      </c>
    </row>
    <row r="22" spans="1:2">
      <c r="A22" t="s">
        <v>2578</v>
      </c>
      <c r="B22" t="b">
        <v>0</v>
      </c>
    </row>
    <row r="23" spans="1:2">
      <c r="A23" t="s">
        <v>2579</v>
      </c>
      <c r="B23" t="b">
        <v>0</v>
      </c>
    </row>
    <row r="24" spans="1:2">
      <c r="A24" t="s">
        <v>2547</v>
      </c>
      <c r="B24" t="b">
        <v>0</v>
      </c>
    </row>
    <row r="25" spans="1:2">
      <c r="A25" t="s">
        <v>2548</v>
      </c>
      <c r="B25" t="b">
        <v>0</v>
      </c>
    </row>
    <row r="26" spans="1:2">
      <c r="A26" t="s">
        <v>2549</v>
      </c>
      <c r="B26" t="b">
        <v>0</v>
      </c>
    </row>
    <row r="27" spans="1:2">
      <c r="A27" t="s">
        <v>2580</v>
      </c>
    </row>
    <row r="28" spans="1:2">
      <c r="A28" t="s">
        <v>2581</v>
      </c>
    </row>
    <row r="29" spans="1:2">
      <c r="A29" t="s">
        <v>1552</v>
      </c>
      <c r="B29" t="b">
        <v>0</v>
      </c>
    </row>
    <row r="30" spans="1:2">
      <c r="A30" t="s">
        <v>2582</v>
      </c>
      <c r="B30" t="b">
        <v>0</v>
      </c>
    </row>
    <row r="31" spans="1:2">
      <c r="A31" t="s">
        <v>2583</v>
      </c>
      <c r="B31" t="b">
        <v>0</v>
      </c>
    </row>
    <row r="32" spans="1:2">
      <c r="A32" t="s">
        <v>2584</v>
      </c>
      <c r="B32" t="b">
        <v>0</v>
      </c>
    </row>
    <row r="33" spans="1:2">
      <c r="A33" t="s">
        <v>2585</v>
      </c>
      <c r="B33" t="b">
        <v>0</v>
      </c>
    </row>
    <row r="34" spans="1:2">
      <c r="A34" t="s">
        <v>2586</v>
      </c>
      <c r="B34" t="b">
        <v>0</v>
      </c>
    </row>
    <row r="35" spans="1:2">
      <c r="A35" t="s">
        <v>1560</v>
      </c>
      <c r="B35" t="b">
        <v>0</v>
      </c>
    </row>
    <row r="36" spans="1:2">
      <c r="A36" t="s">
        <v>2587</v>
      </c>
      <c r="B36" t="b">
        <v>0</v>
      </c>
    </row>
    <row r="37" spans="1:2">
      <c r="A37" t="s">
        <v>2588</v>
      </c>
      <c r="B37" t="b">
        <v>0</v>
      </c>
    </row>
    <row r="38" spans="1:2">
      <c r="A38" t="s">
        <v>2589</v>
      </c>
      <c r="B38" t="b">
        <v>0</v>
      </c>
    </row>
    <row r="39" spans="1:2">
      <c r="A39" t="s">
        <v>2590</v>
      </c>
    </row>
    <row r="40" spans="1:2">
      <c r="A40" t="s">
        <v>2591</v>
      </c>
      <c r="B40" t="b">
        <v>0</v>
      </c>
    </row>
    <row r="41" spans="1:2">
      <c r="A41" t="s">
        <v>2592</v>
      </c>
      <c r="B41" t="b">
        <v>0</v>
      </c>
    </row>
    <row r="42" spans="1:2">
      <c r="A42" t="s">
        <v>2593</v>
      </c>
      <c r="B42" t="b">
        <v>0</v>
      </c>
    </row>
    <row r="43" spans="1:2">
      <c r="A43" t="s">
        <v>2594</v>
      </c>
      <c r="B43" t="b">
        <v>0</v>
      </c>
    </row>
    <row r="44" spans="1:2">
      <c r="A44" t="s">
        <v>2595</v>
      </c>
      <c r="B44" t="b">
        <v>0</v>
      </c>
    </row>
    <row r="45" spans="1:2">
      <c r="A45" t="s">
        <v>2596</v>
      </c>
      <c r="B45" t="b">
        <v>0</v>
      </c>
    </row>
    <row r="46" spans="1:2">
      <c r="A46" t="s">
        <v>2597</v>
      </c>
      <c r="B46" t="b">
        <v>0</v>
      </c>
    </row>
    <row r="47" spans="1:2">
      <c r="A47" t="s">
        <v>2598</v>
      </c>
      <c r="B47" t="b">
        <v>0</v>
      </c>
    </row>
    <row r="48" spans="1:2">
      <c r="A48" t="s">
        <v>2599</v>
      </c>
      <c r="B48" t="b">
        <v>0</v>
      </c>
    </row>
    <row r="49" spans="1:2">
      <c r="A49" t="s">
        <v>2550</v>
      </c>
      <c r="B49" t="b">
        <v>0</v>
      </c>
    </row>
    <row r="50" spans="1:2">
      <c r="A50" t="s">
        <v>2551</v>
      </c>
      <c r="B50" t="b">
        <v>0</v>
      </c>
    </row>
    <row r="51" spans="1:2">
      <c r="A51" t="s">
        <v>2600</v>
      </c>
      <c r="B51" t="b">
        <v>0</v>
      </c>
    </row>
    <row r="52" spans="1:2">
      <c r="A52" t="s">
        <v>2601</v>
      </c>
      <c r="B52" t="b">
        <v>0</v>
      </c>
    </row>
    <row r="53" spans="1:2">
      <c r="A53" t="s">
        <v>2602</v>
      </c>
      <c r="B53" t="b">
        <v>0</v>
      </c>
    </row>
    <row r="54" spans="1:2">
      <c r="A54" t="s">
        <v>2603</v>
      </c>
      <c r="B54" t="b">
        <v>0</v>
      </c>
    </row>
    <row r="55" spans="1:2">
      <c r="A55" t="s">
        <v>2604</v>
      </c>
      <c r="B55" t="b">
        <v>0</v>
      </c>
    </row>
    <row r="56" spans="1:2">
      <c r="A56" t="s">
        <v>2605</v>
      </c>
      <c r="B56" t="b">
        <v>1</v>
      </c>
    </row>
    <row r="57" spans="1:2">
      <c r="A57" t="s">
        <v>2606</v>
      </c>
      <c r="B57" t="b">
        <v>0</v>
      </c>
    </row>
    <row r="58" spans="1:2">
      <c r="A58" t="s">
        <v>2552</v>
      </c>
      <c r="B58" t="b">
        <v>0</v>
      </c>
    </row>
    <row r="59" spans="1:2">
      <c r="A59" t="s">
        <v>2553</v>
      </c>
      <c r="B59" t="b">
        <v>0</v>
      </c>
    </row>
    <row r="60" spans="1:2">
      <c r="A60" t="s">
        <v>2607</v>
      </c>
      <c r="B60" t="b">
        <v>0</v>
      </c>
    </row>
    <row r="61" spans="1:2">
      <c r="A61" t="s">
        <v>2608</v>
      </c>
      <c r="B61" t="b">
        <v>0</v>
      </c>
    </row>
    <row r="62" spans="1:2">
      <c r="A62" t="s">
        <v>2554</v>
      </c>
      <c r="B62" t="b">
        <v>0</v>
      </c>
    </row>
    <row r="63" spans="1:2">
      <c r="A63" t="s">
        <v>2555</v>
      </c>
      <c r="B63" t="b">
        <v>1</v>
      </c>
    </row>
    <row r="64" spans="1:2">
      <c r="A64" t="s">
        <v>2556</v>
      </c>
      <c r="B64" t="b">
        <v>1</v>
      </c>
    </row>
    <row r="65" spans="1:2">
      <c r="A65" t="s">
        <v>2557</v>
      </c>
      <c r="B65" t="b">
        <v>0</v>
      </c>
    </row>
    <row r="66" spans="1:2">
      <c r="A66" t="s">
        <v>2558</v>
      </c>
      <c r="B66" t="b">
        <v>0</v>
      </c>
    </row>
    <row r="67" spans="1:2">
      <c r="A67" t="s">
        <v>2559</v>
      </c>
      <c r="B67" t="b">
        <v>0</v>
      </c>
    </row>
    <row r="68" spans="1:2">
      <c r="A68" t="s">
        <v>2560</v>
      </c>
      <c r="B68" t="b">
        <v>1</v>
      </c>
    </row>
    <row r="69" spans="1:2">
      <c r="A69" t="s">
        <v>2561</v>
      </c>
      <c r="B69" t="b">
        <v>1</v>
      </c>
    </row>
    <row r="70" spans="1:2">
      <c r="A70" t="s">
        <v>2562</v>
      </c>
      <c r="B70" t="b">
        <v>1</v>
      </c>
    </row>
    <row r="71" spans="1:2">
      <c r="A71" t="s">
        <v>2563</v>
      </c>
      <c r="B71" t="b">
        <v>0</v>
      </c>
    </row>
    <row r="72" spans="1:2">
      <c r="A72" t="s">
        <v>2609</v>
      </c>
      <c r="B72" t="b">
        <v>0</v>
      </c>
    </row>
    <row r="73" spans="1:2">
      <c r="A73" t="s">
        <v>2610</v>
      </c>
      <c r="B73" t="b">
        <v>0</v>
      </c>
    </row>
    <row r="74" spans="1:2">
      <c r="A74" t="s">
        <v>2611</v>
      </c>
      <c r="B74" t="b">
        <v>0</v>
      </c>
    </row>
    <row r="75" spans="1:2">
      <c r="A75" t="s">
        <v>2612</v>
      </c>
      <c r="B75" t="b">
        <v>0</v>
      </c>
    </row>
    <row r="76" spans="1:2">
      <c r="A76" t="s">
        <v>2564</v>
      </c>
      <c r="B76" t="b">
        <v>0</v>
      </c>
    </row>
    <row r="77" spans="1:2">
      <c r="A77" t="s">
        <v>2565</v>
      </c>
      <c r="B77" t="b">
        <v>1</v>
      </c>
    </row>
    <row r="78" spans="1:2">
      <c r="A78" t="s">
        <v>2613</v>
      </c>
      <c r="B78" t="b">
        <v>0</v>
      </c>
    </row>
    <row r="79" spans="1:2">
      <c r="A79" t="s">
        <v>2614</v>
      </c>
      <c r="B79" t="b">
        <v>1</v>
      </c>
    </row>
    <row r="80" spans="1:2">
      <c r="A80" t="s">
        <v>2615</v>
      </c>
      <c r="B80" t="b">
        <v>0</v>
      </c>
    </row>
    <row r="81" spans="1:2">
      <c r="A81" t="s">
        <v>2616</v>
      </c>
      <c r="B81" t="b">
        <v>0</v>
      </c>
    </row>
    <row r="82" spans="1:2">
      <c r="A82" t="s">
        <v>2617</v>
      </c>
      <c r="B82" t="b">
        <v>1</v>
      </c>
    </row>
    <row r="83" spans="1:2">
      <c r="A83" t="s">
        <v>2618</v>
      </c>
      <c r="B83" t="b">
        <v>0</v>
      </c>
    </row>
    <row r="84" spans="1:2">
      <c r="A84" t="s">
        <v>2619</v>
      </c>
      <c r="B84" t="b">
        <v>1</v>
      </c>
    </row>
    <row r="85" spans="1:2">
      <c r="A85" t="s">
        <v>2620</v>
      </c>
      <c r="B85" t="b">
        <v>1</v>
      </c>
    </row>
    <row r="86" spans="1:2">
      <c r="A86" t="s">
        <v>2621</v>
      </c>
      <c r="B86" t="b">
        <v>0</v>
      </c>
    </row>
    <row r="87" spans="1:2">
      <c r="A87" t="s">
        <v>2622</v>
      </c>
      <c r="B87" t="b">
        <v>0</v>
      </c>
    </row>
    <row r="88" spans="1:2">
      <c r="A88" t="s">
        <v>2623</v>
      </c>
      <c r="B88" t="b">
        <v>1</v>
      </c>
    </row>
    <row r="89" spans="1:2">
      <c r="A89" t="s">
        <v>2624</v>
      </c>
      <c r="B89" t="b">
        <v>1</v>
      </c>
    </row>
    <row r="90" spans="1:2">
      <c r="A90" t="s">
        <v>2625</v>
      </c>
      <c r="B90" t="b">
        <v>0</v>
      </c>
    </row>
    <row r="91" spans="1:2">
      <c r="A91" t="s">
        <v>2626</v>
      </c>
      <c r="B91" t="b">
        <v>0</v>
      </c>
    </row>
    <row r="92" spans="1:2">
      <c r="A92" t="s">
        <v>2627</v>
      </c>
      <c r="B92" t="b">
        <v>0</v>
      </c>
    </row>
    <row r="93" spans="1:2">
      <c r="A93" t="s">
        <v>2628</v>
      </c>
      <c r="B93" t="b">
        <v>0</v>
      </c>
    </row>
    <row r="94" spans="1:2">
      <c r="A94" t="s">
        <v>2629</v>
      </c>
      <c r="B94" t="b">
        <v>0</v>
      </c>
    </row>
    <row r="95" spans="1:2">
      <c r="A95" t="s">
        <v>2630</v>
      </c>
      <c r="B95" t="b">
        <v>0</v>
      </c>
    </row>
    <row r="96" spans="1:2">
      <c r="A96" t="s">
        <v>2631</v>
      </c>
      <c r="B96" t="b">
        <v>0</v>
      </c>
    </row>
    <row r="97" spans="1:2">
      <c r="A97" t="s">
        <v>2632</v>
      </c>
      <c r="B97" t="b">
        <v>0</v>
      </c>
    </row>
    <row r="98" spans="1:2">
      <c r="A98" t="s">
        <v>2633</v>
      </c>
      <c r="B98" t="b">
        <v>0</v>
      </c>
    </row>
    <row r="99" spans="1:2">
      <c r="A99" t="s">
        <v>2634</v>
      </c>
      <c r="B99" t="b">
        <v>0</v>
      </c>
    </row>
    <row r="100" spans="1:2">
      <c r="A100" t="s">
        <v>2635</v>
      </c>
      <c r="B100" t="b">
        <v>0</v>
      </c>
    </row>
    <row r="101" spans="1:2">
      <c r="A101" t="s">
        <v>2636</v>
      </c>
      <c r="B101" t="b">
        <v>0</v>
      </c>
    </row>
    <row r="102" spans="1:2">
      <c r="A102" t="s">
        <v>2637</v>
      </c>
      <c r="B102" t="b">
        <v>0</v>
      </c>
    </row>
    <row r="103" spans="1:2">
      <c r="A103" t="s">
        <v>2638</v>
      </c>
      <c r="B103" t="b">
        <v>0</v>
      </c>
    </row>
    <row r="104" spans="1:2">
      <c r="A104" t="s">
        <v>2639</v>
      </c>
      <c r="B104" t="b">
        <v>0</v>
      </c>
    </row>
    <row r="105" spans="1:2">
      <c r="A105" t="s">
        <v>2640</v>
      </c>
      <c r="B105" t="b">
        <v>0</v>
      </c>
    </row>
    <row r="106" spans="1:2">
      <c r="A106" t="s">
        <v>2641</v>
      </c>
      <c r="B106" t="b">
        <v>0</v>
      </c>
    </row>
    <row r="107" spans="1:2">
      <c r="A107" t="s">
        <v>2642</v>
      </c>
      <c r="B107" t="b">
        <v>0</v>
      </c>
    </row>
    <row r="108" spans="1:2">
      <c r="A108" t="s">
        <v>2643</v>
      </c>
      <c r="B108" t="b">
        <v>0</v>
      </c>
    </row>
    <row r="109" spans="1:2">
      <c r="A109" t="s">
        <v>2644</v>
      </c>
      <c r="B109" t="b">
        <v>0</v>
      </c>
    </row>
    <row r="110" spans="1:2">
      <c r="A110" t="s">
        <v>2645</v>
      </c>
      <c r="B110" t="b">
        <v>0</v>
      </c>
    </row>
    <row r="111" spans="1:2">
      <c r="A111" t="s">
        <v>2646</v>
      </c>
      <c r="B111" t="b">
        <v>0</v>
      </c>
    </row>
    <row r="112" spans="1:2">
      <c r="A112" t="s">
        <v>2647</v>
      </c>
      <c r="B112" t="b">
        <v>0</v>
      </c>
    </row>
    <row r="113" spans="1:2">
      <c r="A113" t="s">
        <v>2648</v>
      </c>
      <c r="B113" t="b">
        <v>0</v>
      </c>
    </row>
    <row r="114" spans="1:2">
      <c r="A114" t="s">
        <v>2649</v>
      </c>
      <c r="B114" t="b">
        <v>0</v>
      </c>
    </row>
    <row r="115" spans="1:2">
      <c r="A115" t="s">
        <v>2650</v>
      </c>
      <c r="B115" t="b">
        <v>0</v>
      </c>
    </row>
    <row r="116" spans="1:2">
      <c r="A116" t="s">
        <v>2651</v>
      </c>
      <c r="B116" t="b">
        <v>0</v>
      </c>
    </row>
    <row r="117" spans="1:2">
      <c r="A117" t="s">
        <v>2652</v>
      </c>
      <c r="B117" t="b">
        <v>0</v>
      </c>
    </row>
    <row r="118" spans="1:2">
      <c r="A118" t="s">
        <v>2653</v>
      </c>
      <c r="B118" t="b">
        <v>0</v>
      </c>
    </row>
    <row r="119" spans="1:2">
      <c r="A119" t="s">
        <v>2654</v>
      </c>
      <c r="B119" t="b">
        <v>0</v>
      </c>
    </row>
    <row r="120" spans="1:2">
      <c r="A120" t="s">
        <v>2655</v>
      </c>
      <c r="B120" t="b">
        <v>0</v>
      </c>
    </row>
    <row r="121" spans="1:2">
      <c r="A121" t="s">
        <v>2656</v>
      </c>
      <c r="B121" t="b">
        <v>0</v>
      </c>
    </row>
    <row r="122" spans="1:2">
      <c r="A122" t="s">
        <v>2657</v>
      </c>
      <c r="B122" t="b">
        <v>1</v>
      </c>
    </row>
    <row r="123" spans="1:2">
      <c r="A123" t="s">
        <v>2658</v>
      </c>
      <c r="B123" t="b">
        <v>0</v>
      </c>
    </row>
    <row r="124" spans="1:2">
      <c r="A124" t="s">
        <v>2659</v>
      </c>
      <c r="B124" t="b">
        <v>1</v>
      </c>
    </row>
    <row r="125" spans="1:2">
      <c r="A125" t="s">
        <v>2660</v>
      </c>
      <c r="B125" t="b">
        <v>0</v>
      </c>
    </row>
    <row r="126" spans="1:2">
      <c r="A126" t="s">
        <v>2661</v>
      </c>
      <c r="B126" t="b">
        <v>1</v>
      </c>
    </row>
    <row r="127" spans="1:2">
      <c r="A127" t="s">
        <v>2662</v>
      </c>
      <c r="B127" t="b">
        <v>0</v>
      </c>
    </row>
    <row r="128" spans="1:2">
      <c r="A128" t="s">
        <v>2566</v>
      </c>
      <c r="B128" t="b">
        <v>0</v>
      </c>
    </row>
    <row r="129" spans="1:2">
      <c r="A129" t="s">
        <v>2567</v>
      </c>
      <c r="B129" t="b">
        <v>0</v>
      </c>
    </row>
    <row r="130" spans="1:2">
      <c r="A130" t="s">
        <v>2568</v>
      </c>
      <c r="B130" t="b">
        <v>0</v>
      </c>
    </row>
    <row r="131" spans="1:2">
      <c r="A131" t="s">
        <v>2663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B0F0"/>
  </sheetPr>
  <dimension ref="A1:HE933"/>
  <sheetViews>
    <sheetView zoomScaleNormal="100" workbookViewId="0">
      <pane xSplit="3" ySplit="4" topLeftCell="D5" activePane="bottomRight" state="frozenSplit"/>
      <selection pane="topRight" activeCell="D1" sqref="D1"/>
      <selection pane="bottomLeft" activeCell="A5" sqref="A5"/>
      <selection pane="bottomRight" activeCell="A5" sqref="A5"/>
    </sheetView>
  </sheetViews>
  <sheetFormatPr defaultRowHeight="12" outlineLevelRow="1"/>
  <cols>
    <col min="1" max="1" width="24" style="209" customWidth="1"/>
    <col min="2" max="2" width="11.140625" style="209" customWidth="1"/>
    <col min="3" max="3" width="19.85546875" style="209" customWidth="1"/>
    <col min="4" max="4" width="13.7109375" style="209" customWidth="1"/>
    <col min="5" max="5" width="21.5703125" style="209" customWidth="1"/>
    <col min="6" max="6" width="23.28515625" style="209" customWidth="1"/>
    <col min="7" max="7" width="42.7109375" style="209" customWidth="1"/>
    <col min="8" max="9" width="15.7109375" style="209" customWidth="1"/>
    <col min="10" max="10" width="32.7109375" style="209" customWidth="1"/>
    <col min="11" max="11" width="42.7109375" style="209" bestFit="1" customWidth="1"/>
    <col min="12" max="12" width="34.140625" style="209" bestFit="1" customWidth="1"/>
    <col min="13" max="13" width="18.5703125" style="209" customWidth="1"/>
    <col min="14" max="14" width="15.28515625" style="209" customWidth="1"/>
    <col min="15" max="15" width="9.140625" style="209" customWidth="1"/>
    <col min="16" max="17" width="9.140625" style="209" hidden="1" customWidth="1"/>
    <col min="18" max="18" width="42.7109375" style="209" customWidth="1"/>
    <col min="19" max="19" width="25.5703125" style="209" customWidth="1"/>
    <col min="20" max="20" width="32.7109375" style="209" customWidth="1"/>
    <col min="21" max="22" width="15.7109375" style="209" customWidth="1"/>
    <col min="23" max="23" width="25" style="209" customWidth="1"/>
    <col min="24" max="24" width="13.7109375" style="209" customWidth="1"/>
    <col min="25" max="26" width="9.140625" style="209" customWidth="1"/>
    <col min="27" max="27" width="27.7109375" style="209" customWidth="1"/>
    <col min="28" max="29" width="17.7109375" style="209" customWidth="1"/>
    <col min="30" max="30" width="28.7109375" style="209" customWidth="1"/>
    <col min="31" max="31" width="27.7109375" style="209" customWidth="1"/>
    <col min="32" max="33" width="17.7109375" style="209" customWidth="1"/>
    <col min="34" max="34" width="28.7109375" style="209" customWidth="1"/>
    <col min="35" max="35" width="12.7109375" style="209" customWidth="1"/>
    <col min="36" max="36" width="18.42578125" style="209" customWidth="1"/>
    <col min="37" max="40" width="13.85546875" style="209" customWidth="1"/>
    <col min="41" max="41" width="9.140625" style="209" customWidth="1"/>
    <col min="42" max="42" width="11.28515625" style="209" customWidth="1"/>
    <col min="43" max="44" width="14.7109375" style="209" customWidth="1"/>
    <col min="45" max="45" width="15.140625" style="209" customWidth="1"/>
    <col min="46" max="46" width="18.28515625" style="209" customWidth="1"/>
    <col min="47" max="47" width="22.7109375" style="209" customWidth="1"/>
    <col min="48" max="48" width="26.5703125" style="209" customWidth="1"/>
    <col min="49" max="49" width="10.85546875" style="209" customWidth="1"/>
    <col min="50" max="50" width="18.7109375" style="209" customWidth="1"/>
    <col min="51" max="51" width="18.28515625" style="209" customWidth="1"/>
    <col min="52" max="52" width="36.42578125" style="209" customWidth="1"/>
    <col min="53" max="53" width="14.85546875" style="209" customWidth="1"/>
    <col min="54" max="54" width="16.42578125" style="209" customWidth="1"/>
    <col min="55" max="55" width="14.140625" style="209" customWidth="1"/>
    <col min="56" max="56" width="22.28515625" style="209" customWidth="1"/>
    <col min="57" max="57" width="40.5703125" style="6" customWidth="1"/>
    <col min="58" max="58" width="41.5703125" style="6" customWidth="1"/>
    <col min="59" max="59" width="11.7109375" style="209" customWidth="1"/>
    <col min="60" max="60" width="11.85546875" style="209" customWidth="1"/>
    <col min="61" max="62" width="14.7109375" style="209" customWidth="1"/>
    <col min="63" max="63" width="16.42578125" style="209" customWidth="1"/>
    <col min="64" max="64" width="22.7109375" style="209" customWidth="1"/>
    <col min="65" max="65" width="18.85546875" style="209" customWidth="1"/>
    <col min="66" max="66" width="11" style="209" customWidth="1"/>
    <col min="67" max="67" width="17.42578125" style="209" customWidth="1"/>
    <col min="68" max="68" width="15.85546875" style="209" customWidth="1"/>
    <col min="69" max="69" width="24.42578125" style="209" customWidth="1"/>
    <col min="70" max="70" width="19.7109375" style="209" customWidth="1"/>
    <col min="71" max="74" width="17.28515625" style="209" customWidth="1"/>
    <col min="75" max="76" width="20.7109375" style="209" customWidth="1"/>
    <col min="77" max="77" width="17.28515625" style="209" customWidth="1"/>
    <col min="78" max="78" width="18.5703125" style="6" customWidth="1"/>
    <col min="79" max="79" width="20.140625" style="209" customWidth="1"/>
    <col min="80" max="80" width="15" style="209" customWidth="1"/>
    <col min="81" max="81" width="16.7109375" style="209" customWidth="1"/>
    <col min="82" max="82" width="15.28515625" style="209" customWidth="1"/>
    <col min="83" max="83" width="14.85546875" style="209" customWidth="1"/>
    <col min="84" max="84" width="10.42578125" style="6" customWidth="1"/>
    <col min="85" max="85" width="16.7109375" style="209" customWidth="1"/>
    <col min="86" max="86" width="16.5703125" style="209" customWidth="1"/>
    <col min="87" max="87" width="28.28515625" style="209" customWidth="1"/>
    <col min="88" max="88" width="22.42578125" style="209" customWidth="1"/>
    <col min="89" max="89" width="52.140625" style="209" customWidth="1"/>
    <col min="90" max="90" width="27.28515625" style="209" customWidth="1"/>
    <col min="91" max="91" width="25.5703125" style="209" customWidth="1"/>
    <col min="92" max="92" width="28.28515625" style="209" customWidth="1"/>
    <col min="93" max="93" width="13.7109375" style="209" customWidth="1"/>
    <col min="94" max="94" width="15.7109375" style="209" customWidth="1"/>
    <col min="95" max="95" width="16.28515625" style="209" customWidth="1"/>
    <col min="96" max="96" width="16.140625" style="209" customWidth="1"/>
    <col min="97" max="97" width="13.85546875" style="209" customWidth="1"/>
    <col min="98" max="98" width="9.42578125" style="209" customWidth="1"/>
    <col min="99" max="101" width="17.7109375" style="209" customWidth="1"/>
    <col min="102" max="103" width="22.7109375" style="209" customWidth="1"/>
    <col min="104" max="104" width="23.7109375" style="209" customWidth="1"/>
    <col min="105" max="106" width="30.42578125" style="209" customWidth="1"/>
    <col min="107" max="107" width="13.85546875" style="209" hidden="1" customWidth="1"/>
    <col min="108" max="108" width="12.42578125" style="209" hidden="1" customWidth="1"/>
    <col min="109" max="109" width="14.42578125" style="209" hidden="1" customWidth="1"/>
    <col min="110" max="110" width="12.7109375" style="209" hidden="1" customWidth="1"/>
    <col min="111" max="111" width="14.140625" style="209" hidden="1" customWidth="1"/>
    <col min="112" max="112" width="15.5703125" style="209" hidden="1" customWidth="1"/>
    <col min="113" max="116" width="9.140625" style="209" hidden="1" customWidth="1"/>
    <col min="117" max="128" width="15.7109375" style="209" hidden="1" customWidth="1"/>
    <col min="129" max="129" width="99.5703125" style="209" customWidth="1"/>
    <col min="130" max="192" width="9.140625" style="216"/>
    <col min="193" max="194" width="9.140625" style="216" hidden="1" customWidth="1"/>
    <col min="195" max="195" width="22.140625" style="216" hidden="1" customWidth="1"/>
    <col min="196" max="196" width="22.85546875" style="216" hidden="1" customWidth="1"/>
    <col min="197" max="197" width="9.140625" style="216" hidden="1" customWidth="1"/>
    <col min="198" max="198" width="0" style="216" hidden="1" customWidth="1"/>
    <col min="199" max="211" width="9.140625" style="216"/>
    <col min="212" max="212" width="9.140625" style="209" customWidth="1"/>
    <col min="213" max="213" width="9.140625" style="209" hidden="1" customWidth="1"/>
    <col min="214" max="16384" width="9.140625" style="209"/>
  </cols>
  <sheetData>
    <row r="1" spans="1:212" s="53" customFormat="1" ht="27.75" customHeight="1" thickBot="1">
      <c r="A1" s="1078" t="s">
        <v>443</v>
      </c>
      <c r="B1" s="1078"/>
      <c r="C1" s="1078"/>
      <c r="D1" s="251"/>
      <c r="E1" s="251"/>
      <c r="F1" s="661"/>
      <c r="G1" s="252"/>
      <c r="H1" s="252"/>
      <c r="I1" s="252"/>
      <c r="J1" s="252"/>
      <c r="K1" s="252"/>
      <c r="L1" s="252"/>
      <c r="M1" s="252"/>
      <c r="N1" s="252"/>
      <c r="O1" s="252"/>
      <c r="P1" s="252"/>
      <c r="Q1" s="252"/>
      <c r="R1" s="205" t="s">
        <v>433</v>
      </c>
      <c r="S1" s="206"/>
      <c r="T1" s="206"/>
      <c r="U1" s="206"/>
      <c r="V1" s="207"/>
      <c r="W1" s="235" t="s">
        <v>449</v>
      </c>
      <c r="X1" s="236"/>
      <c r="Y1" s="236"/>
      <c r="Z1" s="237"/>
      <c r="AA1" s="202" t="s">
        <v>436</v>
      </c>
      <c r="AB1" s="231"/>
      <c r="AC1" s="231"/>
      <c r="AD1" s="203"/>
      <c r="AE1" s="202" t="s">
        <v>437</v>
      </c>
      <c r="AF1" s="231"/>
      <c r="AG1" s="231"/>
      <c r="AH1" s="203"/>
      <c r="AI1" s="232" t="s">
        <v>240</v>
      </c>
      <c r="AJ1" s="233"/>
      <c r="AK1" s="234"/>
      <c r="AL1" s="232" t="s">
        <v>424</v>
      </c>
      <c r="AM1" s="233"/>
      <c r="AN1" s="233"/>
      <c r="AO1" s="234"/>
      <c r="AP1" s="242" t="s">
        <v>28</v>
      </c>
      <c r="AQ1" s="243"/>
      <c r="AR1" s="243"/>
      <c r="AS1" s="243"/>
      <c r="AT1" s="243"/>
      <c r="AU1" s="244"/>
      <c r="AV1" s="232" t="s">
        <v>1922</v>
      </c>
      <c r="AW1" s="233"/>
      <c r="AX1" s="233"/>
      <c r="AY1" s="233"/>
      <c r="AZ1" s="233"/>
      <c r="BA1" s="233"/>
      <c r="BB1" s="233"/>
      <c r="BC1" s="233"/>
      <c r="BD1" s="263"/>
      <c r="BE1" s="263"/>
      <c r="BF1" s="245"/>
      <c r="BG1" s="205" t="s">
        <v>442</v>
      </c>
      <c r="BH1" s="246"/>
      <c r="BI1" s="246"/>
      <c r="BJ1" s="246"/>
      <c r="BK1" s="246"/>
      <c r="BL1" s="246"/>
      <c r="BM1" s="246"/>
      <c r="BN1" s="246"/>
      <c r="BO1" s="246"/>
      <c r="BP1" s="246"/>
      <c r="BQ1" s="246"/>
      <c r="BR1" s="246"/>
      <c r="BS1" s="246"/>
      <c r="BT1" s="246"/>
      <c r="BU1" s="246"/>
      <c r="BV1" s="246"/>
      <c r="BW1" s="246"/>
      <c r="BX1" s="246"/>
      <c r="BY1" s="246"/>
      <c r="BZ1" s="261" t="s">
        <v>34</v>
      </c>
      <c r="CA1" s="238"/>
      <c r="CB1" s="238"/>
      <c r="CC1" s="238"/>
      <c r="CD1" s="238"/>
      <c r="CE1" s="238"/>
      <c r="CF1" s="262"/>
      <c r="CG1" s="238"/>
      <c r="CH1" s="238"/>
      <c r="CI1" s="238"/>
      <c r="CJ1" s="529"/>
      <c r="CK1" s="810" t="s">
        <v>1734</v>
      </c>
      <c r="CL1" s="243"/>
      <c r="CM1" s="243"/>
      <c r="CN1" s="239" t="s">
        <v>121</v>
      </c>
      <c r="CO1" s="247"/>
      <c r="CP1" s="240"/>
      <c r="CQ1" s="240"/>
      <c r="CR1" s="240"/>
      <c r="CS1" s="240"/>
      <c r="CT1" s="241"/>
      <c r="CU1" s="927" t="s">
        <v>1921</v>
      </c>
      <c r="CV1" s="934"/>
      <c r="CW1" s="933"/>
      <c r="CX1" s="932" t="s">
        <v>1936</v>
      </c>
      <c r="CY1" s="931"/>
      <c r="CZ1" s="930"/>
      <c r="DA1" s="929" t="s">
        <v>1935</v>
      </c>
      <c r="DB1" s="935" t="s">
        <v>1947</v>
      </c>
      <c r="DC1" s="248" t="s">
        <v>122</v>
      </c>
      <c r="DD1" s="249"/>
      <c r="DE1" s="249"/>
      <c r="DF1" s="249"/>
      <c r="DG1" s="249"/>
      <c r="DH1" s="249"/>
      <c r="DI1" s="249"/>
      <c r="DJ1" s="249"/>
      <c r="DK1" s="249"/>
      <c r="DL1" s="249"/>
      <c r="DM1" s="249"/>
      <c r="DN1" s="249"/>
      <c r="DO1" s="249"/>
      <c r="DP1" s="249"/>
      <c r="DQ1" s="249"/>
      <c r="DR1" s="249"/>
      <c r="DS1" s="249"/>
      <c r="DT1" s="249"/>
      <c r="DU1" s="249"/>
      <c r="DV1" s="249"/>
      <c r="DW1" s="249"/>
      <c r="DX1" s="250"/>
      <c r="DY1" s="219"/>
      <c r="DZ1" s="219"/>
      <c r="EA1" s="219"/>
      <c r="EB1" s="219"/>
      <c r="EC1" s="219"/>
      <c r="ED1" s="219"/>
      <c r="EE1" s="219"/>
      <c r="EF1" s="219"/>
      <c r="EG1" s="219"/>
      <c r="EH1" s="219"/>
      <c r="EI1" s="219"/>
      <c r="EJ1" s="219"/>
      <c r="EK1" s="219"/>
      <c r="EL1" s="219"/>
      <c r="EM1" s="219"/>
      <c r="EN1" s="219"/>
      <c r="EO1" s="219"/>
      <c r="EP1" s="219"/>
      <c r="EQ1" s="219"/>
      <c r="ER1" s="219"/>
      <c r="ES1" s="219"/>
      <c r="ET1" s="219"/>
      <c r="EU1" s="219"/>
      <c r="EV1" s="219"/>
      <c r="EW1" s="219"/>
      <c r="EX1" s="219"/>
      <c r="EY1" s="219"/>
      <c r="EZ1" s="219"/>
      <c r="FA1" s="219"/>
      <c r="FB1" s="219"/>
      <c r="FC1" s="219"/>
      <c r="FD1" s="219"/>
      <c r="FE1" s="219"/>
      <c r="FF1" s="219"/>
      <c r="FG1" s="219"/>
      <c r="FH1" s="219"/>
      <c r="FI1" s="219"/>
      <c r="FJ1" s="219"/>
      <c r="FK1" s="219"/>
      <c r="FL1" s="219"/>
      <c r="FM1" s="219"/>
      <c r="FN1" s="219"/>
      <c r="FO1" s="219"/>
      <c r="FP1" s="219"/>
      <c r="FQ1" s="219"/>
      <c r="FR1" s="219"/>
      <c r="FS1" s="219"/>
      <c r="FT1" s="219"/>
      <c r="FU1" s="219"/>
      <c r="FV1" s="219"/>
      <c r="FW1" s="219"/>
      <c r="FX1" s="219"/>
      <c r="FY1" s="219"/>
      <c r="FZ1" s="219"/>
      <c r="GA1" s="219"/>
      <c r="GB1" s="219"/>
      <c r="GC1" s="219"/>
      <c r="GD1" s="219"/>
      <c r="GE1" s="219"/>
      <c r="GF1" s="219"/>
      <c r="GG1" s="219"/>
      <c r="GH1" s="219"/>
      <c r="GI1" s="219"/>
      <c r="GJ1" s="219"/>
      <c r="GK1" s="219"/>
      <c r="GL1" s="219"/>
      <c r="GM1" s="219"/>
      <c r="GN1" s="219"/>
      <c r="GO1" s="219"/>
      <c r="GP1" s="219"/>
      <c r="GQ1" s="219"/>
      <c r="GR1" s="219"/>
      <c r="GS1" s="219"/>
      <c r="GT1" s="219"/>
      <c r="GU1" s="219"/>
      <c r="GV1" s="219"/>
      <c r="GW1" s="219"/>
      <c r="GX1" s="219"/>
      <c r="GY1" s="219"/>
      <c r="GZ1" s="219"/>
      <c r="HA1" s="219"/>
      <c r="HB1" s="219"/>
      <c r="HC1" s="219"/>
    </row>
    <row r="2" spans="1:212" s="212" customFormat="1" ht="15.75" customHeight="1" thickBot="1">
      <c r="A2" s="1066" t="s">
        <v>20</v>
      </c>
      <c r="B2" s="1066" t="s">
        <v>21</v>
      </c>
      <c r="C2" s="1066" t="s">
        <v>1614</v>
      </c>
      <c r="D2" s="1066" t="s">
        <v>140</v>
      </c>
      <c r="E2" s="1082" t="s">
        <v>237</v>
      </c>
      <c r="F2" s="1066" t="s">
        <v>36</v>
      </c>
      <c r="G2" s="1069" t="s">
        <v>22</v>
      </c>
      <c r="H2" s="1066" t="s">
        <v>38</v>
      </c>
      <c r="I2" s="1066" t="s">
        <v>39</v>
      </c>
      <c r="J2" s="1069" t="s">
        <v>23</v>
      </c>
      <c r="K2" s="1075" t="s">
        <v>1932</v>
      </c>
      <c r="L2" s="1069" t="s">
        <v>1934</v>
      </c>
      <c r="M2" s="1069" t="s">
        <v>1933</v>
      </c>
      <c r="N2" s="1072" t="s">
        <v>429</v>
      </c>
      <c r="O2" s="1075" t="s">
        <v>1613</v>
      </c>
      <c r="P2" s="1075" t="s">
        <v>498</v>
      </c>
      <c r="Q2" s="1075" t="s">
        <v>499</v>
      </c>
      <c r="R2" s="1060" t="s">
        <v>1615</v>
      </c>
      <c r="S2" s="1060" t="s">
        <v>515</v>
      </c>
      <c r="T2" s="1063" t="s">
        <v>430</v>
      </c>
      <c r="U2" s="1063" t="s">
        <v>431</v>
      </c>
      <c r="V2" s="1063" t="s">
        <v>432</v>
      </c>
      <c r="W2" s="1089" t="s">
        <v>450</v>
      </c>
      <c r="X2" s="1091" t="s">
        <v>446</v>
      </c>
      <c r="Y2" s="1091" t="s">
        <v>447</v>
      </c>
      <c r="Z2" s="1091" t="s">
        <v>448</v>
      </c>
      <c r="AA2" s="1092" t="s">
        <v>427</v>
      </c>
      <c r="AB2" s="1092" t="s">
        <v>428</v>
      </c>
      <c r="AC2" s="1092" t="s">
        <v>1546</v>
      </c>
      <c r="AD2" s="1092" t="s">
        <v>435</v>
      </c>
      <c r="AE2" s="1092" t="s">
        <v>438</v>
      </c>
      <c r="AF2" s="1092" t="s">
        <v>440</v>
      </c>
      <c r="AG2" s="1092" t="s">
        <v>2533</v>
      </c>
      <c r="AH2" s="1092" t="s">
        <v>439</v>
      </c>
      <c r="AI2" s="1097" t="s">
        <v>141</v>
      </c>
      <c r="AJ2" s="1097" t="s">
        <v>142</v>
      </c>
      <c r="AK2" s="1102" t="s">
        <v>37</v>
      </c>
      <c r="AL2" s="1102" t="s">
        <v>238</v>
      </c>
      <c r="AM2" s="1102" t="s">
        <v>239</v>
      </c>
      <c r="AN2" s="1102" t="s">
        <v>26</v>
      </c>
      <c r="AO2" s="1102" t="s">
        <v>27</v>
      </c>
      <c r="AP2" s="1107" t="s">
        <v>1166</v>
      </c>
      <c r="AQ2" s="1107" t="s">
        <v>143</v>
      </c>
      <c r="AR2" s="1107" t="s">
        <v>93</v>
      </c>
      <c r="AS2" s="1114" t="s">
        <v>94</v>
      </c>
      <c r="AT2" s="1114" t="s">
        <v>126</v>
      </c>
      <c r="AU2" s="1107" t="s">
        <v>233</v>
      </c>
      <c r="AV2" s="1112" t="s">
        <v>496</v>
      </c>
      <c r="AW2" s="1112" t="s">
        <v>123</v>
      </c>
      <c r="AX2" s="1112" t="s">
        <v>124</v>
      </c>
      <c r="AY2" s="1112" t="s">
        <v>125</v>
      </c>
      <c r="AZ2" s="1112" t="s">
        <v>1955</v>
      </c>
      <c r="BA2" s="1112" t="s">
        <v>127</v>
      </c>
      <c r="BB2" s="1118" t="s">
        <v>92</v>
      </c>
      <c r="BC2" s="1097" t="s">
        <v>29</v>
      </c>
      <c r="BD2" s="1100" t="s">
        <v>425</v>
      </c>
      <c r="BE2" s="1120" t="s">
        <v>1363</v>
      </c>
      <c r="BF2" s="1102" t="s">
        <v>139</v>
      </c>
      <c r="BG2" s="1115" t="s">
        <v>1954</v>
      </c>
      <c r="BH2" s="1115" t="s">
        <v>30</v>
      </c>
      <c r="BI2" s="1115" t="s">
        <v>1946</v>
      </c>
      <c r="BJ2" s="1115" t="s">
        <v>1945</v>
      </c>
      <c r="BK2" s="1115" t="s">
        <v>128</v>
      </c>
      <c r="BL2" s="1092" t="s">
        <v>233</v>
      </c>
      <c r="BM2" s="1115" t="s">
        <v>125</v>
      </c>
      <c r="BN2" s="1115" t="s">
        <v>31</v>
      </c>
      <c r="BO2" s="1115" t="s">
        <v>129</v>
      </c>
      <c r="BP2" s="1115" t="s">
        <v>32</v>
      </c>
      <c r="BQ2" s="1115" t="s">
        <v>1940</v>
      </c>
      <c r="BR2" s="1115" t="s">
        <v>1942</v>
      </c>
      <c r="BS2" s="1115" t="s">
        <v>33</v>
      </c>
      <c r="BT2" s="1115" t="s">
        <v>2532</v>
      </c>
      <c r="BU2" s="1115" t="s">
        <v>1172</v>
      </c>
      <c r="BV2" s="1092" t="s">
        <v>1953</v>
      </c>
      <c r="BW2" s="1115" t="s">
        <v>1950</v>
      </c>
      <c r="BX2" s="1115" t="s">
        <v>1951</v>
      </c>
      <c r="BY2" s="1115" t="s">
        <v>1952</v>
      </c>
      <c r="BZ2" s="1139" t="s">
        <v>421</v>
      </c>
      <c r="CA2" s="1142" t="s">
        <v>145</v>
      </c>
      <c r="CB2" s="1142" t="s">
        <v>100</v>
      </c>
      <c r="CC2" s="1142" t="s">
        <v>1916</v>
      </c>
      <c r="CD2" s="1142" t="s">
        <v>130</v>
      </c>
      <c r="CE2" s="1142" t="s">
        <v>146</v>
      </c>
      <c r="CF2" s="1142" t="s">
        <v>147</v>
      </c>
      <c r="CG2" s="1142" t="s">
        <v>138</v>
      </c>
      <c r="CH2" s="1100" t="s">
        <v>1362</v>
      </c>
      <c r="CI2" s="1163" t="s">
        <v>422</v>
      </c>
      <c r="CJ2" s="1135" t="s">
        <v>2531</v>
      </c>
      <c r="CK2" s="1166" t="s">
        <v>1735</v>
      </c>
      <c r="CL2" s="1167" t="s">
        <v>1736</v>
      </c>
      <c r="CM2" s="1167" t="s">
        <v>1737</v>
      </c>
      <c r="CN2" s="1137" t="s">
        <v>423</v>
      </c>
      <c r="CO2" s="1137" t="s">
        <v>96</v>
      </c>
      <c r="CP2" s="1137" t="s">
        <v>97</v>
      </c>
      <c r="CQ2" s="1137"/>
      <c r="CR2" s="1137"/>
      <c r="CS2" s="1137" t="s">
        <v>98</v>
      </c>
      <c r="CT2" s="1137" t="s">
        <v>99</v>
      </c>
      <c r="CU2" s="1132" t="s">
        <v>1918</v>
      </c>
      <c r="CV2" s="1132" t="s">
        <v>1919</v>
      </c>
      <c r="CW2" s="1132" t="s">
        <v>1920</v>
      </c>
      <c r="CX2" s="1126" t="s">
        <v>1931</v>
      </c>
      <c r="CY2" s="1126" t="s">
        <v>1930</v>
      </c>
      <c r="CZ2" s="1126" t="s">
        <v>1929</v>
      </c>
      <c r="DA2" s="1129" t="s">
        <v>1928</v>
      </c>
      <c r="DB2" s="1129" t="s">
        <v>1948</v>
      </c>
      <c r="DC2" s="1169" t="s">
        <v>135</v>
      </c>
      <c r="DD2" s="1144" t="s">
        <v>136</v>
      </c>
      <c r="DE2" s="1144" t="s">
        <v>104</v>
      </c>
      <c r="DF2" s="1144" t="s">
        <v>105</v>
      </c>
      <c r="DG2" s="1144" t="s">
        <v>131</v>
      </c>
      <c r="DH2" s="1144" t="s">
        <v>106</v>
      </c>
      <c r="DI2" s="1162" t="s">
        <v>107</v>
      </c>
      <c r="DJ2" s="1162" t="s">
        <v>108</v>
      </c>
      <c r="DK2" s="1162"/>
      <c r="DL2" s="1162"/>
      <c r="DM2" s="1125" t="s">
        <v>109</v>
      </c>
      <c r="DN2" s="1125" t="s">
        <v>132</v>
      </c>
      <c r="DO2" s="1125" t="s">
        <v>133</v>
      </c>
      <c r="DP2" s="1144" t="s">
        <v>110</v>
      </c>
      <c r="DQ2" s="1144" t="s">
        <v>111</v>
      </c>
      <c r="DR2" s="1144" t="s">
        <v>112</v>
      </c>
      <c r="DS2" s="1144" t="s">
        <v>113</v>
      </c>
      <c r="DT2" s="1144" t="s">
        <v>114</v>
      </c>
      <c r="DU2" s="1144" t="s">
        <v>134</v>
      </c>
      <c r="DV2" s="1154" t="s">
        <v>115</v>
      </c>
      <c r="DW2" s="1157" t="s">
        <v>116</v>
      </c>
      <c r="DX2" s="1157" t="s">
        <v>117</v>
      </c>
      <c r="DY2" s="1066" t="s">
        <v>234</v>
      </c>
      <c r="DZ2" s="908"/>
      <c r="EA2" s="218"/>
      <c r="EB2" s="1145" t="s">
        <v>235</v>
      </c>
      <c r="EC2" s="1146"/>
      <c r="ED2" s="1147"/>
      <c r="EE2" s="215"/>
      <c r="EF2" s="215"/>
      <c r="EG2" s="215"/>
      <c r="EH2" s="215"/>
      <c r="EI2" s="215"/>
      <c r="EJ2" s="215"/>
      <c r="EK2" s="215"/>
      <c r="EL2" s="215"/>
      <c r="EM2" s="215"/>
      <c r="EN2" s="215"/>
      <c r="EO2" s="215"/>
      <c r="EP2" s="215"/>
      <c r="EQ2" s="215"/>
      <c r="ER2" s="215"/>
      <c r="ES2" s="215"/>
      <c r="ET2" s="215"/>
      <c r="EU2" s="215"/>
      <c r="EV2" s="215"/>
      <c r="EW2" s="215"/>
      <c r="EX2" s="215"/>
      <c r="EY2" s="215"/>
      <c r="EZ2" s="215"/>
      <c r="FA2" s="215"/>
      <c r="FB2" s="215"/>
      <c r="FC2" s="215"/>
      <c r="FD2" s="215"/>
      <c r="FE2" s="215"/>
      <c r="FF2" s="215"/>
      <c r="FG2" s="215"/>
      <c r="FH2" s="215"/>
      <c r="FI2" s="215"/>
      <c r="FJ2" s="215"/>
      <c r="FK2" s="215"/>
      <c r="FL2" s="215"/>
      <c r="FM2" s="215"/>
      <c r="FN2" s="215"/>
      <c r="FO2" s="215"/>
      <c r="FP2" s="215"/>
      <c r="FQ2" s="215"/>
      <c r="FR2" s="215"/>
      <c r="FS2" s="215"/>
      <c r="FT2" s="215"/>
      <c r="FU2" s="215"/>
      <c r="FV2" s="215"/>
      <c r="FW2" s="215"/>
      <c r="FX2" s="215"/>
      <c r="FY2" s="215"/>
      <c r="FZ2" s="215"/>
      <c r="GA2" s="215"/>
      <c r="GB2" s="215"/>
      <c r="GC2" s="215"/>
      <c r="GD2" s="215"/>
      <c r="GE2" s="215"/>
      <c r="GF2" s="215"/>
      <c r="GG2" s="215"/>
      <c r="GH2" s="215"/>
      <c r="GI2" s="215"/>
      <c r="GJ2" s="215"/>
      <c r="GK2" s="215"/>
      <c r="GL2" s="215"/>
      <c r="GM2" s="215"/>
      <c r="GN2" s="215"/>
      <c r="GO2" s="215"/>
      <c r="GP2" s="215"/>
      <c r="GQ2" s="215"/>
      <c r="GR2" s="215"/>
      <c r="GS2" s="215"/>
      <c r="GT2" s="215"/>
      <c r="GU2" s="215"/>
      <c r="GV2" s="215"/>
      <c r="GW2" s="215"/>
      <c r="GX2" s="215"/>
      <c r="GY2" s="215"/>
      <c r="GZ2" s="215"/>
      <c r="HA2" s="215"/>
      <c r="HB2" s="215"/>
      <c r="HC2" s="215"/>
    </row>
    <row r="3" spans="1:212" s="212" customFormat="1" ht="18" customHeight="1" thickBot="1">
      <c r="A3" s="1067"/>
      <c r="B3" s="1067"/>
      <c r="C3" s="1067"/>
      <c r="D3" s="1080"/>
      <c r="E3" s="1083"/>
      <c r="F3" s="1085"/>
      <c r="G3" s="1087"/>
      <c r="H3" s="1067"/>
      <c r="I3" s="1067"/>
      <c r="J3" s="1070"/>
      <c r="K3" s="1076"/>
      <c r="L3" s="1070"/>
      <c r="M3" s="1070"/>
      <c r="N3" s="1073"/>
      <c r="O3" s="1076"/>
      <c r="P3" s="1076"/>
      <c r="Q3" s="1076"/>
      <c r="R3" s="1061"/>
      <c r="S3" s="1061"/>
      <c r="T3" s="1064"/>
      <c r="U3" s="1064"/>
      <c r="V3" s="1064"/>
      <c r="W3" s="1090"/>
      <c r="X3" s="1090"/>
      <c r="Y3" s="1090"/>
      <c r="Z3" s="1090"/>
      <c r="AA3" s="1093"/>
      <c r="AB3" s="1095"/>
      <c r="AC3" s="1095"/>
      <c r="AD3" s="1095"/>
      <c r="AE3" s="1093"/>
      <c r="AF3" s="1095"/>
      <c r="AG3" s="1095"/>
      <c r="AH3" s="1095"/>
      <c r="AI3" s="1098"/>
      <c r="AJ3" s="1098"/>
      <c r="AK3" s="1103"/>
      <c r="AL3" s="1105"/>
      <c r="AM3" s="1105"/>
      <c r="AN3" s="1105"/>
      <c r="AO3" s="1105"/>
      <c r="AP3" s="1108"/>
      <c r="AQ3" s="1110"/>
      <c r="AR3" s="1110"/>
      <c r="AS3" s="1110"/>
      <c r="AT3" s="1110"/>
      <c r="AU3" s="1108"/>
      <c r="AV3" s="1113"/>
      <c r="AW3" s="1113"/>
      <c r="AX3" s="1113"/>
      <c r="AY3" s="1113"/>
      <c r="AZ3" s="1113"/>
      <c r="BA3" s="1113"/>
      <c r="BB3" s="1103"/>
      <c r="BC3" s="1098"/>
      <c r="BD3" s="1101"/>
      <c r="BE3" s="1121"/>
      <c r="BF3" s="1123"/>
      <c r="BG3" s="1116"/>
      <c r="BH3" s="1116"/>
      <c r="BI3" s="1116"/>
      <c r="BJ3" s="1116"/>
      <c r="BK3" s="1116"/>
      <c r="BL3" s="1095"/>
      <c r="BM3" s="1116"/>
      <c r="BN3" s="1116"/>
      <c r="BO3" s="1116"/>
      <c r="BP3" s="1116"/>
      <c r="BQ3" s="1116"/>
      <c r="BR3" s="1116"/>
      <c r="BS3" s="1116"/>
      <c r="BT3" s="1116"/>
      <c r="BU3" s="1116"/>
      <c r="BV3" s="1095"/>
      <c r="BW3" s="1116"/>
      <c r="BX3" s="1116"/>
      <c r="BY3" s="1116"/>
      <c r="BZ3" s="1140"/>
      <c r="CA3" s="1143"/>
      <c r="CB3" s="1143"/>
      <c r="CC3" s="1143"/>
      <c r="CD3" s="1142"/>
      <c r="CE3" s="1143"/>
      <c r="CF3" s="1142"/>
      <c r="CG3" s="1143"/>
      <c r="CH3" s="1101"/>
      <c r="CI3" s="1164"/>
      <c r="CJ3" s="1136"/>
      <c r="CK3" s="1166"/>
      <c r="CL3" s="1168"/>
      <c r="CM3" s="1168"/>
      <c r="CN3" s="1138"/>
      <c r="CO3" s="1138"/>
      <c r="CP3" s="1137" t="s">
        <v>101</v>
      </c>
      <c r="CQ3" s="1137" t="s">
        <v>102</v>
      </c>
      <c r="CR3" s="1137" t="s">
        <v>103</v>
      </c>
      <c r="CS3" s="1138"/>
      <c r="CT3" s="1138"/>
      <c r="CU3" s="1133"/>
      <c r="CV3" s="1133"/>
      <c r="CW3" s="1133"/>
      <c r="CX3" s="1127"/>
      <c r="CY3" s="1127"/>
      <c r="CZ3" s="1127"/>
      <c r="DA3" s="1130"/>
      <c r="DB3" s="1130"/>
      <c r="DC3" s="1170"/>
      <c r="DD3" s="1144"/>
      <c r="DE3" s="1144"/>
      <c r="DF3" s="1144"/>
      <c r="DG3" s="1144"/>
      <c r="DH3" s="1144"/>
      <c r="DI3" s="1162"/>
      <c r="DJ3" s="1162"/>
      <c r="DK3" s="1162"/>
      <c r="DL3" s="1162"/>
      <c r="DM3" s="1125"/>
      <c r="DN3" s="1125"/>
      <c r="DO3" s="1125"/>
      <c r="DP3" s="1144"/>
      <c r="DQ3" s="1144"/>
      <c r="DR3" s="1144"/>
      <c r="DS3" s="1144"/>
      <c r="DT3" s="1144"/>
      <c r="DU3" s="1144"/>
      <c r="DV3" s="1155"/>
      <c r="DW3" s="1157"/>
      <c r="DX3" s="1157"/>
      <c r="DY3" s="1067"/>
      <c r="DZ3" s="908"/>
      <c r="EA3" s="218"/>
      <c r="EB3" s="1148"/>
      <c r="EC3" s="1149"/>
      <c r="ED3" s="1150"/>
      <c r="EE3" s="215"/>
      <c r="EF3" s="215"/>
      <c r="EG3" s="215"/>
      <c r="EH3" s="215"/>
      <c r="EI3" s="215"/>
      <c r="EJ3" s="215"/>
      <c r="EK3" s="215"/>
      <c r="EL3" s="215"/>
      <c r="EM3" s="215"/>
      <c r="EN3" s="215"/>
      <c r="EO3" s="215"/>
      <c r="EP3" s="215"/>
      <c r="EQ3" s="215"/>
      <c r="ER3" s="215"/>
      <c r="ES3" s="215"/>
      <c r="ET3" s="215"/>
      <c r="EU3" s="215"/>
      <c r="EV3" s="215"/>
      <c r="EW3" s="215"/>
      <c r="EX3" s="215"/>
      <c r="EY3" s="215"/>
      <c r="EZ3" s="215"/>
      <c r="FA3" s="215"/>
      <c r="FB3" s="215"/>
      <c r="FC3" s="215"/>
      <c r="FD3" s="215"/>
      <c r="FE3" s="215"/>
      <c r="FF3" s="215"/>
      <c r="FG3" s="215"/>
      <c r="FH3" s="215"/>
      <c r="FI3" s="215"/>
      <c r="FJ3" s="215"/>
      <c r="FK3" s="215"/>
      <c r="FL3" s="215"/>
      <c r="FM3" s="215"/>
      <c r="FN3" s="215"/>
      <c r="FO3" s="215"/>
      <c r="FP3" s="215"/>
      <c r="FQ3" s="215"/>
      <c r="FR3" s="215"/>
      <c r="FS3" s="215"/>
      <c r="FT3" s="215"/>
      <c r="FU3" s="215"/>
      <c r="FV3" s="215"/>
      <c r="FW3" s="215"/>
      <c r="FX3" s="215"/>
      <c r="FY3" s="215"/>
      <c r="FZ3" s="215"/>
      <c r="GA3" s="215"/>
      <c r="GB3" s="215"/>
      <c r="GC3" s="215"/>
      <c r="GD3" s="215"/>
      <c r="GE3" s="215"/>
      <c r="GF3" s="215"/>
      <c r="GG3" s="215"/>
      <c r="GH3" s="215"/>
      <c r="GI3" s="215"/>
      <c r="GJ3" s="215"/>
      <c r="GK3" s="215"/>
      <c r="GL3" s="215"/>
      <c r="GM3" s="215"/>
      <c r="GN3" s="215"/>
      <c r="GO3" s="215"/>
      <c r="GP3" s="215"/>
      <c r="GQ3" s="215"/>
      <c r="GR3" s="215"/>
      <c r="GS3" s="215"/>
      <c r="GT3" s="215"/>
      <c r="GU3" s="215"/>
      <c r="GV3" s="215"/>
      <c r="GW3" s="215"/>
      <c r="GX3" s="215"/>
      <c r="GY3" s="215"/>
      <c r="GZ3" s="215"/>
      <c r="HA3" s="215"/>
      <c r="HB3" s="215"/>
      <c r="HC3" s="215"/>
      <c r="HD3" s="212" t="s">
        <v>1949</v>
      </c>
    </row>
    <row r="4" spans="1:212" s="212" customFormat="1" ht="58.5" customHeight="1" thickBot="1">
      <c r="A4" s="1079"/>
      <c r="B4" s="1079"/>
      <c r="C4" s="1068"/>
      <c r="D4" s="1081"/>
      <c r="E4" s="1084"/>
      <c r="F4" s="1086"/>
      <c r="G4" s="1088"/>
      <c r="H4" s="1068"/>
      <c r="I4" s="1068"/>
      <c r="J4" s="1071"/>
      <c r="K4" s="1077"/>
      <c r="L4" s="1071"/>
      <c r="M4" s="1071"/>
      <c r="N4" s="1074"/>
      <c r="O4" s="1077"/>
      <c r="P4" s="1077"/>
      <c r="Q4" s="1077"/>
      <c r="R4" s="1062"/>
      <c r="S4" s="1062"/>
      <c r="T4" s="1065"/>
      <c r="U4" s="1065"/>
      <c r="V4" s="1065"/>
      <c r="W4" s="1090"/>
      <c r="X4" s="1090"/>
      <c r="Y4" s="1090"/>
      <c r="Z4" s="1090"/>
      <c r="AA4" s="1094"/>
      <c r="AB4" s="1096"/>
      <c r="AC4" s="1096"/>
      <c r="AD4" s="1096"/>
      <c r="AE4" s="1094"/>
      <c r="AF4" s="1096"/>
      <c r="AG4" s="1096"/>
      <c r="AH4" s="1096"/>
      <c r="AI4" s="1099"/>
      <c r="AJ4" s="1099"/>
      <c r="AK4" s="1104"/>
      <c r="AL4" s="1106"/>
      <c r="AM4" s="1106"/>
      <c r="AN4" s="1106"/>
      <c r="AO4" s="1106"/>
      <c r="AP4" s="1109"/>
      <c r="AQ4" s="1111"/>
      <c r="AR4" s="1111"/>
      <c r="AS4" s="1111"/>
      <c r="AT4" s="1111"/>
      <c r="AU4" s="1109"/>
      <c r="AV4" s="1113"/>
      <c r="AW4" s="1113"/>
      <c r="AX4" s="1113"/>
      <c r="AY4" s="1113"/>
      <c r="AZ4" s="1113"/>
      <c r="BA4" s="1113"/>
      <c r="BB4" s="1119"/>
      <c r="BC4" s="1099"/>
      <c r="BD4" s="1101"/>
      <c r="BE4" s="1122"/>
      <c r="BF4" s="1124"/>
      <c r="BG4" s="1117"/>
      <c r="BH4" s="1117"/>
      <c r="BI4" s="1117"/>
      <c r="BJ4" s="1117"/>
      <c r="BK4" s="1117"/>
      <c r="BL4" s="10" t="s">
        <v>95</v>
      </c>
      <c r="BM4" s="1117"/>
      <c r="BN4" s="1117"/>
      <c r="BO4" s="1117"/>
      <c r="BP4" s="1117"/>
      <c r="BQ4" s="1117"/>
      <c r="BR4" s="1117"/>
      <c r="BS4" s="1117"/>
      <c r="BT4" s="1117"/>
      <c r="BU4" s="1117"/>
      <c r="BV4" s="1096"/>
      <c r="BW4" s="1117"/>
      <c r="BX4" s="1117"/>
      <c r="BY4" s="1117"/>
      <c r="BZ4" s="1141"/>
      <c r="CA4" s="1143"/>
      <c r="CB4" s="1143"/>
      <c r="CC4" s="1143"/>
      <c r="CD4" s="1142"/>
      <c r="CE4" s="1143"/>
      <c r="CF4" s="1142"/>
      <c r="CG4" s="1143"/>
      <c r="CH4" s="1101"/>
      <c r="CI4" s="1165"/>
      <c r="CJ4" s="1136"/>
      <c r="CK4" s="1166"/>
      <c r="CL4" s="1168"/>
      <c r="CM4" s="1168"/>
      <c r="CN4" s="1138"/>
      <c r="CO4" s="1138"/>
      <c r="CP4" s="1137"/>
      <c r="CQ4" s="1137"/>
      <c r="CR4" s="1137"/>
      <c r="CS4" s="1138"/>
      <c r="CT4" s="1138"/>
      <c r="CU4" s="1134"/>
      <c r="CV4" s="1134"/>
      <c r="CW4" s="1134"/>
      <c r="CX4" s="1128"/>
      <c r="CY4" s="1128"/>
      <c r="CZ4" s="1128"/>
      <c r="DA4" s="1131"/>
      <c r="DB4" s="1131"/>
      <c r="DC4" s="1171"/>
      <c r="DD4" s="1144"/>
      <c r="DE4" s="1144"/>
      <c r="DF4" s="1144"/>
      <c r="DG4" s="1144"/>
      <c r="DH4" s="1144"/>
      <c r="DI4" s="1162"/>
      <c r="DJ4" s="928" t="s">
        <v>118</v>
      </c>
      <c r="DK4" s="928" t="s">
        <v>119</v>
      </c>
      <c r="DL4" s="928" t="s">
        <v>120</v>
      </c>
      <c r="DM4" s="1125"/>
      <c r="DN4" s="1125"/>
      <c r="DO4" s="1125"/>
      <c r="DP4" s="1144"/>
      <c r="DQ4" s="1144"/>
      <c r="DR4" s="1144"/>
      <c r="DS4" s="1144"/>
      <c r="DT4" s="1144"/>
      <c r="DU4" s="1144"/>
      <c r="DV4" s="1156"/>
      <c r="DW4" s="1157"/>
      <c r="DX4" s="1157"/>
      <c r="DY4" s="1068"/>
      <c r="DZ4" s="908"/>
      <c r="EA4" s="218"/>
      <c r="EB4" s="1151"/>
      <c r="EC4" s="1152"/>
      <c r="ED4" s="1153"/>
      <c r="EE4" s="215"/>
      <c r="EF4" s="215"/>
      <c r="EG4" s="215"/>
      <c r="EH4" s="215"/>
      <c r="EI4" s="215"/>
      <c r="EJ4" s="215"/>
      <c r="EK4" s="215"/>
      <c r="EL4" s="215"/>
      <c r="EM4" s="215"/>
      <c r="EN4" s="215"/>
      <c r="EO4" s="215"/>
      <c r="EP4" s="215"/>
      <c r="EQ4" s="215"/>
      <c r="ER4" s="215"/>
      <c r="ES4" s="215"/>
      <c r="ET4" s="215"/>
      <c r="EU4" s="215"/>
      <c r="EV4" s="215"/>
      <c r="EW4" s="215"/>
      <c r="EX4" s="215"/>
      <c r="EY4" s="215"/>
      <c r="EZ4" s="215"/>
      <c r="FA4" s="215"/>
      <c r="FB4" s="215"/>
      <c r="FC4" s="215"/>
      <c r="FD4" s="215"/>
      <c r="FE4" s="215"/>
      <c r="FF4" s="215"/>
      <c r="FG4" s="215"/>
      <c r="FH4" s="215"/>
      <c r="FI4" s="215"/>
      <c r="FJ4" s="215"/>
      <c r="FK4" s="215"/>
      <c r="FL4" s="215"/>
      <c r="FM4" s="215"/>
      <c r="FN4" s="215"/>
      <c r="FO4" s="215"/>
      <c r="FP4" s="215"/>
      <c r="FQ4" s="215"/>
      <c r="FR4" s="215"/>
      <c r="FS4" s="215"/>
      <c r="FT4" s="215"/>
      <c r="FU4" s="215"/>
      <c r="FV4" s="215"/>
      <c r="FW4" s="215"/>
      <c r="FX4" s="215"/>
      <c r="FY4" s="215"/>
      <c r="FZ4" s="215"/>
      <c r="GA4" s="215"/>
      <c r="GB4" s="215"/>
      <c r="GC4" s="215"/>
      <c r="GD4" s="215"/>
      <c r="GE4" s="215"/>
      <c r="GF4" s="215"/>
      <c r="GG4" s="215"/>
      <c r="GH4" s="215"/>
      <c r="GI4" s="215"/>
      <c r="GJ4" s="215"/>
      <c r="GK4" s="215"/>
      <c r="GL4" s="215"/>
      <c r="GM4" s="215"/>
      <c r="GN4" s="215"/>
      <c r="GO4" s="215"/>
      <c r="GP4" s="215"/>
      <c r="GQ4" s="215"/>
      <c r="GR4" s="215"/>
      <c r="GS4" s="215"/>
      <c r="GT4" s="215"/>
      <c r="GU4" s="215"/>
      <c r="GV4" s="215"/>
      <c r="GW4" s="215"/>
      <c r="GX4" s="215"/>
      <c r="GY4" s="215"/>
      <c r="GZ4" s="215"/>
      <c r="HA4" s="215"/>
      <c r="HB4" s="215"/>
      <c r="HC4" s="215"/>
    </row>
    <row r="5" spans="1:212" s="945" customFormat="1" ht="20.100000000000001" customHeight="1" thickBot="1">
      <c r="A5" s="939"/>
      <c r="B5" s="210" t="s">
        <v>41</v>
      </c>
      <c r="C5" s="211"/>
      <c r="D5" s="211"/>
      <c r="E5" s="211"/>
      <c r="F5" s="220"/>
      <c r="G5" s="211"/>
      <c r="H5" s="211"/>
      <c r="I5" s="769"/>
      <c r="J5" s="211"/>
      <c r="K5" s="222"/>
      <c r="L5" s="211"/>
      <c r="M5" s="221"/>
      <c r="N5" s="221"/>
      <c r="O5" s="222"/>
      <c r="P5" s="222"/>
      <c r="Q5" s="222"/>
      <c r="R5" s="492">
        <f t="shared" ref="R5:R36" si="0">G5</f>
        <v>0</v>
      </c>
      <c r="S5" s="492" t="str">
        <f t="shared" ref="S5:S36" si="1">H5&amp;" "&amp;I5</f>
        <v xml:space="preserve"> </v>
      </c>
      <c r="T5" s="492">
        <f t="shared" ref="T5:T36" si="2">J5</f>
        <v>0</v>
      </c>
      <c r="U5" s="492">
        <f t="shared" ref="U5:U36" si="3">L5</f>
        <v>0</v>
      </c>
      <c r="V5" s="492">
        <f t="shared" ref="V5:V36" si="4">M5</f>
        <v>0</v>
      </c>
      <c r="W5" s="769"/>
      <c r="X5" s="211"/>
      <c r="Y5" s="211"/>
      <c r="Z5" s="200"/>
      <c r="AA5" s="211"/>
      <c r="AB5" s="220"/>
      <c r="AC5" s="220"/>
      <c r="AD5" s="956"/>
      <c r="AE5" s="211"/>
      <c r="AF5" s="211"/>
      <c r="AG5" s="211"/>
      <c r="AH5" s="211"/>
      <c r="AI5" s="8"/>
      <c r="AJ5" s="940"/>
      <c r="AK5" s="211"/>
      <c r="AL5" s="220"/>
      <c r="AM5" s="57"/>
      <c r="AN5" s="58"/>
      <c r="AO5" s="8"/>
      <c r="AP5" s="220"/>
      <c r="AQ5" s="965"/>
      <c r="AR5" s="8"/>
      <c r="AS5" s="8"/>
      <c r="AT5" s="8"/>
      <c r="AU5" s="220"/>
      <c r="AV5" s="200"/>
      <c r="AW5" s="8"/>
      <c r="AX5" s="8"/>
      <c r="AY5" s="8"/>
      <c r="AZ5" s="8"/>
      <c r="BA5" s="8"/>
      <c r="BB5" s="8"/>
      <c r="BC5" s="211"/>
      <c r="BD5" s="8"/>
      <c r="BE5" s="220"/>
      <c r="BF5" s="220"/>
      <c r="BG5" s="941"/>
      <c r="BH5" s="941"/>
      <c r="BI5" s="7"/>
      <c r="BJ5" s="7"/>
      <c r="BK5" s="7"/>
      <c r="BL5" s="59"/>
      <c r="BM5" s="8"/>
      <c r="BN5" s="941"/>
      <c r="BO5" s="941"/>
      <c r="BP5" s="941"/>
      <c r="BQ5" s="941"/>
      <c r="BR5" s="941"/>
      <c r="BS5" s="941"/>
      <c r="BT5" s="941"/>
      <c r="BU5" s="941"/>
      <c r="BV5" s="8"/>
      <c r="BW5" s="942"/>
      <c r="BX5" s="942"/>
      <c r="BY5" s="942"/>
      <c r="BZ5" s="220"/>
      <c r="CA5" s="8"/>
      <c r="CB5" s="8"/>
      <c r="CC5" s="8"/>
      <c r="CD5" s="7"/>
      <c r="CE5" s="7"/>
      <c r="CF5" s="8"/>
      <c r="CG5" s="8"/>
      <c r="CH5" s="8"/>
      <c r="CI5" s="8"/>
      <c r="CJ5" s="8"/>
      <c r="CK5" s="909"/>
      <c r="CL5" s="909"/>
      <c r="CM5" s="909"/>
      <c r="CN5" s="8"/>
      <c r="CO5" s="7"/>
      <c r="CP5" s="7"/>
      <c r="CQ5" s="7"/>
      <c r="CR5" s="7"/>
      <c r="CS5" s="7"/>
      <c r="CT5" s="54"/>
      <c r="CU5" s="943"/>
      <c r="CV5" s="943"/>
      <c r="CW5" s="943"/>
      <c r="CX5" s="943"/>
      <c r="CY5" s="943"/>
      <c r="CZ5" s="943"/>
      <c r="DA5" s="943"/>
      <c r="DB5" s="943"/>
      <c r="DC5" s="60"/>
      <c r="DD5" s="60"/>
      <c r="DE5" s="60"/>
      <c r="DF5" s="60"/>
      <c r="DG5" s="61"/>
      <c r="DH5" s="60"/>
      <c r="DI5" s="60"/>
      <c r="DJ5" s="60"/>
      <c r="DK5" s="60"/>
      <c r="DL5" s="60"/>
      <c r="DM5" s="60"/>
      <c r="DN5" s="61"/>
      <c r="DO5" s="61"/>
      <c r="DP5" s="60"/>
      <c r="DQ5" s="60"/>
      <c r="DR5" s="60"/>
      <c r="DS5" s="60"/>
      <c r="DT5" s="60"/>
      <c r="DU5" s="61"/>
      <c r="DV5" s="943"/>
      <c r="DW5" s="943"/>
      <c r="DX5" s="943"/>
      <c r="DY5" s="211"/>
      <c r="DZ5" s="944"/>
      <c r="EA5" s="944"/>
      <c r="EB5" s="944"/>
      <c r="EC5" s="944"/>
      <c r="ED5" s="944"/>
      <c r="EE5" s="944"/>
      <c r="EF5" s="944"/>
      <c r="EG5" s="944"/>
      <c r="EH5" s="944"/>
      <c r="EI5" s="944"/>
      <c r="EJ5" s="944"/>
      <c r="EK5" s="944"/>
      <c r="EL5" s="944"/>
      <c r="EM5" s="944"/>
      <c r="EN5" s="944"/>
      <c r="EO5" s="944"/>
      <c r="EP5" s="944"/>
      <c r="EQ5" s="944"/>
      <c r="ER5" s="944"/>
      <c r="ES5" s="944"/>
      <c r="ET5" s="944"/>
      <c r="EU5" s="944"/>
      <c r="EV5" s="944"/>
      <c r="EW5" s="944"/>
      <c r="EX5" s="944"/>
      <c r="EY5" s="944"/>
      <c r="EZ5" s="944"/>
      <c r="FA5" s="944"/>
      <c r="FB5" s="944"/>
      <c r="FC5" s="944"/>
      <c r="FD5" s="944"/>
      <c r="FE5" s="944"/>
      <c r="FF5" s="944"/>
      <c r="FG5" s="944"/>
      <c r="FH5" s="944"/>
      <c r="FI5" s="944"/>
      <c r="FJ5" s="944"/>
      <c r="FK5" s="944"/>
      <c r="FL5" s="944"/>
      <c r="FM5" s="944"/>
      <c r="FN5" s="944"/>
      <c r="FO5" s="944"/>
      <c r="FP5" s="944"/>
      <c r="FQ5" s="944"/>
      <c r="FR5" s="944"/>
      <c r="FS5" s="944"/>
      <c r="FT5" s="944"/>
      <c r="FU5" s="944"/>
      <c r="FV5" s="944"/>
      <c r="FW5" s="944"/>
      <c r="FX5" s="944"/>
      <c r="FY5" s="944"/>
      <c r="FZ5" s="944"/>
      <c r="GA5" s="944"/>
      <c r="GB5" s="944"/>
      <c r="GC5" s="944"/>
      <c r="GD5" s="944"/>
      <c r="GE5" s="944"/>
      <c r="GF5" s="944"/>
      <c r="GG5" s="944"/>
      <c r="GH5" s="944"/>
      <c r="GI5" s="944"/>
      <c r="GJ5" s="944"/>
      <c r="GK5" s="944"/>
      <c r="GL5" s="944"/>
      <c r="GM5" s="944"/>
      <c r="GN5" s="944"/>
      <c r="GO5" s="944"/>
      <c r="GP5" s="944"/>
      <c r="GQ5" s="944"/>
      <c r="GR5" s="944"/>
      <c r="GS5" s="944"/>
      <c r="GT5" s="944"/>
      <c r="GU5" s="944"/>
      <c r="GV5" s="944"/>
      <c r="GW5" s="944"/>
      <c r="GX5" s="944"/>
      <c r="GY5" s="944"/>
      <c r="GZ5" s="944"/>
      <c r="HA5" s="944"/>
      <c r="HB5" s="944"/>
      <c r="HC5" s="944"/>
    </row>
    <row r="6" spans="1:212" s="948" customFormat="1" ht="20.100000000000001" customHeight="1" thickBot="1">
      <c r="A6" s="764"/>
      <c r="B6" s="213" t="s">
        <v>43</v>
      </c>
      <c r="C6" s="214"/>
      <c r="D6" s="214"/>
      <c r="E6" s="214"/>
      <c r="F6" s="223"/>
      <c r="G6" s="214"/>
      <c r="H6" s="214"/>
      <c r="I6" s="764"/>
      <c r="J6" s="214"/>
      <c r="K6" s="225"/>
      <c r="L6" s="214"/>
      <c r="M6" s="224"/>
      <c r="N6" s="224"/>
      <c r="O6" s="225"/>
      <c r="P6" s="225"/>
      <c r="Q6" s="225"/>
      <c r="R6" s="493">
        <f t="shared" si="0"/>
        <v>0</v>
      </c>
      <c r="S6" s="493" t="str">
        <f t="shared" si="1"/>
        <v xml:space="preserve"> </v>
      </c>
      <c r="T6" s="493">
        <f t="shared" si="2"/>
        <v>0</v>
      </c>
      <c r="U6" s="493">
        <f t="shared" si="3"/>
        <v>0</v>
      </c>
      <c r="V6" s="493">
        <f t="shared" si="4"/>
        <v>0</v>
      </c>
      <c r="W6" s="764"/>
      <c r="X6" s="214" t="s">
        <v>42</v>
      </c>
      <c r="Y6" s="214" t="s">
        <v>42</v>
      </c>
      <c r="Z6" s="201"/>
      <c r="AA6" s="214"/>
      <c r="AB6" s="223"/>
      <c r="AC6" s="223"/>
      <c r="AD6" s="214"/>
      <c r="AE6" s="214"/>
      <c r="AF6" s="214"/>
      <c r="AG6" s="214"/>
      <c r="AH6" s="214"/>
      <c r="AI6" s="9"/>
      <c r="AJ6" s="9"/>
      <c r="AK6" s="214"/>
      <c r="AL6" s="223"/>
      <c r="AM6" s="63"/>
      <c r="AN6" s="64"/>
      <c r="AO6" s="9"/>
      <c r="AP6" s="223"/>
      <c r="AQ6" s="966"/>
      <c r="AR6" s="9"/>
      <c r="AS6" s="9"/>
      <c r="AT6" s="9"/>
      <c r="AU6" s="223"/>
      <c r="AV6" s="201"/>
      <c r="AW6" s="9"/>
      <c r="AX6" s="9"/>
      <c r="AY6" s="9"/>
      <c r="AZ6" s="9"/>
      <c r="BA6" s="9"/>
      <c r="BB6" s="9"/>
      <c r="BC6" s="214"/>
      <c r="BD6" s="9"/>
      <c r="BE6" s="223"/>
      <c r="BF6" s="223"/>
      <c r="BG6" s="764"/>
      <c r="BH6" s="764"/>
      <c r="BI6" s="9"/>
      <c r="BJ6" s="9"/>
      <c r="BK6" s="9"/>
      <c r="BL6" s="9"/>
      <c r="BM6" s="764"/>
      <c r="BN6" s="764"/>
      <c r="BO6" s="764"/>
      <c r="BP6" s="764"/>
      <c r="BQ6" s="764"/>
      <c r="BR6" s="764"/>
      <c r="BS6" s="764"/>
      <c r="BT6" s="764"/>
      <c r="BU6" s="764"/>
      <c r="BV6" s="764"/>
      <c r="BW6" s="946"/>
      <c r="BX6" s="946"/>
      <c r="BY6" s="946"/>
      <c r="BZ6" s="223"/>
      <c r="CA6" s="9"/>
      <c r="CB6" s="9"/>
      <c r="CC6" s="9"/>
      <c r="CD6" s="9"/>
      <c r="CE6" s="9"/>
      <c r="CF6" s="9"/>
      <c r="CG6" s="9"/>
      <c r="CH6" s="9"/>
      <c r="CI6" s="9"/>
      <c r="CJ6" s="9"/>
      <c r="CK6" s="910"/>
      <c r="CL6" s="910"/>
      <c r="CM6" s="910"/>
      <c r="CN6" s="9"/>
      <c r="CO6" s="9"/>
      <c r="CP6" s="9"/>
      <c r="CQ6" s="9"/>
      <c r="CR6" s="9"/>
      <c r="CS6" s="9"/>
      <c r="CT6" s="55"/>
      <c r="CU6" s="947"/>
      <c r="CV6" s="947"/>
      <c r="CW6" s="947"/>
      <c r="CX6" s="947"/>
      <c r="CY6" s="947"/>
      <c r="CZ6" s="947"/>
      <c r="DA6" s="947"/>
      <c r="DB6" s="947"/>
      <c r="DC6" s="65"/>
      <c r="DD6" s="65"/>
      <c r="DE6" s="65"/>
      <c r="DF6" s="65"/>
      <c r="DG6" s="66"/>
      <c r="DH6" s="65"/>
      <c r="DI6" s="65"/>
      <c r="DJ6" s="65"/>
      <c r="DK6" s="65"/>
      <c r="DL6" s="65"/>
      <c r="DM6" s="65"/>
      <c r="DN6" s="66"/>
      <c r="DO6" s="66"/>
      <c r="DP6" s="65"/>
      <c r="DQ6" s="65"/>
      <c r="DR6" s="65"/>
      <c r="DS6" s="65"/>
      <c r="DT6" s="65"/>
      <c r="DU6" s="66"/>
      <c r="DV6" s="947"/>
      <c r="DW6" s="947"/>
      <c r="DX6" s="947"/>
      <c r="DY6" s="214"/>
      <c r="DZ6" s="944"/>
      <c r="EA6" s="944"/>
      <c r="EB6" s="944"/>
      <c r="EC6" s="944"/>
      <c r="ED6" s="944"/>
      <c r="EE6" s="944"/>
      <c r="EF6" s="944"/>
      <c r="EG6" s="944"/>
      <c r="EH6" s="944"/>
      <c r="EI6" s="944"/>
      <c r="EJ6" s="944"/>
      <c r="EK6" s="944"/>
      <c r="EL6" s="944"/>
      <c r="EM6" s="944"/>
      <c r="EN6" s="944"/>
      <c r="EO6" s="944"/>
      <c r="EP6" s="944"/>
      <c r="EQ6" s="944"/>
      <c r="ER6" s="944"/>
      <c r="ES6" s="944"/>
      <c r="ET6" s="944"/>
      <c r="EU6" s="944"/>
      <c r="EV6" s="944"/>
      <c r="EW6" s="944"/>
      <c r="EX6" s="944"/>
      <c r="EY6" s="944"/>
      <c r="EZ6" s="944"/>
      <c r="FA6" s="944"/>
      <c r="FB6" s="944"/>
      <c r="FC6" s="944"/>
      <c r="FD6" s="944"/>
      <c r="FE6" s="944"/>
      <c r="FF6" s="944"/>
      <c r="FG6" s="944"/>
      <c r="FH6" s="944"/>
      <c r="FI6" s="944"/>
      <c r="FJ6" s="944"/>
      <c r="FK6" s="944"/>
      <c r="FL6" s="944"/>
      <c r="FM6" s="944"/>
      <c r="FN6" s="944"/>
      <c r="FO6" s="944"/>
      <c r="FP6" s="944"/>
      <c r="FQ6" s="944"/>
      <c r="FR6" s="944"/>
      <c r="FS6" s="944"/>
      <c r="FT6" s="944"/>
      <c r="FU6" s="944"/>
      <c r="FV6" s="944"/>
      <c r="FW6" s="944"/>
      <c r="FX6" s="944"/>
      <c r="FY6" s="944"/>
      <c r="FZ6" s="944"/>
      <c r="GA6" s="944"/>
      <c r="GB6" s="944"/>
      <c r="GC6" s="944"/>
      <c r="GD6" s="944"/>
      <c r="GE6" s="944"/>
      <c r="GF6" s="944"/>
      <c r="GG6" s="944"/>
      <c r="GH6" s="944"/>
      <c r="GI6" s="944"/>
      <c r="GJ6" s="944"/>
      <c r="GK6" s="944"/>
      <c r="GL6" s="944"/>
      <c r="GM6" s="944"/>
      <c r="GN6" s="944"/>
      <c r="GO6" s="944"/>
      <c r="GP6" s="944"/>
      <c r="GQ6" s="944"/>
      <c r="GR6" s="944"/>
      <c r="GS6" s="944"/>
      <c r="GT6" s="944"/>
      <c r="GU6" s="944"/>
      <c r="GV6" s="944"/>
      <c r="GW6" s="944"/>
      <c r="GX6" s="944"/>
      <c r="GY6" s="944"/>
      <c r="GZ6" s="944"/>
      <c r="HA6" s="944"/>
      <c r="HB6" s="944"/>
      <c r="HC6" s="944"/>
    </row>
    <row r="7" spans="1:212" s="945" customFormat="1" ht="20.100000000000001" customHeight="1" thickBot="1">
      <c r="A7" s="939"/>
      <c r="B7" s="210" t="s">
        <v>44</v>
      </c>
      <c r="C7" s="211"/>
      <c r="D7" s="211"/>
      <c r="E7" s="211"/>
      <c r="F7" s="220"/>
      <c r="G7" s="211"/>
      <c r="H7" s="211"/>
      <c r="I7" s="211"/>
      <c r="J7" s="211"/>
      <c r="K7" s="222"/>
      <c r="L7" s="211"/>
      <c r="M7" s="221"/>
      <c r="N7" s="221"/>
      <c r="O7" s="222"/>
      <c r="P7" s="222"/>
      <c r="Q7" s="222"/>
      <c r="R7" s="492">
        <f t="shared" si="0"/>
        <v>0</v>
      </c>
      <c r="S7" s="492" t="str">
        <f t="shared" si="1"/>
        <v xml:space="preserve"> </v>
      </c>
      <c r="T7" s="492">
        <f t="shared" si="2"/>
        <v>0</v>
      </c>
      <c r="U7" s="492">
        <f t="shared" si="3"/>
        <v>0</v>
      </c>
      <c r="V7" s="492">
        <f t="shared" si="4"/>
        <v>0</v>
      </c>
      <c r="W7" s="211"/>
      <c r="X7" s="211"/>
      <c r="Y7" s="211"/>
      <c r="Z7" s="200"/>
      <c r="AA7" s="211"/>
      <c r="AB7" s="220"/>
      <c r="AC7" s="220"/>
      <c r="AD7" s="211"/>
      <c r="AE7" s="211"/>
      <c r="AF7" s="211"/>
      <c r="AG7" s="211"/>
      <c r="AH7" s="211"/>
      <c r="AI7" s="8"/>
      <c r="AJ7" s="8"/>
      <c r="AK7" s="211"/>
      <c r="AL7" s="220"/>
      <c r="AM7" s="57"/>
      <c r="AN7" s="58"/>
      <c r="AO7" s="8"/>
      <c r="AP7" s="220"/>
      <c r="AQ7" s="965"/>
      <c r="AR7" s="8"/>
      <c r="AS7" s="8"/>
      <c r="AT7" s="8"/>
      <c r="AU7" s="220"/>
      <c r="AV7" s="200"/>
      <c r="AW7" s="8"/>
      <c r="AX7" s="8"/>
      <c r="AY7" s="8"/>
      <c r="AZ7" s="8"/>
      <c r="BA7" s="8"/>
      <c r="BB7" s="8"/>
      <c r="BC7" s="211"/>
      <c r="BD7" s="8"/>
      <c r="BE7" s="220"/>
      <c r="BF7" s="220"/>
      <c r="BG7" s="941"/>
      <c r="BH7" s="941"/>
      <c r="BI7" s="7"/>
      <c r="BJ7" s="7"/>
      <c r="BK7" s="7"/>
      <c r="BL7" s="7"/>
      <c r="BM7" s="941"/>
      <c r="BN7" s="941"/>
      <c r="BO7" s="941"/>
      <c r="BP7" s="941"/>
      <c r="BQ7" s="941"/>
      <c r="BR7" s="941"/>
      <c r="BS7" s="941"/>
      <c r="BT7" s="941"/>
      <c r="BU7" s="941"/>
      <c r="BV7" s="941"/>
      <c r="BW7" s="942"/>
      <c r="BX7" s="942"/>
      <c r="BY7" s="942"/>
      <c r="BZ7" s="220"/>
      <c r="CA7" s="8"/>
      <c r="CB7" s="8"/>
      <c r="CC7" s="8"/>
      <c r="CD7" s="7"/>
      <c r="CE7" s="7"/>
      <c r="CF7" s="8"/>
      <c r="CG7" s="8"/>
      <c r="CH7" s="8"/>
      <c r="CI7" s="8"/>
      <c r="CJ7" s="8"/>
      <c r="CK7" s="909"/>
      <c r="CL7" s="909"/>
      <c r="CM7" s="909"/>
      <c r="CN7" s="8"/>
      <c r="CO7" s="7"/>
      <c r="CP7" s="7"/>
      <c r="CQ7" s="7"/>
      <c r="CR7" s="7"/>
      <c r="CS7" s="7"/>
      <c r="CT7" s="54"/>
      <c r="CU7" s="943"/>
      <c r="CV7" s="943"/>
      <c r="CW7" s="943"/>
      <c r="CX7" s="943"/>
      <c r="CY7" s="943"/>
      <c r="CZ7" s="943"/>
      <c r="DA7" s="943"/>
      <c r="DB7" s="943"/>
      <c r="DC7" s="60"/>
      <c r="DD7" s="60"/>
      <c r="DE7" s="60"/>
      <c r="DF7" s="60"/>
      <c r="DG7" s="61"/>
      <c r="DH7" s="60"/>
      <c r="DI7" s="60"/>
      <c r="DJ7" s="60"/>
      <c r="DK7" s="60"/>
      <c r="DL7" s="60"/>
      <c r="DM7" s="60"/>
      <c r="DN7" s="61"/>
      <c r="DO7" s="61"/>
      <c r="DP7" s="60"/>
      <c r="DQ7" s="60"/>
      <c r="DR7" s="60"/>
      <c r="DS7" s="60"/>
      <c r="DT7" s="60"/>
      <c r="DU7" s="61"/>
      <c r="DV7" s="943"/>
      <c r="DW7" s="943"/>
      <c r="DX7" s="943"/>
      <c r="DY7" s="211"/>
      <c r="DZ7" s="944"/>
      <c r="EA7" s="944"/>
      <c r="EB7" s="944"/>
      <c r="EC7" s="944"/>
      <c r="ED7" s="944"/>
      <c r="EE7" s="944"/>
      <c r="EF7" s="944"/>
      <c r="EG7" s="944"/>
      <c r="EH7" s="944"/>
      <c r="EI7" s="944"/>
      <c r="EJ7" s="944"/>
      <c r="EK7" s="944"/>
      <c r="EL7" s="944"/>
      <c r="EM7" s="944"/>
      <c r="EN7" s="944"/>
      <c r="EO7" s="944"/>
      <c r="EP7" s="944"/>
      <c r="EQ7" s="944"/>
      <c r="ER7" s="944"/>
      <c r="ES7" s="944"/>
      <c r="ET7" s="944"/>
      <c r="EU7" s="944"/>
      <c r="EV7" s="944"/>
      <c r="EW7" s="944"/>
      <c r="EX7" s="944"/>
      <c r="EY7" s="944"/>
      <c r="EZ7" s="944"/>
      <c r="FA7" s="944"/>
      <c r="FB7" s="944"/>
      <c r="FC7" s="944"/>
      <c r="FD7" s="944"/>
      <c r="FE7" s="944"/>
      <c r="FF7" s="944"/>
      <c r="FG7" s="944"/>
      <c r="FH7" s="944"/>
      <c r="FI7" s="944"/>
      <c r="FJ7" s="944"/>
      <c r="FK7" s="944"/>
      <c r="FL7" s="944"/>
      <c r="FM7" s="944"/>
      <c r="FN7" s="944"/>
      <c r="FO7" s="944"/>
      <c r="FP7" s="944"/>
      <c r="FQ7" s="944"/>
      <c r="FR7" s="944"/>
      <c r="FS7" s="944"/>
      <c r="FT7" s="944"/>
      <c r="FU7" s="944"/>
      <c r="FV7" s="944"/>
      <c r="FW7" s="944"/>
      <c r="FX7" s="944"/>
      <c r="FY7" s="944"/>
      <c r="FZ7" s="944"/>
      <c r="GA7" s="944"/>
      <c r="GB7" s="944"/>
      <c r="GC7" s="944"/>
      <c r="GD7" s="944"/>
      <c r="GE7" s="944"/>
      <c r="GF7" s="944"/>
      <c r="GG7" s="944"/>
      <c r="GH7" s="944"/>
      <c r="GI7" s="944"/>
      <c r="GJ7" s="944"/>
      <c r="GK7" s="944"/>
      <c r="GL7" s="944"/>
      <c r="GM7" s="944"/>
      <c r="GN7" s="944"/>
      <c r="GO7" s="944"/>
      <c r="GP7" s="944"/>
      <c r="GQ7" s="944"/>
      <c r="GR7" s="944"/>
      <c r="GS7" s="944"/>
      <c r="GT7" s="944"/>
      <c r="GU7" s="944"/>
      <c r="GV7" s="944"/>
      <c r="GW7" s="944"/>
      <c r="GX7" s="944"/>
      <c r="GY7" s="944"/>
      <c r="GZ7" s="944"/>
      <c r="HA7" s="944"/>
      <c r="HB7" s="944"/>
      <c r="HC7" s="944"/>
    </row>
    <row r="8" spans="1:212" s="948" customFormat="1" ht="20.100000000000001" customHeight="1" thickBot="1">
      <c r="A8" s="764"/>
      <c r="B8" s="213" t="s">
        <v>45</v>
      </c>
      <c r="C8" s="214"/>
      <c r="D8" s="214"/>
      <c r="E8" s="214"/>
      <c r="F8" s="223"/>
      <c r="G8" s="214"/>
      <c r="H8" s="214"/>
      <c r="I8" s="214"/>
      <c r="J8" s="214"/>
      <c r="K8" s="225"/>
      <c r="L8" s="214"/>
      <c r="M8" s="224"/>
      <c r="N8" s="224"/>
      <c r="O8" s="225"/>
      <c r="P8" s="225"/>
      <c r="Q8" s="225"/>
      <c r="R8" s="493">
        <f t="shared" si="0"/>
        <v>0</v>
      </c>
      <c r="S8" s="493" t="str">
        <f t="shared" si="1"/>
        <v xml:space="preserve"> </v>
      </c>
      <c r="T8" s="493">
        <f t="shared" si="2"/>
        <v>0</v>
      </c>
      <c r="U8" s="493">
        <f t="shared" si="3"/>
        <v>0</v>
      </c>
      <c r="V8" s="493">
        <f t="shared" si="4"/>
        <v>0</v>
      </c>
      <c r="W8" s="214"/>
      <c r="X8" s="214"/>
      <c r="Y8" s="214"/>
      <c r="Z8" s="201"/>
      <c r="AA8" s="214"/>
      <c r="AB8" s="223"/>
      <c r="AC8" s="223"/>
      <c r="AD8" s="214"/>
      <c r="AE8" s="214"/>
      <c r="AF8" s="214"/>
      <c r="AG8" s="214"/>
      <c r="AH8" s="214"/>
      <c r="AI8" s="9"/>
      <c r="AJ8" s="9"/>
      <c r="AK8" s="214"/>
      <c r="AL8" s="223"/>
      <c r="AM8" s="63"/>
      <c r="AN8" s="64"/>
      <c r="AO8" s="9"/>
      <c r="AP8" s="223"/>
      <c r="AQ8" s="966"/>
      <c r="AR8" s="9"/>
      <c r="AS8" s="9"/>
      <c r="AT8" s="9"/>
      <c r="AU8" s="223"/>
      <c r="AV8" s="201"/>
      <c r="AW8" s="9"/>
      <c r="AX8" s="9"/>
      <c r="AY8" s="9"/>
      <c r="AZ8" s="9"/>
      <c r="BA8" s="9"/>
      <c r="BB8" s="9"/>
      <c r="BC8" s="214"/>
      <c r="BD8" s="9"/>
      <c r="BE8" s="223"/>
      <c r="BF8" s="223"/>
      <c r="BG8" s="764"/>
      <c r="BH8" s="764"/>
      <c r="BI8" s="9"/>
      <c r="BJ8" s="9"/>
      <c r="BK8" s="9"/>
      <c r="BL8" s="9"/>
      <c r="BM8" s="764"/>
      <c r="BN8" s="764"/>
      <c r="BO8" s="764"/>
      <c r="BP8" s="764"/>
      <c r="BQ8" s="764"/>
      <c r="BR8" s="764"/>
      <c r="BS8" s="764"/>
      <c r="BT8" s="764"/>
      <c r="BU8" s="764"/>
      <c r="BV8" s="764"/>
      <c r="BW8" s="946"/>
      <c r="BX8" s="946"/>
      <c r="BY8" s="946"/>
      <c r="BZ8" s="223"/>
      <c r="CA8" s="9"/>
      <c r="CB8" s="9"/>
      <c r="CC8" s="9"/>
      <c r="CD8" s="9"/>
      <c r="CE8" s="9"/>
      <c r="CF8" s="9"/>
      <c r="CG8" s="9"/>
      <c r="CH8" s="9"/>
      <c r="CI8" s="9"/>
      <c r="CJ8" s="9"/>
      <c r="CK8" s="910"/>
      <c r="CL8" s="910"/>
      <c r="CM8" s="910"/>
      <c r="CN8" s="9"/>
      <c r="CO8" s="9"/>
      <c r="CP8" s="9"/>
      <c r="CQ8" s="9"/>
      <c r="CR8" s="9"/>
      <c r="CS8" s="9"/>
      <c r="CT8" s="55"/>
      <c r="CU8" s="947"/>
      <c r="CV8" s="947"/>
      <c r="CW8" s="947"/>
      <c r="CX8" s="947"/>
      <c r="CY8" s="947"/>
      <c r="CZ8" s="947"/>
      <c r="DA8" s="947"/>
      <c r="DB8" s="947"/>
      <c r="DC8" s="65"/>
      <c r="DD8" s="65"/>
      <c r="DE8" s="65"/>
      <c r="DF8" s="65"/>
      <c r="DG8" s="66"/>
      <c r="DH8" s="65"/>
      <c r="DI8" s="65"/>
      <c r="DJ8" s="65"/>
      <c r="DK8" s="65"/>
      <c r="DL8" s="65"/>
      <c r="DM8" s="65"/>
      <c r="DN8" s="66"/>
      <c r="DO8" s="66"/>
      <c r="DP8" s="65"/>
      <c r="DQ8" s="65"/>
      <c r="DR8" s="65"/>
      <c r="DS8" s="65"/>
      <c r="DT8" s="65"/>
      <c r="DU8" s="66"/>
      <c r="DV8" s="947"/>
      <c r="DW8" s="947"/>
      <c r="DX8" s="947"/>
      <c r="DY8" s="214"/>
      <c r="DZ8" s="944"/>
      <c r="EA8" s="944"/>
      <c r="EB8" s="944"/>
      <c r="EC8" s="944"/>
      <c r="ED8" s="944"/>
      <c r="EE8" s="944"/>
      <c r="EF8" s="944"/>
      <c r="EG8" s="944"/>
      <c r="EH8" s="944"/>
      <c r="EI8" s="944"/>
      <c r="EJ8" s="944"/>
      <c r="EK8" s="944"/>
      <c r="EL8" s="944"/>
      <c r="EM8" s="944"/>
      <c r="EN8" s="944"/>
      <c r="EO8" s="944"/>
      <c r="EP8" s="944"/>
      <c r="EQ8" s="944"/>
      <c r="ER8" s="944"/>
      <c r="ES8" s="944"/>
      <c r="ET8" s="944"/>
      <c r="EU8" s="944"/>
      <c r="EV8" s="944"/>
      <c r="EW8" s="944"/>
      <c r="EX8" s="944"/>
      <c r="EY8" s="944"/>
      <c r="EZ8" s="944"/>
      <c r="FA8" s="944"/>
      <c r="FB8" s="944"/>
      <c r="FC8" s="944"/>
      <c r="FD8" s="944"/>
      <c r="FE8" s="944"/>
      <c r="FF8" s="944"/>
      <c r="FG8" s="944"/>
      <c r="FH8" s="944"/>
      <c r="FI8" s="944"/>
      <c r="FJ8" s="944"/>
      <c r="FK8" s="944"/>
      <c r="FL8" s="944"/>
      <c r="FM8" s="944"/>
      <c r="FN8" s="944"/>
      <c r="FO8" s="944"/>
      <c r="FP8" s="944"/>
      <c r="FQ8" s="944"/>
      <c r="FR8" s="944"/>
      <c r="FS8" s="944"/>
      <c r="FT8" s="944"/>
      <c r="FU8" s="944"/>
      <c r="FV8" s="944"/>
      <c r="FW8" s="944"/>
      <c r="FX8" s="944"/>
      <c r="FY8" s="944"/>
      <c r="FZ8" s="944"/>
      <c r="GA8" s="944"/>
      <c r="GB8" s="944"/>
      <c r="GC8" s="944"/>
      <c r="GD8" s="944"/>
      <c r="GE8" s="944"/>
      <c r="GF8" s="944"/>
      <c r="GG8" s="944"/>
      <c r="GH8" s="944"/>
      <c r="GI8" s="944"/>
      <c r="GJ8" s="944"/>
      <c r="GK8" s="944"/>
      <c r="GL8" s="944"/>
      <c r="GM8" s="944"/>
      <c r="GN8" s="944"/>
      <c r="GO8" s="944"/>
      <c r="GP8" s="944"/>
      <c r="GQ8" s="944"/>
      <c r="GR8" s="944"/>
      <c r="GS8" s="944"/>
      <c r="GT8" s="944"/>
      <c r="GU8" s="944"/>
      <c r="GV8" s="944"/>
      <c r="GW8" s="944"/>
      <c r="GX8" s="944"/>
      <c r="GY8" s="944"/>
      <c r="GZ8" s="944"/>
      <c r="HA8" s="944"/>
      <c r="HB8" s="944"/>
      <c r="HC8" s="944"/>
    </row>
    <row r="9" spans="1:212" s="945" customFormat="1" ht="20.100000000000001" customHeight="1" thickBot="1">
      <c r="A9" s="939"/>
      <c r="B9" s="210" t="s">
        <v>46</v>
      </c>
      <c r="C9" s="211"/>
      <c r="D9" s="211"/>
      <c r="E9" s="211"/>
      <c r="F9" s="220"/>
      <c r="G9" s="211"/>
      <c r="H9" s="211"/>
      <c r="I9" s="211"/>
      <c r="J9" s="211"/>
      <c r="K9" s="222"/>
      <c r="L9" s="211"/>
      <c r="M9" s="221"/>
      <c r="N9" s="221"/>
      <c r="O9" s="222"/>
      <c r="P9" s="222"/>
      <c r="Q9" s="222"/>
      <c r="R9" s="492">
        <f t="shared" si="0"/>
        <v>0</v>
      </c>
      <c r="S9" s="492" t="str">
        <f t="shared" si="1"/>
        <v xml:space="preserve"> </v>
      </c>
      <c r="T9" s="492">
        <f t="shared" si="2"/>
        <v>0</v>
      </c>
      <c r="U9" s="492">
        <f t="shared" si="3"/>
        <v>0</v>
      </c>
      <c r="V9" s="492">
        <f t="shared" si="4"/>
        <v>0</v>
      </c>
      <c r="W9" s="211"/>
      <c r="X9" s="211"/>
      <c r="Y9" s="211"/>
      <c r="Z9" s="200"/>
      <c r="AA9" s="211"/>
      <c r="AB9" s="220"/>
      <c r="AC9" s="220"/>
      <c r="AD9" s="211"/>
      <c r="AE9" s="211"/>
      <c r="AF9" s="211"/>
      <c r="AG9" s="211"/>
      <c r="AH9" s="211"/>
      <c r="AI9" s="8"/>
      <c r="AJ9" s="8"/>
      <c r="AK9" s="211"/>
      <c r="AL9" s="220"/>
      <c r="AM9" s="57"/>
      <c r="AN9" s="58"/>
      <c r="AO9" s="8"/>
      <c r="AP9" s="220"/>
      <c r="AQ9" s="965"/>
      <c r="AR9" s="8"/>
      <c r="AS9" s="8"/>
      <c r="AT9" s="8"/>
      <c r="AU9" s="220"/>
      <c r="AV9" s="200"/>
      <c r="AW9" s="8"/>
      <c r="AX9" s="8"/>
      <c r="AY9" s="8"/>
      <c r="AZ9" s="8"/>
      <c r="BA9" s="8"/>
      <c r="BB9" s="8"/>
      <c r="BC9" s="211"/>
      <c r="BD9" s="8"/>
      <c r="BE9" s="220"/>
      <c r="BF9" s="220"/>
      <c r="BG9" s="941"/>
      <c r="BH9" s="941"/>
      <c r="BI9" s="7"/>
      <c r="BJ9" s="7"/>
      <c r="BK9" s="7"/>
      <c r="BL9" s="7"/>
      <c r="BM9" s="941"/>
      <c r="BN9" s="941"/>
      <c r="BO9" s="941"/>
      <c r="BP9" s="941"/>
      <c r="BQ9" s="941"/>
      <c r="BR9" s="941"/>
      <c r="BS9" s="941"/>
      <c r="BT9" s="941"/>
      <c r="BU9" s="941"/>
      <c r="BV9" s="941"/>
      <c r="BW9" s="942"/>
      <c r="BX9" s="942"/>
      <c r="BY9" s="942"/>
      <c r="BZ9" s="220"/>
      <c r="CA9" s="8"/>
      <c r="CB9" s="8"/>
      <c r="CC9" s="8"/>
      <c r="CD9" s="7"/>
      <c r="CE9" s="7"/>
      <c r="CF9" s="8"/>
      <c r="CG9" s="8"/>
      <c r="CH9" s="8"/>
      <c r="CI9" s="8"/>
      <c r="CJ9" s="8"/>
      <c r="CK9" s="909"/>
      <c r="CL9" s="909"/>
      <c r="CM9" s="909"/>
      <c r="CN9" s="8"/>
      <c r="CO9" s="7"/>
      <c r="CP9" s="7"/>
      <c r="CQ9" s="7"/>
      <c r="CR9" s="7"/>
      <c r="CS9" s="7"/>
      <c r="CT9" s="54"/>
      <c r="CU9" s="943"/>
      <c r="CV9" s="943"/>
      <c r="CW9" s="943"/>
      <c r="CX9" s="943"/>
      <c r="CY9" s="943"/>
      <c r="CZ9" s="943"/>
      <c r="DA9" s="943"/>
      <c r="DB9" s="943"/>
      <c r="DC9" s="60"/>
      <c r="DD9" s="60"/>
      <c r="DE9" s="60"/>
      <c r="DF9" s="60"/>
      <c r="DG9" s="61"/>
      <c r="DH9" s="60"/>
      <c r="DI9" s="60"/>
      <c r="DJ9" s="60"/>
      <c r="DK9" s="60"/>
      <c r="DL9" s="60"/>
      <c r="DM9" s="60"/>
      <c r="DN9" s="61"/>
      <c r="DO9" s="61"/>
      <c r="DP9" s="60"/>
      <c r="DQ9" s="60"/>
      <c r="DR9" s="60"/>
      <c r="DS9" s="60"/>
      <c r="DT9" s="60"/>
      <c r="DU9" s="61"/>
      <c r="DV9" s="943"/>
      <c r="DW9" s="943"/>
      <c r="DX9" s="943"/>
      <c r="DY9" s="211"/>
      <c r="DZ9" s="944"/>
      <c r="EA9" s="944"/>
      <c r="EB9" s="944"/>
      <c r="EC9" s="944"/>
      <c r="ED9" s="944"/>
      <c r="EE9" s="944"/>
      <c r="EF9" s="944"/>
      <c r="EG9" s="944"/>
      <c r="EH9" s="944"/>
      <c r="EI9" s="944"/>
      <c r="EJ9" s="944"/>
      <c r="EK9" s="944"/>
      <c r="EL9" s="944"/>
      <c r="EM9" s="944"/>
      <c r="EN9" s="944"/>
      <c r="EO9" s="944"/>
      <c r="EP9" s="944"/>
      <c r="EQ9" s="944"/>
      <c r="ER9" s="944"/>
      <c r="ES9" s="944"/>
      <c r="ET9" s="944"/>
      <c r="EU9" s="944"/>
      <c r="EV9" s="944"/>
      <c r="EW9" s="944"/>
      <c r="EX9" s="944"/>
      <c r="EY9" s="944"/>
      <c r="EZ9" s="944"/>
      <c r="FA9" s="944"/>
      <c r="FB9" s="944"/>
      <c r="FC9" s="944"/>
      <c r="FD9" s="944"/>
      <c r="FE9" s="944"/>
      <c r="FF9" s="944"/>
      <c r="FG9" s="944"/>
      <c r="FH9" s="944"/>
      <c r="FI9" s="944"/>
      <c r="FJ9" s="944"/>
      <c r="FK9" s="944"/>
      <c r="FL9" s="944"/>
      <c r="FM9" s="944"/>
      <c r="FN9" s="944"/>
      <c r="FO9" s="944"/>
      <c r="FP9" s="944"/>
      <c r="FQ9" s="944"/>
      <c r="FR9" s="944"/>
      <c r="FS9" s="944"/>
      <c r="FT9" s="944"/>
      <c r="FU9" s="944"/>
      <c r="FV9" s="944"/>
      <c r="FW9" s="944"/>
      <c r="FX9" s="944"/>
      <c r="FY9" s="944"/>
      <c r="FZ9" s="944"/>
      <c r="GA9" s="944"/>
      <c r="GB9" s="944"/>
      <c r="GC9" s="944"/>
      <c r="GD9" s="944"/>
      <c r="GE9" s="944"/>
      <c r="GF9" s="944"/>
      <c r="GG9" s="944"/>
      <c r="GH9" s="944"/>
      <c r="GI9" s="944"/>
      <c r="GJ9" s="944"/>
      <c r="GK9" s="944"/>
      <c r="GL9" s="944"/>
      <c r="GM9" s="944"/>
      <c r="GN9" s="944"/>
      <c r="GO9" s="944"/>
      <c r="GP9" s="944"/>
      <c r="GQ9" s="944"/>
      <c r="GR9" s="944"/>
      <c r="GS9" s="944"/>
      <c r="GT9" s="944"/>
      <c r="GU9" s="944"/>
      <c r="GV9" s="944"/>
      <c r="GW9" s="944"/>
      <c r="GX9" s="944"/>
      <c r="GY9" s="944"/>
      <c r="GZ9" s="944"/>
      <c r="HA9" s="944"/>
      <c r="HB9" s="944"/>
      <c r="HC9" s="944"/>
    </row>
    <row r="10" spans="1:212" s="948" customFormat="1" ht="20.100000000000001" customHeight="1" thickBot="1">
      <c r="A10" s="764"/>
      <c r="B10" s="213" t="s">
        <v>47</v>
      </c>
      <c r="C10" s="214"/>
      <c r="D10" s="214"/>
      <c r="E10" s="214"/>
      <c r="F10" s="223"/>
      <c r="G10" s="214"/>
      <c r="H10" s="214"/>
      <c r="I10" s="214"/>
      <c r="J10" s="214"/>
      <c r="K10" s="225"/>
      <c r="L10" s="214"/>
      <c r="M10" s="224"/>
      <c r="N10" s="224"/>
      <c r="O10" s="225"/>
      <c r="P10" s="225"/>
      <c r="Q10" s="225"/>
      <c r="R10" s="493">
        <f t="shared" si="0"/>
        <v>0</v>
      </c>
      <c r="S10" s="493" t="str">
        <f t="shared" si="1"/>
        <v xml:space="preserve"> </v>
      </c>
      <c r="T10" s="493">
        <f t="shared" si="2"/>
        <v>0</v>
      </c>
      <c r="U10" s="493">
        <f t="shared" si="3"/>
        <v>0</v>
      </c>
      <c r="V10" s="493">
        <f t="shared" si="4"/>
        <v>0</v>
      </c>
      <c r="W10" s="214"/>
      <c r="X10" s="214"/>
      <c r="Y10" s="214"/>
      <c r="Z10" s="201"/>
      <c r="AA10" s="214"/>
      <c r="AB10" s="223"/>
      <c r="AC10" s="223"/>
      <c r="AD10" s="214"/>
      <c r="AE10" s="214"/>
      <c r="AF10" s="214"/>
      <c r="AG10" s="214"/>
      <c r="AH10" s="214"/>
      <c r="AI10" s="9"/>
      <c r="AJ10" s="9"/>
      <c r="AK10" s="214"/>
      <c r="AL10" s="223"/>
      <c r="AM10" s="63"/>
      <c r="AN10" s="64"/>
      <c r="AO10" s="9"/>
      <c r="AP10" s="223"/>
      <c r="AQ10" s="966"/>
      <c r="AR10" s="9"/>
      <c r="AS10" s="9"/>
      <c r="AT10" s="9"/>
      <c r="AU10" s="223"/>
      <c r="AV10" s="201"/>
      <c r="AW10" s="9"/>
      <c r="AX10" s="9"/>
      <c r="AY10" s="9"/>
      <c r="AZ10" s="9"/>
      <c r="BA10" s="9"/>
      <c r="BB10" s="9"/>
      <c r="BC10" s="214"/>
      <c r="BD10" s="9"/>
      <c r="BE10" s="223"/>
      <c r="BF10" s="223"/>
      <c r="BG10" s="764"/>
      <c r="BH10" s="764"/>
      <c r="BI10" s="9"/>
      <c r="BJ10" s="9"/>
      <c r="BK10" s="9"/>
      <c r="BL10" s="9"/>
      <c r="BM10" s="764"/>
      <c r="BN10" s="764"/>
      <c r="BO10" s="764"/>
      <c r="BP10" s="764"/>
      <c r="BQ10" s="764"/>
      <c r="BR10" s="764"/>
      <c r="BS10" s="764"/>
      <c r="BT10" s="764"/>
      <c r="BU10" s="764"/>
      <c r="BV10" s="764"/>
      <c r="BW10" s="946"/>
      <c r="BX10" s="946"/>
      <c r="BY10" s="946"/>
      <c r="BZ10" s="223"/>
      <c r="CA10" s="9"/>
      <c r="CB10" s="9"/>
      <c r="CC10" s="9"/>
      <c r="CD10" s="9"/>
      <c r="CE10" s="9"/>
      <c r="CF10" s="9"/>
      <c r="CG10" s="9"/>
      <c r="CH10" s="9"/>
      <c r="CI10" s="9"/>
      <c r="CJ10" s="9"/>
      <c r="CK10" s="910"/>
      <c r="CL10" s="910"/>
      <c r="CM10" s="910"/>
      <c r="CN10" s="9"/>
      <c r="CO10" s="9"/>
      <c r="CP10" s="9"/>
      <c r="CQ10" s="9"/>
      <c r="CR10" s="9"/>
      <c r="CS10" s="9"/>
      <c r="CT10" s="55"/>
      <c r="CU10" s="947"/>
      <c r="CV10" s="947"/>
      <c r="CW10" s="947"/>
      <c r="CX10" s="947"/>
      <c r="CY10" s="947"/>
      <c r="CZ10" s="947"/>
      <c r="DA10" s="947"/>
      <c r="DB10" s="947"/>
      <c r="DC10" s="65"/>
      <c r="DD10" s="65"/>
      <c r="DE10" s="65"/>
      <c r="DF10" s="65"/>
      <c r="DG10" s="66"/>
      <c r="DH10" s="65"/>
      <c r="DI10" s="65"/>
      <c r="DJ10" s="65"/>
      <c r="DK10" s="65"/>
      <c r="DL10" s="65"/>
      <c r="DM10" s="65"/>
      <c r="DN10" s="66"/>
      <c r="DO10" s="66"/>
      <c r="DP10" s="65"/>
      <c r="DQ10" s="65"/>
      <c r="DR10" s="65"/>
      <c r="DS10" s="65"/>
      <c r="DT10" s="65"/>
      <c r="DU10" s="66"/>
      <c r="DV10" s="947"/>
      <c r="DW10" s="947"/>
      <c r="DX10" s="947"/>
      <c r="DY10" s="214"/>
      <c r="DZ10" s="944"/>
      <c r="EA10" s="944"/>
      <c r="EB10" s="944"/>
      <c r="EC10" s="944"/>
      <c r="ED10" s="944"/>
      <c r="EE10" s="944"/>
      <c r="EF10" s="944"/>
      <c r="EG10" s="944"/>
      <c r="EH10" s="944"/>
      <c r="EI10" s="944"/>
      <c r="EJ10" s="944"/>
      <c r="EK10" s="944"/>
      <c r="EL10" s="944"/>
      <c r="EM10" s="944"/>
      <c r="EN10" s="944"/>
      <c r="EO10" s="944"/>
      <c r="EP10" s="944"/>
      <c r="EQ10" s="944"/>
      <c r="ER10" s="944"/>
      <c r="ES10" s="944"/>
      <c r="ET10" s="944"/>
      <c r="EU10" s="944"/>
      <c r="EV10" s="944"/>
      <c r="EW10" s="944"/>
      <c r="EX10" s="944"/>
      <c r="EY10" s="944"/>
      <c r="EZ10" s="944"/>
      <c r="FA10" s="944"/>
      <c r="FB10" s="944"/>
      <c r="FC10" s="944"/>
      <c r="FD10" s="944"/>
      <c r="FE10" s="944"/>
      <c r="FF10" s="944"/>
      <c r="FG10" s="944"/>
      <c r="FH10" s="944"/>
      <c r="FI10" s="944"/>
      <c r="FJ10" s="944"/>
      <c r="FK10" s="944"/>
      <c r="FL10" s="944"/>
      <c r="FM10" s="944"/>
      <c r="FN10" s="944"/>
      <c r="FO10" s="944"/>
      <c r="FP10" s="944"/>
      <c r="FQ10" s="944"/>
      <c r="FR10" s="944"/>
      <c r="FS10" s="944"/>
      <c r="FT10" s="944"/>
      <c r="FU10" s="944"/>
      <c r="FV10" s="944"/>
      <c r="FW10" s="944"/>
      <c r="FX10" s="944"/>
      <c r="FY10" s="944"/>
      <c r="FZ10" s="944"/>
      <c r="GA10" s="944"/>
      <c r="GB10" s="944"/>
      <c r="GC10" s="944"/>
      <c r="GD10" s="944"/>
      <c r="GE10" s="944"/>
      <c r="GF10" s="944"/>
      <c r="GG10" s="944"/>
      <c r="GH10" s="944"/>
      <c r="GI10" s="944"/>
      <c r="GJ10" s="944"/>
      <c r="GK10" s="944"/>
      <c r="GL10" s="944"/>
      <c r="GM10" s="944"/>
      <c r="GN10" s="944"/>
      <c r="GO10" s="944"/>
      <c r="GP10" s="944"/>
      <c r="GQ10" s="944"/>
      <c r="GR10" s="944"/>
      <c r="GS10" s="944"/>
      <c r="GT10" s="944"/>
      <c r="GU10" s="944"/>
      <c r="GV10" s="944"/>
      <c r="GW10" s="944"/>
      <c r="GX10" s="944"/>
      <c r="GY10" s="944"/>
      <c r="GZ10" s="944"/>
      <c r="HA10" s="944"/>
      <c r="HB10" s="944"/>
      <c r="HC10" s="944"/>
    </row>
    <row r="11" spans="1:212" s="945" customFormat="1" ht="20.100000000000001" customHeight="1" thickBot="1">
      <c r="A11" s="939"/>
      <c r="B11" s="210" t="s">
        <v>48</v>
      </c>
      <c r="C11" s="211"/>
      <c r="D11" s="211"/>
      <c r="E11" s="211"/>
      <c r="F11" s="220"/>
      <c r="G11" s="211"/>
      <c r="H11" s="211"/>
      <c r="I11" s="211"/>
      <c r="J11" s="211"/>
      <c r="K11" s="222"/>
      <c r="L11" s="211"/>
      <c r="M11" s="221"/>
      <c r="N11" s="221"/>
      <c r="O11" s="222"/>
      <c r="P11" s="222"/>
      <c r="Q11" s="222"/>
      <c r="R11" s="492">
        <f t="shared" si="0"/>
        <v>0</v>
      </c>
      <c r="S11" s="492" t="str">
        <f t="shared" si="1"/>
        <v xml:space="preserve"> </v>
      </c>
      <c r="T11" s="492">
        <f t="shared" si="2"/>
        <v>0</v>
      </c>
      <c r="U11" s="492">
        <f t="shared" si="3"/>
        <v>0</v>
      </c>
      <c r="V11" s="492">
        <f t="shared" si="4"/>
        <v>0</v>
      </c>
      <c r="W11" s="211"/>
      <c r="X11" s="211"/>
      <c r="Y11" s="211"/>
      <c r="Z11" s="200"/>
      <c r="AA11" s="211"/>
      <c r="AB11" s="220"/>
      <c r="AC11" s="220"/>
      <c r="AD11" s="211"/>
      <c r="AE11" s="211"/>
      <c r="AF11" s="211"/>
      <c r="AG11" s="211"/>
      <c r="AH11" s="211"/>
      <c r="AI11" s="8"/>
      <c r="AJ11" s="8"/>
      <c r="AK11" s="211"/>
      <c r="AL11" s="220"/>
      <c r="AM11" s="57"/>
      <c r="AN11" s="58"/>
      <c r="AO11" s="8"/>
      <c r="AP11" s="220"/>
      <c r="AQ11" s="965"/>
      <c r="AR11" s="8"/>
      <c r="AS11" s="8"/>
      <c r="AT11" s="8"/>
      <c r="AU11" s="220"/>
      <c r="AV11" s="200"/>
      <c r="AW11" s="8"/>
      <c r="AX11" s="8"/>
      <c r="AY11" s="8"/>
      <c r="AZ11" s="8"/>
      <c r="BA11" s="8"/>
      <c r="BB11" s="8"/>
      <c r="BC11" s="211"/>
      <c r="BD11" s="8"/>
      <c r="BE11" s="220"/>
      <c r="BF11" s="220"/>
      <c r="BG11" s="941"/>
      <c r="BH11" s="941"/>
      <c r="BI11" s="7"/>
      <c r="BJ11" s="7"/>
      <c r="BK11" s="7"/>
      <c r="BL11" s="7"/>
      <c r="BM11" s="941"/>
      <c r="BN11" s="941"/>
      <c r="BO11" s="941"/>
      <c r="BP11" s="941"/>
      <c r="BQ11" s="941"/>
      <c r="BR11" s="941"/>
      <c r="BS11" s="941"/>
      <c r="BT11" s="941"/>
      <c r="BU11" s="941"/>
      <c r="BV11" s="941"/>
      <c r="BW11" s="942"/>
      <c r="BX11" s="942"/>
      <c r="BY11" s="942"/>
      <c r="BZ11" s="220"/>
      <c r="CA11" s="8"/>
      <c r="CB11" s="8"/>
      <c r="CC11" s="8"/>
      <c r="CD11" s="7"/>
      <c r="CE11" s="7"/>
      <c r="CF11" s="8"/>
      <c r="CG11" s="8"/>
      <c r="CH11" s="8"/>
      <c r="CI11" s="8"/>
      <c r="CJ11" s="8"/>
      <c r="CK11" s="909"/>
      <c r="CL11" s="909"/>
      <c r="CM11" s="909"/>
      <c r="CN11" s="8"/>
      <c r="CO11" s="7"/>
      <c r="CP11" s="7"/>
      <c r="CQ11" s="7"/>
      <c r="CR11" s="7"/>
      <c r="CS11" s="7"/>
      <c r="CT11" s="54"/>
      <c r="CU11" s="943"/>
      <c r="CV11" s="943"/>
      <c r="CW11" s="943"/>
      <c r="CX11" s="943"/>
      <c r="CY11" s="943"/>
      <c r="CZ11" s="943"/>
      <c r="DA11" s="943"/>
      <c r="DB11" s="943"/>
      <c r="DC11" s="60"/>
      <c r="DD11" s="60"/>
      <c r="DE11" s="60"/>
      <c r="DF11" s="60"/>
      <c r="DG11" s="61"/>
      <c r="DH11" s="60"/>
      <c r="DI11" s="60"/>
      <c r="DJ11" s="60"/>
      <c r="DK11" s="60"/>
      <c r="DL11" s="60"/>
      <c r="DM11" s="60"/>
      <c r="DN11" s="61"/>
      <c r="DO11" s="61"/>
      <c r="DP11" s="60"/>
      <c r="DQ11" s="60"/>
      <c r="DR11" s="60"/>
      <c r="DS11" s="60"/>
      <c r="DT11" s="60"/>
      <c r="DU11" s="61"/>
      <c r="DV11" s="943"/>
      <c r="DW11" s="943"/>
      <c r="DX11" s="943"/>
      <c r="DY11" s="211"/>
      <c r="DZ11" s="944"/>
      <c r="EA11" s="944"/>
      <c r="EB11" s="944"/>
      <c r="EC11" s="944"/>
      <c r="ED11" s="944"/>
      <c r="EE11" s="944"/>
      <c r="EF11" s="944"/>
      <c r="EG11" s="944"/>
      <c r="EH11" s="944"/>
      <c r="EI11" s="944"/>
      <c r="EJ11" s="944"/>
      <c r="EK11" s="944"/>
      <c r="EL11" s="944"/>
      <c r="EM11" s="944"/>
      <c r="EN11" s="944"/>
      <c r="EO11" s="944"/>
      <c r="EP11" s="944"/>
      <c r="EQ11" s="944"/>
      <c r="ER11" s="944"/>
      <c r="ES11" s="944"/>
      <c r="ET11" s="944"/>
      <c r="EU11" s="944"/>
      <c r="EV11" s="944"/>
      <c r="EW11" s="944"/>
      <c r="EX11" s="944"/>
      <c r="EY11" s="944"/>
      <c r="EZ11" s="944"/>
      <c r="FA11" s="944"/>
      <c r="FB11" s="944"/>
      <c r="FC11" s="944"/>
      <c r="FD11" s="944"/>
      <c r="FE11" s="944"/>
      <c r="FF11" s="944"/>
      <c r="FG11" s="944"/>
      <c r="FH11" s="944"/>
      <c r="FI11" s="944"/>
      <c r="FJ11" s="944"/>
      <c r="FK11" s="944"/>
      <c r="FL11" s="944"/>
      <c r="FM11" s="944"/>
      <c r="FN11" s="944"/>
      <c r="FO11" s="944"/>
      <c r="FP11" s="944"/>
      <c r="FQ11" s="944"/>
      <c r="FR11" s="944"/>
      <c r="FS11" s="944"/>
      <c r="FT11" s="944"/>
      <c r="FU11" s="944"/>
      <c r="FV11" s="944"/>
      <c r="FW11" s="944"/>
      <c r="FX11" s="944"/>
      <c r="FY11" s="944"/>
      <c r="FZ11" s="944"/>
      <c r="GA11" s="944"/>
      <c r="GB11" s="944"/>
      <c r="GC11" s="944"/>
      <c r="GD11" s="944"/>
      <c r="GE11" s="944"/>
      <c r="GF11" s="944"/>
      <c r="GG11" s="944"/>
      <c r="GH11" s="944"/>
      <c r="GI11" s="944"/>
      <c r="GJ11" s="944"/>
      <c r="GK11" s="944"/>
      <c r="GL11" s="944"/>
      <c r="GM11" s="944"/>
      <c r="GN11" s="944"/>
      <c r="GO11" s="944"/>
      <c r="GP11" s="944"/>
      <c r="GQ11" s="944"/>
      <c r="GR11" s="944"/>
      <c r="GS11" s="944"/>
      <c r="GT11" s="944"/>
      <c r="GU11" s="944"/>
      <c r="GV11" s="944"/>
      <c r="GW11" s="944"/>
      <c r="GX11" s="944"/>
      <c r="GY11" s="944"/>
      <c r="GZ11" s="944"/>
      <c r="HA11" s="944"/>
      <c r="HB11" s="944"/>
      <c r="HC11" s="944"/>
    </row>
    <row r="12" spans="1:212" s="948" customFormat="1" ht="20.100000000000001" customHeight="1" thickBot="1">
      <c r="A12" s="764"/>
      <c r="B12" s="213" t="s">
        <v>49</v>
      </c>
      <c r="C12" s="214"/>
      <c r="D12" s="214"/>
      <c r="E12" s="214"/>
      <c r="F12" s="223"/>
      <c r="G12" s="214"/>
      <c r="H12" s="214"/>
      <c r="I12" s="214"/>
      <c r="J12" s="214"/>
      <c r="K12" s="225"/>
      <c r="L12" s="214"/>
      <c r="M12" s="224"/>
      <c r="N12" s="224"/>
      <c r="O12" s="225"/>
      <c r="P12" s="225"/>
      <c r="Q12" s="225"/>
      <c r="R12" s="493">
        <f t="shared" si="0"/>
        <v>0</v>
      </c>
      <c r="S12" s="493" t="str">
        <f t="shared" si="1"/>
        <v xml:space="preserve"> </v>
      </c>
      <c r="T12" s="493">
        <f t="shared" si="2"/>
        <v>0</v>
      </c>
      <c r="U12" s="493">
        <f t="shared" si="3"/>
        <v>0</v>
      </c>
      <c r="V12" s="493">
        <f t="shared" si="4"/>
        <v>0</v>
      </c>
      <c r="W12" s="214"/>
      <c r="X12" s="214"/>
      <c r="Y12" s="214"/>
      <c r="Z12" s="201"/>
      <c r="AA12" s="214"/>
      <c r="AB12" s="223"/>
      <c r="AC12" s="223"/>
      <c r="AD12" s="214"/>
      <c r="AE12" s="214"/>
      <c r="AF12" s="214"/>
      <c r="AG12" s="214"/>
      <c r="AH12" s="214"/>
      <c r="AI12" s="9"/>
      <c r="AJ12" s="9"/>
      <c r="AK12" s="214"/>
      <c r="AL12" s="223"/>
      <c r="AM12" s="63"/>
      <c r="AN12" s="64"/>
      <c r="AO12" s="9"/>
      <c r="AP12" s="223"/>
      <c r="AQ12" s="966"/>
      <c r="AR12" s="9"/>
      <c r="AS12" s="9"/>
      <c r="AT12" s="9"/>
      <c r="AU12" s="223"/>
      <c r="AV12" s="201"/>
      <c r="AW12" s="9"/>
      <c r="AX12" s="9"/>
      <c r="AY12" s="9"/>
      <c r="AZ12" s="9"/>
      <c r="BA12" s="9"/>
      <c r="BB12" s="9"/>
      <c r="BC12" s="214"/>
      <c r="BD12" s="9"/>
      <c r="BE12" s="223"/>
      <c r="BF12" s="223"/>
      <c r="BG12" s="764"/>
      <c r="BH12" s="764"/>
      <c r="BI12" s="9"/>
      <c r="BJ12" s="9"/>
      <c r="BK12" s="9"/>
      <c r="BL12" s="9"/>
      <c r="BM12" s="764"/>
      <c r="BN12" s="764"/>
      <c r="BO12" s="764"/>
      <c r="BP12" s="764"/>
      <c r="BQ12" s="764"/>
      <c r="BR12" s="764"/>
      <c r="BS12" s="764"/>
      <c r="BT12" s="764"/>
      <c r="BU12" s="764"/>
      <c r="BV12" s="764"/>
      <c r="BW12" s="946"/>
      <c r="BX12" s="946"/>
      <c r="BY12" s="946"/>
      <c r="BZ12" s="223"/>
      <c r="CA12" s="9"/>
      <c r="CB12" s="9"/>
      <c r="CC12" s="9"/>
      <c r="CD12" s="9"/>
      <c r="CE12" s="9"/>
      <c r="CF12" s="9"/>
      <c r="CG12" s="9"/>
      <c r="CH12" s="9"/>
      <c r="CI12" s="9"/>
      <c r="CJ12" s="9"/>
      <c r="CK12" s="910"/>
      <c r="CL12" s="910"/>
      <c r="CM12" s="910"/>
      <c r="CN12" s="9"/>
      <c r="CO12" s="9"/>
      <c r="CP12" s="9"/>
      <c r="CQ12" s="9"/>
      <c r="CR12" s="9"/>
      <c r="CS12" s="9"/>
      <c r="CT12" s="55"/>
      <c r="CU12" s="947"/>
      <c r="CV12" s="947"/>
      <c r="CW12" s="947"/>
      <c r="CX12" s="947"/>
      <c r="CY12" s="947"/>
      <c r="CZ12" s="947"/>
      <c r="DA12" s="947"/>
      <c r="DB12" s="947"/>
      <c r="DC12" s="65"/>
      <c r="DD12" s="65"/>
      <c r="DE12" s="65"/>
      <c r="DF12" s="65"/>
      <c r="DG12" s="66"/>
      <c r="DH12" s="65"/>
      <c r="DI12" s="65"/>
      <c r="DJ12" s="65"/>
      <c r="DK12" s="65"/>
      <c r="DL12" s="65"/>
      <c r="DM12" s="65"/>
      <c r="DN12" s="66"/>
      <c r="DO12" s="66"/>
      <c r="DP12" s="65"/>
      <c r="DQ12" s="65"/>
      <c r="DR12" s="65"/>
      <c r="DS12" s="65"/>
      <c r="DT12" s="65"/>
      <c r="DU12" s="66"/>
      <c r="DV12" s="947"/>
      <c r="DW12" s="947"/>
      <c r="DX12" s="947"/>
      <c r="DY12" s="214"/>
      <c r="DZ12" s="944"/>
      <c r="EA12" s="944"/>
      <c r="EB12" s="944"/>
      <c r="EC12" s="944"/>
      <c r="ED12" s="944"/>
      <c r="EE12" s="944"/>
      <c r="EF12" s="944"/>
      <c r="EG12" s="944"/>
      <c r="EH12" s="944"/>
      <c r="EI12" s="944"/>
      <c r="EJ12" s="944"/>
      <c r="EK12" s="944"/>
      <c r="EL12" s="944"/>
      <c r="EM12" s="944"/>
      <c r="EN12" s="944"/>
      <c r="EO12" s="944"/>
      <c r="EP12" s="944"/>
      <c r="EQ12" s="944"/>
      <c r="ER12" s="944"/>
      <c r="ES12" s="944"/>
      <c r="ET12" s="944"/>
      <c r="EU12" s="944"/>
      <c r="EV12" s="944"/>
      <c r="EW12" s="944"/>
      <c r="EX12" s="944"/>
      <c r="EY12" s="944"/>
      <c r="EZ12" s="944"/>
      <c r="FA12" s="944"/>
      <c r="FB12" s="944"/>
      <c r="FC12" s="944"/>
      <c r="FD12" s="944"/>
      <c r="FE12" s="944"/>
      <c r="FF12" s="944"/>
      <c r="FG12" s="944"/>
      <c r="FH12" s="944"/>
      <c r="FI12" s="944"/>
      <c r="FJ12" s="944"/>
      <c r="FK12" s="944"/>
      <c r="FL12" s="944"/>
      <c r="FM12" s="944"/>
      <c r="FN12" s="944"/>
      <c r="FO12" s="944"/>
      <c r="FP12" s="944"/>
      <c r="FQ12" s="944"/>
      <c r="FR12" s="944"/>
      <c r="FS12" s="944"/>
      <c r="FT12" s="944"/>
      <c r="FU12" s="944"/>
      <c r="FV12" s="944"/>
      <c r="FW12" s="944"/>
      <c r="FX12" s="944"/>
      <c r="FY12" s="944"/>
      <c r="FZ12" s="944"/>
      <c r="GA12" s="944"/>
      <c r="GB12" s="944"/>
      <c r="GC12" s="944"/>
      <c r="GD12" s="944"/>
      <c r="GE12" s="944"/>
      <c r="GF12" s="944"/>
      <c r="GG12" s="944"/>
      <c r="GH12" s="944"/>
      <c r="GI12" s="944"/>
      <c r="GJ12" s="944"/>
      <c r="GK12" s="944"/>
      <c r="GL12" s="944"/>
      <c r="GM12" s="944"/>
      <c r="GN12" s="944"/>
      <c r="GO12" s="944"/>
      <c r="GP12" s="944"/>
      <c r="GQ12" s="944"/>
      <c r="GR12" s="944"/>
      <c r="GS12" s="944"/>
      <c r="GT12" s="944"/>
      <c r="GU12" s="944"/>
      <c r="GV12" s="944"/>
      <c r="GW12" s="944"/>
      <c r="GX12" s="944"/>
      <c r="GY12" s="944"/>
      <c r="GZ12" s="944"/>
      <c r="HA12" s="944"/>
      <c r="HB12" s="944"/>
      <c r="HC12" s="944"/>
    </row>
    <row r="13" spans="1:212" s="945" customFormat="1" ht="20.100000000000001" customHeight="1" thickBot="1">
      <c r="A13" s="939"/>
      <c r="B13" s="210" t="s">
        <v>50</v>
      </c>
      <c r="C13" s="211"/>
      <c r="D13" s="211"/>
      <c r="E13" s="211"/>
      <c r="F13" s="220"/>
      <c r="G13" s="211"/>
      <c r="H13" s="211"/>
      <c r="I13" s="211"/>
      <c r="J13" s="211"/>
      <c r="K13" s="222"/>
      <c r="L13" s="211"/>
      <c r="M13" s="221"/>
      <c r="N13" s="221"/>
      <c r="O13" s="222"/>
      <c r="P13" s="222"/>
      <c r="Q13" s="222"/>
      <c r="R13" s="492">
        <f t="shared" si="0"/>
        <v>0</v>
      </c>
      <c r="S13" s="492" t="str">
        <f t="shared" si="1"/>
        <v xml:space="preserve"> </v>
      </c>
      <c r="T13" s="492">
        <f t="shared" si="2"/>
        <v>0</v>
      </c>
      <c r="U13" s="492">
        <f t="shared" si="3"/>
        <v>0</v>
      </c>
      <c r="V13" s="492">
        <f t="shared" si="4"/>
        <v>0</v>
      </c>
      <c r="W13" s="211"/>
      <c r="X13" s="211"/>
      <c r="Y13" s="211"/>
      <c r="Z13" s="200"/>
      <c r="AA13" s="211"/>
      <c r="AB13" s="220"/>
      <c r="AC13" s="220"/>
      <c r="AD13" s="211"/>
      <c r="AE13" s="211"/>
      <c r="AF13" s="211"/>
      <c r="AG13" s="211"/>
      <c r="AH13" s="211"/>
      <c r="AI13" s="8"/>
      <c r="AJ13" s="8"/>
      <c r="AK13" s="211"/>
      <c r="AL13" s="220"/>
      <c r="AM13" s="57"/>
      <c r="AN13" s="58"/>
      <c r="AO13" s="8"/>
      <c r="AP13" s="220"/>
      <c r="AQ13" s="965"/>
      <c r="AR13" s="8"/>
      <c r="AS13" s="8"/>
      <c r="AT13" s="8"/>
      <c r="AU13" s="220"/>
      <c r="AV13" s="200"/>
      <c r="AW13" s="8"/>
      <c r="AX13" s="8"/>
      <c r="AY13" s="8"/>
      <c r="AZ13" s="8"/>
      <c r="BA13" s="8"/>
      <c r="BB13" s="8"/>
      <c r="BC13" s="211"/>
      <c r="BD13" s="8"/>
      <c r="BE13" s="220"/>
      <c r="BF13" s="220"/>
      <c r="BG13" s="941"/>
      <c r="BH13" s="941"/>
      <c r="BI13" s="7"/>
      <c r="BJ13" s="7"/>
      <c r="BK13" s="7"/>
      <c r="BL13" s="7"/>
      <c r="BM13" s="941"/>
      <c r="BN13" s="941"/>
      <c r="BO13" s="941"/>
      <c r="BP13" s="941"/>
      <c r="BQ13" s="941"/>
      <c r="BR13" s="941"/>
      <c r="BS13" s="941"/>
      <c r="BT13" s="941"/>
      <c r="BU13" s="941"/>
      <c r="BV13" s="941"/>
      <c r="BW13" s="942"/>
      <c r="BX13" s="942"/>
      <c r="BY13" s="942"/>
      <c r="BZ13" s="220"/>
      <c r="CA13" s="8"/>
      <c r="CB13" s="8"/>
      <c r="CC13" s="8"/>
      <c r="CD13" s="7"/>
      <c r="CE13" s="7"/>
      <c r="CF13" s="8"/>
      <c r="CG13" s="8"/>
      <c r="CH13" s="8"/>
      <c r="CI13" s="8"/>
      <c r="CJ13" s="8"/>
      <c r="CK13" s="909"/>
      <c r="CL13" s="909"/>
      <c r="CM13" s="909"/>
      <c r="CN13" s="8"/>
      <c r="CO13" s="7"/>
      <c r="CP13" s="7"/>
      <c r="CQ13" s="7"/>
      <c r="CR13" s="7"/>
      <c r="CS13" s="7"/>
      <c r="CT13" s="54"/>
      <c r="CU13" s="943"/>
      <c r="CV13" s="943"/>
      <c r="CW13" s="943"/>
      <c r="CX13" s="943"/>
      <c r="CY13" s="943"/>
      <c r="CZ13" s="943"/>
      <c r="DA13" s="943"/>
      <c r="DB13" s="943"/>
      <c r="DC13" s="60"/>
      <c r="DD13" s="60"/>
      <c r="DE13" s="60"/>
      <c r="DF13" s="60"/>
      <c r="DG13" s="61"/>
      <c r="DH13" s="60"/>
      <c r="DI13" s="60"/>
      <c r="DJ13" s="60"/>
      <c r="DK13" s="60"/>
      <c r="DL13" s="60"/>
      <c r="DM13" s="60"/>
      <c r="DN13" s="61"/>
      <c r="DO13" s="61"/>
      <c r="DP13" s="60"/>
      <c r="DQ13" s="60"/>
      <c r="DR13" s="60"/>
      <c r="DS13" s="60"/>
      <c r="DT13" s="60"/>
      <c r="DU13" s="61"/>
      <c r="DV13" s="943"/>
      <c r="DW13" s="943"/>
      <c r="DX13" s="943"/>
      <c r="DY13" s="211"/>
      <c r="DZ13" s="944"/>
      <c r="EA13" s="944"/>
      <c r="EB13" s="944"/>
      <c r="EC13" s="944"/>
      <c r="ED13" s="944"/>
      <c r="EE13" s="944"/>
      <c r="EF13" s="944"/>
      <c r="EG13" s="944"/>
      <c r="EH13" s="944"/>
      <c r="EI13" s="944"/>
      <c r="EJ13" s="944"/>
      <c r="EK13" s="944"/>
      <c r="EL13" s="944"/>
      <c r="EM13" s="944"/>
      <c r="EN13" s="944"/>
      <c r="EO13" s="944"/>
      <c r="EP13" s="944"/>
      <c r="EQ13" s="944"/>
      <c r="ER13" s="944"/>
      <c r="ES13" s="944"/>
      <c r="ET13" s="944"/>
      <c r="EU13" s="944"/>
      <c r="EV13" s="944"/>
      <c r="EW13" s="944"/>
      <c r="EX13" s="944"/>
      <c r="EY13" s="944"/>
      <c r="EZ13" s="944"/>
      <c r="FA13" s="944"/>
      <c r="FB13" s="944"/>
      <c r="FC13" s="944"/>
      <c r="FD13" s="944"/>
      <c r="FE13" s="944"/>
      <c r="FF13" s="944"/>
      <c r="FG13" s="944"/>
      <c r="FH13" s="944"/>
      <c r="FI13" s="944"/>
      <c r="FJ13" s="944"/>
      <c r="FK13" s="944"/>
      <c r="FL13" s="944"/>
      <c r="FM13" s="944"/>
      <c r="FN13" s="944"/>
      <c r="FO13" s="944"/>
      <c r="FP13" s="944"/>
      <c r="FQ13" s="944"/>
      <c r="FR13" s="944"/>
      <c r="FS13" s="944"/>
      <c r="FT13" s="944"/>
      <c r="FU13" s="944"/>
      <c r="FV13" s="944"/>
      <c r="FW13" s="944"/>
      <c r="FX13" s="944"/>
      <c r="FY13" s="944"/>
      <c r="FZ13" s="944"/>
      <c r="GA13" s="944"/>
      <c r="GB13" s="944"/>
      <c r="GC13" s="944"/>
      <c r="GD13" s="944"/>
      <c r="GE13" s="944"/>
      <c r="GF13" s="944"/>
      <c r="GG13" s="944"/>
      <c r="GH13" s="944"/>
      <c r="GI13" s="944"/>
      <c r="GJ13" s="944"/>
      <c r="GK13" s="944"/>
      <c r="GL13" s="944"/>
      <c r="GM13" s="944"/>
      <c r="GN13" s="944"/>
      <c r="GO13" s="944"/>
      <c r="GP13" s="944"/>
      <c r="GQ13" s="944"/>
      <c r="GR13" s="944"/>
      <c r="GS13" s="944"/>
      <c r="GT13" s="944"/>
      <c r="GU13" s="944"/>
      <c r="GV13" s="944"/>
      <c r="GW13" s="944"/>
      <c r="GX13" s="944"/>
      <c r="GY13" s="944"/>
      <c r="GZ13" s="944"/>
      <c r="HA13" s="944"/>
      <c r="HB13" s="944"/>
      <c r="HC13" s="944"/>
    </row>
    <row r="14" spans="1:212" s="948" customFormat="1" ht="20.100000000000001" customHeight="1" thickBot="1">
      <c r="A14" s="764"/>
      <c r="B14" s="213" t="s">
        <v>51</v>
      </c>
      <c r="C14" s="214"/>
      <c r="D14" s="214"/>
      <c r="E14" s="214"/>
      <c r="F14" s="223"/>
      <c r="G14" s="214"/>
      <c r="H14" s="214"/>
      <c r="I14" s="214"/>
      <c r="J14" s="214"/>
      <c r="K14" s="225"/>
      <c r="L14" s="214"/>
      <c r="M14" s="224"/>
      <c r="N14" s="224"/>
      <c r="O14" s="225"/>
      <c r="P14" s="225"/>
      <c r="Q14" s="225"/>
      <c r="R14" s="493">
        <f t="shared" si="0"/>
        <v>0</v>
      </c>
      <c r="S14" s="493" t="str">
        <f t="shared" si="1"/>
        <v xml:space="preserve"> </v>
      </c>
      <c r="T14" s="493">
        <f t="shared" si="2"/>
        <v>0</v>
      </c>
      <c r="U14" s="493">
        <f t="shared" si="3"/>
        <v>0</v>
      </c>
      <c r="V14" s="493">
        <f t="shared" si="4"/>
        <v>0</v>
      </c>
      <c r="W14" s="214"/>
      <c r="X14" s="214"/>
      <c r="Y14" s="214"/>
      <c r="Z14" s="201"/>
      <c r="AA14" s="214"/>
      <c r="AB14" s="223"/>
      <c r="AC14" s="223"/>
      <c r="AD14" s="214"/>
      <c r="AE14" s="214"/>
      <c r="AF14" s="214"/>
      <c r="AG14" s="214"/>
      <c r="AH14" s="214"/>
      <c r="AI14" s="9"/>
      <c r="AJ14" s="9"/>
      <c r="AK14" s="214"/>
      <c r="AL14" s="223"/>
      <c r="AM14" s="63"/>
      <c r="AN14" s="64"/>
      <c r="AO14" s="9"/>
      <c r="AP14" s="223"/>
      <c r="AQ14" s="966"/>
      <c r="AR14" s="9"/>
      <c r="AS14" s="9"/>
      <c r="AT14" s="9"/>
      <c r="AU14" s="223"/>
      <c r="AV14" s="201"/>
      <c r="AW14" s="9"/>
      <c r="AX14" s="9"/>
      <c r="AY14" s="9"/>
      <c r="AZ14" s="9"/>
      <c r="BA14" s="9"/>
      <c r="BB14" s="9"/>
      <c r="BC14" s="214"/>
      <c r="BD14" s="9"/>
      <c r="BE14" s="223"/>
      <c r="BF14" s="223"/>
      <c r="BG14" s="764"/>
      <c r="BH14" s="764"/>
      <c r="BI14" s="9"/>
      <c r="BJ14" s="9"/>
      <c r="BK14" s="9"/>
      <c r="BL14" s="9"/>
      <c r="BM14" s="764"/>
      <c r="BN14" s="764"/>
      <c r="BO14" s="764"/>
      <c r="BP14" s="764"/>
      <c r="BQ14" s="764"/>
      <c r="BR14" s="764"/>
      <c r="BS14" s="764"/>
      <c r="BT14" s="764"/>
      <c r="BU14" s="764"/>
      <c r="BV14" s="764"/>
      <c r="BW14" s="946"/>
      <c r="BX14" s="946"/>
      <c r="BY14" s="946"/>
      <c r="BZ14" s="223"/>
      <c r="CA14" s="9"/>
      <c r="CB14" s="9"/>
      <c r="CC14" s="9"/>
      <c r="CD14" s="9"/>
      <c r="CE14" s="9"/>
      <c r="CF14" s="9"/>
      <c r="CG14" s="9"/>
      <c r="CH14" s="9"/>
      <c r="CI14" s="9"/>
      <c r="CJ14" s="9"/>
      <c r="CK14" s="910"/>
      <c r="CL14" s="910"/>
      <c r="CM14" s="910"/>
      <c r="CN14" s="9"/>
      <c r="CO14" s="9"/>
      <c r="CP14" s="9"/>
      <c r="CQ14" s="9"/>
      <c r="CR14" s="9"/>
      <c r="CS14" s="9"/>
      <c r="CT14" s="55"/>
      <c r="CU14" s="947"/>
      <c r="CV14" s="947"/>
      <c r="CW14" s="947"/>
      <c r="CX14" s="947"/>
      <c r="CY14" s="947"/>
      <c r="CZ14" s="947"/>
      <c r="DA14" s="947"/>
      <c r="DB14" s="947"/>
      <c r="DC14" s="65"/>
      <c r="DD14" s="65"/>
      <c r="DE14" s="65"/>
      <c r="DF14" s="65"/>
      <c r="DG14" s="66"/>
      <c r="DH14" s="65"/>
      <c r="DI14" s="65"/>
      <c r="DJ14" s="65"/>
      <c r="DK14" s="65"/>
      <c r="DL14" s="65"/>
      <c r="DM14" s="65"/>
      <c r="DN14" s="66"/>
      <c r="DO14" s="66"/>
      <c r="DP14" s="65"/>
      <c r="DQ14" s="65"/>
      <c r="DR14" s="65"/>
      <c r="DS14" s="65"/>
      <c r="DT14" s="65"/>
      <c r="DU14" s="66"/>
      <c r="DV14" s="947"/>
      <c r="DW14" s="947"/>
      <c r="DX14" s="947"/>
      <c r="DY14" s="214"/>
      <c r="DZ14" s="944"/>
      <c r="EA14" s="944"/>
      <c r="EB14" s="944"/>
      <c r="EC14" s="944"/>
      <c r="ED14" s="944"/>
      <c r="EE14" s="944"/>
      <c r="EF14" s="944"/>
      <c r="EG14" s="944"/>
      <c r="EH14" s="944"/>
      <c r="EI14" s="944"/>
      <c r="EJ14" s="944"/>
      <c r="EK14" s="944"/>
      <c r="EL14" s="944"/>
      <c r="EM14" s="944"/>
      <c r="EN14" s="944"/>
      <c r="EO14" s="944"/>
      <c r="EP14" s="944"/>
      <c r="EQ14" s="944"/>
      <c r="ER14" s="944"/>
      <c r="ES14" s="944"/>
      <c r="ET14" s="944"/>
      <c r="EU14" s="944"/>
      <c r="EV14" s="944"/>
      <c r="EW14" s="944"/>
      <c r="EX14" s="944"/>
      <c r="EY14" s="944"/>
      <c r="EZ14" s="944"/>
      <c r="FA14" s="944"/>
      <c r="FB14" s="944"/>
      <c r="FC14" s="944"/>
      <c r="FD14" s="944"/>
      <c r="FE14" s="944"/>
      <c r="FF14" s="944"/>
      <c r="FG14" s="944"/>
      <c r="FH14" s="944"/>
      <c r="FI14" s="944"/>
      <c r="FJ14" s="944"/>
      <c r="FK14" s="944"/>
      <c r="FL14" s="944"/>
      <c r="FM14" s="944"/>
      <c r="FN14" s="944"/>
      <c r="FO14" s="944"/>
      <c r="FP14" s="944"/>
      <c r="FQ14" s="944"/>
      <c r="FR14" s="944"/>
      <c r="FS14" s="944"/>
      <c r="FT14" s="944"/>
      <c r="FU14" s="944"/>
      <c r="FV14" s="944"/>
      <c r="FW14" s="944"/>
      <c r="FX14" s="944"/>
      <c r="FY14" s="944"/>
      <c r="FZ14" s="944"/>
      <c r="GA14" s="944"/>
      <c r="GB14" s="944"/>
      <c r="GC14" s="944"/>
      <c r="GD14" s="944"/>
      <c r="GE14" s="944"/>
      <c r="GF14" s="944"/>
      <c r="GG14" s="944"/>
      <c r="GH14" s="944"/>
      <c r="GI14" s="944"/>
      <c r="GJ14" s="944"/>
      <c r="GK14" s="944"/>
      <c r="GL14" s="944"/>
      <c r="GM14" s="944"/>
      <c r="GN14" s="944"/>
      <c r="GO14" s="944"/>
      <c r="GP14" s="944"/>
      <c r="GQ14" s="944"/>
      <c r="GR14" s="944"/>
      <c r="GS14" s="944"/>
      <c r="GT14" s="944"/>
      <c r="GU14" s="944"/>
      <c r="GV14" s="944"/>
      <c r="GW14" s="944"/>
      <c r="GX14" s="944"/>
      <c r="GY14" s="944"/>
      <c r="GZ14" s="944"/>
      <c r="HA14" s="944"/>
      <c r="HB14" s="944"/>
      <c r="HC14" s="944"/>
    </row>
    <row r="15" spans="1:212" s="945" customFormat="1" ht="20.100000000000001" hidden="1" customHeight="1" outlineLevel="1" thickBot="1">
      <c r="A15" s="939"/>
      <c r="B15" s="210" t="s">
        <v>91</v>
      </c>
      <c r="C15" s="211"/>
      <c r="D15" s="211"/>
      <c r="E15" s="211"/>
      <c r="F15" s="220"/>
      <c r="G15" s="211"/>
      <c r="H15" s="211"/>
      <c r="I15" s="211"/>
      <c r="J15" s="211"/>
      <c r="K15" s="222"/>
      <c r="L15" s="211"/>
      <c r="M15" s="221"/>
      <c r="N15" s="221"/>
      <c r="O15" s="222"/>
      <c r="P15" s="222"/>
      <c r="Q15" s="222"/>
      <c r="R15" s="492">
        <f t="shared" si="0"/>
        <v>0</v>
      </c>
      <c r="S15" s="492" t="str">
        <f t="shared" si="1"/>
        <v xml:space="preserve"> </v>
      </c>
      <c r="T15" s="492">
        <f t="shared" si="2"/>
        <v>0</v>
      </c>
      <c r="U15" s="492">
        <f t="shared" si="3"/>
        <v>0</v>
      </c>
      <c r="V15" s="492">
        <f t="shared" si="4"/>
        <v>0</v>
      </c>
      <c r="W15" s="211"/>
      <c r="X15" s="211"/>
      <c r="Y15" s="211"/>
      <c r="Z15" s="200"/>
      <c r="AA15" s="211"/>
      <c r="AB15" s="220"/>
      <c r="AC15" s="220"/>
      <c r="AD15" s="211"/>
      <c r="AE15" s="211"/>
      <c r="AF15" s="211"/>
      <c r="AG15" s="211"/>
      <c r="AH15" s="211"/>
      <c r="AI15" s="8"/>
      <c r="AJ15" s="8"/>
      <c r="AK15" s="211"/>
      <c r="AL15" s="220"/>
      <c r="AM15" s="57"/>
      <c r="AN15" s="58"/>
      <c r="AO15" s="8"/>
      <c r="AP15" s="220"/>
      <c r="AQ15" s="779"/>
      <c r="AR15" s="8"/>
      <c r="AS15" s="8"/>
      <c r="AT15" s="8"/>
      <c r="AU15" s="220"/>
      <c r="AV15" s="200"/>
      <c r="AW15" s="8"/>
      <c r="AX15" s="8"/>
      <c r="AY15" s="8"/>
      <c r="AZ15" s="8"/>
      <c r="BA15" s="8"/>
      <c r="BB15" s="8"/>
      <c r="BC15" s="778"/>
      <c r="BD15" s="8"/>
      <c r="BE15" s="220"/>
      <c r="BF15" s="220"/>
      <c r="BG15" s="941"/>
      <c r="BH15" s="941"/>
      <c r="BI15" s="7"/>
      <c r="BJ15" s="7"/>
      <c r="BK15" s="7"/>
      <c r="BL15" s="7"/>
      <c r="BM15" s="941"/>
      <c r="BN15" s="941"/>
      <c r="BO15" s="941"/>
      <c r="BP15" s="941"/>
      <c r="BQ15" s="941"/>
      <c r="BR15" s="941"/>
      <c r="BS15" s="941"/>
      <c r="BT15" s="941"/>
      <c r="BU15" s="941"/>
      <c r="BV15" s="941"/>
      <c r="BW15" s="942"/>
      <c r="BX15" s="942"/>
      <c r="BY15" s="942"/>
      <c r="BZ15" s="220"/>
      <c r="CA15" s="8"/>
      <c r="CB15" s="8"/>
      <c r="CC15" s="8"/>
      <c r="CD15" s="7"/>
      <c r="CE15" s="7"/>
      <c r="CF15" s="8"/>
      <c r="CG15" s="8"/>
      <c r="CH15" s="8"/>
      <c r="CI15" s="8"/>
      <c r="CJ15" s="8"/>
      <c r="CK15" s="909"/>
      <c r="CL15" s="909"/>
      <c r="CM15" s="909"/>
      <c r="CN15" s="8"/>
      <c r="CO15" s="7"/>
      <c r="CP15" s="7"/>
      <c r="CQ15" s="7"/>
      <c r="CR15" s="7"/>
      <c r="CS15" s="7"/>
      <c r="CT15" s="54"/>
      <c r="CU15" s="943"/>
      <c r="CV15" s="943"/>
      <c r="CW15" s="943"/>
      <c r="CX15" s="943"/>
      <c r="CY15" s="943"/>
      <c r="CZ15" s="943"/>
      <c r="DA15" s="943"/>
      <c r="DB15" s="943"/>
      <c r="DC15" s="60"/>
      <c r="DD15" s="60"/>
      <c r="DE15" s="60"/>
      <c r="DF15" s="60"/>
      <c r="DG15" s="61"/>
      <c r="DH15" s="60"/>
      <c r="DI15" s="60"/>
      <c r="DJ15" s="60"/>
      <c r="DK15" s="60"/>
      <c r="DL15" s="60"/>
      <c r="DM15" s="60"/>
      <c r="DN15" s="61"/>
      <c r="DO15" s="61"/>
      <c r="DP15" s="60"/>
      <c r="DQ15" s="60"/>
      <c r="DR15" s="60"/>
      <c r="DS15" s="60"/>
      <c r="DT15" s="60"/>
      <c r="DU15" s="61"/>
      <c r="DV15" s="943"/>
      <c r="DW15" s="943"/>
      <c r="DX15" s="943"/>
      <c r="DY15" s="211"/>
      <c r="DZ15" s="944"/>
      <c r="EA15" s="944"/>
      <c r="EB15" s="944"/>
      <c r="EC15" s="944"/>
      <c r="ED15" s="944"/>
      <c r="EE15" s="944"/>
      <c r="EF15" s="944"/>
      <c r="EG15" s="944"/>
      <c r="EH15" s="944"/>
      <c r="EI15" s="944"/>
      <c r="EJ15" s="944"/>
      <c r="EK15" s="944"/>
      <c r="EL15" s="944"/>
      <c r="EM15" s="944"/>
      <c r="EN15" s="944"/>
      <c r="EO15" s="944"/>
      <c r="EP15" s="944"/>
      <c r="EQ15" s="944"/>
      <c r="ER15" s="944"/>
      <c r="ES15" s="944"/>
      <c r="ET15" s="944"/>
      <c r="EU15" s="944"/>
      <c r="EV15" s="944"/>
      <c r="EW15" s="944"/>
      <c r="EX15" s="944"/>
      <c r="EY15" s="944"/>
      <c r="EZ15" s="944"/>
      <c r="FA15" s="944"/>
      <c r="FB15" s="944"/>
      <c r="FC15" s="944"/>
      <c r="FD15" s="944"/>
      <c r="FE15" s="944"/>
      <c r="FF15" s="944"/>
      <c r="FG15" s="944"/>
      <c r="FH15" s="944"/>
      <c r="FI15" s="944"/>
      <c r="FJ15" s="944"/>
      <c r="FK15" s="944"/>
      <c r="FL15" s="944"/>
      <c r="FM15" s="944"/>
      <c r="FN15" s="944"/>
      <c r="FO15" s="944"/>
      <c r="FP15" s="944"/>
      <c r="FQ15" s="944"/>
      <c r="FR15" s="944"/>
      <c r="FS15" s="944"/>
      <c r="FT15" s="944"/>
      <c r="FU15" s="944"/>
      <c r="FV15" s="944"/>
      <c r="FW15" s="944"/>
      <c r="FX15" s="944"/>
      <c r="FY15" s="944"/>
      <c r="FZ15" s="944"/>
      <c r="GA15" s="944"/>
      <c r="GB15" s="944"/>
      <c r="GC15" s="944"/>
      <c r="GD15" s="944"/>
      <c r="GE15" s="944"/>
      <c r="GF15" s="944"/>
      <c r="GG15" s="944"/>
      <c r="GH15" s="944"/>
      <c r="GI15" s="944"/>
      <c r="GJ15" s="944"/>
      <c r="GK15" s="944"/>
      <c r="GL15" s="944"/>
      <c r="GM15" s="944"/>
      <c r="GN15" s="944"/>
      <c r="GO15" s="944"/>
      <c r="GP15" s="944"/>
      <c r="GQ15" s="944"/>
      <c r="GR15" s="944"/>
      <c r="GS15" s="944"/>
      <c r="GT15" s="944"/>
      <c r="GU15" s="944"/>
      <c r="GV15" s="944"/>
      <c r="GW15" s="944"/>
      <c r="GX15" s="944"/>
      <c r="GY15" s="944"/>
      <c r="GZ15" s="944"/>
      <c r="HA15" s="944"/>
      <c r="HB15" s="944"/>
      <c r="HC15" s="944"/>
    </row>
    <row r="16" spans="1:212" s="948" customFormat="1" ht="20.100000000000001" hidden="1" customHeight="1" outlineLevel="1" thickBot="1">
      <c r="A16" s="764"/>
      <c r="B16" s="213" t="s">
        <v>90</v>
      </c>
      <c r="C16" s="214"/>
      <c r="D16" s="214"/>
      <c r="E16" s="214"/>
      <c r="F16" s="223"/>
      <c r="G16" s="214"/>
      <c r="H16" s="214"/>
      <c r="I16" s="214"/>
      <c r="J16" s="214"/>
      <c r="K16" s="225"/>
      <c r="L16" s="214"/>
      <c r="M16" s="224"/>
      <c r="N16" s="224"/>
      <c r="O16" s="225"/>
      <c r="P16" s="225"/>
      <c r="Q16" s="225"/>
      <c r="R16" s="493">
        <f t="shared" si="0"/>
        <v>0</v>
      </c>
      <c r="S16" s="493" t="str">
        <f t="shared" si="1"/>
        <v xml:space="preserve"> </v>
      </c>
      <c r="T16" s="493">
        <f t="shared" si="2"/>
        <v>0</v>
      </c>
      <c r="U16" s="493">
        <f t="shared" si="3"/>
        <v>0</v>
      </c>
      <c r="V16" s="493">
        <f t="shared" si="4"/>
        <v>0</v>
      </c>
      <c r="W16" s="214"/>
      <c r="X16" s="214"/>
      <c r="Y16" s="214"/>
      <c r="Z16" s="201"/>
      <c r="AA16" s="214"/>
      <c r="AB16" s="223"/>
      <c r="AC16" s="223"/>
      <c r="AD16" s="214"/>
      <c r="AE16" s="214"/>
      <c r="AF16" s="214"/>
      <c r="AG16" s="214"/>
      <c r="AH16" s="214"/>
      <c r="AI16" s="9"/>
      <c r="AJ16" s="9"/>
      <c r="AK16" s="214"/>
      <c r="AL16" s="223"/>
      <c r="AM16" s="63"/>
      <c r="AN16" s="64"/>
      <c r="AO16" s="9"/>
      <c r="AP16" s="223"/>
      <c r="AQ16" s="775"/>
      <c r="AR16" s="9"/>
      <c r="AS16" s="9"/>
      <c r="AT16" s="9"/>
      <c r="AU16" s="223"/>
      <c r="AV16" s="201"/>
      <c r="AW16" s="9"/>
      <c r="AX16" s="9"/>
      <c r="AY16" s="9"/>
      <c r="AZ16" s="9"/>
      <c r="BA16" s="9"/>
      <c r="BB16" s="9"/>
      <c r="BC16" s="774"/>
      <c r="BD16" s="9"/>
      <c r="BE16" s="223"/>
      <c r="BF16" s="223"/>
      <c r="BG16" s="764"/>
      <c r="BH16" s="764"/>
      <c r="BI16" s="9"/>
      <c r="BJ16" s="9"/>
      <c r="BK16" s="9"/>
      <c r="BL16" s="9"/>
      <c r="BM16" s="764"/>
      <c r="BN16" s="764"/>
      <c r="BO16" s="764"/>
      <c r="BP16" s="764"/>
      <c r="BQ16" s="764"/>
      <c r="BR16" s="764"/>
      <c r="BS16" s="764"/>
      <c r="BT16" s="764"/>
      <c r="BU16" s="764"/>
      <c r="BV16" s="764"/>
      <c r="BW16" s="946"/>
      <c r="BX16" s="946"/>
      <c r="BY16" s="946"/>
      <c r="BZ16" s="223"/>
      <c r="CA16" s="9"/>
      <c r="CB16" s="9"/>
      <c r="CC16" s="9"/>
      <c r="CD16" s="9"/>
      <c r="CE16" s="9"/>
      <c r="CF16" s="9"/>
      <c r="CG16" s="9"/>
      <c r="CH16" s="9"/>
      <c r="CI16" s="9"/>
      <c r="CJ16" s="9"/>
      <c r="CK16" s="910"/>
      <c r="CL16" s="910"/>
      <c r="CM16" s="910"/>
      <c r="CN16" s="9"/>
      <c r="CO16" s="9"/>
      <c r="CP16" s="9"/>
      <c r="CQ16" s="9"/>
      <c r="CR16" s="9"/>
      <c r="CS16" s="9"/>
      <c r="CT16" s="55"/>
      <c r="CU16" s="947"/>
      <c r="CV16" s="947"/>
      <c r="CW16" s="947"/>
      <c r="CX16" s="947"/>
      <c r="CY16" s="947"/>
      <c r="CZ16" s="947"/>
      <c r="DA16" s="947"/>
      <c r="DB16" s="947"/>
      <c r="DC16" s="65"/>
      <c r="DD16" s="65"/>
      <c r="DE16" s="65"/>
      <c r="DF16" s="65"/>
      <c r="DG16" s="66"/>
      <c r="DH16" s="65"/>
      <c r="DI16" s="65"/>
      <c r="DJ16" s="65"/>
      <c r="DK16" s="65"/>
      <c r="DL16" s="65"/>
      <c r="DM16" s="65"/>
      <c r="DN16" s="66"/>
      <c r="DO16" s="66"/>
      <c r="DP16" s="65"/>
      <c r="DQ16" s="65"/>
      <c r="DR16" s="65"/>
      <c r="DS16" s="65"/>
      <c r="DT16" s="65"/>
      <c r="DU16" s="66"/>
      <c r="DV16" s="947"/>
      <c r="DW16" s="947"/>
      <c r="DX16" s="947"/>
      <c r="DY16" s="214"/>
      <c r="DZ16" s="944"/>
      <c r="EA16" s="944"/>
      <c r="EB16" s="944"/>
      <c r="EC16" s="944"/>
      <c r="ED16" s="944"/>
      <c r="EE16" s="944"/>
      <c r="EF16" s="944"/>
      <c r="EG16" s="944"/>
      <c r="EH16" s="944"/>
      <c r="EI16" s="944"/>
      <c r="EJ16" s="944"/>
      <c r="EK16" s="944"/>
      <c r="EL16" s="944"/>
      <c r="EM16" s="944"/>
      <c r="EN16" s="944"/>
      <c r="EO16" s="944"/>
      <c r="EP16" s="944"/>
      <c r="EQ16" s="944"/>
      <c r="ER16" s="944"/>
      <c r="ES16" s="944"/>
      <c r="ET16" s="944"/>
      <c r="EU16" s="944"/>
      <c r="EV16" s="944"/>
      <c r="EW16" s="944"/>
      <c r="EX16" s="944"/>
      <c r="EY16" s="944"/>
      <c r="EZ16" s="944"/>
      <c r="FA16" s="944"/>
      <c r="FB16" s="944"/>
      <c r="FC16" s="944"/>
      <c r="FD16" s="944"/>
      <c r="FE16" s="944"/>
      <c r="FF16" s="944"/>
      <c r="FG16" s="944"/>
      <c r="FH16" s="944"/>
      <c r="FI16" s="944"/>
      <c r="FJ16" s="944"/>
      <c r="FK16" s="944"/>
      <c r="FL16" s="944"/>
      <c r="FM16" s="944"/>
      <c r="FN16" s="944"/>
      <c r="FO16" s="944"/>
      <c r="FP16" s="944"/>
      <c r="FQ16" s="944"/>
      <c r="FR16" s="944"/>
      <c r="FS16" s="944"/>
      <c r="FT16" s="944"/>
      <c r="FU16" s="944"/>
      <c r="FV16" s="944"/>
      <c r="FW16" s="944"/>
      <c r="FX16" s="944"/>
      <c r="FY16" s="944"/>
      <c r="FZ16" s="944"/>
      <c r="GA16" s="944"/>
      <c r="GB16" s="944"/>
      <c r="GC16" s="944"/>
      <c r="GD16" s="944"/>
      <c r="GE16" s="944"/>
      <c r="GF16" s="944"/>
      <c r="GG16" s="944"/>
      <c r="GH16" s="944"/>
      <c r="GI16" s="944"/>
      <c r="GJ16" s="944"/>
      <c r="GK16" s="944"/>
      <c r="GL16" s="944"/>
      <c r="GM16" s="944"/>
      <c r="GN16" s="944"/>
      <c r="GO16" s="944"/>
      <c r="GP16" s="944"/>
      <c r="GQ16" s="944"/>
      <c r="GR16" s="944"/>
      <c r="GS16" s="944"/>
      <c r="GT16" s="944"/>
      <c r="GU16" s="944"/>
      <c r="GV16" s="944"/>
      <c r="GW16" s="944"/>
      <c r="GX16" s="944"/>
      <c r="GY16" s="944"/>
      <c r="GZ16" s="944"/>
      <c r="HA16" s="944"/>
      <c r="HB16" s="944"/>
      <c r="HC16" s="944"/>
    </row>
    <row r="17" spans="1:211" s="945" customFormat="1" ht="20.100000000000001" hidden="1" customHeight="1" outlineLevel="1" thickBot="1">
      <c r="A17" s="939"/>
      <c r="B17" s="210" t="s">
        <v>89</v>
      </c>
      <c r="C17" s="211"/>
      <c r="D17" s="211"/>
      <c r="E17" s="211"/>
      <c r="F17" s="220"/>
      <c r="G17" s="211"/>
      <c r="H17" s="211"/>
      <c r="I17" s="211"/>
      <c r="J17" s="211"/>
      <c r="K17" s="222"/>
      <c r="L17" s="211"/>
      <c r="M17" s="221"/>
      <c r="N17" s="221"/>
      <c r="O17" s="222"/>
      <c r="P17" s="222"/>
      <c r="Q17" s="222"/>
      <c r="R17" s="492">
        <f t="shared" si="0"/>
        <v>0</v>
      </c>
      <c r="S17" s="492" t="str">
        <f t="shared" si="1"/>
        <v xml:space="preserve"> </v>
      </c>
      <c r="T17" s="492">
        <f t="shared" si="2"/>
        <v>0</v>
      </c>
      <c r="U17" s="492">
        <f t="shared" si="3"/>
        <v>0</v>
      </c>
      <c r="V17" s="492">
        <f t="shared" si="4"/>
        <v>0</v>
      </c>
      <c r="W17" s="211"/>
      <c r="X17" s="211"/>
      <c r="Y17" s="211"/>
      <c r="Z17" s="200"/>
      <c r="AA17" s="211"/>
      <c r="AB17" s="220"/>
      <c r="AC17" s="220"/>
      <c r="AD17" s="211"/>
      <c r="AE17" s="211"/>
      <c r="AF17" s="211"/>
      <c r="AG17" s="211"/>
      <c r="AH17" s="211"/>
      <c r="AI17" s="8"/>
      <c r="AJ17" s="8"/>
      <c r="AK17" s="211"/>
      <c r="AL17" s="220"/>
      <c r="AM17" s="57"/>
      <c r="AN17" s="58"/>
      <c r="AO17" s="8"/>
      <c r="AP17" s="220"/>
      <c r="AQ17" s="779"/>
      <c r="AR17" s="8"/>
      <c r="AS17" s="8"/>
      <c r="AT17" s="8"/>
      <c r="AU17" s="220"/>
      <c r="AV17" s="200"/>
      <c r="AW17" s="8"/>
      <c r="AX17" s="8"/>
      <c r="AY17" s="8"/>
      <c r="AZ17" s="8"/>
      <c r="BA17" s="8"/>
      <c r="BB17" s="8"/>
      <c r="BC17" s="778"/>
      <c r="BD17" s="8"/>
      <c r="BE17" s="220"/>
      <c r="BF17" s="220"/>
      <c r="BG17" s="941"/>
      <c r="BH17" s="941"/>
      <c r="BI17" s="7"/>
      <c r="BJ17" s="7"/>
      <c r="BK17" s="7"/>
      <c r="BL17" s="7"/>
      <c r="BM17" s="941"/>
      <c r="BN17" s="941"/>
      <c r="BO17" s="941"/>
      <c r="BP17" s="941"/>
      <c r="BQ17" s="941"/>
      <c r="BR17" s="941"/>
      <c r="BS17" s="941"/>
      <c r="BT17" s="941"/>
      <c r="BU17" s="941"/>
      <c r="BV17" s="941"/>
      <c r="BW17" s="942"/>
      <c r="BX17" s="942"/>
      <c r="BY17" s="942"/>
      <c r="BZ17" s="220"/>
      <c r="CA17" s="8"/>
      <c r="CB17" s="8"/>
      <c r="CC17" s="8"/>
      <c r="CD17" s="7"/>
      <c r="CE17" s="7"/>
      <c r="CF17" s="8"/>
      <c r="CG17" s="8"/>
      <c r="CH17" s="8"/>
      <c r="CI17" s="8"/>
      <c r="CJ17" s="8"/>
      <c r="CK17" s="909"/>
      <c r="CL17" s="909"/>
      <c r="CM17" s="909"/>
      <c r="CN17" s="8"/>
      <c r="CO17" s="7"/>
      <c r="CP17" s="7"/>
      <c r="CQ17" s="7"/>
      <c r="CR17" s="7"/>
      <c r="CS17" s="7"/>
      <c r="CT17" s="54"/>
      <c r="CU17" s="943"/>
      <c r="CV17" s="943"/>
      <c r="CW17" s="943"/>
      <c r="CX17" s="943"/>
      <c r="CY17" s="943"/>
      <c r="CZ17" s="943"/>
      <c r="DA17" s="943"/>
      <c r="DB17" s="943"/>
      <c r="DC17" s="60"/>
      <c r="DD17" s="60"/>
      <c r="DE17" s="60"/>
      <c r="DF17" s="60"/>
      <c r="DG17" s="61"/>
      <c r="DH17" s="60"/>
      <c r="DI17" s="60"/>
      <c r="DJ17" s="60"/>
      <c r="DK17" s="60"/>
      <c r="DL17" s="60"/>
      <c r="DM17" s="60"/>
      <c r="DN17" s="61"/>
      <c r="DO17" s="61"/>
      <c r="DP17" s="60"/>
      <c r="DQ17" s="60"/>
      <c r="DR17" s="60"/>
      <c r="DS17" s="60"/>
      <c r="DT17" s="60"/>
      <c r="DU17" s="61"/>
      <c r="DV17" s="943"/>
      <c r="DW17" s="943"/>
      <c r="DX17" s="943"/>
      <c r="DY17" s="211"/>
      <c r="DZ17" s="944"/>
      <c r="EA17" s="944"/>
      <c r="EB17" s="944"/>
      <c r="EC17" s="944"/>
      <c r="ED17" s="944"/>
      <c r="EE17" s="944"/>
      <c r="EF17" s="944"/>
      <c r="EG17" s="944"/>
      <c r="EH17" s="944"/>
      <c r="EI17" s="944"/>
      <c r="EJ17" s="944"/>
      <c r="EK17" s="944"/>
      <c r="EL17" s="944"/>
      <c r="EM17" s="944"/>
      <c r="EN17" s="944"/>
      <c r="EO17" s="944"/>
      <c r="EP17" s="944"/>
      <c r="EQ17" s="944"/>
      <c r="ER17" s="944"/>
      <c r="ES17" s="944"/>
      <c r="ET17" s="944"/>
      <c r="EU17" s="944"/>
      <c r="EV17" s="944"/>
      <c r="EW17" s="944"/>
      <c r="EX17" s="944"/>
      <c r="EY17" s="944"/>
      <c r="EZ17" s="944"/>
      <c r="FA17" s="944"/>
      <c r="FB17" s="944"/>
      <c r="FC17" s="944"/>
      <c r="FD17" s="944"/>
      <c r="FE17" s="944"/>
      <c r="FF17" s="944"/>
      <c r="FG17" s="944"/>
      <c r="FH17" s="944"/>
      <c r="FI17" s="944"/>
      <c r="FJ17" s="944"/>
      <c r="FK17" s="944"/>
      <c r="FL17" s="944"/>
      <c r="FM17" s="944"/>
      <c r="FN17" s="944"/>
      <c r="FO17" s="944"/>
      <c r="FP17" s="944"/>
      <c r="FQ17" s="944"/>
      <c r="FR17" s="944"/>
      <c r="FS17" s="944"/>
      <c r="FT17" s="944"/>
      <c r="FU17" s="944"/>
      <c r="FV17" s="944"/>
      <c r="FW17" s="944"/>
      <c r="FX17" s="944"/>
      <c r="FY17" s="944"/>
      <c r="FZ17" s="944"/>
      <c r="GA17" s="944"/>
      <c r="GB17" s="944"/>
      <c r="GC17" s="944"/>
      <c r="GD17" s="944"/>
      <c r="GE17" s="944"/>
      <c r="GF17" s="944"/>
      <c r="GG17" s="944"/>
      <c r="GH17" s="944"/>
      <c r="GI17" s="944"/>
      <c r="GJ17" s="944"/>
      <c r="GK17" s="944"/>
      <c r="GL17" s="944"/>
      <c r="GM17" s="944"/>
      <c r="GN17" s="944"/>
      <c r="GO17" s="944"/>
      <c r="GP17" s="944"/>
      <c r="GQ17" s="944"/>
      <c r="GR17" s="944"/>
      <c r="GS17" s="944"/>
      <c r="GT17" s="944"/>
      <c r="GU17" s="944"/>
      <c r="GV17" s="944"/>
      <c r="GW17" s="944"/>
      <c r="GX17" s="944"/>
      <c r="GY17" s="944"/>
      <c r="GZ17" s="944"/>
      <c r="HA17" s="944"/>
      <c r="HB17" s="944"/>
      <c r="HC17" s="944"/>
    </row>
    <row r="18" spans="1:211" s="948" customFormat="1" ht="20.100000000000001" hidden="1" customHeight="1" outlineLevel="1" thickBot="1">
      <c r="A18" s="764"/>
      <c r="B18" s="213" t="s">
        <v>88</v>
      </c>
      <c r="C18" s="214"/>
      <c r="D18" s="214"/>
      <c r="E18" s="214"/>
      <c r="F18" s="223"/>
      <c r="G18" s="214"/>
      <c r="H18" s="214"/>
      <c r="I18" s="214"/>
      <c r="J18" s="214"/>
      <c r="K18" s="225"/>
      <c r="L18" s="214"/>
      <c r="M18" s="224"/>
      <c r="N18" s="224"/>
      <c r="O18" s="225"/>
      <c r="P18" s="225"/>
      <c r="Q18" s="225"/>
      <c r="R18" s="493">
        <f t="shared" si="0"/>
        <v>0</v>
      </c>
      <c r="S18" s="493" t="str">
        <f t="shared" si="1"/>
        <v xml:space="preserve"> </v>
      </c>
      <c r="T18" s="493">
        <f t="shared" si="2"/>
        <v>0</v>
      </c>
      <c r="U18" s="493">
        <f t="shared" si="3"/>
        <v>0</v>
      </c>
      <c r="V18" s="493">
        <f t="shared" si="4"/>
        <v>0</v>
      </c>
      <c r="W18" s="214"/>
      <c r="X18" s="214"/>
      <c r="Y18" s="214"/>
      <c r="Z18" s="201"/>
      <c r="AA18" s="214"/>
      <c r="AB18" s="223"/>
      <c r="AC18" s="223"/>
      <c r="AD18" s="214"/>
      <c r="AE18" s="214"/>
      <c r="AF18" s="214"/>
      <c r="AG18" s="214"/>
      <c r="AH18" s="214"/>
      <c r="AI18" s="9"/>
      <c r="AJ18" s="9"/>
      <c r="AK18" s="214"/>
      <c r="AL18" s="223"/>
      <c r="AM18" s="63"/>
      <c r="AN18" s="64"/>
      <c r="AO18" s="9"/>
      <c r="AP18" s="223"/>
      <c r="AQ18" s="775"/>
      <c r="AR18" s="9"/>
      <c r="AS18" s="9"/>
      <c r="AT18" s="9"/>
      <c r="AU18" s="223"/>
      <c r="AV18" s="201"/>
      <c r="AW18" s="9"/>
      <c r="AX18" s="9"/>
      <c r="AY18" s="9"/>
      <c r="AZ18" s="9"/>
      <c r="BA18" s="9"/>
      <c r="BB18" s="9"/>
      <c r="BC18" s="774"/>
      <c r="BD18" s="9"/>
      <c r="BE18" s="223"/>
      <c r="BF18" s="223"/>
      <c r="BG18" s="764"/>
      <c r="BH18" s="764"/>
      <c r="BI18" s="9"/>
      <c r="BJ18" s="9"/>
      <c r="BK18" s="9"/>
      <c r="BL18" s="9"/>
      <c r="BM18" s="764"/>
      <c r="BN18" s="764"/>
      <c r="BO18" s="764"/>
      <c r="BP18" s="764"/>
      <c r="BQ18" s="764"/>
      <c r="BR18" s="764"/>
      <c r="BS18" s="764"/>
      <c r="BT18" s="764"/>
      <c r="BU18" s="764"/>
      <c r="BV18" s="764"/>
      <c r="BW18" s="946"/>
      <c r="BX18" s="946"/>
      <c r="BY18" s="946"/>
      <c r="BZ18" s="223"/>
      <c r="CA18" s="9"/>
      <c r="CB18" s="9"/>
      <c r="CC18" s="9"/>
      <c r="CD18" s="9"/>
      <c r="CE18" s="9"/>
      <c r="CF18" s="9"/>
      <c r="CG18" s="9"/>
      <c r="CH18" s="9"/>
      <c r="CI18" s="9"/>
      <c r="CJ18" s="9"/>
      <c r="CK18" s="910"/>
      <c r="CL18" s="910"/>
      <c r="CM18" s="910"/>
      <c r="CN18" s="9"/>
      <c r="CO18" s="9"/>
      <c r="CP18" s="9"/>
      <c r="CQ18" s="9"/>
      <c r="CR18" s="9"/>
      <c r="CS18" s="9"/>
      <c r="CT18" s="55"/>
      <c r="CU18" s="947"/>
      <c r="CV18" s="947"/>
      <c r="CW18" s="947"/>
      <c r="CX18" s="947"/>
      <c r="CY18" s="947"/>
      <c r="CZ18" s="947"/>
      <c r="DA18" s="947"/>
      <c r="DB18" s="947"/>
      <c r="DC18" s="65"/>
      <c r="DD18" s="65"/>
      <c r="DE18" s="65"/>
      <c r="DF18" s="65"/>
      <c r="DG18" s="66"/>
      <c r="DH18" s="65"/>
      <c r="DI18" s="65"/>
      <c r="DJ18" s="65"/>
      <c r="DK18" s="65"/>
      <c r="DL18" s="65"/>
      <c r="DM18" s="65"/>
      <c r="DN18" s="66"/>
      <c r="DO18" s="66"/>
      <c r="DP18" s="65"/>
      <c r="DQ18" s="65"/>
      <c r="DR18" s="65"/>
      <c r="DS18" s="65"/>
      <c r="DT18" s="65"/>
      <c r="DU18" s="66"/>
      <c r="DV18" s="947"/>
      <c r="DW18" s="947"/>
      <c r="DX18" s="947"/>
      <c r="DY18" s="214"/>
      <c r="DZ18" s="944"/>
      <c r="EA18" s="944"/>
      <c r="EB18" s="944"/>
      <c r="EC18" s="944"/>
      <c r="ED18" s="944"/>
      <c r="EE18" s="944"/>
      <c r="EF18" s="944"/>
      <c r="EG18" s="944"/>
      <c r="EH18" s="944"/>
      <c r="EI18" s="944"/>
      <c r="EJ18" s="944"/>
      <c r="EK18" s="944"/>
      <c r="EL18" s="944"/>
      <c r="EM18" s="944"/>
      <c r="EN18" s="944"/>
      <c r="EO18" s="944"/>
      <c r="EP18" s="944"/>
      <c r="EQ18" s="944"/>
      <c r="ER18" s="944"/>
      <c r="ES18" s="944"/>
      <c r="ET18" s="944"/>
      <c r="EU18" s="944"/>
      <c r="EV18" s="944"/>
      <c r="EW18" s="944"/>
      <c r="EX18" s="944"/>
      <c r="EY18" s="944"/>
      <c r="EZ18" s="944"/>
      <c r="FA18" s="944"/>
      <c r="FB18" s="944"/>
      <c r="FC18" s="944"/>
      <c r="FD18" s="944"/>
      <c r="FE18" s="944"/>
      <c r="FF18" s="944"/>
      <c r="FG18" s="944"/>
      <c r="FH18" s="944"/>
      <c r="FI18" s="944"/>
      <c r="FJ18" s="944"/>
      <c r="FK18" s="944"/>
      <c r="FL18" s="944"/>
      <c r="FM18" s="944"/>
      <c r="FN18" s="944"/>
      <c r="FO18" s="944"/>
      <c r="FP18" s="944"/>
      <c r="FQ18" s="944"/>
      <c r="FR18" s="944"/>
      <c r="FS18" s="944"/>
      <c r="FT18" s="944"/>
      <c r="FU18" s="944"/>
      <c r="FV18" s="944"/>
      <c r="FW18" s="944"/>
      <c r="FX18" s="944"/>
      <c r="FY18" s="944"/>
      <c r="FZ18" s="944"/>
      <c r="GA18" s="944"/>
      <c r="GB18" s="944"/>
      <c r="GC18" s="944"/>
      <c r="GD18" s="944"/>
      <c r="GE18" s="944"/>
      <c r="GF18" s="944"/>
      <c r="GG18" s="944"/>
      <c r="GH18" s="944"/>
      <c r="GI18" s="944"/>
      <c r="GJ18" s="944"/>
      <c r="GK18" s="944"/>
      <c r="GL18" s="944"/>
      <c r="GM18" s="944"/>
      <c r="GN18" s="944"/>
      <c r="GO18" s="944"/>
      <c r="GP18" s="944"/>
      <c r="GQ18" s="944"/>
      <c r="GR18" s="944"/>
      <c r="GS18" s="944"/>
      <c r="GT18" s="944"/>
      <c r="GU18" s="944"/>
      <c r="GV18" s="944"/>
      <c r="GW18" s="944"/>
      <c r="GX18" s="944"/>
      <c r="GY18" s="944"/>
      <c r="GZ18" s="944"/>
      <c r="HA18" s="944"/>
      <c r="HB18" s="944"/>
      <c r="HC18" s="944"/>
    </row>
    <row r="19" spans="1:211" s="945" customFormat="1" ht="20.100000000000001" hidden="1" customHeight="1" outlineLevel="1" thickBot="1">
      <c r="A19" s="939"/>
      <c r="B19" s="210" t="s">
        <v>87</v>
      </c>
      <c r="C19" s="211"/>
      <c r="D19" s="211"/>
      <c r="E19" s="211"/>
      <c r="F19" s="220"/>
      <c r="G19" s="211"/>
      <c r="H19" s="211"/>
      <c r="I19" s="211"/>
      <c r="J19" s="211"/>
      <c r="K19" s="222"/>
      <c r="L19" s="211"/>
      <c r="M19" s="221"/>
      <c r="N19" s="221"/>
      <c r="O19" s="222"/>
      <c r="P19" s="222"/>
      <c r="Q19" s="222"/>
      <c r="R19" s="492">
        <f t="shared" si="0"/>
        <v>0</v>
      </c>
      <c r="S19" s="492" t="str">
        <f t="shared" si="1"/>
        <v xml:space="preserve"> </v>
      </c>
      <c r="T19" s="492">
        <f t="shared" si="2"/>
        <v>0</v>
      </c>
      <c r="U19" s="492">
        <f t="shared" si="3"/>
        <v>0</v>
      </c>
      <c r="V19" s="492">
        <f t="shared" si="4"/>
        <v>0</v>
      </c>
      <c r="W19" s="211"/>
      <c r="X19" s="211"/>
      <c r="Y19" s="211"/>
      <c r="Z19" s="200"/>
      <c r="AA19" s="211"/>
      <c r="AB19" s="220"/>
      <c r="AC19" s="220"/>
      <c r="AD19" s="211"/>
      <c r="AE19" s="211"/>
      <c r="AF19" s="211"/>
      <c r="AG19" s="211"/>
      <c r="AH19" s="211"/>
      <c r="AI19" s="8"/>
      <c r="AJ19" s="8"/>
      <c r="AK19" s="211"/>
      <c r="AL19" s="220"/>
      <c r="AM19" s="57"/>
      <c r="AN19" s="58"/>
      <c r="AO19" s="8"/>
      <c r="AP19" s="220"/>
      <c r="AQ19" s="779"/>
      <c r="AR19" s="8"/>
      <c r="AS19" s="8"/>
      <c r="AT19" s="8"/>
      <c r="AU19" s="220"/>
      <c r="AV19" s="200"/>
      <c r="AW19" s="8"/>
      <c r="AX19" s="8"/>
      <c r="AY19" s="8"/>
      <c r="AZ19" s="8"/>
      <c r="BA19" s="8"/>
      <c r="BB19" s="8"/>
      <c r="BC19" s="778"/>
      <c r="BD19" s="8"/>
      <c r="BE19" s="220"/>
      <c r="BF19" s="220"/>
      <c r="BG19" s="941"/>
      <c r="BH19" s="941"/>
      <c r="BI19" s="7"/>
      <c r="BJ19" s="7"/>
      <c r="BK19" s="7"/>
      <c r="BL19" s="7"/>
      <c r="BM19" s="941"/>
      <c r="BN19" s="941"/>
      <c r="BO19" s="941"/>
      <c r="BP19" s="941"/>
      <c r="BQ19" s="941"/>
      <c r="BR19" s="941"/>
      <c r="BS19" s="941"/>
      <c r="BT19" s="941"/>
      <c r="BU19" s="941"/>
      <c r="BV19" s="941"/>
      <c r="BW19" s="942"/>
      <c r="BX19" s="942"/>
      <c r="BY19" s="942"/>
      <c r="BZ19" s="220"/>
      <c r="CA19" s="8"/>
      <c r="CB19" s="8"/>
      <c r="CC19" s="8"/>
      <c r="CD19" s="7"/>
      <c r="CE19" s="7"/>
      <c r="CF19" s="8"/>
      <c r="CG19" s="8"/>
      <c r="CH19" s="8"/>
      <c r="CI19" s="8"/>
      <c r="CJ19" s="8"/>
      <c r="CK19" s="909"/>
      <c r="CL19" s="909"/>
      <c r="CM19" s="909"/>
      <c r="CN19" s="8"/>
      <c r="CO19" s="7"/>
      <c r="CP19" s="7"/>
      <c r="CQ19" s="7"/>
      <c r="CR19" s="7"/>
      <c r="CS19" s="7"/>
      <c r="CT19" s="54"/>
      <c r="CU19" s="943"/>
      <c r="CV19" s="943"/>
      <c r="CW19" s="943"/>
      <c r="CX19" s="943"/>
      <c r="CY19" s="943"/>
      <c r="CZ19" s="943"/>
      <c r="DA19" s="943"/>
      <c r="DB19" s="943"/>
      <c r="DC19" s="60"/>
      <c r="DD19" s="60"/>
      <c r="DE19" s="60"/>
      <c r="DF19" s="60"/>
      <c r="DG19" s="61"/>
      <c r="DH19" s="60"/>
      <c r="DI19" s="60"/>
      <c r="DJ19" s="60"/>
      <c r="DK19" s="60"/>
      <c r="DL19" s="60"/>
      <c r="DM19" s="60"/>
      <c r="DN19" s="61"/>
      <c r="DO19" s="61"/>
      <c r="DP19" s="60"/>
      <c r="DQ19" s="60"/>
      <c r="DR19" s="60"/>
      <c r="DS19" s="60"/>
      <c r="DT19" s="60"/>
      <c r="DU19" s="61"/>
      <c r="DV19" s="943"/>
      <c r="DW19" s="943"/>
      <c r="DX19" s="943"/>
      <c r="DY19" s="211"/>
      <c r="DZ19" s="944"/>
      <c r="EA19" s="944"/>
      <c r="EB19" s="944"/>
      <c r="EC19" s="944"/>
      <c r="ED19" s="944"/>
      <c r="EE19" s="944"/>
      <c r="EF19" s="944"/>
      <c r="EG19" s="944"/>
      <c r="EH19" s="944"/>
      <c r="EI19" s="944"/>
      <c r="EJ19" s="944"/>
      <c r="EK19" s="944"/>
      <c r="EL19" s="944"/>
      <c r="EM19" s="944"/>
      <c r="EN19" s="944"/>
      <c r="EO19" s="944"/>
      <c r="EP19" s="944"/>
      <c r="EQ19" s="944"/>
      <c r="ER19" s="944"/>
      <c r="ES19" s="944"/>
      <c r="ET19" s="944"/>
      <c r="EU19" s="944"/>
      <c r="EV19" s="944"/>
      <c r="EW19" s="944"/>
      <c r="EX19" s="944"/>
      <c r="EY19" s="944"/>
      <c r="EZ19" s="944"/>
      <c r="FA19" s="944"/>
      <c r="FB19" s="944"/>
      <c r="FC19" s="944"/>
      <c r="FD19" s="944"/>
      <c r="FE19" s="944"/>
      <c r="FF19" s="944"/>
      <c r="FG19" s="944"/>
      <c r="FH19" s="944"/>
      <c r="FI19" s="944"/>
      <c r="FJ19" s="944"/>
      <c r="FK19" s="944"/>
      <c r="FL19" s="944"/>
      <c r="FM19" s="944"/>
      <c r="FN19" s="944"/>
      <c r="FO19" s="944"/>
      <c r="FP19" s="944"/>
      <c r="FQ19" s="944"/>
      <c r="FR19" s="944"/>
      <c r="FS19" s="944"/>
      <c r="FT19" s="944"/>
      <c r="FU19" s="944"/>
      <c r="FV19" s="944"/>
      <c r="FW19" s="944"/>
      <c r="FX19" s="944"/>
      <c r="FY19" s="944"/>
      <c r="FZ19" s="944"/>
      <c r="GA19" s="944"/>
      <c r="GB19" s="944"/>
      <c r="GC19" s="944"/>
      <c r="GD19" s="944"/>
      <c r="GE19" s="944"/>
      <c r="GF19" s="944"/>
      <c r="GG19" s="944"/>
      <c r="GH19" s="944"/>
      <c r="GI19" s="944"/>
      <c r="GJ19" s="944"/>
      <c r="GK19" s="944"/>
      <c r="GL19" s="944"/>
      <c r="GM19" s="944"/>
      <c r="GN19" s="944"/>
      <c r="GO19" s="944"/>
      <c r="GP19" s="944"/>
      <c r="GQ19" s="944"/>
      <c r="GR19" s="944"/>
      <c r="GS19" s="944"/>
      <c r="GT19" s="944"/>
      <c r="GU19" s="944"/>
      <c r="GV19" s="944"/>
      <c r="GW19" s="944"/>
      <c r="GX19" s="944"/>
      <c r="GY19" s="944"/>
      <c r="GZ19" s="944"/>
      <c r="HA19" s="944"/>
      <c r="HB19" s="944"/>
      <c r="HC19" s="944"/>
    </row>
    <row r="20" spans="1:211" s="948" customFormat="1" ht="20.100000000000001" hidden="1" customHeight="1" outlineLevel="1" thickBot="1">
      <c r="A20" s="764"/>
      <c r="B20" s="213" t="s">
        <v>86</v>
      </c>
      <c r="C20" s="214"/>
      <c r="D20" s="214"/>
      <c r="E20" s="214"/>
      <c r="F20" s="223"/>
      <c r="G20" s="214"/>
      <c r="H20" s="214"/>
      <c r="I20" s="214"/>
      <c r="J20" s="214"/>
      <c r="K20" s="225"/>
      <c r="L20" s="214"/>
      <c r="M20" s="224"/>
      <c r="N20" s="224"/>
      <c r="O20" s="225"/>
      <c r="P20" s="225"/>
      <c r="Q20" s="225"/>
      <c r="R20" s="493">
        <f t="shared" si="0"/>
        <v>0</v>
      </c>
      <c r="S20" s="493" t="str">
        <f t="shared" si="1"/>
        <v xml:space="preserve"> </v>
      </c>
      <c r="T20" s="493">
        <f t="shared" si="2"/>
        <v>0</v>
      </c>
      <c r="U20" s="493">
        <f t="shared" si="3"/>
        <v>0</v>
      </c>
      <c r="V20" s="493">
        <f t="shared" si="4"/>
        <v>0</v>
      </c>
      <c r="W20" s="214"/>
      <c r="X20" s="214"/>
      <c r="Y20" s="214"/>
      <c r="Z20" s="201"/>
      <c r="AA20" s="214"/>
      <c r="AB20" s="223"/>
      <c r="AC20" s="223"/>
      <c r="AD20" s="214"/>
      <c r="AE20" s="214"/>
      <c r="AF20" s="214"/>
      <c r="AG20" s="214"/>
      <c r="AH20" s="214"/>
      <c r="AI20" s="9"/>
      <c r="AJ20" s="9"/>
      <c r="AK20" s="214"/>
      <c r="AL20" s="223"/>
      <c r="AM20" s="63"/>
      <c r="AN20" s="64"/>
      <c r="AO20" s="9"/>
      <c r="AP20" s="223"/>
      <c r="AQ20" s="775"/>
      <c r="AR20" s="9"/>
      <c r="AS20" s="9"/>
      <c r="AT20" s="9"/>
      <c r="AU20" s="223"/>
      <c r="AV20" s="201"/>
      <c r="AW20" s="9"/>
      <c r="AX20" s="9"/>
      <c r="AY20" s="9"/>
      <c r="AZ20" s="9"/>
      <c r="BA20" s="9"/>
      <c r="BB20" s="9"/>
      <c r="BC20" s="774"/>
      <c r="BD20" s="9"/>
      <c r="BE20" s="223"/>
      <c r="BF20" s="223"/>
      <c r="BG20" s="764"/>
      <c r="BH20" s="764"/>
      <c r="BI20" s="9"/>
      <c r="BJ20" s="9"/>
      <c r="BK20" s="9"/>
      <c r="BL20" s="9"/>
      <c r="BM20" s="764"/>
      <c r="BN20" s="764"/>
      <c r="BO20" s="764"/>
      <c r="BP20" s="764"/>
      <c r="BQ20" s="764"/>
      <c r="BR20" s="764"/>
      <c r="BS20" s="764"/>
      <c r="BT20" s="764"/>
      <c r="BU20" s="764"/>
      <c r="BV20" s="764"/>
      <c r="BW20" s="946"/>
      <c r="BX20" s="946"/>
      <c r="BY20" s="946"/>
      <c r="BZ20" s="223"/>
      <c r="CA20" s="9"/>
      <c r="CB20" s="9"/>
      <c r="CC20" s="9"/>
      <c r="CD20" s="9"/>
      <c r="CE20" s="9"/>
      <c r="CF20" s="9"/>
      <c r="CG20" s="9"/>
      <c r="CH20" s="9"/>
      <c r="CI20" s="9"/>
      <c r="CJ20" s="9"/>
      <c r="CK20" s="910"/>
      <c r="CL20" s="910"/>
      <c r="CM20" s="910"/>
      <c r="CN20" s="9"/>
      <c r="CO20" s="9"/>
      <c r="CP20" s="9"/>
      <c r="CQ20" s="9"/>
      <c r="CR20" s="9"/>
      <c r="CS20" s="9"/>
      <c r="CT20" s="55"/>
      <c r="CU20" s="947"/>
      <c r="CV20" s="947"/>
      <c r="CW20" s="947"/>
      <c r="CX20" s="947"/>
      <c r="CY20" s="947"/>
      <c r="CZ20" s="947"/>
      <c r="DA20" s="947"/>
      <c r="DB20" s="947"/>
      <c r="DC20" s="65"/>
      <c r="DD20" s="65"/>
      <c r="DE20" s="65"/>
      <c r="DF20" s="65"/>
      <c r="DG20" s="66"/>
      <c r="DH20" s="65"/>
      <c r="DI20" s="65"/>
      <c r="DJ20" s="65"/>
      <c r="DK20" s="65"/>
      <c r="DL20" s="65"/>
      <c r="DM20" s="65"/>
      <c r="DN20" s="66"/>
      <c r="DO20" s="66"/>
      <c r="DP20" s="65"/>
      <c r="DQ20" s="65"/>
      <c r="DR20" s="65"/>
      <c r="DS20" s="65"/>
      <c r="DT20" s="65"/>
      <c r="DU20" s="66"/>
      <c r="DV20" s="947"/>
      <c r="DW20" s="947"/>
      <c r="DX20" s="947"/>
      <c r="DY20" s="214"/>
      <c r="DZ20" s="944"/>
      <c r="EA20" s="944"/>
      <c r="EB20" s="944"/>
      <c r="EC20" s="944"/>
      <c r="ED20" s="944"/>
      <c r="EE20" s="944"/>
      <c r="EF20" s="944"/>
      <c r="EG20" s="944"/>
      <c r="EH20" s="944"/>
      <c r="EI20" s="944"/>
      <c r="EJ20" s="944"/>
      <c r="EK20" s="944"/>
      <c r="EL20" s="944"/>
      <c r="EM20" s="944"/>
      <c r="EN20" s="944"/>
      <c r="EO20" s="944"/>
      <c r="EP20" s="944"/>
      <c r="EQ20" s="944"/>
      <c r="ER20" s="944"/>
      <c r="ES20" s="944"/>
      <c r="ET20" s="944"/>
      <c r="EU20" s="944"/>
      <c r="EV20" s="944"/>
      <c r="EW20" s="944"/>
      <c r="EX20" s="944"/>
      <c r="EY20" s="944"/>
      <c r="EZ20" s="944"/>
      <c r="FA20" s="944"/>
      <c r="FB20" s="944"/>
      <c r="FC20" s="944"/>
      <c r="FD20" s="944"/>
      <c r="FE20" s="944"/>
      <c r="FF20" s="944"/>
      <c r="FG20" s="944"/>
      <c r="FH20" s="944"/>
      <c r="FI20" s="944"/>
      <c r="FJ20" s="944"/>
      <c r="FK20" s="944"/>
      <c r="FL20" s="944"/>
      <c r="FM20" s="944"/>
      <c r="FN20" s="944"/>
      <c r="FO20" s="944"/>
      <c r="FP20" s="944"/>
      <c r="FQ20" s="944"/>
      <c r="FR20" s="944"/>
      <c r="FS20" s="944"/>
      <c r="FT20" s="944"/>
      <c r="FU20" s="944"/>
      <c r="FV20" s="944"/>
      <c r="FW20" s="944"/>
      <c r="FX20" s="944"/>
      <c r="FY20" s="944"/>
      <c r="FZ20" s="944"/>
      <c r="GA20" s="944"/>
      <c r="GB20" s="944"/>
      <c r="GC20" s="944"/>
      <c r="GD20" s="944"/>
      <c r="GE20" s="944"/>
      <c r="GF20" s="944"/>
      <c r="GG20" s="944"/>
      <c r="GH20" s="944"/>
      <c r="GI20" s="944"/>
      <c r="GJ20" s="944"/>
      <c r="GK20" s="944"/>
      <c r="GL20" s="944"/>
      <c r="GM20" s="944"/>
      <c r="GN20" s="944"/>
      <c r="GO20" s="944"/>
      <c r="GP20" s="944"/>
      <c r="GQ20" s="944"/>
      <c r="GR20" s="944"/>
      <c r="GS20" s="944"/>
      <c r="GT20" s="944"/>
      <c r="GU20" s="944"/>
      <c r="GV20" s="944"/>
      <c r="GW20" s="944"/>
      <c r="GX20" s="944"/>
      <c r="GY20" s="944"/>
      <c r="GZ20" s="944"/>
      <c r="HA20" s="944"/>
      <c r="HB20" s="944"/>
      <c r="HC20" s="944"/>
    </row>
    <row r="21" spans="1:211" s="945" customFormat="1" ht="20.100000000000001" hidden="1" customHeight="1" outlineLevel="1" thickBot="1">
      <c r="A21" s="939"/>
      <c r="B21" s="210" t="s">
        <v>85</v>
      </c>
      <c r="C21" s="211"/>
      <c r="D21" s="211"/>
      <c r="E21" s="211"/>
      <c r="F21" s="220"/>
      <c r="G21" s="211"/>
      <c r="H21" s="211"/>
      <c r="I21" s="211"/>
      <c r="J21" s="211"/>
      <c r="K21" s="222"/>
      <c r="L21" s="211"/>
      <c r="M21" s="221"/>
      <c r="N21" s="221"/>
      <c r="O21" s="222"/>
      <c r="P21" s="222"/>
      <c r="Q21" s="222"/>
      <c r="R21" s="492">
        <f t="shared" si="0"/>
        <v>0</v>
      </c>
      <c r="S21" s="492" t="str">
        <f t="shared" si="1"/>
        <v xml:space="preserve"> </v>
      </c>
      <c r="T21" s="492">
        <f t="shared" si="2"/>
        <v>0</v>
      </c>
      <c r="U21" s="492">
        <f t="shared" si="3"/>
        <v>0</v>
      </c>
      <c r="V21" s="492">
        <f t="shared" si="4"/>
        <v>0</v>
      </c>
      <c r="W21" s="211"/>
      <c r="X21" s="211"/>
      <c r="Y21" s="211"/>
      <c r="Z21" s="200"/>
      <c r="AA21" s="211"/>
      <c r="AB21" s="220"/>
      <c r="AC21" s="220"/>
      <c r="AD21" s="211"/>
      <c r="AE21" s="211"/>
      <c r="AF21" s="211"/>
      <c r="AG21" s="211"/>
      <c r="AH21" s="211"/>
      <c r="AI21" s="8"/>
      <c r="AJ21" s="8"/>
      <c r="AK21" s="211"/>
      <c r="AL21" s="220"/>
      <c r="AM21" s="57"/>
      <c r="AN21" s="58"/>
      <c r="AO21" s="8"/>
      <c r="AP21" s="220"/>
      <c r="AQ21" s="779"/>
      <c r="AR21" s="8"/>
      <c r="AS21" s="8"/>
      <c r="AT21" s="8"/>
      <c r="AU21" s="220"/>
      <c r="AV21" s="200"/>
      <c r="AW21" s="8"/>
      <c r="AX21" s="8"/>
      <c r="AY21" s="8"/>
      <c r="AZ21" s="8"/>
      <c r="BA21" s="8"/>
      <c r="BB21" s="8"/>
      <c r="BC21" s="778"/>
      <c r="BD21" s="8"/>
      <c r="BE21" s="220"/>
      <c r="BF21" s="220"/>
      <c r="BG21" s="941"/>
      <c r="BH21" s="941"/>
      <c r="BI21" s="7"/>
      <c r="BJ21" s="7"/>
      <c r="BK21" s="7"/>
      <c r="BL21" s="7"/>
      <c r="BM21" s="941"/>
      <c r="BN21" s="941"/>
      <c r="BO21" s="941"/>
      <c r="BP21" s="941"/>
      <c r="BQ21" s="941"/>
      <c r="BR21" s="941"/>
      <c r="BS21" s="941"/>
      <c r="BT21" s="941"/>
      <c r="BU21" s="941"/>
      <c r="BV21" s="941"/>
      <c r="BW21" s="942"/>
      <c r="BX21" s="942"/>
      <c r="BY21" s="942"/>
      <c r="BZ21" s="220"/>
      <c r="CA21" s="8"/>
      <c r="CB21" s="8"/>
      <c r="CC21" s="8"/>
      <c r="CD21" s="7"/>
      <c r="CE21" s="7"/>
      <c r="CF21" s="8"/>
      <c r="CG21" s="8"/>
      <c r="CH21" s="8"/>
      <c r="CI21" s="8"/>
      <c r="CJ21" s="8"/>
      <c r="CK21" s="909"/>
      <c r="CL21" s="909"/>
      <c r="CM21" s="909"/>
      <c r="CN21" s="8"/>
      <c r="CO21" s="7"/>
      <c r="CP21" s="7"/>
      <c r="CQ21" s="7"/>
      <c r="CR21" s="7"/>
      <c r="CS21" s="7"/>
      <c r="CT21" s="54"/>
      <c r="CU21" s="943"/>
      <c r="CV21" s="943"/>
      <c r="CW21" s="943"/>
      <c r="CX21" s="943"/>
      <c r="CY21" s="943"/>
      <c r="CZ21" s="943"/>
      <c r="DA21" s="943"/>
      <c r="DB21" s="943"/>
      <c r="DC21" s="60"/>
      <c r="DD21" s="60"/>
      <c r="DE21" s="60"/>
      <c r="DF21" s="60"/>
      <c r="DG21" s="61"/>
      <c r="DH21" s="60"/>
      <c r="DI21" s="60"/>
      <c r="DJ21" s="60"/>
      <c r="DK21" s="60"/>
      <c r="DL21" s="60"/>
      <c r="DM21" s="60"/>
      <c r="DN21" s="61"/>
      <c r="DO21" s="61"/>
      <c r="DP21" s="60"/>
      <c r="DQ21" s="60"/>
      <c r="DR21" s="60"/>
      <c r="DS21" s="60"/>
      <c r="DT21" s="60"/>
      <c r="DU21" s="61"/>
      <c r="DV21" s="943"/>
      <c r="DW21" s="943"/>
      <c r="DX21" s="943"/>
      <c r="DY21" s="211"/>
      <c r="DZ21" s="944"/>
      <c r="EA21" s="944"/>
      <c r="EB21" s="944"/>
      <c r="EC21" s="944"/>
      <c r="ED21" s="944"/>
      <c r="EE21" s="944"/>
      <c r="EF21" s="944"/>
      <c r="EG21" s="944"/>
      <c r="EH21" s="944"/>
      <c r="EI21" s="944"/>
      <c r="EJ21" s="944"/>
      <c r="EK21" s="944"/>
      <c r="EL21" s="944"/>
      <c r="EM21" s="944"/>
      <c r="EN21" s="944"/>
      <c r="EO21" s="944"/>
      <c r="EP21" s="944"/>
      <c r="EQ21" s="944"/>
      <c r="ER21" s="944"/>
      <c r="ES21" s="944"/>
      <c r="ET21" s="944"/>
      <c r="EU21" s="944"/>
      <c r="EV21" s="944"/>
      <c r="EW21" s="944"/>
      <c r="EX21" s="944"/>
      <c r="EY21" s="944"/>
      <c r="EZ21" s="944"/>
      <c r="FA21" s="944"/>
      <c r="FB21" s="944"/>
      <c r="FC21" s="944"/>
      <c r="FD21" s="944"/>
      <c r="FE21" s="944"/>
      <c r="FF21" s="944"/>
      <c r="FG21" s="944"/>
      <c r="FH21" s="944"/>
      <c r="FI21" s="944"/>
      <c r="FJ21" s="944"/>
      <c r="FK21" s="944"/>
      <c r="FL21" s="944"/>
      <c r="FM21" s="944"/>
      <c r="FN21" s="944"/>
      <c r="FO21" s="944"/>
      <c r="FP21" s="944"/>
      <c r="FQ21" s="944"/>
      <c r="FR21" s="944"/>
      <c r="FS21" s="944"/>
      <c r="FT21" s="944"/>
      <c r="FU21" s="944"/>
      <c r="FV21" s="944"/>
      <c r="FW21" s="944"/>
      <c r="FX21" s="944"/>
      <c r="FY21" s="944"/>
      <c r="FZ21" s="944"/>
      <c r="GA21" s="944"/>
      <c r="GB21" s="944"/>
      <c r="GC21" s="944"/>
      <c r="GD21" s="944"/>
      <c r="GE21" s="944"/>
      <c r="GF21" s="944"/>
      <c r="GG21" s="944"/>
      <c r="GH21" s="944"/>
      <c r="GI21" s="944"/>
      <c r="GJ21" s="944"/>
      <c r="GK21" s="944"/>
      <c r="GL21" s="944"/>
      <c r="GM21" s="944"/>
      <c r="GN21" s="944"/>
      <c r="GO21" s="944"/>
      <c r="GP21" s="944"/>
      <c r="GQ21" s="944"/>
      <c r="GR21" s="944"/>
      <c r="GS21" s="944"/>
      <c r="GT21" s="944"/>
      <c r="GU21" s="944"/>
      <c r="GV21" s="944"/>
      <c r="GW21" s="944"/>
      <c r="GX21" s="944"/>
      <c r="GY21" s="944"/>
      <c r="GZ21" s="944"/>
      <c r="HA21" s="944"/>
      <c r="HB21" s="944"/>
      <c r="HC21" s="944"/>
    </row>
    <row r="22" spans="1:211" s="948" customFormat="1" ht="20.100000000000001" hidden="1" customHeight="1" outlineLevel="1" thickBot="1">
      <c r="A22" s="764"/>
      <c r="B22" s="213" t="s">
        <v>84</v>
      </c>
      <c r="C22" s="214"/>
      <c r="D22" s="214"/>
      <c r="E22" s="214"/>
      <c r="F22" s="223"/>
      <c r="G22" s="214"/>
      <c r="H22" s="214"/>
      <c r="I22" s="214"/>
      <c r="J22" s="214"/>
      <c r="K22" s="225"/>
      <c r="L22" s="214"/>
      <c r="M22" s="224"/>
      <c r="N22" s="224"/>
      <c r="O22" s="225"/>
      <c r="P22" s="225"/>
      <c r="Q22" s="225"/>
      <c r="R22" s="493">
        <f t="shared" si="0"/>
        <v>0</v>
      </c>
      <c r="S22" s="493" t="str">
        <f t="shared" si="1"/>
        <v xml:space="preserve"> </v>
      </c>
      <c r="T22" s="493">
        <f t="shared" si="2"/>
        <v>0</v>
      </c>
      <c r="U22" s="493">
        <f t="shared" si="3"/>
        <v>0</v>
      </c>
      <c r="V22" s="493">
        <f t="shared" si="4"/>
        <v>0</v>
      </c>
      <c r="W22" s="214"/>
      <c r="X22" s="214"/>
      <c r="Y22" s="214"/>
      <c r="Z22" s="201"/>
      <c r="AA22" s="214"/>
      <c r="AB22" s="223"/>
      <c r="AC22" s="223"/>
      <c r="AD22" s="214"/>
      <c r="AE22" s="214"/>
      <c r="AF22" s="214"/>
      <c r="AG22" s="214"/>
      <c r="AH22" s="214"/>
      <c r="AI22" s="9"/>
      <c r="AJ22" s="9"/>
      <c r="AK22" s="214"/>
      <c r="AL22" s="223"/>
      <c r="AM22" s="63"/>
      <c r="AN22" s="64"/>
      <c r="AO22" s="9"/>
      <c r="AP22" s="223"/>
      <c r="AQ22" s="775"/>
      <c r="AR22" s="9"/>
      <c r="AS22" s="9"/>
      <c r="AT22" s="9"/>
      <c r="AU22" s="223"/>
      <c r="AV22" s="201"/>
      <c r="AW22" s="9"/>
      <c r="AX22" s="9"/>
      <c r="AY22" s="9"/>
      <c r="AZ22" s="9"/>
      <c r="BA22" s="9"/>
      <c r="BB22" s="9"/>
      <c r="BC22" s="774"/>
      <c r="BD22" s="9"/>
      <c r="BE22" s="223"/>
      <c r="BF22" s="223"/>
      <c r="BG22" s="764"/>
      <c r="BH22" s="764"/>
      <c r="BI22" s="9"/>
      <c r="BJ22" s="9"/>
      <c r="BK22" s="9"/>
      <c r="BL22" s="9"/>
      <c r="BM22" s="764"/>
      <c r="BN22" s="764"/>
      <c r="BO22" s="764"/>
      <c r="BP22" s="764"/>
      <c r="BQ22" s="764"/>
      <c r="BR22" s="764"/>
      <c r="BS22" s="764"/>
      <c r="BT22" s="764"/>
      <c r="BU22" s="764"/>
      <c r="BV22" s="764"/>
      <c r="BW22" s="946"/>
      <c r="BX22" s="946"/>
      <c r="BY22" s="946"/>
      <c r="BZ22" s="223"/>
      <c r="CA22" s="9"/>
      <c r="CB22" s="9"/>
      <c r="CC22" s="9"/>
      <c r="CD22" s="9"/>
      <c r="CE22" s="9"/>
      <c r="CF22" s="9"/>
      <c r="CG22" s="9"/>
      <c r="CH22" s="9"/>
      <c r="CI22" s="9"/>
      <c r="CJ22" s="9"/>
      <c r="CK22" s="910"/>
      <c r="CL22" s="910"/>
      <c r="CM22" s="910"/>
      <c r="CN22" s="9"/>
      <c r="CO22" s="9"/>
      <c r="CP22" s="9"/>
      <c r="CQ22" s="9"/>
      <c r="CR22" s="9"/>
      <c r="CS22" s="9"/>
      <c r="CT22" s="55"/>
      <c r="CU22" s="947"/>
      <c r="CV22" s="947"/>
      <c r="CW22" s="947"/>
      <c r="CX22" s="947"/>
      <c r="CY22" s="947"/>
      <c r="CZ22" s="947"/>
      <c r="DA22" s="947"/>
      <c r="DB22" s="947"/>
      <c r="DC22" s="65"/>
      <c r="DD22" s="65"/>
      <c r="DE22" s="65"/>
      <c r="DF22" s="65"/>
      <c r="DG22" s="66"/>
      <c r="DH22" s="65"/>
      <c r="DI22" s="65"/>
      <c r="DJ22" s="65"/>
      <c r="DK22" s="65"/>
      <c r="DL22" s="65"/>
      <c r="DM22" s="65"/>
      <c r="DN22" s="66"/>
      <c r="DO22" s="66"/>
      <c r="DP22" s="65"/>
      <c r="DQ22" s="65"/>
      <c r="DR22" s="65"/>
      <c r="DS22" s="65"/>
      <c r="DT22" s="65"/>
      <c r="DU22" s="66"/>
      <c r="DV22" s="947"/>
      <c r="DW22" s="947"/>
      <c r="DX22" s="947"/>
      <c r="DY22" s="214"/>
      <c r="DZ22" s="944"/>
      <c r="EA22" s="944"/>
      <c r="EB22" s="944"/>
      <c r="EC22" s="944"/>
      <c r="ED22" s="944"/>
      <c r="EE22" s="944"/>
      <c r="EF22" s="944"/>
      <c r="EG22" s="944"/>
      <c r="EH22" s="944"/>
      <c r="EI22" s="944"/>
      <c r="EJ22" s="944"/>
      <c r="EK22" s="944"/>
      <c r="EL22" s="944"/>
      <c r="EM22" s="944"/>
      <c r="EN22" s="944"/>
      <c r="EO22" s="944"/>
      <c r="EP22" s="944"/>
      <c r="EQ22" s="944"/>
      <c r="ER22" s="944"/>
      <c r="ES22" s="944"/>
      <c r="ET22" s="944"/>
      <c r="EU22" s="944"/>
      <c r="EV22" s="944"/>
      <c r="EW22" s="944"/>
      <c r="EX22" s="944"/>
      <c r="EY22" s="944"/>
      <c r="EZ22" s="944"/>
      <c r="FA22" s="944"/>
      <c r="FB22" s="944"/>
      <c r="FC22" s="944"/>
      <c r="FD22" s="944"/>
      <c r="FE22" s="944"/>
      <c r="FF22" s="944"/>
      <c r="FG22" s="944"/>
      <c r="FH22" s="944"/>
      <c r="FI22" s="944"/>
      <c r="FJ22" s="944"/>
      <c r="FK22" s="944"/>
      <c r="FL22" s="944"/>
      <c r="FM22" s="944"/>
      <c r="FN22" s="944"/>
      <c r="FO22" s="944"/>
      <c r="FP22" s="944"/>
      <c r="FQ22" s="944"/>
      <c r="FR22" s="944"/>
      <c r="FS22" s="944"/>
      <c r="FT22" s="944"/>
      <c r="FU22" s="944"/>
      <c r="FV22" s="944"/>
      <c r="FW22" s="944"/>
      <c r="FX22" s="944"/>
      <c r="FY22" s="944"/>
      <c r="FZ22" s="944"/>
      <c r="GA22" s="944"/>
      <c r="GB22" s="944"/>
      <c r="GC22" s="944"/>
      <c r="GD22" s="944"/>
      <c r="GE22" s="944"/>
      <c r="GF22" s="944"/>
      <c r="GG22" s="944"/>
      <c r="GH22" s="944"/>
      <c r="GI22" s="944"/>
      <c r="GJ22" s="944"/>
      <c r="GK22" s="944"/>
      <c r="GL22" s="944"/>
      <c r="GM22" s="944"/>
      <c r="GN22" s="944"/>
      <c r="GO22" s="944"/>
      <c r="GP22" s="944"/>
      <c r="GQ22" s="944"/>
      <c r="GR22" s="944"/>
      <c r="GS22" s="944"/>
      <c r="GT22" s="944"/>
      <c r="GU22" s="944"/>
      <c r="GV22" s="944"/>
      <c r="GW22" s="944"/>
      <c r="GX22" s="944"/>
      <c r="GY22" s="944"/>
      <c r="GZ22" s="944"/>
      <c r="HA22" s="944"/>
      <c r="HB22" s="944"/>
      <c r="HC22" s="944"/>
    </row>
    <row r="23" spans="1:211" s="945" customFormat="1" ht="20.100000000000001" hidden="1" customHeight="1" outlineLevel="1" thickBot="1">
      <c r="A23" s="939"/>
      <c r="B23" s="210" t="s">
        <v>83</v>
      </c>
      <c r="C23" s="211"/>
      <c r="D23" s="211"/>
      <c r="E23" s="211"/>
      <c r="F23" s="220"/>
      <c r="G23" s="211"/>
      <c r="H23" s="211"/>
      <c r="I23" s="211"/>
      <c r="J23" s="211"/>
      <c r="K23" s="222"/>
      <c r="L23" s="211"/>
      <c r="M23" s="221"/>
      <c r="N23" s="221"/>
      <c r="O23" s="222"/>
      <c r="P23" s="222"/>
      <c r="Q23" s="222"/>
      <c r="R23" s="492">
        <f t="shared" si="0"/>
        <v>0</v>
      </c>
      <c r="S23" s="492" t="str">
        <f t="shared" si="1"/>
        <v xml:space="preserve"> </v>
      </c>
      <c r="T23" s="492">
        <f t="shared" si="2"/>
        <v>0</v>
      </c>
      <c r="U23" s="492">
        <f t="shared" si="3"/>
        <v>0</v>
      </c>
      <c r="V23" s="492">
        <f t="shared" si="4"/>
        <v>0</v>
      </c>
      <c r="W23" s="211"/>
      <c r="X23" s="211"/>
      <c r="Y23" s="211"/>
      <c r="Z23" s="200"/>
      <c r="AA23" s="211"/>
      <c r="AB23" s="220"/>
      <c r="AC23" s="220"/>
      <c r="AD23" s="211"/>
      <c r="AE23" s="211"/>
      <c r="AF23" s="211"/>
      <c r="AG23" s="211"/>
      <c r="AH23" s="211"/>
      <c r="AI23" s="8"/>
      <c r="AJ23" s="8"/>
      <c r="AK23" s="211"/>
      <c r="AL23" s="220"/>
      <c r="AM23" s="57"/>
      <c r="AN23" s="58"/>
      <c r="AO23" s="8"/>
      <c r="AP23" s="220"/>
      <c r="AQ23" s="779"/>
      <c r="AR23" s="8"/>
      <c r="AS23" s="8"/>
      <c r="AT23" s="8"/>
      <c r="AU23" s="220"/>
      <c r="AV23" s="200"/>
      <c r="AW23" s="8"/>
      <c r="AX23" s="8"/>
      <c r="AY23" s="8"/>
      <c r="AZ23" s="8"/>
      <c r="BA23" s="8"/>
      <c r="BB23" s="8"/>
      <c r="BC23" s="778"/>
      <c r="BD23" s="8"/>
      <c r="BE23" s="220"/>
      <c r="BF23" s="220"/>
      <c r="BG23" s="941"/>
      <c r="BH23" s="941"/>
      <c r="BI23" s="7"/>
      <c r="BJ23" s="7"/>
      <c r="BK23" s="7"/>
      <c r="BL23" s="7"/>
      <c r="BM23" s="941"/>
      <c r="BN23" s="941"/>
      <c r="BO23" s="941"/>
      <c r="BP23" s="941"/>
      <c r="BQ23" s="941"/>
      <c r="BR23" s="941"/>
      <c r="BS23" s="941"/>
      <c r="BT23" s="941"/>
      <c r="BU23" s="941"/>
      <c r="BV23" s="941"/>
      <c r="BW23" s="942"/>
      <c r="BX23" s="942"/>
      <c r="BY23" s="942"/>
      <c r="BZ23" s="220"/>
      <c r="CA23" s="8"/>
      <c r="CB23" s="8"/>
      <c r="CC23" s="8"/>
      <c r="CD23" s="7"/>
      <c r="CE23" s="7"/>
      <c r="CF23" s="8"/>
      <c r="CG23" s="8"/>
      <c r="CH23" s="8"/>
      <c r="CI23" s="8"/>
      <c r="CJ23" s="8"/>
      <c r="CK23" s="909"/>
      <c r="CL23" s="909"/>
      <c r="CM23" s="909"/>
      <c r="CN23" s="8"/>
      <c r="CO23" s="7"/>
      <c r="CP23" s="7"/>
      <c r="CQ23" s="7"/>
      <c r="CR23" s="7"/>
      <c r="CS23" s="7"/>
      <c r="CT23" s="54"/>
      <c r="CU23" s="943"/>
      <c r="CV23" s="943"/>
      <c r="CW23" s="943"/>
      <c r="CX23" s="943"/>
      <c r="CY23" s="943"/>
      <c r="CZ23" s="943"/>
      <c r="DA23" s="943"/>
      <c r="DB23" s="943"/>
      <c r="DC23" s="60"/>
      <c r="DD23" s="60"/>
      <c r="DE23" s="60"/>
      <c r="DF23" s="60"/>
      <c r="DG23" s="61"/>
      <c r="DH23" s="60"/>
      <c r="DI23" s="60"/>
      <c r="DJ23" s="60"/>
      <c r="DK23" s="60"/>
      <c r="DL23" s="60"/>
      <c r="DM23" s="60"/>
      <c r="DN23" s="61"/>
      <c r="DO23" s="61"/>
      <c r="DP23" s="60"/>
      <c r="DQ23" s="60"/>
      <c r="DR23" s="60"/>
      <c r="DS23" s="60"/>
      <c r="DT23" s="60"/>
      <c r="DU23" s="61"/>
      <c r="DV23" s="943"/>
      <c r="DW23" s="943"/>
      <c r="DX23" s="943"/>
      <c r="DY23" s="211"/>
      <c r="DZ23" s="944"/>
      <c r="EA23" s="944"/>
      <c r="EB23" s="944"/>
      <c r="EC23" s="944"/>
      <c r="ED23" s="944"/>
      <c r="EE23" s="944"/>
      <c r="EF23" s="944"/>
      <c r="EG23" s="944"/>
      <c r="EH23" s="944"/>
      <c r="EI23" s="944"/>
      <c r="EJ23" s="944"/>
      <c r="EK23" s="944"/>
      <c r="EL23" s="944"/>
      <c r="EM23" s="944"/>
      <c r="EN23" s="944"/>
      <c r="EO23" s="944"/>
      <c r="EP23" s="944"/>
      <c r="EQ23" s="944"/>
      <c r="ER23" s="944"/>
      <c r="ES23" s="944"/>
      <c r="ET23" s="944"/>
      <c r="EU23" s="944"/>
      <c r="EV23" s="944"/>
      <c r="EW23" s="944"/>
      <c r="EX23" s="944"/>
      <c r="EY23" s="944"/>
      <c r="EZ23" s="944"/>
      <c r="FA23" s="944"/>
      <c r="FB23" s="944"/>
      <c r="FC23" s="944"/>
      <c r="FD23" s="944"/>
      <c r="FE23" s="944"/>
      <c r="FF23" s="944"/>
      <c r="FG23" s="944"/>
      <c r="FH23" s="944"/>
      <c r="FI23" s="944"/>
      <c r="FJ23" s="944"/>
      <c r="FK23" s="944"/>
      <c r="FL23" s="944"/>
      <c r="FM23" s="944"/>
      <c r="FN23" s="944"/>
      <c r="FO23" s="944"/>
      <c r="FP23" s="944"/>
      <c r="FQ23" s="944"/>
      <c r="FR23" s="944"/>
      <c r="FS23" s="944"/>
      <c r="FT23" s="944"/>
      <c r="FU23" s="944"/>
      <c r="FV23" s="944"/>
      <c r="FW23" s="944"/>
      <c r="FX23" s="944"/>
      <c r="FY23" s="944"/>
      <c r="FZ23" s="944"/>
      <c r="GA23" s="944"/>
      <c r="GB23" s="944"/>
      <c r="GC23" s="944"/>
      <c r="GD23" s="944"/>
      <c r="GE23" s="944"/>
      <c r="GF23" s="944"/>
      <c r="GG23" s="944"/>
      <c r="GH23" s="944"/>
      <c r="GI23" s="944"/>
      <c r="GJ23" s="944"/>
      <c r="GK23" s="944"/>
      <c r="GL23" s="944"/>
      <c r="GM23" s="944"/>
      <c r="GN23" s="944"/>
      <c r="GO23" s="944"/>
      <c r="GP23" s="944"/>
      <c r="GQ23" s="944"/>
      <c r="GR23" s="944"/>
      <c r="GS23" s="944"/>
      <c r="GT23" s="944"/>
      <c r="GU23" s="944"/>
      <c r="GV23" s="944"/>
      <c r="GW23" s="944"/>
      <c r="GX23" s="944"/>
      <c r="GY23" s="944"/>
      <c r="GZ23" s="944"/>
      <c r="HA23" s="944"/>
      <c r="HB23" s="944"/>
      <c r="HC23" s="944"/>
    </row>
    <row r="24" spans="1:211" s="948" customFormat="1" ht="20.100000000000001" hidden="1" customHeight="1" outlineLevel="1" thickBot="1">
      <c r="A24" s="764"/>
      <c r="B24" s="213" t="s">
        <v>82</v>
      </c>
      <c r="C24" s="214"/>
      <c r="D24" s="214"/>
      <c r="E24" s="214"/>
      <c r="F24" s="223"/>
      <c r="G24" s="214"/>
      <c r="H24" s="214"/>
      <c r="I24" s="214"/>
      <c r="J24" s="214"/>
      <c r="K24" s="225"/>
      <c r="L24" s="214"/>
      <c r="M24" s="224"/>
      <c r="N24" s="224"/>
      <c r="O24" s="225"/>
      <c r="P24" s="225"/>
      <c r="Q24" s="225"/>
      <c r="R24" s="493">
        <f t="shared" si="0"/>
        <v>0</v>
      </c>
      <c r="S24" s="493" t="str">
        <f t="shared" si="1"/>
        <v xml:space="preserve"> </v>
      </c>
      <c r="T24" s="493">
        <f t="shared" si="2"/>
        <v>0</v>
      </c>
      <c r="U24" s="493">
        <f t="shared" si="3"/>
        <v>0</v>
      </c>
      <c r="V24" s="493">
        <f t="shared" si="4"/>
        <v>0</v>
      </c>
      <c r="W24" s="214"/>
      <c r="X24" s="214"/>
      <c r="Y24" s="214"/>
      <c r="Z24" s="201"/>
      <c r="AA24" s="214"/>
      <c r="AB24" s="223"/>
      <c r="AC24" s="223"/>
      <c r="AD24" s="214"/>
      <c r="AE24" s="214"/>
      <c r="AF24" s="214"/>
      <c r="AG24" s="214"/>
      <c r="AH24" s="214"/>
      <c r="AI24" s="9"/>
      <c r="AJ24" s="9"/>
      <c r="AK24" s="214"/>
      <c r="AL24" s="223"/>
      <c r="AM24" s="63"/>
      <c r="AN24" s="64"/>
      <c r="AO24" s="9"/>
      <c r="AP24" s="223"/>
      <c r="AQ24" s="775"/>
      <c r="AR24" s="9"/>
      <c r="AS24" s="9"/>
      <c r="AT24" s="9"/>
      <c r="AU24" s="223"/>
      <c r="AV24" s="201"/>
      <c r="AW24" s="9"/>
      <c r="AX24" s="9"/>
      <c r="AY24" s="9"/>
      <c r="AZ24" s="9"/>
      <c r="BA24" s="9"/>
      <c r="BB24" s="9"/>
      <c r="BC24" s="774"/>
      <c r="BD24" s="9"/>
      <c r="BE24" s="223"/>
      <c r="BF24" s="223"/>
      <c r="BG24" s="764"/>
      <c r="BH24" s="764"/>
      <c r="BI24" s="9"/>
      <c r="BJ24" s="9"/>
      <c r="BK24" s="9"/>
      <c r="BL24" s="9"/>
      <c r="BM24" s="764"/>
      <c r="BN24" s="764"/>
      <c r="BO24" s="764"/>
      <c r="BP24" s="764"/>
      <c r="BQ24" s="764"/>
      <c r="BR24" s="764"/>
      <c r="BS24" s="764"/>
      <c r="BT24" s="764"/>
      <c r="BU24" s="764"/>
      <c r="BV24" s="764"/>
      <c r="BW24" s="946"/>
      <c r="BX24" s="946"/>
      <c r="BY24" s="946"/>
      <c r="BZ24" s="223"/>
      <c r="CA24" s="9"/>
      <c r="CB24" s="9"/>
      <c r="CC24" s="9"/>
      <c r="CD24" s="9"/>
      <c r="CE24" s="9"/>
      <c r="CF24" s="9"/>
      <c r="CG24" s="9"/>
      <c r="CH24" s="9"/>
      <c r="CI24" s="9"/>
      <c r="CJ24" s="9"/>
      <c r="CK24" s="910"/>
      <c r="CL24" s="910"/>
      <c r="CM24" s="910"/>
      <c r="CN24" s="9"/>
      <c r="CO24" s="9"/>
      <c r="CP24" s="9"/>
      <c r="CQ24" s="9"/>
      <c r="CR24" s="9"/>
      <c r="CS24" s="9"/>
      <c r="CT24" s="55"/>
      <c r="CU24" s="947"/>
      <c r="CV24" s="947"/>
      <c r="CW24" s="947"/>
      <c r="CX24" s="947"/>
      <c r="CY24" s="947"/>
      <c r="CZ24" s="947"/>
      <c r="DA24" s="947"/>
      <c r="DB24" s="947"/>
      <c r="DC24" s="65"/>
      <c r="DD24" s="65"/>
      <c r="DE24" s="65"/>
      <c r="DF24" s="65"/>
      <c r="DG24" s="66"/>
      <c r="DH24" s="65"/>
      <c r="DI24" s="65"/>
      <c r="DJ24" s="65"/>
      <c r="DK24" s="65"/>
      <c r="DL24" s="65"/>
      <c r="DM24" s="65"/>
      <c r="DN24" s="66"/>
      <c r="DO24" s="66"/>
      <c r="DP24" s="65"/>
      <c r="DQ24" s="65"/>
      <c r="DR24" s="65"/>
      <c r="DS24" s="65"/>
      <c r="DT24" s="65"/>
      <c r="DU24" s="66"/>
      <c r="DV24" s="947"/>
      <c r="DW24" s="947"/>
      <c r="DX24" s="947"/>
      <c r="DY24" s="214"/>
      <c r="DZ24" s="944"/>
      <c r="EA24" s="944"/>
      <c r="EB24" s="944"/>
      <c r="EC24" s="944"/>
      <c r="ED24" s="944"/>
      <c r="EE24" s="944"/>
      <c r="EF24" s="944"/>
      <c r="EG24" s="944"/>
      <c r="EH24" s="944"/>
      <c r="EI24" s="944"/>
      <c r="EJ24" s="944"/>
      <c r="EK24" s="944"/>
      <c r="EL24" s="944"/>
      <c r="EM24" s="944"/>
      <c r="EN24" s="944"/>
      <c r="EO24" s="944"/>
      <c r="EP24" s="944"/>
      <c r="EQ24" s="944"/>
      <c r="ER24" s="944"/>
      <c r="ES24" s="944"/>
      <c r="ET24" s="944"/>
      <c r="EU24" s="944"/>
      <c r="EV24" s="944"/>
      <c r="EW24" s="944"/>
      <c r="EX24" s="944"/>
      <c r="EY24" s="944"/>
      <c r="EZ24" s="944"/>
      <c r="FA24" s="944"/>
      <c r="FB24" s="944"/>
      <c r="FC24" s="944"/>
      <c r="FD24" s="944"/>
      <c r="FE24" s="944"/>
      <c r="FF24" s="944"/>
      <c r="FG24" s="944"/>
      <c r="FH24" s="944"/>
      <c r="FI24" s="944"/>
      <c r="FJ24" s="944"/>
      <c r="FK24" s="944"/>
      <c r="FL24" s="944"/>
      <c r="FM24" s="944"/>
      <c r="FN24" s="944"/>
      <c r="FO24" s="944"/>
      <c r="FP24" s="944"/>
      <c r="FQ24" s="944"/>
      <c r="FR24" s="944"/>
      <c r="FS24" s="944"/>
      <c r="FT24" s="944"/>
      <c r="FU24" s="944"/>
      <c r="FV24" s="944"/>
      <c r="FW24" s="944"/>
      <c r="FX24" s="944"/>
      <c r="FY24" s="944"/>
      <c r="FZ24" s="944"/>
      <c r="GA24" s="944"/>
      <c r="GB24" s="944"/>
      <c r="GC24" s="944"/>
      <c r="GD24" s="944"/>
      <c r="GE24" s="944"/>
      <c r="GF24" s="944"/>
      <c r="GG24" s="944"/>
      <c r="GH24" s="944"/>
      <c r="GI24" s="944"/>
      <c r="GJ24" s="944"/>
      <c r="GK24" s="944"/>
      <c r="GL24" s="944"/>
      <c r="GM24" s="944"/>
      <c r="GN24" s="944"/>
      <c r="GO24" s="944"/>
      <c r="GP24" s="944"/>
      <c r="GQ24" s="944"/>
      <c r="GR24" s="944"/>
      <c r="GS24" s="944"/>
      <c r="GT24" s="944"/>
      <c r="GU24" s="944"/>
      <c r="GV24" s="944"/>
      <c r="GW24" s="944"/>
      <c r="GX24" s="944"/>
      <c r="GY24" s="944"/>
      <c r="GZ24" s="944"/>
      <c r="HA24" s="944"/>
      <c r="HB24" s="944"/>
      <c r="HC24" s="944"/>
    </row>
    <row r="25" spans="1:211" s="945" customFormat="1" ht="20.100000000000001" hidden="1" customHeight="1" outlineLevel="1" thickBot="1">
      <c r="A25" s="939"/>
      <c r="B25" s="210" t="s">
        <v>81</v>
      </c>
      <c r="C25" s="211"/>
      <c r="D25" s="211"/>
      <c r="E25" s="211"/>
      <c r="F25" s="220"/>
      <c r="G25" s="211"/>
      <c r="H25" s="211"/>
      <c r="I25" s="211"/>
      <c r="J25" s="211"/>
      <c r="K25" s="222"/>
      <c r="L25" s="211"/>
      <c r="M25" s="221"/>
      <c r="N25" s="221"/>
      <c r="O25" s="222"/>
      <c r="P25" s="222"/>
      <c r="Q25" s="222"/>
      <c r="R25" s="492">
        <f t="shared" si="0"/>
        <v>0</v>
      </c>
      <c r="S25" s="492" t="str">
        <f t="shared" si="1"/>
        <v xml:space="preserve"> </v>
      </c>
      <c r="T25" s="492">
        <f t="shared" si="2"/>
        <v>0</v>
      </c>
      <c r="U25" s="492">
        <f t="shared" si="3"/>
        <v>0</v>
      </c>
      <c r="V25" s="492">
        <f t="shared" si="4"/>
        <v>0</v>
      </c>
      <c r="W25" s="211"/>
      <c r="X25" s="211"/>
      <c r="Y25" s="211"/>
      <c r="Z25" s="200"/>
      <c r="AA25" s="211"/>
      <c r="AB25" s="220"/>
      <c r="AC25" s="220"/>
      <c r="AD25" s="211"/>
      <c r="AE25" s="211"/>
      <c r="AF25" s="211"/>
      <c r="AG25" s="211"/>
      <c r="AH25" s="211"/>
      <c r="AI25" s="8"/>
      <c r="AJ25" s="8"/>
      <c r="AK25" s="211"/>
      <c r="AL25" s="220"/>
      <c r="AM25" s="57"/>
      <c r="AN25" s="58"/>
      <c r="AO25" s="8"/>
      <c r="AP25" s="220"/>
      <c r="AQ25" s="779"/>
      <c r="AR25" s="8"/>
      <c r="AS25" s="8"/>
      <c r="AT25" s="8"/>
      <c r="AU25" s="220"/>
      <c r="AV25" s="200"/>
      <c r="AW25" s="8"/>
      <c r="AX25" s="8"/>
      <c r="AY25" s="8"/>
      <c r="AZ25" s="8"/>
      <c r="BA25" s="8"/>
      <c r="BB25" s="8"/>
      <c r="BC25" s="778"/>
      <c r="BD25" s="8"/>
      <c r="BE25" s="220"/>
      <c r="BF25" s="220"/>
      <c r="BG25" s="941"/>
      <c r="BH25" s="941"/>
      <c r="BI25" s="7"/>
      <c r="BJ25" s="7"/>
      <c r="BK25" s="7"/>
      <c r="BL25" s="7"/>
      <c r="BM25" s="941"/>
      <c r="BN25" s="941"/>
      <c r="BO25" s="941"/>
      <c r="BP25" s="941"/>
      <c r="BQ25" s="941"/>
      <c r="BR25" s="941"/>
      <c r="BS25" s="941"/>
      <c r="BT25" s="941"/>
      <c r="BU25" s="941"/>
      <c r="BV25" s="941"/>
      <c r="BW25" s="942"/>
      <c r="BX25" s="942"/>
      <c r="BY25" s="942"/>
      <c r="BZ25" s="220"/>
      <c r="CA25" s="8"/>
      <c r="CB25" s="8"/>
      <c r="CC25" s="8"/>
      <c r="CD25" s="7"/>
      <c r="CE25" s="7"/>
      <c r="CF25" s="8"/>
      <c r="CG25" s="8"/>
      <c r="CH25" s="8"/>
      <c r="CI25" s="8"/>
      <c r="CJ25" s="8"/>
      <c r="CK25" s="909"/>
      <c r="CL25" s="909"/>
      <c r="CM25" s="909"/>
      <c r="CN25" s="8"/>
      <c r="CO25" s="7"/>
      <c r="CP25" s="7"/>
      <c r="CQ25" s="7"/>
      <c r="CR25" s="7"/>
      <c r="CS25" s="7"/>
      <c r="CT25" s="54"/>
      <c r="CU25" s="943"/>
      <c r="CV25" s="943"/>
      <c r="CW25" s="943"/>
      <c r="CX25" s="943"/>
      <c r="CY25" s="943"/>
      <c r="CZ25" s="943"/>
      <c r="DA25" s="943"/>
      <c r="DB25" s="943"/>
      <c r="DC25" s="60"/>
      <c r="DD25" s="60"/>
      <c r="DE25" s="60"/>
      <c r="DF25" s="60"/>
      <c r="DG25" s="61"/>
      <c r="DH25" s="60"/>
      <c r="DI25" s="60"/>
      <c r="DJ25" s="60"/>
      <c r="DK25" s="60"/>
      <c r="DL25" s="60"/>
      <c r="DM25" s="60"/>
      <c r="DN25" s="61"/>
      <c r="DO25" s="61"/>
      <c r="DP25" s="60"/>
      <c r="DQ25" s="60"/>
      <c r="DR25" s="60"/>
      <c r="DS25" s="60"/>
      <c r="DT25" s="60"/>
      <c r="DU25" s="61"/>
      <c r="DV25" s="943"/>
      <c r="DW25" s="943"/>
      <c r="DX25" s="943"/>
      <c r="DY25" s="211"/>
      <c r="DZ25" s="944"/>
      <c r="EA25" s="944"/>
      <c r="EB25" s="944"/>
      <c r="EC25" s="944"/>
      <c r="ED25" s="944"/>
      <c r="EE25" s="944"/>
      <c r="EF25" s="944"/>
      <c r="EG25" s="944"/>
      <c r="EH25" s="944"/>
      <c r="EI25" s="944"/>
      <c r="EJ25" s="944"/>
      <c r="EK25" s="944"/>
      <c r="EL25" s="944"/>
      <c r="EM25" s="944"/>
      <c r="EN25" s="944"/>
      <c r="EO25" s="944"/>
      <c r="EP25" s="944"/>
      <c r="EQ25" s="944"/>
      <c r="ER25" s="944"/>
      <c r="ES25" s="944"/>
      <c r="ET25" s="944"/>
      <c r="EU25" s="944"/>
      <c r="EV25" s="944"/>
      <c r="EW25" s="944"/>
      <c r="EX25" s="944"/>
      <c r="EY25" s="944"/>
      <c r="EZ25" s="944"/>
      <c r="FA25" s="944"/>
      <c r="FB25" s="944"/>
      <c r="FC25" s="944"/>
      <c r="FD25" s="944"/>
      <c r="FE25" s="944"/>
      <c r="FF25" s="944"/>
      <c r="FG25" s="944"/>
      <c r="FH25" s="944"/>
      <c r="FI25" s="944"/>
      <c r="FJ25" s="944"/>
      <c r="FK25" s="944"/>
      <c r="FL25" s="944"/>
      <c r="FM25" s="944"/>
      <c r="FN25" s="944"/>
      <c r="FO25" s="944"/>
      <c r="FP25" s="944"/>
      <c r="FQ25" s="944"/>
      <c r="FR25" s="944"/>
      <c r="FS25" s="944"/>
      <c r="FT25" s="944"/>
      <c r="FU25" s="944"/>
      <c r="FV25" s="944"/>
      <c r="FW25" s="944"/>
      <c r="FX25" s="944"/>
      <c r="FY25" s="944"/>
      <c r="FZ25" s="944"/>
      <c r="GA25" s="944"/>
      <c r="GB25" s="944"/>
      <c r="GC25" s="944"/>
      <c r="GD25" s="944"/>
      <c r="GE25" s="944"/>
      <c r="GF25" s="944"/>
      <c r="GG25" s="944"/>
      <c r="GH25" s="944"/>
      <c r="GI25" s="944"/>
      <c r="GJ25" s="944"/>
      <c r="GK25" s="944"/>
      <c r="GL25" s="944"/>
      <c r="GM25" s="944"/>
      <c r="GN25" s="944"/>
      <c r="GO25" s="944"/>
      <c r="GP25" s="944"/>
      <c r="GQ25" s="944"/>
      <c r="GR25" s="944"/>
      <c r="GS25" s="944"/>
      <c r="GT25" s="944"/>
      <c r="GU25" s="944"/>
      <c r="GV25" s="944"/>
      <c r="GW25" s="944"/>
      <c r="GX25" s="944"/>
      <c r="GY25" s="944"/>
      <c r="GZ25" s="944"/>
      <c r="HA25" s="944"/>
      <c r="HB25" s="944"/>
      <c r="HC25" s="944"/>
    </row>
    <row r="26" spans="1:211" s="948" customFormat="1" ht="20.100000000000001" hidden="1" customHeight="1" outlineLevel="1" thickBot="1">
      <c r="A26" s="764"/>
      <c r="B26" s="213" t="s">
        <v>80</v>
      </c>
      <c r="C26" s="214"/>
      <c r="D26" s="214"/>
      <c r="E26" s="214"/>
      <c r="F26" s="223"/>
      <c r="G26" s="214"/>
      <c r="H26" s="214"/>
      <c r="I26" s="214"/>
      <c r="J26" s="214"/>
      <c r="K26" s="225"/>
      <c r="L26" s="214"/>
      <c r="M26" s="224"/>
      <c r="N26" s="224"/>
      <c r="O26" s="225"/>
      <c r="P26" s="225"/>
      <c r="Q26" s="225"/>
      <c r="R26" s="493">
        <f t="shared" si="0"/>
        <v>0</v>
      </c>
      <c r="S26" s="493" t="str">
        <f t="shared" si="1"/>
        <v xml:space="preserve"> </v>
      </c>
      <c r="T26" s="493">
        <f t="shared" si="2"/>
        <v>0</v>
      </c>
      <c r="U26" s="493">
        <f t="shared" si="3"/>
        <v>0</v>
      </c>
      <c r="V26" s="493">
        <f t="shared" si="4"/>
        <v>0</v>
      </c>
      <c r="W26" s="214"/>
      <c r="X26" s="214"/>
      <c r="Y26" s="214"/>
      <c r="Z26" s="201"/>
      <c r="AA26" s="214"/>
      <c r="AB26" s="223"/>
      <c r="AC26" s="223"/>
      <c r="AD26" s="214"/>
      <c r="AE26" s="214"/>
      <c r="AF26" s="214"/>
      <c r="AG26" s="214"/>
      <c r="AH26" s="214"/>
      <c r="AI26" s="9"/>
      <c r="AJ26" s="9"/>
      <c r="AK26" s="214"/>
      <c r="AL26" s="223"/>
      <c r="AM26" s="63"/>
      <c r="AN26" s="64"/>
      <c r="AO26" s="9"/>
      <c r="AP26" s="223"/>
      <c r="AQ26" s="775"/>
      <c r="AR26" s="9"/>
      <c r="AS26" s="9"/>
      <c r="AT26" s="9"/>
      <c r="AU26" s="223"/>
      <c r="AV26" s="201"/>
      <c r="AW26" s="9"/>
      <c r="AX26" s="9"/>
      <c r="AY26" s="9"/>
      <c r="AZ26" s="9"/>
      <c r="BA26" s="9"/>
      <c r="BB26" s="9"/>
      <c r="BC26" s="774"/>
      <c r="BD26" s="9"/>
      <c r="BE26" s="223"/>
      <c r="BF26" s="223"/>
      <c r="BG26" s="764"/>
      <c r="BH26" s="764"/>
      <c r="BI26" s="9"/>
      <c r="BJ26" s="9"/>
      <c r="BK26" s="9"/>
      <c r="BL26" s="9"/>
      <c r="BM26" s="764"/>
      <c r="BN26" s="764"/>
      <c r="BO26" s="764"/>
      <c r="BP26" s="764"/>
      <c r="BQ26" s="764"/>
      <c r="BR26" s="764"/>
      <c r="BS26" s="764"/>
      <c r="BT26" s="764"/>
      <c r="BU26" s="764"/>
      <c r="BV26" s="764"/>
      <c r="BW26" s="946"/>
      <c r="BX26" s="946"/>
      <c r="BY26" s="946"/>
      <c r="BZ26" s="223"/>
      <c r="CA26" s="9"/>
      <c r="CB26" s="9"/>
      <c r="CC26" s="9"/>
      <c r="CD26" s="9"/>
      <c r="CE26" s="9"/>
      <c r="CF26" s="9"/>
      <c r="CG26" s="9"/>
      <c r="CH26" s="9"/>
      <c r="CI26" s="9"/>
      <c r="CJ26" s="9"/>
      <c r="CK26" s="910"/>
      <c r="CL26" s="910"/>
      <c r="CM26" s="910"/>
      <c r="CN26" s="9"/>
      <c r="CO26" s="9"/>
      <c r="CP26" s="9"/>
      <c r="CQ26" s="9"/>
      <c r="CR26" s="9"/>
      <c r="CS26" s="9"/>
      <c r="CT26" s="55"/>
      <c r="CU26" s="947"/>
      <c r="CV26" s="947"/>
      <c r="CW26" s="947"/>
      <c r="CX26" s="947"/>
      <c r="CY26" s="947"/>
      <c r="CZ26" s="947"/>
      <c r="DA26" s="947"/>
      <c r="DB26" s="947"/>
      <c r="DC26" s="65"/>
      <c r="DD26" s="65"/>
      <c r="DE26" s="65"/>
      <c r="DF26" s="65"/>
      <c r="DG26" s="66"/>
      <c r="DH26" s="65"/>
      <c r="DI26" s="65"/>
      <c r="DJ26" s="65"/>
      <c r="DK26" s="65"/>
      <c r="DL26" s="65"/>
      <c r="DM26" s="65"/>
      <c r="DN26" s="66"/>
      <c r="DO26" s="66"/>
      <c r="DP26" s="65"/>
      <c r="DQ26" s="65"/>
      <c r="DR26" s="65"/>
      <c r="DS26" s="65"/>
      <c r="DT26" s="65"/>
      <c r="DU26" s="66"/>
      <c r="DV26" s="947"/>
      <c r="DW26" s="947"/>
      <c r="DX26" s="947"/>
      <c r="DY26" s="214"/>
      <c r="DZ26" s="944"/>
      <c r="EA26" s="944"/>
      <c r="EB26" s="944"/>
      <c r="EC26" s="944"/>
      <c r="ED26" s="944"/>
      <c r="EE26" s="944"/>
      <c r="EF26" s="944"/>
      <c r="EG26" s="944"/>
      <c r="EH26" s="944"/>
      <c r="EI26" s="944"/>
      <c r="EJ26" s="944"/>
      <c r="EK26" s="944"/>
      <c r="EL26" s="944"/>
      <c r="EM26" s="944"/>
      <c r="EN26" s="944"/>
      <c r="EO26" s="944"/>
      <c r="EP26" s="944"/>
      <c r="EQ26" s="944"/>
      <c r="ER26" s="944"/>
      <c r="ES26" s="944"/>
      <c r="ET26" s="944"/>
      <c r="EU26" s="944"/>
      <c r="EV26" s="944"/>
      <c r="EW26" s="944"/>
      <c r="EX26" s="944"/>
      <c r="EY26" s="944"/>
      <c r="EZ26" s="944"/>
      <c r="FA26" s="944"/>
      <c r="FB26" s="944"/>
      <c r="FC26" s="944"/>
      <c r="FD26" s="944"/>
      <c r="FE26" s="944"/>
      <c r="FF26" s="944"/>
      <c r="FG26" s="944"/>
      <c r="FH26" s="944"/>
      <c r="FI26" s="944"/>
      <c r="FJ26" s="944"/>
      <c r="FK26" s="944"/>
      <c r="FL26" s="944"/>
      <c r="FM26" s="944"/>
      <c r="FN26" s="944"/>
      <c r="FO26" s="944"/>
      <c r="FP26" s="944"/>
      <c r="FQ26" s="944"/>
      <c r="FR26" s="944"/>
      <c r="FS26" s="944"/>
      <c r="FT26" s="944"/>
      <c r="FU26" s="944"/>
      <c r="FV26" s="944"/>
      <c r="FW26" s="944"/>
      <c r="FX26" s="944"/>
      <c r="FY26" s="944"/>
      <c r="FZ26" s="944"/>
      <c r="GA26" s="944"/>
      <c r="GB26" s="944"/>
      <c r="GC26" s="944"/>
      <c r="GD26" s="944"/>
      <c r="GE26" s="944"/>
      <c r="GF26" s="944"/>
      <c r="GG26" s="944"/>
      <c r="GH26" s="944"/>
      <c r="GI26" s="944"/>
      <c r="GJ26" s="944"/>
      <c r="GK26" s="944"/>
      <c r="GL26" s="944"/>
      <c r="GM26" s="944"/>
      <c r="GN26" s="944"/>
      <c r="GO26" s="944"/>
      <c r="GP26" s="944"/>
      <c r="GQ26" s="944"/>
      <c r="GR26" s="944"/>
      <c r="GS26" s="944"/>
      <c r="GT26" s="944"/>
      <c r="GU26" s="944"/>
      <c r="GV26" s="944"/>
      <c r="GW26" s="944"/>
      <c r="GX26" s="944"/>
      <c r="GY26" s="944"/>
      <c r="GZ26" s="944"/>
      <c r="HA26" s="944"/>
      <c r="HB26" s="944"/>
      <c r="HC26" s="944"/>
    </row>
    <row r="27" spans="1:211" s="945" customFormat="1" ht="20.100000000000001" hidden="1" customHeight="1" outlineLevel="1" thickBot="1">
      <c r="A27" s="939"/>
      <c r="B27" s="210" t="s">
        <v>79</v>
      </c>
      <c r="C27" s="211"/>
      <c r="D27" s="211"/>
      <c r="E27" s="211"/>
      <c r="F27" s="220"/>
      <c r="G27" s="211"/>
      <c r="H27" s="211"/>
      <c r="I27" s="211"/>
      <c r="J27" s="211"/>
      <c r="K27" s="222"/>
      <c r="L27" s="211"/>
      <c r="M27" s="221"/>
      <c r="N27" s="221"/>
      <c r="O27" s="222"/>
      <c r="P27" s="222"/>
      <c r="Q27" s="222"/>
      <c r="R27" s="492">
        <f t="shared" si="0"/>
        <v>0</v>
      </c>
      <c r="S27" s="492" t="str">
        <f t="shared" si="1"/>
        <v xml:space="preserve"> </v>
      </c>
      <c r="T27" s="492">
        <f t="shared" si="2"/>
        <v>0</v>
      </c>
      <c r="U27" s="492">
        <f t="shared" si="3"/>
        <v>0</v>
      </c>
      <c r="V27" s="492">
        <f t="shared" si="4"/>
        <v>0</v>
      </c>
      <c r="W27" s="211"/>
      <c r="X27" s="211"/>
      <c r="Y27" s="211"/>
      <c r="Z27" s="200"/>
      <c r="AA27" s="211"/>
      <c r="AB27" s="220"/>
      <c r="AC27" s="220"/>
      <c r="AD27" s="211"/>
      <c r="AE27" s="211"/>
      <c r="AF27" s="211"/>
      <c r="AG27" s="211"/>
      <c r="AH27" s="211"/>
      <c r="AI27" s="8"/>
      <c r="AJ27" s="8"/>
      <c r="AK27" s="211"/>
      <c r="AL27" s="220"/>
      <c r="AM27" s="57"/>
      <c r="AN27" s="58"/>
      <c r="AO27" s="8"/>
      <c r="AP27" s="220"/>
      <c r="AQ27" s="779"/>
      <c r="AR27" s="8"/>
      <c r="AS27" s="8"/>
      <c r="AT27" s="8"/>
      <c r="AU27" s="220"/>
      <c r="AV27" s="200"/>
      <c r="AW27" s="8"/>
      <c r="AX27" s="8"/>
      <c r="AY27" s="8"/>
      <c r="AZ27" s="8"/>
      <c r="BA27" s="8"/>
      <c r="BB27" s="8"/>
      <c r="BC27" s="778"/>
      <c r="BD27" s="8"/>
      <c r="BE27" s="220"/>
      <c r="BF27" s="220"/>
      <c r="BG27" s="941"/>
      <c r="BH27" s="941"/>
      <c r="BI27" s="7"/>
      <c r="BJ27" s="7"/>
      <c r="BK27" s="7"/>
      <c r="BL27" s="7"/>
      <c r="BM27" s="941"/>
      <c r="BN27" s="941"/>
      <c r="BO27" s="941"/>
      <c r="BP27" s="941"/>
      <c r="BQ27" s="941"/>
      <c r="BR27" s="941"/>
      <c r="BS27" s="941"/>
      <c r="BT27" s="941"/>
      <c r="BU27" s="941"/>
      <c r="BV27" s="941"/>
      <c r="BW27" s="942"/>
      <c r="BX27" s="942"/>
      <c r="BY27" s="942"/>
      <c r="BZ27" s="220"/>
      <c r="CA27" s="8"/>
      <c r="CB27" s="8"/>
      <c r="CC27" s="8"/>
      <c r="CD27" s="7"/>
      <c r="CE27" s="7"/>
      <c r="CF27" s="8"/>
      <c r="CG27" s="8"/>
      <c r="CH27" s="8"/>
      <c r="CI27" s="8"/>
      <c r="CJ27" s="8"/>
      <c r="CK27" s="909"/>
      <c r="CL27" s="909"/>
      <c r="CM27" s="909"/>
      <c r="CN27" s="8"/>
      <c r="CO27" s="7"/>
      <c r="CP27" s="7"/>
      <c r="CQ27" s="7"/>
      <c r="CR27" s="7"/>
      <c r="CS27" s="7"/>
      <c r="CT27" s="54"/>
      <c r="CU27" s="943"/>
      <c r="CV27" s="943"/>
      <c r="CW27" s="943"/>
      <c r="CX27" s="943"/>
      <c r="CY27" s="943"/>
      <c r="CZ27" s="943"/>
      <c r="DA27" s="943"/>
      <c r="DB27" s="943"/>
      <c r="DC27" s="60"/>
      <c r="DD27" s="60"/>
      <c r="DE27" s="60"/>
      <c r="DF27" s="60"/>
      <c r="DG27" s="61"/>
      <c r="DH27" s="60"/>
      <c r="DI27" s="60"/>
      <c r="DJ27" s="60"/>
      <c r="DK27" s="60"/>
      <c r="DL27" s="60"/>
      <c r="DM27" s="60"/>
      <c r="DN27" s="61"/>
      <c r="DO27" s="61"/>
      <c r="DP27" s="60"/>
      <c r="DQ27" s="60"/>
      <c r="DR27" s="60"/>
      <c r="DS27" s="60"/>
      <c r="DT27" s="60"/>
      <c r="DU27" s="61"/>
      <c r="DV27" s="943"/>
      <c r="DW27" s="943"/>
      <c r="DX27" s="943"/>
      <c r="DY27" s="211"/>
      <c r="DZ27" s="944"/>
      <c r="EA27" s="944"/>
      <c r="EB27" s="944"/>
      <c r="EC27" s="944"/>
      <c r="ED27" s="944"/>
      <c r="EE27" s="944"/>
      <c r="EF27" s="944"/>
      <c r="EG27" s="944"/>
      <c r="EH27" s="944"/>
      <c r="EI27" s="944"/>
      <c r="EJ27" s="944"/>
      <c r="EK27" s="944"/>
      <c r="EL27" s="944"/>
      <c r="EM27" s="944"/>
      <c r="EN27" s="944"/>
      <c r="EO27" s="944"/>
      <c r="EP27" s="944"/>
      <c r="EQ27" s="944"/>
      <c r="ER27" s="944"/>
      <c r="ES27" s="944"/>
      <c r="ET27" s="944"/>
      <c r="EU27" s="944"/>
      <c r="EV27" s="944"/>
      <c r="EW27" s="944"/>
      <c r="EX27" s="944"/>
      <c r="EY27" s="944"/>
      <c r="EZ27" s="944"/>
      <c r="FA27" s="944"/>
      <c r="FB27" s="944"/>
      <c r="FC27" s="944"/>
      <c r="FD27" s="944"/>
      <c r="FE27" s="944"/>
      <c r="FF27" s="944"/>
      <c r="FG27" s="944"/>
      <c r="FH27" s="944"/>
      <c r="FI27" s="944"/>
      <c r="FJ27" s="944"/>
      <c r="FK27" s="944"/>
      <c r="FL27" s="944"/>
      <c r="FM27" s="944"/>
      <c r="FN27" s="944"/>
      <c r="FO27" s="944"/>
      <c r="FP27" s="944"/>
      <c r="FQ27" s="944"/>
      <c r="FR27" s="944"/>
      <c r="FS27" s="944"/>
      <c r="FT27" s="944"/>
      <c r="FU27" s="944"/>
      <c r="FV27" s="944"/>
      <c r="FW27" s="944"/>
      <c r="FX27" s="944"/>
      <c r="FY27" s="944"/>
      <c r="FZ27" s="944"/>
      <c r="GA27" s="944"/>
      <c r="GB27" s="944"/>
      <c r="GC27" s="944"/>
      <c r="GD27" s="944"/>
      <c r="GE27" s="944"/>
      <c r="GF27" s="944"/>
      <c r="GG27" s="944"/>
      <c r="GH27" s="944"/>
      <c r="GI27" s="944"/>
      <c r="GJ27" s="944"/>
      <c r="GK27" s="944"/>
      <c r="GL27" s="944"/>
      <c r="GM27" s="944"/>
      <c r="GN27" s="944"/>
      <c r="GO27" s="944"/>
      <c r="GP27" s="944"/>
      <c r="GQ27" s="944"/>
      <c r="GR27" s="944"/>
      <c r="GS27" s="944"/>
      <c r="GT27" s="944"/>
      <c r="GU27" s="944"/>
      <c r="GV27" s="944"/>
      <c r="GW27" s="944"/>
      <c r="GX27" s="944"/>
      <c r="GY27" s="944"/>
      <c r="GZ27" s="944"/>
      <c r="HA27" s="944"/>
      <c r="HB27" s="944"/>
      <c r="HC27" s="944"/>
    </row>
    <row r="28" spans="1:211" s="948" customFormat="1" ht="20.100000000000001" hidden="1" customHeight="1" outlineLevel="1" thickBot="1">
      <c r="A28" s="764"/>
      <c r="B28" s="213" t="s">
        <v>78</v>
      </c>
      <c r="C28" s="214"/>
      <c r="D28" s="214"/>
      <c r="E28" s="214"/>
      <c r="F28" s="223" t="s">
        <v>42</v>
      </c>
      <c r="G28" s="214" t="s">
        <v>42</v>
      </c>
      <c r="H28" s="214" t="s">
        <v>42</v>
      </c>
      <c r="I28" s="214" t="s">
        <v>42</v>
      </c>
      <c r="J28" s="214" t="s">
        <v>42</v>
      </c>
      <c r="K28" s="225"/>
      <c r="L28" s="214" t="s">
        <v>42</v>
      </c>
      <c r="M28" s="224" t="s">
        <v>42</v>
      </c>
      <c r="N28" s="224"/>
      <c r="O28" s="225"/>
      <c r="P28" s="225"/>
      <c r="Q28" s="225"/>
      <c r="R28" s="493" t="str">
        <f t="shared" si="0"/>
        <v xml:space="preserve"> </v>
      </c>
      <c r="S28" s="493" t="str">
        <f t="shared" si="1"/>
        <v xml:space="preserve">   </v>
      </c>
      <c r="T28" s="493" t="str">
        <f t="shared" si="2"/>
        <v xml:space="preserve"> </v>
      </c>
      <c r="U28" s="493" t="str">
        <f t="shared" si="3"/>
        <v xml:space="preserve"> </v>
      </c>
      <c r="V28" s="493" t="str">
        <f t="shared" si="4"/>
        <v xml:space="preserve"> </v>
      </c>
      <c r="W28" s="214"/>
      <c r="X28" s="214"/>
      <c r="Y28" s="214"/>
      <c r="Z28" s="201"/>
      <c r="AA28" s="214"/>
      <c r="AB28" s="223"/>
      <c r="AC28" s="223"/>
      <c r="AD28" s="214"/>
      <c r="AE28" s="214"/>
      <c r="AF28" s="214"/>
      <c r="AG28" s="214"/>
      <c r="AH28" s="214"/>
      <c r="AI28" s="9"/>
      <c r="AJ28" s="9"/>
      <c r="AK28" s="214"/>
      <c r="AL28" s="223"/>
      <c r="AM28" s="63"/>
      <c r="AN28" s="64"/>
      <c r="AO28" s="9"/>
      <c r="AP28" s="223"/>
      <c r="AQ28" s="775"/>
      <c r="AR28" s="9" t="s">
        <v>42</v>
      </c>
      <c r="AS28" s="9" t="s">
        <v>42</v>
      </c>
      <c r="AT28" s="9"/>
      <c r="AU28" s="223"/>
      <c r="AV28" s="201"/>
      <c r="AW28" s="9"/>
      <c r="AX28" s="9"/>
      <c r="AY28" s="9"/>
      <c r="AZ28" s="9"/>
      <c r="BA28" s="9"/>
      <c r="BB28" s="9"/>
      <c r="BC28" s="774"/>
      <c r="BD28" s="9"/>
      <c r="BE28" s="223"/>
      <c r="BF28" s="223"/>
      <c r="BG28" s="764"/>
      <c r="BH28" s="764"/>
      <c r="BI28" s="9"/>
      <c r="BJ28" s="9"/>
      <c r="BK28" s="9"/>
      <c r="BL28" s="9"/>
      <c r="BM28" s="764"/>
      <c r="BN28" s="764"/>
      <c r="BO28" s="764"/>
      <c r="BP28" s="764"/>
      <c r="BQ28" s="764"/>
      <c r="BR28" s="764"/>
      <c r="BS28" s="764"/>
      <c r="BT28" s="764"/>
      <c r="BU28" s="764"/>
      <c r="BV28" s="764"/>
      <c r="BW28" s="946"/>
      <c r="BX28" s="946"/>
      <c r="BY28" s="946"/>
      <c r="BZ28" s="223"/>
      <c r="CA28" s="9"/>
      <c r="CB28" s="9"/>
      <c r="CC28" s="9"/>
      <c r="CD28" s="9"/>
      <c r="CE28" s="9"/>
      <c r="CF28" s="9"/>
      <c r="CG28" s="9"/>
      <c r="CH28" s="9"/>
      <c r="CI28" s="9"/>
      <c r="CJ28" s="9"/>
      <c r="CK28" s="910"/>
      <c r="CL28" s="910"/>
      <c r="CM28" s="910"/>
      <c r="CN28" s="9"/>
      <c r="CO28" s="9"/>
      <c r="CP28" s="9"/>
      <c r="CQ28" s="9"/>
      <c r="CR28" s="9"/>
      <c r="CS28" s="9"/>
      <c r="CT28" s="55"/>
      <c r="CU28" s="947"/>
      <c r="CV28" s="947"/>
      <c r="CW28" s="947"/>
      <c r="CX28" s="947"/>
      <c r="CY28" s="947"/>
      <c r="CZ28" s="947"/>
      <c r="DA28" s="947"/>
      <c r="DB28" s="947"/>
      <c r="DC28" s="65"/>
      <c r="DD28" s="65"/>
      <c r="DE28" s="65"/>
      <c r="DF28" s="65"/>
      <c r="DG28" s="66"/>
      <c r="DH28" s="65"/>
      <c r="DI28" s="65"/>
      <c r="DJ28" s="65"/>
      <c r="DK28" s="65"/>
      <c r="DL28" s="65"/>
      <c r="DM28" s="65"/>
      <c r="DN28" s="66"/>
      <c r="DO28" s="66"/>
      <c r="DP28" s="65"/>
      <c r="DQ28" s="65"/>
      <c r="DR28" s="65"/>
      <c r="DS28" s="65"/>
      <c r="DT28" s="65"/>
      <c r="DU28" s="66"/>
      <c r="DV28" s="947"/>
      <c r="DW28" s="947"/>
      <c r="DX28" s="947"/>
      <c r="DY28" s="21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row>
    <row r="29" spans="1:211" s="945" customFormat="1" ht="20.100000000000001" hidden="1" customHeight="1" outlineLevel="1" thickBot="1">
      <c r="A29" s="939"/>
      <c r="B29" s="210" t="s">
        <v>77</v>
      </c>
      <c r="C29" s="211"/>
      <c r="D29" s="211"/>
      <c r="E29" s="211"/>
      <c r="F29" s="220" t="s">
        <v>42</v>
      </c>
      <c r="G29" s="211" t="s">
        <v>42</v>
      </c>
      <c r="H29" s="211" t="s">
        <v>42</v>
      </c>
      <c r="I29" s="211" t="s">
        <v>42</v>
      </c>
      <c r="J29" s="211" t="s">
        <v>42</v>
      </c>
      <c r="K29" s="222"/>
      <c r="L29" s="211" t="s">
        <v>42</v>
      </c>
      <c r="M29" s="221" t="s">
        <v>42</v>
      </c>
      <c r="N29" s="221"/>
      <c r="O29" s="222"/>
      <c r="P29" s="222"/>
      <c r="Q29" s="222"/>
      <c r="R29" s="492" t="str">
        <f t="shared" si="0"/>
        <v xml:space="preserve"> </v>
      </c>
      <c r="S29" s="492" t="str">
        <f t="shared" si="1"/>
        <v xml:space="preserve">   </v>
      </c>
      <c r="T29" s="492" t="str">
        <f t="shared" si="2"/>
        <v xml:space="preserve"> </v>
      </c>
      <c r="U29" s="492" t="str">
        <f t="shared" si="3"/>
        <v xml:space="preserve"> </v>
      </c>
      <c r="V29" s="492" t="str">
        <f t="shared" si="4"/>
        <v xml:space="preserve"> </v>
      </c>
      <c r="W29" s="211"/>
      <c r="X29" s="211"/>
      <c r="Y29" s="211"/>
      <c r="Z29" s="200"/>
      <c r="AA29" s="211"/>
      <c r="AB29" s="220"/>
      <c r="AC29" s="220"/>
      <c r="AD29" s="211"/>
      <c r="AE29" s="211"/>
      <c r="AF29" s="211"/>
      <c r="AG29" s="211"/>
      <c r="AH29" s="211"/>
      <c r="AI29" s="8"/>
      <c r="AJ29" s="8"/>
      <c r="AK29" s="211"/>
      <c r="AL29" s="220"/>
      <c r="AM29" s="57"/>
      <c r="AN29" s="58"/>
      <c r="AO29" s="8"/>
      <c r="AP29" s="220"/>
      <c r="AQ29" s="779"/>
      <c r="AR29" s="8" t="s">
        <v>42</v>
      </c>
      <c r="AS29" s="8" t="s">
        <v>42</v>
      </c>
      <c r="AT29" s="8"/>
      <c r="AU29" s="220"/>
      <c r="AV29" s="200"/>
      <c r="AW29" s="8"/>
      <c r="AX29" s="8"/>
      <c r="AY29" s="8"/>
      <c r="AZ29" s="8"/>
      <c r="BA29" s="8"/>
      <c r="BB29" s="8"/>
      <c r="BC29" s="778"/>
      <c r="BD29" s="8"/>
      <c r="BE29" s="220"/>
      <c r="BF29" s="220"/>
      <c r="BG29" s="941"/>
      <c r="BH29" s="941"/>
      <c r="BI29" s="7"/>
      <c r="BJ29" s="7"/>
      <c r="BK29" s="7"/>
      <c r="BL29" s="7"/>
      <c r="BM29" s="941"/>
      <c r="BN29" s="941"/>
      <c r="BO29" s="941"/>
      <c r="BP29" s="941"/>
      <c r="BQ29" s="941"/>
      <c r="BR29" s="941"/>
      <c r="BS29" s="941"/>
      <c r="BT29" s="941"/>
      <c r="BU29" s="941"/>
      <c r="BV29" s="941"/>
      <c r="BW29" s="942"/>
      <c r="BX29" s="942"/>
      <c r="BY29" s="942"/>
      <c r="BZ29" s="220"/>
      <c r="CA29" s="8"/>
      <c r="CB29" s="8"/>
      <c r="CC29" s="8"/>
      <c r="CD29" s="7"/>
      <c r="CE29" s="7"/>
      <c r="CF29" s="8"/>
      <c r="CG29" s="8"/>
      <c r="CH29" s="8"/>
      <c r="CI29" s="8"/>
      <c r="CJ29" s="8"/>
      <c r="CK29" s="909"/>
      <c r="CL29" s="909"/>
      <c r="CM29" s="909"/>
      <c r="CN29" s="8"/>
      <c r="CO29" s="7"/>
      <c r="CP29" s="7"/>
      <c r="CQ29" s="7"/>
      <c r="CR29" s="7"/>
      <c r="CS29" s="7"/>
      <c r="CT29" s="54"/>
      <c r="CU29" s="943"/>
      <c r="CV29" s="943"/>
      <c r="CW29" s="943"/>
      <c r="CX29" s="943"/>
      <c r="CY29" s="943"/>
      <c r="CZ29" s="943"/>
      <c r="DA29" s="943"/>
      <c r="DB29" s="943"/>
      <c r="DC29" s="60"/>
      <c r="DD29" s="60"/>
      <c r="DE29" s="60"/>
      <c r="DF29" s="60"/>
      <c r="DG29" s="61"/>
      <c r="DH29" s="60"/>
      <c r="DI29" s="60"/>
      <c r="DJ29" s="60"/>
      <c r="DK29" s="60"/>
      <c r="DL29" s="60"/>
      <c r="DM29" s="60"/>
      <c r="DN29" s="61"/>
      <c r="DO29" s="61"/>
      <c r="DP29" s="60"/>
      <c r="DQ29" s="60"/>
      <c r="DR29" s="60"/>
      <c r="DS29" s="60"/>
      <c r="DT29" s="60"/>
      <c r="DU29" s="61"/>
      <c r="DV29" s="943"/>
      <c r="DW29" s="943"/>
      <c r="DX29" s="943"/>
      <c r="DY29" s="211"/>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row>
    <row r="30" spans="1:211" s="948" customFormat="1" ht="20.100000000000001" hidden="1" customHeight="1" outlineLevel="1" thickBot="1">
      <c r="A30" s="764"/>
      <c r="B30" s="213" t="s">
        <v>76</v>
      </c>
      <c r="C30" s="214"/>
      <c r="D30" s="214"/>
      <c r="E30" s="214"/>
      <c r="F30" s="223" t="s">
        <v>42</v>
      </c>
      <c r="G30" s="214" t="s">
        <v>42</v>
      </c>
      <c r="H30" s="214" t="s">
        <v>42</v>
      </c>
      <c r="I30" s="214" t="s">
        <v>42</v>
      </c>
      <c r="J30" s="214" t="s">
        <v>42</v>
      </c>
      <c r="K30" s="225"/>
      <c r="L30" s="214" t="s">
        <v>42</v>
      </c>
      <c r="M30" s="224" t="s">
        <v>42</v>
      </c>
      <c r="N30" s="224"/>
      <c r="O30" s="225"/>
      <c r="P30" s="225"/>
      <c r="Q30" s="225"/>
      <c r="R30" s="493" t="str">
        <f t="shared" si="0"/>
        <v xml:space="preserve"> </v>
      </c>
      <c r="S30" s="493" t="str">
        <f t="shared" si="1"/>
        <v xml:space="preserve">   </v>
      </c>
      <c r="T30" s="493" t="str">
        <f t="shared" si="2"/>
        <v xml:space="preserve"> </v>
      </c>
      <c r="U30" s="493" t="str">
        <f t="shared" si="3"/>
        <v xml:space="preserve"> </v>
      </c>
      <c r="V30" s="493" t="str">
        <f t="shared" si="4"/>
        <v xml:space="preserve"> </v>
      </c>
      <c r="W30" s="214"/>
      <c r="X30" s="214"/>
      <c r="Y30" s="214"/>
      <c r="Z30" s="201"/>
      <c r="AA30" s="214"/>
      <c r="AB30" s="223"/>
      <c r="AC30" s="223"/>
      <c r="AD30" s="214"/>
      <c r="AE30" s="214"/>
      <c r="AF30" s="214"/>
      <c r="AG30" s="214"/>
      <c r="AH30" s="214"/>
      <c r="AI30" s="9"/>
      <c r="AJ30" s="9"/>
      <c r="AK30" s="214"/>
      <c r="AL30" s="223"/>
      <c r="AM30" s="63"/>
      <c r="AN30" s="64"/>
      <c r="AO30" s="9"/>
      <c r="AP30" s="223"/>
      <c r="AQ30" s="775"/>
      <c r="AR30" s="9" t="s">
        <v>42</v>
      </c>
      <c r="AS30" s="9" t="s">
        <v>42</v>
      </c>
      <c r="AT30" s="9"/>
      <c r="AU30" s="223"/>
      <c r="AV30" s="201"/>
      <c r="AW30" s="9"/>
      <c r="AX30" s="9"/>
      <c r="AY30" s="9"/>
      <c r="AZ30" s="9"/>
      <c r="BA30" s="9"/>
      <c r="BB30" s="9"/>
      <c r="BC30" s="774"/>
      <c r="BD30" s="9"/>
      <c r="BE30" s="223"/>
      <c r="BF30" s="223"/>
      <c r="BG30" s="764"/>
      <c r="BH30" s="764"/>
      <c r="BI30" s="9"/>
      <c r="BJ30" s="9"/>
      <c r="BK30" s="9"/>
      <c r="BL30" s="9"/>
      <c r="BM30" s="764"/>
      <c r="BN30" s="764"/>
      <c r="BO30" s="764"/>
      <c r="BP30" s="764"/>
      <c r="BQ30" s="764"/>
      <c r="BR30" s="764"/>
      <c r="BS30" s="764"/>
      <c r="BT30" s="764"/>
      <c r="BU30" s="764"/>
      <c r="BV30" s="764"/>
      <c r="BW30" s="946"/>
      <c r="BX30" s="946"/>
      <c r="BY30" s="946"/>
      <c r="BZ30" s="223"/>
      <c r="CA30" s="9"/>
      <c r="CB30" s="9"/>
      <c r="CC30" s="9"/>
      <c r="CD30" s="9"/>
      <c r="CE30" s="9"/>
      <c r="CF30" s="9"/>
      <c r="CG30" s="9"/>
      <c r="CH30" s="9"/>
      <c r="CI30" s="9"/>
      <c r="CJ30" s="9"/>
      <c r="CK30" s="910"/>
      <c r="CL30" s="910"/>
      <c r="CM30" s="910"/>
      <c r="CN30" s="9"/>
      <c r="CO30" s="9"/>
      <c r="CP30" s="9"/>
      <c r="CQ30" s="9"/>
      <c r="CR30" s="9"/>
      <c r="CS30" s="9"/>
      <c r="CT30" s="55"/>
      <c r="CU30" s="947"/>
      <c r="CV30" s="947"/>
      <c r="CW30" s="947"/>
      <c r="CX30" s="947"/>
      <c r="CY30" s="947"/>
      <c r="CZ30" s="947"/>
      <c r="DA30" s="947"/>
      <c r="DB30" s="947"/>
      <c r="DC30" s="65"/>
      <c r="DD30" s="65"/>
      <c r="DE30" s="65"/>
      <c r="DF30" s="65"/>
      <c r="DG30" s="66"/>
      <c r="DH30" s="65"/>
      <c r="DI30" s="65"/>
      <c r="DJ30" s="65"/>
      <c r="DK30" s="65"/>
      <c r="DL30" s="65"/>
      <c r="DM30" s="65"/>
      <c r="DN30" s="66"/>
      <c r="DO30" s="66"/>
      <c r="DP30" s="65"/>
      <c r="DQ30" s="65"/>
      <c r="DR30" s="65"/>
      <c r="DS30" s="65"/>
      <c r="DT30" s="65"/>
      <c r="DU30" s="66"/>
      <c r="DV30" s="947"/>
      <c r="DW30" s="947"/>
      <c r="DX30" s="947"/>
      <c r="DY30" s="21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row>
    <row r="31" spans="1:211" s="945" customFormat="1" ht="20.100000000000001" hidden="1" customHeight="1" outlineLevel="1" thickBot="1">
      <c r="A31" s="939"/>
      <c r="B31" s="210" t="s">
        <v>75</v>
      </c>
      <c r="C31" s="211"/>
      <c r="D31" s="211"/>
      <c r="E31" s="211"/>
      <c r="F31" s="220" t="s">
        <v>42</v>
      </c>
      <c r="G31" s="211" t="s">
        <v>42</v>
      </c>
      <c r="H31" s="211" t="s">
        <v>42</v>
      </c>
      <c r="I31" s="211" t="s">
        <v>42</v>
      </c>
      <c r="J31" s="211" t="s">
        <v>42</v>
      </c>
      <c r="K31" s="222"/>
      <c r="L31" s="211" t="s">
        <v>42</v>
      </c>
      <c r="M31" s="221" t="s">
        <v>42</v>
      </c>
      <c r="N31" s="221"/>
      <c r="O31" s="222"/>
      <c r="P31" s="222"/>
      <c r="Q31" s="222"/>
      <c r="R31" s="492" t="str">
        <f t="shared" si="0"/>
        <v xml:space="preserve"> </v>
      </c>
      <c r="S31" s="492" t="str">
        <f t="shared" si="1"/>
        <v xml:space="preserve">   </v>
      </c>
      <c r="T31" s="492" t="str">
        <f t="shared" si="2"/>
        <v xml:space="preserve"> </v>
      </c>
      <c r="U31" s="492" t="str">
        <f t="shared" si="3"/>
        <v xml:space="preserve"> </v>
      </c>
      <c r="V31" s="492" t="str">
        <f t="shared" si="4"/>
        <v xml:space="preserve"> </v>
      </c>
      <c r="W31" s="211"/>
      <c r="X31" s="211"/>
      <c r="Y31" s="211"/>
      <c r="Z31" s="200"/>
      <c r="AA31" s="211"/>
      <c r="AB31" s="220"/>
      <c r="AC31" s="220"/>
      <c r="AD31" s="211"/>
      <c r="AE31" s="211"/>
      <c r="AF31" s="211"/>
      <c r="AG31" s="211"/>
      <c r="AH31" s="211"/>
      <c r="AI31" s="8"/>
      <c r="AJ31" s="8"/>
      <c r="AK31" s="211"/>
      <c r="AL31" s="220"/>
      <c r="AM31" s="57"/>
      <c r="AN31" s="58"/>
      <c r="AO31" s="8"/>
      <c r="AP31" s="220"/>
      <c r="AQ31" s="779"/>
      <c r="AR31" s="8" t="s">
        <v>42</v>
      </c>
      <c r="AS31" s="8" t="s">
        <v>42</v>
      </c>
      <c r="AT31" s="8"/>
      <c r="AU31" s="220"/>
      <c r="AV31" s="200"/>
      <c r="AW31" s="8"/>
      <c r="AX31" s="8"/>
      <c r="AY31" s="8"/>
      <c r="AZ31" s="8"/>
      <c r="BA31" s="8"/>
      <c r="BB31" s="8"/>
      <c r="BC31" s="778"/>
      <c r="BD31" s="8"/>
      <c r="BE31" s="220"/>
      <c r="BF31" s="220"/>
      <c r="BG31" s="941"/>
      <c r="BH31" s="941"/>
      <c r="BI31" s="7"/>
      <c r="BJ31" s="7"/>
      <c r="BK31" s="7"/>
      <c r="BL31" s="7"/>
      <c r="BM31" s="941"/>
      <c r="BN31" s="941"/>
      <c r="BO31" s="941"/>
      <c r="BP31" s="941"/>
      <c r="BQ31" s="941"/>
      <c r="BR31" s="941"/>
      <c r="BS31" s="941"/>
      <c r="BT31" s="941"/>
      <c r="BU31" s="941"/>
      <c r="BV31" s="941"/>
      <c r="BW31" s="942"/>
      <c r="BX31" s="942"/>
      <c r="BY31" s="942"/>
      <c r="BZ31" s="220"/>
      <c r="CA31" s="8"/>
      <c r="CB31" s="8"/>
      <c r="CC31" s="8"/>
      <c r="CD31" s="7"/>
      <c r="CE31" s="7"/>
      <c r="CF31" s="8"/>
      <c r="CG31" s="8"/>
      <c r="CH31" s="8"/>
      <c r="CI31" s="8"/>
      <c r="CJ31" s="8"/>
      <c r="CK31" s="909"/>
      <c r="CL31" s="909"/>
      <c r="CM31" s="909"/>
      <c r="CN31" s="8"/>
      <c r="CO31" s="7"/>
      <c r="CP31" s="7"/>
      <c r="CQ31" s="7"/>
      <c r="CR31" s="7"/>
      <c r="CS31" s="7"/>
      <c r="CT31" s="54"/>
      <c r="CU31" s="943"/>
      <c r="CV31" s="943"/>
      <c r="CW31" s="943"/>
      <c r="CX31" s="943"/>
      <c r="CY31" s="943"/>
      <c r="CZ31" s="943"/>
      <c r="DA31" s="943"/>
      <c r="DB31" s="943"/>
      <c r="DC31" s="60"/>
      <c r="DD31" s="60"/>
      <c r="DE31" s="60"/>
      <c r="DF31" s="60"/>
      <c r="DG31" s="61"/>
      <c r="DH31" s="60"/>
      <c r="DI31" s="60"/>
      <c r="DJ31" s="60"/>
      <c r="DK31" s="60"/>
      <c r="DL31" s="60"/>
      <c r="DM31" s="60"/>
      <c r="DN31" s="61"/>
      <c r="DO31" s="61"/>
      <c r="DP31" s="60"/>
      <c r="DQ31" s="60"/>
      <c r="DR31" s="60"/>
      <c r="DS31" s="60"/>
      <c r="DT31" s="60"/>
      <c r="DU31" s="61"/>
      <c r="DV31" s="943"/>
      <c r="DW31" s="943"/>
      <c r="DX31" s="943"/>
      <c r="DY31" s="211"/>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row>
    <row r="32" spans="1:211" s="948" customFormat="1" ht="20.100000000000001" hidden="1" customHeight="1" outlineLevel="1" thickBot="1">
      <c r="A32" s="764"/>
      <c r="B32" s="213" t="s">
        <v>74</v>
      </c>
      <c r="C32" s="214"/>
      <c r="D32" s="214"/>
      <c r="E32" s="214"/>
      <c r="F32" s="223" t="s">
        <v>42</v>
      </c>
      <c r="G32" s="214" t="s">
        <v>42</v>
      </c>
      <c r="H32" s="214" t="s">
        <v>42</v>
      </c>
      <c r="I32" s="214" t="s">
        <v>42</v>
      </c>
      <c r="J32" s="214" t="s">
        <v>42</v>
      </c>
      <c r="K32" s="225"/>
      <c r="L32" s="214" t="s">
        <v>42</v>
      </c>
      <c r="M32" s="224" t="s">
        <v>42</v>
      </c>
      <c r="N32" s="224"/>
      <c r="O32" s="225"/>
      <c r="P32" s="225"/>
      <c r="Q32" s="225"/>
      <c r="R32" s="493" t="str">
        <f t="shared" si="0"/>
        <v xml:space="preserve"> </v>
      </c>
      <c r="S32" s="493" t="str">
        <f t="shared" si="1"/>
        <v xml:space="preserve">   </v>
      </c>
      <c r="T32" s="493" t="str">
        <f t="shared" si="2"/>
        <v xml:space="preserve"> </v>
      </c>
      <c r="U32" s="493" t="str">
        <f t="shared" si="3"/>
        <v xml:space="preserve"> </v>
      </c>
      <c r="V32" s="493" t="str">
        <f t="shared" si="4"/>
        <v xml:space="preserve"> </v>
      </c>
      <c r="W32" s="214"/>
      <c r="X32" s="214"/>
      <c r="Y32" s="214"/>
      <c r="Z32" s="201"/>
      <c r="AA32" s="214"/>
      <c r="AB32" s="223"/>
      <c r="AC32" s="223"/>
      <c r="AD32" s="214"/>
      <c r="AE32" s="214"/>
      <c r="AF32" s="214"/>
      <c r="AG32" s="214"/>
      <c r="AH32" s="214"/>
      <c r="AI32" s="9"/>
      <c r="AJ32" s="9"/>
      <c r="AK32" s="214"/>
      <c r="AL32" s="223"/>
      <c r="AM32" s="63"/>
      <c r="AN32" s="64"/>
      <c r="AO32" s="9"/>
      <c r="AP32" s="223"/>
      <c r="AQ32" s="775"/>
      <c r="AR32" s="9" t="s">
        <v>42</v>
      </c>
      <c r="AS32" s="9" t="s">
        <v>42</v>
      </c>
      <c r="AT32" s="9"/>
      <c r="AU32" s="223"/>
      <c r="AV32" s="201"/>
      <c r="AW32" s="9"/>
      <c r="AX32" s="9"/>
      <c r="AY32" s="9"/>
      <c r="AZ32" s="9"/>
      <c r="BA32" s="9"/>
      <c r="BB32" s="9"/>
      <c r="BC32" s="774"/>
      <c r="BD32" s="9"/>
      <c r="BE32" s="223"/>
      <c r="BF32" s="223"/>
      <c r="BG32" s="764"/>
      <c r="BH32" s="764"/>
      <c r="BI32" s="9"/>
      <c r="BJ32" s="9"/>
      <c r="BK32" s="9"/>
      <c r="BL32" s="9"/>
      <c r="BM32" s="764"/>
      <c r="BN32" s="764"/>
      <c r="BO32" s="764"/>
      <c r="BP32" s="764"/>
      <c r="BQ32" s="764"/>
      <c r="BR32" s="764"/>
      <c r="BS32" s="764"/>
      <c r="BT32" s="764"/>
      <c r="BU32" s="764"/>
      <c r="BV32" s="764"/>
      <c r="BW32" s="946"/>
      <c r="BX32" s="946"/>
      <c r="BY32" s="946"/>
      <c r="BZ32" s="223"/>
      <c r="CA32" s="9"/>
      <c r="CB32" s="9"/>
      <c r="CC32" s="9"/>
      <c r="CD32" s="9"/>
      <c r="CE32" s="9"/>
      <c r="CF32" s="9"/>
      <c r="CG32" s="9"/>
      <c r="CH32" s="9"/>
      <c r="CI32" s="9"/>
      <c r="CJ32" s="9"/>
      <c r="CK32" s="910"/>
      <c r="CL32" s="910"/>
      <c r="CM32" s="910"/>
      <c r="CN32" s="9"/>
      <c r="CO32" s="9"/>
      <c r="CP32" s="9"/>
      <c r="CQ32" s="9"/>
      <c r="CR32" s="9"/>
      <c r="CS32" s="9"/>
      <c r="CT32" s="55"/>
      <c r="CU32" s="947"/>
      <c r="CV32" s="947"/>
      <c r="CW32" s="947"/>
      <c r="CX32" s="947"/>
      <c r="CY32" s="947"/>
      <c r="CZ32" s="947"/>
      <c r="DA32" s="947"/>
      <c r="DB32" s="947"/>
      <c r="DC32" s="65"/>
      <c r="DD32" s="65"/>
      <c r="DE32" s="65"/>
      <c r="DF32" s="65"/>
      <c r="DG32" s="66"/>
      <c r="DH32" s="65"/>
      <c r="DI32" s="65"/>
      <c r="DJ32" s="65"/>
      <c r="DK32" s="65"/>
      <c r="DL32" s="65"/>
      <c r="DM32" s="65"/>
      <c r="DN32" s="66"/>
      <c r="DO32" s="66"/>
      <c r="DP32" s="65"/>
      <c r="DQ32" s="65"/>
      <c r="DR32" s="65"/>
      <c r="DS32" s="65"/>
      <c r="DT32" s="65"/>
      <c r="DU32" s="66"/>
      <c r="DV32" s="947"/>
      <c r="DW32" s="947"/>
      <c r="DX32" s="947"/>
      <c r="DY32" s="21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row>
    <row r="33" spans="1:211" s="945" customFormat="1" ht="20.100000000000001" hidden="1" customHeight="1" outlineLevel="1" thickBot="1">
      <c r="A33" s="939"/>
      <c r="B33" s="210" t="s">
        <v>73</v>
      </c>
      <c r="C33" s="211"/>
      <c r="D33" s="211"/>
      <c r="E33" s="211"/>
      <c r="F33" s="220" t="s">
        <v>42</v>
      </c>
      <c r="G33" s="211" t="s">
        <v>42</v>
      </c>
      <c r="H33" s="211" t="s">
        <v>42</v>
      </c>
      <c r="I33" s="211" t="s">
        <v>42</v>
      </c>
      <c r="J33" s="211" t="s">
        <v>42</v>
      </c>
      <c r="K33" s="222"/>
      <c r="L33" s="211" t="s">
        <v>42</v>
      </c>
      <c r="M33" s="221" t="s">
        <v>42</v>
      </c>
      <c r="N33" s="221"/>
      <c r="O33" s="222"/>
      <c r="P33" s="222"/>
      <c r="Q33" s="222"/>
      <c r="R33" s="492" t="str">
        <f t="shared" si="0"/>
        <v xml:space="preserve"> </v>
      </c>
      <c r="S33" s="492" t="str">
        <f t="shared" si="1"/>
        <v xml:space="preserve">   </v>
      </c>
      <c r="T33" s="492" t="str">
        <f t="shared" si="2"/>
        <v xml:space="preserve"> </v>
      </c>
      <c r="U33" s="492" t="str">
        <f t="shared" si="3"/>
        <v xml:space="preserve"> </v>
      </c>
      <c r="V33" s="492" t="str">
        <f t="shared" si="4"/>
        <v xml:space="preserve"> </v>
      </c>
      <c r="W33" s="211"/>
      <c r="X33" s="211"/>
      <c r="Y33" s="211"/>
      <c r="Z33" s="200"/>
      <c r="AA33" s="211"/>
      <c r="AB33" s="220"/>
      <c r="AC33" s="220"/>
      <c r="AD33" s="211"/>
      <c r="AE33" s="211"/>
      <c r="AF33" s="211"/>
      <c r="AG33" s="211"/>
      <c r="AH33" s="211"/>
      <c r="AI33" s="8"/>
      <c r="AJ33" s="8"/>
      <c r="AK33" s="211"/>
      <c r="AL33" s="220"/>
      <c r="AM33" s="57"/>
      <c r="AN33" s="58"/>
      <c r="AO33" s="8"/>
      <c r="AP33" s="220"/>
      <c r="AQ33" s="779"/>
      <c r="AR33" s="8" t="s">
        <v>42</v>
      </c>
      <c r="AS33" s="8" t="s">
        <v>42</v>
      </c>
      <c r="AT33" s="8"/>
      <c r="AU33" s="220"/>
      <c r="AV33" s="200"/>
      <c r="AW33" s="8"/>
      <c r="AX33" s="8"/>
      <c r="AY33" s="8"/>
      <c r="AZ33" s="8"/>
      <c r="BA33" s="8"/>
      <c r="BB33" s="8"/>
      <c r="BC33" s="778"/>
      <c r="BD33" s="8"/>
      <c r="BE33" s="220"/>
      <c r="BF33" s="220"/>
      <c r="BG33" s="941"/>
      <c r="BH33" s="941"/>
      <c r="BI33" s="7"/>
      <c r="BJ33" s="7"/>
      <c r="BK33" s="7"/>
      <c r="BL33" s="7"/>
      <c r="BM33" s="941"/>
      <c r="BN33" s="941"/>
      <c r="BO33" s="941"/>
      <c r="BP33" s="941"/>
      <c r="BQ33" s="941"/>
      <c r="BR33" s="941"/>
      <c r="BS33" s="941"/>
      <c r="BT33" s="941"/>
      <c r="BU33" s="941"/>
      <c r="BV33" s="941"/>
      <c r="BW33" s="942"/>
      <c r="BX33" s="942"/>
      <c r="BY33" s="942"/>
      <c r="BZ33" s="220"/>
      <c r="CA33" s="8"/>
      <c r="CB33" s="8"/>
      <c r="CC33" s="8"/>
      <c r="CD33" s="7"/>
      <c r="CE33" s="7"/>
      <c r="CF33" s="8"/>
      <c r="CG33" s="8"/>
      <c r="CH33" s="8"/>
      <c r="CI33" s="8"/>
      <c r="CJ33" s="8"/>
      <c r="CK33" s="909"/>
      <c r="CL33" s="909"/>
      <c r="CM33" s="909"/>
      <c r="CN33" s="8"/>
      <c r="CO33" s="7"/>
      <c r="CP33" s="7"/>
      <c r="CQ33" s="7"/>
      <c r="CR33" s="7"/>
      <c r="CS33" s="7"/>
      <c r="CT33" s="54"/>
      <c r="CU33" s="943"/>
      <c r="CV33" s="943"/>
      <c r="CW33" s="943"/>
      <c r="CX33" s="943"/>
      <c r="CY33" s="943"/>
      <c r="CZ33" s="943"/>
      <c r="DA33" s="943"/>
      <c r="DB33" s="943"/>
      <c r="DC33" s="60"/>
      <c r="DD33" s="60"/>
      <c r="DE33" s="60"/>
      <c r="DF33" s="60"/>
      <c r="DG33" s="61"/>
      <c r="DH33" s="60"/>
      <c r="DI33" s="60"/>
      <c r="DJ33" s="60"/>
      <c r="DK33" s="60"/>
      <c r="DL33" s="60"/>
      <c r="DM33" s="60"/>
      <c r="DN33" s="61"/>
      <c r="DO33" s="61"/>
      <c r="DP33" s="60"/>
      <c r="DQ33" s="60"/>
      <c r="DR33" s="60"/>
      <c r="DS33" s="60"/>
      <c r="DT33" s="60"/>
      <c r="DU33" s="61"/>
      <c r="DV33" s="943"/>
      <c r="DW33" s="943"/>
      <c r="DX33" s="943"/>
      <c r="DY33" s="211"/>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row>
    <row r="34" spans="1:211" s="948" customFormat="1" ht="20.100000000000001" hidden="1" customHeight="1" outlineLevel="1" thickBot="1">
      <c r="A34" s="764"/>
      <c r="B34" s="213" t="s">
        <v>72</v>
      </c>
      <c r="C34" s="214"/>
      <c r="D34" s="214"/>
      <c r="E34" s="214"/>
      <c r="F34" s="223" t="s">
        <v>42</v>
      </c>
      <c r="G34" s="214" t="s">
        <v>42</v>
      </c>
      <c r="H34" s="214" t="s">
        <v>42</v>
      </c>
      <c r="I34" s="214" t="s">
        <v>42</v>
      </c>
      <c r="J34" s="214" t="s">
        <v>42</v>
      </c>
      <c r="K34" s="225"/>
      <c r="L34" s="214" t="s">
        <v>42</v>
      </c>
      <c r="M34" s="224" t="s">
        <v>42</v>
      </c>
      <c r="N34" s="224"/>
      <c r="O34" s="225"/>
      <c r="P34" s="225"/>
      <c r="Q34" s="225"/>
      <c r="R34" s="493" t="str">
        <f t="shared" si="0"/>
        <v xml:space="preserve"> </v>
      </c>
      <c r="S34" s="493" t="str">
        <f t="shared" si="1"/>
        <v xml:space="preserve">   </v>
      </c>
      <c r="T34" s="493" t="str">
        <f t="shared" si="2"/>
        <v xml:space="preserve"> </v>
      </c>
      <c r="U34" s="493" t="str">
        <f t="shared" si="3"/>
        <v xml:space="preserve"> </v>
      </c>
      <c r="V34" s="493" t="str">
        <f t="shared" si="4"/>
        <v xml:space="preserve"> </v>
      </c>
      <c r="W34" s="214"/>
      <c r="X34" s="214"/>
      <c r="Y34" s="214"/>
      <c r="Z34" s="201"/>
      <c r="AA34" s="214"/>
      <c r="AB34" s="223"/>
      <c r="AC34" s="223"/>
      <c r="AD34" s="214"/>
      <c r="AE34" s="214"/>
      <c r="AF34" s="214"/>
      <c r="AG34" s="214"/>
      <c r="AH34" s="214"/>
      <c r="AI34" s="9"/>
      <c r="AJ34" s="9"/>
      <c r="AK34" s="214"/>
      <c r="AL34" s="223"/>
      <c r="AM34" s="63"/>
      <c r="AN34" s="64"/>
      <c r="AO34" s="9"/>
      <c r="AP34" s="223"/>
      <c r="AQ34" s="775"/>
      <c r="AR34" s="9" t="s">
        <v>42</v>
      </c>
      <c r="AS34" s="9" t="s">
        <v>42</v>
      </c>
      <c r="AT34" s="9"/>
      <c r="AU34" s="223"/>
      <c r="AV34" s="201"/>
      <c r="AW34" s="9"/>
      <c r="AX34" s="9"/>
      <c r="AY34" s="9"/>
      <c r="AZ34" s="9"/>
      <c r="BA34" s="9"/>
      <c r="BB34" s="9"/>
      <c r="BC34" s="774"/>
      <c r="BD34" s="9"/>
      <c r="BE34" s="223"/>
      <c r="BF34" s="223"/>
      <c r="BG34" s="764"/>
      <c r="BH34" s="764"/>
      <c r="BI34" s="9"/>
      <c r="BJ34" s="9"/>
      <c r="BK34" s="9"/>
      <c r="BL34" s="9"/>
      <c r="BM34" s="764"/>
      <c r="BN34" s="764"/>
      <c r="BO34" s="764"/>
      <c r="BP34" s="764"/>
      <c r="BQ34" s="764"/>
      <c r="BR34" s="764"/>
      <c r="BS34" s="764"/>
      <c r="BT34" s="764"/>
      <c r="BU34" s="764"/>
      <c r="BV34" s="764"/>
      <c r="BW34" s="946"/>
      <c r="BX34" s="946"/>
      <c r="BY34" s="946"/>
      <c r="BZ34" s="223"/>
      <c r="CA34" s="9"/>
      <c r="CB34" s="9"/>
      <c r="CC34" s="9"/>
      <c r="CD34" s="9"/>
      <c r="CE34" s="9"/>
      <c r="CF34" s="9"/>
      <c r="CG34" s="9"/>
      <c r="CH34" s="9"/>
      <c r="CI34" s="9"/>
      <c r="CJ34" s="9"/>
      <c r="CK34" s="910"/>
      <c r="CL34" s="910"/>
      <c r="CM34" s="910"/>
      <c r="CN34" s="9"/>
      <c r="CO34" s="9"/>
      <c r="CP34" s="9"/>
      <c r="CQ34" s="9"/>
      <c r="CR34" s="9"/>
      <c r="CS34" s="9"/>
      <c r="CT34" s="55"/>
      <c r="CU34" s="947"/>
      <c r="CV34" s="947"/>
      <c r="CW34" s="947"/>
      <c r="CX34" s="947"/>
      <c r="CY34" s="947"/>
      <c r="CZ34" s="947"/>
      <c r="DA34" s="947"/>
      <c r="DB34" s="947"/>
      <c r="DC34" s="65"/>
      <c r="DD34" s="65"/>
      <c r="DE34" s="65"/>
      <c r="DF34" s="65"/>
      <c r="DG34" s="66"/>
      <c r="DH34" s="65"/>
      <c r="DI34" s="65"/>
      <c r="DJ34" s="65"/>
      <c r="DK34" s="65"/>
      <c r="DL34" s="65"/>
      <c r="DM34" s="65"/>
      <c r="DN34" s="66"/>
      <c r="DO34" s="66"/>
      <c r="DP34" s="65"/>
      <c r="DQ34" s="65"/>
      <c r="DR34" s="65"/>
      <c r="DS34" s="65"/>
      <c r="DT34" s="65"/>
      <c r="DU34" s="66"/>
      <c r="DV34" s="947"/>
      <c r="DW34" s="947"/>
      <c r="DX34" s="947"/>
      <c r="DY34" s="21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row>
    <row r="35" spans="1:211" s="945" customFormat="1" ht="20.100000000000001" hidden="1" customHeight="1" outlineLevel="1" thickBot="1">
      <c r="A35" s="939"/>
      <c r="B35" s="210" t="s">
        <v>71</v>
      </c>
      <c r="C35" s="211"/>
      <c r="D35" s="211"/>
      <c r="E35" s="211"/>
      <c r="F35" s="220" t="s">
        <v>42</v>
      </c>
      <c r="G35" s="211" t="s">
        <v>42</v>
      </c>
      <c r="H35" s="211" t="s">
        <v>42</v>
      </c>
      <c r="I35" s="211" t="s">
        <v>42</v>
      </c>
      <c r="J35" s="211" t="s">
        <v>42</v>
      </c>
      <c r="K35" s="222"/>
      <c r="L35" s="211" t="s">
        <v>42</v>
      </c>
      <c r="M35" s="221" t="s">
        <v>42</v>
      </c>
      <c r="N35" s="221"/>
      <c r="O35" s="222"/>
      <c r="P35" s="222"/>
      <c r="Q35" s="222"/>
      <c r="R35" s="492" t="str">
        <f t="shared" si="0"/>
        <v xml:space="preserve"> </v>
      </c>
      <c r="S35" s="492" t="str">
        <f t="shared" si="1"/>
        <v xml:space="preserve">   </v>
      </c>
      <c r="T35" s="492" t="str">
        <f t="shared" si="2"/>
        <v xml:space="preserve"> </v>
      </c>
      <c r="U35" s="492" t="str">
        <f t="shared" si="3"/>
        <v xml:space="preserve"> </v>
      </c>
      <c r="V35" s="492" t="str">
        <f t="shared" si="4"/>
        <v xml:space="preserve"> </v>
      </c>
      <c r="W35" s="211"/>
      <c r="X35" s="211"/>
      <c r="Y35" s="211"/>
      <c r="Z35" s="200"/>
      <c r="AA35" s="211"/>
      <c r="AB35" s="220"/>
      <c r="AC35" s="220"/>
      <c r="AD35" s="211"/>
      <c r="AE35" s="211"/>
      <c r="AF35" s="211"/>
      <c r="AG35" s="211"/>
      <c r="AH35" s="211"/>
      <c r="AI35" s="8"/>
      <c r="AJ35" s="8"/>
      <c r="AK35" s="211"/>
      <c r="AL35" s="220"/>
      <c r="AM35" s="57"/>
      <c r="AN35" s="58"/>
      <c r="AO35" s="8"/>
      <c r="AP35" s="220"/>
      <c r="AQ35" s="779"/>
      <c r="AR35" s="8" t="s">
        <v>42</v>
      </c>
      <c r="AS35" s="8" t="s">
        <v>42</v>
      </c>
      <c r="AT35" s="8"/>
      <c r="AU35" s="220"/>
      <c r="AV35" s="200"/>
      <c r="AW35" s="8"/>
      <c r="AX35" s="8"/>
      <c r="AY35" s="8"/>
      <c r="AZ35" s="8"/>
      <c r="BA35" s="8"/>
      <c r="BB35" s="8"/>
      <c r="BC35" s="778"/>
      <c r="BD35" s="8"/>
      <c r="BE35" s="220"/>
      <c r="BF35" s="220"/>
      <c r="BG35" s="941"/>
      <c r="BH35" s="941"/>
      <c r="BI35" s="7"/>
      <c r="BJ35" s="7"/>
      <c r="BK35" s="7"/>
      <c r="BL35" s="7"/>
      <c r="BM35" s="941"/>
      <c r="BN35" s="941"/>
      <c r="BO35" s="941"/>
      <c r="BP35" s="941"/>
      <c r="BQ35" s="941"/>
      <c r="BR35" s="941"/>
      <c r="BS35" s="941"/>
      <c r="BT35" s="941"/>
      <c r="BU35" s="941"/>
      <c r="BV35" s="941"/>
      <c r="BW35" s="942"/>
      <c r="BX35" s="942"/>
      <c r="BY35" s="942"/>
      <c r="BZ35" s="220"/>
      <c r="CA35" s="8"/>
      <c r="CB35" s="8"/>
      <c r="CC35" s="8"/>
      <c r="CD35" s="7"/>
      <c r="CE35" s="7"/>
      <c r="CF35" s="8"/>
      <c r="CG35" s="8"/>
      <c r="CH35" s="8"/>
      <c r="CI35" s="8"/>
      <c r="CJ35" s="8"/>
      <c r="CK35" s="909"/>
      <c r="CL35" s="909"/>
      <c r="CM35" s="909"/>
      <c r="CN35" s="8"/>
      <c r="CO35" s="7"/>
      <c r="CP35" s="7"/>
      <c r="CQ35" s="7"/>
      <c r="CR35" s="7"/>
      <c r="CS35" s="7"/>
      <c r="CT35" s="54"/>
      <c r="CU35" s="943"/>
      <c r="CV35" s="943"/>
      <c r="CW35" s="943"/>
      <c r="CX35" s="943"/>
      <c r="CY35" s="943"/>
      <c r="CZ35" s="943"/>
      <c r="DA35" s="943"/>
      <c r="DB35" s="943"/>
      <c r="DC35" s="60"/>
      <c r="DD35" s="60"/>
      <c r="DE35" s="60"/>
      <c r="DF35" s="60"/>
      <c r="DG35" s="61"/>
      <c r="DH35" s="60"/>
      <c r="DI35" s="60"/>
      <c r="DJ35" s="60"/>
      <c r="DK35" s="60"/>
      <c r="DL35" s="60"/>
      <c r="DM35" s="60"/>
      <c r="DN35" s="61"/>
      <c r="DO35" s="61"/>
      <c r="DP35" s="60"/>
      <c r="DQ35" s="60"/>
      <c r="DR35" s="60"/>
      <c r="DS35" s="60"/>
      <c r="DT35" s="60"/>
      <c r="DU35" s="61"/>
      <c r="DV35" s="943"/>
      <c r="DW35" s="943"/>
      <c r="DX35" s="943"/>
      <c r="DY35" s="211"/>
      <c r="DZ35" s="944"/>
      <c r="EA35" s="944"/>
      <c r="EB35" s="944"/>
      <c r="EC35" s="944"/>
      <c r="ED35" s="944"/>
      <c r="EE35" s="944"/>
      <c r="EF35" s="944"/>
      <c r="EG35" s="944"/>
      <c r="EH35" s="944"/>
      <c r="EI35" s="944"/>
      <c r="EJ35" s="944"/>
      <c r="EK35" s="944"/>
      <c r="EL35" s="944"/>
      <c r="EM35" s="944"/>
      <c r="EN35" s="944"/>
      <c r="EO35" s="944"/>
      <c r="EP35" s="944"/>
      <c r="EQ35" s="944"/>
      <c r="ER35" s="944"/>
      <c r="ES35" s="944"/>
      <c r="ET35" s="944"/>
      <c r="EU35" s="944"/>
      <c r="EV35" s="944"/>
      <c r="EW35" s="944"/>
      <c r="EX35" s="944"/>
      <c r="EY35" s="944"/>
      <c r="EZ35" s="944"/>
      <c r="FA35" s="944"/>
      <c r="FB35" s="944"/>
      <c r="FC35" s="944"/>
      <c r="FD35" s="944"/>
      <c r="FE35" s="944"/>
      <c r="FF35" s="944"/>
      <c r="FG35" s="944"/>
      <c r="FH35" s="944"/>
      <c r="FI35" s="944"/>
      <c r="FJ35" s="944"/>
      <c r="FK35" s="944"/>
      <c r="FL35" s="944"/>
      <c r="FM35" s="944"/>
      <c r="FN35" s="944"/>
      <c r="FO35" s="944"/>
      <c r="FP35" s="944"/>
      <c r="FQ35" s="944"/>
      <c r="FR35" s="944"/>
      <c r="FS35" s="944"/>
      <c r="FT35" s="944"/>
      <c r="FU35" s="944"/>
      <c r="FV35" s="944"/>
      <c r="FW35" s="944"/>
      <c r="FX35" s="944"/>
      <c r="FY35" s="944"/>
      <c r="FZ35" s="944"/>
      <c r="GA35" s="944"/>
      <c r="GB35" s="944"/>
      <c r="GC35" s="944"/>
      <c r="GD35" s="944"/>
      <c r="GE35" s="944"/>
      <c r="GF35" s="944"/>
      <c r="GG35" s="944"/>
      <c r="GH35" s="944"/>
      <c r="GI35" s="944"/>
      <c r="GJ35" s="944"/>
      <c r="GK35" s="944"/>
      <c r="GL35" s="944"/>
      <c r="GM35" s="944"/>
      <c r="GN35" s="944"/>
      <c r="GO35" s="944"/>
      <c r="GP35" s="944"/>
      <c r="GQ35" s="944"/>
      <c r="GR35" s="944"/>
      <c r="GS35" s="944"/>
      <c r="GT35" s="944"/>
      <c r="GU35" s="944"/>
      <c r="GV35" s="944"/>
      <c r="GW35" s="944"/>
      <c r="GX35" s="944"/>
      <c r="GY35" s="944"/>
      <c r="GZ35" s="944"/>
      <c r="HA35" s="944"/>
      <c r="HB35" s="944"/>
      <c r="HC35" s="944"/>
    </row>
    <row r="36" spans="1:211" s="948" customFormat="1" ht="20.100000000000001" hidden="1" customHeight="1" outlineLevel="1" thickBot="1">
      <c r="A36" s="764"/>
      <c r="B36" s="213" t="s">
        <v>70</v>
      </c>
      <c r="C36" s="214"/>
      <c r="D36" s="214"/>
      <c r="E36" s="214"/>
      <c r="F36" s="223" t="s">
        <v>42</v>
      </c>
      <c r="G36" s="214" t="s">
        <v>42</v>
      </c>
      <c r="H36" s="214" t="s">
        <v>42</v>
      </c>
      <c r="I36" s="214" t="s">
        <v>42</v>
      </c>
      <c r="J36" s="214" t="s">
        <v>42</v>
      </c>
      <c r="K36" s="225"/>
      <c r="L36" s="214" t="s">
        <v>42</v>
      </c>
      <c r="M36" s="224" t="s">
        <v>42</v>
      </c>
      <c r="N36" s="224"/>
      <c r="O36" s="225"/>
      <c r="P36" s="225"/>
      <c r="Q36" s="225"/>
      <c r="R36" s="493" t="str">
        <f t="shared" si="0"/>
        <v xml:space="preserve"> </v>
      </c>
      <c r="S36" s="493" t="str">
        <f t="shared" si="1"/>
        <v xml:space="preserve">   </v>
      </c>
      <c r="T36" s="493" t="str">
        <f t="shared" si="2"/>
        <v xml:space="preserve"> </v>
      </c>
      <c r="U36" s="493" t="str">
        <f t="shared" si="3"/>
        <v xml:space="preserve"> </v>
      </c>
      <c r="V36" s="493" t="str">
        <f t="shared" si="4"/>
        <v xml:space="preserve"> </v>
      </c>
      <c r="W36" s="214"/>
      <c r="X36" s="214"/>
      <c r="Y36" s="214"/>
      <c r="Z36" s="201"/>
      <c r="AA36" s="214"/>
      <c r="AB36" s="223"/>
      <c r="AC36" s="223"/>
      <c r="AD36" s="214"/>
      <c r="AE36" s="214"/>
      <c r="AF36" s="214"/>
      <c r="AG36" s="214"/>
      <c r="AH36" s="214"/>
      <c r="AI36" s="9"/>
      <c r="AJ36" s="9"/>
      <c r="AK36" s="214"/>
      <c r="AL36" s="223"/>
      <c r="AM36" s="63"/>
      <c r="AN36" s="64"/>
      <c r="AO36" s="9"/>
      <c r="AP36" s="223"/>
      <c r="AQ36" s="775"/>
      <c r="AR36" s="9" t="s">
        <v>42</v>
      </c>
      <c r="AS36" s="9" t="s">
        <v>42</v>
      </c>
      <c r="AT36" s="9"/>
      <c r="AU36" s="223"/>
      <c r="AV36" s="201"/>
      <c r="AW36" s="9"/>
      <c r="AX36" s="9"/>
      <c r="AY36" s="9"/>
      <c r="AZ36" s="9"/>
      <c r="BA36" s="9"/>
      <c r="BB36" s="9"/>
      <c r="BC36" s="774"/>
      <c r="BD36" s="9"/>
      <c r="BE36" s="223"/>
      <c r="BF36" s="223"/>
      <c r="BG36" s="764"/>
      <c r="BH36" s="764"/>
      <c r="BI36" s="9"/>
      <c r="BJ36" s="9"/>
      <c r="BK36" s="9"/>
      <c r="BL36" s="9"/>
      <c r="BM36" s="764"/>
      <c r="BN36" s="764"/>
      <c r="BO36" s="764"/>
      <c r="BP36" s="764"/>
      <c r="BQ36" s="764"/>
      <c r="BR36" s="764"/>
      <c r="BS36" s="764"/>
      <c r="BT36" s="764"/>
      <c r="BU36" s="764"/>
      <c r="BV36" s="764"/>
      <c r="BW36" s="946"/>
      <c r="BX36" s="946"/>
      <c r="BY36" s="946"/>
      <c r="BZ36" s="223"/>
      <c r="CA36" s="9"/>
      <c r="CB36" s="9"/>
      <c r="CC36" s="9"/>
      <c r="CD36" s="9"/>
      <c r="CE36" s="9"/>
      <c r="CF36" s="9"/>
      <c r="CG36" s="9"/>
      <c r="CH36" s="9"/>
      <c r="CI36" s="9"/>
      <c r="CJ36" s="9"/>
      <c r="CK36" s="910"/>
      <c r="CL36" s="910"/>
      <c r="CM36" s="910"/>
      <c r="CN36" s="9"/>
      <c r="CO36" s="9"/>
      <c r="CP36" s="9"/>
      <c r="CQ36" s="9"/>
      <c r="CR36" s="9"/>
      <c r="CS36" s="9"/>
      <c r="CT36" s="55"/>
      <c r="CU36" s="947"/>
      <c r="CV36" s="947"/>
      <c r="CW36" s="947"/>
      <c r="CX36" s="947"/>
      <c r="CY36" s="947"/>
      <c r="CZ36" s="947"/>
      <c r="DA36" s="947"/>
      <c r="DB36" s="947"/>
      <c r="DC36" s="65"/>
      <c r="DD36" s="65"/>
      <c r="DE36" s="65"/>
      <c r="DF36" s="65"/>
      <c r="DG36" s="66"/>
      <c r="DH36" s="65"/>
      <c r="DI36" s="65"/>
      <c r="DJ36" s="65"/>
      <c r="DK36" s="65"/>
      <c r="DL36" s="65"/>
      <c r="DM36" s="65"/>
      <c r="DN36" s="66"/>
      <c r="DO36" s="66"/>
      <c r="DP36" s="65"/>
      <c r="DQ36" s="65"/>
      <c r="DR36" s="65"/>
      <c r="DS36" s="65"/>
      <c r="DT36" s="65"/>
      <c r="DU36" s="66"/>
      <c r="DV36" s="947"/>
      <c r="DW36" s="947"/>
      <c r="DX36" s="947"/>
      <c r="DY36" s="21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row>
    <row r="37" spans="1:211" s="945" customFormat="1" ht="20.100000000000001" hidden="1" customHeight="1" outlineLevel="1" thickBot="1">
      <c r="A37" s="939"/>
      <c r="B37" s="210" t="s">
        <v>69</v>
      </c>
      <c r="C37" s="211"/>
      <c r="D37" s="211"/>
      <c r="E37" s="211"/>
      <c r="F37" s="220" t="s">
        <v>42</v>
      </c>
      <c r="G37" s="211" t="s">
        <v>42</v>
      </c>
      <c r="H37" s="211" t="s">
        <v>42</v>
      </c>
      <c r="I37" s="211" t="s">
        <v>42</v>
      </c>
      <c r="J37" s="211" t="s">
        <v>42</v>
      </c>
      <c r="K37" s="222"/>
      <c r="L37" s="211" t="s">
        <v>42</v>
      </c>
      <c r="M37" s="221" t="s">
        <v>42</v>
      </c>
      <c r="N37" s="221"/>
      <c r="O37" s="222"/>
      <c r="P37" s="222"/>
      <c r="Q37" s="222"/>
      <c r="R37" s="492" t="str">
        <f t="shared" ref="R37:R54" si="5">G37</f>
        <v xml:space="preserve"> </v>
      </c>
      <c r="S37" s="492" t="str">
        <f t="shared" ref="S37:S54" si="6">H37&amp;" "&amp;I37</f>
        <v xml:space="preserve">   </v>
      </c>
      <c r="T37" s="492" t="str">
        <f t="shared" ref="T37:T54" si="7">J37</f>
        <v xml:space="preserve"> </v>
      </c>
      <c r="U37" s="492" t="str">
        <f t="shared" ref="U37:U54" si="8">L37</f>
        <v xml:space="preserve"> </v>
      </c>
      <c r="V37" s="492" t="str">
        <f t="shared" ref="V37:V54" si="9">M37</f>
        <v xml:space="preserve"> </v>
      </c>
      <c r="W37" s="211"/>
      <c r="X37" s="211"/>
      <c r="Y37" s="211"/>
      <c r="Z37" s="200"/>
      <c r="AA37" s="211"/>
      <c r="AB37" s="220"/>
      <c r="AC37" s="220"/>
      <c r="AD37" s="211"/>
      <c r="AE37" s="211"/>
      <c r="AF37" s="211"/>
      <c r="AG37" s="211"/>
      <c r="AH37" s="211"/>
      <c r="AI37" s="8"/>
      <c r="AJ37" s="8"/>
      <c r="AK37" s="211"/>
      <c r="AL37" s="220"/>
      <c r="AM37" s="57"/>
      <c r="AN37" s="58"/>
      <c r="AO37" s="8"/>
      <c r="AP37" s="220"/>
      <c r="AQ37" s="779"/>
      <c r="AR37" s="8" t="s">
        <v>42</v>
      </c>
      <c r="AS37" s="8" t="s">
        <v>42</v>
      </c>
      <c r="AT37" s="8"/>
      <c r="AU37" s="220"/>
      <c r="AV37" s="200"/>
      <c r="AW37" s="8"/>
      <c r="AX37" s="8"/>
      <c r="AY37" s="8"/>
      <c r="AZ37" s="8"/>
      <c r="BA37" s="8"/>
      <c r="BB37" s="8"/>
      <c r="BC37" s="778"/>
      <c r="BD37" s="8"/>
      <c r="BE37" s="220"/>
      <c r="BF37" s="220"/>
      <c r="BG37" s="941"/>
      <c r="BH37" s="941"/>
      <c r="BI37" s="7"/>
      <c r="BJ37" s="7"/>
      <c r="BK37" s="7"/>
      <c r="BL37" s="7"/>
      <c r="BM37" s="941"/>
      <c r="BN37" s="941"/>
      <c r="BO37" s="941"/>
      <c r="BP37" s="941"/>
      <c r="BQ37" s="941"/>
      <c r="BR37" s="941"/>
      <c r="BS37" s="941"/>
      <c r="BT37" s="941"/>
      <c r="BU37" s="941"/>
      <c r="BV37" s="941"/>
      <c r="BW37" s="942"/>
      <c r="BX37" s="942"/>
      <c r="BY37" s="942"/>
      <c r="BZ37" s="220"/>
      <c r="CA37" s="8"/>
      <c r="CB37" s="8"/>
      <c r="CC37" s="8"/>
      <c r="CD37" s="7"/>
      <c r="CE37" s="7"/>
      <c r="CF37" s="8"/>
      <c r="CG37" s="8"/>
      <c r="CH37" s="8"/>
      <c r="CI37" s="8"/>
      <c r="CJ37" s="8"/>
      <c r="CK37" s="909"/>
      <c r="CL37" s="909"/>
      <c r="CM37" s="909"/>
      <c r="CN37" s="8"/>
      <c r="CO37" s="7"/>
      <c r="CP37" s="7"/>
      <c r="CQ37" s="7"/>
      <c r="CR37" s="7"/>
      <c r="CS37" s="7"/>
      <c r="CT37" s="54"/>
      <c r="CU37" s="943"/>
      <c r="CV37" s="943"/>
      <c r="CW37" s="943"/>
      <c r="CX37" s="943"/>
      <c r="CY37" s="943"/>
      <c r="CZ37" s="943"/>
      <c r="DA37" s="943"/>
      <c r="DB37" s="943"/>
      <c r="DC37" s="60"/>
      <c r="DD37" s="60"/>
      <c r="DE37" s="60"/>
      <c r="DF37" s="60"/>
      <c r="DG37" s="61"/>
      <c r="DH37" s="60"/>
      <c r="DI37" s="60"/>
      <c r="DJ37" s="60"/>
      <c r="DK37" s="60"/>
      <c r="DL37" s="60"/>
      <c r="DM37" s="60"/>
      <c r="DN37" s="61"/>
      <c r="DO37" s="61"/>
      <c r="DP37" s="60"/>
      <c r="DQ37" s="60"/>
      <c r="DR37" s="60"/>
      <c r="DS37" s="60"/>
      <c r="DT37" s="60"/>
      <c r="DU37" s="61"/>
      <c r="DV37" s="943"/>
      <c r="DW37" s="943"/>
      <c r="DX37" s="943"/>
      <c r="DY37" s="211"/>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row>
    <row r="38" spans="1:211" s="948" customFormat="1" ht="20.100000000000001" hidden="1" customHeight="1" outlineLevel="1" thickBot="1">
      <c r="A38" s="764"/>
      <c r="B38" s="213" t="s">
        <v>68</v>
      </c>
      <c r="C38" s="214"/>
      <c r="D38" s="214"/>
      <c r="E38" s="214"/>
      <c r="F38" s="223" t="s">
        <v>42</v>
      </c>
      <c r="G38" s="214" t="s">
        <v>42</v>
      </c>
      <c r="H38" s="214" t="s">
        <v>42</v>
      </c>
      <c r="I38" s="214" t="s">
        <v>42</v>
      </c>
      <c r="J38" s="214" t="s">
        <v>42</v>
      </c>
      <c r="K38" s="225"/>
      <c r="L38" s="214" t="s">
        <v>42</v>
      </c>
      <c r="M38" s="224" t="s">
        <v>42</v>
      </c>
      <c r="N38" s="224"/>
      <c r="O38" s="225"/>
      <c r="P38" s="225"/>
      <c r="Q38" s="225"/>
      <c r="R38" s="493" t="str">
        <f t="shared" si="5"/>
        <v xml:space="preserve"> </v>
      </c>
      <c r="S38" s="493" t="str">
        <f t="shared" si="6"/>
        <v xml:space="preserve">   </v>
      </c>
      <c r="T38" s="493" t="str">
        <f t="shared" si="7"/>
        <v xml:space="preserve"> </v>
      </c>
      <c r="U38" s="493" t="str">
        <f t="shared" si="8"/>
        <v xml:space="preserve"> </v>
      </c>
      <c r="V38" s="493" t="str">
        <f t="shared" si="9"/>
        <v xml:space="preserve"> </v>
      </c>
      <c r="W38" s="214"/>
      <c r="X38" s="214"/>
      <c r="Y38" s="214"/>
      <c r="Z38" s="201"/>
      <c r="AA38" s="214"/>
      <c r="AB38" s="223"/>
      <c r="AC38" s="223"/>
      <c r="AD38" s="214"/>
      <c r="AE38" s="214"/>
      <c r="AF38" s="214"/>
      <c r="AG38" s="214"/>
      <c r="AH38" s="214"/>
      <c r="AI38" s="9"/>
      <c r="AJ38" s="9"/>
      <c r="AK38" s="214"/>
      <c r="AL38" s="223"/>
      <c r="AM38" s="63"/>
      <c r="AN38" s="64"/>
      <c r="AO38" s="9"/>
      <c r="AP38" s="223"/>
      <c r="AQ38" s="775"/>
      <c r="AR38" s="9" t="s">
        <v>42</v>
      </c>
      <c r="AS38" s="9" t="s">
        <v>42</v>
      </c>
      <c r="AT38" s="9"/>
      <c r="AU38" s="223"/>
      <c r="AV38" s="201"/>
      <c r="AW38" s="9"/>
      <c r="AX38" s="9"/>
      <c r="AY38" s="9"/>
      <c r="AZ38" s="9"/>
      <c r="BA38" s="9"/>
      <c r="BB38" s="9"/>
      <c r="BC38" s="774"/>
      <c r="BD38" s="9"/>
      <c r="BE38" s="223"/>
      <c r="BF38" s="223"/>
      <c r="BG38" s="764"/>
      <c r="BH38" s="764"/>
      <c r="BI38" s="9"/>
      <c r="BJ38" s="9"/>
      <c r="BK38" s="9"/>
      <c r="BL38" s="9"/>
      <c r="BM38" s="764"/>
      <c r="BN38" s="764"/>
      <c r="BO38" s="764"/>
      <c r="BP38" s="764"/>
      <c r="BQ38" s="764"/>
      <c r="BR38" s="764"/>
      <c r="BS38" s="764"/>
      <c r="BT38" s="764"/>
      <c r="BU38" s="764"/>
      <c r="BV38" s="764"/>
      <c r="BW38" s="946"/>
      <c r="BX38" s="946"/>
      <c r="BY38" s="946"/>
      <c r="BZ38" s="223"/>
      <c r="CA38" s="9"/>
      <c r="CB38" s="9"/>
      <c r="CC38" s="9"/>
      <c r="CD38" s="9"/>
      <c r="CE38" s="9"/>
      <c r="CF38" s="9"/>
      <c r="CG38" s="9"/>
      <c r="CH38" s="9"/>
      <c r="CI38" s="9"/>
      <c r="CJ38" s="9"/>
      <c r="CK38" s="910"/>
      <c r="CL38" s="910"/>
      <c r="CM38" s="910"/>
      <c r="CN38" s="9"/>
      <c r="CO38" s="9"/>
      <c r="CP38" s="9"/>
      <c r="CQ38" s="9"/>
      <c r="CR38" s="9"/>
      <c r="CS38" s="9"/>
      <c r="CT38" s="55"/>
      <c r="CU38" s="947"/>
      <c r="CV38" s="947"/>
      <c r="CW38" s="947"/>
      <c r="CX38" s="947"/>
      <c r="CY38" s="947"/>
      <c r="CZ38" s="947"/>
      <c r="DA38" s="947"/>
      <c r="DB38" s="947"/>
      <c r="DC38" s="65"/>
      <c r="DD38" s="65"/>
      <c r="DE38" s="65"/>
      <c r="DF38" s="65"/>
      <c r="DG38" s="66"/>
      <c r="DH38" s="65"/>
      <c r="DI38" s="65"/>
      <c r="DJ38" s="65"/>
      <c r="DK38" s="65"/>
      <c r="DL38" s="65"/>
      <c r="DM38" s="65"/>
      <c r="DN38" s="66"/>
      <c r="DO38" s="66"/>
      <c r="DP38" s="65"/>
      <c r="DQ38" s="65"/>
      <c r="DR38" s="65"/>
      <c r="DS38" s="65"/>
      <c r="DT38" s="65"/>
      <c r="DU38" s="66"/>
      <c r="DV38" s="947"/>
      <c r="DW38" s="947"/>
      <c r="DX38" s="947"/>
      <c r="DY38" s="21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row>
    <row r="39" spans="1:211" s="945" customFormat="1" ht="20.100000000000001" hidden="1" customHeight="1" outlineLevel="1" thickBot="1">
      <c r="A39" s="939"/>
      <c r="B39" s="210" t="s">
        <v>67</v>
      </c>
      <c r="C39" s="211"/>
      <c r="D39" s="211"/>
      <c r="E39" s="211"/>
      <c r="F39" s="220" t="s">
        <v>42</v>
      </c>
      <c r="G39" s="211" t="s">
        <v>42</v>
      </c>
      <c r="H39" s="211" t="s">
        <v>42</v>
      </c>
      <c r="I39" s="211" t="s">
        <v>42</v>
      </c>
      <c r="J39" s="211" t="s">
        <v>42</v>
      </c>
      <c r="K39" s="222"/>
      <c r="L39" s="211" t="s">
        <v>42</v>
      </c>
      <c r="M39" s="221" t="s">
        <v>42</v>
      </c>
      <c r="N39" s="221"/>
      <c r="O39" s="222"/>
      <c r="P39" s="222"/>
      <c r="Q39" s="222"/>
      <c r="R39" s="492" t="str">
        <f t="shared" si="5"/>
        <v xml:space="preserve"> </v>
      </c>
      <c r="S39" s="492" t="str">
        <f t="shared" si="6"/>
        <v xml:space="preserve">   </v>
      </c>
      <c r="T39" s="492" t="str">
        <f t="shared" si="7"/>
        <v xml:space="preserve"> </v>
      </c>
      <c r="U39" s="492" t="str">
        <f t="shared" si="8"/>
        <v xml:space="preserve"> </v>
      </c>
      <c r="V39" s="492" t="str">
        <f t="shared" si="9"/>
        <v xml:space="preserve"> </v>
      </c>
      <c r="W39" s="211"/>
      <c r="X39" s="211"/>
      <c r="Y39" s="211"/>
      <c r="Z39" s="200"/>
      <c r="AA39" s="211"/>
      <c r="AB39" s="220"/>
      <c r="AC39" s="220"/>
      <c r="AD39" s="211"/>
      <c r="AE39" s="211"/>
      <c r="AF39" s="211"/>
      <c r="AG39" s="211"/>
      <c r="AH39" s="211"/>
      <c r="AI39" s="8"/>
      <c r="AJ39" s="8"/>
      <c r="AK39" s="211"/>
      <c r="AL39" s="220"/>
      <c r="AM39" s="57"/>
      <c r="AN39" s="58"/>
      <c r="AO39" s="8"/>
      <c r="AP39" s="220"/>
      <c r="AQ39" s="779"/>
      <c r="AR39" s="8" t="s">
        <v>42</v>
      </c>
      <c r="AS39" s="8" t="s">
        <v>42</v>
      </c>
      <c r="AT39" s="8"/>
      <c r="AU39" s="220"/>
      <c r="AV39" s="200"/>
      <c r="AW39" s="8"/>
      <c r="AX39" s="8"/>
      <c r="AY39" s="8"/>
      <c r="AZ39" s="8"/>
      <c r="BA39" s="8"/>
      <c r="BB39" s="8"/>
      <c r="BC39" s="778"/>
      <c r="BD39" s="8"/>
      <c r="BE39" s="220"/>
      <c r="BF39" s="220"/>
      <c r="BG39" s="941"/>
      <c r="BH39" s="941"/>
      <c r="BI39" s="7"/>
      <c r="BJ39" s="7"/>
      <c r="BK39" s="7"/>
      <c r="BL39" s="7"/>
      <c r="BM39" s="941"/>
      <c r="BN39" s="941"/>
      <c r="BO39" s="941"/>
      <c r="BP39" s="941"/>
      <c r="BQ39" s="941"/>
      <c r="BR39" s="941"/>
      <c r="BS39" s="941"/>
      <c r="BT39" s="941"/>
      <c r="BU39" s="941"/>
      <c r="BV39" s="941"/>
      <c r="BW39" s="942"/>
      <c r="BX39" s="942"/>
      <c r="BY39" s="942"/>
      <c r="BZ39" s="220"/>
      <c r="CA39" s="8"/>
      <c r="CB39" s="8"/>
      <c r="CC39" s="8"/>
      <c r="CD39" s="7"/>
      <c r="CE39" s="7"/>
      <c r="CF39" s="8"/>
      <c r="CG39" s="8"/>
      <c r="CH39" s="8"/>
      <c r="CI39" s="8"/>
      <c r="CJ39" s="8"/>
      <c r="CK39" s="909"/>
      <c r="CL39" s="909"/>
      <c r="CM39" s="909"/>
      <c r="CN39" s="8"/>
      <c r="CO39" s="7"/>
      <c r="CP39" s="7"/>
      <c r="CQ39" s="7"/>
      <c r="CR39" s="7"/>
      <c r="CS39" s="7"/>
      <c r="CT39" s="54"/>
      <c r="CU39" s="943"/>
      <c r="CV39" s="943"/>
      <c r="CW39" s="943"/>
      <c r="CX39" s="943"/>
      <c r="CY39" s="943"/>
      <c r="CZ39" s="943"/>
      <c r="DA39" s="943"/>
      <c r="DB39" s="943"/>
      <c r="DC39" s="60"/>
      <c r="DD39" s="60"/>
      <c r="DE39" s="60"/>
      <c r="DF39" s="60"/>
      <c r="DG39" s="61"/>
      <c r="DH39" s="60"/>
      <c r="DI39" s="60"/>
      <c r="DJ39" s="60"/>
      <c r="DK39" s="60"/>
      <c r="DL39" s="60"/>
      <c r="DM39" s="60"/>
      <c r="DN39" s="61"/>
      <c r="DO39" s="61"/>
      <c r="DP39" s="60"/>
      <c r="DQ39" s="60"/>
      <c r="DR39" s="60"/>
      <c r="DS39" s="60"/>
      <c r="DT39" s="60"/>
      <c r="DU39" s="61"/>
      <c r="DV39" s="943"/>
      <c r="DW39" s="943"/>
      <c r="DX39" s="943"/>
      <c r="DY39" s="211"/>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row>
    <row r="40" spans="1:211" s="948" customFormat="1" ht="20.100000000000001" hidden="1" customHeight="1" outlineLevel="1" thickBot="1">
      <c r="A40" s="764"/>
      <c r="B40" s="213" t="s">
        <v>66</v>
      </c>
      <c r="C40" s="214"/>
      <c r="D40" s="214"/>
      <c r="E40" s="214"/>
      <c r="F40" s="223" t="s">
        <v>42</v>
      </c>
      <c r="G40" s="214" t="s">
        <v>42</v>
      </c>
      <c r="H40" s="214" t="s">
        <v>42</v>
      </c>
      <c r="I40" s="214" t="s">
        <v>42</v>
      </c>
      <c r="J40" s="214" t="s">
        <v>42</v>
      </c>
      <c r="K40" s="225"/>
      <c r="L40" s="214" t="s">
        <v>42</v>
      </c>
      <c r="M40" s="224" t="s">
        <v>42</v>
      </c>
      <c r="N40" s="224"/>
      <c r="O40" s="225"/>
      <c r="P40" s="225"/>
      <c r="Q40" s="225"/>
      <c r="R40" s="493" t="str">
        <f t="shared" si="5"/>
        <v xml:space="preserve"> </v>
      </c>
      <c r="S40" s="493" t="str">
        <f t="shared" si="6"/>
        <v xml:space="preserve">   </v>
      </c>
      <c r="T40" s="493" t="str">
        <f t="shared" si="7"/>
        <v xml:space="preserve"> </v>
      </c>
      <c r="U40" s="493" t="str">
        <f t="shared" si="8"/>
        <v xml:space="preserve"> </v>
      </c>
      <c r="V40" s="493" t="str">
        <f t="shared" si="9"/>
        <v xml:space="preserve"> </v>
      </c>
      <c r="W40" s="214"/>
      <c r="X40" s="214"/>
      <c r="Y40" s="214"/>
      <c r="Z40" s="201"/>
      <c r="AA40" s="214"/>
      <c r="AB40" s="223"/>
      <c r="AC40" s="223"/>
      <c r="AD40" s="214"/>
      <c r="AE40" s="214"/>
      <c r="AF40" s="214"/>
      <c r="AG40" s="214"/>
      <c r="AH40" s="214"/>
      <c r="AI40" s="9"/>
      <c r="AJ40" s="9"/>
      <c r="AK40" s="214"/>
      <c r="AL40" s="223"/>
      <c r="AM40" s="63"/>
      <c r="AN40" s="64"/>
      <c r="AO40" s="9"/>
      <c r="AP40" s="223"/>
      <c r="AQ40" s="775"/>
      <c r="AR40" s="9" t="s">
        <v>42</v>
      </c>
      <c r="AS40" s="9" t="s">
        <v>42</v>
      </c>
      <c r="AT40" s="9"/>
      <c r="AU40" s="223"/>
      <c r="AV40" s="201"/>
      <c r="AW40" s="9"/>
      <c r="AX40" s="9"/>
      <c r="AY40" s="9"/>
      <c r="AZ40" s="9"/>
      <c r="BA40" s="9"/>
      <c r="BB40" s="9"/>
      <c r="BC40" s="774"/>
      <c r="BD40" s="9"/>
      <c r="BE40" s="223"/>
      <c r="BF40" s="223"/>
      <c r="BG40" s="764"/>
      <c r="BH40" s="764"/>
      <c r="BI40" s="9"/>
      <c r="BJ40" s="9"/>
      <c r="BK40" s="9"/>
      <c r="BL40" s="9"/>
      <c r="BM40" s="764"/>
      <c r="BN40" s="764"/>
      <c r="BO40" s="764"/>
      <c r="BP40" s="764"/>
      <c r="BQ40" s="764"/>
      <c r="BR40" s="764"/>
      <c r="BS40" s="764"/>
      <c r="BT40" s="764"/>
      <c r="BU40" s="764"/>
      <c r="BV40" s="764"/>
      <c r="BW40" s="946"/>
      <c r="BX40" s="946"/>
      <c r="BY40" s="946"/>
      <c r="BZ40" s="223"/>
      <c r="CA40" s="9"/>
      <c r="CB40" s="9"/>
      <c r="CC40" s="9"/>
      <c r="CD40" s="9"/>
      <c r="CE40" s="9"/>
      <c r="CF40" s="9"/>
      <c r="CG40" s="9"/>
      <c r="CH40" s="9"/>
      <c r="CI40" s="9"/>
      <c r="CJ40" s="9"/>
      <c r="CK40" s="910"/>
      <c r="CL40" s="910"/>
      <c r="CM40" s="910"/>
      <c r="CN40" s="9"/>
      <c r="CO40" s="9"/>
      <c r="CP40" s="9"/>
      <c r="CQ40" s="9"/>
      <c r="CR40" s="9"/>
      <c r="CS40" s="9"/>
      <c r="CT40" s="55"/>
      <c r="CU40" s="947"/>
      <c r="CV40" s="947"/>
      <c r="CW40" s="947"/>
      <c r="CX40" s="947"/>
      <c r="CY40" s="947"/>
      <c r="CZ40" s="947"/>
      <c r="DA40" s="947"/>
      <c r="DB40" s="947"/>
      <c r="DC40" s="65"/>
      <c r="DD40" s="65"/>
      <c r="DE40" s="65"/>
      <c r="DF40" s="65"/>
      <c r="DG40" s="66"/>
      <c r="DH40" s="65"/>
      <c r="DI40" s="65"/>
      <c r="DJ40" s="65"/>
      <c r="DK40" s="65"/>
      <c r="DL40" s="65"/>
      <c r="DM40" s="65"/>
      <c r="DN40" s="66"/>
      <c r="DO40" s="66"/>
      <c r="DP40" s="65"/>
      <c r="DQ40" s="65"/>
      <c r="DR40" s="65"/>
      <c r="DS40" s="65"/>
      <c r="DT40" s="65"/>
      <c r="DU40" s="66"/>
      <c r="DV40" s="947"/>
      <c r="DW40" s="947"/>
      <c r="DX40" s="947"/>
      <c r="DY40" s="21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row>
    <row r="41" spans="1:211" s="945" customFormat="1" ht="20.100000000000001" hidden="1" customHeight="1" outlineLevel="1" thickBot="1">
      <c r="A41" s="939"/>
      <c r="B41" s="210" t="s">
        <v>65</v>
      </c>
      <c r="C41" s="211"/>
      <c r="D41" s="211"/>
      <c r="E41" s="211"/>
      <c r="F41" s="220"/>
      <c r="G41" s="211" t="s">
        <v>42</v>
      </c>
      <c r="H41" s="211" t="s">
        <v>42</v>
      </c>
      <c r="I41" s="211" t="s">
        <v>42</v>
      </c>
      <c r="J41" s="211" t="s">
        <v>42</v>
      </c>
      <c r="K41" s="222"/>
      <c r="L41" s="211" t="s">
        <v>42</v>
      </c>
      <c r="M41" s="221" t="s">
        <v>42</v>
      </c>
      <c r="N41" s="221"/>
      <c r="O41" s="222"/>
      <c r="P41" s="222"/>
      <c r="Q41" s="222"/>
      <c r="R41" s="492" t="str">
        <f t="shared" si="5"/>
        <v xml:space="preserve"> </v>
      </c>
      <c r="S41" s="492" t="str">
        <f t="shared" si="6"/>
        <v xml:space="preserve">   </v>
      </c>
      <c r="T41" s="492" t="str">
        <f t="shared" si="7"/>
        <v xml:space="preserve"> </v>
      </c>
      <c r="U41" s="492" t="str">
        <f t="shared" si="8"/>
        <v xml:space="preserve"> </v>
      </c>
      <c r="V41" s="492" t="str">
        <f t="shared" si="9"/>
        <v xml:space="preserve"> </v>
      </c>
      <c r="W41" s="211"/>
      <c r="X41" s="211"/>
      <c r="Y41" s="211"/>
      <c r="Z41" s="200"/>
      <c r="AA41" s="211"/>
      <c r="AB41" s="220"/>
      <c r="AC41" s="220"/>
      <c r="AD41" s="211"/>
      <c r="AE41" s="211"/>
      <c r="AF41" s="211"/>
      <c r="AG41" s="211"/>
      <c r="AH41" s="211"/>
      <c r="AI41" s="8"/>
      <c r="AJ41" s="8"/>
      <c r="AK41" s="211"/>
      <c r="AL41" s="220"/>
      <c r="AM41" s="57"/>
      <c r="AN41" s="58"/>
      <c r="AO41" s="8"/>
      <c r="AP41" s="220"/>
      <c r="AQ41" s="779"/>
      <c r="AR41" s="8"/>
      <c r="AS41" s="8"/>
      <c r="AT41" s="8"/>
      <c r="AU41" s="220"/>
      <c r="AV41" s="200"/>
      <c r="AW41" s="8"/>
      <c r="AX41" s="8"/>
      <c r="AY41" s="8"/>
      <c r="AZ41" s="8"/>
      <c r="BA41" s="8"/>
      <c r="BB41" s="8"/>
      <c r="BC41" s="778"/>
      <c r="BD41" s="8"/>
      <c r="BE41" s="220"/>
      <c r="BF41" s="220"/>
      <c r="BG41" s="941"/>
      <c r="BH41" s="941"/>
      <c r="BI41" s="7"/>
      <c r="BJ41" s="7"/>
      <c r="BK41" s="7"/>
      <c r="BL41" s="7"/>
      <c r="BM41" s="941"/>
      <c r="BN41" s="941"/>
      <c r="BO41" s="941"/>
      <c r="BP41" s="941"/>
      <c r="BQ41" s="941"/>
      <c r="BR41" s="941"/>
      <c r="BS41" s="941"/>
      <c r="BT41" s="941"/>
      <c r="BU41" s="941"/>
      <c r="BV41" s="941"/>
      <c r="BW41" s="942"/>
      <c r="BX41" s="942"/>
      <c r="BY41" s="942"/>
      <c r="BZ41" s="220"/>
      <c r="CA41" s="8"/>
      <c r="CB41" s="8"/>
      <c r="CC41" s="8"/>
      <c r="CD41" s="7"/>
      <c r="CE41" s="7"/>
      <c r="CF41" s="8"/>
      <c r="CG41" s="8"/>
      <c r="CH41" s="8"/>
      <c r="CI41" s="8"/>
      <c r="CJ41" s="8"/>
      <c r="CK41" s="909"/>
      <c r="CL41" s="909"/>
      <c r="CM41" s="909"/>
      <c r="CN41" s="8"/>
      <c r="CO41" s="7"/>
      <c r="CP41" s="7"/>
      <c r="CQ41" s="7"/>
      <c r="CR41" s="7"/>
      <c r="CS41" s="7"/>
      <c r="CT41" s="54"/>
      <c r="CU41" s="943"/>
      <c r="CV41" s="943"/>
      <c r="CW41" s="943"/>
      <c r="CX41" s="943"/>
      <c r="CY41" s="943"/>
      <c r="CZ41" s="943"/>
      <c r="DA41" s="943"/>
      <c r="DB41" s="943"/>
      <c r="DC41" s="60"/>
      <c r="DD41" s="60"/>
      <c r="DE41" s="60"/>
      <c r="DF41" s="60"/>
      <c r="DG41" s="61"/>
      <c r="DH41" s="60"/>
      <c r="DI41" s="60"/>
      <c r="DJ41" s="60"/>
      <c r="DK41" s="60"/>
      <c r="DL41" s="60"/>
      <c r="DM41" s="60"/>
      <c r="DN41" s="61"/>
      <c r="DO41" s="61"/>
      <c r="DP41" s="60"/>
      <c r="DQ41" s="60"/>
      <c r="DR41" s="60"/>
      <c r="DS41" s="60"/>
      <c r="DT41" s="60"/>
      <c r="DU41" s="61"/>
      <c r="DV41" s="943"/>
      <c r="DW41" s="943"/>
      <c r="DX41" s="943"/>
      <c r="DY41" s="211"/>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row>
    <row r="42" spans="1:211" s="948" customFormat="1" ht="20.100000000000001" hidden="1" customHeight="1" outlineLevel="1" thickBot="1">
      <c r="A42" s="764"/>
      <c r="B42" s="213" t="s">
        <v>64</v>
      </c>
      <c r="C42" s="214"/>
      <c r="D42" s="214"/>
      <c r="E42" s="214"/>
      <c r="F42" s="223" t="s">
        <v>42</v>
      </c>
      <c r="G42" s="214" t="s">
        <v>42</v>
      </c>
      <c r="H42" s="214" t="s">
        <v>42</v>
      </c>
      <c r="I42" s="214" t="s">
        <v>42</v>
      </c>
      <c r="J42" s="214" t="s">
        <v>42</v>
      </c>
      <c r="K42" s="225"/>
      <c r="L42" s="214" t="s">
        <v>42</v>
      </c>
      <c r="M42" s="224" t="s">
        <v>42</v>
      </c>
      <c r="N42" s="224"/>
      <c r="O42" s="225"/>
      <c r="P42" s="225"/>
      <c r="Q42" s="225"/>
      <c r="R42" s="493" t="str">
        <f t="shared" si="5"/>
        <v xml:space="preserve"> </v>
      </c>
      <c r="S42" s="493" t="str">
        <f t="shared" si="6"/>
        <v xml:space="preserve">   </v>
      </c>
      <c r="T42" s="493" t="str">
        <f t="shared" si="7"/>
        <v xml:space="preserve"> </v>
      </c>
      <c r="U42" s="493" t="str">
        <f t="shared" si="8"/>
        <v xml:space="preserve"> </v>
      </c>
      <c r="V42" s="493" t="str">
        <f t="shared" si="9"/>
        <v xml:space="preserve"> </v>
      </c>
      <c r="W42" s="214"/>
      <c r="X42" s="214"/>
      <c r="Y42" s="214"/>
      <c r="Z42" s="201"/>
      <c r="AA42" s="214"/>
      <c r="AB42" s="223"/>
      <c r="AC42" s="223"/>
      <c r="AD42" s="214"/>
      <c r="AE42" s="214"/>
      <c r="AF42" s="214"/>
      <c r="AG42" s="214"/>
      <c r="AH42" s="214"/>
      <c r="AI42" s="9"/>
      <c r="AJ42" s="9"/>
      <c r="AK42" s="214"/>
      <c r="AL42" s="223"/>
      <c r="AM42" s="63"/>
      <c r="AN42" s="64"/>
      <c r="AO42" s="9"/>
      <c r="AP42" s="223"/>
      <c r="AQ42" s="775"/>
      <c r="AR42" s="9" t="s">
        <v>42</v>
      </c>
      <c r="AS42" s="9" t="s">
        <v>42</v>
      </c>
      <c r="AT42" s="9"/>
      <c r="AU42" s="223"/>
      <c r="AV42" s="201"/>
      <c r="AW42" s="9"/>
      <c r="AX42" s="9"/>
      <c r="AY42" s="9"/>
      <c r="AZ42" s="9"/>
      <c r="BA42" s="9"/>
      <c r="BB42" s="9"/>
      <c r="BC42" s="774"/>
      <c r="BD42" s="9"/>
      <c r="BE42" s="223"/>
      <c r="BF42" s="223"/>
      <c r="BG42" s="764"/>
      <c r="BH42" s="764"/>
      <c r="BI42" s="9"/>
      <c r="BJ42" s="9"/>
      <c r="BK42" s="9"/>
      <c r="BL42" s="9"/>
      <c r="BM42" s="764"/>
      <c r="BN42" s="764"/>
      <c r="BO42" s="764"/>
      <c r="BP42" s="764"/>
      <c r="BQ42" s="764"/>
      <c r="BR42" s="764"/>
      <c r="BS42" s="764"/>
      <c r="BT42" s="764"/>
      <c r="BU42" s="764"/>
      <c r="BV42" s="764"/>
      <c r="BW42" s="946"/>
      <c r="BX42" s="946"/>
      <c r="BY42" s="946"/>
      <c r="BZ42" s="223"/>
      <c r="CA42" s="9"/>
      <c r="CB42" s="9"/>
      <c r="CC42" s="9"/>
      <c r="CD42" s="9"/>
      <c r="CE42" s="9"/>
      <c r="CF42" s="9"/>
      <c r="CG42" s="9"/>
      <c r="CH42" s="9"/>
      <c r="CI42" s="9"/>
      <c r="CJ42" s="9"/>
      <c r="CK42" s="910"/>
      <c r="CL42" s="910"/>
      <c r="CM42" s="910"/>
      <c r="CN42" s="9"/>
      <c r="CO42" s="9"/>
      <c r="CP42" s="9"/>
      <c r="CQ42" s="9"/>
      <c r="CR42" s="9"/>
      <c r="CS42" s="9"/>
      <c r="CT42" s="55"/>
      <c r="CU42" s="947"/>
      <c r="CV42" s="947"/>
      <c r="CW42" s="947"/>
      <c r="CX42" s="947"/>
      <c r="CY42" s="947"/>
      <c r="CZ42" s="947"/>
      <c r="DA42" s="947"/>
      <c r="DB42" s="947"/>
      <c r="DC42" s="65"/>
      <c r="DD42" s="65"/>
      <c r="DE42" s="65"/>
      <c r="DF42" s="65"/>
      <c r="DG42" s="66"/>
      <c r="DH42" s="65"/>
      <c r="DI42" s="65"/>
      <c r="DJ42" s="65"/>
      <c r="DK42" s="65"/>
      <c r="DL42" s="65"/>
      <c r="DM42" s="65"/>
      <c r="DN42" s="66"/>
      <c r="DO42" s="66"/>
      <c r="DP42" s="65"/>
      <c r="DQ42" s="65"/>
      <c r="DR42" s="65"/>
      <c r="DS42" s="65"/>
      <c r="DT42" s="65"/>
      <c r="DU42" s="66"/>
      <c r="DV42" s="947"/>
      <c r="DW42" s="947"/>
      <c r="DX42" s="947"/>
      <c r="DY42" s="21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row>
    <row r="43" spans="1:211" s="945" customFormat="1" ht="20.100000000000001" hidden="1" customHeight="1" outlineLevel="1" thickBot="1">
      <c r="A43" s="939"/>
      <c r="B43" s="210" t="s">
        <v>63</v>
      </c>
      <c r="C43" s="211"/>
      <c r="D43" s="211"/>
      <c r="E43" s="211"/>
      <c r="F43" s="220" t="s">
        <v>42</v>
      </c>
      <c r="G43" s="211" t="s">
        <v>42</v>
      </c>
      <c r="H43" s="211" t="s">
        <v>42</v>
      </c>
      <c r="I43" s="211" t="s">
        <v>42</v>
      </c>
      <c r="J43" s="211" t="s">
        <v>42</v>
      </c>
      <c r="K43" s="222"/>
      <c r="L43" s="211" t="s">
        <v>42</v>
      </c>
      <c r="M43" s="221" t="s">
        <v>42</v>
      </c>
      <c r="N43" s="221"/>
      <c r="O43" s="222"/>
      <c r="P43" s="222"/>
      <c r="Q43" s="222"/>
      <c r="R43" s="492" t="str">
        <f t="shared" si="5"/>
        <v xml:space="preserve"> </v>
      </c>
      <c r="S43" s="492" t="str">
        <f t="shared" si="6"/>
        <v xml:space="preserve">   </v>
      </c>
      <c r="T43" s="492" t="str">
        <f t="shared" si="7"/>
        <v xml:space="preserve"> </v>
      </c>
      <c r="U43" s="492" t="str">
        <f t="shared" si="8"/>
        <v xml:space="preserve"> </v>
      </c>
      <c r="V43" s="492" t="str">
        <f t="shared" si="9"/>
        <v xml:space="preserve"> </v>
      </c>
      <c r="W43" s="211"/>
      <c r="X43" s="211"/>
      <c r="Y43" s="211"/>
      <c r="Z43" s="200"/>
      <c r="AA43" s="211"/>
      <c r="AB43" s="220"/>
      <c r="AC43" s="220"/>
      <c r="AD43" s="211"/>
      <c r="AE43" s="211"/>
      <c r="AF43" s="211"/>
      <c r="AG43" s="211"/>
      <c r="AH43" s="211"/>
      <c r="AI43" s="8"/>
      <c r="AJ43" s="8"/>
      <c r="AK43" s="211"/>
      <c r="AL43" s="220"/>
      <c r="AM43" s="57"/>
      <c r="AN43" s="58"/>
      <c r="AO43" s="8"/>
      <c r="AP43" s="220"/>
      <c r="AQ43" s="779"/>
      <c r="AR43" s="8" t="s">
        <v>42</v>
      </c>
      <c r="AS43" s="8" t="s">
        <v>42</v>
      </c>
      <c r="AT43" s="8"/>
      <c r="AU43" s="220"/>
      <c r="AV43" s="200"/>
      <c r="AW43" s="8"/>
      <c r="AX43" s="8"/>
      <c r="AY43" s="8"/>
      <c r="AZ43" s="8"/>
      <c r="BA43" s="8"/>
      <c r="BB43" s="8"/>
      <c r="BC43" s="778"/>
      <c r="BD43" s="8"/>
      <c r="BE43" s="220"/>
      <c r="BF43" s="220"/>
      <c r="BG43" s="941"/>
      <c r="BH43" s="941"/>
      <c r="BI43" s="7"/>
      <c r="BJ43" s="7"/>
      <c r="BK43" s="7"/>
      <c r="BL43" s="7"/>
      <c r="BM43" s="941"/>
      <c r="BN43" s="941"/>
      <c r="BO43" s="941"/>
      <c r="BP43" s="941"/>
      <c r="BQ43" s="941"/>
      <c r="BR43" s="941"/>
      <c r="BS43" s="941"/>
      <c r="BT43" s="941"/>
      <c r="BU43" s="941"/>
      <c r="BV43" s="941"/>
      <c r="BW43" s="942"/>
      <c r="BX43" s="942"/>
      <c r="BY43" s="942"/>
      <c r="BZ43" s="220"/>
      <c r="CA43" s="8"/>
      <c r="CB43" s="8"/>
      <c r="CC43" s="8"/>
      <c r="CD43" s="7"/>
      <c r="CE43" s="7"/>
      <c r="CF43" s="8"/>
      <c r="CG43" s="8"/>
      <c r="CH43" s="8"/>
      <c r="CI43" s="8"/>
      <c r="CJ43" s="8"/>
      <c r="CK43" s="909"/>
      <c r="CL43" s="909"/>
      <c r="CM43" s="909"/>
      <c r="CN43" s="8"/>
      <c r="CO43" s="7"/>
      <c r="CP43" s="7"/>
      <c r="CQ43" s="7"/>
      <c r="CR43" s="7"/>
      <c r="CS43" s="7"/>
      <c r="CT43" s="54"/>
      <c r="CU43" s="943"/>
      <c r="CV43" s="943"/>
      <c r="CW43" s="943"/>
      <c r="CX43" s="943"/>
      <c r="CY43" s="943"/>
      <c r="CZ43" s="943"/>
      <c r="DA43" s="943"/>
      <c r="DB43" s="943"/>
      <c r="DC43" s="60"/>
      <c r="DD43" s="60"/>
      <c r="DE43" s="60"/>
      <c r="DF43" s="60"/>
      <c r="DG43" s="61"/>
      <c r="DH43" s="60"/>
      <c r="DI43" s="60"/>
      <c r="DJ43" s="60"/>
      <c r="DK43" s="60"/>
      <c r="DL43" s="60"/>
      <c r="DM43" s="60"/>
      <c r="DN43" s="61"/>
      <c r="DO43" s="61"/>
      <c r="DP43" s="60"/>
      <c r="DQ43" s="60"/>
      <c r="DR43" s="60"/>
      <c r="DS43" s="60"/>
      <c r="DT43" s="60"/>
      <c r="DU43" s="61"/>
      <c r="DV43" s="943"/>
      <c r="DW43" s="943"/>
      <c r="DX43" s="943"/>
      <c r="DY43" s="211"/>
      <c r="DZ43" s="944"/>
      <c r="EA43" s="944"/>
      <c r="EB43" s="944"/>
      <c r="EC43" s="944"/>
      <c r="ED43" s="944"/>
      <c r="EE43" s="944"/>
      <c r="EF43" s="944"/>
      <c r="EG43" s="944"/>
      <c r="EH43" s="944"/>
      <c r="EI43" s="944"/>
      <c r="EJ43" s="944"/>
      <c r="EK43" s="944"/>
      <c r="EL43" s="944"/>
      <c r="EM43" s="944"/>
      <c r="EN43" s="944"/>
      <c r="EO43" s="944"/>
      <c r="EP43" s="944"/>
      <c r="EQ43" s="944"/>
      <c r="ER43" s="944"/>
      <c r="ES43" s="944"/>
      <c r="ET43" s="944"/>
      <c r="EU43" s="944"/>
      <c r="EV43" s="944"/>
      <c r="EW43" s="944"/>
      <c r="EX43" s="944"/>
      <c r="EY43" s="944"/>
      <c r="EZ43" s="944"/>
      <c r="FA43" s="944"/>
      <c r="FB43" s="944"/>
      <c r="FC43" s="944"/>
      <c r="FD43" s="944"/>
      <c r="FE43" s="944"/>
      <c r="FF43" s="944"/>
      <c r="FG43" s="944"/>
      <c r="FH43" s="944"/>
      <c r="FI43" s="944"/>
      <c r="FJ43" s="944"/>
      <c r="FK43" s="944"/>
      <c r="FL43" s="944"/>
      <c r="FM43" s="944"/>
      <c r="FN43" s="944"/>
      <c r="FO43" s="944"/>
      <c r="FP43" s="944"/>
      <c r="FQ43" s="944"/>
      <c r="FR43" s="944"/>
      <c r="FS43" s="944"/>
      <c r="FT43" s="944"/>
      <c r="FU43" s="944"/>
      <c r="FV43" s="944"/>
      <c r="FW43" s="944"/>
      <c r="FX43" s="944"/>
      <c r="FY43" s="944"/>
      <c r="FZ43" s="944"/>
      <c r="GA43" s="944"/>
      <c r="GB43" s="944"/>
      <c r="GC43" s="944"/>
      <c r="GD43" s="944"/>
      <c r="GE43" s="944"/>
      <c r="GF43" s="944"/>
      <c r="GG43" s="944"/>
      <c r="GH43" s="944"/>
      <c r="GI43" s="944"/>
      <c r="GJ43" s="944"/>
      <c r="GK43" s="944"/>
      <c r="GL43" s="944"/>
      <c r="GM43" s="944"/>
      <c r="GN43" s="944"/>
      <c r="GO43" s="944"/>
      <c r="GP43" s="944"/>
      <c r="GQ43" s="944"/>
      <c r="GR43" s="944"/>
      <c r="GS43" s="944"/>
      <c r="GT43" s="944"/>
      <c r="GU43" s="944"/>
      <c r="GV43" s="944"/>
      <c r="GW43" s="944"/>
      <c r="GX43" s="944"/>
      <c r="GY43" s="944"/>
      <c r="GZ43" s="944"/>
      <c r="HA43" s="944"/>
      <c r="HB43" s="944"/>
      <c r="HC43" s="944"/>
    </row>
    <row r="44" spans="1:211" s="948" customFormat="1" ht="20.100000000000001" hidden="1" customHeight="1" outlineLevel="1" thickBot="1">
      <c r="A44" s="764"/>
      <c r="B44" s="213" t="s">
        <v>62</v>
      </c>
      <c r="C44" s="214"/>
      <c r="D44" s="214"/>
      <c r="E44" s="214"/>
      <c r="F44" s="223" t="s">
        <v>42</v>
      </c>
      <c r="G44" s="214" t="s">
        <v>42</v>
      </c>
      <c r="H44" s="214" t="s">
        <v>42</v>
      </c>
      <c r="I44" s="214" t="s">
        <v>42</v>
      </c>
      <c r="J44" s="214" t="s">
        <v>42</v>
      </c>
      <c r="K44" s="225"/>
      <c r="L44" s="214" t="s">
        <v>42</v>
      </c>
      <c r="M44" s="224" t="s">
        <v>42</v>
      </c>
      <c r="N44" s="224"/>
      <c r="O44" s="225"/>
      <c r="P44" s="225"/>
      <c r="Q44" s="225"/>
      <c r="R44" s="493" t="str">
        <f t="shared" si="5"/>
        <v xml:space="preserve"> </v>
      </c>
      <c r="S44" s="493" t="str">
        <f t="shared" si="6"/>
        <v xml:space="preserve">   </v>
      </c>
      <c r="T44" s="493" t="str">
        <f t="shared" si="7"/>
        <v xml:space="preserve"> </v>
      </c>
      <c r="U44" s="493" t="str">
        <f t="shared" si="8"/>
        <v xml:space="preserve"> </v>
      </c>
      <c r="V44" s="493" t="str">
        <f t="shared" si="9"/>
        <v xml:space="preserve"> </v>
      </c>
      <c r="W44" s="214"/>
      <c r="X44" s="214"/>
      <c r="Y44" s="214"/>
      <c r="Z44" s="201"/>
      <c r="AA44" s="214"/>
      <c r="AB44" s="223"/>
      <c r="AC44" s="223"/>
      <c r="AD44" s="214"/>
      <c r="AE44" s="214"/>
      <c r="AF44" s="214"/>
      <c r="AG44" s="214"/>
      <c r="AH44" s="214"/>
      <c r="AI44" s="9"/>
      <c r="AJ44" s="9"/>
      <c r="AK44" s="214"/>
      <c r="AL44" s="223"/>
      <c r="AM44" s="63"/>
      <c r="AN44" s="64"/>
      <c r="AO44" s="9"/>
      <c r="AP44" s="223"/>
      <c r="AQ44" s="775"/>
      <c r="AR44" s="9" t="s">
        <v>42</v>
      </c>
      <c r="AS44" s="9" t="s">
        <v>42</v>
      </c>
      <c r="AT44" s="9"/>
      <c r="AU44" s="223"/>
      <c r="AV44" s="201"/>
      <c r="AW44" s="9"/>
      <c r="AX44" s="9"/>
      <c r="AY44" s="9"/>
      <c r="AZ44" s="9"/>
      <c r="BA44" s="9"/>
      <c r="BB44" s="9"/>
      <c r="BC44" s="774"/>
      <c r="BD44" s="9"/>
      <c r="BE44" s="223"/>
      <c r="BF44" s="223"/>
      <c r="BG44" s="764"/>
      <c r="BH44" s="764"/>
      <c r="BI44" s="9"/>
      <c r="BJ44" s="9"/>
      <c r="BK44" s="9"/>
      <c r="BL44" s="9"/>
      <c r="BM44" s="764"/>
      <c r="BN44" s="764"/>
      <c r="BO44" s="764"/>
      <c r="BP44" s="764"/>
      <c r="BQ44" s="764"/>
      <c r="BR44" s="764"/>
      <c r="BS44" s="764"/>
      <c r="BT44" s="764"/>
      <c r="BU44" s="764"/>
      <c r="BV44" s="764"/>
      <c r="BW44" s="946"/>
      <c r="BX44" s="946"/>
      <c r="BY44" s="946"/>
      <c r="BZ44" s="223"/>
      <c r="CA44" s="9"/>
      <c r="CB44" s="9"/>
      <c r="CC44" s="9"/>
      <c r="CD44" s="9"/>
      <c r="CE44" s="9"/>
      <c r="CF44" s="9"/>
      <c r="CG44" s="9"/>
      <c r="CH44" s="9"/>
      <c r="CI44" s="9"/>
      <c r="CJ44" s="9"/>
      <c r="CK44" s="910"/>
      <c r="CL44" s="910"/>
      <c r="CM44" s="910"/>
      <c r="CN44" s="9"/>
      <c r="CO44" s="9"/>
      <c r="CP44" s="9"/>
      <c r="CQ44" s="9"/>
      <c r="CR44" s="9"/>
      <c r="CS44" s="9"/>
      <c r="CT44" s="55"/>
      <c r="CU44" s="947"/>
      <c r="CV44" s="947"/>
      <c r="CW44" s="947"/>
      <c r="CX44" s="947"/>
      <c r="CY44" s="947"/>
      <c r="CZ44" s="947"/>
      <c r="DA44" s="947"/>
      <c r="DB44" s="947"/>
      <c r="DC44" s="65"/>
      <c r="DD44" s="65"/>
      <c r="DE44" s="65"/>
      <c r="DF44" s="65"/>
      <c r="DG44" s="66"/>
      <c r="DH44" s="65"/>
      <c r="DI44" s="65"/>
      <c r="DJ44" s="65"/>
      <c r="DK44" s="65"/>
      <c r="DL44" s="65"/>
      <c r="DM44" s="65"/>
      <c r="DN44" s="66"/>
      <c r="DO44" s="66"/>
      <c r="DP44" s="65"/>
      <c r="DQ44" s="65"/>
      <c r="DR44" s="65"/>
      <c r="DS44" s="65"/>
      <c r="DT44" s="65"/>
      <c r="DU44" s="66"/>
      <c r="DV44" s="947"/>
      <c r="DW44" s="947"/>
      <c r="DX44" s="947"/>
      <c r="DY44" s="21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row>
    <row r="45" spans="1:211" s="945" customFormat="1" ht="20.100000000000001" hidden="1" customHeight="1" outlineLevel="1" thickBot="1">
      <c r="A45" s="939"/>
      <c r="B45" s="210" t="s">
        <v>61</v>
      </c>
      <c r="C45" s="211"/>
      <c r="D45" s="211"/>
      <c r="E45" s="211"/>
      <c r="F45" s="220" t="s">
        <v>42</v>
      </c>
      <c r="G45" s="211" t="s">
        <v>42</v>
      </c>
      <c r="H45" s="211" t="s">
        <v>42</v>
      </c>
      <c r="I45" s="211" t="s">
        <v>42</v>
      </c>
      <c r="J45" s="211" t="s">
        <v>42</v>
      </c>
      <c r="K45" s="222"/>
      <c r="L45" s="211" t="s">
        <v>42</v>
      </c>
      <c r="M45" s="221" t="s">
        <v>42</v>
      </c>
      <c r="N45" s="221"/>
      <c r="O45" s="222"/>
      <c r="P45" s="222"/>
      <c r="Q45" s="222"/>
      <c r="R45" s="492" t="str">
        <f t="shared" si="5"/>
        <v xml:space="preserve"> </v>
      </c>
      <c r="S45" s="492" t="str">
        <f t="shared" si="6"/>
        <v xml:space="preserve">   </v>
      </c>
      <c r="T45" s="492" t="str">
        <f t="shared" si="7"/>
        <v xml:space="preserve"> </v>
      </c>
      <c r="U45" s="492" t="str">
        <f t="shared" si="8"/>
        <v xml:space="preserve"> </v>
      </c>
      <c r="V45" s="492" t="str">
        <f t="shared" si="9"/>
        <v xml:space="preserve"> </v>
      </c>
      <c r="W45" s="211"/>
      <c r="X45" s="211"/>
      <c r="Y45" s="211"/>
      <c r="Z45" s="200"/>
      <c r="AA45" s="211"/>
      <c r="AB45" s="220"/>
      <c r="AC45" s="220"/>
      <c r="AD45" s="211"/>
      <c r="AE45" s="211"/>
      <c r="AF45" s="211"/>
      <c r="AG45" s="211"/>
      <c r="AH45" s="211"/>
      <c r="AI45" s="8"/>
      <c r="AJ45" s="8"/>
      <c r="AK45" s="211"/>
      <c r="AL45" s="220"/>
      <c r="AM45" s="57"/>
      <c r="AN45" s="58"/>
      <c r="AO45" s="8"/>
      <c r="AP45" s="220"/>
      <c r="AQ45" s="779"/>
      <c r="AR45" s="8" t="s">
        <v>42</v>
      </c>
      <c r="AS45" s="8" t="s">
        <v>42</v>
      </c>
      <c r="AT45" s="8"/>
      <c r="AU45" s="220"/>
      <c r="AV45" s="200"/>
      <c r="AW45" s="8"/>
      <c r="AX45" s="8"/>
      <c r="AY45" s="8"/>
      <c r="AZ45" s="8"/>
      <c r="BA45" s="8"/>
      <c r="BB45" s="8"/>
      <c r="BC45" s="778"/>
      <c r="BD45" s="8"/>
      <c r="BE45" s="220"/>
      <c r="BF45" s="220"/>
      <c r="BG45" s="941"/>
      <c r="BH45" s="941"/>
      <c r="BI45" s="7"/>
      <c r="BJ45" s="7"/>
      <c r="BK45" s="7"/>
      <c r="BL45" s="7"/>
      <c r="BM45" s="941"/>
      <c r="BN45" s="941"/>
      <c r="BO45" s="941"/>
      <c r="BP45" s="941"/>
      <c r="BQ45" s="941"/>
      <c r="BR45" s="941"/>
      <c r="BS45" s="941"/>
      <c r="BT45" s="941"/>
      <c r="BU45" s="941"/>
      <c r="BV45" s="941"/>
      <c r="BW45" s="942"/>
      <c r="BX45" s="942"/>
      <c r="BY45" s="942"/>
      <c r="BZ45" s="220"/>
      <c r="CA45" s="8"/>
      <c r="CB45" s="8"/>
      <c r="CC45" s="8"/>
      <c r="CD45" s="7"/>
      <c r="CE45" s="7"/>
      <c r="CF45" s="8"/>
      <c r="CG45" s="8"/>
      <c r="CH45" s="8"/>
      <c r="CI45" s="8"/>
      <c r="CJ45" s="8"/>
      <c r="CK45" s="909"/>
      <c r="CL45" s="909"/>
      <c r="CM45" s="909"/>
      <c r="CN45" s="8"/>
      <c r="CO45" s="7"/>
      <c r="CP45" s="7"/>
      <c r="CQ45" s="7"/>
      <c r="CR45" s="7"/>
      <c r="CS45" s="7"/>
      <c r="CT45" s="54"/>
      <c r="CU45" s="943"/>
      <c r="CV45" s="943"/>
      <c r="CW45" s="943"/>
      <c r="CX45" s="943"/>
      <c r="CY45" s="943"/>
      <c r="CZ45" s="943"/>
      <c r="DA45" s="943"/>
      <c r="DB45" s="943"/>
      <c r="DC45" s="60"/>
      <c r="DD45" s="60"/>
      <c r="DE45" s="60"/>
      <c r="DF45" s="60"/>
      <c r="DG45" s="61"/>
      <c r="DH45" s="60"/>
      <c r="DI45" s="60"/>
      <c r="DJ45" s="60"/>
      <c r="DK45" s="60"/>
      <c r="DL45" s="60"/>
      <c r="DM45" s="60"/>
      <c r="DN45" s="61"/>
      <c r="DO45" s="61"/>
      <c r="DP45" s="60"/>
      <c r="DQ45" s="60"/>
      <c r="DR45" s="60"/>
      <c r="DS45" s="60"/>
      <c r="DT45" s="60"/>
      <c r="DU45" s="61"/>
      <c r="DV45" s="943"/>
      <c r="DW45" s="943"/>
      <c r="DX45" s="943"/>
      <c r="DY45" s="211"/>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row>
    <row r="46" spans="1:211" s="948" customFormat="1" ht="20.100000000000001" hidden="1" customHeight="1" outlineLevel="1" thickBot="1">
      <c r="A46" s="764"/>
      <c r="B46" s="213" t="s">
        <v>60</v>
      </c>
      <c r="C46" s="214"/>
      <c r="D46" s="214"/>
      <c r="E46" s="214"/>
      <c r="F46" s="223" t="s">
        <v>42</v>
      </c>
      <c r="G46" s="214" t="s">
        <v>42</v>
      </c>
      <c r="H46" s="214" t="s">
        <v>42</v>
      </c>
      <c r="I46" s="214" t="s">
        <v>42</v>
      </c>
      <c r="J46" s="214" t="s">
        <v>42</v>
      </c>
      <c r="K46" s="225"/>
      <c r="L46" s="214" t="s">
        <v>42</v>
      </c>
      <c r="M46" s="224" t="s">
        <v>42</v>
      </c>
      <c r="N46" s="224"/>
      <c r="O46" s="225"/>
      <c r="P46" s="225"/>
      <c r="Q46" s="225"/>
      <c r="R46" s="493" t="str">
        <f t="shared" si="5"/>
        <v xml:space="preserve"> </v>
      </c>
      <c r="S46" s="493" t="str">
        <f t="shared" si="6"/>
        <v xml:space="preserve">   </v>
      </c>
      <c r="T46" s="493" t="str">
        <f t="shared" si="7"/>
        <v xml:space="preserve"> </v>
      </c>
      <c r="U46" s="493" t="str">
        <f t="shared" si="8"/>
        <v xml:space="preserve"> </v>
      </c>
      <c r="V46" s="493" t="str">
        <f t="shared" si="9"/>
        <v xml:space="preserve"> </v>
      </c>
      <c r="W46" s="214"/>
      <c r="X46" s="214"/>
      <c r="Y46" s="214"/>
      <c r="Z46" s="201"/>
      <c r="AA46" s="214"/>
      <c r="AB46" s="223"/>
      <c r="AC46" s="223"/>
      <c r="AD46" s="214"/>
      <c r="AE46" s="214"/>
      <c r="AF46" s="214"/>
      <c r="AG46" s="214"/>
      <c r="AH46" s="214"/>
      <c r="AI46" s="9"/>
      <c r="AJ46" s="9"/>
      <c r="AK46" s="214"/>
      <c r="AL46" s="223"/>
      <c r="AM46" s="63"/>
      <c r="AN46" s="64"/>
      <c r="AO46" s="9"/>
      <c r="AP46" s="223"/>
      <c r="AQ46" s="775"/>
      <c r="AR46" s="9" t="s">
        <v>42</v>
      </c>
      <c r="AS46" s="9" t="s">
        <v>42</v>
      </c>
      <c r="AT46" s="9"/>
      <c r="AU46" s="223"/>
      <c r="AV46" s="201"/>
      <c r="AW46" s="9"/>
      <c r="AX46" s="9"/>
      <c r="AY46" s="9"/>
      <c r="AZ46" s="9"/>
      <c r="BA46" s="9"/>
      <c r="BB46" s="9"/>
      <c r="BC46" s="774"/>
      <c r="BD46" s="9"/>
      <c r="BE46" s="223"/>
      <c r="BF46" s="223"/>
      <c r="BG46" s="764"/>
      <c r="BH46" s="764"/>
      <c r="BI46" s="9"/>
      <c r="BJ46" s="9"/>
      <c r="BK46" s="9"/>
      <c r="BL46" s="9"/>
      <c r="BM46" s="764"/>
      <c r="BN46" s="764"/>
      <c r="BO46" s="764"/>
      <c r="BP46" s="764"/>
      <c r="BQ46" s="764"/>
      <c r="BR46" s="764"/>
      <c r="BS46" s="764"/>
      <c r="BT46" s="764"/>
      <c r="BU46" s="764"/>
      <c r="BV46" s="764"/>
      <c r="BW46" s="946"/>
      <c r="BX46" s="946"/>
      <c r="BY46" s="946"/>
      <c r="BZ46" s="223"/>
      <c r="CA46" s="9"/>
      <c r="CB46" s="9"/>
      <c r="CC46" s="9"/>
      <c r="CD46" s="9"/>
      <c r="CE46" s="9"/>
      <c r="CF46" s="9"/>
      <c r="CG46" s="9"/>
      <c r="CH46" s="9"/>
      <c r="CI46" s="9"/>
      <c r="CJ46" s="9"/>
      <c r="CK46" s="910"/>
      <c r="CL46" s="910"/>
      <c r="CM46" s="910"/>
      <c r="CN46" s="9"/>
      <c r="CO46" s="9"/>
      <c r="CP46" s="9"/>
      <c r="CQ46" s="9"/>
      <c r="CR46" s="9"/>
      <c r="CS46" s="9"/>
      <c r="CT46" s="55"/>
      <c r="CU46" s="947"/>
      <c r="CV46" s="947"/>
      <c r="CW46" s="947"/>
      <c r="CX46" s="947"/>
      <c r="CY46" s="947"/>
      <c r="CZ46" s="947"/>
      <c r="DA46" s="947"/>
      <c r="DB46" s="947"/>
      <c r="DC46" s="65"/>
      <c r="DD46" s="65"/>
      <c r="DE46" s="65"/>
      <c r="DF46" s="65"/>
      <c r="DG46" s="66"/>
      <c r="DH46" s="65"/>
      <c r="DI46" s="65"/>
      <c r="DJ46" s="65"/>
      <c r="DK46" s="65"/>
      <c r="DL46" s="65"/>
      <c r="DM46" s="65"/>
      <c r="DN46" s="66"/>
      <c r="DO46" s="66"/>
      <c r="DP46" s="65"/>
      <c r="DQ46" s="65"/>
      <c r="DR46" s="65"/>
      <c r="DS46" s="65"/>
      <c r="DT46" s="65"/>
      <c r="DU46" s="66"/>
      <c r="DV46" s="947"/>
      <c r="DW46" s="947"/>
      <c r="DX46" s="947"/>
      <c r="DY46" s="21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row>
    <row r="47" spans="1:211" s="945" customFormat="1" ht="20.100000000000001" hidden="1" customHeight="1" outlineLevel="1" thickBot="1">
      <c r="A47" s="939"/>
      <c r="B47" s="210" t="s">
        <v>59</v>
      </c>
      <c r="C47" s="211"/>
      <c r="D47" s="211"/>
      <c r="E47" s="211"/>
      <c r="F47" s="220" t="s">
        <v>42</v>
      </c>
      <c r="G47" s="211" t="s">
        <v>42</v>
      </c>
      <c r="H47" s="211" t="s">
        <v>42</v>
      </c>
      <c r="I47" s="211" t="s">
        <v>42</v>
      </c>
      <c r="J47" s="211" t="s">
        <v>42</v>
      </c>
      <c r="K47" s="222"/>
      <c r="L47" s="211" t="s">
        <v>42</v>
      </c>
      <c r="M47" s="221" t="s">
        <v>42</v>
      </c>
      <c r="N47" s="221"/>
      <c r="O47" s="222"/>
      <c r="P47" s="222"/>
      <c r="Q47" s="222"/>
      <c r="R47" s="492" t="str">
        <f t="shared" si="5"/>
        <v xml:space="preserve"> </v>
      </c>
      <c r="S47" s="492" t="str">
        <f t="shared" si="6"/>
        <v xml:space="preserve">   </v>
      </c>
      <c r="T47" s="492" t="str">
        <f t="shared" si="7"/>
        <v xml:space="preserve"> </v>
      </c>
      <c r="U47" s="492" t="str">
        <f t="shared" si="8"/>
        <v xml:space="preserve"> </v>
      </c>
      <c r="V47" s="492" t="str">
        <f t="shared" si="9"/>
        <v xml:space="preserve"> </v>
      </c>
      <c r="W47" s="211"/>
      <c r="X47" s="211"/>
      <c r="Y47" s="211"/>
      <c r="Z47" s="200"/>
      <c r="AA47" s="211"/>
      <c r="AB47" s="220"/>
      <c r="AC47" s="220"/>
      <c r="AD47" s="211"/>
      <c r="AE47" s="211"/>
      <c r="AF47" s="211"/>
      <c r="AG47" s="211"/>
      <c r="AH47" s="211"/>
      <c r="AI47" s="8"/>
      <c r="AJ47" s="8"/>
      <c r="AK47" s="211"/>
      <c r="AL47" s="220"/>
      <c r="AM47" s="57"/>
      <c r="AN47" s="58"/>
      <c r="AO47" s="8"/>
      <c r="AP47" s="220"/>
      <c r="AQ47" s="779"/>
      <c r="AR47" s="8" t="s">
        <v>42</v>
      </c>
      <c r="AS47" s="8" t="s">
        <v>42</v>
      </c>
      <c r="AT47" s="8"/>
      <c r="AU47" s="220"/>
      <c r="AV47" s="200"/>
      <c r="AW47" s="8"/>
      <c r="AX47" s="8"/>
      <c r="AY47" s="8"/>
      <c r="AZ47" s="8"/>
      <c r="BA47" s="8"/>
      <c r="BB47" s="8"/>
      <c r="BC47" s="778"/>
      <c r="BD47" s="8"/>
      <c r="BE47" s="220"/>
      <c r="BF47" s="220"/>
      <c r="BG47" s="941"/>
      <c r="BH47" s="941"/>
      <c r="BI47" s="7"/>
      <c r="BJ47" s="7"/>
      <c r="BK47" s="7"/>
      <c r="BL47" s="7"/>
      <c r="BM47" s="941"/>
      <c r="BN47" s="941"/>
      <c r="BO47" s="941"/>
      <c r="BP47" s="941"/>
      <c r="BQ47" s="941"/>
      <c r="BR47" s="941"/>
      <c r="BS47" s="941"/>
      <c r="BT47" s="941"/>
      <c r="BU47" s="941"/>
      <c r="BV47" s="941"/>
      <c r="BW47" s="942"/>
      <c r="BX47" s="942"/>
      <c r="BY47" s="942"/>
      <c r="BZ47" s="220"/>
      <c r="CA47" s="8"/>
      <c r="CB47" s="8"/>
      <c r="CC47" s="8"/>
      <c r="CD47" s="7"/>
      <c r="CE47" s="7"/>
      <c r="CF47" s="8"/>
      <c r="CG47" s="8"/>
      <c r="CH47" s="8"/>
      <c r="CI47" s="8"/>
      <c r="CJ47" s="8"/>
      <c r="CK47" s="909"/>
      <c r="CL47" s="909"/>
      <c r="CM47" s="909"/>
      <c r="CN47" s="8"/>
      <c r="CO47" s="7"/>
      <c r="CP47" s="7"/>
      <c r="CQ47" s="7"/>
      <c r="CR47" s="7"/>
      <c r="CS47" s="7"/>
      <c r="CT47" s="54"/>
      <c r="CU47" s="943"/>
      <c r="CV47" s="943"/>
      <c r="CW47" s="943"/>
      <c r="CX47" s="943"/>
      <c r="CY47" s="943"/>
      <c r="CZ47" s="943"/>
      <c r="DA47" s="943"/>
      <c r="DB47" s="943"/>
      <c r="DC47" s="60"/>
      <c r="DD47" s="60"/>
      <c r="DE47" s="60"/>
      <c r="DF47" s="60"/>
      <c r="DG47" s="61"/>
      <c r="DH47" s="60"/>
      <c r="DI47" s="60"/>
      <c r="DJ47" s="60"/>
      <c r="DK47" s="60"/>
      <c r="DL47" s="60"/>
      <c r="DM47" s="60"/>
      <c r="DN47" s="61"/>
      <c r="DO47" s="61"/>
      <c r="DP47" s="60"/>
      <c r="DQ47" s="60"/>
      <c r="DR47" s="60"/>
      <c r="DS47" s="60"/>
      <c r="DT47" s="60"/>
      <c r="DU47" s="61"/>
      <c r="DV47" s="943"/>
      <c r="DW47" s="943"/>
      <c r="DX47" s="943"/>
      <c r="DY47" s="211"/>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row>
    <row r="48" spans="1:211" s="948" customFormat="1" ht="20.100000000000001" hidden="1" customHeight="1" outlineLevel="1" thickBot="1">
      <c r="A48" s="764"/>
      <c r="B48" s="213" t="s">
        <v>58</v>
      </c>
      <c r="C48" s="214"/>
      <c r="D48" s="214"/>
      <c r="E48" s="214"/>
      <c r="F48" s="223" t="s">
        <v>42</v>
      </c>
      <c r="G48" s="214" t="s">
        <v>42</v>
      </c>
      <c r="H48" s="214" t="s">
        <v>42</v>
      </c>
      <c r="I48" s="214" t="s">
        <v>42</v>
      </c>
      <c r="J48" s="214" t="s">
        <v>42</v>
      </c>
      <c r="K48" s="225"/>
      <c r="L48" s="214" t="s">
        <v>42</v>
      </c>
      <c r="M48" s="224" t="s">
        <v>42</v>
      </c>
      <c r="N48" s="224"/>
      <c r="O48" s="225"/>
      <c r="P48" s="225"/>
      <c r="Q48" s="225"/>
      <c r="R48" s="493" t="str">
        <f t="shared" si="5"/>
        <v xml:space="preserve"> </v>
      </c>
      <c r="S48" s="493" t="str">
        <f t="shared" si="6"/>
        <v xml:space="preserve">   </v>
      </c>
      <c r="T48" s="493" t="str">
        <f t="shared" si="7"/>
        <v xml:space="preserve"> </v>
      </c>
      <c r="U48" s="493" t="str">
        <f t="shared" si="8"/>
        <v xml:space="preserve"> </v>
      </c>
      <c r="V48" s="493" t="str">
        <f t="shared" si="9"/>
        <v xml:space="preserve"> </v>
      </c>
      <c r="W48" s="214"/>
      <c r="X48" s="214"/>
      <c r="Y48" s="214"/>
      <c r="Z48" s="201"/>
      <c r="AA48" s="214"/>
      <c r="AB48" s="223"/>
      <c r="AC48" s="223"/>
      <c r="AD48" s="214"/>
      <c r="AE48" s="214"/>
      <c r="AF48" s="214"/>
      <c r="AG48" s="214"/>
      <c r="AH48" s="214"/>
      <c r="AI48" s="9"/>
      <c r="AJ48" s="9"/>
      <c r="AK48" s="214"/>
      <c r="AL48" s="223"/>
      <c r="AM48" s="63"/>
      <c r="AN48" s="64"/>
      <c r="AO48" s="9"/>
      <c r="AP48" s="223"/>
      <c r="AQ48" s="775"/>
      <c r="AR48" s="9" t="s">
        <v>42</v>
      </c>
      <c r="AS48" s="9" t="s">
        <v>42</v>
      </c>
      <c r="AT48" s="9"/>
      <c r="AU48" s="223"/>
      <c r="AV48" s="201"/>
      <c r="AW48" s="9"/>
      <c r="AX48" s="9"/>
      <c r="AY48" s="9"/>
      <c r="AZ48" s="9"/>
      <c r="BA48" s="9"/>
      <c r="BB48" s="9"/>
      <c r="BC48" s="774"/>
      <c r="BD48" s="9"/>
      <c r="BE48" s="223"/>
      <c r="BF48" s="223"/>
      <c r="BG48" s="764"/>
      <c r="BH48" s="764"/>
      <c r="BI48" s="9"/>
      <c r="BJ48" s="9"/>
      <c r="BK48" s="9"/>
      <c r="BL48" s="9"/>
      <c r="BM48" s="764"/>
      <c r="BN48" s="764"/>
      <c r="BO48" s="764"/>
      <c r="BP48" s="764"/>
      <c r="BQ48" s="764"/>
      <c r="BR48" s="764"/>
      <c r="BS48" s="764"/>
      <c r="BT48" s="764"/>
      <c r="BU48" s="764"/>
      <c r="BV48" s="764"/>
      <c r="BW48" s="946"/>
      <c r="BX48" s="946"/>
      <c r="BY48" s="946"/>
      <c r="BZ48" s="223"/>
      <c r="CA48" s="9"/>
      <c r="CB48" s="9"/>
      <c r="CC48" s="9"/>
      <c r="CD48" s="9"/>
      <c r="CE48" s="9"/>
      <c r="CF48" s="9"/>
      <c r="CG48" s="9"/>
      <c r="CH48" s="9"/>
      <c r="CI48" s="9"/>
      <c r="CJ48" s="9"/>
      <c r="CK48" s="910"/>
      <c r="CL48" s="910"/>
      <c r="CM48" s="910"/>
      <c r="CN48" s="9"/>
      <c r="CO48" s="9"/>
      <c r="CP48" s="9"/>
      <c r="CQ48" s="9"/>
      <c r="CR48" s="9"/>
      <c r="CS48" s="9"/>
      <c r="CT48" s="55"/>
      <c r="CU48" s="947"/>
      <c r="CV48" s="947"/>
      <c r="CW48" s="947"/>
      <c r="CX48" s="947"/>
      <c r="CY48" s="947"/>
      <c r="CZ48" s="947"/>
      <c r="DA48" s="947"/>
      <c r="DB48" s="947"/>
      <c r="DC48" s="65"/>
      <c r="DD48" s="65"/>
      <c r="DE48" s="65"/>
      <c r="DF48" s="65"/>
      <c r="DG48" s="66"/>
      <c r="DH48" s="65"/>
      <c r="DI48" s="65"/>
      <c r="DJ48" s="65"/>
      <c r="DK48" s="65"/>
      <c r="DL48" s="65"/>
      <c r="DM48" s="65"/>
      <c r="DN48" s="66"/>
      <c r="DO48" s="66"/>
      <c r="DP48" s="65"/>
      <c r="DQ48" s="65"/>
      <c r="DR48" s="65"/>
      <c r="DS48" s="65"/>
      <c r="DT48" s="65"/>
      <c r="DU48" s="66"/>
      <c r="DV48" s="947"/>
      <c r="DW48" s="947"/>
      <c r="DX48" s="947"/>
      <c r="DY48" s="21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row>
    <row r="49" spans="1:213" s="945" customFormat="1" ht="20.100000000000001" hidden="1" customHeight="1" outlineLevel="1" thickBot="1">
      <c r="A49" s="939"/>
      <c r="B49" s="210" t="s">
        <v>57</v>
      </c>
      <c r="C49" s="211"/>
      <c r="D49" s="211"/>
      <c r="E49" s="211"/>
      <c r="F49" s="220" t="s">
        <v>42</v>
      </c>
      <c r="G49" s="211" t="s">
        <v>42</v>
      </c>
      <c r="H49" s="211" t="s">
        <v>42</v>
      </c>
      <c r="I49" s="211" t="s">
        <v>42</v>
      </c>
      <c r="J49" s="211" t="s">
        <v>42</v>
      </c>
      <c r="K49" s="222"/>
      <c r="L49" s="211" t="s">
        <v>42</v>
      </c>
      <c r="M49" s="221" t="s">
        <v>42</v>
      </c>
      <c r="N49" s="221"/>
      <c r="O49" s="222"/>
      <c r="P49" s="222"/>
      <c r="Q49" s="222"/>
      <c r="R49" s="492" t="str">
        <f t="shared" si="5"/>
        <v xml:space="preserve"> </v>
      </c>
      <c r="S49" s="492" t="str">
        <f t="shared" si="6"/>
        <v xml:space="preserve">   </v>
      </c>
      <c r="T49" s="492" t="str">
        <f t="shared" si="7"/>
        <v xml:space="preserve"> </v>
      </c>
      <c r="U49" s="492" t="str">
        <f t="shared" si="8"/>
        <v xml:space="preserve"> </v>
      </c>
      <c r="V49" s="492" t="str">
        <f t="shared" si="9"/>
        <v xml:space="preserve"> </v>
      </c>
      <c r="W49" s="211"/>
      <c r="X49" s="211"/>
      <c r="Y49" s="211"/>
      <c r="Z49" s="200"/>
      <c r="AA49" s="211"/>
      <c r="AB49" s="220"/>
      <c r="AC49" s="220"/>
      <c r="AD49" s="211"/>
      <c r="AE49" s="211"/>
      <c r="AF49" s="211"/>
      <c r="AG49" s="211"/>
      <c r="AH49" s="211"/>
      <c r="AI49" s="8"/>
      <c r="AJ49" s="8"/>
      <c r="AK49" s="211"/>
      <c r="AL49" s="220"/>
      <c r="AM49" s="57"/>
      <c r="AN49" s="58"/>
      <c r="AO49" s="8"/>
      <c r="AP49" s="220"/>
      <c r="AQ49" s="779"/>
      <c r="AR49" s="8" t="s">
        <v>42</v>
      </c>
      <c r="AS49" s="8" t="s">
        <v>42</v>
      </c>
      <c r="AT49" s="8"/>
      <c r="AU49" s="220"/>
      <c r="AV49" s="200"/>
      <c r="AW49" s="8"/>
      <c r="AX49" s="8"/>
      <c r="AY49" s="8"/>
      <c r="AZ49" s="8"/>
      <c r="BA49" s="8"/>
      <c r="BB49" s="8"/>
      <c r="BC49" s="778"/>
      <c r="BD49" s="8"/>
      <c r="BE49" s="220"/>
      <c r="BF49" s="220"/>
      <c r="BG49" s="941"/>
      <c r="BH49" s="941"/>
      <c r="BI49" s="7"/>
      <c r="BJ49" s="7"/>
      <c r="BK49" s="7"/>
      <c r="BL49" s="7"/>
      <c r="BM49" s="941"/>
      <c r="BN49" s="941"/>
      <c r="BO49" s="941"/>
      <c r="BP49" s="941"/>
      <c r="BQ49" s="941"/>
      <c r="BR49" s="941"/>
      <c r="BS49" s="941"/>
      <c r="BT49" s="941"/>
      <c r="BU49" s="941"/>
      <c r="BV49" s="941"/>
      <c r="BW49" s="942"/>
      <c r="BX49" s="942"/>
      <c r="BY49" s="942"/>
      <c r="BZ49" s="220"/>
      <c r="CA49" s="8"/>
      <c r="CB49" s="8"/>
      <c r="CC49" s="8"/>
      <c r="CD49" s="7"/>
      <c r="CE49" s="7"/>
      <c r="CF49" s="8"/>
      <c r="CG49" s="8"/>
      <c r="CH49" s="8"/>
      <c r="CI49" s="8"/>
      <c r="CJ49" s="8"/>
      <c r="CK49" s="909"/>
      <c r="CL49" s="909"/>
      <c r="CM49" s="909"/>
      <c r="CN49" s="8"/>
      <c r="CO49" s="7"/>
      <c r="CP49" s="7"/>
      <c r="CQ49" s="7"/>
      <c r="CR49" s="7"/>
      <c r="CS49" s="7"/>
      <c r="CT49" s="54"/>
      <c r="CU49" s="943"/>
      <c r="CV49" s="943"/>
      <c r="CW49" s="943"/>
      <c r="CX49" s="943"/>
      <c r="CY49" s="943"/>
      <c r="CZ49" s="943"/>
      <c r="DA49" s="943"/>
      <c r="DB49" s="943"/>
      <c r="DC49" s="60"/>
      <c r="DD49" s="60"/>
      <c r="DE49" s="60"/>
      <c r="DF49" s="60"/>
      <c r="DG49" s="61"/>
      <c r="DH49" s="60"/>
      <c r="DI49" s="60"/>
      <c r="DJ49" s="60"/>
      <c r="DK49" s="60"/>
      <c r="DL49" s="60"/>
      <c r="DM49" s="60"/>
      <c r="DN49" s="61"/>
      <c r="DO49" s="61"/>
      <c r="DP49" s="60"/>
      <c r="DQ49" s="60"/>
      <c r="DR49" s="60"/>
      <c r="DS49" s="60"/>
      <c r="DT49" s="60"/>
      <c r="DU49" s="61"/>
      <c r="DV49" s="943"/>
      <c r="DW49" s="943"/>
      <c r="DX49" s="943"/>
      <c r="DY49" s="211"/>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row>
    <row r="50" spans="1:213" s="948" customFormat="1" ht="20.100000000000001" hidden="1" customHeight="1" outlineLevel="1" thickBot="1">
      <c r="A50" s="764"/>
      <c r="B50" s="213" t="s">
        <v>56</v>
      </c>
      <c r="C50" s="214"/>
      <c r="D50" s="214"/>
      <c r="E50" s="214"/>
      <c r="F50" s="223" t="s">
        <v>42</v>
      </c>
      <c r="G50" s="214" t="s">
        <v>42</v>
      </c>
      <c r="H50" s="214" t="s">
        <v>42</v>
      </c>
      <c r="I50" s="214" t="s">
        <v>42</v>
      </c>
      <c r="J50" s="214" t="s">
        <v>42</v>
      </c>
      <c r="K50" s="225"/>
      <c r="L50" s="214" t="s">
        <v>42</v>
      </c>
      <c r="M50" s="224" t="s">
        <v>42</v>
      </c>
      <c r="N50" s="224"/>
      <c r="O50" s="225"/>
      <c r="P50" s="225"/>
      <c r="Q50" s="225"/>
      <c r="R50" s="493" t="str">
        <f t="shared" si="5"/>
        <v xml:space="preserve"> </v>
      </c>
      <c r="S50" s="493" t="str">
        <f t="shared" si="6"/>
        <v xml:space="preserve">   </v>
      </c>
      <c r="T50" s="493" t="str">
        <f t="shared" si="7"/>
        <v xml:space="preserve"> </v>
      </c>
      <c r="U50" s="493" t="str">
        <f t="shared" si="8"/>
        <v xml:space="preserve"> </v>
      </c>
      <c r="V50" s="493" t="str">
        <f t="shared" si="9"/>
        <v xml:space="preserve"> </v>
      </c>
      <c r="W50" s="214"/>
      <c r="X50" s="214"/>
      <c r="Y50" s="214"/>
      <c r="Z50" s="201"/>
      <c r="AA50" s="214"/>
      <c r="AB50" s="223"/>
      <c r="AC50" s="223"/>
      <c r="AD50" s="214"/>
      <c r="AE50" s="214"/>
      <c r="AF50" s="214"/>
      <c r="AG50" s="214"/>
      <c r="AH50" s="214"/>
      <c r="AI50" s="9"/>
      <c r="AJ50" s="9"/>
      <c r="AK50" s="214"/>
      <c r="AL50" s="223"/>
      <c r="AM50" s="63"/>
      <c r="AN50" s="64"/>
      <c r="AO50" s="9"/>
      <c r="AP50" s="223"/>
      <c r="AQ50" s="775"/>
      <c r="AR50" s="9" t="s">
        <v>42</v>
      </c>
      <c r="AS50" s="9" t="s">
        <v>42</v>
      </c>
      <c r="AT50" s="9"/>
      <c r="AU50" s="223"/>
      <c r="AV50" s="201"/>
      <c r="AW50" s="9"/>
      <c r="AX50" s="9"/>
      <c r="AY50" s="9"/>
      <c r="AZ50" s="9"/>
      <c r="BA50" s="9"/>
      <c r="BB50" s="9"/>
      <c r="BC50" s="774"/>
      <c r="BD50" s="9"/>
      <c r="BE50" s="223"/>
      <c r="BF50" s="223"/>
      <c r="BG50" s="764"/>
      <c r="BH50" s="764"/>
      <c r="BI50" s="9"/>
      <c r="BJ50" s="9"/>
      <c r="BK50" s="9"/>
      <c r="BL50" s="9"/>
      <c r="BM50" s="764"/>
      <c r="BN50" s="764"/>
      <c r="BO50" s="764"/>
      <c r="BP50" s="764"/>
      <c r="BQ50" s="764"/>
      <c r="BR50" s="764"/>
      <c r="BS50" s="764"/>
      <c r="BT50" s="764"/>
      <c r="BU50" s="764"/>
      <c r="BV50" s="764"/>
      <c r="BW50" s="946"/>
      <c r="BX50" s="946"/>
      <c r="BY50" s="946"/>
      <c r="BZ50" s="223"/>
      <c r="CA50" s="9"/>
      <c r="CB50" s="9"/>
      <c r="CC50" s="9"/>
      <c r="CD50" s="9"/>
      <c r="CE50" s="9"/>
      <c r="CF50" s="9"/>
      <c r="CG50" s="9"/>
      <c r="CH50" s="9"/>
      <c r="CI50" s="9"/>
      <c r="CJ50" s="9"/>
      <c r="CK50" s="910"/>
      <c r="CL50" s="910"/>
      <c r="CM50" s="910"/>
      <c r="CN50" s="9"/>
      <c r="CO50" s="9"/>
      <c r="CP50" s="9"/>
      <c r="CQ50" s="9"/>
      <c r="CR50" s="9"/>
      <c r="CS50" s="9"/>
      <c r="CT50" s="55"/>
      <c r="CU50" s="947"/>
      <c r="CV50" s="947"/>
      <c r="CW50" s="947"/>
      <c r="CX50" s="947"/>
      <c r="CY50" s="947"/>
      <c r="CZ50" s="947"/>
      <c r="DA50" s="947"/>
      <c r="DB50" s="947"/>
      <c r="DC50" s="65"/>
      <c r="DD50" s="65"/>
      <c r="DE50" s="65"/>
      <c r="DF50" s="65"/>
      <c r="DG50" s="66"/>
      <c r="DH50" s="65"/>
      <c r="DI50" s="65"/>
      <c r="DJ50" s="65"/>
      <c r="DK50" s="65"/>
      <c r="DL50" s="65"/>
      <c r="DM50" s="65"/>
      <c r="DN50" s="66"/>
      <c r="DO50" s="66"/>
      <c r="DP50" s="65"/>
      <c r="DQ50" s="65"/>
      <c r="DR50" s="65"/>
      <c r="DS50" s="65"/>
      <c r="DT50" s="65"/>
      <c r="DU50" s="66"/>
      <c r="DV50" s="947"/>
      <c r="DW50" s="947"/>
      <c r="DX50" s="947"/>
      <c r="DY50" s="21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row>
    <row r="51" spans="1:213" s="945" customFormat="1" ht="20.100000000000001" hidden="1" customHeight="1" outlineLevel="1" thickBot="1">
      <c r="A51" s="939"/>
      <c r="B51" s="210" t="s">
        <v>55</v>
      </c>
      <c r="C51" s="211"/>
      <c r="D51" s="211"/>
      <c r="E51" s="211"/>
      <c r="F51" s="220" t="s">
        <v>42</v>
      </c>
      <c r="G51" s="211" t="s">
        <v>42</v>
      </c>
      <c r="H51" s="211" t="s">
        <v>42</v>
      </c>
      <c r="I51" s="211" t="s">
        <v>42</v>
      </c>
      <c r="J51" s="211" t="s">
        <v>42</v>
      </c>
      <c r="K51" s="222"/>
      <c r="L51" s="211" t="s">
        <v>42</v>
      </c>
      <c r="M51" s="221" t="s">
        <v>42</v>
      </c>
      <c r="N51" s="221"/>
      <c r="O51" s="222"/>
      <c r="P51" s="222"/>
      <c r="Q51" s="222"/>
      <c r="R51" s="492" t="str">
        <f t="shared" si="5"/>
        <v xml:space="preserve"> </v>
      </c>
      <c r="S51" s="492" t="str">
        <f t="shared" si="6"/>
        <v xml:space="preserve">   </v>
      </c>
      <c r="T51" s="492" t="str">
        <f t="shared" si="7"/>
        <v xml:space="preserve"> </v>
      </c>
      <c r="U51" s="492" t="str">
        <f t="shared" si="8"/>
        <v xml:space="preserve"> </v>
      </c>
      <c r="V51" s="492" t="str">
        <f t="shared" si="9"/>
        <v xml:space="preserve"> </v>
      </c>
      <c r="W51" s="211"/>
      <c r="X51" s="211"/>
      <c r="Y51" s="211"/>
      <c r="Z51" s="200"/>
      <c r="AA51" s="211"/>
      <c r="AB51" s="220"/>
      <c r="AC51" s="220"/>
      <c r="AD51" s="211"/>
      <c r="AE51" s="211"/>
      <c r="AF51" s="211"/>
      <c r="AG51" s="211"/>
      <c r="AH51" s="211"/>
      <c r="AI51" s="8"/>
      <c r="AJ51" s="8"/>
      <c r="AK51" s="211"/>
      <c r="AL51" s="220"/>
      <c r="AM51" s="57"/>
      <c r="AN51" s="58"/>
      <c r="AO51" s="8"/>
      <c r="AP51" s="220"/>
      <c r="AQ51" s="779"/>
      <c r="AR51" s="8" t="s">
        <v>42</v>
      </c>
      <c r="AS51" s="8" t="s">
        <v>42</v>
      </c>
      <c r="AT51" s="8"/>
      <c r="AU51" s="220"/>
      <c r="AV51" s="200"/>
      <c r="AW51" s="8"/>
      <c r="AX51" s="8"/>
      <c r="AY51" s="8"/>
      <c r="AZ51" s="8"/>
      <c r="BA51" s="8"/>
      <c r="BB51" s="8"/>
      <c r="BC51" s="778"/>
      <c r="BD51" s="8"/>
      <c r="BE51" s="220"/>
      <c r="BF51" s="220"/>
      <c r="BG51" s="941"/>
      <c r="BH51" s="941"/>
      <c r="BI51" s="7"/>
      <c r="BJ51" s="7"/>
      <c r="BK51" s="7"/>
      <c r="BL51" s="7"/>
      <c r="BM51" s="941"/>
      <c r="BN51" s="941"/>
      <c r="BO51" s="941"/>
      <c r="BP51" s="941"/>
      <c r="BQ51" s="941"/>
      <c r="BR51" s="941"/>
      <c r="BS51" s="941"/>
      <c r="BT51" s="941"/>
      <c r="BU51" s="941"/>
      <c r="BV51" s="941"/>
      <c r="BW51" s="942"/>
      <c r="BX51" s="942"/>
      <c r="BY51" s="942"/>
      <c r="BZ51" s="220"/>
      <c r="CA51" s="8"/>
      <c r="CB51" s="8"/>
      <c r="CC51" s="8"/>
      <c r="CD51" s="7"/>
      <c r="CE51" s="7"/>
      <c r="CF51" s="8"/>
      <c r="CG51" s="8"/>
      <c r="CH51" s="8"/>
      <c r="CI51" s="8"/>
      <c r="CJ51" s="8"/>
      <c r="CK51" s="909"/>
      <c r="CL51" s="909"/>
      <c r="CM51" s="909"/>
      <c r="CN51" s="8"/>
      <c r="CO51" s="7"/>
      <c r="CP51" s="7"/>
      <c r="CQ51" s="7"/>
      <c r="CR51" s="7"/>
      <c r="CS51" s="7"/>
      <c r="CT51" s="54"/>
      <c r="CU51" s="943"/>
      <c r="CV51" s="943"/>
      <c r="CW51" s="943"/>
      <c r="CX51" s="943"/>
      <c r="CY51" s="943"/>
      <c r="CZ51" s="943"/>
      <c r="DA51" s="943"/>
      <c r="DB51" s="943"/>
      <c r="DC51" s="60"/>
      <c r="DD51" s="60"/>
      <c r="DE51" s="60"/>
      <c r="DF51" s="60"/>
      <c r="DG51" s="61"/>
      <c r="DH51" s="60"/>
      <c r="DI51" s="60"/>
      <c r="DJ51" s="60"/>
      <c r="DK51" s="60"/>
      <c r="DL51" s="60"/>
      <c r="DM51" s="60"/>
      <c r="DN51" s="61"/>
      <c r="DO51" s="61"/>
      <c r="DP51" s="60"/>
      <c r="DQ51" s="60"/>
      <c r="DR51" s="60"/>
      <c r="DS51" s="60"/>
      <c r="DT51" s="60"/>
      <c r="DU51" s="61"/>
      <c r="DV51" s="943"/>
      <c r="DW51" s="943"/>
      <c r="DX51" s="943"/>
      <c r="DY51" s="211"/>
      <c r="DZ51" s="944"/>
      <c r="EA51" s="944"/>
      <c r="EB51" s="944"/>
      <c r="EC51" s="944"/>
      <c r="ED51" s="944"/>
      <c r="EE51" s="944"/>
      <c r="EF51" s="944"/>
      <c r="EG51" s="944"/>
      <c r="EH51" s="944"/>
      <c r="EI51" s="944"/>
      <c r="EJ51" s="944"/>
      <c r="EK51" s="944"/>
      <c r="EL51" s="944"/>
      <c r="EM51" s="944"/>
      <c r="EN51" s="944"/>
      <c r="EO51" s="944"/>
      <c r="EP51" s="944"/>
      <c r="EQ51" s="944"/>
      <c r="ER51" s="944"/>
      <c r="ES51" s="944"/>
      <c r="ET51" s="944"/>
      <c r="EU51" s="944"/>
      <c r="EV51" s="944"/>
      <c r="EW51" s="944"/>
      <c r="EX51" s="944"/>
      <c r="EY51" s="944"/>
      <c r="EZ51" s="944"/>
      <c r="FA51" s="944"/>
      <c r="FB51" s="944"/>
      <c r="FC51" s="944"/>
      <c r="FD51" s="944"/>
      <c r="FE51" s="944"/>
      <c r="FF51" s="944"/>
      <c r="FG51" s="944"/>
      <c r="FH51" s="944"/>
      <c r="FI51" s="944"/>
      <c r="FJ51" s="944"/>
      <c r="FK51" s="944"/>
      <c r="FL51" s="944"/>
      <c r="FM51" s="944"/>
      <c r="FN51" s="944"/>
      <c r="FO51" s="944"/>
      <c r="FP51" s="944"/>
      <c r="FQ51" s="944"/>
      <c r="FR51" s="944"/>
      <c r="FS51" s="944"/>
      <c r="FT51" s="944"/>
      <c r="FU51" s="944"/>
      <c r="FV51" s="944"/>
      <c r="FW51" s="944"/>
      <c r="FX51" s="944"/>
      <c r="FY51" s="944"/>
      <c r="FZ51" s="944"/>
      <c r="GA51" s="944"/>
      <c r="GB51" s="944"/>
      <c r="GC51" s="944"/>
      <c r="GD51" s="944"/>
      <c r="GE51" s="944"/>
      <c r="GF51" s="944"/>
      <c r="GG51" s="944"/>
      <c r="GH51" s="944"/>
      <c r="GI51" s="944"/>
      <c r="GJ51" s="944"/>
      <c r="GK51" s="944"/>
      <c r="GL51" s="944"/>
      <c r="GM51" s="944"/>
      <c r="GN51" s="944"/>
      <c r="GO51" s="944"/>
      <c r="GP51" s="944"/>
      <c r="GQ51" s="944"/>
      <c r="GR51" s="944"/>
      <c r="GS51" s="944"/>
      <c r="GT51" s="944"/>
      <c r="GU51" s="944"/>
      <c r="GV51" s="944"/>
      <c r="GW51" s="944"/>
      <c r="GX51" s="944"/>
      <c r="GY51" s="944"/>
      <c r="GZ51" s="944"/>
      <c r="HA51" s="944"/>
      <c r="HB51" s="944"/>
      <c r="HC51" s="944"/>
    </row>
    <row r="52" spans="1:213" s="948" customFormat="1" ht="20.100000000000001" hidden="1" customHeight="1" outlineLevel="1" thickBot="1">
      <c r="A52" s="764"/>
      <c r="B52" s="213" t="s">
        <v>54</v>
      </c>
      <c r="C52" s="214"/>
      <c r="D52" s="214"/>
      <c r="E52" s="214"/>
      <c r="F52" s="223" t="s">
        <v>42</v>
      </c>
      <c r="G52" s="214" t="s">
        <v>42</v>
      </c>
      <c r="H52" s="214" t="s">
        <v>42</v>
      </c>
      <c r="I52" s="214" t="s">
        <v>42</v>
      </c>
      <c r="J52" s="214" t="s">
        <v>42</v>
      </c>
      <c r="K52" s="225"/>
      <c r="L52" s="214" t="s">
        <v>42</v>
      </c>
      <c r="M52" s="224" t="s">
        <v>42</v>
      </c>
      <c r="N52" s="224"/>
      <c r="O52" s="225"/>
      <c r="P52" s="225"/>
      <c r="Q52" s="225"/>
      <c r="R52" s="493" t="str">
        <f t="shared" si="5"/>
        <v xml:space="preserve"> </v>
      </c>
      <c r="S52" s="493" t="str">
        <f t="shared" si="6"/>
        <v xml:space="preserve">   </v>
      </c>
      <c r="T52" s="493" t="str">
        <f t="shared" si="7"/>
        <v xml:space="preserve"> </v>
      </c>
      <c r="U52" s="493" t="str">
        <f t="shared" si="8"/>
        <v xml:space="preserve"> </v>
      </c>
      <c r="V52" s="493" t="str">
        <f t="shared" si="9"/>
        <v xml:space="preserve"> </v>
      </c>
      <c r="W52" s="214"/>
      <c r="X52" s="214"/>
      <c r="Y52" s="214"/>
      <c r="Z52" s="201"/>
      <c r="AA52" s="214"/>
      <c r="AB52" s="223"/>
      <c r="AC52" s="223"/>
      <c r="AD52" s="214"/>
      <c r="AE52" s="214"/>
      <c r="AF52" s="214"/>
      <c r="AG52" s="214"/>
      <c r="AH52" s="214"/>
      <c r="AI52" s="9"/>
      <c r="AJ52" s="9"/>
      <c r="AK52" s="214"/>
      <c r="AL52" s="223"/>
      <c r="AM52" s="63"/>
      <c r="AN52" s="64"/>
      <c r="AO52" s="9"/>
      <c r="AP52" s="223"/>
      <c r="AQ52" s="775"/>
      <c r="AR52" s="9" t="s">
        <v>42</v>
      </c>
      <c r="AS52" s="9" t="s">
        <v>42</v>
      </c>
      <c r="AT52" s="9"/>
      <c r="AU52" s="223"/>
      <c r="AV52" s="201"/>
      <c r="AW52" s="9"/>
      <c r="AX52" s="9"/>
      <c r="AY52" s="9"/>
      <c r="AZ52" s="9"/>
      <c r="BA52" s="9"/>
      <c r="BB52" s="9"/>
      <c r="BC52" s="774"/>
      <c r="BD52" s="9"/>
      <c r="BE52" s="223"/>
      <c r="BF52" s="223"/>
      <c r="BG52" s="764"/>
      <c r="BH52" s="764"/>
      <c r="BI52" s="9"/>
      <c r="BJ52" s="9"/>
      <c r="BK52" s="9"/>
      <c r="BL52" s="9"/>
      <c r="BM52" s="764"/>
      <c r="BN52" s="764"/>
      <c r="BO52" s="764"/>
      <c r="BP52" s="764"/>
      <c r="BQ52" s="764"/>
      <c r="BR52" s="764"/>
      <c r="BS52" s="764"/>
      <c r="BT52" s="764"/>
      <c r="BU52" s="764"/>
      <c r="BV52" s="764"/>
      <c r="BW52" s="946"/>
      <c r="BX52" s="946"/>
      <c r="BY52" s="946"/>
      <c r="BZ52" s="223"/>
      <c r="CA52" s="9"/>
      <c r="CB52" s="9"/>
      <c r="CC52" s="9"/>
      <c r="CD52" s="9"/>
      <c r="CE52" s="9"/>
      <c r="CF52" s="9"/>
      <c r="CG52" s="9"/>
      <c r="CH52" s="9"/>
      <c r="CI52" s="9"/>
      <c r="CJ52" s="9"/>
      <c r="CK52" s="910"/>
      <c r="CL52" s="910"/>
      <c r="CM52" s="910"/>
      <c r="CN52" s="9"/>
      <c r="CO52" s="9"/>
      <c r="CP52" s="9"/>
      <c r="CQ52" s="9"/>
      <c r="CR52" s="9"/>
      <c r="CS52" s="9"/>
      <c r="CT52" s="55"/>
      <c r="CU52" s="947"/>
      <c r="CV52" s="947"/>
      <c r="CW52" s="947"/>
      <c r="CX52" s="947"/>
      <c r="CY52" s="947"/>
      <c r="CZ52" s="947"/>
      <c r="DA52" s="947"/>
      <c r="DB52" s="947"/>
      <c r="DC52" s="65"/>
      <c r="DD52" s="65"/>
      <c r="DE52" s="65"/>
      <c r="DF52" s="65"/>
      <c r="DG52" s="66"/>
      <c r="DH52" s="65"/>
      <c r="DI52" s="65"/>
      <c r="DJ52" s="65"/>
      <c r="DK52" s="65"/>
      <c r="DL52" s="65"/>
      <c r="DM52" s="65"/>
      <c r="DN52" s="66"/>
      <c r="DO52" s="66"/>
      <c r="DP52" s="65"/>
      <c r="DQ52" s="65"/>
      <c r="DR52" s="65"/>
      <c r="DS52" s="65"/>
      <c r="DT52" s="65"/>
      <c r="DU52" s="66"/>
      <c r="DV52" s="947"/>
      <c r="DW52" s="947"/>
      <c r="DX52" s="947"/>
      <c r="DY52" s="21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row>
    <row r="53" spans="1:213" s="945" customFormat="1" ht="20.100000000000001" hidden="1" customHeight="1" outlineLevel="1" thickBot="1">
      <c r="A53" s="939"/>
      <c r="B53" s="210" t="s">
        <v>53</v>
      </c>
      <c r="C53" s="211"/>
      <c r="D53" s="211"/>
      <c r="E53" s="211"/>
      <c r="F53" s="220" t="s">
        <v>42</v>
      </c>
      <c r="G53" s="211" t="s">
        <v>42</v>
      </c>
      <c r="H53" s="211" t="s">
        <v>42</v>
      </c>
      <c r="I53" s="211" t="s">
        <v>42</v>
      </c>
      <c r="J53" s="211" t="s">
        <v>42</v>
      </c>
      <c r="K53" s="222"/>
      <c r="L53" s="211" t="s">
        <v>42</v>
      </c>
      <c r="M53" s="221" t="s">
        <v>42</v>
      </c>
      <c r="N53" s="221"/>
      <c r="O53" s="222"/>
      <c r="P53" s="222"/>
      <c r="Q53" s="222"/>
      <c r="R53" s="492" t="str">
        <f t="shared" si="5"/>
        <v xml:space="preserve"> </v>
      </c>
      <c r="S53" s="492" t="str">
        <f t="shared" si="6"/>
        <v xml:space="preserve">   </v>
      </c>
      <c r="T53" s="492" t="str">
        <f t="shared" si="7"/>
        <v xml:space="preserve"> </v>
      </c>
      <c r="U53" s="492" t="str">
        <f t="shared" si="8"/>
        <v xml:space="preserve"> </v>
      </c>
      <c r="V53" s="492" t="str">
        <f t="shared" si="9"/>
        <v xml:space="preserve"> </v>
      </c>
      <c r="W53" s="211"/>
      <c r="X53" s="211"/>
      <c r="Y53" s="211"/>
      <c r="Z53" s="200"/>
      <c r="AA53" s="211"/>
      <c r="AB53" s="220"/>
      <c r="AC53" s="220"/>
      <c r="AD53" s="211"/>
      <c r="AE53" s="211"/>
      <c r="AF53" s="211"/>
      <c r="AG53" s="211"/>
      <c r="AH53" s="211"/>
      <c r="AI53" s="8"/>
      <c r="AJ53" s="8"/>
      <c r="AK53" s="211"/>
      <c r="AL53" s="220"/>
      <c r="AM53" s="57"/>
      <c r="AN53" s="58"/>
      <c r="AO53" s="8"/>
      <c r="AP53" s="220"/>
      <c r="AQ53" s="779"/>
      <c r="AR53" s="8" t="s">
        <v>42</v>
      </c>
      <c r="AS53" s="8" t="s">
        <v>42</v>
      </c>
      <c r="AT53" s="8"/>
      <c r="AU53" s="220"/>
      <c r="AV53" s="200"/>
      <c r="AW53" s="8"/>
      <c r="AX53" s="8"/>
      <c r="AY53" s="8"/>
      <c r="AZ53" s="8"/>
      <c r="BA53" s="8"/>
      <c r="BB53" s="8"/>
      <c r="BC53" s="778"/>
      <c r="BD53" s="8"/>
      <c r="BE53" s="220"/>
      <c r="BF53" s="220"/>
      <c r="BG53" s="941"/>
      <c r="BH53" s="941"/>
      <c r="BI53" s="7"/>
      <c r="BJ53" s="7"/>
      <c r="BK53" s="7"/>
      <c r="BL53" s="7"/>
      <c r="BM53" s="941"/>
      <c r="BN53" s="941"/>
      <c r="BO53" s="941"/>
      <c r="BP53" s="941"/>
      <c r="BQ53" s="941"/>
      <c r="BR53" s="941"/>
      <c r="BS53" s="941"/>
      <c r="BT53" s="941"/>
      <c r="BU53" s="941"/>
      <c r="BV53" s="941"/>
      <c r="BW53" s="942"/>
      <c r="BX53" s="942"/>
      <c r="BY53" s="942"/>
      <c r="BZ53" s="220"/>
      <c r="CA53" s="8"/>
      <c r="CB53" s="8"/>
      <c r="CC53" s="8"/>
      <c r="CD53" s="7"/>
      <c r="CE53" s="7"/>
      <c r="CF53" s="8"/>
      <c r="CG53" s="8"/>
      <c r="CH53" s="8"/>
      <c r="CI53" s="8"/>
      <c r="CJ53" s="8"/>
      <c r="CK53" s="909"/>
      <c r="CL53" s="909"/>
      <c r="CM53" s="909"/>
      <c r="CN53" s="8"/>
      <c r="CO53" s="7"/>
      <c r="CP53" s="7"/>
      <c r="CQ53" s="7"/>
      <c r="CR53" s="7"/>
      <c r="CS53" s="7"/>
      <c r="CT53" s="54"/>
      <c r="CU53" s="943"/>
      <c r="CV53" s="943"/>
      <c r="CW53" s="943"/>
      <c r="CX53" s="943"/>
      <c r="CY53" s="943"/>
      <c r="CZ53" s="943"/>
      <c r="DA53" s="943"/>
      <c r="DB53" s="943"/>
      <c r="DC53" s="60"/>
      <c r="DD53" s="60"/>
      <c r="DE53" s="60"/>
      <c r="DF53" s="60"/>
      <c r="DG53" s="61"/>
      <c r="DH53" s="60"/>
      <c r="DI53" s="60"/>
      <c r="DJ53" s="60"/>
      <c r="DK53" s="60"/>
      <c r="DL53" s="60"/>
      <c r="DM53" s="60"/>
      <c r="DN53" s="61"/>
      <c r="DO53" s="61"/>
      <c r="DP53" s="60"/>
      <c r="DQ53" s="60"/>
      <c r="DR53" s="60"/>
      <c r="DS53" s="60"/>
      <c r="DT53" s="60"/>
      <c r="DU53" s="61"/>
      <c r="DV53" s="943"/>
      <c r="DW53" s="943"/>
      <c r="DX53" s="943"/>
      <c r="DY53" s="211"/>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row>
    <row r="54" spans="1:213" s="948" customFormat="1" ht="20.100000000000001" hidden="1" customHeight="1" outlineLevel="1" thickBot="1">
      <c r="A54" s="764"/>
      <c r="B54" s="213" t="s">
        <v>52</v>
      </c>
      <c r="C54" s="214"/>
      <c r="D54" s="214"/>
      <c r="E54" s="214"/>
      <c r="F54" s="223" t="s">
        <v>42</v>
      </c>
      <c r="G54" s="214" t="s">
        <v>42</v>
      </c>
      <c r="H54" s="214" t="s">
        <v>42</v>
      </c>
      <c r="I54" s="214" t="s">
        <v>42</v>
      </c>
      <c r="J54" s="214" t="s">
        <v>42</v>
      </c>
      <c r="K54" s="225"/>
      <c r="L54" s="214" t="s">
        <v>42</v>
      </c>
      <c r="M54" s="224" t="s">
        <v>42</v>
      </c>
      <c r="N54" s="224"/>
      <c r="O54" s="225"/>
      <c r="P54" s="225"/>
      <c r="Q54" s="225"/>
      <c r="R54" s="493" t="str">
        <f t="shared" si="5"/>
        <v xml:space="preserve"> </v>
      </c>
      <c r="S54" s="493" t="str">
        <f t="shared" si="6"/>
        <v xml:space="preserve">   </v>
      </c>
      <c r="T54" s="493" t="str">
        <f t="shared" si="7"/>
        <v xml:space="preserve"> </v>
      </c>
      <c r="U54" s="493" t="str">
        <f t="shared" si="8"/>
        <v xml:space="preserve"> </v>
      </c>
      <c r="V54" s="493" t="str">
        <f t="shared" si="9"/>
        <v xml:space="preserve"> </v>
      </c>
      <c r="W54" s="214"/>
      <c r="X54" s="214"/>
      <c r="Y54" s="214"/>
      <c r="Z54" s="201"/>
      <c r="AA54" s="214"/>
      <c r="AB54" s="223"/>
      <c r="AC54" s="223"/>
      <c r="AD54" s="214"/>
      <c r="AE54" s="214"/>
      <c r="AF54" s="214"/>
      <c r="AG54" s="214"/>
      <c r="AH54" s="214"/>
      <c r="AI54" s="9"/>
      <c r="AJ54" s="9"/>
      <c r="AK54" s="214"/>
      <c r="AL54" s="223"/>
      <c r="AM54" s="63"/>
      <c r="AN54" s="223"/>
      <c r="AO54" s="9"/>
      <c r="AP54" s="223"/>
      <c r="AQ54" s="775"/>
      <c r="AR54" s="9" t="s">
        <v>42</v>
      </c>
      <c r="AS54" s="9" t="s">
        <v>42</v>
      </c>
      <c r="AT54" s="9"/>
      <c r="AU54" s="223"/>
      <c r="AV54" s="201"/>
      <c r="AW54" s="9"/>
      <c r="AX54" s="9"/>
      <c r="AY54" s="9"/>
      <c r="AZ54" s="9"/>
      <c r="BA54" s="9"/>
      <c r="BB54" s="9"/>
      <c r="BC54" s="774"/>
      <c r="BD54" s="9"/>
      <c r="BE54" s="223"/>
      <c r="BF54" s="223"/>
      <c r="BG54" s="764"/>
      <c r="BH54" s="764"/>
      <c r="BI54" s="9"/>
      <c r="BJ54" s="9"/>
      <c r="BK54" s="9"/>
      <c r="BL54" s="9"/>
      <c r="BM54" s="764"/>
      <c r="BN54" s="764"/>
      <c r="BO54" s="764"/>
      <c r="BP54" s="764"/>
      <c r="BQ54" s="764"/>
      <c r="BR54" s="764"/>
      <c r="BS54" s="764"/>
      <c r="BT54" s="764"/>
      <c r="BU54" s="764"/>
      <c r="BV54" s="764"/>
      <c r="BW54" s="946"/>
      <c r="BX54" s="946"/>
      <c r="BY54" s="946"/>
      <c r="BZ54" s="223"/>
      <c r="CA54" s="9"/>
      <c r="CB54" s="9"/>
      <c r="CC54" s="9"/>
      <c r="CD54" s="9"/>
      <c r="CE54" s="9"/>
      <c r="CF54" s="9"/>
      <c r="CG54" s="9"/>
      <c r="CH54" s="9"/>
      <c r="CI54" s="9"/>
      <c r="CJ54" s="9"/>
      <c r="CK54" s="910"/>
      <c r="CL54" s="910"/>
      <c r="CM54" s="910"/>
      <c r="CN54" s="9"/>
      <c r="CO54" s="9"/>
      <c r="CP54" s="9"/>
      <c r="CQ54" s="9"/>
      <c r="CR54" s="9"/>
      <c r="CS54" s="9"/>
      <c r="CT54" s="55"/>
      <c r="CU54" s="947"/>
      <c r="CV54" s="947"/>
      <c r="CW54" s="947"/>
      <c r="CX54" s="947"/>
      <c r="CY54" s="947"/>
      <c r="CZ54" s="947"/>
      <c r="DA54" s="947"/>
      <c r="DB54" s="947"/>
      <c r="DC54" s="65"/>
      <c r="DD54" s="65"/>
      <c r="DE54" s="65"/>
      <c r="DF54" s="65"/>
      <c r="DG54" s="66"/>
      <c r="DH54" s="65"/>
      <c r="DI54" s="65"/>
      <c r="DJ54" s="65"/>
      <c r="DK54" s="65"/>
      <c r="DL54" s="65"/>
      <c r="DM54" s="65"/>
      <c r="DN54" s="66"/>
      <c r="DO54" s="66"/>
      <c r="DP54" s="65"/>
      <c r="DQ54" s="65"/>
      <c r="DR54" s="65"/>
      <c r="DS54" s="65"/>
      <c r="DT54" s="65"/>
      <c r="DU54" s="66"/>
      <c r="DV54" s="947"/>
      <c r="DW54" s="947"/>
      <c r="DX54" s="947"/>
      <c r="DY54" s="21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row>
    <row r="55" spans="1:213" s="953" customFormat="1" ht="20.100000000000001" customHeight="1" collapsed="1">
      <c r="A55" s="949"/>
      <c r="B55" s="949"/>
      <c r="C55" s="949"/>
      <c r="D55" s="833"/>
      <c r="E55" s="833"/>
      <c r="F55" s="833" t="s">
        <v>42</v>
      </c>
      <c r="G55" s="833" t="s">
        <v>42</v>
      </c>
      <c r="H55" s="833" t="s">
        <v>42</v>
      </c>
      <c r="I55" s="833" t="s">
        <v>42</v>
      </c>
      <c r="J55" s="833" t="s">
        <v>42</v>
      </c>
      <c r="K55" s="833"/>
      <c r="L55" s="833" t="s">
        <v>42</v>
      </c>
      <c r="M55" s="833" t="s">
        <v>42</v>
      </c>
      <c r="N55" s="833"/>
      <c r="O55" s="833"/>
      <c r="P55" s="833"/>
      <c r="Q55" s="833"/>
      <c r="R55" s="833"/>
      <c r="S55" s="833"/>
      <c r="T55" s="833"/>
      <c r="U55" s="833"/>
      <c r="V55" s="833"/>
      <c r="W55" s="833"/>
      <c r="X55" s="833"/>
      <c r="Y55" s="833"/>
      <c r="Z55" s="950"/>
      <c r="AA55" s="833"/>
      <c r="AB55" s="833"/>
      <c r="AC55" s="833"/>
      <c r="AD55" s="833"/>
      <c r="AE55" s="833"/>
      <c r="AF55" s="833"/>
      <c r="AG55" s="833"/>
      <c r="AH55" s="833"/>
      <c r="AI55" s="833"/>
      <c r="AJ55" s="833"/>
      <c r="AK55" s="833"/>
      <c r="AL55" s="833"/>
      <c r="AM55" s="833"/>
      <c r="AN55" s="833"/>
      <c r="AO55" s="833"/>
      <c r="AP55" s="833"/>
      <c r="AQ55" s="951" t="s">
        <v>42</v>
      </c>
      <c r="AR55" s="833" t="s">
        <v>42</v>
      </c>
      <c r="AS55" s="833" t="s">
        <v>42</v>
      </c>
      <c r="AT55" s="833"/>
      <c r="AU55" s="833"/>
      <c r="AV55" s="833"/>
      <c r="AW55" s="833" t="s">
        <v>42</v>
      </c>
      <c r="AX55" s="833"/>
      <c r="AY55" s="833"/>
      <c r="AZ55" s="833"/>
      <c r="BA55" s="833"/>
      <c r="BB55" s="833"/>
      <c r="BC55" s="833"/>
      <c r="BD55" s="833"/>
      <c r="BE55" s="833"/>
      <c r="BF55" s="833"/>
      <c r="BG55" s="833"/>
      <c r="BH55" s="833"/>
      <c r="BI55" s="833"/>
      <c r="BJ55" s="833"/>
      <c r="BK55" s="833"/>
      <c r="BL55" s="833"/>
      <c r="BM55" s="833"/>
      <c r="BN55" s="833"/>
      <c r="BO55" s="833"/>
      <c r="BP55" s="833"/>
      <c r="BQ55" s="833"/>
      <c r="BR55" s="833"/>
      <c r="BS55" s="833"/>
      <c r="BT55" s="833"/>
      <c r="BU55" s="833"/>
      <c r="BV55" s="833"/>
      <c r="BW55" s="951"/>
      <c r="BX55" s="951"/>
      <c r="BY55" s="951"/>
      <c r="BZ55" s="833"/>
      <c r="CA55" s="833"/>
      <c r="CB55" s="833"/>
      <c r="CC55" s="833"/>
      <c r="CD55" s="833"/>
      <c r="CE55" s="833"/>
      <c r="CF55" s="833"/>
      <c r="CG55" s="833"/>
      <c r="CH55" s="833"/>
      <c r="CI55" s="833"/>
      <c r="CJ55" s="833"/>
      <c r="CK55" s="952"/>
      <c r="CL55" s="952"/>
      <c r="CM55" s="952"/>
      <c r="CN55" s="833"/>
      <c r="CO55" s="833"/>
      <c r="CP55" s="833"/>
      <c r="CQ55" s="833"/>
      <c r="CR55" s="833"/>
      <c r="CS55" s="833"/>
      <c r="CT55" s="833"/>
      <c r="CU55" s="833"/>
      <c r="CV55" s="833"/>
      <c r="CW55" s="833"/>
      <c r="CX55" s="833"/>
      <c r="CY55" s="833"/>
      <c r="CZ55" s="833"/>
      <c r="DA55" s="833"/>
      <c r="DB55" s="833"/>
      <c r="DC55" s="833"/>
      <c r="DD55" s="833"/>
      <c r="DE55" s="833"/>
      <c r="DF55" s="833"/>
      <c r="DG55" s="833"/>
      <c r="DH55" s="833"/>
      <c r="DI55" s="833"/>
      <c r="DJ55" s="833"/>
      <c r="DK55" s="833"/>
      <c r="DL55" s="833"/>
      <c r="DM55" s="833"/>
      <c r="DN55" s="833"/>
      <c r="DO55" s="833"/>
      <c r="DP55" s="833"/>
      <c r="DQ55" s="833"/>
      <c r="DR55" s="833"/>
      <c r="DS55" s="833"/>
      <c r="DT55" s="833"/>
      <c r="DU55" s="833"/>
      <c r="DV55" s="833"/>
      <c r="DW55" s="833"/>
      <c r="DX55" s="833"/>
      <c r="DY55" s="833"/>
      <c r="DZ55" s="833"/>
      <c r="EA55" s="833"/>
      <c r="EB55" s="833"/>
      <c r="EC55" s="833"/>
      <c r="ED55" s="833"/>
      <c r="EE55" s="833"/>
      <c r="EF55" s="833"/>
      <c r="EG55" s="833"/>
      <c r="EH55" s="833"/>
      <c r="EI55" s="833"/>
      <c r="EJ55" s="833"/>
      <c r="EK55" s="833"/>
      <c r="EL55" s="833"/>
      <c r="EM55" s="833"/>
      <c r="EN55" s="833"/>
      <c r="EO55" s="833"/>
      <c r="EP55" s="833"/>
      <c r="EQ55" s="833"/>
      <c r="ER55" s="833"/>
      <c r="ES55" s="833"/>
      <c r="ET55" s="833"/>
      <c r="EU55" s="833"/>
      <c r="EV55" s="833"/>
      <c r="EW55" s="833"/>
      <c r="EX55" s="833"/>
      <c r="EY55" s="833"/>
      <c r="EZ55" s="833"/>
      <c r="FA55" s="833"/>
      <c r="FB55" s="833"/>
      <c r="FC55" s="833"/>
      <c r="FD55" s="833"/>
      <c r="FE55" s="833"/>
      <c r="FF55" s="833"/>
      <c r="FG55" s="833"/>
      <c r="FH55" s="833"/>
      <c r="FI55" s="833"/>
      <c r="FJ55" s="833"/>
      <c r="FK55" s="833"/>
      <c r="FL55" s="833"/>
      <c r="FM55" s="833"/>
      <c r="FN55" s="833"/>
      <c r="FO55" s="833"/>
      <c r="FP55" s="833"/>
      <c r="FQ55" s="833"/>
      <c r="FR55" s="833"/>
      <c r="FS55" s="833"/>
      <c r="FT55" s="833"/>
      <c r="FU55" s="833"/>
      <c r="FV55" s="833"/>
      <c r="FW55" s="833"/>
      <c r="FX55" s="833"/>
      <c r="FY55" s="833"/>
      <c r="FZ55" s="833"/>
      <c r="GA55" s="833"/>
      <c r="GB55" s="833"/>
      <c r="GC55" s="833"/>
      <c r="GD55" s="833"/>
      <c r="GE55" s="833"/>
      <c r="GF55" s="833"/>
      <c r="GG55" s="833"/>
      <c r="GH55" s="833"/>
      <c r="GI55" s="833"/>
      <c r="GJ55" s="833"/>
      <c r="GK55" s="833"/>
      <c r="GL55" s="833"/>
      <c r="GM55" s="833"/>
      <c r="GN55" s="833"/>
      <c r="GO55" s="833"/>
      <c r="GP55" s="833"/>
      <c r="GQ55" s="833"/>
      <c r="GR55" s="833"/>
      <c r="GS55" s="833"/>
      <c r="GT55" s="833"/>
      <c r="GU55" s="833"/>
      <c r="GV55" s="833"/>
      <c r="GW55" s="833"/>
      <c r="GX55" s="833"/>
      <c r="GY55" s="833"/>
      <c r="GZ55" s="833"/>
      <c r="HA55" s="833"/>
      <c r="HB55" s="833"/>
      <c r="HC55" s="833"/>
    </row>
    <row r="56" spans="1:213" hidden="1">
      <c r="A56" s="659"/>
      <c r="B56" s="659"/>
      <c r="C56" s="659"/>
      <c r="D56" s="216"/>
      <c r="E56" s="216"/>
      <c r="F56" s="216"/>
      <c r="G56" s="216"/>
      <c r="H56" s="216"/>
      <c r="I56" s="216"/>
      <c r="J56" s="216"/>
      <c r="K56" s="216"/>
      <c r="L56" s="216"/>
      <c r="M56" s="216"/>
      <c r="N56" s="216"/>
      <c r="O56" s="216"/>
      <c r="P56" s="216"/>
      <c r="Q56" s="216"/>
      <c r="R56" s="216"/>
      <c r="S56" s="216"/>
      <c r="T56" s="216"/>
      <c r="U56" s="216"/>
      <c r="V56" s="216"/>
      <c r="W56" s="216"/>
      <c r="X56" s="216"/>
      <c r="Y56" s="216"/>
      <c r="Z56" s="814"/>
      <c r="AA56" s="216"/>
      <c r="AB56" s="216"/>
      <c r="AC56" s="216"/>
      <c r="AD56" s="216"/>
      <c r="AE56" s="216"/>
      <c r="AF56" s="21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75"/>
      <c r="BF56" s="75"/>
      <c r="BG56" s="216"/>
      <c r="BH56" s="216"/>
      <c r="BI56" s="216"/>
      <c r="BJ56" s="216"/>
      <c r="BK56" s="216"/>
      <c r="BL56" s="216"/>
      <c r="BM56" s="216"/>
      <c r="BN56" s="216"/>
      <c r="BO56" s="216"/>
      <c r="BP56" s="216"/>
      <c r="BQ56" s="216"/>
      <c r="BR56" s="216"/>
      <c r="BS56" s="216"/>
      <c r="BT56" s="216"/>
      <c r="BU56" s="216"/>
      <c r="BV56" s="216"/>
      <c r="BW56" s="216"/>
      <c r="BX56" s="216"/>
      <c r="BY56" s="216"/>
      <c r="BZ56" s="75"/>
      <c r="CA56" s="216"/>
      <c r="CB56" s="216"/>
      <c r="CC56" s="216"/>
      <c r="CD56" s="216"/>
      <c r="CE56" s="216"/>
      <c r="CF56" s="75"/>
      <c r="CG56" s="216"/>
      <c r="CH56" s="216"/>
      <c r="CI56" s="216"/>
      <c r="CJ56" s="216"/>
      <c r="CK56" s="216"/>
      <c r="CL56" s="216"/>
      <c r="CM56" s="216"/>
      <c r="CN56" s="216"/>
      <c r="CO56" s="216"/>
      <c r="CP56" s="216"/>
      <c r="CQ56" s="216"/>
      <c r="CR56" s="216"/>
      <c r="CS56" s="216"/>
      <c r="CT56" s="216"/>
      <c r="CU56" s="216"/>
      <c r="CV56" s="216"/>
      <c r="CW56" s="216"/>
      <c r="CX56" s="216"/>
      <c r="CY56" s="216"/>
      <c r="CZ56" s="216"/>
      <c r="DA56" s="216"/>
      <c r="DB56" s="216"/>
      <c r="DC56" s="216"/>
      <c r="DD56" s="216"/>
      <c r="DE56" s="216"/>
      <c r="DF56" s="216"/>
      <c r="DG56" s="216"/>
      <c r="DH56" s="216"/>
      <c r="DI56" s="216"/>
      <c r="DJ56" s="216"/>
      <c r="DK56" s="216"/>
      <c r="DL56" s="216"/>
      <c r="DM56" s="216"/>
      <c r="DN56" s="216"/>
      <c r="DO56" s="216"/>
      <c r="DP56" s="216"/>
      <c r="DQ56" s="216"/>
      <c r="DR56" s="216"/>
      <c r="DS56" s="216"/>
      <c r="DT56" s="216"/>
      <c r="DU56" s="216"/>
      <c r="DV56" s="216"/>
      <c r="DW56" s="216"/>
      <c r="DX56" s="216"/>
      <c r="DY56" s="216"/>
    </row>
    <row r="57" spans="1:213" hidden="1">
      <c r="A57" s="659"/>
      <c r="B57" s="659"/>
      <c r="C57" s="659"/>
      <c r="D57" s="216"/>
      <c r="E57" s="216"/>
      <c r="F57" s="216"/>
      <c r="G57" s="216"/>
      <c r="H57" s="216"/>
      <c r="I57" s="216"/>
      <c r="J57" s="216"/>
      <c r="K57" s="216"/>
      <c r="L57" s="216"/>
      <c r="M57" s="216"/>
      <c r="N57" s="216"/>
      <c r="O57" s="216"/>
      <c r="P57" s="216"/>
      <c r="Q57" s="216"/>
      <c r="R57" s="216"/>
      <c r="S57" s="216"/>
      <c r="T57" s="216"/>
      <c r="U57" s="216"/>
      <c r="V57" s="216"/>
      <c r="W57" s="216"/>
      <c r="X57" s="216"/>
      <c r="Y57" s="216"/>
      <c r="Z57" s="814"/>
      <c r="AA57" s="216"/>
      <c r="AB57" s="216"/>
      <c r="AC57" s="216"/>
      <c r="AD57" s="216"/>
      <c r="AE57" s="216"/>
      <c r="AF57" s="21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75"/>
      <c r="BF57" s="75"/>
      <c r="BG57" s="216"/>
      <c r="BH57" s="216"/>
      <c r="BI57" s="216"/>
      <c r="BJ57" s="216"/>
      <c r="BK57" s="216"/>
      <c r="BL57" s="216"/>
      <c r="BM57" s="216"/>
      <c r="BN57" s="216"/>
      <c r="BO57" s="216"/>
      <c r="BP57" s="216"/>
      <c r="BQ57" s="216"/>
      <c r="BR57" s="216"/>
      <c r="BS57" s="216"/>
      <c r="BT57" s="216"/>
      <c r="BU57" s="216"/>
      <c r="BV57" s="216"/>
      <c r="BW57" s="216"/>
      <c r="BX57" s="216"/>
      <c r="BY57" s="216"/>
      <c r="BZ57" s="75"/>
      <c r="CA57" s="216"/>
      <c r="CB57" s="216"/>
      <c r="CC57" s="216"/>
      <c r="CD57" s="216"/>
      <c r="CE57" s="216"/>
      <c r="CF57" s="75"/>
      <c r="CG57" s="216"/>
      <c r="CH57" s="216"/>
      <c r="CI57" s="216"/>
      <c r="CJ57" s="216"/>
      <c r="CK57" s="216"/>
      <c r="CL57" s="216"/>
      <c r="CM57" s="216"/>
      <c r="CN57" s="216"/>
      <c r="CO57" s="216"/>
      <c r="CP57" s="216"/>
      <c r="CQ57" s="216"/>
      <c r="CR57" s="216"/>
      <c r="CS57" s="216"/>
      <c r="CT57" s="216"/>
      <c r="CU57" s="216"/>
      <c r="CV57" s="216"/>
      <c r="CW57" s="216"/>
      <c r="CX57" s="216"/>
      <c r="CY57" s="216"/>
      <c r="CZ57" s="216"/>
      <c r="DA57" s="216"/>
      <c r="DB57" s="216"/>
      <c r="DC57" s="216"/>
      <c r="DD57" s="216"/>
      <c r="DE57" s="216"/>
      <c r="DF57" s="216"/>
      <c r="DG57" s="216"/>
      <c r="DH57" s="216"/>
      <c r="DI57" s="216"/>
      <c r="DJ57" s="216"/>
      <c r="DK57" s="216"/>
      <c r="DL57" s="216"/>
      <c r="DM57" s="216"/>
      <c r="DN57" s="216"/>
      <c r="DO57" s="216"/>
      <c r="DP57" s="216"/>
      <c r="DQ57" s="216"/>
      <c r="DR57" s="216"/>
      <c r="DS57" s="216"/>
      <c r="DT57" s="216"/>
      <c r="DU57" s="216"/>
      <c r="DV57" s="216"/>
      <c r="DW57" s="216"/>
      <c r="DX57" s="216"/>
      <c r="DY57" s="216"/>
    </row>
    <row r="58" spans="1:213" hidden="1">
      <c r="A58" s="659"/>
      <c r="B58" s="659"/>
      <c r="C58" s="659"/>
      <c r="D58" s="216"/>
      <c r="E58" s="216"/>
      <c r="F58" s="216"/>
      <c r="G58" s="216"/>
      <c r="H58" s="216"/>
      <c r="I58" s="216"/>
      <c r="J58" s="216"/>
      <c r="K58" s="216"/>
      <c r="L58" s="216"/>
      <c r="M58" s="216"/>
      <c r="N58" s="216"/>
      <c r="O58" s="216"/>
      <c r="P58" s="216"/>
      <c r="Q58" s="216"/>
      <c r="R58" s="216"/>
      <c r="S58" s="216"/>
      <c r="T58" s="216"/>
      <c r="U58" s="216"/>
      <c r="V58" s="216"/>
      <c r="W58" s="216"/>
      <c r="X58" s="216"/>
      <c r="Y58" s="216"/>
      <c r="Z58" s="814"/>
      <c r="AA58" s="216"/>
      <c r="AB58" s="216"/>
      <c r="AC58" s="216"/>
      <c r="AD58" s="216"/>
      <c r="AE58" s="216"/>
      <c r="AF58" s="21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75"/>
      <c r="BF58" s="75"/>
      <c r="BG58" s="216"/>
      <c r="BH58" s="216"/>
      <c r="BI58" s="216"/>
      <c r="BJ58" s="216"/>
      <c r="BK58" s="216"/>
      <c r="BL58" s="216"/>
      <c r="BM58" s="216"/>
      <c r="BN58" s="216"/>
      <c r="BO58" s="216"/>
      <c r="BP58" s="216"/>
      <c r="BQ58" s="216"/>
      <c r="BR58" s="216"/>
      <c r="BS58" s="216"/>
      <c r="BT58" s="216"/>
      <c r="BU58" s="216"/>
      <c r="BV58" s="216"/>
      <c r="BW58" s="216"/>
      <c r="BX58" s="216"/>
      <c r="BY58" s="216"/>
      <c r="BZ58" s="75"/>
      <c r="CA58" s="216"/>
      <c r="CB58" s="216"/>
      <c r="CC58" s="216"/>
      <c r="CD58" s="216"/>
      <c r="CE58" s="216"/>
      <c r="CF58" s="75"/>
      <c r="CG58" s="216"/>
      <c r="CH58" s="216"/>
      <c r="CI58" s="216"/>
      <c r="CJ58" s="216"/>
      <c r="CK58" s="216"/>
      <c r="CL58" s="216"/>
      <c r="CM58" s="216"/>
      <c r="CN58" s="216"/>
      <c r="CO58" s="216"/>
      <c r="CP58" s="216"/>
      <c r="CQ58" s="216"/>
      <c r="CR58" s="216"/>
      <c r="CS58" s="216"/>
      <c r="CT58" s="216"/>
      <c r="CU58" s="216"/>
      <c r="CV58" s="216"/>
      <c r="CW58" s="216"/>
      <c r="CX58" s="216"/>
      <c r="CY58" s="216"/>
      <c r="CZ58" s="216"/>
      <c r="DA58" s="216"/>
      <c r="DB58" s="216"/>
      <c r="DC58" s="216"/>
      <c r="DD58" s="216"/>
      <c r="DE58" s="216"/>
      <c r="DF58" s="216"/>
      <c r="DG58" s="216"/>
      <c r="DH58" s="216"/>
      <c r="DI58" s="216"/>
      <c r="DJ58" s="216"/>
      <c r="DK58" s="216"/>
      <c r="DL58" s="216"/>
      <c r="DM58" s="216"/>
      <c r="DN58" s="216"/>
      <c r="DO58" s="216"/>
      <c r="DP58" s="216"/>
      <c r="DQ58" s="216"/>
      <c r="DR58" s="216"/>
      <c r="DS58" s="216"/>
      <c r="DT58" s="216"/>
      <c r="DU58" s="216"/>
      <c r="DV58" s="216"/>
      <c r="DW58" s="216"/>
      <c r="DX58" s="216"/>
      <c r="DY58" s="216"/>
    </row>
    <row r="59" spans="1:213" hidden="1">
      <c r="A59" s="659"/>
      <c r="B59" s="659"/>
      <c r="C59" s="659"/>
      <c r="D59" s="216"/>
      <c r="E59" s="216"/>
      <c r="F59" s="216"/>
      <c r="G59" s="216"/>
      <c r="H59" s="216"/>
      <c r="I59" s="216"/>
      <c r="J59" s="216"/>
      <c r="K59" s="216"/>
      <c r="L59" s="216"/>
      <c r="M59" s="216"/>
      <c r="N59" s="216"/>
      <c r="O59" s="216"/>
      <c r="P59" s="216"/>
      <c r="Q59" s="216"/>
      <c r="R59" s="216"/>
      <c r="S59" s="216"/>
      <c r="T59" s="216"/>
      <c r="U59" s="216"/>
      <c r="V59" s="216"/>
      <c r="W59" s="216"/>
      <c r="X59" s="216"/>
      <c r="Y59" s="216"/>
      <c r="Z59" s="814"/>
      <c r="AA59" s="216"/>
      <c r="AB59" s="216"/>
      <c r="AC59" s="216"/>
      <c r="AD59" s="216"/>
      <c r="AE59" s="216"/>
      <c r="AF59" s="216"/>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75"/>
      <c r="BF59" s="75"/>
      <c r="BG59" s="216"/>
      <c r="BH59" s="216"/>
      <c r="BI59" s="216"/>
      <c r="BJ59" s="216"/>
      <c r="BK59" s="216"/>
      <c r="BL59" s="216"/>
      <c r="BM59" s="216"/>
      <c r="BN59" s="216"/>
      <c r="BO59" s="216"/>
      <c r="BP59" s="216"/>
      <c r="BQ59" s="216"/>
      <c r="BR59" s="216"/>
      <c r="BS59" s="216"/>
      <c r="BT59" s="216"/>
      <c r="BU59" s="216"/>
      <c r="BV59" s="216"/>
      <c r="BW59" s="216"/>
      <c r="BX59" s="216"/>
      <c r="BY59" s="216"/>
      <c r="BZ59" s="75"/>
      <c r="CA59" s="216"/>
      <c r="CB59" s="216"/>
      <c r="CC59" s="216"/>
      <c r="CD59" s="216"/>
      <c r="CE59" s="216"/>
      <c r="CF59" s="75"/>
      <c r="CG59" s="216"/>
      <c r="CH59" s="216"/>
      <c r="CI59" s="216"/>
      <c r="CJ59" s="216"/>
      <c r="CK59" s="216"/>
      <c r="CL59" s="216"/>
      <c r="CM59" s="216"/>
      <c r="CN59" s="216"/>
      <c r="CO59" s="216"/>
      <c r="CP59" s="216"/>
      <c r="CQ59" s="216"/>
      <c r="CR59" s="216"/>
      <c r="CS59" s="216"/>
      <c r="CT59" s="216"/>
      <c r="CU59" s="216"/>
      <c r="CV59" s="216"/>
      <c r="CW59" s="216"/>
      <c r="CX59" s="216"/>
      <c r="CY59" s="216"/>
      <c r="CZ59" s="216"/>
      <c r="DA59" s="216"/>
      <c r="DB59" s="216"/>
      <c r="DC59" s="216"/>
      <c r="DD59" s="216"/>
      <c r="DE59" s="216"/>
      <c r="DF59" s="216"/>
      <c r="DG59" s="216"/>
      <c r="DH59" s="216"/>
      <c r="DI59" s="216"/>
      <c r="DJ59" s="216"/>
      <c r="DK59" s="216"/>
      <c r="DL59" s="216"/>
      <c r="DM59" s="216"/>
      <c r="DN59" s="216"/>
      <c r="DO59" s="216"/>
      <c r="DP59" s="216"/>
      <c r="DQ59" s="216"/>
      <c r="DR59" s="216"/>
      <c r="DS59" s="216"/>
      <c r="DT59" s="216"/>
      <c r="DU59" s="216"/>
      <c r="DV59" s="216"/>
      <c r="DW59" s="216"/>
      <c r="DX59" s="216"/>
      <c r="DY59" s="216"/>
    </row>
    <row r="60" spans="1:213">
      <c r="A60" s="659"/>
      <c r="B60" s="659"/>
      <c r="C60" s="659"/>
      <c r="D60" s="216"/>
      <c r="E60" s="216"/>
      <c r="F60" s="216"/>
      <c r="G60" s="216"/>
      <c r="H60" s="216"/>
      <c r="I60" s="216"/>
      <c r="J60" s="216"/>
      <c r="K60" s="216"/>
      <c r="L60" s="216"/>
      <c r="M60" s="216"/>
      <c r="N60" s="216"/>
      <c r="O60" s="216"/>
      <c r="P60" s="216"/>
      <c r="Q60" s="216"/>
      <c r="R60" s="216"/>
      <c r="S60" s="216"/>
      <c r="T60" s="216"/>
      <c r="U60" s="216"/>
      <c r="V60" s="216"/>
      <c r="W60" s="216"/>
      <c r="X60" s="216"/>
      <c r="Y60" s="216"/>
      <c r="Z60" s="814"/>
      <c r="AA60" s="216"/>
      <c r="AB60" s="216"/>
      <c r="AC60" s="216"/>
      <c r="AD60" s="216"/>
      <c r="AE60" s="216"/>
      <c r="AF60" s="216"/>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75"/>
      <c r="BF60" s="75"/>
      <c r="BG60" s="216"/>
      <c r="BH60" s="216"/>
      <c r="BI60" s="216"/>
      <c r="BJ60" s="216"/>
      <c r="BK60" s="216"/>
      <c r="BL60" s="216"/>
      <c r="BM60" s="216"/>
      <c r="BN60" s="216"/>
      <c r="BO60" s="216"/>
      <c r="BP60" s="216"/>
      <c r="BQ60" s="216"/>
      <c r="BR60" s="216"/>
      <c r="BS60" s="216"/>
      <c r="BT60" s="216"/>
      <c r="BU60" s="216"/>
      <c r="BV60" s="216"/>
      <c r="BW60" s="216"/>
      <c r="BX60" s="216"/>
      <c r="BY60" s="216"/>
      <c r="BZ60" s="75"/>
      <c r="CA60" s="216"/>
      <c r="CB60" s="216"/>
      <c r="CC60" s="216"/>
      <c r="CD60" s="216"/>
      <c r="CE60" s="216"/>
      <c r="CF60" s="75"/>
      <c r="CG60" s="216"/>
      <c r="CH60" s="216"/>
      <c r="CI60" s="216"/>
      <c r="CJ60" s="216"/>
      <c r="CK60" s="216"/>
      <c r="CL60" s="216"/>
      <c r="CM60" s="216"/>
      <c r="CN60" s="216"/>
      <c r="CO60" s="216"/>
      <c r="CP60" s="216"/>
      <c r="CQ60" s="216"/>
      <c r="CR60" s="216"/>
      <c r="CS60" s="216"/>
      <c r="CT60" s="216"/>
      <c r="CU60" s="216"/>
      <c r="CV60" s="216"/>
      <c r="CW60" s="216"/>
      <c r="CX60" s="216"/>
      <c r="CY60" s="216"/>
      <c r="CZ60" s="216"/>
      <c r="DA60" s="216"/>
      <c r="DB60" s="216"/>
      <c r="DC60" s="216"/>
      <c r="DD60" s="216"/>
      <c r="DE60" s="216"/>
      <c r="DF60" s="216"/>
      <c r="DG60" s="216"/>
      <c r="DH60" s="216"/>
      <c r="DI60" s="216"/>
      <c r="DJ60" s="216"/>
      <c r="DK60" s="216"/>
      <c r="DL60" s="216"/>
      <c r="DM60" s="216"/>
      <c r="DN60" s="216"/>
      <c r="DO60" s="216"/>
      <c r="DP60" s="216"/>
      <c r="DQ60" s="216"/>
      <c r="DR60" s="216"/>
      <c r="DS60" s="216"/>
      <c r="DT60" s="216"/>
      <c r="DU60" s="216"/>
      <c r="DV60" s="216"/>
      <c r="DW60" s="216"/>
      <c r="DX60" s="216"/>
      <c r="DY60" s="216"/>
    </row>
    <row r="61" spans="1:213">
      <c r="A61" s="659"/>
      <c r="B61" s="659"/>
      <c r="C61" s="659"/>
      <c r="D61" s="216"/>
      <c r="E61" s="216"/>
      <c r="F61" s="216" t="s">
        <v>42</v>
      </c>
      <c r="G61" s="216" t="s">
        <v>42</v>
      </c>
      <c r="H61" s="216" t="s">
        <v>42</v>
      </c>
      <c r="I61" s="216" t="s">
        <v>42</v>
      </c>
      <c r="J61" s="216" t="s">
        <v>42</v>
      </c>
      <c r="K61" s="216"/>
      <c r="L61" s="216" t="s">
        <v>42</v>
      </c>
      <c r="M61" s="216" t="s">
        <v>42</v>
      </c>
      <c r="N61" s="216"/>
      <c r="O61" s="216"/>
      <c r="P61" s="216"/>
      <c r="Q61" s="216"/>
      <c r="R61" s="216"/>
      <c r="S61" s="216"/>
      <c r="T61" s="216"/>
      <c r="U61" s="216"/>
      <c r="V61" s="216"/>
      <c r="W61" s="216"/>
      <c r="X61" s="216"/>
      <c r="Y61" s="216"/>
      <c r="Z61" s="216"/>
      <c r="AA61" s="216"/>
      <c r="AB61" s="216"/>
      <c r="AC61" s="216"/>
      <c r="AD61" s="216"/>
      <c r="AE61" s="216"/>
      <c r="AF61" s="216"/>
      <c r="AG61" s="216"/>
      <c r="AH61" s="216"/>
      <c r="AI61" s="216"/>
      <c r="AJ61" s="216"/>
      <c r="AK61" s="216"/>
      <c r="AL61" s="216"/>
      <c r="AM61" s="216"/>
      <c r="AN61" s="216"/>
      <c r="AO61" s="216"/>
      <c r="AP61" s="216"/>
      <c r="AQ61" s="216" t="s">
        <v>42</v>
      </c>
      <c r="AR61" s="216" t="s">
        <v>42</v>
      </c>
      <c r="AS61" s="216" t="s">
        <v>42</v>
      </c>
      <c r="AT61" s="216"/>
      <c r="AU61" s="216"/>
      <c r="AV61" s="216"/>
      <c r="AW61" s="216" t="s">
        <v>42</v>
      </c>
      <c r="AX61" s="216"/>
      <c r="AY61" s="216"/>
      <c r="AZ61" s="216"/>
      <c r="BA61" s="216"/>
      <c r="BB61" s="216"/>
      <c r="BC61" s="216"/>
      <c r="BD61" s="216"/>
      <c r="BE61" s="75"/>
      <c r="BF61" s="75"/>
      <c r="BG61" s="216"/>
      <c r="BH61" s="216"/>
      <c r="BI61" s="216"/>
      <c r="BJ61" s="216"/>
      <c r="BK61" s="216"/>
      <c r="BL61" s="216"/>
      <c r="BM61" s="216"/>
      <c r="BN61" s="216"/>
      <c r="BO61" s="216"/>
      <c r="BP61" s="216"/>
      <c r="BQ61" s="216"/>
      <c r="BR61" s="216"/>
      <c r="BS61" s="216"/>
      <c r="BT61" s="216"/>
      <c r="BU61" s="216"/>
      <c r="BV61" s="216"/>
      <c r="BW61" s="216"/>
      <c r="BX61" s="216"/>
      <c r="BY61" s="216"/>
      <c r="BZ61" s="75"/>
      <c r="CA61" s="216"/>
      <c r="CB61" s="216"/>
      <c r="CC61" s="216"/>
      <c r="CD61" s="216"/>
      <c r="CE61" s="216"/>
      <c r="CF61" s="75"/>
      <c r="CG61" s="216"/>
      <c r="CH61" s="216"/>
      <c r="CI61" s="216"/>
      <c r="CJ61" s="216"/>
      <c r="CK61" s="216"/>
      <c r="CL61" s="216"/>
      <c r="CM61" s="216"/>
      <c r="CN61" s="216"/>
      <c r="CO61" s="216"/>
      <c r="CP61" s="216"/>
      <c r="CQ61" s="216"/>
      <c r="CR61" s="216"/>
      <c r="CS61" s="216"/>
      <c r="CT61" s="216"/>
      <c r="CU61" s="216"/>
      <c r="CV61" s="216"/>
      <c r="CW61" s="216"/>
      <c r="CX61" s="216"/>
      <c r="CY61" s="216"/>
      <c r="CZ61" s="216"/>
      <c r="DA61" s="216"/>
      <c r="DB61" s="216"/>
      <c r="DC61" s="216"/>
      <c r="DD61" s="216"/>
      <c r="DE61" s="216"/>
      <c r="DF61" s="216"/>
      <c r="DG61" s="216"/>
      <c r="DH61" s="216"/>
      <c r="DI61" s="216"/>
      <c r="DJ61" s="216"/>
      <c r="DK61" s="216"/>
      <c r="DL61" s="216"/>
      <c r="DM61" s="216"/>
      <c r="DN61" s="216"/>
      <c r="DO61" s="216"/>
      <c r="DP61" s="216"/>
      <c r="DQ61" s="216"/>
      <c r="DR61" s="216"/>
      <c r="DS61" s="216"/>
      <c r="DT61" s="216"/>
      <c r="DU61" s="216"/>
      <c r="DV61" s="216"/>
      <c r="DW61" s="216"/>
      <c r="DX61" s="216"/>
      <c r="DY61" s="216"/>
    </row>
    <row r="62" spans="1:213">
      <c r="A62" s="659"/>
      <c r="B62" s="659"/>
      <c r="C62" s="659"/>
      <c r="D62" s="216"/>
      <c r="E62" s="216"/>
      <c r="F62" s="216"/>
      <c r="G62" s="216"/>
      <c r="H62" s="216"/>
      <c r="I62" s="216"/>
      <c r="J62" s="216"/>
      <c r="K62" s="216"/>
      <c r="L62" s="216"/>
      <c r="M62" s="216"/>
      <c r="N62" s="216"/>
      <c r="O62" s="216"/>
      <c r="P62" s="216"/>
      <c r="Q62" s="216"/>
      <c r="R62" s="216"/>
      <c r="S62" s="216"/>
      <c r="T62" s="216"/>
      <c r="U62" s="216"/>
      <c r="V62" s="216"/>
      <c r="W62" s="216"/>
      <c r="X62" s="216"/>
      <c r="Y62" s="216"/>
      <c r="Z62" s="216"/>
      <c r="AA62" s="216"/>
      <c r="AB62" s="216"/>
      <c r="AC62" s="216"/>
      <c r="AD62" s="216"/>
      <c r="AE62" s="216"/>
      <c r="AF62" s="216"/>
      <c r="AG62" s="216"/>
      <c r="AH62" s="216"/>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75"/>
      <c r="BF62" s="75"/>
      <c r="BG62" s="216"/>
      <c r="BH62" s="216"/>
      <c r="BI62" s="216"/>
      <c r="BJ62" s="216"/>
      <c r="BK62" s="216"/>
      <c r="BL62" s="216"/>
      <c r="BM62" s="216"/>
      <c r="BN62" s="216"/>
      <c r="BO62" s="216"/>
      <c r="BP62" s="216"/>
      <c r="BQ62" s="216"/>
      <c r="BR62" s="216"/>
      <c r="BS62" s="216"/>
      <c r="BT62" s="216"/>
      <c r="BU62" s="216"/>
      <c r="BV62" s="216"/>
      <c r="BW62" s="216"/>
      <c r="BX62" s="216"/>
      <c r="BY62" s="216"/>
      <c r="BZ62" s="75"/>
      <c r="CA62" s="216"/>
      <c r="CB62" s="216"/>
      <c r="CC62" s="216"/>
      <c r="CD62" s="216"/>
      <c r="CE62" s="216"/>
      <c r="CF62" s="75"/>
      <c r="CG62" s="216"/>
      <c r="CH62" s="216"/>
      <c r="CI62" s="216"/>
      <c r="CJ62" s="216"/>
      <c r="CK62" s="216"/>
      <c r="CL62" s="216"/>
      <c r="CM62" s="216"/>
      <c r="CN62" s="216"/>
      <c r="CO62" s="216"/>
      <c r="CP62" s="216"/>
      <c r="CQ62" s="216"/>
      <c r="CR62" s="216"/>
      <c r="CS62" s="216"/>
      <c r="CT62" s="216"/>
      <c r="CU62" s="216"/>
      <c r="CV62" s="216"/>
      <c r="CW62" s="216"/>
      <c r="CX62" s="216"/>
      <c r="CY62" s="216"/>
      <c r="CZ62" s="216"/>
      <c r="DA62" s="216"/>
      <c r="DB62" s="216"/>
      <c r="DC62" s="216"/>
      <c r="DD62" s="216"/>
      <c r="DE62" s="216"/>
      <c r="DF62" s="216"/>
      <c r="DG62" s="216"/>
      <c r="DH62" s="216"/>
      <c r="DI62" s="216"/>
      <c r="DJ62" s="216"/>
      <c r="DK62" s="216"/>
      <c r="DL62" s="216"/>
      <c r="DM62" s="216"/>
      <c r="DN62" s="216"/>
      <c r="DO62" s="216"/>
      <c r="DP62" s="216"/>
      <c r="DQ62" s="216"/>
      <c r="DR62" s="216"/>
      <c r="DS62" s="216"/>
      <c r="DT62" s="216"/>
      <c r="DU62" s="216"/>
      <c r="DV62" s="216"/>
      <c r="DW62" s="216"/>
      <c r="DX62" s="216"/>
      <c r="DY62" s="216"/>
    </row>
    <row r="63" spans="1:213" ht="12.75" thickBot="1">
      <c r="A63" s="659"/>
      <c r="B63" s="659"/>
      <c r="C63" s="659"/>
      <c r="D63" s="216"/>
      <c r="E63" s="216"/>
      <c r="F63" s="216"/>
      <c r="G63" s="216"/>
      <c r="H63" s="216"/>
      <c r="I63" s="216"/>
      <c r="J63" s="216"/>
      <c r="K63" s="216"/>
      <c r="L63" s="216"/>
      <c r="M63" s="216"/>
      <c r="N63" s="216"/>
      <c r="O63" s="216"/>
      <c r="P63" s="216"/>
      <c r="Q63" s="216"/>
      <c r="R63" s="216"/>
      <c r="S63" s="216"/>
      <c r="T63" s="216"/>
      <c r="U63" s="216"/>
      <c r="V63" s="216"/>
      <c r="W63" s="216"/>
      <c r="X63" s="216"/>
      <c r="Y63" s="216"/>
      <c r="Z63" s="216"/>
      <c r="AA63" s="216"/>
      <c r="AB63" s="216"/>
      <c r="AC63" s="216"/>
      <c r="AD63" s="216"/>
      <c r="AE63" s="216"/>
      <c r="AF63" s="216"/>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75"/>
      <c r="BF63" s="75"/>
      <c r="BG63" s="216"/>
      <c r="BH63" s="216"/>
      <c r="BI63" s="216"/>
      <c r="BJ63" s="216"/>
      <c r="BK63" s="216"/>
      <c r="BL63" s="216"/>
      <c r="BM63" s="216"/>
      <c r="BN63" s="216"/>
      <c r="BO63" s="216"/>
      <c r="BP63" s="216"/>
      <c r="BQ63" s="216"/>
      <c r="BR63" s="216"/>
      <c r="BS63" s="216"/>
      <c r="BT63" s="216"/>
      <c r="BU63" s="216"/>
      <c r="BV63" s="216"/>
      <c r="BW63" s="216"/>
      <c r="BX63" s="216"/>
      <c r="BY63" s="216"/>
      <c r="BZ63" s="75"/>
      <c r="CA63" s="216"/>
      <c r="CB63" s="216"/>
      <c r="CC63" s="216"/>
      <c r="CD63" s="216"/>
      <c r="CE63" s="216"/>
      <c r="CF63" s="75"/>
      <c r="CG63" s="216"/>
      <c r="CH63" s="216"/>
      <c r="CI63" s="216"/>
      <c r="CJ63" s="216"/>
      <c r="CK63" s="216"/>
      <c r="CL63" s="216"/>
      <c r="CM63" s="216"/>
      <c r="CN63" s="216"/>
      <c r="CO63" s="216"/>
      <c r="CP63" s="216"/>
      <c r="CQ63" s="216"/>
      <c r="CR63" s="216"/>
      <c r="CS63" s="216"/>
      <c r="CT63" s="216"/>
      <c r="CU63" s="216"/>
      <c r="CV63" s="216"/>
      <c r="CW63" s="216"/>
      <c r="CX63" s="216"/>
      <c r="CY63" s="216"/>
      <c r="CZ63" s="216"/>
      <c r="DA63" s="216"/>
      <c r="DB63" s="216"/>
      <c r="DC63" s="216"/>
      <c r="DD63" s="216"/>
      <c r="DE63" s="216"/>
      <c r="DF63" s="216"/>
      <c r="DG63" s="216"/>
      <c r="DH63" s="216"/>
      <c r="DI63" s="216"/>
      <c r="DJ63" s="216"/>
      <c r="DK63" s="216"/>
      <c r="DL63" s="216"/>
      <c r="DM63" s="216"/>
      <c r="DN63" s="216"/>
      <c r="DO63" s="216"/>
      <c r="DP63" s="216"/>
      <c r="DQ63" s="216"/>
      <c r="DR63" s="216"/>
      <c r="DS63" s="216"/>
      <c r="DT63" s="216"/>
      <c r="DU63" s="216"/>
      <c r="DV63" s="216"/>
      <c r="DW63" s="216"/>
      <c r="DX63" s="216"/>
      <c r="DY63" s="216"/>
      <c r="HE63" s="209" t="s">
        <v>1361</v>
      </c>
    </row>
    <row r="64" spans="1:213" ht="26.25">
      <c r="A64" s="1160" t="s">
        <v>1748</v>
      </c>
      <c r="B64" s="1161"/>
      <c r="C64" s="659"/>
      <c r="D64" s="216"/>
      <c r="E64" s="216"/>
      <c r="F64" s="216"/>
      <c r="G64" s="216"/>
      <c r="H64" s="216"/>
      <c r="I64" s="216"/>
      <c r="J64" s="216"/>
      <c r="K64" s="216"/>
      <c r="L64" s="216"/>
      <c r="M64" s="216"/>
      <c r="N64" s="216"/>
      <c r="O64" s="216"/>
      <c r="P64" s="216"/>
      <c r="Q64" s="216"/>
      <c r="R64" s="216"/>
      <c r="S64" s="216"/>
      <c r="T64" s="216"/>
      <c r="U64" s="216"/>
      <c r="V64" s="216"/>
      <c r="W64" s="216"/>
      <c r="X64" s="216"/>
      <c r="Y64" s="216"/>
      <c r="Z64" s="216"/>
      <c r="AA64" s="216"/>
      <c r="AB64" s="216"/>
      <c r="AC64" s="216"/>
      <c r="AD64" s="216"/>
      <c r="AE64" s="216"/>
      <c r="AF64" s="216"/>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75"/>
      <c r="BF64" s="75"/>
      <c r="BG64" s="216"/>
      <c r="BH64" s="216"/>
      <c r="BI64" s="216"/>
      <c r="BJ64" s="216"/>
      <c r="BK64" s="216"/>
      <c r="BL64" s="216"/>
      <c r="BM64" s="216"/>
      <c r="BN64" s="216"/>
      <c r="BO64" s="216"/>
      <c r="BP64" s="216"/>
      <c r="BQ64" s="216"/>
      <c r="BR64" s="216"/>
      <c r="BS64" s="216"/>
      <c r="BT64" s="216"/>
      <c r="BU64" s="216"/>
      <c r="BV64" s="216"/>
      <c r="BW64" s="216"/>
      <c r="BX64" s="216"/>
      <c r="BY64" s="216"/>
      <c r="BZ64" s="75"/>
      <c r="CA64" s="216"/>
      <c r="CB64" s="216"/>
      <c r="CC64" s="216"/>
      <c r="CD64" s="216"/>
      <c r="CE64" s="216"/>
      <c r="CF64" s="75"/>
      <c r="CG64" s="216"/>
      <c r="CH64" s="216"/>
      <c r="CI64" s="216"/>
      <c r="CJ64" s="216"/>
      <c r="CK64" s="216"/>
      <c r="CL64" s="216"/>
      <c r="CM64" s="216"/>
      <c r="CN64" s="216"/>
      <c r="CO64" s="216"/>
      <c r="CP64" s="216"/>
      <c r="CQ64" s="216"/>
      <c r="CR64" s="216"/>
      <c r="CS64" s="216"/>
      <c r="CT64" s="216"/>
      <c r="CU64" s="216"/>
      <c r="CV64" s="216"/>
      <c r="CW64" s="216"/>
      <c r="CX64" s="216"/>
      <c r="CY64" s="216"/>
      <c r="CZ64" s="216"/>
      <c r="DA64" s="216"/>
      <c r="DB64" s="216"/>
      <c r="DC64" s="216"/>
      <c r="DD64" s="216"/>
      <c r="DE64" s="216"/>
      <c r="DF64" s="216"/>
      <c r="DG64" s="216"/>
      <c r="DH64" s="216"/>
      <c r="DI64" s="216"/>
      <c r="DJ64" s="216"/>
      <c r="DK64" s="216"/>
      <c r="DL64" s="216"/>
      <c r="DM64" s="216"/>
      <c r="DN64" s="216"/>
      <c r="DO64" s="216"/>
      <c r="DP64" s="216"/>
      <c r="DQ64" s="216"/>
      <c r="DR64" s="216"/>
      <c r="DS64" s="216"/>
      <c r="DT64" s="216"/>
      <c r="DU64" s="216"/>
      <c r="DV64" s="216"/>
      <c r="DW64" s="216"/>
      <c r="DX64" s="216"/>
      <c r="DY64" s="216"/>
      <c r="HE64" s="209" t="s">
        <v>1336</v>
      </c>
    </row>
    <row r="65" spans="1:213" ht="15">
      <c r="A65" s="918"/>
      <c r="B65" s="919"/>
      <c r="C65" s="659"/>
      <c r="D65" s="216"/>
      <c r="E65" s="216"/>
      <c r="F65" s="216"/>
      <c r="G65" s="216"/>
      <c r="H65" s="216"/>
      <c r="I65" s="216"/>
      <c r="J65" s="216"/>
      <c r="K65" s="216"/>
      <c r="L65" s="216"/>
      <c r="M65" s="216"/>
      <c r="N65" s="216"/>
      <c r="O65" s="216"/>
      <c r="P65" s="216"/>
      <c r="Q65" s="216"/>
      <c r="R65" s="216"/>
      <c r="S65" s="216"/>
      <c r="T65" s="216"/>
      <c r="U65" s="216"/>
      <c r="V65" s="216"/>
      <c r="W65" s="216"/>
      <c r="X65" s="216"/>
      <c r="Y65" s="216"/>
      <c r="Z65" s="216"/>
      <c r="AA65" s="216"/>
      <c r="AB65" s="216"/>
      <c r="AC65" s="216"/>
      <c r="AD65" s="216"/>
      <c r="AE65" s="216"/>
      <c r="AF65" s="216"/>
      <c r="AG65" s="216"/>
      <c r="AH65" s="216"/>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75"/>
      <c r="BF65" s="75"/>
      <c r="BG65" s="216"/>
      <c r="BH65" s="216"/>
      <c r="BI65" s="216"/>
      <c r="BJ65" s="216"/>
      <c r="BK65" s="216"/>
      <c r="BL65" s="216"/>
      <c r="BM65" s="216"/>
      <c r="BN65" s="216"/>
      <c r="BO65" s="216"/>
      <c r="BP65" s="216"/>
      <c r="BQ65" s="216"/>
      <c r="BR65" s="216"/>
      <c r="BS65" s="216"/>
      <c r="BT65" s="216"/>
      <c r="BU65" s="216"/>
      <c r="BV65" s="216"/>
      <c r="BW65" s="216"/>
      <c r="BX65" s="216"/>
      <c r="BY65" s="216"/>
      <c r="BZ65" s="75"/>
      <c r="CA65" s="216"/>
      <c r="CB65" s="216"/>
      <c r="CC65" s="216"/>
      <c r="CD65" s="216"/>
      <c r="CE65" s="216"/>
      <c r="CF65" s="75"/>
      <c r="CG65" s="216"/>
      <c r="CH65" s="216"/>
      <c r="CI65" s="216"/>
      <c r="CJ65" s="216"/>
      <c r="CK65" s="216"/>
      <c r="CL65" s="216"/>
      <c r="CM65" s="216"/>
      <c r="CN65" s="216"/>
      <c r="CO65" s="216"/>
      <c r="CP65" s="216"/>
      <c r="CQ65" s="216"/>
      <c r="CR65" s="216"/>
      <c r="CS65" s="216"/>
      <c r="CT65" s="216"/>
      <c r="CU65" s="216"/>
      <c r="CV65" s="216"/>
      <c r="CW65" s="216"/>
      <c r="CX65" s="216"/>
      <c r="CY65" s="216"/>
      <c r="CZ65" s="216"/>
      <c r="DA65" s="216"/>
      <c r="DB65" s="216"/>
      <c r="DC65" s="216"/>
      <c r="DD65" s="216"/>
      <c r="DE65" s="216"/>
      <c r="DF65" s="216"/>
      <c r="DG65" s="216"/>
      <c r="DH65" s="216"/>
      <c r="DI65" s="216"/>
      <c r="DJ65" s="216"/>
      <c r="DK65" s="216"/>
      <c r="DL65" s="216"/>
      <c r="DM65" s="216"/>
      <c r="DN65" s="216"/>
      <c r="DO65" s="216"/>
      <c r="DP65" s="216"/>
      <c r="DQ65" s="216"/>
      <c r="DR65" s="216"/>
      <c r="DS65" s="216"/>
      <c r="DT65" s="216"/>
      <c r="DU65" s="216"/>
      <c r="DV65" s="216"/>
      <c r="DW65" s="216"/>
      <c r="DX65" s="216"/>
      <c r="DY65" s="216"/>
      <c r="HE65" s="209" t="s">
        <v>1337</v>
      </c>
    </row>
    <row r="66" spans="1:213" ht="15">
      <c r="A66" s="918"/>
      <c r="B66" s="919"/>
      <c r="C66" s="659"/>
      <c r="D66" s="216"/>
      <c r="E66" s="216"/>
      <c r="F66" s="216"/>
      <c r="G66" s="216"/>
      <c r="H66" s="216"/>
      <c r="I66" s="216"/>
      <c r="J66" s="216"/>
      <c r="K66" s="216"/>
      <c r="L66" s="216"/>
      <c r="M66" s="216"/>
      <c r="N66" s="216"/>
      <c r="O66" s="216"/>
      <c r="P66" s="216"/>
      <c r="Q66" s="216"/>
      <c r="R66" s="216"/>
      <c r="S66" s="216"/>
      <c r="T66" s="216"/>
      <c r="U66" s="216"/>
      <c r="V66" s="216"/>
      <c r="W66" s="216"/>
      <c r="X66" s="216"/>
      <c r="Y66" s="216"/>
      <c r="Z66" s="216"/>
      <c r="AA66" s="216"/>
      <c r="AB66" s="216"/>
      <c r="AC66" s="216"/>
      <c r="AD66" s="216"/>
      <c r="AE66" s="216"/>
      <c r="AF66" s="216"/>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75"/>
      <c r="BF66" s="75"/>
      <c r="BG66" s="216"/>
      <c r="BH66" s="216"/>
      <c r="BI66" s="216"/>
      <c r="BJ66" s="216"/>
      <c r="BK66" s="216"/>
      <c r="BL66" s="216"/>
      <c r="BM66" s="216"/>
      <c r="BN66" s="216"/>
      <c r="BO66" s="216"/>
      <c r="BP66" s="216"/>
      <c r="BQ66" s="216"/>
      <c r="BR66" s="216"/>
      <c r="BS66" s="216"/>
      <c r="BT66" s="216"/>
      <c r="BU66" s="216"/>
      <c r="BV66" s="216"/>
      <c r="BW66" s="216"/>
      <c r="BX66" s="216"/>
      <c r="BY66" s="216"/>
      <c r="BZ66" s="75"/>
      <c r="CA66" s="216"/>
      <c r="CB66" s="216"/>
      <c r="CC66" s="906">
        <f>COUNTIF(CC5:CC54, "&gt;"&amp;0)</f>
        <v>0</v>
      </c>
      <c r="CD66" s="216"/>
      <c r="CE66" s="216"/>
      <c r="CF66" s="75"/>
      <c r="CG66" s="216"/>
      <c r="CH66" s="216"/>
      <c r="CI66" s="906">
        <f>COUNTIF(CI5:CI54,"YES")</f>
        <v>0</v>
      </c>
      <c r="CJ66" s="216"/>
      <c r="CK66" s="216"/>
      <c r="CL66" s="216"/>
      <c r="CM66" s="216"/>
      <c r="CN66" s="216"/>
      <c r="CO66" s="216"/>
      <c r="CP66" s="216"/>
      <c r="CQ66" s="216"/>
      <c r="CR66" s="216"/>
      <c r="CS66" s="216"/>
      <c r="CT66" s="216"/>
      <c r="CU66" s="216"/>
      <c r="CV66" s="216"/>
      <c r="CW66" s="216"/>
      <c r="CX66" s="216"/>
      <c r="CY66" s="216"/>
      <c r="CZ66" s="216"/>
      <c r="DA66" s="216"/>
      <c r="DB66" s="216"/>
      <c r="DC66" s="216"/>
      <c r="DD66" s="216"/>
      <c r="DE66" s="216"/>
      <c r="DF66" s="216"/>
      <c r="DG66" s="216"/>
      <c r="DH66" s="216"/>
      <c r="DI66" s="216"/>
      <c r="DJ66" s="216"/>
      <c r="DK66" s="216"/>
      <c r="DL66" s="216"/>
      <c r="DM66" s="216"/>
      <c r="DN66" s="216"/>
      <c r="DO66" s="216"/>
      <c r="DP66" s="216"/>
      <c r="DQ66" s="216"/>
      <c r="DR66" s="216"/>
      <c r="DS66" s="216"/>
      <c r="DT66" s="216"/>
      <c r="DU66" s="216"/>
      <c r="DV66" s="216"/>
      <c r="DW66" s="216"/>
      <c r="DX66" s="216"/>
      <c r="DY66" s="216"/>
      <c r="HE66" s="209" t="s">
        <v>1338</v>
      </c>
    </row>
    <row r="67" spans="1:213" ht="15">
      <c r="A67" s="918"/>
      <c r="B67" s="919"/>
      <c r="C67" s="659"/>
      <c r="D67" s="216"/>
      <c r="E67" s="216"/>
      <c r="F67" s="216"/>
      <c r="G67" s="216"/>
      <c r="H67" s="216"/>
      <c r="I67" s="216"/>
      <c r="J67" s="216"/>
      <c r="K67" s="216"/>
      <c r="L67" s="216"/>
      <c r="M67" s="216"/>
      <c r="N67" s="216"/>
      <c r="O67" s="216"/>
      <c r="P67" s="216"/>
      <c r="Q67" s="216"/>
      <c r="R67" s="216"/>
      <c r="S67" s="216"/>
      <c r="T67" s="216"/>
      <c r="U67" s="216"/>
      <c r="V67" s="216"/>
      <c r="W67" s="216"/>
      <c r="X67" s="216"/>
      <c r="Y67" s="216"/>
      <c r="Z67" s="216"/>
      <c r="AA67" s="216"/>
      <c r="AB67" s="216"/>
      <c r="AC67" s="216"/>
      <c r="AD67" s="216"/>
      <c r="AE67" s="216"/>
      <c r="AF67" s="216"/>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75"/>
      <c r="BF67" s="75"/>
      <c r="BG67" s="216"/>
      <c r="BH67" s="216"/>
      <c r="BI67" s="216"/>
      <c r="BJ67" s="216"/>
      <c r="BK67" s="216"/>
      <c r="BL67" s="216"/>
      <c r="BM67" s="216"/>
      <c r="BN67" s="216"/>
      <c r="BO67" s="216"/>
      <c r="BP67" s="216"/>
      <c r="BQ67" s="216"/>
      <c r="BR67" s="216"/>
      <c r="BS67" s="216"/>
      <c r="BT67" s="216"/>
      <c r="BU67" s="216"/>
      <c r="BV67" s="216"/>
      <c r="BW67" s="216"/>
      <c r="BX67" s="216"/>
      <c r="BY67" s="216"/>
      <c r="BZ67" s="75"/>
      <c r="CA67" s="216"/>
      <c r="CB67" s="216"/>
      <c r="CC67" s="216"/>
      <c r="CD67" s="216"/>
      <c r="CE67" s="216"/>
      <c r="CF67" s="75"/>
      <c r="CG67" s="216"/>
      <c r="CH67" s="216"/>
      <c r="CI67" s="216"/>
      <c r="CJ67" s="216"/>
      <c r="CK67" s="216"/>
      <c r="CL67" s="216"/>
      <c r="CM67" s="216"/>
      <c r="CN67" s="216"/>
      <c r="CO67" s="216"/>
      <c r="CP67" s="216"/>
      <c r="CQ67" s="216"/>
      <c r="CR67" s="216"/>
      <c r="CS67" s="216"/>
      <c r="CT67" s="216"/>
      <c r="CU67" s="216"/>
      <c r="CV67" s="216"/>
      <c r="CW67" s="216"/>
      <c r="CX67" s="216"/>
      <c r="CY67" s="216"/>
      <c r="CZ67" s="216"/>
      <c r="DA67" s="216"/>
      <c r="DB67" s="216"/>
      <c r="DC67" s="216"/>
      <c r="DD67" s="216"/>
      <c r="DE67" s="216"/>
      <c r="DF67" s="216"/>
      <c r="DG67" s="216"/>
      <c r="DH67" s="216"/>
      <c r="DI67" s="216"/>
      <c r="DJ67" s="216"/>
      <c r="DK67" s="216"/>
      <c r="DL67" s="216"/>
      <c r="DM67" s="216"/>
      <c r="DN67" s="216"/>
      <c r="DO67" s="216"/>
      <c r="DP67" s="216"/>
      <c r="DQ67" s="216"/>
      <c r="DR67" s="216"/>
      <c r="DS67" s="216"/>
      <c r="DT67" s="216"/>
      <c r="DU67" s="216"/>
      <c r="DV67" s="216"/>
      <c r="DW67" s="216"/>
      <c r="DX67" s="216"/>
      <c r="DY67" s="216"/>
      <c r="HE67" s="209" t="s">
        <v>1339</v>
      </c>
    </row>
    <row r="68" spans="1:213" ht="15">
      <c r="A68" s="918"/>
      <c r="B68" s="919"/>
      <c r="C68" s="659"/>
      <c r="D68" s="216"/>
      <c r="E68" s="216"/>
      <c r="F68" s="216"/>
      <c r="G68" s="216"/>
      <c r="H68" s="216"/>
      <c r="I68" s="216"/>
      <c r="J68" s="216"/>
      <c r="K68" s="216"/>
      <c r="L68" s="216"/>
      <c r="M68" s="216"/>
      <c r="N68" s="216"/>
      <c r="O68" s="216"/>
      <c r="P68" s="216"/>
      <c r="Q68" s="216"/>
      <c r="R68" s="216"/>
      <c r="S68" s="216"/>
      <c r="T68" s="216"/>
      <c r="U68" s="216"/>
      <c r="V68" s="216"/>
      <c r="W68" s="216"/>
      <c r="X68" s="216"/>
      <c r="Y68" s="216"/>
      <c r="Z68" s="216"/>
      <c r="AA68" s="216"/>
      <c r="AB68" s="216"/>
      <c r="AC68" s="216"/>
      <c r="AD68" s="216"/>
      <c r="AE68" s="216"/>
      <c r="AF68" s="216"/>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75"/>
      <c r="BF68" s="75"/>
      <c r="BG68" s="216"/>
      <c r="BH68" s="216"/>
      <c r="BI68" s="216"/>
      <c r="BJ68" s="216"/>
      <c r="BK68" s="216"/>
      <c r="BL68" s="216"/>
      <c r="BM68" s="216"/>
      <c r="BN68" s="216"/>
      <c r="BO68" s="216"/>
      <c r="BP68" s="216"/>
      <c r="BQ68" s="216"/>
      <c r="BR68" s="216"/>
      <c r="BS68" s="216"/>
      <c r="BT68" s="216"/>
      <c r="BU68" s="216"/>
      <c r="BV68" s="216"/>
      <c r="BW68" s="216"/>
      <c r="BX68" s="216"/>
      <c r="BY68" s="216"/>
      <c r="BZ68" s="75"/>
      <c r="CA68" s="216"/>
      <c r="CB68" s="216"/>
      <c r="CC68" s="216"/>
      <c r="CD68" s="216"/>
      <c r="CE68" s="216"/>
      <c r="CF68" s="75"/>
      <c r="CG68" s="216"/>
      <c r="CH68" s="216"/>
      <c r="CI68" s="216"/>
      <c r="CJ68" s="216"/>
      <c r="CK68" s="216"/>
      <c r="CL68" s="216"/>
      <c r="CM68" s="216"/>
      <c r="CN68" s="216"/>
      <c r="CO68" s="216"/>
      <c r="CP68" s="216"/>
      <c r="CQ68" s="216"/>
      <c r="CR68" s="216"/>
      <c r="CS68" s="216"/>
      <c r="CT68" s="216"/>
      <c r="CU68" s="216"/>
      <c r="CV68" s="216"/>
      <c r="CW68" s="216"/>
      <c r="CX68" s="216"/>
      <c r="CY68" s="216"/>
      <c r="CZ68" s="216"/>
      <c r="DA68" s="216"/>
      <c r="DB68" s="216"/>
      <c r="DC68" s="216"/>
      <c r="DD68" s="216"/>
      <c r="DE68" s="216"/>
      <c r="DF68" s="216"/>
      <c r="DG68" s="216"/>
      <c r="DH68" s="216"/>
      <c r="DI68" s="216"/>
      <c r="DJ68" s="216"/>
      <c r="DK68" s="216"/>
      <c r="DL68" s="216"/>
      <c r="DM68" s="216"/>
      <c r="DN68" s="216"/>
      <c r="DO68" s="216"/>
      <c r="DP68" s="216"/>
      <c r="DQ68" s="216"/>
      <c r="DR68" s="216"/>
      <c r="DS68" s="216"/>
      <c r="DT68" s="216"/>
      <c r="DU68" s="216"/>
      <c r="DV68" s="216"/>
      <c r="DW68" s="216"/>
      <c r="DX68" s="216"/>
      <c r="DY68" s="216"/>
      <c r="HE68" s="209" t="s">
        <v>1340</v>
      </c>
    </row>
    <row r="69" spans="1:213" ht="15">
      <c r="A69" s="918"/>
      <c r="B69" s="919"/>
      <c r="C69" s="659"/>
      <c r="D69" s="216"/>
      <c r="E69" s="216"/>
      <c r="F69" s="216"/>
      <c r="G69" s="216"/>
      <c r="H69" s="216"/>
      <c r="I69" s="216"/>
      <c r="J69" s="216"/>
      <c r="K69" s="216"/>
      <c r="L69" s="216"/>
      <c r="M69" s="216"/>
      <c r="N69" s="216"/>
      <c r="O69" s="216"/>
      <c r="P69" s="216"/>
      <c r="Q69" s="216"/>
      <c r="R69" s="216"/>
      <c r="S69" s="216"/>
      <c r="T69" s="216"/>
      <c r="U69" s="216"/>
      <c r="V69" s="216"/>
      <c r="W69" s="216"/>
      <c r="X69" s="216"/>
      <c r="Y69" s="216"/>
      <c r="Z69" s="216"/>
      <c r="AA69" s="216"/>
      <c r="AB69" s="216"/>
      <c r="AC69" s="216"/>
      <c r="AD69" s="216"/>
      <c r="AE69" s="216"/>
      <c r="AF69" s="216"/>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75"/>
      <c r="BF69" s="75"/>
      <c r="BG69" s="216"/>
      <c r="BH69" s="216"/>
      <c r="BI69" s="216"/>
      <c r="BJ69" s="216"/>
      <c r="BK69" s="216"/>
      <c r="BL69" s="216"/>
      <c r="BM69" s="216"/>
      <c r="BN69" s="216"/>
      <c r="BO69" s="216"/>
      <c r="BP69" s="216"/>
      <c r="BQ69" s="216"/>
      <c r="BR69" s="216"/>
      <c r="BS69" s="216"/>
      <c r="BT69" s="216"/>
      <c r="BU69" s="216"/>
      <c r="BV69" s="216"/>
      <c r="BW69" s="216"/>
      <c r="BX69" s="216"/>
      <c r="BY69" s="216"/>
      <c r="BZ69" s="75"/>
      <c r="CA69" s="216"/>
      <c r="CB69" s="216"/>
      <c r="CC69" s="216"/>
      <c r="CD69" s="216"/>
      <c r="CE69" s="216"/>
      <c r="CF69" s="75"/>
      <c r="CG69" s="216"/>
      <c r="CH69" s="216"/>
      <c r="CI69" s="216"/>
      <c r="CJ69" s="216"/>
      <c r="CK69" s="216"/>
      <c r="CL69" s="216"/>
      <c r="CM69" s="216"/>
      <c r="CN69" s="216"/>
      <c r="CO69" s="216"/>
      <c r="CP69" s="216"/>
      <c r="CQ69" s="216"/>
      <c r="CR69" s="216"/>
      <c r="CS69" s="216"/>
      <c r="CT69" s="216"/>
      <c r="CU69" s="216"/>
      <c r="CV69" s="216"/>
      <c r="CW69" s="216"/>
      <c r="CX69" s="216"/>
      <c r="CY69" s="216"/>
      <c r="CZ69" s="216"/>
      <c r="DA69" s="216"/>
      <c r="DB69" s="216"/>
      <c r="DC69" s="216"/>
      <c r="DD69" s="216"/>
      <c r="DE69" s="216"/>
      <c r="DF69" s="216"/>
      <c r="DG69" s="216"/>
      <c r="DH69" s="216"/>
      <c r="DI69" s="216"/>
      <c r="DJ69" s="216"/>
      <c r="DK69" s="216"/>
      <c r="DL69" s="216"/>
      <c r="DM69" s="216"/>
      <c r="DN69" s="216"/>
      <c r="DO69" s="216"/>
      <c r="DP69" s="216"/>
      <c r="DQ69" s="216"/>
      <c r="DR69" s="216"/>
      <c r="DS69" s="216"/>
      <c r="DT69" s="216"/>
      <c r="DU69" s="216"/>
      <c r="DV69" s="216"/>
      <c r="DW69" s="216"/>
      <c r="DX69" s="216"/>
      <c r="DY69" s="216"/>
      <c r="HE69" s="209" t="s">
        <v>1341</v>
      </c>
    </row>
    <row r="70" spans="1:213" s="216" customFormat="1" ht="45" customHeight="1" thickBot="1">
      <c r="A70" s="1158" t="s">
        <v>2460</v>
      </c>
      <c r="B70" s="1159"/>
      <c r="C70" s="659"/>
      <c r="BE70" s="75"/>
      <c r="BF70" s="75"/>
      <c r="BZ70" s="75"/>
      <c r="CF70" s="75"/>
      <c r="HE70" s="216" t="s">
        <v>1342</v>
      </c>
    </row>
    <row r="71" spans="1:213" s="216" customFormat="1">
      <c r="C71" s="659"/>
      <c r="BE71" s="75"/>
      <c r="BF71" s="75"/>
      <c r="BZ71" s="75"/>
      <c r="CF71" s="75"/>
      <c r="HE71" s="216" t="s">
        <v>1343</v>
      </c>
    </row>
    <row r="72" spans="1:213" s="216" customFormat="1">
      <c r="C72" s="659"/>
      <c r="BE72" s="75"/>
      <c r="BF72" s="75"/>
      <c r="BZ72" s="75"/>
      <c r="CF72" s="75"/>
      <c r="HE72" s="216" t="s">
        <v>1344</v>
      </c>
    </row>
    <row r="73" spans="1:213" s="216" customFormat="1">
      <c r="BE73" s="75"/>
      <c r="BF73" s="75"/>
      <c r="BZ73" s="75"/>
      <c r="CF73" s="75"/>
      <c r="HE73" s="216" t="s">
        <v>1345</v>
      </c>
    </row>
    <row r="74" spans="1:213" s="216" customFormat="1">
      <c r="BE74" s="75"/>
      <c r="BF74" s="75"/>
      <c r="BZ74" s="75"/>
      <c r="CF74" s="75"/>
      <c r="HE74" s="216" t="s">
        <v>1345</v>
      </c>
    </row>
    <row r="75" spans="1:213" s="216" customFormat="1">
      <c r="BE75" s="75"/>
      <c r="BF75" s="75"/>
      <c r="BZ75" s="75"/>
      <c r="CF75" s="75"/>
      <c r="HE75" s="216" t="s">
        <v>1346</v>
      </c>
    </row>
    <row r="76" spans="1:213" s="216" customFormat="1">
      <c r="BE76" s="75"/>
      <c r="BF76" s="75"/>
      <c r="BZ76" s="75"/>
      <c r="CF76" s="75"/>
      <c r="HE76" s="216" t="s">
        <v>1347</v>
      </c>
    </row>
    <row r="77" spans="1:213" s="216" customFormat="1">
      <c r="BE77" s="75"/>
      <c r="BF77" s="75"/>
      <c r="BZ77" s="75"/>
      <c r="CF77" s="75"/>
      <c r="HE77" s="216" t="s">
        <v>1348</v>
      </c>
    </row>
    <row r="78" spans="1:213" s="216" customFormat="1">
      <c r="BE78" s="75"/>
      <c r="BF78" s="75"/>
      <c r="BZ78" s="75"/>
      <c r="CF78" s="75"/>
      <c r="HE78" s="216" t="s">
        <v>1349</v>
      </c>
    </row>
    <row r="79" spans="1:213" s="216" customFormat="1">
      <c r="BE79" s="75"/>
      <c r="BF79" s="75"/>
      <c r="BZ79" s="75"/>
      <c r="CF79" s="75"/>
      <c r="HE79" s="216" t="s">
        <v>1350</v>
      </c>
    </row>
    <row r="80" spans="1:213" s="216" customFormat="1">
      <c r="BE80" s="75"/>
      <c r="BF80" s="75"/>
      <c r="BZ80" s="75"/>
      <c r="CF80" s="75"/>
      <c r="HE80" s="216" t="s">
        <v>1351</v>
      </c>
    </row>
    <row r="81" spans="57:213" s="216" customFormat="1">
      <c r="BE81" s="75"/>
      <c r="BF81" s="75"/>
      <c r="BZ81" s="75"/>
      <c r="CF81" s="75"/>
      <c r="HE81" s="216" t="s">
        <v>1352</v>
      </c>
    </row>
    <row r="82" spans="57:213" s="216" customFormat="1">
      <c r="BE82" s="75"/>
      <c r="BF82" s="75"/>
      <c r="BZ82" s="75"/>
      <c r="CF82" s="75"/>
      <c r="HE82" s="216" t="s">
        <v>1353</v>
      </c>
    </row>
    <row r="83" spans="57:213" s="216" customFormat="1">
      <c r="BE83" s="75"/>
      <c r="BF83" s="75"/>
      <c r="BZ83" s="75"/>
      <c r="CF83" s="75"/>
      <c r="HE83" s="216" t="s">
        <v>1354</v>
      </c>
    </row>
    <row r="84" spans="57:213" s="216" customFormat="1">
      <c r="BE84" s="75"/>
      <c r="BF84" s="75"/>
      <c r="BZ84" s="75"/>
      <c r="CF84" s="75"/>
      <c r="HE84" s="216" t="s">
        <v>1355</v>
      </c>
    </row>
    <row r="85" spans="57:213" s="216" customFormat="1">
      <c r="BE85" s="75"/>
      <c r="BF85" s="75"/>
      <c r="BZ85" s="75"/>
      <c r="CF85" s="75"/>
      <c r="HE85" s="216" t="s">
        <v>1356</v>
      </c>
    </row>
    <row r="86" spans="57:213" s="216" customFormat="1">
      <c r="BE86" s="75"/>
      <c r="BF86" s="75"/>
      <c r="BZ86" s="75"/>
      <c r="CF86" s="75"/>
      <c r="HE86" s="216" t="s">
        <v>1357</v>
      </c>
    </row>
    <row r="87" spans="57:213" s="216" customFormat="1">
      <c r="BE87" s="75"/>
      <c r="BF87" s="75"/>
      <c r="BZ87" s="75"/>
      <c r="CF87" s="75"/>
      <c r="HE87" s="216" t="s">
        <v>1358</v>
      </c>
    </row>
    <row r="88" spans="57:213" s="216" customFormat="1">
      <c r="BE88" s="75"/>
      <c r="BF88" s="75"/>
      <c r="BZ88" s="75"/>
      <c r="CF88" s="75"/>
      <c r="HE88" s="216" t="s">
        <v>1359</v>
      </c>
    </row>
    <row r="89" spans="57:213" s="216" customFormat="1">
      <c r="BE89" s="75"/>
      <c r="BF89" s="75"/>
      <c r="BZ89" s="75"/>
      <c r="CF89" s="75"/>
      <c r="HE89" s="216" t="s">
        <v>1360</v>
      </c>
    </row>
    <row r="90" spans="57:213" s="216" customFormat="1">
      <c r="BE90" s="75"/>
      <c r="BF90" s="75"/>
      <c r="BZ90" s="75"/>
      <c r="CF90" s="75"/>
    </row>
    <row r="91" spans="57:213" s="216" customFormat="1">
      <c r="BE91" s="75"/>
      <c r="BF91" s="75"/>
      <c r="BZ91" s="75"/>
      <c r="CF91" s="75"/>
    </row>
    <row r="92" spans="57:213" s="216" customFormat="1">
      <c r="BE92" s="75"/>
      <c r="BF92" s="75"/>
      <c r="BZ92" s="75"/>
      <c r="CF92" s="75"/>
    </row>
    <row r="93" spans="57:213" s="216" customFormat="1">
      <c r="BE93" s="75"/>
      <c r="BF93" s="75"/>
      <c r="BZ93" s="75"/>
      <c r="CF93" s="75"/>
    </row>
    <row r="94" spans="57:213" s="216" customFormat="1">
      <c r="BE94" s="75"/>
      <c r="BF94" s="75"/>
      <c r="BZ94" s="75"/>
      <c r="CF94" s="75"/>
    </row>
    <row r="95" spans="57:213" s="216" customFormat="1">
      <c r="BE95" s="75"/>
      <c r="BF95" s="75"/>
      <c r="BZ95" s="75"/>
      <c r="CF95" s="75"/>
    </row>
    <row r="96" spans="57:213" s="216" customFormat="1">
      <c r="BE96" s="75"/>
      <c r="BF96" s="75"/>
      <c r="BZ96" s="75"/>
      <c r="CF96" s="75"/>
    </row>
    <row r="97" spans="57:84" s="216" customFormat="1">
      <c r="BE97" s="75"/>
      <c r="BF97" s="75"/>
      <c r="BZ97" s="75"/>
      <c r="CF97" s="75"/>
    </row>
    <row r="98" spans="57:84" s="216" customFormat="1">
      <c r="BE98" s="75"/>
      <c r="BF98" s="75"/>
      <c r="BZ98" s="75"/>
      <c r="CF98" s="75"/>
    </row>
    <row r="99" spans="57:84" s="216" customFormat="1">
      <c r="BE99" s="75"/>
      <c r="BF99" s="75"/>
      <c r="BZ99" s="75"/>
      <c r="CF99" s="75"/>
    </row>
    <row r="100" spans="57:84" s="216" customFormat="1">
      <c r="BE100" s="75"/>
      <c r="BF100" s="75"/>
      <c r="BZ100" s="75"/>
      <c r="CF100" s="75"/>
    </row>
    <row r="101" spans="57:84" s="216" customFormat="1">
      <c r="BE101" s="75"/>
      <c r="BF101" s="75"/>
      <c r="BZ101" s="75"/>
      <c r="CF101" s="75"/>
    </row>
    <row r="102" spans="57:84" s="216" customFormat="1">
      <c r="BE102" s="75"/>
      <c r="BF102" s="75"/>
      <c r="BZ102" s="75"/>
      <c r="CF102" s="75"/>
    </row>
    <row r="103" spans="57:84" s="216" customFormat="1">
      <c r="BE103" s="75"/>
      <c r="BF103" s="75"/>
      <c r="BZ103" s="75"/>
      <c r="CF103" s="75"/>
    </row>
    <row r="104" spans="57:84" s="216" customFormat="1">
      <c r="BE104" s="75"/>
      <c r="BF104" s="75"/>
      <c r="BZ104" s="75"/>
      <c r="CF104" s="75"/>
    </row>
    <row r="105" spans="57:84" s="216" customFormat="1">
      <c r="BE105" s="75"/>
      <c r="BF105" s="75"/>
      <c r="BZ105" s="75"/>
      <c r="CF105" s="75"/>
    </row>
    <row r="106" spans="57:84" s="216" customFormat="1">
      <c r="BE106" s="75"/>
      <c r="BF106" s="75"/>
      <c r="BZ106" s="75"/>
      <c r="CF106" s="75"/>
    </row>
    <row r="107" spans="57:84" s="216" customFormat="1">
      <c r="BE107" s="75"/>
      <c r="BF107" s="75"/>
      <c r="BZ107" s="75"/>
      <c r="CF107" s="75"/>
    </row>
    <row r="108" spans="57:84" s="216" customFormat="1">
      <c r="BE108" s="75"/>
      <c r="BF108" s="75"/>
      <c r="BZ108" s="75"/>
      <c r="CF108" s="75"/>
    </row>
    <row r="109" spans="57:84" s="216" customFormat="1">
      <c r="BE109" s="75"/>
      <c r="BF109" s="75"/>
      <c r="BZ109" s="75"/>
      <c r="CF109" s="75"/>
    </row>
    <row r="110" spans="57:84" s="216" customFormat="1">
      <c r="BE110" s="75"/>
      <c r="BF110" s="75"/>
      <c r="BZ110" s="75"/>
      <c r="CF110" s="75"/>
    </row>
    <row r="111" spans="57:84" s="216" customFormat="1">
      <c r="BE111" s="75"/>
      <c r="BF111" s="75"/>
      <c r="BZ111" s="75"/>
      <c r="CF111" s="75"/>
    </row>
    <row r="112" spans="57:84" s="216" customFormat="1">
      <c r="BE112" s="75"/>
      <c r="BF112" s="75"/>
      <c r="BZ112" s="75"/>
      <c r="CF112" s="75"/>
    </row>
    <row r="113" spans="57:84" s="216" customFormat="1">
      <c r="BE113" s="75"/>
      <c r="BF113" s="75"/>
      <c r="BZ113" s="75"/>
      <c r="CF113" s="75"/>
    </row>
    <row r="114" spans="57:84" s="216" customFormat="1">
      <c r="BE114" s="75"/>
      <c r="BF114" s="75"/>
      <c r="BZ114" s="75"/>
      <c r="CF114" s="75"/>
    </row>
    <row r="115" spans="57:84" s="216" customFormat="1">
      <c r="BE115" s="75"/>
      <c r="BF115" s="75"/>
      <c r="BZ115" s="75"/>
      <c r="CF115" s="75"/>
    </row>
    <row r="116" spans="57:84" s="216" customFormat="1">
      <c r="BE116" s="75"/>
      <c r="BF116" s="75"/>
      <c r="BZ116" s="75"/>
      <c r="CF116" s="75"/>
    </row>
    <row r="117" spans="57:84" s="216" customFormat="1">
      <c r="BE117" s="75"/>
      <c r="BF117" s="75"/>
      <c r="BZ117" s="75"/>
      <c r="CF117" s="75"/>
    </row>
    <row r="118" spans="57:84" s="216" customFormat="1">
      <c r="BE118" s="75"/>
      <c r="BF118" s="75"/>
      <c r="BZ118" s="75"/>
      <c r="CF118" s="75"/>
    </row>
    <row r="119" spans="57:84" s="216" customFormat="1">
      <c r="BE119" s="75"/>
      <c r="BF119" s="75"/>
      <c r="BZ119" s="75"/>
      <c r="CF119" s="75"/>
    </row>
    <row r="120" spans="57:84" s="216" customFormat="1">
      <c r="BE120" s="75"/>
      <c r="BF120" s="75"/>
      <c r="BZ120" s="75"/>
      <c r="CF120" s="75"/>
    </row>
    <row r="121" spans="57:84" s="216" customFormat="1">
      <c r="BE121" s="75"/>
      <c r="BF121" s="75"/>
      <c r="BZ121" s="75"/>
      <c r="CF121" s="75"/>
    </row>
    <row r="122" spans="57:84" s="216" customFormat="1">
      <c r="BE122" s="75"/>
      <c r="BF122" s="75"/>
      <c r="BZ122" s="75"/>
      <c r="CF122" s="75"/>
    </row>
    <row r="123" spans="57:84" s="216" customFormat="1">
      <c r="BE123" s="75"/>
      <c r="BF123" s="75"/>
      <c r="BZ123" s="75"/>
      <c r="CF123" s="75"/>
    </row>
    <row r="124" spans="57:84" s="216" customFormat="1">
      <c r="BE124" s="75"/>
      <c r="BF124" s="75"/>
      <c r="BZ124" s="75"/>
      <c r="CF124" s="75"/>
    </row>
    <row r="125" spans="57:84" s="216" customFormat="1">
      <c r="BE125" s="75"/>
      <c r="BF125" s="75"/>
      <c r="BZ125" s="75"/>
      <c r="CF125" s="75"/>
    </row>
    <row r="126" spans="57:84" s="216" customFormat="1">
      <c r="BE126" s="75"/>
      <c r="BF126" s="75"/>
      <c r="BZ126" s="75"/>
      <c r="CF126" s="75"/>
    </row>
    <row r="127" spans="57:84" s="216" customFormat="1">
      <c r="BE127" s="75"/>
      <c r="BF127" s="75"/>
      <c r="BZ127" s="75"/>
      <c r="CF127" s="75"/>
    </row>
    <row r="128" spans="57:84" s="216" customFormat="1">
      <c r="BE128" s="75"/>
      <c r="BF128" s="75"/>
      <c r="BZ128" s="75"/>
      <c r="CF128" s="75"/>
    </row>
    <row r="129" spans="57:84" s="216" customFormat="1">
      <c r="BE129" s="75"/>
      <c r="BF129" s="75"/>
      <c r="BZ129" s="75"/>
      <c r="CF129" s="75"/>
    </row>
    <row r="130" spans="57:84" s="216" customFormat="1">
      <c r="BE130" s="75"/>
      <c r="BF130" s="75"/>
      <c r="BZ130" s="75"/>
      <c r="CF130" s="75"/>
    </row>
    <row r="131" spans="57:84" s="216" customFormat="1">
      <c r="BE131" s="75"/>
      <c r="BF131" s="75"/>
      <c r="BZ131" s="75"/>
      <c r="CF131" s="75"/>
    </row>
    <row r="132" spans="57:84" s="216" customFormat="1">
      <c r="BE132" s="75"/>
      <c r="BF132" s="75"/>
      <c r="BZ132" s="75"/>
      <c r="CF132" s="75"/>
    </row>
    <row r="133" spans="57:84" s="216" customFormat="1">
      <c r="BE133" s="75"/>
      <c r="BF133" s="75"/>
      <c r="BZ133" s="75"/>
      <c r="CF133" s="75"/>
    </row>
    <row r="134" spans="57:84" s="216" customFormat="1">
      <c r="BE134" s="75"/>
      <c r="BF134" s="75"/>
      <c r="BZ134" s="75"/>
      <c r="CF134" s="75"/>
    </row>
    <row r="135" spans="57:84" s="216" customFormat="1">
      <c r="BE135" s="75"/>
      <c r="BF135" s="75"/>
      <c r="BZ135" s="75"/>
      <c r="CF135" s="75"/>
    </row>
    <row r="136" spans="57:84" s="216" customFormat="1">
      <c r="BE136" s="75"/>
      <c r="BF136" s="75"/>
      <c r="BZ136" s="75"/>
      <c r="CF136" s="75"/>
    </row>
    <row r="137" spans="57:84" s="216" customFormat="1">
      <c r="BE137" s="75"/>
      <c r="BF137" s="75"/>
      <c r="BZ137" s="75"/>
      <c r="CF137" s="75"/>
    </row>
    <row r="138" spans="57:84" s="216" customFormat="1">
      <c r="BE138" s="75"/>
      <c r="BF138" s="75"/>
      <c r="BZ138" s="75"/>
      <c r="CF138" s="75"/>
    </row>
    <row r="139" spans="57:84" s="216" customFormat="1">
      <c r="BE139" s="75"/>
      <c r="BF139" s="75"/>
      <c r="BZ139" s="75"/>
      <c r="CF139" s="75"/>
    </row>
    <row r="140" spans="57:84" s="216" customFormat="1">
      <c r="BE140" s="75"/>
      <c r="BF140" s="75"/>
      <c r="BZ140" s="75"/>
      <c r="CF140" s="75"/>
    </row>
    <row r="141" spans="57:84" s="216" customFormat="1">
      <c r="BE141" s="75"/>
      <c r="BF141" s="75"/>
      <c r="BZ141" s="75"/>
      <c r="CF141" s="75"/>
    </row>
    <row r="142" spans="57:84" s="216" customFormat="1">
      <c r="BE142" s="75"/>
      <c r="BF142" s="75"/>
      <c r="BZ142" s="75"/>
      <c r="CF142" s="75"/>
    </row>
    <row r="143" spans="57:84" s="216" customFormat="1">
      <c r="BE143" s="75"/>
      <c r="BF143" s="75"/>
      <c r="BZ143" s="75"/>
      <c r="CF143" s="75"/>
    </row>
    <row r="144" spans="57:84" s="216" customFormat="1">
      <c r="BE144" s="75"/>
      <c r="BF144" s="75"/>
      <c r="BZ144" s="75"/>
      <c r="CF144" s="75"/>
    </row>
    <row r="145" spans="57:84" s="216" customFormat="1">
      <c r="BE145" s="75"/>
      <c r="BF145" s="75"/>
      <c r="BZ145" s="75"/>
      <c r="CF145" s="75"/>
    </row>
    <row r="146" spans="57:84" s="216" customFormat="1">
      <c r="BE146" s="75"/>
      <c r="BF146" s="75"/>
      <c r="BZ146" s="75"/>
      <c r="CF146" s="75"/>
    </row>
    <row r="147" spans="57:84" s="216" customFormat="1">
      <c r="BE147" s="75"/>
      <c r="BF147" s="75"/>
      <c r="BZ147" s="75"/>
      <c r="CF147" s="75"/>
    </row>
    <row r="148" spans="57:84" s="216" customFormat="1">
      <c r="BE148" s="75"/>
      <c r="BF148" s="75"/>
      <c r="BZ148" s="75"/>
      <c r="CF148" s="75"/>
    </row>
    <row r="149" spans="57:84" s="216" customFormat="1">
      <c r="BE149" s="75"/>
      <c r="BF149" s="75"/>
      <c r="BZ149" s="75"/>
      <c r="CF149" s="75"/>
    </row>
    <row r="150" spans="57:84" s="216" customFormat="1">
      <c r="BE150" s="75"/>
      <c r="BF150" s="75"/>
      <c r="BZ150" s="75"/>
      <c r="CF150" s="75"/>
    </row>
    <row r="151" spans="57:84" s="216" customFormat="1">
      <c r="BE151" s="75"/>
      <c r="BF151" s="75"/>
      <c r="BZ151" s="75"/>
      <c r="CF151" s="75"/>
    </row>
    <row r="152" spans="57:84" s="216" customFormat="1">
      <c r="BE152" s="75"/>
      <c r="BF152" s="75"/>
      <c r="BZ152" s="75"/>
      <c r="CF152" s="75"/>
    </row>
    <row r="153" spans="57:84" s="216" customFormat="1">
      <c r="BE153" s="75"/>
      <c r="BF153" s="75"/>
      <c r="BZ153" s="75"/>
      <c r="CF153" s="75"/>
    </row>
    <row r="154" spans="57:84" s="216" customFormat="1">
      <c r="BE154" s="75"/>
      <c r="BF154" s="75"/>
      <c r="BZ154" s="75"/>
      <c r="CF154" s="75"/>
    </row>
    <row r="155" spans="57:84" s="216" customFormat="1">
      <c r="BE155" s="75"/>
      <c r="BF155" s="75"/>
      <c r="BZ155" s="75"/>
      <c r="CF155" s="75"/>
    </row>
    <row r="156" spans="57:84" s="216" customFormat="1">
      <c r="BE156" s="75"/>
      <c r="BF156" s="75"/>
      <c r="BZ156" s="75"/>
      <c r="CF156" s="75"/>
    </row>
    <row r="157" spans="57:84" s="216" customFormat="1">
      <c r="BE157" s="75"/>
      <c r="BF157" s="75"/>
      <c r="BZ157" s="75"/>
      <c r="CF157" s="75"/>
    </row>
    <row r="158" spans="57:84" s="216" customFormat="1">
      <c r="BE158" s="75"/>
      <c r="BF158" s="75"/>
      <c r="BZ158" s="75"/>
      <c r="CF158" s="75"/>
    </row>
    <row r="159" spans="57:84" s="216" customFormat="1">
      <c r="BE159" s="75"/>
      <c r="BF159" s="75"/>
      <c r="BZ159" s="75"/>
      <c r="CF159" s="75"/>
    </row>
    <row r="160" spans="57:84" s="216" customFormat="1">
      <c r="BE160" s="75"/>
      <c r="BF160" s="75"/>
      <c r="BZ160" s="75"/>
      <c r="CF160" s="75"/>
    </row>
    <row r="161" spans="57:84" s="216" customFormat="1">
      <c r="BE161" s="75"/>
      <c r="BF161" s="75"/>
      <c r="BZ161" s="75"/>
      <c r="CF161" s="75"/>
    </row>
    <row r="162" spans="57:84" s="216" customFormat="1">
      <c r="BE162" s="75"/>
      <c r="BF162" s="75"/>
      <c r="BZ162" s="75"/>
      <c r="CF162" s="75"/>
    </row>
    <row r="163" spans="57:84" s="216" customFormat="1">
      <c r="BE163" s="75"/>
      <c r="BF163" s="75"/>
      <c r="BZ163" s="75"/>
      <c r="CF163" s="75"/>
    </row>
    <row r="164" spans="57:84" s="216" customFormat="1">
      <c r="BE164" s="75"/>
      <c r="BF164" s="75"/>
      <c r="BZ164" s="75"/>
      <c r="CF164" s="75"/>
    </row>
    <row r="165" spans="57:84" s="216" customFormat="1">
      <c r="BE165" s="75"/>
      <c r="BF165" s="75"/>
      <c r="BZ165" s="75"/>
      <c r="CF165" s="75"/>
    </row>
    <row r="166" spans="57:84" s="216" customFormat="1">
      <c r="BE166" s="75"/>
      <c r="BF166" s="75"/>
      <c r="BZ166" s="75"/>
      <c r="CF166" s="75"/>
    </row>
    <row r="167" spans="57:84" s="216" customFormat="1">
      <c r="BE167" s="75"/>
      <c r="BF167" s="75"/>
      <c r="BZ167" s="75"/>
      <c r="CF167" s="75"/>
    </row>
    <row r="168" spans="57:84" s="216" customFormat="1">
      <c r="BE168" s="75"/>
      <c r="BF168" s="75"/>
      <c r="BZ168" s="75"/>
      <c r="CF168" s="75"/>
    </row>
    <row r="169" spans="57:84" s="216" customFormat="1">
      <c r="BE169" s="75"/>
      <c r="BF169" s="75"/>
      <c r="BZ169" s="75"/>
      <c r="CF169" s="75"/>
    </row>
    <row r="170" spans="57:84" s="216" customFormat="1">
      <c r="BE170" s="75"/>
      <c r="BF170" s="75"/>
      <c r="BZ170" s="75"/>
      <c r="CF170" s="75"/>
    </row>
    <row r="171" spans="57:84" s="216" customFormat="1">
      <c r="BE171" s="75"/>
      <c r="BF171" s="75"/>
      <c r="BZ171" s="75"/>
      <c r="CF171" s="75"/>
    </row>
    <row r="172" spans="57:84" s="216" customFormat="1">
      <c r="BE172" s="75"/>
      <c r="BF172" s="75"/>
      <c r="BZ172" s="75"/>
      <c r="CF172" s="75"/>
    </row>
    <row r="173" spans="57:84" s="216" customFormat="1">
      <c r="BE173" s="75"/>
      <c r="BF173" s="75"/>
      <c r="BZ173" s="75"/>
      <c r="CF173" s="75"/>
    </row>
    <row r="174" spans="57:84" s="216" customFormat="1">
      <c r="BE174" s="75"/>
      <c r="BF174" s="75"/>
      <c r="BZ174" s="75"/>
      <c r="CF174" s="75"/>
    </row>
    <row r="175" spans="57:84" s="216" customFormat="1">
      <c r="BE175" s="75"/>
      <c r="BF175" s="75"/>
      <c r="BZ175" s="75"/>
      <c r="CF175" s="75"/>
    </row>
    <row r="176" spans="57:84" s="216" customFormat="1">
      <c r="BE176" s="75"/>
      <c r="BF176" s="75"/>
      <c r="BZ176" s="75"/>
      <c r="CF176" s="75"/>
    </row>
    <row r="177" spans="57:84" s="216" customFormat="1">
      <c r="BE177" s="75"/>
      <c r="BF177" s="75"/>
      <c r="BZ177" s="75"/>
      <c r="CF177" s="75"/>
    </row>
    <row r="178" spans="57:84" s="216" customFormat="1">
      <c r="BE178" s="75"/>
      <c r="BF178" s="75"/>
      <c r="BZ178" s="75"/>
      <c r="CF178" s="75"/>
    </row>
    <row r="179" spans="57:84" s="216" customFormat="1">
      <c r="BE179" s="75"/>
      <c r="BF179" s="75"/>
      <c r="BZ179" s="75"/>
      <c r="CF179" s="75"/>
    </row>
    <row r="180" spans="57:84" s="216" customFormat="1">
      <c r="BE180" s="75"/>
      <c r="BF180" s="75"/>
      <c r="BZ180" s="75"/>
      <c r="CF180" s="75"/>
    </row>
    <row r="181" spans="57:84" s="216" customFormat="1">
      <c r="BE181" s="75"/>
      <c r="BF181" s="75"/>
      <c r="BZ181" s="75"/>
      <c r="CF181" s="75"/>
    </row>
    <row r="182" spans="57:84" s="216" customFormat="1">
      <c r="BE182" s="75"/>
      <c r="BF182" s="75"/>
      <c r="BZ182" s="75"/>
      <c r="CF182" s="75"/>
    </row>
    <row r="183" spans="57:84" s="216" customFormat="1">
      <c r="BE183" s="75"/>
      <c r="BF183" s="75"/>
      <c r="BZ183" s="75"/>
      <c r="CF183" s="75"/>
    </row>
    <row r="184" spans="57:84" s="216" customFormat="1">
      <c r="BE184" s="75"/>
      <c r="BF184" s="75"/>
      <c r="BZ184" s="75"/>
      <c r="CF184" s="75"/>
    </row>
    <row r="185" spans="57:84" s="216" customFormat="1">
      <c r="BE185" s="75"/>
      <c r="BF185" s="75"/>
      <c r="BZ185" s="75"/>
      <c r="CF185" s="75"/>
    </row>
    <row r="186" spans="57:84" s="216" customFormat="1">
      <c r="BE186" s="75"/>
      <c r="BF186" s="75"/>
      <c r="BZ186" s="75"/>
      <c r="CF186" s="75"/>
    </row>
    <row r="187" spans="57:84" s="216" customFormat="1">
      <c r="BE187" s="75"/>
      <c r="BF187" s="75"/>
      <c r="BZ187" s="75"/>
      <c r="CF187" s="75"/>
    </row>
    <row r="188" spans="57:84" s="216" customFormat="1">
      <c r="BE188" s="75"/>
      <c r="BF188" s="75"/>
      <c r="BZ188" s="75"/>
      <c r="CF188" s="75"/>
    </row>
    <row r="189" spans="57:84" s="216" customFormat="1">
      <c r="BE189" s="75"/>
      <c r="BF189" s="75"/>
      <c r="BZ189" s="75"/>
      <c r="CF189" s="75"/>
    </row>
    <row r="190" spans="57:84" s="216" customFormat="1">
      <c r="BE190" s="75"/>
      <c r="BF190" s="75"/>
      <c r="BZ190" s="75"/>
      <c r="CF190" s="75"/>
    </row>
    <row r="191" spans="57:84" s="216" customFormat="1">
      <c r="BE191" s="75"/>
      <c r="BF191" s="75"/>
      <c r="BZ191" s="75"/>
      <c r="CF191" s="75"/>
    </row>
    <row r="192" spans="57:84" s="216" customFormat="1">
      <c r="BE192" s="75"/>
      <c r="BF192" s="75"/>
      <c r="BZ192" s="75"/>
      <c r="CF192" s="75"/>
    </row>
    <row r="193" spans="57:84" s="216" customFormat="1">
      <c r="BE193" s="75"/>
      <c r="BF193" s="75"/>
      <c r="BZ193" s="75"/>
      <c r="CF193" s="75"/>
    </row>
    <row r="194" spans="57:84" s="216" customFormat="1">
      <c r="BE194" s="75"/>
      <c r="BF194" s="75"/>
      <c r="BZ194" s="75"/>
      <c r="CF194" s="75"/>
    </row>
    <row r="195" spans="57:84" s="216" customFormat="1">
      <c r="BE195" s="75"/>
      <c r="BF195" s="75"/>
      <c r="BZ195" s="75"/>
      <c r="CF195" s="75"/>
    </row>
    <row r="196" spans="57:84" s="216" customFormat="1">
      <c r="BE196" s="75"/>
      <c r="BF196" s="75"/>
      <c r="BZ196" s="75"/>
      <c r="CF196" s="75"/>
    </row>
    <row r="197" spans="57:84" s="216" customFormat="1">
      <c r="BE197" s="75"/>
      <c r="BF197" s="75"/>
      <c r="BZ197" s="75"/>
      <c r="CF197" s="75"/>
    </row>
    <row r="198" spans="57:84" s="216" customFormat="1">
      <c r="BE198" s="75"/>
      <c r="BF198" s="75"/>
      <c r="BZ198" s="75"/>
      <c r="CF198" s="75"/>
    </row>
    <row r="199" spans="57:84" s="216" customFormat="1">
      <c r="BE199" s="75"/>
      <c r="BF199" s="75"/>
      <c r="BZ199" s="75"/>
      <c r="CF199" s="75"/>
    </row>
    <row r="200" spans="57:84" s="216" customFormat="1">
      <c r="BE200" s="75"/>
      <c r="BF200" s="75"/>
      <c r="BZ200" s="75"/>
      <c r="CF200" s="75"/>
    </row>
    <row r="201" spans="57:84" s="216" customFormat="1">
      <c r="BE201" s="75"/>
      <c r="BF201" s="75"/>
      <c r="BZ201" s="75"/>
      <c r="CF201" s="75"/>
    </row>
    <row r="202" spans="57:84" s="216" customFormat="1">
      <c r="BE202" s="75"/>
      <c r="BF202" s="75"/>
      <c r="BZ202" s="75"/>
      <c r="CF202" s="75"/>
    </row>
    <row r="203" spans="57:84" s="216" customFormat="1">
      <c r="BE203" s="75"/>
      <c r="BF203" s="75"/>
      <c r="BZ203" s="75"/>
      <c r="CF203" s="75"/>
    </row>
    <row r="204" spans="57:84" s="216" customFormat="1">
      <c r="BE204" s="75"/>
      <c r="BF204" s="75"/>
      <c r="BZ204" s="75"/>
      <c r="CF204" s="75"/>
    </row>
    <row r="205" spans="57:84" s="216" customFormat="1">
      <c r="BE205" s="75"/>
      <c r="BF205" s="75"/>
      <c r="BZ205" s="75"/>
      <c r="CF205" s="75"/>
    </row>
    <row r="206" spans="57:84" s="216" customFormat="1">
      <c r="BE206" s="75"/>
      <c r="BF206" s="75"/>
      <c r="BZ206" s="75"/>
      <c r="CF206" s="75"/>
    </row>
    <row r="207" spans="57:84" s="216" customFormat="1">
      <c r="BE207" s="75"/>
      <c r="BF207" s="75"/>
      <c r="BZ207" s="75"/>
      <c r="CF207" s="75"/>
    </row>
    <row r="208" spans="57:84" s="216" customFormat="1">
      <c r="BE208" s="75"/>
      <c r="BF208" s="75"/>
      <c r="BZ208" s="75"/>
      <c r="CF208" s="75"/>
    </row>
    <row r="209" spans="57:84" s="216" customFormat="1">
      <c r="BE209" s="75"/>
      <c r="BF209" s="75"/>
      <c r="BZ209" s="75"/>
      <c r="CF209" s="75"/>
    </row>
    <row r="210" spans="57:84" s="216" customFormat="1">
      <c r="BE210" s="75"/>
      <c r="BF210" s="75"/>
      <c r="BZ210" s="75"/>
      <c r="CF210" s="75"/>
    </row>
    <row r="211" spans="57:84" s="216" customFormat="1">
      <c r="BE211" s="75"/>
      <c r="BF211" s="75"/>
      <c r="BZ211" s="75"/>
      <c r="CF211" s="75"/>
    </row>
    <row r="212" spans="57:84" s="216" customFormat="1">
      <c r="BE212" s="75"/>
      <c r="BF212" s="75"/>
      <c r="BZ212" s="75"/>
      <c r="CF212" s="75"/>
    </row>
    <row r="213" spans="57:84" s="216" customFormat="1">
      <c r="BE213" s="75"/>
      <c r="BF213" s="75"/>
      <c r="BZ213" s="75"/>
      <c r="CF213" s="75"/>
    </row>
    <row r="214" spans="57:84" s="216" customFormat="1">
      <c r="BE214" s="75"/>
      <c r="BF214" s="75"/>
      <c r="BZ214" s="75"/>
      <c r="CF214" s="75"/>
    </row>
    <row r="215" spans="57:84" s="216" customFormat="1">
      <c r="BE215" s="75"/>
      <c r="BF215" s="75"/>
      <c r="BZ215" s="75"/>
      <c r="CF215" s="75"/>
    </row>
    <row r="216" spans="57:84" s="216" customFormat="1">
      <c r="BE216" s="75"/>
      <c r="BF216" s="75"/>
      <c r="BZ216" s="75"/>
      <c r="CF216" s="75"/>
    </row>
    <row r="217" spans="57:84" s="216" customFormat="1">
      <c r="BE217" s="75"/>
      <c r="BF217" s="75"/>
      <c r="BZ217" s="75"/>
      <c r="CF217" s="75"/>
    </row>
    <row r="218" spans="57:84" s="216" customFormat="1">
      <c r="BE218" s="75"/>
      <c r="BF218" s="75"/>
      <c r="BZ218" s="75"/>
      <c r="CF218" s="75"/>
    </row>
    <row r="219" spans="57:84" s="216" customFormat="1">
      <c r="BE219" s="75"/>
      <c r="BF219" s="75"/>
      <c r="BZ219" s="75"/>
      <c r="CF219" s="75"/>
    </row>
    <row r="220" spans="57:84" s="216" customFormat="1">
      <c r="BE220" s="75"/>
      <c r="BF220" s="75"/>
      <c r="BZ220" s="75"/>
      <c r="CF220" s="75"/>
    </row>
    <row r="221" spans="57:84" s="216" customFormat="1">
      <c r="BE221" s="75"/>
      <c r="BF221" s="75"/>
      <c r="BZ221" s="75"/>
      <c r="CF221" s="75"/>
    </row>
    <row r="222" spans="57:84" s="216" customFormat="1">
      <c r="BE222" s="75"/>
      <c r="BF222" s="75"/>
      <c r="BZ222" s="75"/>
      <c r="CF222" s="75"/>
    </row>
    <row r="223" spans="57:84" s="216" customFormat="1">
      <c r="BE223" s="75"/>
      <c r="BF223" s="75"/>
      <c r="BZ223" s="75"/>
      <c r="CF223" s="75"/>
    </row>
    <row r="224" spans="57:84" s="216" customFormat="1">
      <c r="BE224" s="75"/>
      <c r="BF224" s="75"/>
      <c r="BZ224" s="75"/>
      <c r="CF224" s="75"/>
    </row>
    <row r="225" spans="57:84" s="216" customFormat="1">
      <c r="BE225" s="75"/>
      <c r="BF225" s="75"/>
      <c r="BZ225" s="75"/>
      <c r="CF225" s="75"/>
    </row>
    <row r="226" spans="57:84" s="216" customFormat="1">
      <c r="BE226" s="75"/>
      <c r="BF226" s="75"/>
      <c r="BZ226" s="75"/>
      <c r="CF226" s="75"/>
    </row>
    <row r="227" spans="57:84" s="216" customFormat="1">
      <c r="BE227" s="75"/>
      <c r="BF227" s="75"/>
      <c r="BZ227" s="75"/>
      <c r="CF227" s="75"/>
    </row>
    <row r="228" spans="57:84" s="216" customFormat="1">
      <c r="BE228" s="75"/>
      <c r="BF228" s="75"/>
      <c r="BZ228" s="75"/>
      <c r="CF228" s="75"/>
    </row>
    <row r="229" spans="57:84" s="216" customFormat="1">
      <c r="BE229" s="75"/>
      <c r="BF229" s="75"/>
      <c r="BZ229" s="75"/>
      <c r="CF229" s="75"/>
    </row>
    <row r="230" spans="57:84" s="216" customFormat="1">
      <c r="BE230" s="75"/>
      <c r="BF230" s="75"/>
      <c r="BZ230" s="75"/>
      <c r="CF230" s="75"/>
    </row>
    <row r="231" spans="57:84" s="216" customFormat="1">
      <c r="BE231" s="75"/>
      <c r="BF231" s="75"/>
      <c r="BZ231" s="75"/>
      <c r="CF231" s="75"/>
    </row>
    <row r="232" spans="57:84" s="216" customFormat="1">
      <c r="BE232" s="75"/>
      <c r="BF232" s="75"/>
      <c r="BZ232" s="75"/>
      <c r="CF232" s="75"/>
    </row>
    <row r="233" spans="57:84" s="216" customFormat="1">
      <c r="BE233" s="75"/>
      <c r="BF233" s="75"/>
      <c r="BZ233" s="75"/>
      <c r="CF233" s="75"/>
    </row>
    <row r="234" spans="57:84" s="216" customFormat="1">
      <c r="BE234" s="75"/>
      <c r="BF234" s="75"/>
      <c r="BZ234" s="75"/>
      <c r="CF234" s="75"/>
    </row>
    <row r="235" spans="57:84" s="216" customFormat="1">
      <c r="BE235" s="75"/>
      <c r="BF235" s="75"/>
      <c r="BZ235" s="75"/>
      <c r="CF235" s="75"/>
    </row>
    <row r="236" spans="57:84" s="216" customFormat="1">
      <c r="BE236" s="75"/>
      <c r="BF236" s="75"/>
      <c r="BZ236" s="75"/>
      <c r="CF236" s="75"/>
    </row>
    <row r="237" spans="57:84" s="216" customFormat="1">
      <c r="BE237" s="75"/>
      <c r="BF237" s="75"/>
      <c r="BZ237" s="75"/>
      <c r="CF237" s="75"/>
    </row>
    <row r="238" spans="57:84" s="216" customFormat="1">
      <c r="BE238" s="75"/>
      <c r="BF238" s="75"/>
      <c r="BZ238" s="75"/>
      <c r="CF238" s="75"/>
    </row>
    <row r="239" spans="57:84" s="216" customFormat="1">
      <c r="BE239" s="75"/>
      <c r="BF239" s="75"/>
      <c r="BZ239" s="75"/>
      <c r="CF239" s="75"/>
    </row>
    <row r="240" spans="57:84" s="216" customFormat="1">
      <c r="BE240" s="75"/>
      <c r="BF240" s="75"/>
      <c r="BZ240" s="75"/>
      <c r="CF240" s="75"/>
    </row>
    <row r="241" spans="57:84" s="216" customFormat="1">
      <c r="BE241" s="75"/>
      <c r="BF241" s="75"/>
      <c r="BZ241" s="75"/>
      <c r="CF241" s="75"/>
    </row>
    <row r="242" spans="57:84" s="216" customFormat="1">
      <c r="BE242" s="75"/>
      <c r="BF242" s="75"/>
      <c r="BZ242" s="75"/>
      <c r="CF242" s="75"/>
    </row>
    <row r="243" spans="57:84" s="216" customFormat="1">
      <c r="BE243" s="75"/>
      <c r="BF243" s="75"/>
      <c r="BZ243" s="75"/>
      <c r="CF243" s="75"/>
    </row>
    <row r="244" spans="57:84" s="216" customFormat="1">
      <c r="BE244" s="75"/>
      <c r="BF244" s="75"/>
      <c r="BZ244" s="75"/>
      <c r="CF244" s="75"/>
    </row>
    <row r="245" spans="57:84" s="216" customFormat="1">
      <c r="BE245" s="75"/>
      <c r="BF245" s="75"/>
      <c r="BZ245" s="75"/>
      <c r="CF245" s="75"/>
    </row>
    <row r="246" spans="57:84" s="216" customFormat="1">
      <c r="BE246" s="75"/>
      <c r="BF246" s="75"/>
      <c r="BZ246" s="75"/>
      <c r="CF246" s="75"/>
    </row>
    <row r="247" spans="57:84" s="216" customFormat="1">
      <c r="BE247" s="75"/>
      <c r="BF247" s="75"/>
      <c r="BZ247" s="75"/>
      <c r="CF247" s="75"/>
    </row>
    <row r="248" spans="57:84" s="216" customFormat="1">
      <c r="BE248" s="75"/>
      <c r="BF248" s="75"/>
      <c r="BZ248" s="75"/>
      <c r="CF248" s="75"/>
    </row>
    <row r="249" spans="57:84" s="216" customFormat="1">
      <c r="BE249" s="75"/>
      <c r="BF249" s="75"/>
      <c r="BZ249" s="75"/>
      <c r="CF249" s="75"/>
    </row>
    <row r="250" spans="57:84" s="216" customFormat="1">
      <c r="BE250" s="75"/>
      <c r="BF250" s="75"/>
      <c r="BZ250" s="75"/>
      <c r="CF250" s="75"/>
    </row>
    <row r="251" spans="57:84" s="216" customFormat="1">
      <c r="BE251" s="75"/>
      <c r="BF251" s="75"/>
      <c r="BZ251" s="75"/>
      <c r="CF251" s="75"/>
    </row>
    <row r="252" spans="57:84" s="216" customFormat="1">
      <c r="BE252" s="75"/>
      <c r="BF252" s="75"/>
      <c r="BZ252" s="75"/>
      <c r="CF252" s="75"/>
    </row>
    <row r="253" spans="57:84" s="216" customFormat="1">
      <c r="BE253" s="75"/>
      <c r="BF253" s="75"/>
      <c r="BZ253" s="75"/>
      <c r="CF253" s="75"/>
    </row>
    <row r="254" spans="57:84" s="216" customFormat="1">
      <c r="BE254" s="75"/>
      <c r="BF254" s="75"/>
      <c r="BZ254" s="75"/>
      <c r="CF254" s="75"/>
    </row>
    <row r="255" spans="57:84" s="216" customFormat="1">
      <c r="BE255" s="75"/>
      <c r="BF255" s="75"/>
      <c r="BZ255" s="75"/>
      <c r="CF255" s="75"/>
    </row>
    <row r="256" spans="57:84" s="216" customFormat="1">
      <c r="BE256" s="75"/>
      <c r="BF256" s="75"/>
      <c r="BZ256" s="75"/>
      <c r="CF256" s="75"/>
    </row>
    <row r="257" spans="57:84" s="216" customFormat="1">
      <c r="BE257" s="75"/>
      <c r="BF257" s="75"/>
      <c r="BZ257" s="75"/>
      <c r="CF257" s="75"/>
    </row>
    <row r="258" spans="57:84" s="216" customFormat="1">
      <c r="BE258" s="75"/>
      <c r="BF258" s="75"/>
      <c r="BZ258" s="75"/>
      <c r="CF258" s="75"/>
    </row>
    <row r="259" spans="57:84" s="216" customFormat="1">
      <c r="BE259" s="75"/>
      <c r="BF259" s="75"/>
      <c r="BZ259" s="75"/>
      <c r="CF259" s="75"/>
    </row>
    <row r="260" spans="57:84" s="216" customFormat="1">
      <c r="BE260" s="75"/>
      <c r="BF260" s="75"/>
      <c r="BZ260" s="75"/>
      <c r="CF260" s="75"/>
    </row>
    <row r="261" spans="57:84" s="216" customFormat="1">
      <c r="BE261" s="75"/>
      <c r="BF261" s="75"/>
      <c r="BZ261" s="75"/>
      <c r="CF261" s="75"/>
    </row>
    <row r="262" spans="57:84" s="216" customFormat="1">
      <c r="BE262" s="75"/>
      <c r="BF262" s="75"/>
      <c r="BZ262" s="75"/>
      <c r="CF262" s="75"/>
    </row>
    <row r="263" spans="57:84" s="216" customFormat="1">
      <c r="BE263" s="75"/>
      <c r="BF263" s="75"/>
      <c r="BZ263" s="75"/>
      <c r="CF263" s="75"/>
    </row>
    <row r="264" spans="57:84" s="216" customFormat="1">
      <c r="BE264" s="75"/>
      <c r="BF264" s="75"/>
      <c r="BZ264" s="75"/>
      <c r="CF264" s="75"/>
    </row>
    <row r="265" spans="57:84" s="216" customFormat="1">
      <c r="BE265" s="75"/>
      <c r="BF265" s="75"/>
      <c r="BZ265" s="75"/>
      <c r="CF265" s="75"/>
    </row>
    <row r="266" spans="57:84" s="216" customFormat="1">
      <c r="BE266" s="75"/>
      <c r="BF266" s="75"/>
      <c r="BZ266" s="75"/>
      <c r="CF266" s="75"/>
    </row>
    <row r="267" spans="57:84" s="216" customFormat="1">
      <c r="BE267" s="75"/>
      <c r="BF267" s="75"/>
      <c r="BZ267" s="75"/>
      <c r="CF267" s="75"/>
    </row>
    <row r="268" spans="57:84" s="216" customFormat="1">
      <c r="BE268" s="75"/>
      <c r="BF268" s="75"/>
      <c r="BZ268" s="75"/>
      <c r="CF268" s="75"/>
    </row>
    <row r="269" spans="57:84" s="216" customFormat="1">
      <c r="BE269" s="75"/>
      <c r="BF269" s="75"/>
      <c r="BZ269" s="75"/>
      <c r="CF269" s="75"/>
    </row>
    <row r="270" spans="57:84" s="216" customFormat="1">
      <c r="BE270" s="75"/>
      <c r="BF270" s="75"/>
      <c r="BZ270" s="75"/>
      <c r="CF270" s="75"/>
    </row>
    <row r="271" spans="57:84" s="216" customFormat="1">
      <c r="BE271" s="75"/>
      <c r="BF271" s="75"/>
      <c r="BZ271" s="75"/>
      <c r="CF271" s="75"/>
    </row>
    <row r="272" spans="57:84" s="216" customFormat="1">
      <c r="BE272" s="75"/>
      <c r="BF272" s="75"/>
      <c r="BZ272" s="75"/>
      <c r="CF272" s="75"/>
    </row>
    <row r="273" spans="57:84" s="216" customFormat="1">
      <c r="BE273" s="75"/>
      <c r="BF273" s="75"/>
      <c r="BZ273" s="75"/>
      <c r="CF273" s="75"/>
    </row>
    <row r="274" spans="57:84" s="216" customFormat="1">
      <c r="BE274" s="75"/>
      <c r="BF274" s="75"/>
      <c r="BZ274" s="75"/>
      <c r="CF274" s="75"/>
    </row>
    <row r="275" spans="57:84" s="216" customFormat="1">
      <c r="BE275" s="75"/>
      <c r="BF275" s="75"/>
      <c r="BZ275" s="75"/>
      <c r="CF275" s="75"/>
    </row>
    <row r="276" spans="57:84" s="216" customFormat="1">
      <c r="BE276" s="75"/>
      <c r="BF276" s="75"/>
      <c r="BZ276" s="75"/>
      <c r="CF276" s="75"/>
    </row>
    <row r="277" spans="57:84" s="216" customFormat="1">
      <c r="BE277" s="75"/>
      <c r="BF277" s="75"/>
      <c r="BZ277" s="75"/>
      <c r="CF277" s="75"/>
    </row>
    <row r="278" spans="57:84" s="216" customFormat="1">
      <c r="BE278" s="75"/>
      <c r="BF278" s="75"/>
      <c r="BZ278" s="75"/>
      <c r="CF278" s="75"/>
    </row>
    <row r="279" spans="57:84" s="216" customFormat="1">
      <c r="BE279" s="75"/>
      <c r="BF279" s="75"/>
      <c r="BZ279" s="75"/>
      <c r="CF279" s="75"/>
    </row>
    <row r="280" spans="57:84" s="216" customFormat="1">
      <c r="BE280" s="75"/>
      <c r="BF280" s="75"/>
      <c r="BZ280" s="75"/>
      <c r="CF280" s="75"/>
    </row>
    <row r="281" spans="57:84" s="216" customFormat="1">
      <c r="BE281" s="75"/>
      <c r="BF281" s="75"/>
      <c r="BZ281" s="75"/>
      <c r="CF281" s="75"/>
    </row>
    <row r="282" spans="57:84" s="216" customFormat="1">
      <c r="BE282" s="75"/>
      <c r="BF282" s="75"/>
      <c r="BZ282" s="75"/>
      <c r="CF282" s="75"/>
    </row>
    <row r="283" spans="57:84" s="216" customFormat="1">
      <c r="BE283" s="75"/>
      <c r="BF283" s="75"/>
      <c r="BZ283" s="75"/>
      <c r="CF283" s="75"/>
    </row>
    <row r="284" spans="57:84" s="216" customFormat="1">
      <c r="BE284" s="75"/>
      <c r="BF284" s="75"/>
      <c r="BZ284" s="75"/>
      <c r="CF284" s="75"/>
    </row>
    <row r="285" spans="57:84" s="216" customFormat="1">
      <c r="BE285" s="75"/>
      <c r="BF285" s="75"/>
      <c r="BZ285" s="75"/>
      <c r="CF285" s="75"/>
    </row>
    <row r="286" spans="57:84" s="216" customFormat="1">
      <c r="BE286" s="75"/>
      <c r="BF286" s="75"/>
      <c r="BZ286" s="75"/>
      <c r="CF286" s="75"/>
    </row>
    <row r="287" spans="57:84" s="216" customFormat="1">
      <c r="BE287" s="75"/>
      <c r="BF287" s="75"/>
      <c r="BZ287" s="75"/>
      <c r="CF287" s="75"/>
    </row>
    <row r="288" spans="57:84" s="216" customFormat="1">
      <c r="BE288" s="75"/>
      <c r="BF288" s="75"/>
      <c r="BZ288" s="75"/>
      <c r="CF288" s="75"/>
    </row>
    <row r="289" spans="57:198" s="216" customFormat="1">
      <c r="BE289" s="75"/>
      <c r="BF289" s="75"/>
      <c r="BZ289" s="75"/>
      <c r="CF289" s="75"/>
    </row>
    <row r="290" spans="57:198" s="216" customFormat="1">
      <c r="BE290" s="75"/>
      <c r="BF290" s="75"/>
      <c r="BZ290" s="75"/>
      <c r="CF290" s="75"/>
    </row>
    <row r="291" spans="57:198" s="216" customFormat="1">
      <c r="BE291" s="75"/>
      <c r="BF291" s="75"/>
      <c r="BZ291" s="75"/>
      <c r="CF291" s="75"/>
    </row>
    <row r="292" spans="57:198" s="216" customFormat="1">
      <c r="BE292" s="75"/>
      <c r="BF292" s="75"/>
      <c r="BZ292" s="75"/>
      <c r="CF292" s="75"/>
    </row>
    <row r="293" spans="57:198" s="216" customFormat="1">
      <c r="BE293" s="75"/>
      <c r="BF293" s="75"/>
      <c r="BZ293" s="75"/>
      <c r="CF293" s="75"/>
    </row>
    <row r="294" spans="57:198" s="216" customFormat="1">
      <c r="BE294" s="75"/>
      <c r="BF294" s="75"/>
      <c r="BZ294" s="75"/>
      <c r="CF294" s="75"/>
    </row>
    <row r="295" spans="57:198" s="216" customFormat="1">
      <c r="BE295" s="75"/>
      <c r="BF295" s="75"/>
      <c r="BZ295" s="75"/>
      <c r="CF295" s="75"/>
    </row>
    <row r="296" spans="57:198" s="216" customFormat="1">
      <c r="BE296" s="75"/>
      <c r="BF296" s="75"/>
      <c r="BZ296" s="75"/>
      <c r="CF296" s="75"/>
    </row>
    <row r="297" spans="57:198" s="216" customFormat="1">
      <c r="BE297" s="75"/>
      <c r="BF297" s="75"/>
      <c r="BZ297" s="75"/>
      <c r="CF297" s="75"/>
    </row>
    <row r="298" spans="57:198" s="216" customFormat="1">
      <c r="BE298" s="75"/>
      <c r="BF298" s="75"/>
      <c r="BZ298" s="75"/>
      <c r="CF298" s="75"/>
    </row>
    <row r="299" spans="57:198" s="216" customFormat="1">
      <c r="BE299" s="75"/>
      <c r="BF299" s="75"/>
      <c r="BZ299" s="75"/>
      <c r="CF299" s="75"/>
      <c r="GM299" s="216" t="s">
        <v>1943</v>
      </c>
      <c r="GN299" s="216" t="s">
        <v>1939</v>
      </c>
      <c r="GO299" s="216" t="s">
        <v>137</v>
      </c>
      <c r="GP299" s="216" t="s">
        <v>1361</v>
      </c>
    </row>
    <row r="300" spans="57:198" s="216" customFormat="1">
      <c r="BE300" s="75"/>
      <c r="BF300" s="75"/>
      <c r="BZ300" s="75"/>
      <c r="CF300" s="75"/>
      <c r="GK300" s="216" t="s">
        <v>1927</v>
      </c>
      <c r="GM300" s="216" t="s">
        <v>1927</v>
      </c>
      <c r="GN300" s="216" t="s">
        <v>1927</v>
      </c>
      <c r="GO300" s="216" t="s">
        <v>192</v>
      </c>
    </row>
    <row r="301" spans="57:198" s="216" customFormat="1">
      <c r="BE301" s="75"/>
      <c r="BF301" s="75"/>
      <c r="BZ301" s="75"/>
      <c r="CF301" s="75"/>
      <c r="GK301" s="216" t="s">
        <v>1926</v>
      </c>
      <c r="GM301" s="216" t="s">
        <v>1941</v>
      </c>
      <c r="GN301" s="216" t="s">
        <v>1944</v>
      </c>
    </row>
    <row r="302" spans="57:198" s="216" customFormat="1">
      <c r="BE302" s="75"/>
      <c r="BF302" s="75"/>
      <c r="BZ302" s="75"/>
      <c r="CF302" s="75"/>
      <c r="GK302" s="216" t="s">
        <v>1925</v>
      </c>
      <c r="GN302" s="216" t="s">
        <v>1941</v>
      </c>
    </row>
    <row r="303" spans="57:198" s="216" customFormat="1">
      <c r="BE303" s="75"/>
      <c r="BF303" s="75"/>
      <c r="BZ303" s="75"/>
      <c r="CF303" s="75"/>
      <c r="GK303" s="216" t="s">
        <v>1924</v>
      </c>
    </row>
    <row r="304" spans="57:198" s="216" customFormat="1">
      <c r="BE304" s="75"/>
      <c r="BF304" s="75"/>
      <c r="BZ304" s="75"/>
      <c r="CF304" s="75"/>
      <c r="GK304" s="216" t="s">
        <v>1923</v>
      </c>
    </row>
    <row r="305" spans="57:84" s="216" customFormat="1">
      <c r="BE305" s="75"/>
      <c r="BF305" s="75"/>
      <c r="BZ305" s="75"/>
      <c r="CF305" s="75"/>
    </row>
    <row r="306" spans="57:84" s="216" customFormat="1">
      <c r="BE306" s="75"/>
      <c r="BF306" s="75"/>
      <c r="BZ306" s="75"/>
      <c r="CF306" s="75"/>
    </row>
    <row r="307" spans="57:84" s="216" customFormat="1">
      <c r="BE307" s="75"/>
      <c r="BF307" s="75"/>
      <c r="BZ307" s="75"/>
      <c r="CF307" s="75"/>
    </row>
    <row r="308" spans="57:84" s="216" customFormat="1">
      <c r="BE308" s="75"/>
      <c r="BF308" s="75"/>
      <c r="BZ308" s="75"/>
      <c r="CF308" s="75"/>
    </row>
    <row r="309" spans="57:84" s="216" customFormat="1">
      <c r="BE309" s="75"/>
      <c r="BF309" s="75"/>
      <c r="BZ309" s="75"/>
      <c r="CF309" s="75"/>
    </row>
    <row r="310" spans="57:84" s="216" customFormat="1">
      <c r="BE310" s="75"/>
      <c r="BF310" s="75"/>
      <c r="BZ310" s="75"/>
      <c r="CF310" s="75"/>
    </row>
    <row r="311" spans="57:84" s="216" customFormat="1">
      <c r="BE311" s="75"/>
      <c r="BF311" s="75"/>
      <c r="BZ311" s="75"/>
      <c r="CF311" s="75"/>
    </row>
    <row r="312" spans="57:84" s="216" customFormat="1">
      <c r="BE312" s="75"/>
      <c r="BF312" s="75"/>
      <c r="BZ312" s="75"/>
      <c r="CF312" s="75"/>
    </row>
    <row r="313" spans="57:84" s="216" customFormat="1">
      <c r="BE313" s="75"/>
      <c r="BF313" s="75"/>
      <c r="BZ313" s="75"/>
      <c r="CF313" s="75"/>
    </row>
    <row r="314" spans="57:84" s="216" customFormat="1">
      <c r="BE314" s="75"/>
      <c r="BF314" s="75"/>
      <c r="BZ314" s="75"/>
      <c r="CF314" s="75"/>
    </row>
    <row r="315" spans="57:84" s="216" customFormat="1">
      <c r="BE315" s="75"/>
      <c r="BF315" s="75"/>
      <c r="BZ315" s="75"/>
      <c r="CF315" s="75"/>
    </row>
    <row r="316" spans="57:84" s="216" customFormat="1">
      <c r="BE316" s="75"/>
      <c r="BF316" s="75"/>
      <c r="BZ316" s="75"/>
      <c r="CF316" s="75"/>
    </row>
    <row r="317" spans="57:84" s="216" customFormat="1">
      <c r="BE317" s="75"/>
      <c r="BF317" s="75"/>
      <c r="BZ317" s="75"/>
      <c r="CF317" s="75"/>
    </row>
    <row r="318" spans="57:84" s="216" customFormat="1">
      <c r="BE318" s="75"/>
      <c r="BF318" s="75"/>
      <c r="BZ318" s="75"/>
      <c r="CF318" s="75"/>
    </row>
    <row r="319" spans="57:84" s="216" customFormat="1">
      <c r="BE319" s="75"/>
      <c r="BF319" s="75"/>
      <c r="BZ319" s="75"/>
      <c r="CF319" s="75"/>
    </row>
    <row r="320" spans="57:84" s="216" customFormat="1">
      <c r="BE320" s="75"/>
      <c r="BF320" s="75"/>
      <c r="BZ320" s="75"/>
      <c r="CF320" s="75"/>
    </row>
    <row r="321" spans="57:84" s="216" customFormat="1">
      <c r="BE321" s="75"/>
      <c r="BF321" s="75"/>
      <c r="BZ321" s="75"/>
      <c r="CF321" s="75"/>
    </row>
    <row r="322" spans="57:84" s="216" customFormat="1">
      <c r="BE322" s="75"/>
      <c r="BF322" s="75"/>
      <c r="BZ322" s="75"/>
      <c r="CF322" s="75"/>
    </row>
    <row r="323" spans="57:84" s="216" customFormat="1">
      <c r="BE323" s="75"/>
      <c r="BF323" s="75"/>
      <c r="BZ323" s="75"/>
      <c r="CF323" s="75"/>
    </row>
    <row r="324" spans="57:84" s="216" customFormat="1">
      <c r="BE324" s="75"/>
      <c r="BF324" s="75"/>
      <c r="BZ324" s="75"/>
      <c r="CF324" s="75"/>
    </row>
    <row r="325" spans="57:84" s="216" customFormat="1">
      <c r="BE325" s="75"/>
      <c r="BF325" s="75"/>
      <c r="BZ325" s="75"/>
      <c r="CF325" s="75"/>
    </row>
    <row r="326" spans="57:84" s="216" customFormat="1">
      <c r="BE326" s="75"/>
      <c r="BF326" s="75"/>
      <c r="BZ326" s="75"/>
      <c r="CF326" s="75"/>
    </row>
    <row r="327" spans="57:84" s="216" customFormat="1">
      <c r="BE327" s="75"/>
      <c r="BF327" s="75"/>
      <c r="BZ327" s="75"/>
      <c r="CF327" s="75"/>
    </row>
    <row r="328" spans="57:84" s="216" customFormat="1">
      <c r="BE328" s="75"/>
      <c r="BF328" s="75"/>
      <c r="BZ328" s="75"/>
      <c r="CF328" s="75"/>
    </row>
    <row r="329" spans="57:84" s="216" customFormat="1">
      <c r="BE329" s="75"/>
      <c r="BF329" s="75"/>
      <c r="BZ329" s="75"/>
      <c r="CF329" s="75"/>
    </row>
    <row r="330" spans="57:84" s="216" customFormat="1">
      <c r="BE330" s="75"/>
      <c r="BF330" s="75"/>
      <c r="BZ330" s="75"/>
      <c r="CF330" s="75"/>
    </row>
    <row r="331" spans="57:84" s="216" customFormat="1">
      <c r="BE331" s="75"/>
      <c r="BF331" s="75"/>
      <c r="BZ331" s="75"/>
      <c r="CF331" s="75"/>
    </row>
    <row r="332" spans="57:84" s="216" customFormat="1">
      <c r="BE332" s="75"/>
      <c r="BF332" s="75"/>
      <c r="BZ332" s="75"/>
      <c r="CF332" s="75"/>
    </row>
    <row r="333" spans="57:84" s="216" customFormat="1">
      <c r="BE333" s="75"/>
      <c r="BF333" s="75"/>
      <c r="BZ333" s="75"/>
      <c r="CF333" s="75"/>
    </row>
    <row r="334" spans="57:84" s="216" customFormat="1">
      <c r="BE334" s="75"/>
      <c r="BF334" s="75"/>
      <c r="BZ334" s="75"/>
      <c r="CF334" s="75"/>
    </row>
    <row r="335" spans="57:84" s="216" customFormat="1">
      <c r="BE335" s="75"/>
      <c r="BF335" s="75"/>
      <c r="BZ335" s="75"/>
      <c r="CF335" s="75"/>
    </row>
    <row r="336" spans="57:84" s="216" customFormat="1">
      <c r="BE336" s="75"/>
      <c r="BF336" s="75"/>
      <c r="BZ336" s="75"/>
      <c r="CF336" s="75"/>
    </row>
    <row r="337" spans="57:84" s="216" customFormat="1">
      <c r="BE337" s="75"/>
      <c r="BF337" s="75"/>
      <c r="BZ337" s="75"/>
      <c r="CF337" s="75"/>
    </row>
    <row r="338" spans="57:84" s="216" customFormat="1">
      <c r="BE338" s="75"/>
      <c r="BF338" s="75"/>
      <c r="BZ338" s="75"/>
      <c r="CF338" s="75"/>
    </row>
    <row r="339" spans="57:84" s="216" customFormat="1">
      <c r="BE339" s="75"/>
      <c r="BF339" s="75"/>
      <c r="BZ339" s="75"/>
      <c r="CF339" s="75"/>
    </row>
    <row r="340" spans="57:84" s="216" customFormat="1">
      <c r="BE340" s="75"/>
      <c r="BF340" s="75"/>
      <c r="BZ340" s="75"/>
      <c r="CF340" s="75"/>
    </row>
    <row r="341" spans="57:84" s="216" customFormat="1">
      <c r="BE341" s="75"/>
      <c r="BF341" s="75"/>
      <c r="BZ341" s="75"/>
      <c r="CF341" s="75"/>
    </row>
    <row r="342" spans="57:84" s="216" customFormat="1">
      <c r="BE342" s="75"/>
      <c r="BF342" s="75"/>
      <c r="BZ342" s="75"/>
      <c r="CF342" s="75"/>
    </row>
    <row r="343" spans="57:84" s="216" customFormat="1">
      <c r="BE343" s="75"/>
      <c r="BF343" s="75"/>
      <c r="BZ343" s="75"/>
      <c r="CF343" s="75"/>
    </row>
    <row r="344" spans="57:84" s="216" customFormat="1">
      <c r="BE344" s="75"/>
      <c r="BF344" s="75"/>
      <c r="BZ344" s="75"/>
      <c r="CF344" s="75"/>
    </row>
    <row r="345" spans="57:84" s="216" customFormat="1">
      <c r="BE345" s="75"/>
      <c r="BF345" s="75"/>
      <c r="BZ345" s="75"/>
      <c r="CF345" s="75"/>
    </row>
    <row r="346" spans="57:84" s="216" customFormat="1">
      <c r="BE346" s="75"/>
      <c r="BF346" s="75"/>
      <c r="BZ346" s="75"/>
      <c r="CF346" s="75"/>
    </row>
    <row r="347" spans="57:84" s="216" customFormat="1">
      <c r="BE347" s="75"/>
      <c r="BF347" s="75"/>
      <c r="BZ347" s="75"/>
      <c r="CF347" s="75"/>
    </row>
    <row r="348" spans="57:84" s="216" customFormat="1">
      <c r="BE348" s="75"/>
      <c r="BF348" s="75"/>
      <c r="BZ348" s="75"/>
      <c r="CF348" s="75"/>
    </row>
    <row r="349" spans="57:84" s="216" customFormat="1">
      <c r="BE349" s="75"/>
      <c r="BF349" s="75"/>
      <c r="BZ349" s="75"/>
      <c r="CF349" s="75"/>
    </row>
    <row r="350" spans="57:84" s="216" customFormat="1">
      <c r="BE350" s="75"/>
      <c r="BF350" s="75"/>
      <c r="BZ350" s="75"/>
      <c r="CF350" s="75"/>
    </row>
    <row r="351" spans="57:84" s="216" customFormat="1">
      <c r="BE351" s="75"/>
      <c r="BF351" s="75"/>
      <c r="BZ351" s="75"/>
      <c r="CF351" s="75"/>
    </row>
    <row r="352" spans="57:84" s="216" customFormat="1">
      <c r="BE352" s="75"/>
      <c r="BF352" s="75"/>
      <c r="BZ352" s="75"/>
      <c r="CF352" s="75"/>
    </row>
    <row r="353" spans="57:84" s="216" customFormat="1">
      <c r="BE353" s="75"/>
      <c r="BF353" s="75"/>
      <c r="BZ353" s="75"/>
      <c r="CF353" s="75"/>
    </row>
    <row r="354" spans="57:84" s="216" customFormat="1">
      <c r="BE354" s="75"/>
      <c r="BF354" s="75"/>
      <c r="BZ354" s="75"/>
      <c r="CF354" s="75"/>
    </row>
    <row r="355" spans="57:84" s="216" customFormat="1">
      <c r="BE355" s="75"/>
      <c r="BF355" s="75"/>
      <c r="BZ355" s="75"/>
      <c r="CF355" s="75"/>
    </row>
    <row r="356" spans="57:84" s="216" customFormat="1">
      <c r="BE356" s="75"/>
      <c r="BF356" s="75"/>
      <c r="BZ356" s="75"/>
      <c r="CF356" s="75"/>
    </row>
    <row r="357" spans="57:84" s="216" customFormat="1">
      <c r="BE357" s="75"/>
      <c r="BF357" s="75"/>
      <c r="BZ357" s="75"/>
      <c r="CF357" s="75"/>
    </row>
    <row r="358" spans="57:84" s="216" customFormat="1">
      <c r="BE358" s="75"/>
      <c r="BF358" s="75"/>
      <c r="BZ358" s="75"/>
      <c r="CF358" s="75"/>
    </row>
    <row r="359" spans="57:84" s="216" customFormat="1">
      <c r="BE359" s="75"/>
      <c r="BF359" s="75"/>
      <c r="BZ359" s="75"/>
      <c r="CF359" s="75"/>
    </row>
    <row r="360" spans="57:84" s="216" customFormat="1">
      <c r="BE360" s="75"/>
      <c r="BF360" s="75"/>
      <c r="BZ360" s="75"/>
      <c r="CF360" s="75"/>
    </row>
    <row r="361" spans="57:84" s="216" customFormat="1">
      <c r="BE361" s="75"/>
      <c r="BF361" s="75"/>
      <c r="BZ361" s="75"/>
      <c r="CF361" s="75"/>
    </row>
    <row r="362" spans="57:84" s="216" customFormat="1">
      <c r="BE362" s="75"/>
      <c r="BF362" s="75"/>
      <c r="BZ362" s="75"/>
      <c r="CF362" s="75"/>
    </row>
    <row r="363" spans="57:84" s="216" customFormat="1">
      <c r="BE363" s="75"/>
      <c r="BF363" s="75"/>
      <c r="BZ363" s="75"/>
      <c r="CF363" s="75"/>
    </row>
    <row r="364" spans="57:84" s="216" customFormat="1">
      <c r="BE364" s="75"/>
      <c r="BF364" s="75"/>
      <c r="BZ364" s="75"/>
      <c r="CF364" s="75"/>
    </row>
    <row r="365" spans="57:84" s="216" customFormat="1">
      <c r="BE365" s="75"/>
      <c r="BF365" s="75"/>
      <c r="BZ365" s="75"/>
      <c r="CF365" s="75"/>
    </row>
    <row r="366" spans="57:84" s="216" customFormat="1">
      <c r="BE366" s="75"/>
      <c r="BF366" s="75"/>
      <c r="BZ366" s="75"/>
      <c r="CF366" s="75"/>
    </row>
    <row r="367" spans="57:84" s="216" customFormat="1">
      <c r="BE367" s="75"/>
      <c r="BF367" s="75"/>
      <c r="BZ367" s="75"/>
      <c r="CF367" s="75"/>
    </row>
    <row r="368" spans="57:84" s="216" customFormat="1">
      <c r="BE368" s="75"/>
      <c r="BF368" s="75"/>
      <c r="BZ368" s="75"/>
      <c r="CF368" s="75"/>
    </row>
    <row r="369" spans="57:84" s="216" customFormat="1">
      <c r="BE369" s="75"/>
      <c r="BF369" s="75"/>
      <c r="BZ369" s="75"/>
      <c r="CF369" s="75"/>
    </row>
    <row r="370" spans="57:84" s="216" customFormat="1">
      <c r="BE370" s="75"/>
      <c r="BF370" s="75"/>
      <c r="BZ370" s="75"/>
      <c r="CF370" s="75"/>
    </row>
    <row r="371" spans="57:84" s="216" customFormat="1">
      <c r="BE371" s="75"/>
      <c r="BF371" s="75"/>
      <c r="BZ371" s="75"/>
      <c r="CF371" s="75"/>
    </row>
    <row r="372" spans="57:84" s="216" customFormat="1">
      <c r="BE372" s="75"/>
      <c r="BF372" s="75"/>
      <c r="BZ372" s="75"/>
      <c r="CF372" s="75"/>
    </row>
    <row r="373" spans="57:84" s="216" customFormat="1">
      <c r="BE373" s="75"/>
      <c r="BF373" s="75"/>
      <c r="BZ373" s="75"/>
      <c r="CF373" s="75"/>
    </row>
    <row r="374" spans="57:84" s="216" customFormat="1">
      <c r="BE374" s="75"/>
      <c r="BF374" s="75"/>
      <c r="BZ374" s="75"/>
      <c r="CF374" s="75"/>
    </row>
    <row r="375" spans="57:84" s="216" customFormat="1">
      <c r="BE375" s="75"/>
      <c r="BF375" s="75"/>
      <c r="BZ375" s="75"/>
      <c r="CF375" s="75"/>
    </row>
    <row r="376" spans="57:84" s="216" customFormat="1">
      <c r="BE376" s="75"/>
      <c r="BF376" s="75"/>
      <c r="BZ376" s="75"/>
      <c r="CF376" s="75"/>
    </row>
    <row r="377" spans="57:84" s="216" customFormat="1">
      <c r="BE377" s="75"/>
      <c r="BF377" s="75"/>
      <c r="BZ377" s="75"/>
      <c r="CF377" s="75"/>
    </row>
    <row r="378" spans="57:84" s="216" customFormat="1">
      <c r="BE378" s="75"/>
      <c r="BF378" s="75"/>
      <c r="BZ378" s="75"/>
      <c r="CF378" s="75"/>
    </row>
    <row r="379" spans="57:84" s="216" customFormat="1">
      <c r="BE379" s="75"/>
      <c r="BF379" s="75"/>
      <c r="BZ379" s="75"/>
      <c r="CF379" s="75"/>
    </row>
    <row r="380" spans="57:84" s="216" customFormat="1">
      <c r="BE380" s="75"/>
      <c r="BF380" s="75"/>
      <c r="BZ380" s="75"/>
      <c r="CF380" s="75"/>
    </row>
    <row r="381" spans="57:84" s="216" customFormat="1">
      <c r="BE381" s="75"/>
      <c r="BF381" s="75"/>
      <c r="BZ381" s="75"/>
      <c r="CF381" s="75"/>
    </row>
    <row r="382" spans="57:84" s="216" customFormat="1">
      <c r="BE382" s="75"/>
      <c r="BF382" s="75"/>
      <c r="BZ382" s="75"/>
      <c r="CF382" s="75"/>
    </row>
    <row r="383" spans="57:84" s="216" customFormat="1">
      <c r="BE383" s="75"/>
      <c r="BF383" s="75"/>
      <c r="BZ383" s="75"/>
      <c r="CF383" s="75"/>
    </row>
    <row r="384" spans="57:84" s="216" customFormat="1">
      <c r="BE384" s="75"/>
      <c r="BF384" s="75"/>
      <c r="BZ384" s="75"/>
      <c r="CF384" s="75"/>
    </row>
    <row r="385" spans="57:84" s="216" customFormat="1">
      <c r="BE385" s="75"/>
      <c r="BF385" s="75"/>
      <c r="BZ385" s="75"/>
      <c r="CF385" s="75"/>
    </row>
    <row r="386" spans="57:84" s="216" customFormat="1">
      <c r="BE386" s="75"/>
      <c r="BF386" s="75"/>
      <c r="BZ386" s="75"/>
      <c r="CF386" s="75"/>
    </row>
    <row r="387" spans="57:84" s="216" customFormat="1">
      <c r="BE387" s="75"/>
      <c r="BF387" s="75"/>
      <c r="BZ387" s="75"/>
      <c r="CF387" s="75"/>
    </row>
    <row r="388" spans="57:84" s="216" customFormat="1">
      <c r="BE388" s="75"/>
      <c r="BF388" s="75"/>
      <c r="BZ388" s="75"/>
      <c r="CF388" s="75"/>
    </row>
    <row r="389" spans="57:84" s="216" customFormat="1">
      <c r="BE389" s="75"/>
      <c r="BF389" s="75"/>
      <c r="BZ389" s="75"/>
      <c r="CF389" s="75"/>
    </row>
    <row r="390" spans="57:84" s="216" customFormat="1">
      <c r="BE390" s="75"/>
      <c r="BF390" s="75"/>
      <c r="BZ390" s="75"/>
      <c r="CF390" s="75"/>
    </row>
    <row r="391" spans="57:84" s="216" customFormat="1">
      <c r="BE391" s="75"/>
      <c r="BF391" s="75"/>
      <c r="BZ391" s="75"/>
      <c r="CF391" s="75"/>
    </row>
    <row r="392" spans="57:84" s="216" customFormat="1">
      <c r="BE392" s="75"/>
      <c r="BF392" s="75"/>
      <c r="BZ392" s="75"/>
      <c r="CF392" s="75"/>
    </row>
    <row r="393" spans="57:84" s="216" customFormat="1">
      <c r="BE393" s="75"/>
      <c r="BF393" s="75"/>
      <c r="BZ393" s="75"/>
      <c r="CF393" s="75"/>
    </row>
    <row r="394" spans="57:84" s="216" customFormat="1">
      <c r="BE394" s="75"/>
      <c r="BF394" s="75"/>
      <c r="BZ394" s="75"/>
      <c r="CF394" s="75"/>
    </row>
    <row r="395" spans="57:84" s="216" customFormat="1">
      <c r="BE395" s="75"/>
      <c r="BF395" s="75"/>
      <c r="BZ395" s="75"/>
      <c r="CF395" s="75"/>
    </row>
    <row r="396" spans="57:84" s="216" customFormat="1">
      <c r="BE396" s="75"/>
      <c r="BF396" s="75"/>
      <c r="BZ396" s="75"/>
      <c r="CF396" s="75"/>
    </row>
    <row r="397" spans="57:84" s="216" customFormat="1">
      <c r="BE397" s="75"/>
      <c r="BF397" s="75"/>
      <c r="BZ397" s="75"/>
      <c r="CF397" s="75"/>
    </row>
    <row r="398" spans="57:84" s="216" customFormat="1">
      <c r="BE398" s="75"/>
      <c r="BF398" s="75"/>
      <c r="BZ398" s="75"/>
      <c r="CF398" s="75"/>
    </row>
    <row r="399" spans="57:84" s="216" customFormat="1">
      <c r="BE399" s="75"/>
      <c r="BF399" s="75"/>
      <c r="BZ399" s="75"/>
      <c r="CF399" s="75"/>
    </row>
    <row r="400" spans="57:84" s="216" customFormat="1">
      <c r="BE400" s="75"/>
      <c r="BF400" s="75"/>
      <c r="BZ400" s="75"/>
      <c r="CF400" s="75"/>
    </row>
    <row r="401" spans="14:84" s="216" customFormat="1">
      <c r="BE401" s="75"/>
      <c r="BF401" s="75"/>
      <c r="BZ401" s="75"/>
      <c r="CF401" s="75"/>
    </row>
    <row r="402" spans="14:84" s="216" customFormat="1">
      <c r="BE402" s="75"/>
      <c r="BF402" s="75"/>
      <c r="BZ402" s="75"/>
      <c r="CF402" s="75"/>
    </row>
    <row r="403" spans="14:84" s="216" customFormat="1">
      <c r="BE403" s="75"/>
      <c r="BF403" s="75"/>
      <c r="BZ403" s="75"/>
      <c r="CF403" s="75"/>
    </row>
    <row r="404" spans="14:84" s="216" customFormat="1">
      <c r="BE404" s="75"/>
      <c r="BF404" s="75"/>
      <c r="BZ404" s="75"/>
      <c r="CF404" s="75"/>
    </row>
    <row r="405" spans="14:84" s="216" customFormat="1">
      <c r="N405" s="209"/>
      <c r="R405" s="209"/>
      <c r="S405" s="209"/>
      <c r="T405" s="209"/>
      <c r="U405" s="209"/>
      <c r="V405" s="209"/>
      <c r="W405" s="209"/>
      <c r="X405" s="209"/>
      <c r="Y405" s="209"/>
      <c r="Z405" s="209"/>
      <c r="AA405" s="209"/>
      <c r="AB405" s="209"/>
      <c r="AC405" s="209"/>
      <c r="AD405" s="209"/>
      <c r="AE405" s="209"/>
      <c r="AF405" s="209"/>
      <c r="AG405" s="209"/>
      <c r="AH405" s="209"/>
      <c r="BE405" s="75"/>
      <c r="BF405" s="75"/>
      <c r="BZ405" s="75"/>
      <c r="CF405" s="75"/>
    </row>
    <row r="406" spans="14:84" s="216" customFormat="1">
      <c r="N406" s="209"/>
      <c r="R406" s="209"/>
      <c r="S406" s="209"/>
      <c r="T406" s="209"/>
      <c r="U406" s="209"/>
      <c r="V406" s="209"/>
      <c r="W406" s="209"/>
      <c r="X406" s="209"/>
      <c r="Y406" s="209"/>
      <c r="Z406" s="209"/>
      <c r="AA406" s="209"/>
      <c r="AB406" s="209"/>
      <c r="AC406" s="209"/>
      <c r="AD406" s="209"/>
      <c r="AE406" s="209"/>
      <c r="AF406" s="209"/>
      <c r="AG406" s="209"/>
      <c r="AH406" s="209"/>
      <c r="BE406" s="75"/>
      <c r="BF406" s="75"/>
      <c r="BZ406" s="75"/>
      <c r="CF406" s="75"/>
    </row>
    <row r="407" spans="14:84" s="216" customFormat="1">
      <c r="N407" s="209"/>
      <c r="R407" s="209"/>
      <c r="S407" s="209"/>
      <c r="T407" s="209"/>
      <c r="U407" s="209"/>
      <c r="V407" s="209"/>
      <c r="W407" s="209"/>
      <c r="X407" s="209"/>
      <c r="Y407" s="209"/>
      <c r="Z407" s="209"/>
      <c r="AA407" s="209"/>
      <c r="AB407" s="209"/>
      <c r="AC407" s="209"/>
      <c r="AD407" s="209"/>
      <c r="AE407" s="209"/>
      <c r="AF407" s="209"/>
      <c r="AG407" s="209"/>
      <c r="AH407" s="209"/>
      <c r="BE407" s="75"/>
      <c r="BF407" s="75"/>
      <c r="BZ407" s="75"/>
      <c r="CF407" s="75"/>
    </row>
    <row r="408" spans="14:84" s="216" customFormat="1">
      <c r="N408" s="209"/>
      <c r="R408" s="209"/>
      <c r="S408" s="209"/>
      <c r="T408" s="209"/>
      <c r="U408" s="209"/>
      <c r="V408" s="209"/>
      <c r="W408" s="209"/>
      <c r="X408" s="209"/>
      <c r="Y408" s="209"/>
      <c r="Z408" s="209"/>
      <c r="AA408" s="209"/>
      <c r="AB408" s="209"/>
      <c r="AC408" s="209"/>
      <c r="AD408" s="209"/>
      <c r="AE408" s="209"/>
      <c r="AF408" s="209"/>
      <c r="AG408" s="209"/>
      <c r="AH408" s="209"/>
      <c r="BE408" s="75"/>
      <c r="BF408" s="75"/>
      <c r="BZ408" s="75"/>
      <c r="CF408" s="75"/>
    </row>
    <row r="409" spans="14:84" s="216" customFormat="1">
      <c r="N409" s="209"/>
      <c r="R409" s="209"/>
      <c r="S409" s="209"/>
      <c r="T409" s="209"/>
      <c r="U409" s="209"/>
      <c r="V409" s="209"/>
      <c r="W409" s="209"/>
      <c r="X409" s="209"/>
      <c r="Y409" s="209"/>
      <c r="Z409" s="209"/>
      <c r="AA409" s="209"/>
      <c r="AB409" s="209"/>
      <c r="AC409" s="209"/>
      <c r="AD409" s="209"/>
      <c r="AE409" s="209"/>
      <c r="AF409" s="209"/>
      <c r="AG409" s="209"/>
      <c r="AH409" s="209"/>
      <c r="BE409" s="75"/>
      <c r="BF409" s="75"/>
      <c r="BZ409" s="75"/>
      <c r="CF409" s="75"/>
    </row>
    <row r="410" spans="14:84" s="216" customFormat="1">
      <c r="N410" s="209"/>
      <c r="R410" s="209"/>
      <c r="S410" s="209"/>
      <c r="T410" s="209"/>
      <c r="U410" s="209"/>
      <c r="V410" s="209"/>
      <c r="W410" s="209"/>
      <c r="X410" s="209"/>
      <c r="Y410" s="209"/>
      <c r="Z410" s="209"/>
      <c r="AA410" s="209"/>
      <c r="AB410" s="209"/>
      <c r="AC410" s="209"/>
      <c r="AD410" s="209"/>
      <c r="AE410" s="209"/>
      <c r="AF410" s="209"/>
      <c r="AG410" s="209"/>
      <c r="AH410" s="209"/>
      <c r="BE410" s="75"/>
      <c r="BF410" s="75"/>
      <c r="BZ410" s="75"/>
      <c r="CF410" s="75"/>
    </row>
    <row r="411" spans="14:84" s="216" customFormat="1">
      <c r="N411" s="209"/>
      <c r="R411" s="209"/>
      <c r="S411" s="209"/>
      <c r="T411" s="209"/>
      <c r="U411" s="209"/>
      <c r="V411" s="209"/>
      <c r="W411" s="209"/>
      <c r="X411" s="209"/>
      <c r="Y411" s="209"/>
      <c r="Z411" s="209"/>
      <c r="AA411" s="209"/>
      <c r="AB411" s="209"/>
      <c r="AC411" s="209"/>
      <c r="AD411" s="209"/>
      <c r="AE411" s="209"/>
      <c r="AF411" s="209"/>
      <c r="AG411" s="209"/>
      <c r="AH411" s="209"/>
      <c r="BE411" s="75"/>
      <c r="BF411" s="75"/>
      <c r="BZ411" s="75"/>
      <c r="CF411" s="75"/>
    </row>
    <row r="412" spans="14:84" s="216" customFormat="1">
      <c r="N412" s="209"/>
      <c r="R412" s="209"/>
      <c r="S412" s="209"/>
      <c r="T412" s="209"/>
      <c r="U412" s="209"/>
      <c r="V412" s="209"/>
      <c r="W412" s="209"/>
      <c r="X412" s="209"/>
      <c r="Y412" s="209"/>
      <c r="Z412" s="209"/>
      <c r="AA412" s="209"/>
      <c r="AB412" s="209"/>
      <c r="AC412" s="209"/>
      <c r="AD412" s="209"/>
      <c r="AE412" s="209"/>
      <c r="AF412" s="209"/>
      <c r="AG412" s="209"/>
      <c r="AH412" s="209"/>
      <c r="BE412" s="75"/>
      <c r="BF412" s="75"/>
      <c r="BZ412" s="75"/>
      <c r="CF412" s="75"/>
    </row>
    <row r="413" spans="14:84" s="216" customFormat="1">
      <c r="N413" s="209"/>
      <c r="R413" s="209"/>
      <c r="S413" s="209"/>
      <c r="T413" s="209"/>
      <c r="U413" s="209"/>
      <c r="V413" s="209"/>
      <c r="W413" s="209"/>
      <c r="X413" s="209"/>
      <c r="Y413" s="209"/>
      <c r="Z413" s="209"/>
      <c r="AA413" s="209"/>
      <c r="AB413" s="209"/>
      <c r="AC413" s="209"/>
      <c r="AD413" s="209"/>
      <c r="AE413" s="209"/>
      <c r="AF413" s="209"/>
      <c r="AG413" s="209"/>
      <c r="AH413" s="209"/>
      <c r="BE413" s="75"/>
      <c r="BF413" s="75"/>
      <c r="BZ413" s="75"/>
      <c r="CF413" s="75"/>
    </row>
    <row r="414" spans="14:84" s="216" customFormat="1">
      <c r="N414" s="209"/>
      <c r="R414" s="209"/>
      <c r="S414" s="209"/>
      <c r="T414" s="209"/>
      <c r="U414" s="209"/>
      <c r="V414" s="209"/>
      <c r="W414" s="209"/>
      <c r="X414" s="209"/>
      <c r="Y414" s="209"/>
      <c r="Z414" s="209"/>
      <c r="AA414" s="209"/>
      <c r="AB414" s="209"/>
      <c r="AC414" s="209"/>
      <c r="AD414" s="209"/>
      <c r="AE414" s="209"/>
      <c r="AF414" s="209"/>
      <c r="AG414" s="209"/>
      <c r="AH414" s="209"/>
      <c r="BE414" s="75"/>
      <c r="BF414" s="75"/>
      <c r="BZ414" s="75"/>
      <c r="CF414" s="75"/>
    </row>
    <row r="415" spans="14:84" s="216" customFormat="1">
      <c r="N415" s="209"/>
      <c r="R415" s="209"/>
      <c r="S415" s="209"/>
      <c r="T415" s="209"/>
      <c r="U415" s="209"/>
      <c r="V415" s="209"/>
      <c r="W415" s="209"/>
      <c r="X415" s="209"/>
      <c r="Y415" s="209"/>
      <c r="Z415" s="209"/>
      <c r="AA415" s="209"/>
      <c r="AB415" s="209"/>
      <c r="AC415" s="209"/>
      <c r="AD415" s="209"/>
      <c r="AE415" s="209"/>
      <c r="AF415" s="209"/>
      <c r="AG415" s="209"/>
      <c r="AH415" s="209"/>
      <c r="BE415" s="75"/>
      <c r="BF415" s="75"/>
      <c r="BZ415" s="75"/>
      <c r="CF415" s="75"/>
    </row>
    <row r="416" spans="14:84" s="216" customFormat="1">
      <c r="N416" s="209"/>
      <c r="R416" s="209"/>
      <c r="S416" s="209"/>
      <c r="T416" s="209"/>
      <c r="U416" s="209"/>
      <c r="V416" s="209"/>
      <c r="W416" s="209"/>
      <c r="X416" s="209"/>
      <c r="Y416" s="209"/>
      <c r="Z416" s="209"/>
      <c r="AA416" s="209"/>
      <c r="AB416" s="209"/>
      <c r="AC416" s="209"/>
      <c r="AD416" s="209"/>
      <c r="AE416" s="209"/>
      <c r="AF416" s="209"/>
      <c r="AG416" s="209"/>
      <c r="AH416" s="209"/>
      <c r="BE416" s="75"/>
      <c r="BF416" s="75"/>
      <c r="BZ416" s="75"/>
      <c r="CF416" s="75"/>
    </row>
    <row r="417" spans="14:84" s="216" customFormat="1">
      <c r="N417" s="209"/>
      <c r="R417" s="209"/>
      <c r="S417" s="209"/>
      <c r="T417" s="209"/>
      <c r="U417" s="209"/>
      <c r="V417" s="209"/>
      <c r="W417" s="209"/>
      <c r="X417" s="209"/>
      <c r="Y417" s="209"/>
      <c r="Z417" s="209"/>
      <c r="AA417" s="209"/>
      <c r="AB417" s="209"/>
      <c r="AC417" s="209"/>
      <c r="AD417" s="209"/>
      <c r="AE417" s="209"/>
      <c r="AF417" s="209"/>
      <c r="AG417" s="209"/>
      <c r="AH417" s="209"/>
      <c r="BE417" s="75"/>
      <c r="BF417" s="75"/>
      <c r="BZ417" s="75"/>
      <c r="CF417" s="75"/>
    </row>
    <row r="418" spans="14:84" s="216" customFormat="1">
      <c r="N418" s="209"/>
      <c r="R418" s="209"/>
      <c r="S418" s="209"/>
      <c r="T418" s="209"/>
      <c r="U418" s="209"/>
      <c r="V418" s="209"/>
      <c r="W418" s="209"/>
      <c r="X418" s="209"/>
      <c r="Y418" s="209"/>
      <c r="Z418" s="209"/>
      <c r="AA418" s="209"/>
      <c r="AB418" s="209"/>
      <c r="AC418" s="209"/>
      <c r="AD418" s="209"/>
      <c r="AE418" s="209"/>
      <c r="AF418" s="209"/>
      <c r="AG418" s="209"/>
      <c r="AH418" s="209"/>
      <c r="BE418" s="75"/>
      <c r="BF418" s="75"/>
      <c r="BZ418" s="75"/>
      <c r="CF418" s="75"/>
    </row>
    <row r="419" spans="14:84" s="216" customFormat="1">
      <c r="N419" s="209"/>
      <c r="R419" s="209"/>
      <c r="S419" s="209"/>
      <c r="T419" s="209"/>
      <c r="U419" s="209"/>
      <c r="V419" s="209"/>
      <c r="W419" s="209"/>
      <c r="X419" s="209"/>
      <c r="Y419" s="209"/>
      <c r="Z419" s="209"/>
      <c r="AA419" s="209"/>
      <c r="AB419" s="209"/>
      <c r="AC419" s="209"/>
      <c r="AD419" s="209"/>
      <c r="AE419" s="209"/>
      <c r="AF419" s="209"/>
      <c r="AG419" s="209"/>
      <c r="AH419" s="209"/>
      <c r="BE419" s="75"/>
      <c r="BF419" s="75"/>
      <c r="BZ419" s="75"/>
      <c r="CF419" s="75"/>
    </row>
    <row r="420" spans="14:84" s="216" customFormat="1">
      <c r="N420" s="209"/>
      <c r="R420" s="209"/>
      <c r="S420" s="209"/>
      <c r="T420" s="209"/>
      <c r="U420" s="209"/>
      <c r="V420" s="209"/>
      <c r="W420" s="209"/>
      <c r="X420" s="209"/>
      <c r="Y420" s="209"/>
      <c r="Z420" s="209"/>
      <c r="AA420" s="209"/>
      <c r="AB420" s="209"/>
      <c r="AC420" s="209"/>
      <c r="AD420" s="209"/>
      <c r="AE420" s="209"/>
      <c r="AF420" s="209"/>
      <c r="AG420" s="209"/>
      <c r="AH420" s="209"/>
      <c r="BE420" s="75"/>
      <c r="BF420" s="75"/>
      <c r="BZ420" s="75"/>
      <c r="CF420" s="75"/>
    </row>
    <row r="421" spans="14:84" s="216" customFormat="1">
      <c r="N421" s="209"/>
      <c r="R421" s="209"/>
      <c r="S421" s="209"/>
      <c r="T421" s="209"/>
      <c r="U421" s="209"/>
      <c r="V421" s="209"/>
      <c r="W421" s="209"/>
      <c r="X421" s="209"/>
      <c r="Y421" s="209"/>
      <c r="Z421" s="209"/>
      <c r="AA421" s="209"/>
      <c r="AB421" s="209"/>
      <c r="AC421" s="209"/>
      <c r="AD421" s="209"/>
      <c r="AE421" s="209"/>
      <c r="AF421" s="209"/>
      <c r="AG421" s="209"/>
      <c r="AH421" s="209"/>
      <c r="BE421" s="75"/>
      <c r="BF421" s="75"/>
      <c r="BZ421" s="75"/>
      <c r="CF421" s="75"/>
    </row>
    <row r="422" spans="14:84" s="216" customFormat="1">
      <c r="N422" s="209"/>
      <c r="R422" s="209"/>
      <c r="S422" s="209"/>
      <c r="T422" s="209"/>
      <c r="U422" s="209"/>
      <c r="V422" s="209"/>
      <c r="W422" s="209"/>
      <c r="X422" s="209"/>
      <c r="Y422" s="209"/>
      <c r="Z422" s="209"/>
      <c r="AA422" s="209"/>
      <c r="AB422" s="209"/>
      <c r="AC422" s="209"/>
      <c r="AD422" s="209"/>
      <c r="AE422" s="209"/>
      <c r="AF422" s="209"/>
      <c r="AG422" s="209"/>
      <c r="AH422" s="209"/>
      <c r="BE422" s="75"/>
      <c r="BF422" s="75"/>
      <c r="BZ422" s="75"/>
      <c r="CF422" s="75"/>
    </row>
    <row r="423" spans="14:84" s="216" customFormat="1">
      <c r="N423" s="209"/>
      <c r="R423" s="209"/>
      <c r="S423" s="209"/>
      <c r="T423" s="209"/>
      <c r="U423" s="209"/>
      <c r="V423" s="209"/>
      <c r="W423" s="209"/>
      <c r="X423" s="209"/>
      <c r="Y423" s="209"/>
      <c r="Z423" s="209"/>
      <c r="AA423" s="209"/>
      <c r="AB423" s="209"/>
      <c r="AC423" s="209"/>
      <c r="AD423" s="209"/>
      <c r="AE423" s="209"/>
      <c r="AF423" s="209"/>
      <c r="AG423" s="209"/>
      <c r="AH423" s="209"/>
      <c r="BE423" s="75"/>
      <c r="BF423" s="75"/>
      <c r="BZ423" s="75"/>
      <c r="CF423" s="75"/>
    </row>
    <row r="424" spans="14:84" s="216" customFormat="1">
      <c r="N424" s="209"/>
      <c r="R424" s="209"/>
      <c r="S424" s="209"/>
      <c r="T424" s="209"/>
      <c r="U424" s="209"/>
      <c r="V424" s="209"/>
      <c r="W424" s="209"/>
      <c r="X424" s="209"/>
      <c r="Y424" s="209"/>
      <c r="Z424" s="209"/>
      <c r="AA424" s="209"/>
      <c r="AB424" s="209"/>
      <c r="AC424" s="209"/>
      <c r="AD424" s="209"/>
      <c r="AE424" s="209"/>
      <c r="AF424" s="209"/>
      <c r="AG424" s="209"/>
      <c r="AH424" s="209"/>
      <c r="BE424" s="75"/>
      <c r="BF424" s="75"/>
      <c r="BZ424" s="75"/>
      <c r="CF424" s="75"/>
    </row>
    <row r="425" spans="14:84" s="216" customFormat="1">
      <c r="N425" s="209"/>
      <c r="R425" s="209"/>
      <c r="S425" s="209"/>
      <c r="T425" s="209"/>
      <c r="U425" s="209"/>
      <c r="V425" s="209"/>
      <c r="W425" s="209"/>
      <c r="X425" s="209"/>
      <c r="Y425" s="209"/>
      <c r="Z425" s="209"/>
      <c r="AA425" s="209"/>
      <c r="AB425" s="209"/>
      <c r="AC425" s="209"/>
      <c r="AD425" s="209"/>
      <c r="AE425" s="209"/>
      <c r="AF425" s="209"/>
      <c r="AG425" s="209"/>
      <c r="AH425" s="209"/>
      <c r="BE425" s="75"/>
      <c r="BF425" s="75"/>
      <c r="BZ425" s="75"/>
      <c r="CF425" s="75"/>
    </row>
    <row r="426" spans="14:84" s="216" customFormat="1">
      <c r="N426" s="209"/>
      <c r="R426" s="209"/>
      <c r="S426" s="209"/>
      <c r="T426" s="209"/>
      <c r="U426" s="209"/>
      <c r="V426" s="209"/>
      <c r="W426" s="209"/>
      <c r="X426" s="209"/>
      <c r="Y426" s="209"/>
      <c r="Z426" s="209"/>
      <c r="AA426" s="209"/>
      <c r="AB426" s="209"/>
      <c r="AC426" s="209"/>
      <c r="AD426" s="209"/>
      <c r="AE426" s="209"/>
      <c r="AF426" s="209"/>
      <c r="AG426" s="209"/>
      <c r="AH426" s="209"/>
      <c r="BE426" s="75"/>
      <c r="BF426" s="75"/>
      <c r="BZ426" s="75"/>
      <c r="CF426" s="75"/>
    </row>
    <row r="427" spans="14:84" s="216" customFormat="1">
      <c r="N427" s="209"/>
      <c r="R427" s="209"/>
      <c r="S427" s="209"/>
      <c r="T427" s="209"/>
      <c r="U427" s="209"/>
      <c r="V427" s="209"/>
      <c r="W427" s="209"/>
      <c r="X427" s="209"/>
      <c r="Y427" s="209"/>
      <c r="Z427" s="209"/>
      <c r="AA427" s="209"/>
      <c r="AB427" s="209"/>
      <c r="AC427" s="209"/>
      <c r="AD427" s="209"/>
      <c r="AE427" s="209"/>
      <c r="AF427" s="209"/>
      <c r="AG427" s="209"/>
      <c r="AH427" s="209"/>
      <c r="BE427" s="75"/>
      <c r="BF427" s="75"/>
      <c r="BZ427" s="75"/>
      <c r="CF427" s="75"/>
    </row>
    <row r="428" spans="14:84" s="216" customFormat="1">
      <c r="N428" s="209"/>
      <c r="R428" s="209"/>
      <c r="S428" s="209"/>
      <c r="T428" s="209"/>
      <c r="U428" s="209"/>
      <c r="V428" s="209"/>
      <c r="W428" s="209"/>
      <c r="X428" s="209"/>
      <c r="Y428" s="209"/>
      <c r="Z428" s="209"/>
      <c r="AA428" s="209"/>
      <c r="AB428" s="209"/>
      <c r="AC428" s="209"/>
      <c r="AD428" s="209"/>
      <c r="AE428" s="209"/>
      <c r="AF428" s="209"/>
      <c r="AG428" s="209"/>
      <c r="AH428" s="209"/>
      <c r="BE428" s="75"/>
      <c r="BF428" s="75"/>
      <c r="BZ428" s="75"/>
      <c r="CF428" s="75"/>
    </row>
    <row r="429" spans="14:84" s="216" customFormat="1">
      <c r="N429" s="209"/>
      <c r="R429" s="209"/>
      <c r="S429" s="209"/>
      <c r="T429" s="209"/>
      <c r="U429" s="209"/>
      <c r="V429" s="209"/>
      <c r="W429" s="209"/>
      <c r="X429" s="209"/>
      <c r="Y429" s="209"/>
      <c r="Z429" s="209"/>
      <c r="AA429" s="209"/>
      <c r="AB429" s="209"/>
      <c r="AC429" s="209"/>
      <c r="AD429" s="209"/>
      <c r="AE429" s="209"/>
      <c r="AF429" s="209"/>
      <c r="AG429" s="209"/>
      <c r="AH429" s="209"/>
      <c r="BE429" s="75"/>
      <c r="BF429" s="75"/>
      <c r="BZ429" s="75"/>
      <c r="CF429" s="75"/>
    </row>
    <row r="430" spans="14:84" s="216" customFormat="1">
      <c r="N430" s="209"/>
      <c r="R430" s="209"/>
      <c r="S430" s="209"/>
      <c r="T430" s="209"/>
      <c r="U430" s="209"/>
      <c r="V430" s="209"/>
      <c r="W430" s="209"/>
      <c r="X430" s="209"/>
      <c r="Y430" s="209"/>
      <c r="Z430" s="209"/>
      <c r="AA430" s="209"/>
      <c r="AB430" s="209"/>
      <c r="AC430" s="209"/>
      <c r="AD430" s="209"/>
      <c r="AE430" s="209"/>
      <c r="AF430" s="209"/>
      <c r="AG430" s="209"/>
      <c r="AH430" s="209"/>
      <c r="BE430" s="75"/>
      <c r="BF430" s="75"/>
      <c r="BZ430" s="75"/>
      <c r="CF430" s="75"/>
    </row>
    <row r="431" spans="14:84" s="216" customFormat="1">
      <c r="N431" s="209"/>
      <c r="R431" s="209"/>
      <c r="S431" s="209"/>
      <c r="T431" s="209"/>
      <c r="U431" s="209"/>
      <c r="V431" s="209"/>
      <c r="W431" s="209"/>
      <c r="X431" s="209"/>
      <c r="Y431" s="209"/>
      <c r="Z431" s="209"/>
      <c r="AA431" s="209"/>
      <c r="AB431" s="209"/>
      <c r="AC431" s="209"/>
      <c r="AD431" s="209"/>
      <c r="AE431" s="209"/>
      <c r="AF431" s="209"/>
      <c r="AG431" s="209"/>
      <c r="AH431" s="209"/>
      <c r="BE431" s="75"/>
      <c r="BF431" s="75"/>
      <c r="BZ431" s="75"/>
      <c r="CF431" s="75"/>
    </row>
    <row r="432" spans="14:84" s="216" customFormat="1">
      <c r="N432" s="209"/>
      <c r="R432" s="209"/>
      <c r="S432" s="209"/>
      <c r="T432" s="209"/>
      <c r="U432" s="209"/>
      <c r="V432" s="209"/>
      <c r="W432" s="209"/>
      <c r="X432" s="209"/>
      <c r="Y432" s="209"/>
      <c r="Z432" s="209"/>
      <c r="AA432" s="209"/>
      <c r="AB432" s="209"/>
      <c r="AC432" s="209"/>
      <c r="AD432" s="209"/>
      <c r="AE432" s="209"/>
      <c r="AF432" s="209"/>
      <c r="AG432" s="209"/>
      <c r="AH432" s="209"/>
      <c r="BE432" s="75"/>
      <c r="BF432" s="75"/>
      <c r="BZ432" s="75"/>
      <c r="CF432" s="75"/>
    </row>
    <row r="433" spans="14:84" s="216" customFormat="1">
      <c r="N433" s="209"/>
      <c r="R433" s="209"/>
      <c r="S433" s="209"/>
      <c r="T433" s="209"/>
      <c r="U433" s="209"/>
      <c r="V433" s="209"/>
      <c r="W433" s="209"/>
      <c r="X433" s="209"/>
      <c r="Y433" s="209"/>
      <c r="Z433" s="209"/>
      <c r="AA433" s="209"/>
      <c r="AB433" s="209"/>
      <c r="AC433" s="209"/>
      <c r="AD433" s="209"/>
      <c r="AE433" s="209"/>
      <c r="AF433" s="209"/>
      <c r="AG433" s="209"/>
      <c r="AH433" s="209"/>
      <c r="BE433" s="75"/>
      <c r="BF433" s="75"/>
      <c r="BZ433" s="75"/>
      <c r="CF433" s="75"/>
    </row>
    <row r="434" spans="14:84" s="216" customFormat="1">
      <c r="N434" s="209"/>
      <c r="R434" s="209"/>
      <c r="S434" s="209"/>
      <c r="T434" s="209"/>
      <c r="U434" s="209"/>
      <c r="V434" s="209"/>
      <c r="W434" s="209"/>
      <c r="X434" s="209"/>
      <c r="Y434" s="209"/>
      <c r="Z434" s="209"/>
      <c r="AA434" s="209"/>
      <c r="AB434" s="209"/>
      <c r="AC434" s="209"/>
      <c r="AD434" s="209"/>
      <c r="AE434" s="209"/>
      <c r="AF434" s="209"/>
      <c r="AG434" s="209"/>
      <c r="AH434" s="209"/>
      <c r="BE434" s="75"/>
      <c r="BF434" s="75"/>
      <c r="BZ434" s="75"/>
      <c r="CF434" s="75"/>
    </row>
    <row r="435" spans="14:84" s="216" customFormat="1">
      <c r="N435" s="209"/>
      <c r="R435" s="209"/>
      <c r="S435" s="209"/>
      <c r="T435" s="209"/>
      <c r="U435" s="209"/>
      <c r="V435" s="209"/>
      <c r="W435" s="209"/>
      <c r="X435" s="209"/>
      <c r="Y435" s="209"/>
      <c r="Z435" s="209"/>
      <c r="AA435" s="209"/>
      <c r="AB435" s="209"/>
      <c r="AC435" s="209"/>
      <c r="AD435" s="209"/>
      <c r="AE435" s="209"/>
      <c r="AF435" s="209"/>
      <c r="AG435" s="209"/>
      <c r="AH435" s="209"/>
      <c r="BE435" s="75"/>
      <c r="BF435" s="75"/>
      <c r="BZ435" s="75"/>
      <c r="CF435" s="75"/>
    </row>
    <row r="436" spans="14:84" s="216" customFormat="1">
      <c r="N436" s="209"/>
      <c r="R436" s="209"/>
      <c r="S436" s="209"/>
      <c r="T436" s="209"/>
      <c r="U436" s="209"/>
      <c r="V436" s="209"/>
      <c r="W436" s="209"/>
      <c r="X436" s="209"/>
      <c r="Y436" s="209"/>
      <c r="Z436" s="209"/>
      <c r="AA436" s="209"/>
      <c r="AB436" s="209"/>
      <c r="AC436" s="209"/>
      <c r="AD436" s="209"/>
      <c r="AE436" s="209"/>
      <c r="AF436" s="209"/>
      <c r="AG436" s="209"/>
      <c r="AH436" s="209"/>
      <c r="BE436" s="75"/>
      <c r="BF436" s="75"/>
      <c r="BZ436" s="75"/>
      <c r="CF436" s="75"/>
    </row>
    <row r="437" spans="14:84" s="216" customFormat="1">
      <c r="N437" s="209"/>
      <c r="R437" s="209"/>
      <c r="S437" s="209"/>
      <c r="T437" s="209"/>
      <c r="U437" s="209"/>
      <c r="V437" s="209"/>
      <c r="W437" s="209"/>
      <c r="X437" s="209"/>
      <c r="Y437" s="209"/>
      <c r="Z437" s="209"/>
      <c r="AA437" s="209"/>
      <c r="AB437" s="209"/>
      <c r="AC437" s="209"/>
      <c r="AD437" s="209"/>
      <c r="AE437" s="209"/>
      <c r="AF437" s="209"/>
      <c r="AG437" s="209"/>
      <c r="AH437" s="209"/>
      <c r="BE437" s="75"/>
      <c r="BF437" s="75"/>
      <c r="BZ437" s="75"/>
      <c r="CF437" s="75"/>
    </row>
    <row r="438" spans="14:84" s="216" customFormat="1">
      <c r="N438" s="209"/>
      <c r="R438" s="209"/>
      <c r="S438" s="209"/>
      <c r="T438" s="209"/>
      <c r="U438" s="209"/>
      <c r="V438" s="209"/>
      <c r="W438" s="209"/>
      <c r="X438" s="209"/>
      <c r="Y438" s="209"/>
      <c r="Z438" s="209"/>
      <c r="AA438" s="209"/>
      <c r="AB438" s="209"/>
      <c r="AC438" s="209"/>
      <c r="AD438" s="209"/>
      <c r="AE438" s="209"/>
      <c r="AF438" s="209"/>
      <c r="AG438" s="209"/>
      <c r="AH438" s="209"/>
      <c r="BE438" s="75"/>
      <c r="BF438" s="75"/>
      <c r="BZ438" s="75"/>
      <c r="CF438" s="75"/>
    </row>
    <row r="439" spans="14:84" s="216" customFormat="1">
      <c r="N439" s="209"/>
      <c r="R439" s="209"/>
      <c r="S439" s="209"/>
      <c r="T439" s="209"/>
      <c r="U439" s="209"/>
      <c r="V439" s="209"/>
      <c r="W439" s="209"/>
      <c r="X439" s="209"/>
      <c r="Y439" s="209"/>
      <c r="Z439" s="209"/>
      <c r="AA439" s="209"/>
      <c r="AB439" s="209"/>
      <c r="AC439" s="209"/>
      <c r="AD439" s="209"/>
      <c r="AE439" s="209"/>
      <c r="AF439" s="209"/>
      <c r="AG439" s="209"/>
      <c r="AH439" s="209"/>
      <c r="BE439" s="75"/>
      <c r="BF439" s="75"/>
      <c r="BZ439" s="75"/>
      <c r="CF439" s="75"/>
    </row>
    <row r="440" spans="14:84" s="216" customFormat="1">
      <c r="N440" s="209"/>
      <c r="R440" s="209"/>
      <c r="S440" s="209"/>
      <c r="T440" s="209"/>
      <c r="U440" s="209"/>
      <c r="V440" s="209"/>
      <c r="W440" s="209"/>
      <c r="X440" s="209"/>
      <c r="Y440" s="209"/>
      <c r="Z440" s="209"/>
      <c r="AA440" s="209"/>
      <c r="AB440" s="209"/>
      <c r="AC440" s="209"/>
      <c r="AD440" s="209"/>
      <c r="AE440" s="209"/>
      <c r="AF440" s="209"/>
      <c r="AG440" s="209"/>
      <c r="AH440" s="209"/>
      <c r="BE440" s="75"/>
      <c r="BF440" s="75"/>
      <c r="BZ440" s="75"/>
      <c r="CF440" s="75"/>
    </row>
    <row r="441" spans="14:84" s="216" customFormat="1">
      <c r="N441" s="209"/>
      <c r="R441" s="209"/>
      <c r="S441" s="209"/>
      <c r="T441" s="209"/>
      <c r="U441" s="209"/>
      <c r="V441" s="209"/>
      <c r="W441" s="209"/>
      <c r="X441" s="209"/>
      <c r="Y441" s="209"/>
      <c r="Z441" s="209"/>
      <c r="AA441" s="209"/>
      <c r="AB441" s="209"/>
      <c r="AC441" s="209"/>
      <c r="AD441" s="209"/>
      <c r="AE441" s="209"/>
      <c r="AF441" s="209"/>
      <c r="AG441" s="209"/>
      <c r="AH441" s="209"/>
      <c r="BE441" s="75"/>
      <c r="BF441" s="75"/>
      <c r="BZ441" s="75"/>
      <c r="CF441" s="75"/>
    </row>
    <row r="442" spans="14:84" s="216" customFormat="1">
      <c r="N442" s="209"/>
      <c r="R442" s="209"/>
      <c r="S442" s="209"/>
      <c r="T442" s="209"/>
      <c r="U442" s="209"/>
      <c r="V442" s="209"/>
      <c r="W442" s="209"/>
      <c r="X442" s="209"/>
      <c r="Y442" s="209"/>
      <c r="Z442" s="209"/>
      <c r="AA442" s="209"/>
      <c r="AB442" s="209"/>
      <c r="AC442" s="209"/>
      <c r="AD442" s="209"/>
      <c r="AE442" s="209"/>
      <c r="AF442" s="209"/>
      <c r="AG442" s="209"/>
      <c r="AH442" s="209"/>
      <c r="BE442" s="75"/>
      <c r="BF442" s="75"/>
      <c r="BZ442" s="75"/>
      <c r="CF442" s="75"/>
    </row>
    <row r="443" spans="14:84" s="216" customFormat="1">
      <c r="N443" s="209"/>
      <c r="R443" s="209"/>
      <c r="S443" s="209"/>
      <c r="T443" s="209"/>
      <c r="U443" s="209"/>
      <c r="V443" s="209"/>
      <c r="W443" s="209"/>
      <c r="X443" s="209"/>
      <c r="Y443" s="209"/>
      <c r="Z443" s="209"/>
      <c r="AA443" s="209"/>
      <c r="AB443" s="209"/>
      <c r="AC443" s="209"/>
      <c r="AD443" s="209"/>
      <c r="AE443" s="209"/>
      <c r="AF443" s="209"/>
      <c r="AG443" s="209"/>
      <c r="AH443" s="209"/>
      <c r="BE443" s="75"/>
      <c r="BF443" s="75"/>
      <c r="BZ443" s="75"/>
      <c r="CF443" s="75"/>
    </row>
    <row r="444" spans="14:84" s="216" customFormat="1">
      <c r="N444" s="209"/>
      <c r="R444" s="209"/>
      <c r="S444" s="209"/>
      <c r="T444" s="209"/>
      <c r="U444" s="209"/>
      <c r="V444" s="209"/>
      <c r="W444" s="209"/>
      <c r="X444" s="209"/>
      <c r="Y444" s="209"/>
      <c r="Z444" s="209"/>
      <c r="AA444" s="209"/>
      <c r="AB444" s="209"/>
      <c r="AC444" s="209"/>
      <c r="AD444" s="209"/>
      <c r="AE444" s="209"/>
      <c r="AF444" s="209"/>
      <c r="AG444" s="209"/>
      <c r="AH444" s="209"/>
      <c r="BE444" s="75"/>
      <c r="BF444" s="75"/>
      <c r="BZ444" s="75"/>
      <c r="CF444" s="75"/>
    </row>
    <row r="445" spans="14:84" s="216" customFormat="1">
      <c r="N445" s="209"/>
      <c r="R445" s="209"/>
      <c r="S445" s="209"/>
      <c r="T445" s="209"/>
      <c r="U445" s="209"/>
      <c r="V445" s="209"/>
      <c r="W445" s="209"/>
      <c r="X445" s="209"/>
      <c r="Y445" s="209"/>
      <c r="Z445" s="209"/>
      <c r="AA445" s="209"/>
      <c r="AB445" s="209"/>
      <c r="AC445" s="209"/>
      <c r="AD445" s="209"/>
      <c r="AE445" s="209"/>
      <c r="AF445" s="209"/>
      <c r="AG445" s="209"/>
      <c r="AH445" s="209"/>
      <c r="BE445" s="75"/>
      <c r="BF445" s="75"/>
      <c r="BZ445" s="75"/>
      <c r="CF445" s="75"/>
    </row>
    <row r="446" spans="14:84" s="216" customFormat="1">
      <c r="N446" s="209"/>
      <c r="R446" s="209"/>
      <c r="S446" s="209"/>
      <c r="T446" s="209"/>
      <c r="U446" s="209"/>
      <c r="V446" s="209"/>
      <c r="W446" s="209"/>
      <c r="X446" s="209"/>
      <c r="Y446" s="209"/>
      <c r="Z446" s="209"/>
      <c r="AA446" s="209"/>
      <c r="AB446" s="209"/>
      <c r="AC446" s="209"/>
      <c r="AD446" s="209"/>
      <c r="AE446" s="209"/>
      <c r="AF446" s="209"/>
      <c r="AG446" s="209"/>
      <c r="AH446" s="209"/>
      <c r="BE446" s="75"/>
      <c r="BF446" s="75"/>
      <c r="BZ446" s="75"/>
      <c r="CF446" s="75"/>
    </row>
    <row r="447" spans="14:84" s="216" customFormat="1">
      <c r="N447" s="209"/>
      <c r="R447" s="209"/>
      <c r="S447" s="209"/>
      <c r="T447" s="209"/>
      <c r="U447" s="209"/>
      <c r="V447" s="209"/>
      <c r="W447" s="209"/>
      <c r="X447" s="209"/>
      <c r="Y447" s="209"/>
      <c r="Z447" s="209"/>
      <c r="AA447" s="209"/>
      <c r="AB447" s="209"/>
      <c r="AC447" s="209"/>
      <c r="AD447" s="209"/>
      <c r="AE447" s="209"/>
      <c r="AF447" s="209"/>
      <c r="AG447" s="209"/>
      <c r="AH447" s="209"/>
      <c r="BE447" s="75"/>
      <c r="BF447" s="75"/>
      <c r="BZ447" s="75"/>
      <c r="CF447" s="75"/>
    </row>
    <row r="448" spans="14:84" s="216" customFormat="1">
      <c r="N448" s="209"/>
      <c r="R448" s="209"/>
      <c r="S448" s="209"/>
      <c r="T448" s="209"/>
      <c r="U448" s="209"/>
      <c r="V448" s="209"/>
      <c r="W448" s="209"/>
      <c r="X448" s="209"/>
      <c r="Y448" s="209"/>
      <c r="Z448" s="209"/>
      <c r="AA448" s="209"/>
      <c r="AB448" s="209"/>
      <c r="AC448" s="209"/>
      <c r="AD448" s="209"/>
      <c r="AE448" s="209"/>
      <c r="AF448" s="209"/>
      <c r="AG448" s="209"/>
      <c r="AH448" s="209"/>
      <c r="BE448" s="75"/>
      <c r="BF448" s="75"/>
      <c r="BZ448" s="75"/>
      <c r="CF448" s="75"/>
    </row>
    <row r="449" spans="14:84" s="216" customFormat="1">
      <c r="N449" s="209"/>
      <c r="R449" s="209"/>
      <c r="S449" s="209"/>
      <c r="T449" s="209"/>
      <c r="U449" s="209"/>
      <c r="V449" s="209"/>
      <c r="W449" s="209"/>
      <c r="X449" s="209"/>
      <c r="Y449" s="209"/>
      <c r="Z449" s="209"/>
      <c r="AA449" s="209"/>
      <c r="AB449" s="209"/>
      <c r="AC449" s="209"/>
      <c r="AD449" s="209"/>
      <c r="AE449" s="209"/>
      <c r="AF449" s="209"/>
      <c r="AG449" s="209"/>
      <c r="AH449" s="209"/>
      <c r="BE449" s="75"/>
      <c r="BF449" s="75"/>
      <c r="BZ449" s="75"/>
      <c r="CF449" s="75"/>
    </row>
    <row r="450" spans="14:84" s="216" customFormat="1">
      <c r="N450" s="209"/>
      <c r="R450" s="209"/>
      <c r="S450" s="209"/>
      <c r="T450" s="209"/>
      <c r="U450" s="209"/>
      <c r="V450" s="209"/>
      <c r="W450" s="209"/>
      <c r="X450" s="209"/>
      <c r="Y450" s="209"/>
      <c r="Z450" s="209"/>
      <c r="AA450" s="209"/>
      <c r="AB450" s="209"/>
      <c r="AC450" s="209"/>
      <c r="AD450" s="209"/>
      <c r="AE450" s="209"/>
      <c r="AF450" s="209"/>
      <c r="AG450" s="209"/>
      <c r="AH450" s="209"/>
      <c r="BE450" s="75"/>
      <c r="BF450" s="75"/>
      <c r="BZ450" s="75"/>
      <c r="CF450" s="75"/>
    </row>
    <row r="451" spans="14:84" s="216" customFormat="1">
      <c r="N451" s="209"/>
      <c r="R451" s="209"/>
      <c r="S451" s="209"/>
      <c r="T451" s="209"/>
      <c r="U451" s="209"/>
      <c r="V451" s="209"/>
      <c r="W451" s="209"/>
      <c r="X451" s="209"/>
      <c r="Y451" s="209"/>
      <c r="Z451" s="209"/>
      <c r="AA451" s="209"/>
      <c r="AB451" s="209"/>
      <c r="AC451" s="209"/>
      <c r="AD451" s="209"/>
      <c r="AE451" s="209"/>
      <c r="AF451" s="209"/>
      <c r="AG451" s="209"/>
      <c r="AH451" s="209"/>
      <c r="BE451" s="75"/>
      <c r="BF451" s="75"/>
      <c r="BZ451" s="75"/>
      <c r="CF451" s="75"/>
    </row>
    <row r="452" spans="14:84" s="216" customFormat="1">
      <c r="N452" s="209"/>
      <c r="R452" s="209"/>
      <c r="S452" s="209"/>
      <c r="T452" s="209"/>
      <c r="U452" s="209"/>
      <c r="V452" s="209"/>
      <c r="W452" s="209"/>
      <c r="X452" s="209"/>
      <c r="Y452" s="209"/>
      <c r="Z452" s="209"/>
      <c r="AA452" s="209"/>
      <c r="AB452" s="209"/>
      <c r="AC452" s="209"/>
      <c r="AD452" s="209"/>
      <c r="AE452" s="209"/>
      <c r="AF452" s="209"/>
      <c r="AG452" s="209"/>
      <c r="AH452" s="209"/>
      <c r="BE452" s="75"/>
      <c r="BF452" s="75"/>
      <c r="BZ452" s="75"/>
      <c r="CF452" s="75"/>
    </row>
    <row r="453" spans="14:84" s="216" customFormat="1">
      <c r="N453" s="209"/>
      <c r="R453" s="209"/>
      <c r="S453" s="209"/>
      <c r="T453" s="209"/>
      <c r="U453" s="209"/>
      <c r="V453" s="209"/>
      <c r="W453" s="209"/>
      <c r="X453" s="209"/>
      <c r="Y453" s="209"/>
      <c r="Z453" s="209"/>
      <c r="AA453" s="209"/>
      <c r="AB453" s="209"/>
      <c r="AC453" s="209"/>
      <c r="AD453" s="209"/>
      <c r="AE453" s="209"/>
      <c r="AF453" s="209"/>
      <c r="AG453" s="209"/>
      <c r="AH453" s="209"/>
      <c r="BE453" s="75"/>
      <c r="BF453" s="75"/>
      <c r="BZ453" s="75"/>
      <c r="CF453" s="75"/>
    </row>
    <row r="454" spans="14:84" s="216" customFormat="1">
      <c r="N454" s="209"/>
      <c r="R454" s="209"/>
      <c r="S454" s="209"/>
      <c r="T454" s="209"/>
      <c r="U454" s="209"/>
      <c r="V454" s="209"/>
      <c r="W454" s="209"/>
      <c r="X454" s="209"/>
      <c r="Y454" s="209"/>
      <c r="Z454" s="209"/>
      <c r="AA454" s="209"/>
      <c r="AB454" s="209"/>
      <c r="AC454" s="209"/>
      <c r="AD454" s="209"/>
      <c r="AE454" s="209"/>
      <c r="AF454" s="209"/>
      <c r="AG454" s="209"/>
      <c r="AH454" s="209"/>
      <c r="BE454" s="75"/>
      <c r="BF454" s="75"/>
      <c r="BZ454" s="75"/>
      <c r="CF454" s="75"/>
    </row>
    <row r="455" spans="14:84" s="216" customFormat="1">
      <c r="N455" s="209"/>
      <c r="R455" s="209"/>
      <c r="S455" s="209"/>
      <c r="T455" s="209"/>
      <c r="U455" s="209"/>
      <c r="V455" s="209"/>
      <c r="W455" s="209"/>
      <c r="X455" s="209"/>
      <c r="Y455" s="209"/>
      <c r="Z455" s="209"/>
      <c r="AA455" s="209"/>
      <c r="AB455" s="209"/>
      <c r="AC455" s="209"/>
      <c r="AD455" s="209"/>
      <c r="AE455" s="209"/>
      <c r="AF455" s="209"/>
      <c r="AG455" s="209"/>
      <c r="AH455" s="209"/>
      <c r="BE455" s="75"/>
      <c r="BF455" s="75"/>
      <c r="BZ455" s="75"/>
      <c r="CF455" s="75"/>
    </row>
    <row r="456" spans="14:84" s="216" customFormat="1">
      <c r="N456" s="209"/>
      <c r="R456" s="209"/>
      <c r="S456" s="209"/>
      <c r="T456" s="209"/>
      <c r="U456" s="209"/>
      <c r="V456" s="209"/>
      <c r="W456" s="209"/>
      <c r="X456" s="209"/>
      <c r="Y456" s="209"/>
      <c r="Z456" s="209"/>
      <c r="AA456" s="209"/>
      <c r="AB456" s="209"/>
      <c r="AC456" s="209"/>
      <c r="AD456" s="209"/>
      <c r="AE456" s="209"/>
      <c r="AF456" s="209"/>
      <c r="AG456" s="209"/>
      <c r="AH456" s="209"/>
      <c r="BE456" s="75"/>
      <c r="BF456" s="75"/>
      <c r="BZ456" s="75"/>
      <c r="CF456" s="75"/>
    </row>
    <row r="457" spans="14:84" s="216" customFormat="1">
      <c r="N457" s="209"/>
      <c r="R457" s="209"/>
      <c r="S457" s="209"/>
      <c r="T457" s="209"/>
      <c r="U457" s="209"/>
      <c r="V457" s="209"/>
      <c r="W457" s="209"/>
      <c r="X457" s="209"/>
      <c r="Y457" s="209"/>
      <c r="Z457" s="209"/>
      <c r="AA457" s="209"/>
      <c r="AB457" s="209"/>
      <c r="AC457" s="209"/>
      <c r="AD457" s="209"/>
      <c r="AE457" s="209"/>
      <c r="AF457" s="209"/>
      <c r="AG457" s="209"/>
      <c r="AH457" s="209"/>
      <c r="BE457" s="75"/>
      <c r="BF457" s="75"/>
      <c r="BZ457" s="75"/>
      <c r="CF457" s="75"/>
    </row>
    <row r="458" spans="14:84" s="216" customFormat="1">
      <c r="N458" s="209"/>
      <c r="R458" s="209"/>
      <c r="S458" s="209"/>
      <c r="T458" s="209"/>
      <c r="U458" s="209"/>
      <c r="V458" s="209"/>
      <c r="W458" s="209"/>
      <c r="X458" s="209"/>
      <c r="Y458" s="209"/>
      <c r="Z458" s="209"/>
      <c r="AA458" s="209"/>
      <c r="AB458" s="209"/>
      <c r="AC458" s="209"/>
      <c r="AD458" s="209"/>
      <c r="AE458" s="209"/>
      <c r="AF458" s="209"/>
      <c r="AG458" s="209"/>
      <c r="AH458" s="209"/>
      <c r="BE458" s="75"/>
      <c r="BF458" s="75"/>
      <c r="BZ458" s="75"/>
      <c r="CF458" s="75"/>
    </row>
    <row r="459" spans="14:84" s="216" customFormat="1">
      <c r="N459" s="209"/>
      <c r="R459" s="209"/>
      <c r="S459" s="209"/>
      <c r="T459" s="209"/>
      <c r="U459" s="209"/>
      <c r="V459" s="209"/>
      <c r="W459" s="209"/>
      <c r="X459" s="209"/>
      <c r="Y459" s="209"/>
      <c r="Z459" s="209"/>
      <c r="AA459" s="209"/>
      <c r="AB459" s="209"/>
      <c r="AC459" s="209"/>
      <c r="AD459" s="209"/>
      <c r="AE459" s="209"/>
      <c r="AF459" s="209"/>
      <c r="AG459" s="209"/>
      <c r="AH459" s="209"/>
      <c r="BE459" s="75"/>
      <c r="BF459" s="75"/>
      <c r="BZ459" s="75"/>
      <c r="CF459" s="75"/>
    </row>
    <row r="460" spans="14:84" s="216" customFormat="1">
      <c r="N460" s="209"/>
      <c r="R460" s="209"/>
      <c r="S460" s="209"/>
      <c r="T460" s="209"/>
      <c r="U460" s="209"/>
      <c r="V460" s="209"/>
      <c r="W460" s="209"/>
      <c r="X460" s="209"/>
      <c r="Y460" s="209"/>
      <c r="Z460" s="209"/>
      <c r="AA460" s="209"/>
      <c r="AB460" s="209"/>
      <c r="AC460" s="209"/>
      <c r="AD460" s="209"/>
      <c r="AE460" s="209"/>
      <c r="AF460" s="209"/>
      <c r="AG460" s="209"/>
      <c r="AH460" s="209"/>
      <c r="BE460" s="75"/>
      <c r="BF460" s="75"/>
      <c r="BZ460" s="75"/>
      <c r="CF460" s="75"/>
    </row>
    <row r="461" spans="14:84" s="216" customFormat="1">
      <c r="N461" s="209"/>
      <c r="R461" s="209"/>
      <c r="S461" s="209"/>
      <c r="T461" s="209"/>
      <c r="U461" s="209"/>
      <c r="V461" s="209"/>
      <c r="W461" s="209"/>
      <c r="X461" s="209"/>
      <c r="Y461" s="209"/>
      <c r="Z461" s="209"/>
      <c r="AA461" s="209"/>
      <c r="AB461" s="209"/>
      <c r="AC461" s="209"/>
      <c r="AD461" s="209"/>
      <c r="AE461" s="209"/>
      <c r="AF461" s="209"/>
      <c r="AG461" s="209"/>
      <c r="AH461" s="209"/>
      <c r="BE461" s="75"/>
      <c r="BF461" s="75"/>
      <c r="BZ461" s="75"/>
      <c r="CF461" s="75"/>
    </row>
    <row r="462" spans="14:84" s="216" customFormat="1">
      <c r="N462" s="209"/>
      <c r="R462" s="209"/>
      <c r="S462" s="209"/>
      <c r="T462" s="209"/>
      <c r="U462" s="209"/>
      <c r="V462" s="209"/>
      <c r="W462" s="209"/>
      <c r="X462" s="209"/>
      <c r="Y462" s="209"/>
      <c r="Z462" s="209"/>
      <c r="AA462" s="209"/>
      <c r="AB462" s="209"/>
      <c r="AC462" s="209"/>
      <c r="AD462" s="209"/>
      <c r="AE462" s="209"/>
      <c r="AF462" s="209"/>
      <c r="AG462" s="209"/>
      <c r="AH462" s="209"/>
      <c r="BE462" s="75"/>
      <c r="BF462" s="75"/>
      <c r="BZ462" s="75"/>
      <c r="CF462" s="75"/>
    </row>
    <row r="463" spans="14:84" s="216" customFormat="1">
      <c r="N463" s="209"/>
      <c r="R463" s="209"/>
      <c r="S463" s="209"/>
      <c r="T463" s="209"/>
      <c r="U463" s="209"/>
      <c r="V463" s="209"/>
      <c r="W463" s="209"/>
      <c r="X463" s="209"/>
      <c r="Y463" s="209"/>
      <c r="Z463" s="209"/>
      <c r="AA463" s="209"/>
      <c r="AB463" s="209"/>
      <c r="AC463" s="209"/>
      <c r="AD463" s="209"/>
      <c r="AE463" s="209"/>
      <c r="AF463" s="209"/>
      <c r="AG463" s="209"/>
      <c r="AH463" s="209"/>
      <c r="BE463" s="75"/>
      <c r="BF463" s="75"/>
      <c r="BZ463" s="75"/>
      <c r="CF463" s="75"/>
    </row>
    <row r="464" spans="14:84" s="216" customFormat="1">
      <c r="N464" s="209"/>
      <c r="R464" s="209"/>
      <c r="S464" s="209"/>
      <c r="T464" s="209"/>
      <c r="U464" s="209"/>
      <c r="V464" s="209"/>
      <c r="W464" s="209"/>
      <c r="X464" s="209"/>
      <c r="Y464" s="209"/>
      <c r="Z464" s="209"/>
      <c r="AA464" s="209"/>
      <c r="AB464" s="209"/>
      <c r="AC464" s="209"/>
      <c r="AD464" s="209"/>
      <c r="AE464" s="209"/>
      <c r="AF464" s="209"/>
      <c r="AG464" s="209"/>
      <c r="AH464" s="209"/>
      <c r="BE464" s="75"/>
      <c r="BF464" s="75"/>
      <c r="BZ464" s="75"/>
      <c r="CF464" s="75"/>
    </row>
    <row r="465" spans="14:84" s="216" customFormat="1">
      <c r="N465" s="209"/>
      <c r="R465" s="209"/>
      <c r="S465" s="209"/>
      <c r="T465" s="209"/>
      <c r="U465" s="209"/>
      <c r="V465" s="209"/>
      <c r="W465" s="209"/>
      <c r="X465" s="209"/>
      <c r="Y465" s="209"/>
      <c r="Z465" s="209"/>
      <c r="AA465" s="209"/>
      <c r="AB465" s="209"/>
      <c r="AC465" s="209"/>
      <c r="AD465" s="209"/>
      <c r="AE465" s="209"/>
      <c r="AF465" s="209"/>
      <c r="AG465" s="209"/>
      <c r="AH465" s="209"/>
      <c r="BE465" s="75"/>
      <c r="BF465" s="75"/>
      <c r="BZ465" s="75"/>
      <c r="CF465" s="75"/>
    </row>
    <row r="466" spans="14:84" s="216" customFormat="1">
      <c r="N466" s="209"/>
      <c r="R466" s="209"/>
      <c r="S466" s="209"/>
      <c r="T466" s="209"/>
      <c r="U466" s="209"/>
      <c r="V466" s="209"/>
      <c r="W466" s="209"/>
      <c r="X466" s="209"/>
      <c r="Y466" s="209"/>
      <c r="Z466" s="209"/>
      <c r="AA466" s="209"/>
      <c r="AB466" s="209"/>
      <c r="AC466" s="209"/>
      <c r="AD466" s="209"/>
      <c r="AE466" s="209"/>
      <c r="AF466" s="209"/>
      <c r="AG466" s="209"/>
      <c r="AH466" s="209"/>
      <c r="BE466" s="75"/>
      <c r="BF466" s="75"/>
      <c r="BZ466" s="75"/>
      <c r="CF466" s="75"/>
    </row>
    <row r="467" spans="14:84" s="216" customFormat="1">
      <c r="N467" s="209"/>
      <c r="R467" s="209"/>
      <c r="S467" s="209"/>
      <c r="T467" s="209"/>
      <c r="U467" s="209"/>
      <c r="V467" s="209"/>
      <c r="W467" s="209"/>
      <c r="X467" s="209"/>
      <c r="Y467" s="209"/>
      <c r="Z467" s="209"/>
      <c r="AA467" s="209"/>
      <c r="AB467" s="209"/>
      <c r="AC467" s="209"/>
      <c r="AD467" s="209"/>
      <c r="AE467" s="209"/>
      <c r="AF467" s="209"/>
      <c r="AG467" s="209"/>
      <c r="AH467" s="209"/>
      <c r="BE467" s="75"/>
      <c r="BF467" s="75"/>
      <c r="BZ467" s="75"/>
      <c r="CF467" s="75"/>
    </row>
    <row r="468" spans="14:84" s="216" customFormat="1">
      <c r="N468" s="209"/>
      <c r="R468" s="209"/>
      <c r="S468" s="209"/>
      <c r="T468" s="209"/>
      <c r="U468" s="209"/>
      <c r="V468" s="209"/>
      <c r="W468" s="209"/>
      <c r="X468" s="209"/>
      <c r="Y468" s="209"/>
      <c r="Z468" s="209"/>
      <c r="AA468" s="209"/>
      <c r="AB468" s="209"/>
      <c r="AC468" s="209"/>
      <c r="AD468" s="209"/>
      <c r="AE468" s="209"/>
      <c r="AF468" s="209"/>
      <c r="AG468" s="209"/>
      <c r="AH468" s="209"/>
      <c r="BE468" s="75"/>
      <c r="BF468" s="75"/>
      <c r="BZ468" s="75"/>
      <c r="CF468" s="75"/>
    </row>
    <row r="469" spans="14:84" s="216" customFormat="1">
      <c r="N469" s="209"/>
      <c r="R469" s="209"/>
      <c r="S469" s="209"/>
      <c r="T469" s="209"/>
      <c r="U469" s="209"/>
      <c r="V469" s="209"/>
      <c r="W469" s="209"/>
      <c r="X469" s="209"/>
      <c r="Y469" s="209"/>
      <c r="Z469" s="209"/>
      <c r="AA469" s="209"/>
      <c r="AB469" s="209"/>
      <c r="AC469" s="209"/>
      <c r="AD469" s="209"/>
      <c r="AE469" s="209"/>
      <c r="AF469" s="209"/>
      <c r="AG469" s="209"/>
      <c r="AH469" s="209"/>
      <c r="BE469" s="75"/>
      <c r="BF469" s="75"/>
      <c r="BZ469" s="75"/>
      <c r="CF469" s="75"/>
    </row>
    <row r="470" spans="14:84" s="216" customFormat="1">
      <c r="N470" s="209"/>
      <c r="R470" s="209"/>
      <c r="S470" s="209"/>
      <c r="T470" s="209"/>
      <c r="U470" s="209"/>
      <c r="V470" s="209"/>
      <c r="W470" s="209"/>
      <c r="X470" s="209"/>
      <c r="Y470" s="209"/>
      <c r="Z470" s="209"/>
      <c r="AA470" s="209"/>
      <c r="AB470" s="209"/>
      <c r="AC470" s="209"/>
      <c r="AD470" s="209"/>
      <c r="AE470" s="209"/>
      <c r="AF470" s="209"/>
      <c r="AG470" s="209"/>
      <c r="AH470" s="209"/>
      <c r="BE470" s="75"/>
      <c r="BF470" s="75"/>
      <c r="BZ470" s="75"/>
      <c r="CF470" s="75"/>
    </row>
    <row r="471" spans="14:84" s="216" customFormat="1">
      <c r="N471" s="209"/>
      <c r="R471" s="209"/>
      <c r="S471" s="209"/>
      <c r="T471" s="209"/>
      <c r="U471" s="209"/>
      <c r="V471" s="209"/>
      <c r="W471" s="209"/>
      <c r="X471" s="209"/>
      <c r="Y471" s="209"/>
      <c r="Z471" s="209"/>
      <c r="AA471" s="209"/>
      <c r="AB471" s="209"/>
      <c r="AC471" s="209"/>
      <c r="AD471" s="209"/>
      <c r="AE471" s="209"/>
      <c r="AF471" s="209"/>
      <c r="AG471" s="209"/>
      <c r="AH471" s="209"/>
      <c r="BE471" s="75"/>
      <c r="BF471" s="75"/>
      <c r="BZ471" s="75"/>
      <c r="CF471" s="75"/>
    </row>
    <row r="472" spans="14:84" s="216" customFormat="1">
      <c r="N472" s="209"/>
      <c r="R472" s="209"/>
      <c r="S472" s="209"/>
      <c r="T472" s="209"/>
      <c r="U472" s="209"/>
      <c r="V472" s="209"/>
      <c r="W472" s="209"/>
      <c r="X472" s="209"/>
      <c r="Y472" s="209"/>
      <c r="Z472" s="209"/>
      <c r="AA472" s="209"/>
      <c r="AB472" s="209"/>
      <c r="AC472" s="209"/>
      <c r="AD472" s="209"/>
      <c r="AE472" s="209"/>
      <c r="AF472" s="209"/>
      <c r="AG472" s="209"/>
      <c r="AH472" s="209"/>
      <c r="BE472" s="75"/>
      <c r="BF472" s="75"/>
      <c r="BZ472" s="75"/>
      <c r="CF472" s="75"/>
    </row>
    <row r="473" spans="14:84" s="216" customFormat="1">
      <c r="N473" s="209"/>
      <c r="R473" s="209"/>
      <c r="S473" s="209"/>
      <c r="T473" s="209"/>
      <c r="U473" s="209"/>
      <c r="V473" s="209"/>
      <c r="W473" s="209"/>
      <c r="X473" s="209"/>
      <c r="Y473" s="209"/>
      <c r="Z473" s="209"/>
      <c r="AA473" s="209"/>
      <c r="AB473" s="209"/>
      <c r="AC473" s="209"/>
      <c r="AD473" s="209"/>
      <c r="AE473" s="209"/>
      <c r="AF473" s="209"/>
      <c r="AG473" s="209"/>
      <c r="AH473" s="209"/>
      <c r="BE473" s="75"/>
      <c r="BF473" s="75"/>
      <c r="BZ473" s="75"/>
      <c r="CF473" s="75"/>
    </row>
    <row r="474" spans="14:84" s="216" customFormat="1">
      <c r="N474" s="209"/>
      <c r="R474" s="209"/>
      <c r="S474" s="209"/>
      <c r="T474" s="209"/>
      <c r="U474" s="209"/>
      <c r="V474" s="209"/>
      <c r="W474" s="209"/>
      <c r="X474" s="209"/>
      <c r="Y474" s="209"/>
      <c r="Z474" s="209"/>
      <c r="AA474" s="209"/>
      <c r="AB474" s="209"/>
      <c r="AC474" s="209"/>
      <c r="AD474" s="209"/>
      <c r="AE474" s="209"/>
      <c r="AF474" s="209"/>
      <c r="AG474" s="209"/>
      <c r="AH474" s="209"/>
      <c r="BE474" s="75"/>
      <c r="BF474" s="75"/>
      <c r="BZ474" s="75"/>
      <c r="CF474" s="75"/>
    </row>
    <row r="475" spans="14:84" s="216" customFormat="1">
      <c r="N475" s="209"/>
      <c r="R475" s="209"/>
      <c r="S475" s="209"/>
      <c r="T475" s="209"/>
      <c r="U475" s="209"/>
      <c r="V475" s="209"/>
      <c r="W475" s="209"/>
      <c r="X475" s="209"/>
      <c r="Y475" s="209"/>
      <c r="Z475" s="209"/>
      <c r="AA475" s="209"/>
      <c r="AB475" s="209"/>
      <c r="AC475" s="209"/>
      <c r="AD475" s="209"/>
      <c r="AE475" s="209"/>
      <c r="AF475" s="209"/>
      <c r="AG475" s="209"/>
      <c r="AH475" s="209"/>
      <c r="BE475" s="75"/>
      <c r="BF475" s="75"/>
      <c r="BZ475" s="75"/>
      <c r="CF475" s="75"/>
    </row>
    <row r="476" spans="14:84" s="216" customFormat="1">
      <c r="N476" s="209"/>
      <c r="R476" s="209"/>
      <c r="S476" s="209"/>
      <c r="T476" s="209"/>
      <c r="U476" s="209"/>
      <c r="V476" s="209"/>
      <c r="W476" s="209"/>
      <c r="X476" s="209"/>
      <c r="Y476" s="209"/>
      <c r="Z476" s="209"/>
      <c r="AA476" s="209"/>
      <c r="AB476" s="209"/>
      <c r="AC476" s="209"/>
      <c r="AD476" s="209"/>
      <c r="AE476" s="209"/>
      <c r="AF476" s="209"/>
      <c r="AG476" s="209"/>
      <c r="AH476" s="209"/>
      <c r="BE476" s="75"/>
      <c r="BF476" s="75"/>
      <c r="BZ476" s="75"/>
      <c r="CF476" s="75"/>
    </row>
    <row r="477" spans="14:84" s="216" customFormat="1">
      <c r="N477" s="209"/>
      <c r="R477" s="209"/>
      <c r="S477" s="209"/>
      <c r="T477" s="209"/>
      <c r="U477" s="209"/>
      <c r="V477" s="209"/>
      <c r="W477" s="209"/>
      <c r="X477" s="209"/>
      <c r="Y477" s="209"/>
      <c r="Z477" s="209"/>
      <c r="AA477" s="209"/>
      <c r="AB477" s="209"/>
      <c r="AC477" s="209"/>
      <c r="AD477" s="209"/>
      <c r="AE477" s="209"/>
      <c r="AF477" s="209"/>
      <c r="AG477" s="209"/>
      <c r="AH477" s="209"/>
      <c r="BE477" s="75"/>
      <c r="BF477" s="75"/>
      <c r="BZ477" s="75"/>
      <c r="CF477" s="75"/>
    </row>
    <row r="478" spans="14:84" s="216" customFormat="1">
      <c r="N478" s="209"/>
      <c r="R478" s="209"/>
      <c r="S478" s="209"/>
      <c r="T478" s="209"/>
      <c r="U478" s="209"/>
      <c r="V478" s="209"/>
      <c r="W478" s="209"/>
      <c r="X478" s="209"/>
      <c r="Y478" s="209"/>
      <c r="Z478" s="209"/>
      <c r="AA478" s="209"/>
      <c r="AB478" s="209"/>
      <c r="AC478" s="209"/>
      <c r="AD478" s="209"/>
      <c r="AE478" s="209"/>
      <c r="AF478" s="209"/>
      <c r="AG478" s="209"/>
      <c r="AH478" s="209"/>
      <c r="BE478" s="75"/>
      <c r="BF478" s="75"/>
      <c r="BZ478" s="75"/>
      <c r="CF478" s="75"/>
    </row>
    <row r="479" spans="14:84" s="216" customFormat="1">
      <c r="N479" s="209"/>
      <c r="R479" s="209"/>
      <c r="S479" s="209"/>
      <c r="T479" s="209"/>
      <c r="U479" s="209"/>
      <c r="V479" s="209"/>
      <c r="W479" s="209"/>
      <c r="X479" s="209"/>
      <c r="Y479" s="209"/>
      <c r="Z479" s="209"/>
      <c r="AA479" s="209"/>
      <c r="AB479" s="209"/>
      <c r="AC479" s="209"/>
      <c r="AD479" s="209"/>
      <c r="AE479" s="209"/>
      <c r="AF479" s="209"/>
      <c r="AG479" s="209"/>
      <c r="AH479" s="209"/>
      <c r="BE479" s="75"/>
      <c r="BF479" s="75"/>
      <c r="BZ479" s="75"/>
      <c r="CF479" s="75"/>
    </row>
    <row r="480" spans="14:84" s="216" customFormat="1">
      <c r="N480" s="209"/>
      <c r="R480" s="209"/>
      <c r="S480" s="209"/>
      <c r="T480" s="209"/>
      <c r="U480" s="209"/>
      <c r="V480" s="209"/>
      <c r="W480" s="209"/>
      <c r="X480" s="209"/>
      <c r="Y480" s="209"/>
      <c r="Z480" s="209"/>
      <c r="AA480" s="209"/>
      <c r="AB480" s="209"/>
      <c r="AC480" s="209"/>
      <c r="AD480" s="209"/>
      <c r="AE480" s="209"/>
      <c r="AF480" s="209"/>
      <c r="AG480" s="209"/>
      <c r="AH480" s="209"/>
      <c r="BE480" s="75"/>
      <c r="BF480" s="75"/>
      <c r="BZ480" s="75"/>
      <c r="CF480" s="75"/>
    </row>
    <row r="481" spans="14:84" s="216" customFormat="1">
      <c r="N481" s="209"/>
      <c r="R481" s="209"/>
      <c r="S481" s="209"/>
      <c r="T481" s="209"/>
      <c r="U481" s="209"/>
      <c r="V481" s="209"/>
      <c r="W481" s="209"/>
      <c r="X481" s="209"/>
      <c r="Y481" s="209"/>
      <c r="Z481" s="209"/>
      <c r="AA481" s="209"/>
      <c r="AB481" s="209"/>
      <c r="AC481" s="209"/>
      <c r="AD481" s="209"/>
      <c r="AE481" s="209"/>
      <c r="AF481" s="209"/>
      <c r="AG481" s="209"/>
      <c r="AH481" s="209"/>
      <c r="BE481" s="75"/>
      <c r="BF481" s="75"/>
      <c r="BZ481" s="75"/>
      <c r="CF481" s="75"/>
    </row>
    <row r="482" spans="14:84" s="216" customFormat="1">
      <c r="N482" s="209"/>
      <c r="R482" s="209"/>
      <c r="S482" s="209"/>
      <c r="T482" s="209"/>
      <c r="U482" s="209"/>
      <c r="V482" s="209"/>
      <c r="W482" s="209"/>
      <c r="X482" s="209"/>
      <c r="Y482" s="209"/>
      <c r="Z482" s="209"/>
      <c r="AA482" s="209"/>
      <c r="AB482" s="209"/>
      <c r="AC482" s="209"/>
      <c r="AD482" s="209"/>
      <c r="AE482" s="209"/>
      <c r="AF482" s="209"/>
      <c r="AG482" s="209"/>
      <c r="AH482" s="209"/>
      <c r="BE482" s="75"/>
      <c r="BF482" s="75"/>
      <c r="BZ482" s="75"/>
      <c r="CF482" s="75"/>
    </row>
    <row r="483" spans="14:84" s="216" customFormat="1">
      <c r="N483" s="209"/>
      <c r="R483" s="209"/>
      <c r="S483" s="209"/>
      <c r="T483" s="209"/>
      <c r="U483" s="209"/>
      <c r="V483" s="209"/>
      <c r="W483" s="209"/>
      <c r="X483" s="209"/>
      <c r="Y483" s="209"/>
      <c r="Z483" s="209"/>
      <c r="AA483" s="209"/>
      <c r="AB483" s="209"/>
      <c r="AC483" s="209"/>
      <c r="AD483" s="209"/>
      <c r="AE483" s="209"/>
      <c r="AF483" s="209"/>
      <c r="AG483" s="209"/>
      <c r="AH483" s="209"/>
      <c r="BE483" s="75"/>
      <c r="BF483" s="75"/>
      <c r="BZ483" s="75"/>
      <c r="CF483" s="75"/>
    </row>
    <row r="484" spans="14:84" s="216" customFormat="1">
      <c r="N484" s="209"/>
      <c r="R484" s="209"/>
      <c r="S484" s="209"/>
      <c r="T484" s="209"/>
      <c r="U484" s="209"/>
      <c r="V484" s="209"/>
      <c r="W484" s="209"/>
      <c r="X484" s="209"/>
      <c r="Y484" s="209"/>
      <c r="Z484" s="209"/>
      <c r="AA484" s="209"/>
      <c r="AB484" s="209"/>
      <c r="AC484" s="209"/>
      <c r="AD484" s="209"/>
      <c r="AE484" s="209"/>
      <c r="AF484" s="209"/>
      <c r="AG484" s="209"/>
      <c r="AH484" s="209"/>
      <c r="BE484" s="75"/>
      <c r="BF484" s="75"/>
      <c r="BZ484" s="75"/>
      <c r="CF484" s="75"/>
    </row>
    <row r="485" spans="14:84" s="216" customFormat="1">
      <c r="N485" s="209"/>
      <c r="R485" s="209"/>
      <c r="S485" s="209"/>
      <c r="T485" s="209"/>
      <c r="U485" s="209"/>
      <c r="V485" s="209"/>
      <c r="W485" s="209"/>
      <c r="X485" s="209"/>
      <c r="Y485" s="209"/>
      <c r="Z485" s="209"/>
      <c r="AA485" s="209"/>
      <c r="AB485" s="209"/>
      <c r="AC485" s="209"/>
      <c r="AD485" s="209"/>
      <c r="AE485" s="209"/>
      <c r="AF485" s="209"/>
      <c r="AG485" s="209"/>
      <c r="AH485" s="209"/>
      <c r="BE485" s="75"/>
      <c r="BF485" s="75"/>
      <c r="BZ485" s="75"/>
      <c r="CF485" s="75"/>
    </row>
    <row r="486" spans="14:84" s="216" customFormat="1">
      <c r="N486" s="209"/>
      <c r="R486" s="209"/>
      <c r="S486" s="209"/>
      <c r="T486" s="209"/>
      <c r="U486" s="209"/>
      <c r="V486" s="209"/>
      <c r="W486" s="209"/>
      <c r="X486" s="209"/>
      <c r="Y486" s="209"/>
      <c r="Z486" s="209"/>
      <c r="AA486" s="209"/>
      <c r="AB486" s="209"/>
      <c r="AC486" s="209"/>
      <c r="AD486" s="209"/>
      <c r="AE486" s="209"/>
      <c r="AF486" s="209"/>
      <c r="AG486" s="209"/>
      <c r="AH486" s="209"/>
      <c r="BE486" s="75"/>
      <c r="BF486" s="75"/>
      <c r="BZ486" s="75"/>
      <c r="CF486" s="75"/>
    </row>
    <row r="487" spans="14:84" s="216" customFormat="1">
      <c r="N487" s="209"/>
      <c r="R487" s="209"/>
      <c r="S487" s="209"/>
      <c r="T487" s="209"/>
      <c r="U487" s="209"/>
      <c r="V487" s="209"/>
      <c r="W487" s="209"/>
      <c r="X487" s="209"/>
      <c r="Y487" s="209"/>
      <c r="Z487" s="209"/>
      <c r="AA487" s="209"/>
      <c r="AB487" s="209"/>
      <c r="AC487" s="209"/>
      <c r="AD487" s="209"/>
      <c r="AE487" s="209"/>
      <c r="AF487" s="209"/>
      <c r="AG487" s="209"/>
      <c r="AH487" s="209"/>
      <c r="BE487" s="75"/>
      <c r="BF487" s="75"/>
      <c r="BZ487" s="75"/>
      <c r="CF487" s="75"/>
    </row>
    <row r="488" spans="14:84" s="216" customFormat="1">
      <c r="N488" s="209"/>
      <c r="R488" s="209"/>
      <c r="S488" s="209"/>
      <c r="T488" s="209"/>
      <c r="U488" s="209"/>
      <c r="V488" s="209"/>
      <c r="W488" s="209"/>
      <c r="X488" s="209"/>
      <c r="Y488" s="209"/>
      <c r="Z488" s="209"/>
      <c r="AA488" s="209"/>
      <c r="AB488" s="209"/>
      <c r="AC488" s="209"/>
      <c r="AD488" s="209"/>
      <c r="AE488" s="209"/>
      <c r="AF488" s="209"/>
      <c r="AG488" s="209"/>
      <c r="AH488" s="209"/>
      <c r="BE488" s="75"/>
      <c r="BF488" s="75"/>
      <c r="BZ488" s="75"/>
      <c r="CF488" s="75"/>
    </row>
    <row r="489" spans="14:84" s="216" customFormat="1">
      <c r="N489" s="209"/>
      <c r="R489" s="209"/>
      <c r="S489" s="209"/>
      <c r="T489" s="209"/>
      <c r="U489" s="209"/>
      <c r="V489" s="209"/>
      <c r="W489" s="209"/>
      <c r="X489" s="209"/>
      <c r="Y489" s="209"/>
      <c r="Z489" s="209"/>
      <c r="AA489" s="209"/>
      <c r="AB489" s="209"/>
      <c r="AC489" s="209"/>
      <c r="AD489" s="209"/>
      <c r="AE489" s="209"/>
      <c r="AF489" s="209"/>
      <c r="AG489" s="209"/>
      <c r="AH489" s="209"/>
      <c r="BE489" s="75"/>
      <c r="BF489" s="75"/>
      <c r="BZ489" s="75"/>
      <c r="CF489" s="75"/>
    </row>
    <row r="490" spans="14:84" s="216" customFormat="1">
      <c r="N490" s="209"/>
      <c r="R490" s="209"/>
      <c r="S490" s="209"/>
      <c r="T490" s="209"/>
      <c r="U490" s="209"/>
      <c r="V490" s="209"/>
      <c r="W490" s="209"/>
      <c r="X490" s="209"/>
      <c r="Y490" s="209"/>
      <c r="Z490" s="209"/>
      <c r="AA490" s="209"/>
      <c r="AB490" s="209"/>
      <c r="AC490" s="209"/>
      <c r="AD490" s="209"/>
      <c r="AE490" s="209"/>
      <c r="AF490" s="209"/>
      <c r="AG490" s="209"/>
      <c r="AH490" s="209"/>
      <c r="BE490" s="75"/>
      <c r="BF490" s="75"/>
      <c r="BZ490" s="75"/>
      <c r="CF490" s="75"/>
    </row>
    <row r="491" spans="14:84" s="216" customFormat="1">
      <c r="N491" s="209"/>
      <c r="R491" s="209"/>
      <c r="S491" s="209"/>
      <c r="T491" s="209"/>
      <c r="U491" s="209"/>
      <c r="V491" s="209"/>
      <c r="W491" s="209"/>
      <c r="X491" s="209"/>
      <c r="Y491" s="209"/>
      <c r="Z491" s="209"/>
      <c r="AA491" s="209"/>
      <c r="AB491" s="209"/>
      <c r="AC491" s="209"/>
      <c r="AD491" s="209"/>
      <c r="AE491" s="209"/>
      <c r="AF491" s="209"/>
      <c r="AG491" s="209"/>
      <c r="AH491" s="209"/>
      <c r="BE491" s="75"/>
      <c r="BF491" s="75"/>
      <c r="BZ491" s="75"/>
      <c r="CF491" s="75"/>
    </row>
    <row r="492" spans="14:84" s="216" customFormat="1">
      <c r="N492" s="209"/>
      <c r="R492" s="209"/>
      <c r="S492" s="209"/>
      <c r="T492" s="209"/>
      <c r="U492" s="209"/>
      <c r="V492" s="209"/>
      <c r="W492" s="209"/>
      <c r="X492" s="209"/>
      <c r="Y492" s="209"/>
      <c r="Z492" s="209"/>
      <c r="AA492" s="209"/>
      <c r="AB492" s="209"/>
      <c r="AC492" s="209"/>
      <c r="AD492" s="209"/>
      <c r="AE492" s="209"/>
      <c r="AF492" s="209"/>
      <c r="AG492" s="209"/>
      <c r="AH492" s="209"/>
      <c r="BE492" s="75"/>
      <c r="BF492" s="75"/>
      <c r="BZ492" s="75"/>
      <c r="CF492" s="75"/>
    </row>
    <row r="493" spans="14:84" s="216" customFormat="1">
      <c r="N493" s="209"/>
      <c r="R493" s="209"/>
      <c r="S493" s="209"/>
      <c r="T493" s="209"/>
      <c r="U493" s="209"/>
      <c r="V493" s="209"/>
      <c r="W493" s="209"/>
      <c r="X493" s="209"/>
      <c r="Y493" s="209"/>
      <c r="Z493" s="209"/>
      <c r="AA493" s="209"/>
      <c r="AB493" s="209"/>
      <c r="AC493" s="209"/>
      <c r="AD493" s="209"/>
      <c r="AE493" s="209"/>
      <c r="AF493" s="209"/>
      <c r="AG493" s="209"/>
      <c r="AH493" s="209"/>
      <c r="BE493" s="75"/>
      <c r="BF493" s="75"/>
      <c r="BZ493" s="75"/>
      <c r="CF493" s="75"/>
    </row>
    <row r="494" spans="14:84" s="216" customFormat="1">
      <c r="N494" s="209"/>
      <c r="R494" s="209"/>
      <c r="S494" s="209"/>
      <c r="T494" s="209"/>
      <c r="U494" s="209"/>
      <c r="V494" s="209"/>
      <c r="W494" s="209"/>
      <c r="X494" s="209"/>
      <c r="Y494" s="209"/>
      <c r="Z494" s="209"/>
      <c r="AA494" s="209"/>
      <c r="AB494" s="209"/>
      <c r="AC494" s="209"/>
      <c r="AD494" s="209"/>
      <c r="AE494" s="209"/>
      <c r="AF494" s="209"/>
      <c r="AG494" s="209"/>
      <c r="AH494" s="209"/>
      <c r="BE494" s="75"/>
      <c r="BF494" s="75"/>
      <c r="BZ494" s="75"/>
      <c r="CF494" s="75"/>
    </row>
    <row r="495" spans="14:84" s="216" customFormat="1">
      <c r="N495" s="209"/>
      <c r="R495" s="209"/>
      <c r="S495" s="209"/>
      <c r="T495" s="209"/>
      <c r="U495" s="209"/>
      <c r="V495" s="209"/>
      <c r="W495" s="209"/>
      <c r="X495" s="209"/>
      <c r="Y495" s="209"/>
      <c r="Z495" s="209"/>
      <c r="AA495" s="209"/>
      <c r="AB495" s="209"/>
      <c r="AC495" s="209"/>
      <c r="AD495" s="209"/>
      <c r="AE495" s="209"/>
      <c r="AF495" s="209"/>
      <c r="AG495" s="209"/>
      <c r="AH495" s="209"/>
      <c r="BE495" s="75"/>
      <c r="BF495" s="75"/>
      <c r="BZ495" s="75"/>
      <c r="CF495" s="75"/>
    </row>
    <row r="496" spans="14:84" s="216" customFormat="1">
      <c r="N496" s="209"/>
      <c r="R496" s="209"/>
      <c r="S496" s="209"/>
      <c r="T496" s="209"/>
      <c r="U496" s="209"/>
      <c r="V496" s="209"/>
      <c r="W496" s="209"/>
      <c r="X496" s="209"/>
      <c r="Y496" s="209"/>
      <c r="Z496" s="209"/>
      <c r="AA496" s="209"/>
      <c r="AB496" s="209"/>
      <c r="AC496" s="209"/>
      <c r="AD496" s="209"/>
      <c r="AE496" s="209"/>
      <c r="AF496" s="209"/>
      <c r="AG496" s="209"/>
      <c r="AH496" s="209"/>
      <c r="BE496" s="75"/>
      <c r="BF496" s="75"/>
      <c r="BZ496" s="75"/>
      <c r="CF496" s="75"/>
    </row>
    <row r="497" spans="14:84" s="216" customFormat="1">
      <c r="N497" s="209"/>
      <c r="R497" s="209"/>
      <c r="S497" s="209"/>
      <c r="T497" s="209"/>
      <c r="U497" s="209"/>
      <c r="V497" s="209"/>
      <c r="W497" s="209"/>
      <c r="X497" s="209"/>
      <c r="Y497" s="209"/>
      <c r="Z497" s="209"/>
      <c r="AA497" s="209"/>
      <c r="AB497" s="209"/>
      <c r="AC497" s="209"/>
      <c r="AD497" s="209"/>
      <c r="AE497" s="209"/>
      <c r="AF497" s="209"/>
      <c r="AG497" s="209"/>
      <c r="AH497" s="209"/>
      <c r="BE497" s="75"/>
      <c r="BF497" s="75"/>
      <c r="BZ497" s="75"/>
      <c r="CF497" s="75"/>
    </row>
    <row r="498" spans="14:84" s="216" customFormat="1">
      <c r="N498" s="209"/>
      <c r="R498" s="209"/>
      <c r="S498" s="209"/>
      <c r="T498" s="209"/>
      <c r="U498" s="209"/>
      <c r="V498" s="209"/>
      <c r="W498" s="209"/>
      <c r="X498" s="209"/>
      <c r="Y498" s="209"/>
      <c r="Z498" s="209"/>
      <c r="AA498" s="209"/>
      <c r="AB498" s="209"/>
      <c r="AC498" s="209"/>
      <c r="AD498" s="209"/>
      <c r="AE498" s="209"/>
      <c r="AF498" s="209"/>
      <c r="AG498" s="209"/>
      <c r="AH498" s="209"/>
      <c r="BE498" s="75"/>
      <c r="BF498" s="75"/>
      <c r="BZ498" s="75"/>
      <c r="CF498" s="75"/>
    </row>
    <row r="499" spans="14:84" s="216" customFormat="1">
      <c r="N499" s="209"/>
      <c r="R499" s="209"/>
      <c r="S499" s="209"/>
      <c r="T499" s="209"/>
      <c r="U499" s="209"/>
      <c r="V499" s="209"/>
      <c r="W499" s="209"/>
      <c r="X499" s="209"/>
      <c r="Y499" s="209"/>
      <c r="Z499" s="209"/>
      <c r="AA499" s="209"/>
      <c r="AB499" s="209"/>
      <c r="AC499" s="209"/>
      <c r="AD499" s="209"/>
      <c r="AE499" s="209"/>
      <c r="AF499" s="209"/>
      <c r="AG499" s="209"/>
      <c r="AH499" s="209"/>
      <c r="BE499" s="75"/>
      <c r="BF499" s="75"/>
      <c r="BZ499" s="75"/>
      <c r="CF499" s="75"/>
    </row>
    <row r="500" spans="14:84" s="216" customFormat="1">
      <c r="N500" s="209"/>
      <c r="R500" s="209"/>
      <c r="S500" s="209"/>
      <c r="T500" s="209"/>
      <c r="U500" s="209"/>
      <c r="V500" s="209"/>
      <c r="W500" s="209"/>
      <c r="X500" s="209"/>
      <c r="Y500" s="209"/>
      <c r="Z500" s="209"/>
      <c r="AA500" s="209"/>
      <c r="AB500" s="209"/>
      <c r="AC500" s="209"/>
      <c r="AD500" s="209"/>
      <c r="AE500" s="209"/>
      <c r="AF500" s="209"/>
      <c r="AG500" s="209"/>
      <c r="AH500" s="209"/>
      <c r="BE500" s="75"/>
      <c r="BF500" s="75"/>
      <c r="BZ500" s="75"/>
      <c r="CF500" s="75"/>
    </row>
    <row r="501" spans="14:84" s="216" customFormat="1">
      <c r="N501" s="209"/>
      <c r="R501" s="209"/>
      <c r="S501" s="209"/>
      <c r="T501" s="209"/>
      <c r="U501" s="209"/>
      <c r="V501" s="209"/>
      <c r="W501" s="209"/>
      <c r="X501" s="209"/>
      <c r="Y501" s="209"/>
      <c r="Z501" s="209"/>
      <c r="AA501" s="209"/>
      <c r="AB501" s="209"/>
      <c r="AC501" s="209"/>
      <c r="AD501" s="209"/>
      <c r="AE501" s="209"/>
      <c r="AF501" s="209"/>
      <c r="AG501" s="209"/>
      <c r="AH501" s="209"/>
      <c r="BE501" s="75"/>
      <c r="BF501" s="75"/>
      <c r="BZ501" s="75"/>
      <c r="CF501" s="75"/>
    </row>
    <row r="502" spans="14:84" s="216" customFormat="1">
      <c r="N502" s="209"/>
      <c r="R502" s="209"/>
      <c r="S502" s="209"/>
      <c r="T502" s="209"/>
      <c r="U502" s="209"/>
      <c r="V502" s="209"/>
      <c r="W502" s="209"/>
      <c r="X502" s="209"/>
      <c r="Y502" s="209"/>
      <c r="Z502" s="209"/>
      <c r="AA502" s="209"/>
      <c r="AB502" s="209"/>
      <c r="AC502" s="209"/>
      <c r="AD502" s="209"/>
      <c r="AE502" s="209"/>
      <c r="AF502" s="209"/>
      <c r="AG502" s="209"/>
      <c r="AH502" s="209"/>
      <c r="BE502" s="75"/>
      <c r="BF502" s="75"/>
      <c r="BZ502" s="75"/>
      <c r="CF502" s="75"/>
    </row>
    <row r="503" spans="14:84" s="216" customFormat="1">
      <c r="N503" s="209"/>
      <c r="R503" s="209"/>
      <c r="S503" s="209"/>
      <c r="T503" s="209"/>
      <c r="U503" s="209"/>
      <c r="V503" s="209"/>
      <c r="W503" s="209"/>
      <c r="X503" s="209"/>
      <c r="Y503" s="209"/>
      <c r="Z503" s="209"/>
      <c r="AA503" s="209"/>
      <c r="AB503" s="209"/>
      <c r="AC503" s="209"/>
      <c r="AD503" s="209"/>
      <c r="AE503" s="209"/>
      <c r="AF503" s="209"/>
      <c r="AG503" s="209"/>
      <c r="AH503" s="209"/>
      <c r="BE503" s="75"/>
      <c r="BF503" s="75"/>
      <c r="BZ503" s="75"/>
      <c r="CF503" s="75"/>
    </row>
    <row r="504" spans="14:84" s="216" customFormat="1">
      <c r="N504" s="209"/>
      <c r="R504" s="209"/>
      <c r="S504" s="209"/>
      <c r="T504" s="209"/>
      <c r="U504" s="209"/>
      <c r="V504" s="209"/>
      <c r="W504" s="209"/>
      <c r="X504" s="209"/>
      <c r="Y504" s="209"/>
      <c r="Z504" s="209"/>
      <c r="AA504" s="209"/>
      <c r="AB504" s="209"/>
      <c r="AC504" s="209"/>
      <c r="AD504" s="209"/>
      <c r="AE504" s="209"/>
      <c r="AF504" s="209"/>
      <c r="AG504" s="209"/>
      <c r="AH504" s="209"/>
      <c r="BE504" s="75"/>
      <c r="BF504" s="75"/>
      <c r="BZ504" s="75"/>
      <c r="CF504" s="75"/>
    </row>
    <row r="505" spans="14:84" s="216" customFormat="1">
      <c r="N505" s="209"/>
      <c r="R505" s="209"/>
      <c r="S505" s="209"/>
      <c r="T505" s="209"/>
      <c r="U505" s="209"/>
      <c r="V505" s="209"/>
      <c r="W505" s="209"/>
      <c r="X505" s="209"/>
      <c r="Y505" s="209"/>
      <c r="Z505" s="209"/>
      <c r="AA505" s="209"/>
      <c r="AB505" s="209"/>
      <c r="AC505" s="209"/>
      <c r="AD505" s="209"/>
      <c r="AE505" s="209"/>
      <c r="AF505" s="209"/>
      <c r="AG505" s="209"/>
      <c r="AH505" s="209"/>
      <c r="BE505" s="75"/>
      <c r="BF505" s="75"/>
      <c r="BZ505" s="75"/>
      <c r="CF505" s="75"/>
    </row>
    <row r="506" spans="14:84" s="216" customFormat="1">
      <c r="N506" s="209"/>
      <c r="R506" s="209"/>
      <c r="S506" s="209"/>
      <c r="T506" s="209"/>
      <c r="U506" s="209"/>
      <c r="V506" s="209"/>
      <c r="W506" s="209"/>
      <c r="X506" s="209"/>
      <c r="Y506" s="209"/>
      <c r="Z506" s="209"/>
      <c r="AA506" s="209"/>
      <c r="AB506" s="209"/>
      <c r="AC506" s="209"/>
      <c r="AD506" s="209"/>
      <c r="AE506" s="209"/>
      <c r="AF506" s="209"/>
      <c r="AG506" s="209"/>
      <c r="AH506" s="209"/>
      <c r="BE506" s="75"/>
      <c r="BF506" s="75"/>
      <c r="BZ506" s="75"/>
      <c r="CF506" s="75"/>
    </row>
    <row r="507" spans="14:84" s="216" customFormat="1">
      <c r="N507" s="209"/>
      <c r="R507" s="209"/>
      <c r="S507" s="209"/>
      <c r="T507" s="209"/>
      <c r="U507" s="209"/>
      <c r="V507" s="209"/>
      <c r="W507" s="209"/>
      <c r="X507" s="209"/>
      <c r="Y507" s="209"/>
      <c r="Z507" s="209"/>
      <c r="AA507" s="209"/>
      <c r="AB507" s="209"/>
      <c r="AC507" s="209"/>
      <c r="AD507" s="209"/>
      <c r="AE507" s="209"/>
      <c r="AF507" s="209"/>
      <c r="AG507" s="209"/>
      <c r="AH507" s="209"/>
      <c r="BE507" s="75"/>
      <c r="BF507" s="75"/>
      <c r="BZ507" s="75"/>
      <c r="CF507" s="75"/>
    </row>
    <row r="508" spans="14:84" s="216" customFormat="1">
      <c r="N508" s="209"/>
      <c r="R508" s="209"/>
      <c r="S508" s="209"/>
      <c r="T508" s="209"/>
      <c r="U508" s="209"/>
      <c r="V508" s="209"/>
      <c r="W508" s="209"/>
      <c r="X508" s="209"/>
      <c r="Y508" s="209"/>
      <c r="Z508" s="209"/>
      <c r="AA508" s="209"/>
      <c r="AB508" s="209"/>
      <c r="AC508" s="209"/>
      <c r="AD508" s="209"/>
      <c r="AE508" s="209"/>
      <c r="AF508" s="209"/>
      <c r="AG508" s="209"/>
      <c r="AH508" s="209"/>
      <c r="BE508" s="75"/>
      <c r="BF508" s="75"/>
      <c r="BZ508" s="75"/>
      <c r="CF508" s="75"/>
    </row>
    <row r="509" spans="14:84" s="216" customFormat="1">
      <c r="N509" s="209"/>
      <c r="R509" s="209"/>
      <c r="S509" s="209"/>
      <c r="T509" s="209"/>
      <c r="U509" s="209"/>
      <c r="V509" s="209"/>
      <c r="W509" s="209"/>
      <c r="X509" s="209"/>
      <c r="Y509" s="209"/>
      <c r="Z509" s="209"/>
      <c r="AA509" s="209"/>
      <c r="AB509" s="209"/>
      <c r="AC509" s="209"/>
      <c r="AD509" s="209"/>
      <c r="AE509" s="209"/>
      <c r="AF509" s="209"/>
      <c r="AG509" s="209"/>
      <c r="AH509" s="209"/>
      <c r="BE509" s="75"/>
      <c r="BF509" s="75"/>
      <c r="BZ509" s="75"/>
      <c r="CF509" s="75"/>
    </row>
    <row r="510" spans="14:84" s="216" customFormat="1">
      <c r="N510" s="209"/>
      <c r="R510" s="209"/>
      <c r="S510" s="209"/>
      <c r="T510" s="209"/>
      <c r="U510" s="209"/>
      <c r="V510" s="209"/>
      <c r="W510" s="209"/>
      <c r="X510" s="209"/>
      <c r="Y510" s="209"/>
      <c r="Z510" s="209"/>
      <c r="AA510" s="209"/>
      <c r="AB510" s="209"/>
      <c r="AC510" s="209"/>
      <c r="AD510" s="209"/>
      <c r="AE510" s="209"/>
      <c r="AF510" s="209"/>
      <c r="AG510" s="209"/>
      <c r="AH510" s="209"/>
      <c r="BE510" s="75"/>
      <c r="BF510" s="75"/>
      <c r="BZ510" s="75"/>
      <c r="CF510" s="75"/>
    </row>
    <row r="511" spans="14:84" s="216" customFormat="1">
      <c r="N511" s="209"/>
      <c r="R511" s="209"/>
      <c r="S511" s="209"/>
      <c r="T511" s="209"/>
      <c r="U511" s="209"/>
      <c r="V511" s="209"/>
      <c r="W511" s="209"/>
      <c r="X511" s="209"/>
      <c r="Y511" s="209"/>
      <c r="Z511" s="209"/>
      <c r="AA511" s="209"/>
      <c r="AB511" s="209"/>
      <c r="AC511" s="209"/>
      <c r="AD511" s="209"/>
      <c r="AE511" s="209"/>
      <c r="AF511" s="209"/>
      <c r="AG511" s="209"/>
      <c r="AH511" s="209"/>
      <c r="BE511" s="75"/>
      <c r="BF511" s="75"/>
      <c r="BZ511" s="75"/>
      <c r="CF511" s="75"/>
    </row>
    <row r="512" spans="14:84" s="216" customFormat="1">
      <c r="N512" s="209"/>
      <c r="R512" s="209"/>
      <c r="S512" s="209"/>
      <c r="T512" s="209"/>
      <c r="U512" s="209"/>
      <c r="V512" s="209"/>
      <c r="W512" s="209"/>
      <c r="X512" s="209"/>
      <c r="Y512" s="209"/>
      <c r="Z512" s="209"/>
      <c r="AA512" s="209"/>
      <c r="AB512" s="209"/>
      <c r="AC512" s="209"/>
      <c r="AD512" s="209"/>
      <c r="AE512" s="209"/>
      <c r="AF512" s="209"/>
      <c r="AG512" s="209"/>
      <c r="AH512" s="209"/>
      <c r="BE512" s="75"/>
      <c r="BF512" s="75"/>
      <c r="BZ512" s="75"/>
      <c r="CF512" s="75"/>
    </row>
    <row r="513" spans="14:84" s="216" customFormat="1">
      <c r="N513" s="209"/>
      <c r="R513" s="209"/>
      <c r="S513" s="209"/>
      <c r="T513" s="209"/>
      <c r="U513" s="209"/>
      <c r="V513" s="209"/>
      <c r="W513" s="209"/>
      <c r="X513" s="209"/>
      <c r="Y513" s="209"/>
      <c r="Z513" s="209"/>
      <c r="AA513" s="209"/>
      <c r="AB513" s="209"/>
      <c r="AC513" s="209"/>
      <c r="AD513" s="209"/>
      <c r="AE513" s="209"/>
      <c r="AF513" s="209"/>
      <c r="AG513" s="209"/>
      <c r="AH513" s="209"/>
      <c r="BE513" s="75"/>
      <c r="BF513" s="75"/>
      <c r="BZ513" s="75"/>
      <c r="CF513" s="75"/>
    </row>
    <row r="514" spans="14:84" s="216" customFormat="1">
      <c r="N514" s="209"/>
      <c r="R514" s="209"/>
      <c r="S514" s="209"/>
      <c r="T514" s="209"/>
      <c r="U514" s="209"/>
      <c r="V514" s="209"/>
      <c r="W514" s="209"/>
      <c r="X514" s="209"/>
      <c r="Y514" s="209"/>
      <c r="Z514" s="209"/>
      <c r="AA514" s="209"/>
      <c r="AB514" s="209"/>
      <c r="AC514" s="209"/>
      <c r="AD514" s="209"/>
      <c r="AE514" s="209"/>
      <c r="AF514" s="209"/>
      <c r="AG514" s="209"/>
      <c r="AH514" s="209"/>
      <c r="BE514" s="75"/>
      <c r="BF514" s="75"/>
      <c r="BZ514" s="75"/>
      <c r="CF514" s="75"/>
    </row>
    <row r="515" spans="14:84" s="216" customFormat="1">
      <c r="N515" s="209"/>
      <c r="R515" s="209"/>
      <c r="S515" s="209"/>
      <c r="T515" s="209"/>
      <c r="U515" s="209"/>
      <c r="V515" s="209"/>
      <c r="W515" s="209"/>
      <c r="X515" s="209"/>
      <c r="Y515" s="209"/>
      <c r="Z515" s="209"/>
      <c r="AA515" s="209"/>
      <c r="AB515" s="209"/>
      <c r="AC515" s="209"/>
      <c r="AD515" s="209"/>
      <c r="AE515" s="209"/>
      <c r="AF515" s="209"/>
      <c r="AG515" s="209"/>
      <c r="AH515" s="209"/>
      <c r="BE515" s="75"/>
      <c r="BF515" s="75"/>
      <c r="BZ515" s="75"/>
      <c r="CF515" s="75"/>
    </row>
    <row r="516" spans="14:84" s="216" customFormat="1">
      <c r="N516" s="209"/>
      <c r="R516" s="209"/>
      <c r="S516" s="209"/>
      <c r="T516" s="209"/>
      <c r="U516" s="209"/>
      <c r="V516" s="209"/>
      <c r="W516" s="209"/>
      <c r="X516" s="209"/>
      <c r="Y516" s="209"/>
      <c r="Z516" s="209"/>
      <c r="AA516" s="209"/>
      <c r="AB516" s="209"/>
      <c r="AC516" s="209"/>
      <c r="AD516" s="209"/>
      <c r="AE516" s="209"/>
      <c r="AF516" s="209"/>
      <c r="AG516" s="209"/>
      <c r="AH516" s="209"/>
      <c r="BE516" s="75"/>
      <c r="BF516" s="75"/>
      <c r="BZ516" s="75"/>
      <c r="CF516" s="75"/>
    </row>
    <row r="517" spans="14:84" s="216" customFormat="1">
      <c r="N517" s="209"/>
      <c r="R517" s="209"/>
      <c r="S517" s="209"/>
      <c r="T517" s="209"/>
      <c r="U517" s="209"/>
      <c r="V517" s="209"/>
      <c r="W517" s="209"/>
      <c r="X517" s="209"/>
      <c r="Y517" s="209"/>
      <c r="Z517" s="209"/>
      <c r="AA517" s="209"/>
      <c r="AB517" s="209"/>
      <c r="AC517" s="209"/>
      <c r="AD517" s="209"/>
      <c r="AE517" s="209"/>
      <c r="AF517" s="209"/>
      <c r="AG517" s="209"/>
      <c r="AH517" s="209"/>
      <c r="BE517" s="75"/>
      <c r="BF517" s="75"/>
      <c r="BZ517" s="75"/>
      <c r="CF517" s="75"/>
    </row>
    <row r="518" spans="14:84" s="216" customFormat="1">
      <c r="N518" s="209"/>
      <c r="R518" s="209"/>
      <c r="S518" s="209"/>
      <c r="T518" s="209"/>
      <c r="U518" s="209"/>
      <c r="V518" s="209"/>
      <c r="W518" s="209"/>
      <c r="X518" s="209"/>
      <c r="Y518" s="209"/>
      <c r="Z518" s="209"/>
      <c r="AA518" s="209"/>
      <c r="AB518" s="209"/>
      <c r="AC518" s="209"/>
      <c r="AD518" s="209"/>
      <c r="AE518" s="209"/>
      <c r="AF518" s="209"/>
      <c r="AG518" s="209"/>
      <c r="AH518" s="209"/>
      <c r="BE518" s="75"/>
      <c r="BF518" s="75"/>
      <c r="BZ518" s="75"/>
      <c r="CF518" s="75"/>
    </row>
    <row r="519" spans="14:84" s="216" customFormat="1">
      <c r="N519" s="209"/>
      <c r="R519" s="209"/>
      <c r="S519" s="209"/>
      <c r="T519" s="209"/>
      <c r="U519" s="209"/>
      <c r="V519" s="209"/>
      <c r="W519" s="209"/>
      <c r="X519" s="209"/>
      <c r="Y519" s="209"/>
      <c r="Z519" s="209"/>
      <c r="AA519" s="209"/>
      <c r="AB519" s="209"/>
      <c r="AC519" s="209"/>
      <c r="AD519" s="209"/>
      <c r="AE519" s="209"/>
      <c r="AF519" s="209"/>
      <c r="AG519" s="209"/>
      <c r="AH519" s="209"/>
      <c r="BE519" s="75"/>
      <c r="BF519" s="75"/>
      <c r="BZ519" s="75"/>
      <c r="CF519" s="75"/>
    </row>
    <row r="520" spans="14:84" s="216" customFormat="1">
      <c r="N520" s="209"/>
      <c r="R520" s="209"/>
      <c r="S520" s="209"/>
      <c r="T520" s="209"/>
      <c r="U520" s="209"/>
      <c r="V520" s="209"/>
      <c r="W520" s="209"/>
      <c r="X520" s="209"/>
      <c r="Y520" s="209"/>
      <c r="Z520" s="209"/>
      <c r="AA520" s="209"/>
      <c r="AB520" s="209"/>
      <c r="AC520" s="209"/>
      <c r="AD520" s="209"/>
      <c r="AE520" s="209"/>
      <c r="AF520" s="209"/>
      <c r="AG520" s="209"/>
      <c r="AH520" s="209"/>
      <c r="BE520" s="75"/>
      <c r="BF520" s="75"/>
      <c r="BZ520" s="75"/>
      <c r="CF520" s="75"/>
    </row>
    <row r="521" spans="14:84" s="216" customFormat="1">
      <c r="N521" s="209"/>
      <c r="R521" s="209"/>
      <c r="S521" s="209"/>
      <c r="T521" s="209"/>
      <c r="U521" s="209"/>
      <c r="V521" s="209"/>
      <c r="W521" s="209"/>
      <c r="X521" s="209"/>
      <c r="Y521" s="209"/>
      <c r="Z521" s="209"/>
      <c r="AA521" s="209"/>
      <c r="AB521" s="209"/>
      <c r="AC521" s="209"/>
      <c r="AD521" s="209"/>
      <c r="AE521" s="209"/>
      <c r="AF521" s="209"/>
      <c r="AG521" s="209"/>
      <c r="AH521" s="209"/>
      <c r="BE521" s="75"/>
      <c r="BF521" s="75"/>
      <c r="BZ521" s="75"/>
      <c r="CF521" s="75"/>
    </row>
    <row r="522" spans="14:84" s="216" customFormat="1">
      <c r="N522" s="209"/>
      <c r="R522" s="209"/>
      <c r="S522" s="209"/>
      <c r="T522" s="209"/>
      <c r="U522" s="209"/>
      <c r="V522" s="209"/>
      <c r="W522" s="209"/>
      <c r="X522" s="209"/>
      <c r="Y522" s="209"/>
      <c r="Z522" s="209"/>
      <c r="AA522" s="209"/>
      <c r="AB522" s="209"/>
      <c r="AC522" s="209"/>
      <c r="AD522" s="209"/>
      <c r="AE522" s="209"/>
      <c r="AF522" s="209"/>
      <c r="AG522" s="209"/>
      <c r="AH522" s="209"/>
      <c r="BE522" s="75"/>
      <c r="BF522" s="75"/>
      <c r="BZ522" s="75"/>
      <c r="CF522" s="75"/>
    </row>
    <row r="523" spans="14:84" s="216" customFormat="1">
      <c r="N523" s="209"/>
      <c r="R523" s="209"/>
      <c r="S523" s="209"/>
      <c r="T523" s="209"/>
      <c r="U523" s="209"/>
      <c r="V523" s="209"/>
      <c r="W523" s="209"/>
      <c r="X523" s="209"/>
      <c r="Y523" s="209"/>
      <c r="Z523" s="209"/>
      <c r="AA523" s="209"/>
      <c r="AB523" s="209"/>
      <c r="AC523" s="209"/>
      <c r="AD523" s="209"/>
      <c r="AE523" s="209"/>
      <c r="AF523" s="209"/>
      <c r="AG523" s="209"/>
      <c r="AH523" s="209"/>
      <c r="BE523" s="75"/>
      <c r="BF523" s="75"/>
      <c r="BZ523" s="75"/>
      <c r="CF523" s="75"/>
    </row>
    <row r="524" spans="14:84" s="216" customFormat="1">
      <c r="N524" s="209"/>
      <c r="R524" s="209"/>
      <c r="S524" s="209"/>
      <c r="T524" s="209"/>
      <c r="U524" s="209"/>
      <c r="V524" s="209"/>
      <c r="W524" s="209"/>
      <c r="X524" s="209"/>
      <c r="Y524" s="209"/>
      <c r="Z524" s="209"/>
      <c r="AA524" s="209"/>
      <c r="AB524" s="209"/>
      <c r="AC524" s="209"/>
      <c r="AD524" s="209"/>
      <c r="AE524" s="209"/>
      <c r="AF524" s="209"/>
      <c r="AG524" s="209"/>
      <c r="AH524" s="209"/>
      <c r="BE524" s="75"/>
      <c r="BF524" s="75"/>
      <c r="BZ524" s="75"/>
      <c r="CF524" s="75"/>
    </row>
    <row r="525" spans="14:84" s="216" customFormat="1">
      <c r="N525" s="209"/>
      <c r="R525" s="209"/>
      <c r="S525" s="209"/>
      <c r="T525" s="209"/>
      <c r="U525" s="209"/>
      <c r="V525" s="209"/>
      <c r="W525" s="209"/>
      <c r="X525" s="209"/>
      <c r="Y525" s="209"/>
      <c r="Z525" s="209"/>
      <c r="AA525" s="209"/>
      <c r="AB525" s="209"/>
      <c r="AC525" s="209"/>
      <c r="AD525" s="209"/>
      <c r="AE525" s="209"/>
      <c r="AF525" s="209"/>
      <c r="AG525" s="209"/>
      <c r="AH525" s="209"/>
      <c r="BE525" s="75"/>
      <c r="BF525" s="75"/>
      <c r="BZ525" s="75"/>
      <c r="CF525" s="75"/>
    </row>
    <row r="526" spans="14:84" s="216" customFormat="1">
      <c r="N526" s="209"/>
      <c r="R526" s="209"/>
      <c r="S526" s="209"/>
      <c r="T526" s="209"/>
      <c r="U526" s="209"/>
      <c r="V526" s="209"/>
      <c r="W526" s="209"/>
      <c r="X526" s="209"/>
      <c r="Y526" s="209"/>
      <c r="Z526" s="209"/>
      <c r="AA526" s="209"/>
      <c r="AB526" s="209"/>
      <c r="AC526" s="209"/>
      <c r="AD526" s="209"/>
      <c r="AE526" s="209"/>
      <c r="AF526" s="209"/>
      <c r="AG526" s="209"/>
      <c r="AH526" s="209"/>
      <c r="BE526" s="75"/>
      <c r="BF526" s="75"/>
      <c r="BZ526" s="75"/>
      <c r="CF526" s="75"/>
    </row>
    <row r="527" spans="14:84" s="216" customFormat="1">
      <c r="N527" s="209"/>
      <c r="R527" s="209"/>
      <c r="S527" s="209"/>
      <c r="T527" s="209"/>
      <c r="U527" s="209"/>
      <c r="V527" s="209"/>
      <c r="W527" s="209"/>
      <c r="X527" s="209"/>
      <c r="Y527" s="209"/>
      <c r="Z527" s="209"/>
      <c r="AA527" s="209"/>
      <c r="AB527" s="209"/>
      <c r="AC527" s="209"/>
      <c r="AD527" s="209"/>
      <c r="AE527" s="209"/>
      <c r="AF527" s="209"/>
      <c r="AG527" s="209"/>
      <c r="AH527" s="209"/>
      <c r="BE527" s="75"/>
      <c r="BF527" s="75"/>
      <c r="BZ527" s="75"/>
      <c r="CF527" s="75"/>
    </row>
    <row r="528" spans="14:84" s="216" customFormat="1">
      <c r="N528" s="209"/>
      <c r="R528" s="209"/>
      <c r="S528" s="209"/>
      <c r="T528" s="209"/>
      <c r="U528" s="209"/>
      <c r="V528" s="209"/>
      <c r="W528" s="209"/>
      <c r="X528" s="209"/>
      <c r="Y528" s="209"/>
      <c r="Z528" s="209"/>
      <c r="AA528" s="209"/>
      <c r="AB528" s="209"/>
      <c r="AC528" s="209"/>
      <c r="AD528" s="209"/>
      <c r="AE528" s="209"/>
      <c r="AF528" s="209"/>
      <c r="AG528" s="209"/>
      <c r="AH528" s="209"/>
      <c r="BE528" s="75"/>
      <c r="BF528" s="75"/>
      <c r="BZ528" s="75"/>
      <c r="CF528" s="75"/>
    </row>
    <row r="529" spans="14:84" s="216" customFormat="1">
      <c r="N529" s="209"/>
      <c r="R529" s="209"/>
      <c r="S529" s="209"/>
      <c r="T529" s="209"/>
      <c r="U529" s="209"/>
      <c r="V529" s="209"/>
      <c r="W529" s="209"/>
      <c r="X529" s="209"/>
      <c r="Y529" s="209"/>
      <c r="Z529" s="209"/>
      <c r="AA529" s="209"/>
      <c r="AB529" s="209"/>
      <c r="AC529" s="209"/>
      <c r="AD529" s="209"/>
      <c r="AE529" s="209"/>
      <c r="AF529" s="209"/>
      <c r="AG529" s="209"/>
      <c r="AH529" s="209"/>
      <c r="BE529" s="75"/>
      <c r="BF529" s="75"/>
      <c r="BZ529" s="75"/>
      <c r="CF529" s="75"/>
    </row>
    <row r="530" spans="14:84" s="216" customFormat="1">
      <c r="N530" s="209"/>
      <c r="R530" s="209"/>
      <c r="S530" s="209"/>
      <c r="T530" s="209"/>
      <c r="U530" s="209"/>
      <c r="V530" s="209"/>
      <c r="W530" s="209"/>
      <c r="X530" s="209"/>
      <c r="Y530" s="209"/>
      <c r="Z530" s="209"/>
      <c r="AA530" s="209"/>
      <c r="AB530" s="209"/>
      <c r="AC530" s="209"/>
      <c r="AD530" s="209"/>
      <c r="AE530" s="209"/>
      <c r="AF530" s="209"/>
      <c r="AG530" s="209"/>
      <c r="AH530" s="209"/>
      <c r="BE530" s="75"/>
      <c r="BF530" s="75"/>
      <c r="BZ530" s="75"/>
      <c r="CF530" s="75"/>
    </row>
    <row r="531" spans="14:84" s="216" customFormat="1">
      <c r="N531" s="209"/>
      <c r="R531" s="209"/>
      <c r="S531" s="209"/>
      <c r="T531" s="209"/>
      <c r="U531" s="209"/>
      <c r="V531" s="209"/>
      <c r="W531" s="209"/>
      <c r="X531" s="209"/>
      <c r="Y531" s="209"/>
      <c r="Z531" s="209"/>
      <c r="AA531" s="209"/>
      <c r="AB531" s="209"/>
      <c r="AC531" s="209"/>
      <c r="AD531" s="209"/>
      <c r="AE531" s="209"/>
      <c r="AF531" s="209"/>
      <c r="AG531" s="209"/>
      <c r="AH531" s="209"/>
      <c r="BE531" s="75"/>
      <c r="BF531" s="75"/>
      <c r="BZ531" s="75"/>
      <c r="CF531" s="75"/>
    </row>
    <row r="532" spans="14:84" s="216" customFormat="1">
      <c r="N532" s="209"/>
      <c r="R532" s="209"/>
      <c r="S532" s="209"/>
      <c r="T532" s="209"/>
      <c r="U532" s="209"/>
      <c r="V532" s="209"/>
      <c r="W532" s="209"/>
      <c r="X532" s="209"/>
      <c r="Y532" s="209"/>
      <c r="Z532" s="209"/>
      <c r="AA532" s="209"/>
      <c r="AB532" s="209"/>
      <c r="AC532" s="209"/>
      <c r="AD532" s="209"/>
      <c r="AE532" s="209"/>
      <c r="AF532" s="209"/>
      <c r="AG532" s="209"/>
      <c r="AH532" s="209"/>
      <c r="BE532" s="75"/>
      <c r="BF532" s="75"/>
      <c r="BZ532" s="75"/>
      <c r="CF532" s="75"/>
    </row>
    <row r="533" spans="14:84" s="216" customFormat="1">
      <c r="N533" s="209"/>
      <c r="R533" s="209"/>
      <c r="S533" s="209"/>
      <c r="T533" s="209"/>
      <c r="U533" s="209"/>
      <c r="V533" s="209"/>
      <c r="W533" s="209"/>
      <c r="X533" s="209"/>
      <c r="Y533" s="209"/>
      <c r="Z533" s="209"/>
      <c r="AA533" s="209"/>
      <c r="AB533" s="209"/>
      <c r="AC533" s="209"/>
      <c r="AD533" s="209"/>
      <c r="AE533" s="209"/>
      <c r="AF533" s="209"/>
      <c r="AG533" s="209"/>
      <c r="AH533" s="209"/>
      <c r="BE533" s="75"/>
      <c r="BF533" s="75"/>
      <c r="BZ533" s="75"/>
      <c r="CF533" s="75"/>
    </row>
    <row r="534" spans="14:84" s="216" customFormat="1">
      <c r="N534" s="209"/>
      <c r="R534" s="209"/>
      <c r="S534" s="209"/>
      <c r="T534" s="209"/>
      <c r="U534" s="209"/>
      <c r="V534" s="209"/>
      <c r="W534" s="209"/>
      <c r="X534" s="209"/>
      <c r="Y534" s="209"/>
      <c r="Z534" s="209"/>
      <c r="AA534" s="209"/>
      <c r="AB534" s="209"/>
      <c r="AC534" s="209"/>
      <c r="AD534" s="209"/>
      <c r="AE534" s="209"/>
      <c r="AF534" s="209"/>
      <c r="AG534" s="209"/>
      <c r="AH534" s="209"/>
      <c r="BE534" s="75"/>
      <c r="BF534" s="75"/>
      <c r="BZ534" s="75"/>
      <c r="CF534" s="75"/>
    </row>
    <row r="535" spans="14:84" s="216" customFormat="1">
      <c r="N535" s="209"/>
      <c r="R535" s="209"/>
      <c r="S535" s="209"/>
      <c r="T535" s="209"/>
      <c r="U535" s="209"/>
      <c r="V535" s="209"/>
      <c r="W535" s="209"/>
      <c r="X535" s="209"/>
      <c r="Y535" s="209"/>
      <c r="Z535" s="209"/>
      <c r="AA535" s="209"/>
      <c r="AB535" s="209"/>
      <c r="AC535" s="209"/>
      <c r="AD535" s="209"/>
      <c r="AE535" s="209"/>
      <c r="AF535" s="209"/>
      <c r="AG535" s="209"/>
      <c r="AH535" s="209"/>
      <c r="BE535" s="75"/>
      <c r="BF535" s="75"/>
      <c r="BZ535" s="75"/>
      <c r="CF535" s="75"/>
    </row>
    <row r="536" spans="14:84" s="216" customFormat="1">
      <c r="N536" s="209"/>
      <c r="R536" s="209"/>
      <c r="S536" s="209"/>
      <c r="T536" s="209"/>
      <c r="U536" s="209"/>
      <c r="V536" s="209"/>
      <c r="W536" s="209"/>
      <c r="X536" s="209"/>
      <c r="Y536" s="209"/>
      <c r="Z536" s="209"/>
      <c r="AA536" s="209"/>
      <c r="AB536" s="209"/>
      <c r="AC536" s="209"/>
      <c r="AD536" s="209"/>
      <c r="AE536" s="209"/>
      <c r="AF536" s="209"/>
      <c r="AG536" s="209"/>
      <c r="AH536" s="209"/>
      <c r="BE536" s="75"/>
      <c r="BF536" s="75"/>
      <c r="BZ536" s="75"/>
      <c r="CF536" s="75"/>
    </row>
    <row r="537" spans="14:84" s="216" customFormat="1">
      <c r="N537" s="209"/>
      <c r="R537" s="209"/>
      <c r="S537" s="209"/>
      <c r="T537" s="209"/>
      <c r="U537" s="209"/>
      <c r="V537" s="209"/>
      <c r="W537" s="209"/>
      <c r="X537" s="209"/>
      <c r="Y537" s="209"/>
      <c r="Z537" s="209"/>
      <c r="AA537" s="209"/>
      <c r="AB537" s="209"/>
      <c r="AC537" s="209"/>
      <c r="AD537" s="209"/>
      <c r="AE537" s="209"/>
      <c r="AF537" s="209"/>
      <c r="AG537" s="209"/>
      <c r="AH537" s="209"/>
      <c r="BE537" s="75"/>
      <c r="BF537" s="75"/>
      <c r="BZ537" s="75"/>
      <c r="CF537" s="75"/>
    </row>
    <row r="538" spans="14:84" s="216" customFormat="1">
      <c r="N538" s="209"/>
      <c r="R538" s="209"/>
      <c r="S538" s="209"/>
      <c r="T538" s="209"/>
      <c r="U538" s="209"/>
      <c r="V538" s="209"/>
      <c r="W538" s="209"/>
      <c r="X538" s="209"/>
      <c r="Y538" s="209"/>
      <c r="Z538" s="209"/>
      <c r="AA538" s="209"/>
      <c r="AB538" s="209"/>
      <c r="AC538" s="209"/>
      <c r="AD538" s="209"/>
      <c r="AE538" s="209"/>
      <c r="AF538" s="209"/>
      <c r="AG538" s="209"/>
      <c r="AH538" s="209"/>
      <c r="BE538" s="75"/>
      <c r="BF538" s="75"/>
      <c r="BZ538" s="75"/>
      <c r="CF538" s="75"/>
    </row>
    <row r="539" spans="14:84" s="216" customFormat="1">
      <c r="N539" s="209"/>
      <c r="R539" s="209"/>
      <c r="S539" s="209"/>
      <c r="T539" s="209"/>
      <c r="U539" s="209"/>
      <c r="V539" s="209"/>
      <c r="W539" s="209"/>
      <c r="X539" s="209"/>
      <c r="Y539" s="209"/>
      <c r="Z539" s="209"/>
      <c r="AA539" s="209"/>
      <c r="AB539" s="209"/>
      <c r="AC539" s="209"/>
      <c r="AD539" s="209"/>
      <c r="AE539" s="209"/>
      <c r="AF539" s="209"/>
      <c r="AG539" s="209"/>
      <c r="AH539" s="209"/>
      <c r="BE539" s="75"/>
      <c r="BF539" s="75"/>
      <c r="BZ539" s="75"/>
      <c r="CF539" s="75"/>
    </row>
    <row r="540" spans="14:84" s="216" customFormat="1">
      <c r="N540" s="209"/>
      <c r="R540" s="209"/>
      <c r="S540" s="209"/>
      <c r="T540" s="209"/>
      <c r="U540" s="209"/>
      <c r="V540" s="209"/>
      <c r="W540" s="209"/>
      <c r="X540" s="209"/>
      <c r="Y540" s="209"/>
      <c r="Z540" s="209"/>
      <c r="AA540" s="209"/>
      <c r="AB540" s="209"/>
      <c r="AC540" s="209"/>
      <c r="AD540" s="209"/>
      <c r="AE540" s="209"/>
      <c r="AF540" s="209"/>
      <c r="AG540" s="209"/>
      <c r="AH540" s="209"/>
      <c r="BE540" s="75"/>
      <c r="BF540" s="75"/>
      <c r="BZ540" s="75"/>
      <c r="CF540" s="75"/>
    </row>
    <row r="541" spans="14:84" s="216" customFormat="1">
      <c r="N541" s="209"/>
      <c r="R541" s="209"/>
      <c r="S541" s="209"/>
      <c r="T541" s="209"/>
      <c r="U541" s="209"/>
      <c r="V541" s="209"/>
      <c r="W541" s="209"/>
      <c r="X541" s="209"/>
      <c r="Y541" s="209"/>
      <c r="Z541" s="209"/>
      <c r="AA541" s="209"/>
      <c r="AB541" s="209"/>
      <c r="AC541" s="209"/>
      <c r="AD541" s="209"/>
      <c r="AE541" s="209"/>
      <c r="AF541" s="209"/>
      <c r="AG541" s="209"/>
      <c r="AH541" s="209"/>
      <c r="BE541" s="75"/>
      <c r="BF541" s="75"/>
      <c r="BZ541" s="75"/>
      <c r="CF541" s="75"/>
    </row>
    <row r="542" spans="14:84" s="216" customFormat="1">
      <c r="N542" s="209"/>
      <c r="R542" s="209"/>
      <c r="S542" s="209"/>
      <c r="T542" s="209"/>
      <c r="U542" s="209"/>
      <c r="V542" s="209"/>
      <c r="W542" s="209"/>
      <c r="X542" s="209"/>
      <c r="Y542" s="209"/>
      <c r="Z542" s="209"/>
      <c r="AA542" s="209"/>
      <c r="AB542" s="209"/>
      <c r="AC542" s="209"/>
      <c r="AD542" s="209"/>
      <c r="AE542" s="209"/>
      <c r="AF542" s="209"/>
      <c r="AG542" s="209"/>
      <c r="AH542" s="209"/>
      <c r="BE542" s="75"/>
      <c r="BF542" s="75"/>
      <c r="BZ542" s="75"/>
      <c r="CF542" s="75"/>
    </row>
    <row r="543" spans="14:84" s="216" customFormat="1">
      <c r="N543" s="209"/>
      <c r="R543" s="209"/>
      <c r="S543" s="209"/>
      <c r="T543" s="209"/>
      <c r="U543" s="209"/>
      <c r="V543" s="209"/>
      <c r="W543" s="209"/>
      <c r="X543" s="209"/>
      <c r="Y543" s="209"/>
      <c r="Z543" s="209"/>
      <c r="AA543" s="209"/>
      <c r="AB543" s="209"/>
      <c r="AC543" s="209"/>
      <c r="AD543" s="209"/>
      <c r="AE543" s="209"/>
      <c r="AF543" s="209"/>
      <c r="AG543" s="209"/>
      <c r="AH543" s="209"/>
      <c r="BE543" s="75"/>
      <c r="BF543" s="75"/>
      <c r="BZ543" s="75"/>
      <c r="CF543" s="75"/>
    </row>
    <row r="544" spans="14:84" s="216" customFormat="1">
      <c r="N544" s="209"/>
      <c r="R544" s="209"/>
      <c r="S544" s="209"/>
      <c r="T544" s="209"/>
      <c r="U544" s="209"/>
      <c r="V544" s="209"/>
      <c r="W544" s="209"/>
      <c r="X544" s="209"/>
      <c r="Y544" s="209"/>
      <c r="Z544" s="209"/>
      <c r="AA544" s="209"/>
      <c r="AB544" s="209"/>
      <c r="AC544" s="209"/>
      <c r="AD544" s="209"/>
      <c r="AE544" s="209"/>
      <c r="AF544" s="209"/>
      <c r="AG544" s="209"/>
      <c r="AH544" s="209"/>
      <c r="BE544" s="75"/>
      <c r="BF544" s="75"/>
      <c r="BZ544" s="75"/>
      <c r="CF544" s="75"/>
    </row>
    <row r="545" spans="14:84" s="216" customFormat="1">
      <c r="N545" s="209"/>
      <c r="R545" s="209"/>
      <c r="S545" s="209"/>
      <c r="T545" s="209"/>
      <c r="U545" s="209"/>
      <c r="V545" s="209"/>
      <c r="W545" s="209"/>
      <c r="X545" s="209"/>
      <c r="Y545" s="209"/>
      <c r="Z545" s="209"/>
      <c r="AA545" s="209"/>
      <c r="AB545" s="209"/>
      <c r="AC545" s="209"/>
      <c r="AD545" s="209"/>
      <c r="AE545" s="209"/>
      <c r="AF545" s="209"/>
      <c r="AG545" s="209"/>
      <c r="AH545" s="209"/>
      <c r="BE545" s="75"/>
      <c r="BF545" s="75"/>
      <c r="BZ545" s="75"/>
      <c r="CF545" s="75"/>
    </row>
    <row r="546" spans="14:84" s="216" customFormat="1">
      <c r="N546" s="209"/>
      <c r="R546" s="209"/>
      <c r="S546" s="209"/>
      <c r="T546" s="209"/>
      <c r="U546" s="209"/>
      <c r="V546" s="209"/>
      <c r="W546" s="209"/>
      <c r="X546" s="209"/>
      <c r="Y546" s="209"/>
      <c r="Z546" s="209"/>
      <c r="AA546" s="209"/>
      <c r="AB546" s="209"/>
      <c r="AC546" s="209"/>
      <c r="AD546" s="209"/>
      <c r="AE546" s="209"/>
      <c r="AF546" s="209"/>
      <c r="AG546" s="209"/>
      <c r="AH546" s="209"/>
      <c r="BE546" s="75"/>
      <c r="BF546" s="75"/>
      <c r="BZ546" s="75"/>
      <c r="CF546" s="75"/>
    </row>
    <row r="547" spans="14:84" s="216" customFormat="1">
      <c r="N547" s="209"/>
      <c r="R547" s="209"/>
      <c r="S547" s="209"/>
      <c r="T547" s="209"/>
      <c r="U547" s="209"/>
      <c r="V547" s="209"/>
      <c r="W547" s="209"/>
      <c r="X547" s="209"/>
      <c r="Y547" s="209"/>
      <c r="Z547" s="209"/>
      <c r="AA547" s="209"/>
      <c r="AB547" s="209"/>
      <c r="AC547" s="209"/>
      <c r="AD547" s="209"/>
      <c r="AE547" s="209"/>
      <c r="AF547" s="209"/>
      <c r="AG547" s="209"/>
      <c r="AH547" s="209"/>
      <c r="BE547" s="75"/>
      <c r="BF547" s="75"/>
      <c r="BZ547" s="75"/>
      <c r="CF547" s="75"/>
    </row>
    <row r="548" spans="14:84" s="216" customFormat="1">
      <c r="N548" s="209"/>
      <c r="R548" s="209"/>
      <c r="S548" s="209"/>
      <c r="T548" s="209"/>
      <c r="U548" s="209"/>
      <c r="V548" s="209"/>
      <c r="W548" s="209"/>
      <c r="X548" s="209"/>
      <c r="Y548" s="209"/>
      <c r="Z548" s="209"/>
      <c r="AA548" s="209"/>
      <c r="AB548" s="209"/>
      <c r="AC548" s="209"/>
      <c r="AD548" s="209"/>
      <c r="AE548" s="209"/>
      <c r="AF548" s="209"/>
      <c r="AG548" s="209"/>
      <c r="AH548" s="209"/>
      <c r="BE548" s="75"/>
      <c r="BF548" s="75"/>
      <c r="BZ548" s="75"/>
      <c r="CF548" s="75"/>
    </row>
    <row r="549" spans="14:84" s="216" customFormat="1">
      <c r="N549" s="209"/>
      <c r="R549" s="209"/>
      <c r="S549" s="209"/>
      <c r="T549" s="209"/>
      <c r="U549" s="209"/>
      <c r="V549" s="209"/>
      <c r="W549" s="209"/>
      <c r="X549" s="209"/>
      <c r="Y549" s="209"/>
      <c r="Z549" s="209"/>
      <c r="AA549" s="209"/>
      <c r="AB549" s="209"/>
      <c r="AC549" s="209"/>
      <c r="AD549" s="209"/>
      <c r="AE549" s="209"/>
      <c r="AF549" s="209"/>
      <c r="AG549" s="209"/>
      <c r="AH549" s="209"/>
      <c r="BE549" s="75"/>
      <c r="BF549" s="75"/>
      <c r="BZ549" s="75"/>
      <c r="CF549" s="75"/>
    </row>
    <row r="550" spans="14:84" s="216" customFormat="1">
      <c r="N550" s="209"/>
      <c r="R550" s="209"/>
      <c r="S550" s="209"/>
      <c r="T550" s="209"/>
      <c r="U550" s="209"/>
      <c r="V550" s="209"/>
      <c r="W550" s="209"/>
      <c r="X550" s="209"/>
      <c r="Y550" s="209"/>
      <c r="Z550" s="209"/>
      <c r="AA550" s="209"/>
      <c r="AB550" s="209"/>
      <c r="AC550" s="209"/>
      <c r="AD550" s="209"/>
      <c r="AE550" s="209"/>
      <c r="AF550" s="209"/>
      <c r="AG550" s="209"/>
      <c r="AH550" s="209"/>
      <c r="BE550" s="75"/>
      <c r="BF550" s="75"/>
      <c r="BZ550" s="75"/>
      <c r="CF550" s="75"/>
    </row>
    <row r="551" spans="14:84" s="216" customFormat="1">
      <c r="N551" s="209"/>
      <c r="R551" s="209"/>
      <c r="S551" s="209"/>
      <c r="T551" s="209"/>
      <c r="U551" s="209"/>
      <c r="V551" s="209"/>
      <c r="W551" s="209"/>
      <c r="X551" s="209"/>
      <c r="Y551" s="209"/>
      <c r="Z551" s="209"/>
      <c r="AA551" s="209"/>
      <c r="AB551" s="209"/>
      <c r="AC551" s="209"/>
      <c r="AD551" s="209"/>
      <c r="AE551" s="209"/>
      <c r="AF551" s="209"/>
      <c r="AG551" s="209"/>
      <c r="AH551" s="209"/>
      <c r="BE551" s="75"/>
      <c r="BF551" s="75"/>
      <c r="BZ551" s="75"/>
      <c r="CF551" s="75"/>
    </row>
    <row r="552" spans="14:84" s="216" customFormat="1">
      <c r="N552" s="209"/>
      <c r="R552" s="209"/>
      <c r="S552" s="209"/>
      <c r="T552" s="209"/>
      <c r="U552" s="209"/>
      <c r="V552" s="209"/>
      <c r="W552" s="209"/>
      <c r="X552" s="209"/>
      <c r="Y552" s="209"/>
      <c r="Z552" s="209"/>
      <c r="AA552" s="209"/>
      <c r="AB552" s="209"/>
      <c r="AC552" s="209"/>
      <c r="AD552" s="209"/>
      <c r="AE552" s="209"/>
      <c r="AF552" s="209"/>
      <c r="AG552" s="209"/>
      <c r="AH552" s="209"/>
      <c r="BE552" s="75"/>
      <c r="BF552" s="75"/>
      <c r="BZ552" s="75"/>
      <c r="CF552" s="75"/>
    </row>
    <row r="553" spans="14:84" s="216" customFormat="1">
      <c r="N553" s="209"/>
      <c r="R553" s="209"/>
      <c r="S553" s="209"/>
      <c r="T553" s="209"/>
      <c r="U553" s="209"/>
      <c r="V553" s="209"/>
      <c r="W553" s="209"/>
      <c r="X553" s="209"/>
      <c r="Y553" s="209"/>
      <c r="Z553" s="209"/>
      <c r="AA553" s="209"/>
      <c r="AB553" s="209"/>
      <c r="AC553" s="209"/>
      <c r="AD553" s="209"/>
      <c r="AE553" s="209"/>
      <c r="AF553" s="209"/>
      <c r="AG553" s="209"/>
      <c r="AH553" s="209"/>
      <c r="BE553" s="75"/>
      <c r="BF553" s="75"/>
      <c r="BZ553" s="75"/>
      <c r="CF553" s="75"/>
    </row>
    <row r="554" spans="14:84" s="216" customFormat="1">
      <c r="N554" s="209"/>
      <c r="R554" s="209"/>
      <c r="S554" s="209"/>
      <c r="T554" s="209"/>
      <c r="U554" s="209"/>
      <c r="V554" s="209"/>
      <c r="W554" s="209"/>
      <c r="X554" s="209"/>
      <c r="Y554" s="209"/>
      <c r="Z554" s="209"/>
      <c r="AA554" s="209"/>
      <c r="AB554" s="209"/>
      <c r="AC554" s="209"/>
      <c r="AD554" s="209"/>
      <c r="AE554" s="209"/>
      <c r="AF554" s="209"/>
      <c r="AG554" s="209"/>
      <c r="AH554" s="209"/>
      <c r="BE554" s="75"/>
      <c r="BF554" s="75"/>
      <c r="BZ554" s="75"/>
      <c r="CF554" s="75"/>
    </row>
    <row r="555" spans="14:84" s="216" customFormat="1">
      <c r="N555" s="209"/>
      <c r="R555" s="209"/>
      <c r="S555" s="209"/>
      <c r="T555" s="209"/>
      <c r="U555" s="209"/>
      <c r="V555" s="209"/>
      <c r="W555" s="209"/>
      <c r="X555" s="209"/>
      <c r="Y555" s="209"/>
      <c r="Z555" s="209"/>
      <c r="AA555" s="209"/>
      <c r="AB555" s="209"/>
      <c r="AC555" s="209"/>
      <c r="AD555" s="209"/>
      <c r="AE555" s="209"/>
      <c r="AF555" s="209"/>
      <c r="AG555" s="209"/>
      <c r="AH555" s="209"/>
      <c r="BE555" s="75"/>
      <c r="BF555" s="75"/>
      <c r="BZ555" s="75"/>
      <c r="CF555" s="75"/>
    </row>
    <row r="556" spans="14:84" s="216" customFormat="1">
      <c r="N556" s="209"/>
      <c r="R556" s="209"/>
      <c r="S556" s="209"/>
      <c r="T556" s="209"/>
      <c r="U556" s="209"/>
      <c r="V556" s="209"/>
      <c r="W556" s="209"/>
      <c r="X556" s="209"/>
      <c r="Y556" s="209"/>
      <c r="Z556" s="209"/>
      <c r="AA556" s="209"/>
      <c r="AB556" s="209"/>
      <c r="AC556" s="209"/>
      <c r="AD556" s="209"/>
      <c r="AE556" s="209"/>
      <c r="AF556" s="209"/>
      <c r="AG556" s="209"/>
      <c r="AH556" s="209"/>
      <c r="BE556" s="75"/>
      <c r="BF556" s="75"/>
      <c r="BZ556" s="75"/>
      <c r="CF556" s="75"/>
    </row>
    <row r="557" spans="14:84" s="216" customFormat="1">
      <c r="N557" s="209"/>
      <c r="R557" s="209"/>
      <c r="S557" s="209"/>
      <c r="T557" s="209"/>
      <c r="U557" s="209"/>
      <c r="V557" s="209"/>
      <c r="W557" s="209"/>
      <c r="X557" s="209"/>
      <c r="Y557" s="209"/>
      <c r="Z557" s="209"/>
      <c r="AA557" s="209"/>
      <c r="AB557" s="209"/>
      <c r="AC557" s="209"/>
      <c r="AD557" s="209"/>
      <c r="AE557" s="209"/>
      <c r="AF557" s="209"/>
      <c r="AG557" s="209"/>
      <c r="AH557" s="209"/>
      <c r="BE557" s="75"/>
      <c r="BF557" s="75"/>
      <c r="BZ557" s="75"/>
      <c r="CF557" s="75"/>
    </row>
    <row r="558" spans="14:84" s="216" customFormat="1">
      <c r="N558" s="209"/>
      <c r="R558" s="209"/>
      <c r="S558" s="209"/>
      <c r="T558" s="209"/>
      <c r="U558" s="209"/>
      <c r="V558" s="209"/>
      <c r="W558" s="209"/>
      <c r="X558" s="209"/>
      <c r="Y558" s="209"/>
      <c r="Z558" s="209"/>
      <c r="AA558" s="209"/>
      <c r="AB558" s="209"/>
      <c r="AC558" s="209"/>
      <c r="AD558" s="209"/>
      <c r="AE558" s="209"/>
      <c r="AF558" s="209"/>
      <c r="AG558" s="209"/>
      <c r="AH558" s="209"/>
      <c r="BE558" s="75"/>
      <c r="BF558" s="75"/>
      <c r="BZ558" s="75"/>
      <c r="CF558" s="75"/>
    </row>
    <row r="559" spans="14:84" s="216" customFormat="1">
      <c r="N559" s="209"/>
      <c r="R559" s="209"/>
      <c r="S559" s="209"/>
      <c r="T559" s="209"/>
      <c r="U559" s="209"/>
      <c r="V559" s="209"/>
      <c r="W559" s="209"/>
      <c r="X559" s="209"/>
      <c r="Y559" s="209"/>
      <c r="Z559" s="209"/>
      <c r="AA559" s="209"/>
      <c r="AB559" s="209"/>
      <c r="AC559" s="209"/>
      <c r="AD559" s="209"/>
      <c r="AE559" s="209"/>
      <c r="AF559" s="209"/>
      <c r="AG559" s="209"/>
      <c r="AH559" s="209"/>
      <c r="BE559" s="75"/>
      <c r="BF559" s="75"/>
      <c r="BZ559" s="75"/>
      <c r="CF559" s="75"/>
    </row>
    <row r="560" spans="14:84" s="216" customFormat="1">
      <c r="N560" s="209"/>
      <c r="R560" s="209"/>
      <c r="S560" s="209"/>
      <c r="T560" s="209"/>
      <c r="U560" s="209"/>
      <c r="V560" s="209"/>
      <c r="W560" s="209"/>
      <c r="X560" s="209"/>
      <c r="Y560" s="209"/>
      <c r="Z560" s="209"/>
      <c r="AA560" s="209"/>
      <c r="AB560" s="209"/>
      <c r="AC560" s="209"/>
      <c r="AD560" s="209"/>
      <c r="AE560" s="209"/>
      <c r="AF560" s="209"/>
      <c r="AG560" s="209"/>
      <c r="AH560" s="209"/>
      <c r="BE560" s="75"/>
      <c r="BF560" s="75"/>
      <c r="BZ560" s="75"/>
      <c r="CF560" s="75"/>
    </row>
    <row r="561" spans="14:84" s="216" customFormat="1">
      <c r="N561" s="209"/>
      <c r="R561" s="209"/>
      <c r="S561" s="209"/>
      <c r="T561" s="209"/>
      <c r="U561" s="209"/>
      <c r="V561" s="209"/>
      <c r="W561" s="209"/>
      <c r="X561" s="209"/>
      <c r="Y561" s="209"/>
      <c r="Z561" s="209"/>
      <c r="AA561" s="209"/>
      <c r="AB561" s="209"/>
      <c r="AC561" s="209"/>
      <c r="AD561" s="209"/>
      <c r="AE561" s="209"/>
      <c r="AF561" s="209"/>
      <c r="AG561" s="209"/>
      <c r="AH561" s="209"/>
      <c r="BE561" s="75"/>
      <c r="BF561" s="75"/>
      <c r="BZ561" s="75"/>
      <c r="CF561" s="75"/>
    </row>
    <row r="562" spans="14:84" s="216" customFormat="1">
      <c r="N562" s="209"/>
      <c r="R562" s="209"/>
      <c r="S562" s="209"/>
      <c r="T562" s="209"/>
      <c r="U562" s="209"/>
      <c r="V562" s="209"/>
      <c r="W562" s="209"/>
      <c r="X562" s="209"/>
      <c r="Y562" s="209"/>
      <c r="Z562" s="209"/>
      <c r="AA562" s="209"/>
      <c r="AB562" s="209"/>
      <c r="AC562" s="209"/>
      <c r="AD562" s="209"/>
      <c r="AE562" s="209"/>
      <c r="AF562" s="209"/>
      <c r="AG562" s="209"/>
      <c r="AH562" s="209"/>
      <c r="BE562" s="75"/>
      <c r="BF562" s="75"/>
      <c r="BZ562" s="75"/>
      <c r="CF562" s="75"/>
    </row>
    <row r="563" spans="14:84" s="216" customFormat="1">
      <c r="N563" s="209"/>
      <c r="R563" s="209"/>
      <c r="S563" s="209"/>
      <c r="T563" s="209"/>
      <c r="U563" s="209"/>
      <c r="V563" s="209"/>
      <c r="W563" s="209"/>
      <c r="X563" s="209"/>
      <c r="Y563" s="209"/>
      <c r="Z563" s="209"/>
      <c r="AA563" s="209"/>
      <c r="AB563" s="209"/>
      <c r="AC563" s="209"/>
      <c r="AD563" s="209"/>
      <c r="AE563" s="209"/>
      <c r="AF563" s="209"/>
      <c r="AG563" s="209"/>
      <c r="AH563" s="209"/>
      <c r="BE563" s="75"/>
      <c r="BF563" s="75"/>
      <c r="BZ563" s="75"/>
      <c r="CF563" s="75"/>
    </row>
    <row r="564" spans="14:84" s="216" customFormat="1">
      <c r="N564" s="209"/>
      <c r="R564" s="209"/>
      <c r="S564" s="209"/>
      <c r="T564" s="209"/>
      <c r="U564" s="209"/>
      <c r="V564" s="209"/>
      <c r="W564" s="209"/>
      <c r="X564" s="209"/>
      <c r="Y564" s="209"/>
      <c r="Z564" s="209"/>
      <c r="AA564" s="209"/>
      <c r="AB564" s="209"/>
      <c r="AC564" s="209"/>
      <c r="AD564" s="209"/>
      <c r="AE564" s="209"/>
      <c r="AF564" s="209"/>
      <c r="AG564" s="209"/>
      <c r="AH564" s="209"/>
      <c r="BE564" s="75"/>
      <c r="BF564" s="75"/>
      <c r="BZ564" s="75"/>
      <c r="CF564" s="75"/>
    </row>
    <row r="565" spans="14:84" s="216" customFormat="1">
      <c r="N565" s="209"/>
      <c r="R565" s="209"/>
      <c r="S565" s="209"/>
      <c r="T565" s="209"/>
      <c r="U565" s="209"/>
      <c r="V565" s="209"/>
      <c r="W565" s="209"/>
      <c r="X565" s="209"/>
      <c r="Y565" s="209"/>
      <c r="Z565" s="209"/>
      <c r="AA565" s="209"/>
      <c r="AB565" s="209"/>
      <c r="AC565" s="209"/>
      <c r="AD565" s="209"/>
      <c r="AE565" s="209"/>
      <c r="AF565" s="209"/>
      <c r="AG565" s="209"/>
      <c r="AH565" s="209"/>
      <c r="BE565" s="75"/>
      <c r="BF565" s="75"/>
      <c r="BZ565" s="75"/>
      <c r="CF565" s="75"/>
    </row>
    <row r="566" spans="14:84" s="216" customFormat="1">
      <c r="N566" s="209"/>
      <c r="R566" s="209"/>
      <c r="S566" s="209"/>
      <c r="T566" s="209"/>
      <c r="U566" s="209"/>
      <c r="V566" s="209"/>
      <c r="W566" s="209"/>
      <c r="X566" s="209"/>
      <c r="Y566" s="209"/>
      <c r="Z566" s="209"/>
      <c r="AA566" s="209"/>
      <c r="AB566" s="209"/>
      <c r="AC566" s="209"/>
      <c r="AD566" s="209"/>
      <c r="AE566" s="209"/>
      <c r="AF566" s="209"/>
      <c r="AG566" s="209"/>
      <c r="AH566" s="209"/>
      <c r="BE566" s="75"/>
      <c r="BF566" s="75"/>
      <c r="BZ566" s="75"/>
      <c r="CF566" s="75"/>
    </row>
    <row r="567" spans="14:84" s="216" customFormat="1">
      <c r="N567" s="209"/>
      <c r="R567" s="209"/>
      <c r="S567" s="209"/>
      <c r="T567" s="209"/>
      <c r="U567" s="209"/>
      <c r="V567" s="209"/>
      <c r="W567" s="209"/>
      <c r="X567" s="209"/>
      <c r="Y567" s="209"/>
      <c r="Z567" s="209"/>
      <c r="AA567" s="209"/>
      <c r="AB567" s="209"/>
      <c r="AC567" s="209"/>
      <c r="AD567" s="209"/>
      <c r="AE567" s="209"/>
      <c r="AF567" s="209"/>
      <c r="AG567" s="209"/>
      <c r="AH567" s="209"/>
      <c r="BE567" s="75"/>
      <c r="BF567" s="75"/>
      <c r="BZ567" s="75"/>
      <c r="CF567" s="75"/>
    </row>
    <row r="568" spans="14:84" s="216" customFormat="1">
      <c r="N568" s="209"/>
      <c r="R568" s="209"/>
      <c r="S568" s="209"/>
      <c r="T568" s="209"/>
      <c r="U568" s="209"/>
      <c r="V568" s="209"/>
      <c r="W568" s="209"/>
      <c r="X568" s="209"/>
      <c r="Y568" s="209"/>
      <c r="Z568" s="209"/>
      <c r="AA568" s="209"/>
      <c r="AB568" s="209"/>
      <c r="AC568" s="209"/>
      <c r="AD568" s="209"/>
      <c r="AE568" s="209"/>
      <c r="AF568" s="209"/>
      <c r="AG568" s="209"/>
      <c r="AH568" s="209"/>
      <c r="BE568" s="75"/>
      <c r="BF568" s="75"/>
      <c r="BZ568" s="75"/>
      <c r="CF568" s="75"/>
    </row>
    <row r="569" spans="14:84" s="216" customFormat="1">
      <c r="N569" s="209"/>
      <c r="R569" s="209"/>
      <c r="S569" s="209"/>
      <c r="T569" s="209"/>
      <c r="U569" s="209"/>
      <c r="V569" s="209"/>
      <c r="W569" s="209"/>
      <c r="X569" s="209"/>
      <c r="Y569" s="209"/>
      <c r="Z569" s="209"/>
      <c r="AA569" s="209"/>
      <c r="AB569" s="209"/>
      <c r="AC569" s="209"/>
      <c r="AD569" s="209"/>
      <c r="AE569" s="209"/>
      <c r="AF569" s="209"/>
      <c r="AG569" s="209"/>
      <c r="AH569" s="209"/>
      <c r="BE569" s="75"/>
      <c r="BF569" s="75"/>
      <c r="BZ569" s="75"/>
      <c r="CF569" s="75"/>
    </row>
    <row r="570" spans="14:84" s="216" customFormat="1">
      <c r="N570" s="209"/>
      <c r="R570" s="209"/>
      <c r="S570" s="209"/>
      <c r="T570" s="209"/>
      <c r="U570" s="209"/>
      <c r="V570" s="209"/>
      <c r="W570" s="209"/>
      <c r="X570" s="209"/>
      <c r="Y570" s="209"/>
      <c r="Z570" s="209"/>
      <c r="AA570" s="209"/>
      <c r="AB570" s="209"/>
      <c r="AC570" s="209"/>
      <c r="AD570" s="209"/>
      <c r="AE570" s="209"/>
      <c r="AF570" s="209"/>
      <c r="AG570" s="209"/>
      <c r="AH570" s="209"/>
      <c r="BE570" s="75"/>
      <c r="BF570" s="75"/>
      <c r="BZ570" s="75"/>
      <c r="CF570" s="75"/>
    </row>
    <row r="571" spans="14:84" s="216" customFormat="1">
      <c r="N571" s="209"/>
      <c r="R571" s="209"/>
      <c r="S571" s="209"/>
      <c r="T571" s="209"/>
      <c r="U571" s="209"/>
      <c r="V571" s="209"/>
      <c r="W571" s="209"/>
      <c r="X571" s="209"/>
      <c r="Y571" s="209"/>
      <c r="Z571" s="209"/>
      <c r="AA571" s="209"/>
      <c r="AB571" s="209"/>
      <c r="AC571" s="209"/>
      <c r="AD571" s="209"/>
      <c r="AE571" s="209"/>
      <c r="AF571" s="209"/>
      <c r="AG571" s="209"/>
      <c r="AH571" s="209"/>
      <c r="BE571" s="75"/>
      <c r="BF571" s="75"/>
      <c r="BZ571" s="75"/>
      <c r="CF571" s="75"/>
    </row>
    <row r="572" spans="14:84" s="216" customFormat="1">
      <c r="N572" s="209"/>
      <c r="R572" s="209"/>
      <c r="S572" s="209"/>
      <c r="T572" s="209"/>
      <c r="U572" s="209"/>
      <c r="V572" s="209"/>
      <c r="W572" s="209"/>
      <c r="X572" s="209"/>
      <c r="Y572" s="209"/>
      <c r="Z572" s="209"/>
      <c r="AA572" s="209"/>
      <c r="AB572" s="209"/>
      <c r="AC572" s="209"/>
      <c r="AD572" s="209"/>
      <c r="AE572" s="209"/>
      <c r="AF572" s="209"/>
      <c r="AG572" s="209"/>
      <c r="AH572" s="209"/>
      <c r="BE572" s="75"/>
      <c r="BF572" s="75"/>
      <c r="BZ572" s="75"/>
      <c r="CF572" s="75"/>
    </row>
    <row r="573" spans="14:84" s="216" customFormat="1">
      <c r="N573" s="209"/>
      <c r="R573" s="209"/>
      <c r="S573" s="209"/>
      <c r="T573" s="209"/>
      <c r="U573" s="209"/>
      <c r="V573" s="209"/>
      <c r="W573" s="209"/>
      <c r="X573" s="209"/>
      <c r="Y573" s="209"/>
      <c r="Z573" s="209"/>
      <c r="AA573" s="209"/>
      <c r="AB573" s="209"/>
      <c r="AC573" s="209"/>
      <c r="AD573" s="209"/>
      <c r="AE573" s="209"/>
      <c r="AF573" s="209"/>
      <c r="AG573" s="209"/>
      <c r="AH573" s="209"/>
      <c r="BE573" s="75"/>
      <c r="BF573" s="75"/>
      <c r="BZ573" s="75"/>
      <c r="CF573" s="75"/>
    </row>
    <row r="574" spans="14:84" s="216" customFormat="1">
      <c r="N574" s="209"/>
      <c r="R574" s="209"/>
      <c r="S574" s="209"/>
      <c r="T574" s="209"/>
      <c r="U574" s="209"/>
      <c r="V574" s="209"/>
      <c r="W574" s="209"/>
      <c r="X574" s="209"/>
      <c r="Y574" s="209"/>
      <c r="Z574" s="209"/>
      <c r="AA574" s="209"/>
      <c r="AB574" s="209"/>
      <c r="AC574" s="209"/>
      <c r="AD574" s="209"/>
      <c r="AE574" s="209"/>
      <c r="AF574" s="209"/>
      <c r="AG574" s="209"/>
      <c r="AH574" s="209"/>
      <c r="BE574" s="75"/>
      <c r="BF574" s="75"/>
      <c r="BZ574" s="75"/>
      <c r="CF574" s="75"/>
    </row>
    <row r="575" spans="14:84" s="216" customFormat="1">
      <c r="N575" s="209"/>
      <c r="R575" s="209"/>
      <c r="S575" s="209"/>
      <c r="T575" s="209"/>
      <c r="U575" s="209"/>
      <c r="V575" s="209"/>
      <c r="W575" s="209"/>
      <c r="X575" s="209"/>
      <c r="Y575" s="209"/>
      <c r="Z575" s="209"/>
      <c r="AA575" s="209"/>
      <c r="AB575" s="209"/>
      <c r="AC575" s="209"/>
      <c r="AD575" s="209"/>
      <c r="AE575" s="209"/>
      <c r="AF575" s="209"/>
      <c r="AG575" s="209"/>
      <c r="AH575" s="209"/>
      <c r="BE575" s="75"/>
      <c r="BF575" s="75"/>
      <c r="BZ575" s="75"/>
      <c r="CF575" s="75"/>
    </row>
    <row r="576" spans="14:84" s="216" customFormat="1">
      <c r="N576" s="209"/>
      <c r="R576" s="209"/>
      <c r="S576" s="209"/>
      <c r="T576" s="209"/>
      <c r="U576" s="209"/>
      <c r="V576" s="209"/>
      <c r="W576" s="209"/>
      <c r="X576" s="209"/>
      <c r="Y576" s="209"/>
      <c r="Z576" s="209"/>
      <c r="AA576" s="209"/>
      <c r="AB576" s="209"/>
      <c r="AC576" s="209"/>
      <c r="AD576" s="209"/>
      <c r="AE576" s="209"/>
      <c r="AF576" s="209"/>
      <c r="AG576" s="209"/>
      <c r="AH576" s="209"/>
      <c r="BE576" s="75"/>
      <c r="BF576" s="75"/>
      <c r="BZ576" s="75"/>
      <c r="CF576" s="75"/>
    </row>
    <row r="577" spans="14:84" s="216" customFormat="1">
      <c r="N577" s="209"/>
      <c r="R577" s="209"/>
      <c r="S577" s="209"/>
      <c r="T577" s="209"/>
      <c r="U577" s="209"/>
      <c r="V577" s="209"/>
      <c r="W577" s="209"/>
      <c r="X577" s="209"/>
      <c r="Y577" s="209"/>
      <c r="Z577" s="209"/>
      <c r="AA577" s="209"/>
      <c r="AB577" s="209"/>
      <c r="AC577" s="209"/>
      <c r="AD577" s="209"/>
      <c r="AE577" s="209"/>
      <c r="AF577" s="209"/>
      <c r="AG577" s="209"/>
      <c r="AH577" s="209"/>
      <c r="BE577" s="75"/>
      <c r="BF577" s="75"/>
      <c r="BZ577" s="75"/>
      <c r="CF577" s="75"/>
    </row>
    <row r="578" spans="14:84" s="216" customFormat="1">
      <c r="N578" s="209"/>
      <c r="R578" s="209"/>
      <c r="S578" s="209"/>
      <c r="T578" s="209"/>
      <c r="U578" s="209"/>
      <c r="V578" s="209"/>
      <c r="W578" s="209"/>
      <c r="X578" s="209"/>
      <c r="Y578" s="209"/>
      <c r="Z578" s="209"/>
      <c r="AA578" s="209"/>
      <c r="AB578" s="209"/>
      <c r="AC578" s="209"/>
      <c r="AD578" s="209"/>
      <c r="AE578" s="209"/>
      <c r="AF578" s="209"/>
      <c r="AG578" s="209"/>
      <c r="AH578" s="209"/>
      <c r="BE578" s="75"/>
      <c r="BF578" s="75"/>
      <c r="BZ578" s="75"/>
      <c r="CF578" s="75"/>
    </row>
    <row r="579" spans="14:84" s="216" customFormat="1">
      <c r="N579" s="209"/>
      <c r="R579" s="209"/>
      <c r="S579" s="209"/>
      <c r="T579" s="209"/>
      <c r="U579" s="209"/>
      <c r="V579" s="209"/>
      <c r="W579" s="209"/>
      <c r="X579" s="209"/>
      <c r="Y579" s="209"/>
      <c r="Z579" s="209"/>
      <c r="AA579" s="209"/>
      <c r="AB579" s="209"/>
      <c r="AC579" s="209"/>
      <c r="AD579" s="209"/>
      <c r="AE579" s="209"/>
      <c r="AF579" s="209"/>
      <c r="AG579" s="209"/>
      <c r="AH579" s="209"/>
      <c r="BE579" s="75"/>
      <c r="BF579" s="75"/>
      <c r="BZ579" s="75"/>
      <c r="CF579" s="75"/>
    </row>
    <row r="580" spans="14:84" s="216" customFormat="1">
      <c r="N580" s="209"/>
      <c r="R580" s="209"/>
      <c r="S580" s="209"/>
      <c r="T580" s="209"/>
      <c r="U580" s="209"/>
      <c r="V580" s="209"/>
      <c r="W580" s="209"/>
      <c r="X580" s="209"/>
      <c r="Y580" s="209"/>
      <c r="Z580" s="209"/>
      <c r="AA580" s="209"/>
      <c r="AB580" s="209"/>
      <c r="AC580" s="209"/>
      <c r="AD580" s="209"/>
      <c r="AE580" s="209"/>
      <c r="AF580" s="209"/>
      <c r="AG580" s="209"/>
      <c r="AH580" s="209"/>
      <c r="BE580" s="75"/>
      <c r="BF580" s="75"/>
      <c r="BZ580" s="75"/>
      <c r="CF580" s="75"/>
    </row>
    <row r="581" spans="14:84" s="216" customFormat="1">
      <c r="N581" s="209"/>
      <c r="R581" s="209"/>
      <c r="S581" s="209"/>
      <c r="T581" s="209"/>
      <c r="U581" s="209"/>
      <c r="V581" s="209"/>
      <c r="W581" s="209"/>
      <c r="X581" s="209"/>
      <c r="Y581" s="209"/>
      <c r="Z581" s="209"/>
      <c r="AA581" s="209"/>
      <c r="AB581" s="209"/>
      <c r="AC581" s="209"/>
      <c r="AD581" s="209"/>
      <c r="AE581" s="209"/>
      <c r="AF581" s="209"/>
      <c r="AG581" s="209"/>
      <c r="AH581" s="209"/>
      <c r="BE581" s="75"/>
      <c r="BF581" s="75"/>
      <c r="BZ581" s="75"/>
      <c r="CF581" s="75"/>
    </row>
    <row r="582" spans="14:84" s="216" customFormat="1">
      <c r="N582" s="209"/>
      <c r="R582" s="209"/>
      <c r="S582" s="209"/>
      <c r="T582" s="209"/>
      <c r="U582" s="209"/>
      <c r="V582" s="209"/>
      <c r="W582" s="209"/>
      <c r="X582" s="209"/>
      <c r="Y582" s="209"/>
      <c r="Z582" s="209"/>
      <c r="AA582" s="209"/>
      <c r="AB582" s="209"/>
      <c r="AC582" s="209"/>
      <c r="AD582" s="209"/>
      <c r="AE582" s="209"/>
      <c r="AF582" s="209"/>
      <c r="AG582" s="209"/>
      <c r="AH582" s="209"/>
      <c r="BE582" s="75"/>
      <c r="BF582" s="75"/>
      <c r="BZ582" s="75"/>
      <c r="CF582" s="75"/>
    </row>
    <row r="583" spans="14:84" s="216" customFormat="1">
      <c r="N583" s="209"/>
      <c r="R583" s="209"/>
      <c r="S583" s="209"/>
      <c r="T583" s="209"/>
      <c r="U583" s="209"/>
      <c r="V583" s="209"/>
      <c r="W583" s="209"/>
      <c r="X583" s="209"/>
      <c r="Y583" s="209"/>
      <c r="Z583" s="209"/>
      <c r="AA583" s="209"/>
      <c r="AB583" s="209"/>
      <c r="AC583" s="209"/>
      <c r="AD583" s="209"/>
      <c r="AE583" s="209"/>
      <c r="AF583" s="209"/>
      <c r="AG583" s="209"/>
      <c r="AH583" s="209"/>
      <c r="BE583" s="75"/>
      <c r="BF583" s="75"/>
      <c r="BZ583" s="75"/>
      <c r="CF583" s="75"/>
    </row>
    <row r="584" spans="14:84" s="216" customFormat="1">
      <c r="N584" s="209"/>
      <c r="R584" s="209"/>
      <c r="S584" s="209"/>
      <c r="T584" s="209"/>
      <c r="U584" s="209"/>
      <c r="V584" s="209"/>
      <c r="W584" s="209"/>
      <c r="X584" s="209"/>
      <c r="Y584" s="209"/>
      <c r="Z584" s="209"/>
      <c r="AA584" s="209"/>
      <c r="AB584" s="209"/>
      <c r="AC584" s="209"/>
      <c r="AD584" s="209"/>
      <c r="AE584" s="209"/>
      <c r="AF584" s="209"/>
      <c r="AG584" s="209"/>
      <c r="AH584" s="209"/>
      <c r="BE584" s="75"/>
      <c r="BF584" s="75"/>
      <c r="BZ584" s="75"/>
      <c r="CF584" s="75"/>
    </row>
    <row r="585" spans="14:84" s="216" customFormat="1">
      <c r="N585" s="209"/>
      <c r="R585" s="209"/>
      <c r="S585" s="209"/>
      <c r="T585" s="209"/>
      <c r="U585" s="209"/>
      <c r="V585" s="209"/>
      <c r="W585" s="209"/>
      <c r="X585" s="209"/>
      <c r="Y585" s="209"/>
      <c r="Z585" s="209"/>
      <c r="AA585" s="209"/>
      <c r="AB585" s="209"/>
      <c r="AC585" s="209"/>
      <c r="AD585" s="209"/>
      <c r="AE585" s="209"/>
      <c r="AF585" s="209"/>
      <c r="AG585" s="209"/>
      <c r="AH585" s="209"/>
      <c r="BE585" s="75"/>
      <c r="BF585" s="75"/>
      <c r="BZ585" s="75"/>
      <c r="CF585" s="75"/>
    </row>
    <row r="586" spans="14:84" s="216" customFormat="1">
      <c r="N586" s="209"/>
      <c r="R586" s="209"/>
      <c r="S586" s="209"/>
      <c r="T586" s="209"/>
      <c r="U586" s="209"/>
      <c r="V586" s="209"/>
      <c r="W586" s="209"/>
      <c r="X586" s="209"/>
      <c r="Y586" s="209"/>
      <c r="Z586" s="209"/>
      <c r="AA586" s="209"/>
      <c r="AB586" s="209"/>
      <c r="AC586" s="209"/>
      <c r="AD586" s="209"/>
      <c r="AE586" s="209"/>
      <c r="AF586" s="209"/>
      <c r="AG586" s="209"/>
      <c r="AH586" s="209"/>
      <c r="BE586" s="75"/>
      <c r="BF586" s="75"/>
      <c r="BZ586" s="75"/>
      <c r="CF586" s="75"/>
    </row>
    <row r="587" spans="14:84" s="216" customFormat="1">
      <c r="N587" s="209"/>
      <c r="R587" s="209"/>
      <c r="S587" s="209"/>
      <c r="T587" s="209"/>
      <c r="U587" s="209"/>
      <c r="V587" s="209"/>
      <c r="W587" s="209"/>
      <c r="X587" s="209"/>
      <c r="Y587" s="209"/>
      <c r="Z587" s="209"/>
      <c r="AA587" s="209"/>
      <c r="AB587" s="209"/>
      <c r="AC587" s="209"/>
      <c r="AD587" s="209"/>
      <c r="AE587" s="209"/>
      <c r="AF587" s="209"/>
      <c r="AG587" s="209"/>
      <c r="AH587" s="209"/>
      <c r="BE587" s="75"/>
      <c r="BF587" s="75"/>
      <c r="BZ587" s="75"/>
      <c r="CF587" s="75"/>
    </row>
    <row r="588" spans="14:84" s="216" customFormat="1">
      <c r="N588" s="209"/>
      <c r="R588" s="209"/>
      <c r="S588" s="209"/>
      <c r="T588" s="209"/>
      <c r="U588" s="209"/>
      <c r="V588" s="209"/>
      <c r="W588" s="209"/>
      <c r="X588" s="209"/>
      <c r="Y588" s="209"/>
      <c r="Z588" s="209"/>
      <c r="AA588" s="209"/>
      <c r="AB588" s="209"/>
      <c r="AC588" s="209"/>
      <c r="AD588" s="209"/>
      <c r="AE588" s="209"/>
      <c r="AF588" s="209"/>
      <c r="AG588" s="209"/>
      <c r="AH588" s="209"/>
      <c r="BE588" s="75"/>
      <c r="BF588" s="75"/>
      <c r="BZ588" s="75"/>
      <c r="CF588" s="75"/>
    </row>
    <row r="589" spans="14:84" s="216" customFormat="1">
      <c r="N589" s="209"/>
      <c r="R589" s="209"/>
      <c r="S589" s="209"/>
      <c r="T589" s="209"/>
      <c r="U589" s="209"/>
      <c r="V589" s="209"/>
      <c r="W589" s="209"/>
      <c r="X589" s="209"/>
      <c r="Y589" s="209"/>
      <c r="Z589" s="209"/>
      <c r="AA589" s="209"/>
      <c r="AB589" s="209"/>
      <c r="AC589" s="209"/>
      <c r="AD589" s="209"/>
      <c r="AE589" s="209"/>
      <c r="AF589" s="209"/>
      <c r="AG589" s="209"/>
      <c r="AH589" s="209"/>
      <c r="BE589" s="75"/>
      <c r="BF589" s="75"/>
      <c r="BZ589" s="75"/>
      <c r="CF589" s="75"/>
    </row>
    <row r="590" spans="14:84" s="216" customFormat="1">
      <c r="N590" s="209"/>
      <c r="R590" s="209"/>
      <c r="S590" s="209"/>
      <c r="T590" s="209"/>
      <c r="U590" s="209"/>
      <c r="V590" s="209"/>
      <c r="W590" s="209"/>
      <c r="X590" s="209"/>
      <c r="Y590" s="209"/>
      <c r="Z590" s="209"/>
      <c r="AA590" s="209"/>
      <c r="AB590" s="209"/>
      <c r="AC590" s="209"/>
      <c r="AD590" s="209"/>
      <c r="AE590" s="209"/>
      <c r="AF590" s="209"/>
      <c r="AG590" s="209"/>
      <c r="AH590" s="209"/>
      <c r="BE590" s="75"/>
      <c r="BF590" s="75"/>
      <c r="BZ590" s="75"/>
      <c r="CF590" s="75"/>
    </row>
    <row r="591" spans="14:84" s="216" customFormat="1">
      <c r="N591" s="209"/>
      <c r="R591" s="209"/>
      <c r="S591" s="209"/>
      <c r="T591" s="209"/>
      <c r="U591" s="209"/>
      <c r="V591" s="209"/>
      <c r="W591" s="209"/>
      <c r="X591" s="209"/>
      <c r="Y591" s="209"/>
      <c r="Z591" s="209"/>
      <c r="AA591" s="209"/>
      <c r="AB591" s="209"/>
      <c r="AC591" s="209"/>
      <c r="AD591" s="209"/>
      <c r="AE591" s="209"/>
      <c r="AF591" s="209"/>
      <c r="AG591" s="209"/>
      <c r="AH591" s="209"/>
      <c r="BE591" s="75"/>
      <c r="BF591" s="75"/>
      <c r="BZ591" s="75"/>
      <c r="CF591" s="75"/>
    </row>
    <row r="592" spans="14:84" s="216" customFormat="1">
      <c r="N592" s="209"/>
      <c r="R592" s="209"/>
      <c r="S592" s="209"/>
      <c r="T592" s="209"/>
      <c r="U592" s="209"/>
      <c r="V592" s="209"/>
      <c r="W592" s="209"/>
      <c r="X592" s="209"/>
      <c r="Y592" s="209"/>
      <c r="Z592" s="209"/>
      <c r="AA592" s="209"/>
      <c r="AB592" s="209"/>
      <c r="AC592" s="209"/>
      <c r="AD592" s="209"/>
      <c r="AE592" s="209"/>
      <c r="AF592" s="209"/>
      <c r="AG592" s="209"/>
      <c r="AH592" s="209"/>
      <c r="BE592" s="75"/>
      <c r="BF592" s="75"/>
      <c r="BZ592" s="75"/>
      <c r="CF592" s="75"/>
    </row>
    <row r="593" spans="14:84" s="216" customFormat="1">
      <c r="N593" s="209"/>
      <c r="R593" s="209"/>
      <c r="S593" s="209"/>
      <c r="T593" s="209"/>
      <c r="U593" s="209"/>
      <c r="V593" s="209"/>
      <c r="W593" s="209"/>
      <c r="X593" s="209"/>
      <c r="Y593" s="209"/>
      <c r="Z593" s="209"/>
      <c r="AA593" s="209"/>
      <c r="AB593" s="209"/>
      <c r="AC593" s="209"/>
      <c r="AD593" s="209"/>
      <c r="AE593" s="209"/>
      <c r="AF593" s="209"/>
      <c r="AG593" s="209"/>
      <c r="AH593" s="209"/>
      <c r="BE593" s="75"/>
      <c r="BF593" s="75"/>
      <c r="BZ593" s="75"/>
      <c r="CF593" s="75"/>
    </row>
    <row r="594" spans="14:84" s="216" customFormat="1">
      <c r="N594" s="209"/>
      <c r="R594" s="209"/>
      <c r="S594" s="209"/>
      <c r="T594" s="209"/>
      <c r="U594" s="209"/>
      <c r="V594" s="209"/>
      <c r="W594" s="209"/>
      <c r="X594" s="209"/>
      <c r="Y594" s="209"/>
      <c r="Z594" s="209"/>
      <c r="AA594" s="209"/>
      <c r="AB594" s="209"/>
      <c r="AC594" s="209"/>
      <c r="AD594" s="209"/>
      <c r="AE594" s="209"/>
      <c r="AF594" s="209"/>
      <c r="AG594" s="209"/>
      <c r="AH594" s="209"/>
      <c r="BE594" s="75"/>
      <c r="BF594" s="75"/>
      <c r="BZ594" s="75"/>
      <c r="CF594" s="75"/>
    </row>
    <row r="595" spans="14:84" s="216" customFormat="1">
      <c r="N595" s="209"/>
      <c r="R595" s="209"/>
      <c r="S595" s="209"/>
      <c r="T595" s="209"/>
      <c r="U595" s="209"/>
      <c r="V595" s="209"/>
      <c r="W595" s="209"/>
      <c r="X595" s="209"/>
      <c r="Y595" s="209"/>
      <c r="Z595" s="209"/>
      <c r="AA595" s="209"/>
      <c r="AB595" s="209"/>
      <c r="AC595" s="209"/>
      <c r="AD595" s="209"/>
      <c r="AE595" s="209"/>
      <c r="AF595" s="209"/>
      <c r="AG595" s="209"/>
      <c r="AH595" s="209"/>
      <c r="BE595" s="75"/>
      <c r="BF595" s="75"/>
      <c r="BZ595" s="75"/>
      <c r="CF595" s="75"/>
    </row>
    <row r="596" spans="14:84" s="216" customFormat="1">
      <c r="N596" s="209"/>
      <c r="R596" s="209"/>
      <c r="S596" s="209"/>
      <c r="T596" s="209"/>
      <c r="U596" s="209"/>
      <c r="V596" s="209"/>
      <c r="W596" s="209"/>
      <c r="X596" s="209"/>
      <c r="Y596" s="209"/>
      <c r="Z596" s="209"/>
      <c r="AA596" s="209"/>
      <c r="AB596" s="209"/>
      <c r="AC596" s="209"/>
      <c r="AD596" s="209"/>
      <c r="AE596" s="209"/>
      <c r="AF596" s="209"/>
      <c r="AG596" s="209"/>
      <c r="AH596" s="209"/>
      <c r="BE596" s="75"/>
      <c r="BF596" s="75"/>
      <c r="BZ596" s="75"/>
      <c r="CF596" s="75"/>
    </row>
    <row r="597" spans="14:84" s="216" customFormat="1">
      <c r="N597" s="209"/>
      <c r="R597" s="209"/>
      <c r="S597" s="209"/>
      <c r="T597" s="209"/>
      <c r="U597" s="209"/>
      <c r="V597" s="209"/>
      <c r="W597" s="209"/>
      <c r="X597" s="209"/>
      <c r="Y597" s="209"/>
      <c r="Z597" s="209"/>
      <c r="AA597" s="209"/>
      <c r="AB597" s="209"/>
      <c r="AC597" s="209"/>
      <c r="AD597" s="209"/>
      <c r="AE597" s="209"/>
      <c r="AF597" s="209"/>
      <c r="AG597" s="209"/>
      <c r="AH597" s="209"/>
      <c r="BE597" s="75"/>
      <c r="BF597" s="75"/>
      <c r="BZ597" s="75"/>
      <c r="CF597" s="75"/>
    </row>
    <row r="598" spans="14:84" s="216" customFormat="1">
      <c r="N598" s="209"/>
      <c r="R598" s="209"/>
      <c r="S598" s="209"/>
      <c r="T598" s="209"/>
      <c r="U598" s="209"/>
      <c r="V598" s="209"/>
      <c r="W598" s="209"/>
      <c r="X598" s="209"/>
      <c r="Y598" s="209"/>
      <c r="Z598" s="209"/>
      <c r="AA598" s="209"/>
      <c r="AB598" s="209"/>
      <c r="AC598" s="209"/>
      <c r="AD598" s="209"/>
      <c r="AE598" s="209"/>
      <c r="AF598" s="209"/>
      <c r="AG598" s="209"/>
      <c r="AH598" s="209"/>
      <c r="BE598" s="75"/>
      <c r="BF598" s="75"/>
      <c r="BZ598" s="75"/>
      <c r="CF598" s="75"/>
    </row>
    <row r="599" spans="14:84" s="216" customFormat="1">
      <c r="N599" s="209"/>
      <c r="R599" s="209"/>
      <c r="S599" s="209"/>
      <c r="T599" s="209"/>
      <c r="U599" s="209"/>
      <c r="V599" s="209"/>
      <c r="W599" s="209"/>
      <c r="X599" s="209"/>
      <c r="Y599" s="209"/>
      <c r="Z599" s="209"/>
      <c r="AA599" s="209"/>
      <c r="AB599" s="209"/>
      <c r="AC599" s="209"/>
      <c r="AD599" s="209"/>
      <c r="AE599" s="209"/>
      <c r="AF599" s="209"/>
      <c r="AG599" s="209"/>
      <c r="AH599" s="209"/>
      <c r="BE599" s="75"/>
      <c r="BF599" s="75"/>
      <c r="BZ599" s="75"/>
      <c r="CF599" s="75"/>
    </row>
    <row r="600" spans="14:84" s="216" customFormat="1">
      <c r="N600" s="209"/>
      <c r="R600" s="209"/>
      <c r="S600" s="209"/>
      <c r="T600" s="209"/>
      <c r="U600" s="209"/>
      <c r="V600" s="209"/>
      <c r="W600" s="209"/>
      <c r="X600" s="209"/>
      <c r="Y600" s="209"/>
      <c r="Z600" s="209"/>
      <c r="AA600" s="209"/>
      <c r="AB600" s="209"/>
      <c r="AC600" s="209"/>
      <c r="AD600" s="209"/>
      <c r="AE600" s="209"/>
      <c r="AF600" s="209"/>
      <c r="AG600" s="209"/>
      <c r="AH600" s="209"/>
      <c r="BE600" s="75"/>
      <c r="BF600" s="75"/>
      <c r="BZ600" s="75"/>
      <c r="CF600" s="75"/>
    </row>
    <row r="601" spans="14:84" s="216" customFormat="1">
      <c r="N601" s="209"/>
      <c r="R601" s="209"/>
      <c r="S601" s="209"/>
      <c r="T601" s="209"/>
      <c r="U601" s="209"/>
      <c r="V601" s="209"/>
      <c r="W601" s="209"/>
      <c r="X601" s="209"/>
      <c r="Y601" s="209"/>
      <c r="Z601" s="209"/>
      <c r="AA601" s="209"/>
      <c r="AB601" s="209"/>
      <c r="AC601" s="209"/>
      <c r="AD601" s="209"/>
      <c r="AE601" s="209"/>
      <c r="AF601" s="209"/>
      <c r="AG601" s="209"/>
      <c r="AH601" s="209"/>
      <c r="BE601" s="75"/>
      <c r="BF601" s="75"/>
      <c r="BZ601" s="75"/>
      <c r="CF601" s="75"/>
    </row>
    <row r="602" spans="14:84" s="216" customFormat="1">
      <c r="N602" s="209"/>
      <c r="R602" s="209"/>
      <c r="S602" s="209"/>
      <c r="T602" s="209"/>
      <c r="U602" s="209"/>
      <c r="V602" s="209"/>
      <c r="W602" s="209"/>
      <c r="X602" s="209"/>
      <c r="Y602" s="209"/>
      <c r="Z602" s="209"/>
      <c r="AA602" s="209"/>
      <c r="AB602" s="209"/>
      <c r="AC602" s="209"/>
      <c r="AD602" s="209"/>
      <c r="AE602" s="209"/>
      <c r="AF602" s="209"/>
      <c r="AG602" s="209"/>
      <c r="AH602" s="209"/>
      <c r="BE602" s="75"/>
      <c r="BF602" s="75"/>
      <c r="BZ602" s="75"/>
      <c r="CF602" s="75"/>
    </row>
    <row r="603" spans="14:84" s="216" customFormat="1">
      <c r="N603" s="209"/>
      <c r="R603" s="209"/>
      <c r="S603" s="209"/>
      <c r="T603" s="209"/>
      <c r="U603" s="209"/>
      <c r="V603" s="209"/>
      <c r="W603" s="209"/>
      <c r="X603" s="209"/>
      <c r="Y603" s="209"/>
      <c r="Z603" s="209"/>
      <c r="AA603" s="209"/>
      <c r="AB603" s="209"/>
      <c r="AC603" s="209"/>
      <c r="AD603" s="209"/>
      <c r="AE603" s="209"/>
      <c r="AF603" s="209"/>
      <c r="AG603" s="209"/>
      <c r="AH603" s="209"/>
      <c r="BE603" s="75"/>
      <c r="BF603" s="75"/>
      <c r="BZ603" s="75"/>
      <c r="CF603" s="75"/>
    </row>
    <row r="604" spans="14:84" s="216" customFormat="1">
      <c r="N604" s="209"/>
      <c r="R604" s="209"/>
      <c r="S604" s="209"/>
      <c r="T604" s="209"/>
      <c r="U604" s="209"/>
      <c r="V604" s="209"/>
      <c r="W604" s="209"/>
      <c r="X604" s="209"/>
      <c r="Y604" s="209"/>
      <c r="Z604" s="209"/>
      <c r="AA604" s="209"/>
      <c r="AB604" s="209"/>
      <c r="AC604" s="209"/>
      <c r="AD604" s="209"/>
      <c r="AE604" s="209"/>
      <c r="AF604" s="209"/>
      <c r="AG604" s="209"/>
      <c r="AH604" s="209"/>
      <c r="BE604" s="75"/>
      <c r="BF604" s="75"/>
      <c r="BZ604" s="75"/>
      <c r="CF604" s="75"/>
    </row>
    <row r="605" spans="14:84" s="216" customFormat="1">
      <c r="N605" s="209"/>
      <c r="R605" s="209"/>
      <c r="S605" s="209"/>
      <c r="T605" s="209"/>
      <c r="U605" s="209"/>
      <c r="V605" s="209"/>
      <c r="W605" s="209"/>
      <c r="X605" s="209"/>
      <c r="Y605" s="209"/>
      <c r="Z605" s="209"/>
      <c r="AA605" s="209"/>
      <c r="AB605" s="209"/>
      <c r="AC605" s="209"/>
      <c r="AD605" s="209"/>
      <c r="AE605" s="209"/>
      <c r="AF605" s="209"/>
      <c r="AG605" s="209"/>
      <c r="AH605" s="209"/>
      <c r="BE605" s="75"/>
      <c r="BF605" s="75"/>
      <c r="BZ605" s="75"/>
      <c r="CF605" s="75"/>
    </row>
    <row r="606" spans="14:84" s="216" customFormat="1">
      <c r="N606" s="209"/>
      <c r="R606" s="209"/>
      <c r="S606" s="209"/>
      <c r="T606" s="209"/>
      <c r="U606" s="209"/>
      <c r="V606" s="209"/>
      <c r="W606" s="209"/>
      <c r="X606" s="209"/>
      <c r="Y606" s="209"/>
      <c r="Z606" s="209"/>
      <c r="AA606" s="209"/>
      <c r="AB606" s="209"/>
      <c r="AC606" s="209"/>
      <c r="AD606" s="209"/>
      <c r="AE606" s="209"/>
      <c r="AF606" s="209"/>
      <c r="AG606" s="209"/>
      <c r="AH606" s="209"/>
      <c r="BE606" s="75"/>
      <c r="BF606" s="75"/>
      <c r="BZ606" s="75"/>
      <c r="CF606" s="75"/>
    </row>
    <row r="607" spans="14:84" s="216" customFormat="1">
      <c r="N607" s="209"/>
      <c r="R607" s="209"/>
      <c r="S607" s="209"/>
      <c r="T607" s="209"/>
      <c r="U607" s="209"/>
      <c r="V607" s="209"/>
      <c r="W607" s="209"/>
      <c r="X607" s="209"/>
      <c r="Y607" s="209"/>
      <c r="Z607" s="209"/>
      <c r="AA607" s="209"/>
      <c r="AB607" s="209"/>
      <c r="AC607" s="209"/>
      <c r="AD607" s="209"/>
      <c r="AE607" s="209"/>
      <c r="AF607" s="209"/>
      <c r="AG607" s="209"/>
      <c r="AH607" s="209"/>
      <c r="BE607" s="75"/>
      <c r="BF607" s="75"/>
      <c r="BZ607" s="75"/>
      <c r="CF607" s="75"/>
    </row>
    <row r="608" spans="14:84" s="216" customFormat="1">
      <c r="N608" s="209"/>
      <c r="R608" s="209"/>
      <c r="S608" s="209"/>
      <c r="T608" s="209"/>
      <c r="U608" s="209"/>
      <c r="V608" s="209"/>
      <c r="W608" s="209"/>
      <c r="X608" s="209"/>
      <c r="Y608" s="209"/>
      <c r="Z608" s="209"/>
      <c r="AA608" s="209"/>
      <c r="AB608" s="209"/>
      <c r="AC608" s="209"/>
      <c r="AD608" s="209"/>
      <c r="AE608" s="209"/>
      <c r="AF608" s="209"/>
      <c r="AG608" s="209"/>
      <c r="AH608" s="209"/>
      <c r="BE608" s="75"/>
      <c r="BF608" s="75"/>
      <c r="BZ608" s="75"/>
      <c r="CF608" s="75"/>
    </row>
    <row r="609" spans="14:84" s="216" customFormat="1">
      <c r="N609" s="209"/>
      <c r="R609" s="209"/>
      <c r="S609" s="209"/>
      <c r="T609" s="209"/>
      <c r="U609" s="209"/>
      <c r="V609" s="209"/>
      <c r="W609" s="209"/>
      <c r="X609" s="209"/>
      <c r="Y609" s="209"/>
      <c r="Z609" s="209"/>
      <c r="AA609" s="209"/>
      <c r="AB609" s="209"/>
      <c r="AC609" s="209"/>
      <c r="AD609" s="209"/>
      <c r="AE609" s="209"/>
      <c r="AF609" s="209"/>
      <c r="AG609" s="209"/>
      <c r="AH609" s="209"/>
      <c r="BE609" s="75"/>
      <c r="BF609" s="75"/>
      <c r="BZ609" s="75"/>
      <c r="CF609" s="75"/>
    </row>
    <row r="610" spans="14:84" s="216" customFormat="1">
      <c r="N610" s="209"/>
      <c r="R610" s="209"/>
      <c r="S610" s="209"/>
      <c r="T610" s="209"/>
      <c r="U610" s="209"/>
      <c r="V610" s="209"/>
      <c r="W610" s="209"/>
      <c r="X610" s="209"/>
      <c r="Y610" s="209"/>
      <c r="Z610" s="209"/>
      <c r="AA610" s="209"/>
      <c r="AB610" s="209"/>
      <c r="AC610" s="209"/>
      <c r="AD610" s="209"/>
      <c r="AE610" s="209"/>
      <c r="AF610" s="209"/>
      <c r="AG610" s="209"/>
      <c r="AH610" s="209"/>
      <c r="BE610" s="75"/>
      <c r="BF610" s="75"/>
      <c r="BZ610" s="75"/>
      <c r="CF610" s="75"/>
    </row>
    <row r="611" spans="14:84" s="216" customFormat="1">
      <c r="N611" s="209"/>
      <c r="R611" s="209"/>
      <c r="S611" s="209"/>
      <c r="T611" s="209"/>
      <c r="U611" s="209"/>
      <c r="V611" s="209"/>
      <c r="W611" s="209"/>
      <c r="X611" s="209"/>
      <c r="Y611" s="209"/>
      <c r="Z611" s="209"/>
      <c r="AA611" s="209"/>
      <c r="AB611" s="209"/>
      <c r="AC611" s="209"/>
      <c r="AD611" s="209"/>
      <c r="AE611" s="209"/>
      <c r="AF611" s="209"/>
      <c r="AG611" s="209"/>
      <c r="AH611" s="209"/>
      <c r="BE611" s="75"/>
      <c r="BF611" s="75"/>
      <c r="BZ611" s="75"/>
      <c r="CF611" s="75"/>
    </row>
    <row r="612" spans="14:84" s="216" customFormat="1">
      <c r="N612" s="209"/>
      <c r="R612" s="209"/>
      <c r="S612" s="209"/>
      <c r="T612" s="209"/>
      <c r="U612" s="209"/>
      <c r="V612" s="209"/>
      <c r="W612" s="209"/>
      <c r="X612" s="209"/>
      <c r="Y612" s="209"/>
      <c r="Z612" s="209"/>
      <c r="AA612" s="209"/>
      <c r="AB612" s="209"/>
      <c r="AC612" s="209"/>
      <c r="AD612" s="209"/>
      <c r="AE612" s="209"/>
      <c r="AF612" s="209"/>
      <c r="AG612" s="209"/>
      <c r="AH612" s="209"/>
      <c r="BE612" s="75"/>
      <c r="BF612" s="75"/>
      <c r="BZ612" s="75"/>
      <c r="CF612" s="75"/>
    </row>
    <row r="613" spans="14:84" s="216" customFormat="1">
      <c r="N613" s="209"/>
      <c r="R613" s="209"/>
      <c r="S613" s="209"/>
      <c r="T613" s="209"/>
      <c r="U613" s="209"/>
      <c r="V613" s="209"/>
      <c r="W613" s="209"/>
      <c r="X613" s="209"/>
      <c r="Y613" s="209"/>
      <c r="Z613" s="209"/>
      <c r="AA613" s="209"/>
      <c r="AB613" s="209"/>
      <c r="AC613" s="209"/>
      <c r="AD613" s="209"/>
      <c r="AE613" s="209"/>
      <c r="AF613" s="209"/>
      <c r="AG613" s="209"/>
      <c r="AH613" s="209"/>
      <c r="BE613" s="75"/>
      <c r="BF613" s="75"/>
      <c r="BZ613" s="75"/>
      <c r="CF613" s="75"/>
    </row>
    <row r="614" spans="14:84" s="216" customFormat="1">
      <c r="N614" s="209"/>
      <c r="R614" s="209"/>
      <c r="S614" s="209"/>
      <c r="T614" s="209"/>
      <c r="U614" s="209"/>
      <c r="V614" s="209"/>
      <c r="W614" s="209"/>
      <c r="X614" s="209"/>
      <c r="Y614" s="209"/>
      <c r="Z614" s="209"/>
      <c r="AA614" s="209"/>
      <c r="AB614" s="209"/>
      <c r="AC614" s="209"/>
      <c r="AD614" s="209"/>
      <c r="AE614" s="209"/>
      <c r="AF614" s="209"/>
      <c r="AG614" s="209"/>
      <c r="AH614" s="209"/>
      <c r="BE614" s="75"/>
      <c r="BF614" s="75"/>
      <c r="BZ614" s="75"/>
      <c r="CF614" s="75"/>
    </row>
    <row r="615" spans="14:84" s="216" customFormat="1">
      <c r="N615" s="209"/>
      <c r="R615" s="209"/>
      <c r="S615" s="209"/>
      <c r="T615" s="209"/>
      <c r="U615" s="209"/>
      <c r="V615" s="209"/>
      <c r="W615" s="209"/>
      <c r="X615" s="209"/>
      <c r="Y615" s="209"/>
      <c r="Z615" s="209"/>
      <c r="AA615" s="209"/>
      <c r="AB615" s="209"/>
      <c r="AC615" s="209"/>
      <c r="AD615" s="209"/>
      <c r="AE615" s="209"/>
      <c r="AF615" s="209"/>
      <c r="AG615" s="209"/>
      <c r="AH615" s="209"/>
      <c r="BE615" s="75"/>
      <c r="BF615" s="75"/>
      <c r="BZ615" s="75"/>
      <c r="CF615" s="75"/>
    </row>
    <row r="616" spans="14:84" s="216" customFormat="1">
      <c r="N616" s="209"/>
      <c r="R616" s="209"/>
      <c r="S616" s="209"/>
      <c r="T616" s="209"/>
      <c r="U616" s="209"/>
      <c r="V616" s="209"/>
      <c r="W616" s="209"/>
      <c r="X616" s="209"/>
      <c r="Y616" s="209"/>
      <c r="Z616" s="209"/>
      <c r="AA616" s="209"/>
      <c r="AB616" s="209"/>
      <c r="AC616" s="209"/>
      <c r="AD616" s="209"/>
      <c r="AE616" s="209"/>
      <c r="AF616" s="209"/>
      <c r="AG616" s="209"/>
      <c r="AH616" s="209"/>
      <c r="BE616" s="75"/>
      <c r="BF616" s="75"/>
      <c r="BZ616" s="75"/>
      <c r="CF616" s="75"/>
    </row>
    <row r="617" spans="14:84" s="216" customFormat="1">
      <c r="N617" s="209"/>
      <c r="R617" s="209"/>
      <c r="S617" s="209"/>
      <c r="T617" s="209"/>
      <c r="U617" s="209"/>
      <c r="V617" s="209"/>
      <c r="W617" s="209"/>
      <c r="X617" s="209"/>
      <c r="Y617" s="209"/>
      <c r="Z617" s="209"/>
      <c r="AA617" s="209"/>
      <c r="AB617" s="209"/>
      <c r="AC617" s="209"/>
      <c r="AD617" s="209"/>
      <c r="AE617" s="209"/>
      <c r="AF617" s="209"/>
      <c r="AG617" s="209"/>
      <c r="AH617" s="209"/>
      <c r="BE617" s="75"/>
      <c r="BF617" s="75"/>
      <c r="BZ617" s="75"/>
      <c r="CF617" s="75"/>
    </row>
    <row r="618" spans="14:84" s="216" customFormat="1">
      <c r="N618" s="209"/>
      <c r="R618" s="209"/>
      <c r="S618" s="209"/>
      <c r="T618" s="209"/>
      <c r="U618" s="209"/>
      <c r="V618" s="209"/>
      <c r="W618" s="209"/>
      <c r="X618" s="209"/>
      <c r="Y618" s="209"/>
      <c r="Z618" s="209"/>
      <c r="AA618" s="209"/>
      <c r="AB618" s="209"/>
      <c r="AC618" s="209"/>
      <c r="AD618" s="209"/>
      <c r="AE618" s="209"/>
      <c r="AF618" s="209"/>
      <c r="AG618" s="209"/>
      <c r="AH618" s="209"/>
      <c r="BE618" s="75"/>
      <c r="BF618" s="75"/>
      <c r="BZ618" s="75"/>
      <c r="CF618" s="75"/>
    </row>
    <row r="619" spans="14:84" s="216" customFormat="1">
      <c r="N619" s="209"/>
      <c r="R619" s="209"/>
      <c r="S619" s="209"/>
      <c r="T619" s="209"/>
      <c r="U619" s="209"/>
      <c r="V619" s="209"/>
      <c r="W619" s="209"/>
      <c r="X619" s="209"/>
      <c r="Y619" s="209"/>
      <c r="Z619" s="209"/>
      <c r="AA619" s="209"/>
      <c r="AB619" s="209"/>
      <c r="AC619" s="209"/>
      <c r="AD619" s="209"/>
      <c r="AE619" s="209"/>
      <c r="AF619" s="209"/>
      <c r="AG619" s="209"/>
      <c r="AH619" s="209"/>
      <c r="BE619" s="75"/>
      <c r="BF619" s="75"/>
      <c r="BZ619" s="75"/>
      <c r="CF619" s="75"/>
    </row>
    <row r="620" spans="14:84" s="216" customFormat="1">
      <c r="N620" s="209"/>
      <c r="R620" s="209"/>
      <c r="S620" s="209"/>
      <c r="T620" s="209"/>
      <c r="U620" s="209"/>
      <c r="V620" s="209"/>
      <c r="W620" s="209"/>
      <c r="X620" s="209"/>
      <c r="Y620" s="209"/>
      <c r="Z620" s="209"/>
      <c r="AA620" s="209"/>
      <c r="AB620" s="209"/>
      <c r="AC620" s="209"/>
      <c r="AD620" s="209"/>
      <c r="AE620" s="209"/>
      <c r="AF620" s="209"/>
      <c r="AG620" s="209"/>
      <c r="AH620" s="209"/>
      <c r="BE620" s="75"/>
      <c r="BF620" s="75"/>
      <c r="BZ620" s="75"/>
      <c r="CF620" s="75"/>
    </row>
    <row r="621" spans="14:84" s="216" customFormat="1">
      <c r="N621" s="209"/>
      <c r="R621" s="209"/>
      <c r="S621" s="209"/>
      <c r="T621" s="209"/>
      <c r="U621" s="209"/>
      <c r="V621" s="209"/>
      <c r="W621" s="209"/>
      <c r="X621" s="209"/>
      <c r="Y621" s="209"/>
      <c r="Z621" s="209"/>
      <c r="AA621" s="209"/>
      <c r="AB621" s="209"/>
      <c r="AC621" s="209"/>
      <c r="AD621" s="209"/>
      <c r="AE621" s="209"/>
      <c r="AF621" s="209"/>
      <c r="AG621" s="209"/>
      <c r="AH621" s="209"/>
      <c r="BE621" s="75"/>
      <c r="BF621" s="75"/>
      <c r="BZ621" s="75"/>
      <c r="CF621" s="75"/>
    </row>
    <row r="622" spans="14:84" s="216" customFormat="1">
      <c r="N622" s="209"/>
      <c r="R622" s="209"/>
      <c r="S622" s="209"/>
      <c r="T622" s="209"/>
      <c r="U622" s="209"/>
      <c r="V622" s="209"/>
      <c r="W622" s="209"/>
      <c r="X622" s="209"/>
      <c r="Y622" s="209"/>
      <c r="Z622" s="209"/>
      <c r="AA622" s="209"/>
      <c r="AB622" s="209"/>
      <c r="AC622" s="209"/>
      <c r="AD622" s="209"/>
      <c r="AE622" s="209"/>
      <c r="AF622" s="209"/>
      <c r="AG622" s="209"/>
      <c r="AH622" s="209"/>
      <c r="BE622" s="75"/>
      <c r="BF622" s="75"/>
      <c r="BZ622" s="75"/>
      <c r="CF622" s="75"/>
    </row>
    <row r="623" spans="14:84" s="216" customFormat="1">
      <c r="N623" s="209"/>
      <c r="R623" s="209"/>
      <c r="S623" s="209"/>
      <c r="T623" s="209"/>
      <c r="U623" s="209"/>
      <c r="V623" s="209"/>
      <c r="W623" s="209"/>
      <c r="X623" s="209"/>
      <c r="Y623" s="209"/>
      <c r="Z623" s="209"/>
      <c r="AA623" s="209"/>
      <c r="AB623" s="209"/>
      <c r="AC623" s="209"/>
      <c r="AD623" s="209"/>
      <c r="AE623" s="209"/>
      <c r="AF623" s="209"/>
      <c r="AG623" s="209"/>
      <c r="AH623" s="209"/>
      <c r="BE623" s="75"/>
      <c r="BF623" s="75"/>
      <c r="BZ623" s="75"/>
      <c r="CF623" s="75"/>
    </row>
    <row r="624" spans="14:84" s="216" customFormat="1">
      <c r="N624" s="209"/>
      <c r="R624" s="209"/>
      <c r="S624" s="209"/>
      <c r="T624" s="209"/>
      <c r="U624" s="209"/>
      <c r="V624" s="209"/>
      <c r="W624" s="209"/>
      <c r="X624" s="209"/>
      <c r="Y624" s="209"/>
      <c r="Z624" s="209"/>
      <c r="AA624" s="209"/>
      <c r="AB624" s="209"/>
      <c r="AC624" s="209"/>
      <c r="AD624" s="209"/>
      <c r="AE624" s="209"/>
      <c r="AF624" s="209"/>
      <c r="AG624" s="209"/>
      <c r="AH624" s="209"/>
      <c r="BE624" s="75"/>
      <c r="BF624" s="75"/>
      <c r="BZ624" s="75"/>
      <c r="CF624" s="75"/>
    </row>
    <row r="625" spans="14:84" s="216" customFormat="1">
      <c r="N625" s="209"/>
      <c r="R625" s="209"/>
      <c r="S625" s="209"/>
      <c r="T625" s="209"/>
      <c r="U625" s="209"/>
      <c r="V625" s="209"/>
      <c r="W625" s="209"/>
      <c r="X625" s="209"/>
      <c r="Y625" s="209"/>
      <c r="Z625" s="209"/>
      <c r="AA625" s="209"/>
      <c r="AB625" s="209"/>
      <c r="AC625" s="209"/>
      <c r="AD625" s="209"/>
      <c r="AE625" s="209"/>
      <c r="AF625" s="209"/>
      <c r="AG625" s="209"/>
      <c r="AH625" s="209"/>
      <c r="BE625" s="75"/>
      <c r="BF625" s="75"/>
      <c r="BZ625" s="75"/>
      <c r="CF625" s="75"/>
    </row>
    <row r="626" spans="14:84" s="216" customFormat="1">
      <c r="N626" s="209"/>
      <c r="R626" s="209"/>
      <c r="S626" s="209"/>
      <c r="T626" s="209"/>
      <c r="U626" s="209"/>
      <c r="V626" s="209"/>
      <c r="W626" s="209"/>
      <c r="X626" s="209"/>
      <c r="Y626" s="209"/>
      <c r="Z626" s="209"/>
      <c r="AA626" s="209"/>
      <c r="AB626" s="209"/>
      <c r="AC626" s="209"/>
      <c r="AD626" s="209"/>
      <c r="AE626" s="209"/>
      <c r="AF626" s="209"/>
      <c r="AG626" s="209"/>
      <c r="AH626" s="209"/>
      <c r="BE626" s="75"/>
      <c r="BF626" s="75"/>
      <c r="BZ626" s="75"/>
      <c r="CF626" s="75"/>
    </row>
    <row r="627" spans="14:84" s="216" customFormat="1">
      <c r="N627" s="209"/>
      <c r="R627" s="209"/>
      <c r="S627" s="209"/>
      <c r="T627" s="209"/>
      <c r="U627" s="209"/>
      <c r="V627" s="209"/>
      <c r="W627" s="209"/>
      <c r="X627" s="209"/>
      <c r="Y627" s="209"/>
      <c r="Z627" s="209"/>
      <c r="AA627" s="209"/>
      <c r="AB627" s="209"/>
      <c r="AC627" s="209"/>
      <c r="AD627" s="209"/>
      <c r="AE627" s="209"/>
      <c r="AF627" s="209"/>
      <c r="AG627" s="209"/>
      <c r="AH627" s="209"/>
      <c r="BE627" s="75"/>
      <c r="BF627" s="75"/>
      <c r="BZ627" s="75"/>
      <c r="CF627" s="75"/>
    </row>
    <row r="628" spans="14:84" s="216" customFormat="1">
      <c r="N628" s="209"/>
      <c r="R628" s="209"/>
      <c r="S628" s="209"/>
      <c r="T628" s="209"/>
      <c r="U628" s="209"/>
      <c r="V628" s="209"/>
      <c r="W628" s="209"/>
      <c r="X628" s="209"/>
      <c r="Y628" s="209"/>
      <c r="Z628" s="209"/>
      <c r="AA628" s="209"/>
      <c r="AB628" s="209"/>
      <c r="AC628" s="209"/>
      <c r="AD628" s="209"/>
      <c r="AE628" s="209"/>
      <c r="AF628" s="209"/>
      <c r="AG628" s="209"/>
      <c r="AH628" s="209"/>
      <c r="BE628" s="75"/>
      <c r="BF628" s="75"/>
      <c r="BZ628" s="75"/>
      <c r="CF628" s="75"/>
    </row>
    <row r="629" spans="14:84" s="216" customFormat="1">
      <c r="N629" s="209"/>
      <c r="R629" s="209"/>
      <c r="S629" s="209"/>
      <c r="T629" s="209"/>
      <c r="U629" s="209"/>
      <c r="V629" s="209"/>
      <c r="W629" s="209"/>
      <c r="X629" s="209"/>
      <c r="Y629" s="209"/>
      <c r="Z629" s="209"/>
      <c r="AA629" s="209"/>
      <c r="AB629" s="209"/>
      <c r="AC629" s="209"/>
      <c r="AD629" s="209"/>
      <c r="AE629" s="209"/>
      <c r="AF629" s="209"/>
      <c r="AG629" s="209"/>
      <c r="AH629" s="209"/>
      <c r="BE629" s="75"/>
      <c r="BF629" s="75"/>
      <c r="BZ629" s="75"/>
      <c r="CF629" s="75"/>
    </row>
    <row r="630" spans="14:84" s="216" customFormat="1">
      <c r="N630" s="209"/>
      <c r="R630" s="209"/>
      <c r="S630" s="209"/>
      <c r="T630" s="209"/>
      <c r="U630" s="209"/>
      <c r="V630" s="209"/>
      <c r="W630" s="209"/>
      <c r="X630" s="209"/>
      <c r="Y630" s="209"/>
      <c r="Z630" s="209"/>
      <c r="AA630" s="209"/>
      <c r="AB630" s="209"/>
      <c r="AC630" s="209"/>
      <c r="AD630" s="209"/>
      <c r="AE630" s="209"/>
      <c r="AF630" s="209"/>
      <c r="AG630" s="209"/>
      <c r="AH630" s="209"/>
      <c r="BE630" s="75"/>
      <c r="BF630" s="75"/>
      <c r="BZ630" s="75"/>
      <c r="CF630" s="75"/>
    </row>
    <row r="631" spans="14:84" s="216" customFormat="1">
      <c r="N631" s="209"/>
      <c r="R631" s="209"/>
      <c r="S631" s="209"/>
      <c r="T631" s="209"/>
      <c r="U631" s="209"/>
      <c r="V631" s="209"/>
      <c r="W631" s="209"/>
      <c r="X631" s="209"/>
      <c r="Y631" s="209"/>
      <c r="Z631" s="209"/>
      <c r="AA631" s="209"/>
      <c r="AB631" s="209"/>
      <c r="AC631" s="209"/>
      <c r="AD631" s="209"/>
      <c r="AE631" s="209"/>
      <c r="AF631" s="209"/>
      <c r="AG631" s="209"/>
      <c r="AH631" s="209"/>
      <c r="BE631" s="75"/>
      <c r="BF631" s="75"/>
      <c r="BZ631" s="75"/>
      <c r="CF631" s="75"/>
    </row>
    <row r="632" spans="14:84" s="216" customFormat="1">
      <c r="N632" s="209"/>
      <c r="R632" s="209"/>
      <c r="S632" s="209"/>
      <c r="T632" s="209"/>
      <c r="U632" s="209"/>
      <c r="V632" s="209"/>
      <c r="W632" s="209"/>
      <c r="X632" s="209"/>
      <c r="Y632" s="209"/>
      <c r="Z632" s="209"/>
      <c r="AA632" s="209"/>
      <c r="AB632" s="209"/>
      <c r="AC632" s="209"/>
      <c r="AD632" s="209"/>
      <c r="AE632" s="209"/>
      <c r="AF632" s="209"/>
      <c r="AG632" s="209"/>
      <c r="AH632" s="209"/>
      <c r="BE632" s="75"/>
      <c r="BF632" s="75"/>
      <c r="BZ632" s="75"/>
      <c r="CF632" s="75"/>
    </row>
    <row r="633" spans="14:84" s="216" customFormat="1">
      <c r="N633" s="209"/>
      <c r="R633" s="209"/>
      <c r="S633" s="209"/>
      <c r="T633" s="209"/>
      <c r="U633" s="209"/>
      <c r="V633" s="209"/>
      <c r="W633" s="209"/>
      <c r="X633" s="209"/>
      <c r="Y633" s="209"/>
      <c r="Z633" s="209"/>
      <c r="AA633" s="209"/>
      <c r="AB633" s="209"/>
      <c r="AC633" s="209"/>
      <c r="AD633" s="209"/>
      <c r="AE633" s="209"/>
      <c r="AF633" s="209"/>
      <c r="AG633" s="209"/>
      <c r="AH633" s="209"/>
      <c r="BE633" s="75"/>
      <c r="BF633" s="75"/>
      <c r="BZ633" s="75"/>
      <c r="CF633" s="75"/>
    </row>
    <row r="634" spans="14:84" s="216" customFormat="1">
      <c r="N634" s="209"/>
      <c r="R634" s="209"/>
      <c r="S634" s="209"/>
      <c r="T634" s="209"/>
      <c r="U634" s="209"/>
      <c r="V634" s="209"/>
      <c r="W634" s="209"/>
      <c r="X634" s="209"/>
      <c r="Y634" s="209"/>
      <c r="Z634" s="209"/>
      <c r="AA634" s="209"/>
      <c r="AB634" s="209"/>
      <c r="AC634" s="209"/>
      <c r="AD634" s="209"/>
      <c r="AE634" s="209"/>
      <c r="AF634" s="209"/>
      <c r="AG634" s="209"/>
      <c r="AH634" s="209"/>
      <c r="BE634" s="75"/>
      <c r="BF634" s="75"/>
      <c r="BZ634" s="75"/>
      <c r="CF634" s="75"/>
    </row>
    <row r="635" spans="14:84" s="216" customFormat="1">
      <c r="N635" s="209"/>
      <c r="R635" s="209"/>
      <c r="S635" s="209"/>
      <c r="T635" s="209"/>
      <c r="U635" s="209"/>
      <c r="V635" s="209"/>
      <c r="W635" s="209"/>
      <c r="X635" s="209"/>
      <c r="Y635" s="209"/>
      <c r="Z635" s="209"/>
      <c r="AA635" s="209"/>
      <c r="AB635" s="209"/>
      <c r="AC635" s="209"/>
      <c r="AD635" s="209"/>
      <c r="AE635" s="209"/>
      <c r="AF635" s="209"/>
      <c r="AG635" s="209"/>
      <c r="AH635" s="209"/>
      <c r="BE635" s="75"/>
      <c r="BF635" s="75"/>
      <c r="BZ635" s="75"/>
      <c r="CF635" s="75"/>
    </row>
    <row r="636" spans="14:84" s="216" customFormat="1">
      <c r="N636" s="209"/>
      <c r="R636" s="209"/>
      <c r="S636" s="209"/>
      <c r="T636" s="209"/>
      <c r="U636" s="209"/>
      <c r="V636" s="209"/>
      <c r="W636" s="209"/>
      <c r="X636" s="209"/>
      <c r="Y636" s="209"/>
      <c r="Z636" s="209"/>
      <c r="AA636" s="209"/>
      <c r="AB636" s="209"/>
      <c r="AC636" s="209"/>
      <c r="AD636" s="209"/>
      <c r="AE636" s="209"/>
      <c r="AF636" s="209"/>
      <c r="AG636" s="209"/>
      <c r="AH636" s="209"/>
      <c r="BE636" s="75"/>
      <c r="BF636" s="75"/>
      <c r="BZ636" s="75"/>
      <c r="CF636" s="75"/>
    </row>
    <row r="637" spans="14:84" s="216" customFormat="1">
      <c r="N637" s="209"/>
      <c r="R637" s="209"/>
      <c r="S637" s="209"/>
      <c r="T637" s="209"/>
      <c r="U637" s="209"/>
      <c r="V637" s="209"/>
      <c r="W637" s="209"/>
      <c r="X637" s="209"/>
      <c r="Y637" s="209"/>
      <c r="Z637" s="209"/>
      <c r="AA637" s="209"/>
      <c r="AB637" s="209"/>
      <c r="AC637" s="209"/>
      <c r="AD637" s="209"/>
      <c r="AE637" s="209"/>
      <c r="AF637" s="209"/>
      <c r="AG637" s="209"/>
      <c r="AH637" s="209"/>
      <c r="BE637" s="75"/>
      <c r="BF637" s="75"/>
      <c r="BZ637" s="75"/>
      <c r="CF637" s="75"/>
    </row>
    <row r="638" spans="14:84" s="216" customFormat="1">
      <c r="N638" s="209"/>
      <c r="R638" s="209"/>
      <c r="S638" s="209"/>
      <c r="T638" s="209"/>
      <c r="U638" s="209"/>
      <c r="V638" s="209"/>
      <c r="W638" s="209"/>
      <c r="X638" s="209"/>
      <c r="Y638" s="209"/>
      <c r="Z638" s="209"/>
      <c r="AA638" s="209"/>
      <c r="AB638" s="209"/>
      <c r="AC638" s="209"/>
      <c r="AD638" s="209"/>
      <c r="AE638" s="209"/>
      <c r="AF638" s="209"/>
      <c r="AG638" s="209"/>
      <c r="AH638" s="209"/>
      <c r="BE638" s="75"/>
      <c r="BF638" s="75"/>
      <c r="BZ638" s="75"/>
      <c r="CF638" s="75"/>
    </row>
    <row r="639" spans="14:84" s="216" customFormat="1">
      <c r="N639" s="209"/>
      <c r="R639" s="209"/>
      <c r="S639" s="209"/>
      <c r="T639" s="209"/>
      <c r="U639" s="209"/>
      <c r="V639" s="209"/>
      <c r="W639" s="209"/>
      <c r="X639" s="209"/>
      <c r="Y639" s="209"/>
      <c r="Z639" s="209"/>
      <c r="AA639" s="209"/>
      <c r="AB639" s="209"/>
      <c r="AC639" s="209"/>
      <c r="AD639" s="209"/>
      <c r="AE639" s="209"/>
      <c r="AF639" s="209"/>
      <c r="AG639" s="209"/>
      <c r="AH639" s="209"/>
      <c r="BE639" s="75"/>
      <c r="BF639" s="75"/>
      <c r="BZ639" s="75"/>
      <c r="CF639" s="75"/>
    </row>
    <row r="640" spans="14:84" s="216" customFormat="1">
      <c r="N640" s="209"/>
      <c r="R640" s="209"/>
      <c r="S640" s="209"/>
      <c r="T640" s="209"/>
      <c r="U640" s="209"/>
      <c r="V640" s="209"/>
      <c r="W640" s="209"/>
      <c r="X640" s="209"/>
      <c r="Y640" s="209"/>
      <c r="Z640" s="209"/>
      <c r="AA640" s="209"/>
      <c r="AB640" s="209"/>
      <c r="AC640" s="209"/>
      <c r="AD640" s="209"/>
      <c r="AE640" s="209"/>
      <c r="AF640" s="209"/>
      <c r="AG640" s="209"/>
      <c r="AH640" s="209"/>
      <c r="BE640" s="75"/>
      <c r="BF640" s="75"/>
      <c r="BZ640" s="75"/>
      <c r="CF640" s="75"/>
    </row>
    <row r="641" spans="14:84" s="216" customFormat="1">
      <c r="N641" s="209"/>
      <c r="R641" s="209"/>
      <c r="S641" s="209"/>
      <c r="T641" s="209"/>
      <c r="U641" s="209"/>
      <c r="V641" s="209"/>
      <c r="W641" s="209"/>
      <c r="X641" s="209"/>
      <c r="Y641" s="209"/>
      <c r="Z641" s="209"/>
      <c r="AA641" s="209"/>
      <c r="AB641" s="209"/>
      <c r="AC641" s="209"/>
      <c r="AD641" s="209"/>
      <c r="AE641" s="209"/>
      <c r="AF641" s="209"/>
      <c r="AG641" s="209"/>
      <c r="AH641" s="209"/>
      <c r="BE641" s="75"/>
      <c r="BF641" s="75"/>
      <c r="BZ641" s="75"/>
      <c r="CF641" s="75"/>
    </row>
    <row r="642" spans="14:84" s="216" customFormat="1">
      <c r="N642" s="209"/>
      <c r="R642" s="209"/>
      <c r="S642" s="209"/>
      <c r="T642" s="209"/>
      <c r="U642" s="209"/>
      <c r="V642" s="209"/>
      <c r="W642" s="209"/>
      <c r="X642" s="209"/>
      <c r="Y642" s="209"/>
      <c r="Z642" s="209"/>
      <c r="AA642" s="209"/>
      <c r="AB642" s="209"/>
      <c r="AC642" s="209"/>
      <c r="AD642" s="209"/>
      <c r="AE642" s="209"/>
      <c r="AF642" s="209"/>
      <c r="AG642" s="209"/>
      <c r="AH642" s="209"/>
      <c r="BE642" s="75"/>
      <c r="BF642" s="75"/>
      <c r="BZ642" s="75"/>
      <c r="CF642" s="75"/>
    </row>
    <row r="643" spans="14:84" s="216" customFormat="1">
      <c r="N643" s="209"/>
      <c r="R643" s="209"/>
      <c r="S643" s="209"/>
      <c r="T643" s="209"/>
      <c r="U643" s="209"/>
      <c r="V643" s="209"/>
      <c r="W643" s="209"/>
      <c r="X643" s="209"/>
      <c r="Y643" s="209"/>
      <c r="Z643" s="209"/>
      <c r="AA643" s="209"/>
      <c r="AB643" s="209"/>
      <c r="AC643" s="209"/>
      <c r="AD643" s="209"/>
      <c r="AE643" s="209"/>
      <c r="AF643" s="209"/>
      <c r="AG643" s="209"/>
      <c r="AH643" s="209"/>
      <c r="BE643" s="75"/>
      <c r="BF643" s="75"/>
      <c r="BZ643" s="75"/>
      <c r="CF643" s="75"/>
    </row>
    <row r="644" spans="14:84" s="216" customFormat="1">
      <c r="N644" s="209"/>
      <c r="R644" s="209"/>
      <c r="S644" s="209"/>
      <c r="T644" s="209"/>
      <c r="U644" s="209"/>
      <c r="V644" s="209"/>
      <c r="W644" s="209"/>
      <c r="X644" s="209"/>
      <c r="Y644" s="209"/>
      <c r="Z644" s="209"/>
      <c r="AA644" s="209"/>
      <c r="AB644" s="209"/>
      <c r="AC644" s="209"/>
      <c r="AD644" s="209"/>
      <c r="AE644" s="209"/>
      <c r="AF644" s="209"/>
      <c r="AG644" s="209"/>
      <c r="AH644" s="209"/>
      <c r="BE644" s="75"/>
      <c r="BF644" s="75"/>
      <c r="BZ644" s="75"/>
      <c r="CF644" s="75"/>
    </row>
    <row r="645" spans="14:84" s="216" customFormat="1">
      <c r="N645" s="209"/>
      <c r="R645" s="209"/>
      <c r="S645" s="209"/>
      <c r="T645" s="209"/>
      <c r="U645" s="209"/>
      <c r="V645" s="209"/>
      <c r="W645" s="209"/>
      <c r="X645" s="209"/>
      <c r="Y645" s="209"/>
      <c r="Z645" s="209"/>
      <c r="AA645" s="209"/>
      <c r="AB645" s="209"/>
      <c r="AC645" s="209"/>
      <c r="AD645" s="209"/>
      <c r="AE645" s="209"/>
      <c r="AF645" s="209"/>
      <c r="AG645" s="209"/>
      <c r="AH645" s="209"/>
      <c r="BE645" s="75"/>
      <c r="BF645" s="75"/>
      <c r="BZ645" s="75"/>
      <c r="CF645" s="75"/>
    </row>
    <row r="646" spans="14:84" s="216" customFormat="1">
      <c r="N646" s="209"/>
      <c r="R646" s="209"/>
      <c r="S646" s="209"/>
      <c r="T646" s="209"/>
      <c r="U646" s="209"/>
      <c r="V646" s="209"/>
      <c r="W646" s="209"/>
      <c r="X646" s="209"/>
      <c r="Y646" s="209"/>
      <c r="Z646" s="209"/>
      <c r="AA646" s="209"/>
      <c r="AB646" s="209"/>
      <c r="AC646" s="209"/>
      <c r="AD646" s="209"/>
      <c r="AE646" s="209"/>
      <c r="AF646" s="209"/>
      <c r="AG646" s="209"/>
      <c r="AH646" s="209"/>
      <c r="BE646" s="75"/>
      <c r="BF646" s="75"/>
      <c r="BZ646" s="75"/>
      <c r="CF646" s="75"/>
    </row>
    <row r="647" spans="14:84" s="216" customFormat="1">
      <c r="N647" s="209"/>
      <c r="R647" s="209"/>
      <c r="S647" s="209"/>
      <c r="T647" s="209"/>
      <c r="U647" s="209"/>
      <c r="V647" s="209"/>
      <c r="W647" s="209"/>
      <c r="X647" s="209"/>
      <c r="Y647" s="209"/>
      <c r="Z647" s="209"/>
      <c r="AA647" s="209"/>
      <c r="AB647" s="209"/>
      <c r="AC647" s="209"/>
      <c r="AD647" s="209"/>
      <c r="AE647" s="209"/>
      <c r="AF647" s="209"/>
      <c r="AG647" s="209"/>
      <c r="AH647" s="209"/>
      <c r="BE647" s="75"/>
      <c r="BF647" s="75"/>
      <c r="BZ647" s="75"/>
      <c r="CF647" s="75"/>
    </row>
    <row r="648" spans="14:84" s="216" customFormat="1">
      <c r="N648" s="209"/>
      <c r="R648" s="209"/>
      <c r="S648" s="209"/>
      <c r="T648" s="209"/>
      <c r="U648" s="209"/>
      <c r="V648" s="209"/>
      <c r="W648" s="209"/>
      <c r="X648" s="209"/>
      <c r="Y648" s="209"/>
      <c r="Z648" s="209"/>
      <c r="AA648" s="209"/>
      <c r="AB648" s="209"/>
      <c r="AC648" s="209"/>
      <c r="AD648" s="209"/>
      <c r="AE648" s="209"/>
      <c r="AF648" s="209"/>
      <c r="AG648" s="209"/>
      <c r="AH648" s="209"/>
      <c r="BE648" s="75"/>
      <c r="BF648" s="75"/>
      <c r="BZ648" s="75"/>
      <c r="CF648" s="75"/>
    </row>
    <row r="649" spans="14:84" s="216" customFormat="1">
      <c r="N649" s="209"/>
      <c r="R649" s="209"/>
      <c r="S649" s="209"/>
      <c r="T649" s="209"/>
      <c r="U649" s="209"/>
      <c r="V649" s="209"/>
      <c r="W649" s="209"/>
      <c r="X649" s="209"/>
      <c r="Y649" s="209"/>
      <c r="Z649" s="209"/>
      <c r="AA649" s="209"/>
      <c r="AB649" s="209"/>
      <c r="AC649" s="209"/>
      <c r="AD649" s="209"/>
      <c r="AE649" s="209"/>
      <c r="AF649" s="209"/>
      <c r="AG649" s="209"/>
      <c r="AH649" s="209"/>
      <c r="BE649" s="75"/>
      <c r="BF649" s="75"/>
      <c r="BZ649" s="75"/>
      <c r="CF649" s="75"/>
    </row>
    <row r="650" spans="14:84" s="216" customFormat="1">
      <c r="N650" s="209"/>
      <c r="R650" s="209"/>
      <c r="S650" s="209"/>
      <c r="T650" s="209"/>
      <c r="U650" s="209"/>
      <c r="V650" s="209"/>
      <c r="W650" s="209"/>
      <c r="X650" s="209"/>
      <c r="Y650" s="209"/>
      <c r="Z650" s="209"/>
      <c r="AA650" s="209"/>
      <c r="AB650" s="209"/>
      <c r="AC650" s="209"/>
      <c r="AD650" s="209"/>
      <c r="AE650" s="209"/>
      <c r="AF650" s="209"/>
      <c r="AG650" s="209"/>
      <c r="AH650" s="209"/>
      <c r="BE650" s="75"/>
      <c r="BF650" s="75"/>
      <c r="BZ650" s="75"/>
      <c r="CF650" s="75"/>
    </row>
    <row r="651" spans="14:84" s="216" customFormat="1">
      <c r="N651" s="209"/>
      <c r="R651" s="209"/>
      <c r="S651" s="209"/>
      <c r="T651" s="209"/>
      <c r="U651" s="209"/>
      <c r="V651" s="209"/>
      <c r="W651" s="209"/>
      <c r="X651" s="209"/>
      <c r="Y651" s="209"/>
      <c r="Z651" s="209"/>
      <c r="AA651" s="209"/>
      <c r="AB651" s="209"/>
      <c r="AC651" s="209"/>
      <c r="AD651" s="209"/>
      <c r="AE651" s="209"/>
      <c r="AF651" s="209"/>
      <c r="AG651" s="209"/>
      <c r="AH651" s="209"/>
      <c r="BE651" s="75"/>
      <c r="BF651" s="75"/>
      <c r="BZ651" s="75"/>
      <c r="CF651" s="75"/>
    </row>
    <row r="652" spans="14:84" s="216" customFormat="1">
      <c r="N652" s="209"/>
      <c r="R652" s="209"/>
      <c r="S652" s="209"/>
      <c r="T652" s="209"/>
      <c r="U652" s="209"/>
      <c r="V652" s="209"/>
      <c r="W652" s="209"/>
      <c r="X652" s="209"/>
      <c r="Y652" s="209"/>
      <c r="Z652" s="209"/>
      <c r="AA652" s="209"/>
      <c r="AB652" s="209"/>
      <c r="AC652" s="209"/>
      <c r="AD652" s="209"/>
      <c r="AE652" s="209"/>
      <c r="AF652" s="209"/>
      <c r="AG652" s="209"/>
      <c r="AH652" s="209"/>
      <c r="BE652" s="75"/>
      <c r="BF652" s="75"/>
      <c r="BZ652" s="75"/>
      <c r="CF652" s="75"/>
    </row>
    <row r="653" spans="14:84" s="216" customFormat="1">
      <c r="N653" s="209"/>
      <c r="R653" s="209"/>
      <c r="S653" s="209"/>
      <c r="T653" s="209"/>
      <c r="U653" s="209"/>
      <c r="V653" s="209"/>
      <c r="W653" s="209"/>
      <c r="X653" s="209"/>
      <c r="Y653" s="209"/>
      <c r="Z653" s="209"/>
      <c r="AA653" s="209"/>
      <c r="AB653" s="209"/>
      <c r="AC653" s="209"/>
      <c r="AD653" s="209"/>
      <c r="AE653" s="209"/>
      <c r="AF653" s="209"/>
      <c r="AG653" s="209"/>
      <c r="AH653" s="209"/>
      <c r="BE653" s="75"/>
      <c r="BF653" s="75"/>
      <c r="BZ653" s="75"/>
      <c r="CF653" s="75"/>
    </row>
    <row r="654" spans="14:84" s="216" customFormat="1">
      <c r="N654" s="209"/>
      <c r="R654" s="209"/>
      <c r="S654" s="209"/>
      <c r="T654" s="209"/>
      <c r="U654" s="209"/>
      <c r="V654" s="209"/>
      <c r="W654" s="209"/>
      <c r="X654" s="209"/>
      <c r="Y654" s="209"/>
      <c r="Z654" s="209"/>
      <c r="AA654" s="209"/>
      <c r="AB654" s="209"/>
      <c r="AC654" s="209"/>
      <c r="AD654" s="209"/>
      <c r="AE654" s="209"/>
      <c r="AF654" s="209"/>
      <c r="AG654" s="209"/>
      <c r="AH654" s="209"/>
      <c r="BE654" s="75"/>
      <c r="BF654" s="75"/>
      <c r="BZ654" s="75"/>
      <c r="CF654" s="75"/>
    </row>
    <row r="655" spans="14:84" s="216" customFormat="1">
      <c r="N655" s="209"/>
      <c r="R655" s="209"/>
      <c r="S655" s="209"/>
      <c r="T655" s="209"/>
      <c r="U655" s="209"/>
      <c r="V655" s="209"/>
      <c r="W655" s="209"/>
      <c r="X655" s="209"/>
      <c r="Y655" s="209"/>
      <c r="Z655" s="209"/>
      <c r="AA655" s="209"/>
      <c r="AB655" s="209"/>
      <c r="AC655" s="209"/>
      <c r="AD655" s="209"/>
      <c r="AE655" s="209"/>
      <c r="AF655" s="209"/>
      <c r="AG655" s="209"/>
      <c r="AH655" s="209"/>
      <c r="BE655" s="75"/>
      <c r="BF655" s="75"/>
      <c r="BZ655" s="75"/>
      <c r="CF655" s="75"/>
    </row>
    <row r="656" spans="14:84" s="216" customFormat="1">
      <c r="N656" s="209"/>
      <c r="R656" s="209"/>
      <c r="S656" s="209"/>
      <c r="T656" s="209"/>
      <c r="U656" s="209"/>
      <c r="V656" s="209"/>
      <c r="W656" s="209"/>
      <c r="X656" s="209"/>
      <c r="Y656" s="209"/>
      <c r="Z656" s="209"/>
      <c r="AA656" s="209"/>
      <c r="AB656" s="209"/>
      <c r="AC656" s="209"/>
      <c r="AD656" s="209"/>
      <c r="AE656" s="209"/>
      <c r="AF656" s="209"/>
      <c r="AG656" s="209"/>
      <c r="AH656" s="209"/>
      <c r="BE656" s="75"/>
      <c r="BF656" s="75"/>
      <c r="BZ656" s="75"/>
      <c r="CF656" s="75"/>
    </row>
    <row r="657" spans="14:84" s="216" customFormat="1">
      <c r="N657" s="209"/>
      <c r="R657" s="209"/>
      <c r="S657" s="209"/>
      <c r="T657" s="209"/>
      <c r="U657" s="209"/>
      <c r="V657" s="209"/>
      <c r="W657" s="209"/>
      <c r="X657" s="209"/>
      <c r="Y657" s="209"/>
      <c r="Z657" s="209"/>
      <c r="AA657" s="209"/>
      <c r="AB657" s="209"/>
      <c r="AC657" s="209"/>
      <c r="AD657" s="209"/>
      <c r="AE657" s="209"/>
      <c r="AF657" s="209"/>
      <c r="AG657" s="209"/>
      <c r="AH657" s="209"/>
      <c r="BE657" s="75"/>
      <c r="BF657" s="75"/>
      <c r="BZ657" s="75"/>
      <c r="CF657" s="75"/>
    </row>
    <row r="658" spans="14:84" s="216" customFormat="1">
      <c r="N658" s="209"/>
      <c r="R658" s="209"/>
      <c r="S658" s="209"/>
      <c r="T658" s="209"/>
      <c r="U658" s="209"/>
      <c r="V658" s="209"/>
      <c r="W658" s="209"/>
      <c r="X658" s="209"/>
      <c r="Y658" s="209"/>
      <c r="Z658" s="209"/>
      <c r="AA658" s="209"/>
      <c r="AB658" s="209"/>
      <c r="AC658" s="209"/>
      <c r="AD658" s="209"/>
      <c r="AE658" s="209"/>
      <c r="AF658" s="209"/>
      <c r="AG658" s="209"/>
      <c r="AH658" s="209"/>
      <c r="BE658" s="75"/>
      <c r="BF658" s="75"/>
      <c r="BZ658" s="75"/>
      <c r="CF658" s="75"/>
    </row>
    <row r="659" spans="14:84" s="216" customFormat="1">
      <c r="N659" s="209"/>
      <c r="R659" s="209"/>
      <c r="S659" s="209"/>
      <c r="T659" s="209"/>
      <c r="U659" s="209"/>
      <c r="V659" s="209"/>
      <c r="W659" s="209"/>
      <c r="X659" s="209"/>
      <c r="Y659" s="209"/>
      <c r="Z659" s="209"/>
      <c r="AA659" s="209"/>
      <c r="AB659" s="209"/>
      <c r="AC659" s="209"/>
      <c r="AD659" s="209"/>
      <c r="AE659" s="209"/>
      <c r="AF659" s="209"/>
      <c r="AG659" s="209"/>
      <c r="AH659" s="209"/>
      <c r="BE659" s="75"/>
      <c r="BF659" s="75"/>
      <c r="BZ659" s="75"/>
      <c r="CF659" s="75"/>
    </row>
    <row r="660" spans="14:84" s="216" customFormat="1">
      <c r="N660" s="209"/>
      <c r="R660" s="209"/>
      <c r="S660" s="209"/>
      <c r="T660" s="209"/>
      <c r="U660" s="209"/>
      <c r="V660" s="209"/>
      <c r="W660" s="209"/>
      <c r="X660" s="209"/>
      <c r="Y660" s="209"/>
      <c r="Z660" s="209"/>
      <c r="AA660" s="209"/>
      <c r="AB660" s="209"/>
      <c r="AC660" s="209"/>
      <c r="AD660" s="209"/>
      <c r="AE660" s="209"/>
      <c r="AF660" s="209"/>
      <c r="AG660" s="209"/>
      <c r="AH660" s="209"/>
      <c r="BE660" s="75"/>
      <c r="BF660" s="75"/>
      <c r="BZ660" s="75"/>
      <c r="CF660" s="75"/>
    </row>
    <row r="661" spans="14:84" s="216" customFormat="1">
      <c r="N661" s="209"/>
      <c r="R661" s="209"/>
      <c r="S661" s="209"/>
      <c r="T661" s="209"/>
      <c r="U661" s="209"/>
      <c r="V661" s="209"/>
      <c r="W661" s="209"/>
      <c r="X661" s="209"/>
      <c r="Y661" s="209"/>
      <c r="Z661" s="209"/>
      <c r="AA661" s="209"/>
      <c r="AB661" s="209"/>
      <c r="AC661" s="209"/>
      <c r="AD661" s="209"/>
      <c r="AE661" s="209"/>
      <c r="AF661" s="209"/>
      <c r="AG661" s="209"/>
      <c r="AH661" s="209"/>
      <c r="BE661" s="75"/>
      <c r="BF661" s="75"/>
      <c r="BZ661" s="75"/>
      <c r="CF661" s="75"/>
    </row>
    <row r="662" spans="14:84" s="216" customFormat="1">
      <c r="N662" s="209"/>
      <c r="R662" s="209"/>
      <c r="S662" s="209"/>
      <c r="T662" s="209"/>
      <c r="U662" s="209"/>
      <c r="V662" s="209"/>
      <c r="W662" s="209"/>
      <c r="X662" s="209"/>
      <c r="Y662" s="209"/>
      <c r="Z662" s="209"/>
      <c r="AA662" s="209"/>
      <c r="AB662" s="209"/>
      <c r="AC662" s="209"/>
      <c r="AD662" s="209"/>
      <c r="AE662" s="209"/>
      <c r="AF662" s="209"/>
      <c r="AG662" s="209"/>
      <c r="AH662" s="209"/>
      <c r="BE662" s="75"/>
      <c r="BF662" s="75"/>
      <c r="BZ662" s="75"/>
      <c r="CF662" s="75"/>
    </row>
    <row r="663" spans="14:84" s="216" customFormat="1">
      <c r="N663" s="209"/>
      <c r="R663" s="209"/>
      <c r="S663" s="209"/>
      <c r="T663" s="209"/>
      <c r="U663" s="209"/>
      <c r="V663" s="209"/>
      <c r="W663" s="209"/>
      <c r="X663" s="209"/>
      <c r="Y663" s="209"/>
      <c r="Z663" s="209"/>
      <c r="AA663" s="209"/>
      <c r="AB663" s="209"/>
      <c r="AC663" s="209"/>
      <c r="AD663" s="209"/>
      <c r="AE663" s="209"/>
      <c r="AF663" s="209"/>
      <c r="AG663" s="209"/>
      <c r="AH663" s="209"/>
      <c r="BE663" s="75"/>
      <c r="BF663" s="75"/>
      <c r="BZ663" s="75"/>
      <c r="CF663" s="75"/>
    </row>
    <row r="664" spans="14:84" s="216" customFormat="1">
      <c r="N664" s="209"/>
      <c r="R664" s="209"/>
      <c r="S664" s="209"/>
      <c r="T664" s="209"/>
      <c r="U664" s="209"/>
      <c r="V664" s="209"/>
      <c r="W664" s="209"/>
      <c r="X664" s="209"/>
      <c r="Y664" s="209"/>
      <c r="Z664" s="209"/>
      <c r="AA664" s="209"/>
      <c r="AB664" s="209"/>
      <c r="AC664" s="209"/>
      <c r="AD664" s="209"/>
      <c r="AE664" s="209"/>
      <c r="AF664" s="209"/>
      <c r="AG664" s="209"/>
      <c r="AH664" s="209"/>
      <c r="BE664" s="75"/>
      <c r="BF664" s="75"/>
      <c r="BZ664" s="75"/>
      <c r="CF664" s="75"/>
    </row>
    <row r="665" spans="14:84" s="216" customFormat="1">
      <c r="N665" s="209"/>
      <c r="R665" s="209"/>
      <c r="S665" s="209"/>
      <c r="T665" s="209"/>
      <c r="U665" s="209"/>
      <c r="V665" s="209"/>
      <c r="W665" s="209"/>
      <c r="X665" s="209"/>
      <c r="Y665" s="209"/>
      <c r="Z665" s="209"/>
      <c r="AA665" s="209"/>
      <c r="AB665" s="209"/>
      <c r="AC665" s="209"/>
      <c r="AD665" s="209"/>
      <c r="AE665" s="209"/>
      <c r="AF665" s="209"/>
      <c r="AG665" s="209"/>
      <c r="AH665" s="209"/>
      <c r="BE665" s="75"/>
      <c r="BF665" s="75"/>
      <c r="BZ665" s="75"/>
      <c r="CF665" s="75"/>
    </row>
    <row r="666" spans="14:84" s="216" customFormat="1">
      <c r="N666" s="209"/>
      <c r="R666" s="209"/>
      <c r="S666" s="209"/>
      <c r="T666" s="209"/>
      <c r="U666" s="209"/>
      <c r="V666" s="209"/>
      <c r="W666" s="209"/>
      <c r="X666" s="209"/>
      <c r="Y666" s="209"/>
      <c r="Z666" s="209"/>
      <c r="AA666" s="209"/>
      <c r="AB666" s="209"/>
      <c r="AC666" s="209"/>
      <c r="AD666" s="209"/>
      <c r="AE666" s="209"/>
      <c r="AF666" s="209"/>
      <c r="AG666" s="209"/>
      <c r="AH666" s="209"/>
      <c r="BE666" s="75"/>
      <c r="BF666" s="75"/>
      <c r="BZ666" s="75"/>
      <c r="CF666" s="75"/>
    </row>
    <row r="667" spans="14:84" s="216" customFormat="1">
      <c r="N667" s="209"/>
      <c r="R667" s="209"/>
      <c r="S667" s="209"/>
      <c r="T667" s="209"/>
      <c r="U667" s="209"/>
      <c r="V667" s="209"/>
      <c r="W667" s="209"/>
      <c r="X667" s="209"/>
      <c r="Y667" s="209"/>
      <c r="Z667" s="209"/>
      <c r="AA667" s="209"/>
      <c r="AB667" s="209"/>
      <c r="AC667" s="209"/>
      <c r="AD667" s="209"/>
      <c r="AE667" s="209"/>
      <c r="AF667" s="209"/>
      <c r="AG667" s="209"/>
      <c r="AH667" s="209"/>
      <c r="BE667" s="75"/>
      <c r="BF667" s="75"/>
      <c r="BZ667" s="75"/>
      <c r="CF667" s="75"/>
    </row>
    <row r="668" spans="14:84" s="216" customFormat="1">
      <c r="N668" s="209"/>
      <c r="R668" s="209"/>
      <c r="S668" s="209"/>
      <c r="T668" s="209"/>
      <c r="U668" s="209"/>
      <c r="V668" s="209"/>
      <c r="W668" s="209"/>
      <c r="X668" s="209"/>
      <c r="Y668" s="209"/>
      <c r="Z668" s="209"/>
      <c r="AA668" s="209"/>
      <c r="AB668" s="209"/>
      <c r="AC668" s="209"/>
      <c r="AD668" s="209"/>
      <c r="AE668" s="209"/>
      <c r="AF668" s="209"/>
      <c r="AG668" s="209"/>
      <c r="AH668" s="209"/>
      <c r="BE668" s="75"/>
      <c r="BF668" s="75"/>
      <c r="BZ668" s="75"/>
      <c r="CF668" s="75"/>
    </row>
    <row r="669" spans="14:84" s="216" customFormat="1">
      <c r="N669" s="209"/>
      <c r="R669" s="209"/>
      <c r="S669" s="209"/>
      <c r="T669" s="209"/>
      <c r="U669" s="209"/>
      <c r="V669" s="209"/>
      <c r="W669" s="209"/>
      <c r="X669" s="209"/>
      <c r="Y669" s="209"/>
      <c r="Z669" s="209"/>
      <c r="AA669" s="209"/>
      <c r="AB669" s="209"/>
      <c r="AC669" s="209"/>
      <c r="AD669" s="209"/>
      <c r="AE669" s="209"/>
      <c r="AF669" s="209"/>
      <c r="AG669" s="209"/>
      <c r="AH669" s="209"/>
      <c r="BE669" s="75"/>
      <c r="BF669" s="75"/>
      <c r="BZ669" s="75"/>
      <c r="CF669" s="75"/>
    </row>
    <row r="670" spans="14:84" s="216" customFormat="1">
      <c r="N670" s="209"/>
      <c r="R670" s="209"/>
      <c r="S670" s="209"/>
      <c r="T670" s="209"/>
      <c r="U670" s="209"/>
      <c r="V670" s="209"/>
      <c r="W670" s="209"/>
      <c r="X670" s="209"/>
      <c r="Y670" s="209"/>
      <c r="Z670" s="209"/>
      <c r="AA670" s="209"/>
      <c r="AB670" s="209"/>
      <c r="AC670" s="209"/>
      <c r="AD670" s="209"/>
      <c r="AE670" s="209"/>
      <c r="AF670" s="209"/>
      <c r="AG670" s="209"/>
      <c r="AH670" s="209"/>
      <c r="BE670" s="75"/>
      <c r="BF670" s="75"/>
      <c r="BZ670" s="75"/>
      <c r="CF670" s="75"/>
    </row>
    <row r="671" spans="14:84" s="216" customFormat="1">
      <c r="N671" s="209"/>
      <c r="R671" s="209"/>
      <c r="S671" s="209"/>
      <c r="T671" s="209"/>
      <c r="U671" s="209"/>
      <c r="V671" s="209"/>
      <c r="W671" s="209"/>
      <c r="X671" s="209"/>
      <c r="Y671" s="209"/>
      <c r="Z671" s="209"/>
      <c r="AA671" s="209"/>
      <c r="AB671" s="209"/>
      <c r="AC671" s="209"/>
      <c r="AD671" s="209"/>
      <c r="AE671" s="209"/>
      <c r="AF671" s="209"/>
      <c r="AG671" s="209"/>
      <c r="AH671" s="209"/>
      <c r="BE671" s="75"/>
      <c r="BF671" s="75"/>
      <c r="BZ671" s="75"/>
      <c r="CF671" s="75"/>
    </row>
    <row r="672" spans="14:84" s="216" customFormat="1">
      <c r="N672" s="209"/>
      <c r="R672" s="209"/>
      <c r="S672" s="209"/>
      <c r="T672" s="209"/>
      <c r="U672" s="209"/>
      <c r="V672" s="209"/>
      <c r="W672" s="209"/>
      <c r="X672" s="209"/>
      <c r="Y672" s="209"/>
      <c r="Z672" s="209"/>
      <c r="AA672" s="209"/>
      <c r="AB672" s="209"/>
      <c r="AC672" s="209"/>
      <c r="AD672" s="209"/>
      <c r="AE672" s="209"/>
      <c r="AF672" s="209"/>
      <c r="AG672" s="209"/>
      <c r="AH672" s="209"/>
      <c r="BE672" s="75"/>
      <c r="BF672" s="75"/>
      <c r="BZ672" s="75"/>
      <c r="CF672" s="75"/>
    </row>
    <row r="673" spans="14:84" s="216" customFormat="1">
      <c r="N673" s="209"/>
      <c r="R673" s="209"/>
      <c r="S673" s="209"/>
      <c r="T673" s="209"/>
      <c r="U673" s="209"/>
      <c r="V673" s="209"/>
      <c r="W673" s="209"/>
      <c r="X673" s="209"/>
      <c r="Y673" s="209"/>
      <c r="Z673" s="209"/>
      <c r="AA673" s="209"/>
      <c r="AB673" s="209"/>
      <c r="AC673" s="209"/>
      <c r="AD673" s="209"/>
      <c r="AE673" s="209"/>
      <c r="AF673" s="209"/>
      <c r="AG673" s="209"/>
      <c r="AH673" s="209"/>
      <c r="BE673" s="75"/>
      <c r="BF673" s="75"/>
      <c r="BZ673" s="75"/>
      <c r="CF673" s="75"/>
    </row>
    <row r="674" spans="14:84" s="216" customFormat="1">
      <c r="N674" s="209"/>
      <c r="R674" s="209"/>
      <c r="S674" s="209"/>
      <c r="T674" s="209"/>
      <c r="U674" s="209"/>
      <c r="V674" s="209"/>
      <c r="W674" s="209"/>
      <c r="X674" s="209"/>
      <c r="Y674" s="209"/>
      <c r="Z674" s="209"/>
      <c r="AA674" s="209"/>
      <c r="AB674" s="209"/>
      <c r="AC674" s="209"/>
      <c r="AD674" s="209"/>
      <c r="AE674" s="209"/>
      <c r="AF674" s="209"/>
      <c r="AG674" s="209"/>
      <c r="AH674" s="209"/>
      <c r="BE674" s="75"/>
      <c r="BF674" s="75"/>
      <c r="BZ674" s="75"/>
      <c r="CF674" s="75"/>
    </row>
    <row r="675" spans="14:84" s="216" customFormat="1">
      <c r="N675" s="209"/>
      <c r="R675" s="209"/>
      <c r="S675" s="209"/>
      <c r="T675" s="209"/>
      <c r="U675" s="209"/>
      <c r="V675" s="209"/>
      <c r="W675" s="209"/>
      <c r="X675" s="209"/>
      <c r="Y675" s="209"/>
      <c r="Z675" s="209"/>
      <c r="AA675" s="209"/>
      <c r="AB675" s="209"/>
      <c r="AC675" s="209"/>
      <c r="AD675" s="209"/>
      <c r="AE675" s="209"/>
      <c r="AF675" s="209"/>
      <c r="AG675" s="209"/>
      <c r="AH675" s="209"/>
      <c r="BE675" s="75"/>
      <c r="BF675" s="75"/>
      <c r="BZ675" s="75"/>
      <c r="CF675" s="75"/>
    </row>
    <row r="676" spans="14:84" s="216" customFormat="1">
      <c r="N676" s="209"/>
      <c r="R676" s="209"/>
      <c r="S676" s="209"/>
      <c r="T676" s="209"/>
      <c r="U676" s="209"/>
      <c r="V676" s="209"/>
      <c r="W676" s="209"/>
      <c r="X676" s="209"/>
      <c r="Y676" s="209"/>
      <c r="Z676" s="209"/>
      <c r="AA676" s="209"/>
      <c r="AB676" s="209"/>
      <c r="AC676" s="209"/>
      <c r="AD676" s="209"/>
      <c r="AE676" s="209"/>
      <c r="AF676" s="209"/>
      <c r="AG676" s="209"/>
      <c r="AH676" s="209"/>
      <c r="BE676" s="75"/>
      <c r="BF676" s="75"/>
      <c r="BZ676" s="75"/>
      <c r="CF676" s="75"/>
    </row>
    <row r="677" spans="14:84" s="216" customFormat="1">
      <c r="N677" s="209"/>
      <c r="R677" s="209"/>
      <c r="S677" s="209"/>
      <c r="T677" s="209"/>
      <c r="U677" s="209"/>
      <c r="V677" s="209"/>
      <c r="W677" s="209"/>
      <c r="X677" s="209"/>
      <c r="Y677" s="209"/>
      <c r="Z677" s="209"/>
      <c r="AA677" s="209"/>
      <c r="AB677" s="209"/>
      <c r="AC677" s="209"/>
      <c r="AD677" s="209"/>
      <c r="AE677" s="209"/>
      <c r="AF677" s="209"/>
      <c r="AG677" s="209"/>
      <c r="AH677" s="209"/>
      <c r="BE677" s="75"/>
      <c r="BF677" s="75"/>
      <c r="BZ677" s="75"/>
      <c r="CF677" s="75"/>
    </row>
    <row r="678" spans="14:84" s="216" customFormat="1">
      <c r="N678" s="209"/>
      <c r="R678" s="209"/>
      <c r="S678" s="209"/>
      <c r="T678" s="209"/>
      <c r="U678" s="209"/>
      <c r="V678" s="209"/>
      <c r="W678" s="209"/>
      <c r="X678" s="209"/>
      <c r="Y678" s="209"/>
      <c r="Z678" s="209"/>
      <c r="AA678" s="209"/>
      <c r="AB678" s="209"/>
      <c r="AC678" s="209"/>
      <c r="AD678" s="209"/>
      <c r="AE678" s="209"/>
      <c r="AF678" s="209"/>
      <c r="AG678" s="209"/>
      <c r="AH678" s="209"/>
      <c r="BE678" s="75"/>
      <c r="BF678" s="75"/>
      <c r="BZ678" s="75"/>
      <c r="CF678" s="75"/>
    </row>
    <row r="679" spans="14:84" s="216" customFormat="1">
      <c r="N679" s="209"/>
      <c r="R679" s="209"/>
      <c r="S679" s="209"/>
      <c r="T679" s="209"/>
      <c r="U679" s="209"/>
      <c r="V679" s="209"/>
      <c r="W679" s="209"/>
      <c r="X679" s="209"/>
      <c r="Y679" s="209"/>
      <c r="Z679" s="209"/>
      <c r="AA679" s="209"/>
      <c r="AB679" s="209"/>
      <c r="AC679" s="209"/>
      <c r="AD679" s="209"/>
      <c r="AE679" s="209"/>
      <c r="AF679" s="209"/>
      <c r="AG679" s="209"/>
      <c r="AH679" s="209"/>
      <c r="BE679" s="75"/>
      <c r="BF679" s="75"/>
      <c r="BZ679" s="75"/>
      <c r="CF679" s="75"/>
    </row>
    <row r="680" spans="14:84" s="216" customFormat="1">
      <c r="N680" s="209"/>
      <c r="R680" s="209"/>
      <c r="S680" s="209"/>
      <c r="T680" s="209"/>
      <c r="U680" s="209"/>
      <c r="V680" s="209"/>
      <c r="W680" s="209"/>
      <c r="X680" s="209"/>
      <c r="Y680" s="209"/>
      <c r="Z680" s="209"/>
      <c r="AA680" s="209"/>
      <c r="AB680" s="209"/>
      <c r="AC680" s="209"/>
      <c r="AD680" s="209"/>
      <c r="AE680" s="209"/>
      <c r="AF680" s="209"/>
      <c r="AG680" s="209"/>
      <c r="AH680" s="209"/>
      <c r="BE680" s="75"/>
      <c r="BF680" s="75"/>
      <c r="BZ680" s="75"/>
      <c r="CF680" s="75"/>
    </row>
    <row r="681" spans="14:84" s="216" customFormat="1">
      <c r="N681" s="209"/>
      <c r="R681" s="209"/>
      <c r="S681" s="209"/>
      <c r="T681" s="209"/>
      <c r="U681" s="209"/>
      <c r="V681" s="209"/>
      <c r="W681" s="209"/>
      <c r="X681" s="209"/>
      <c r="Y681" s="209"/>
      <c r="Z681" s="209"/>
      <c r="AA681" s="209"/>
      <c r="AB681" s="209"/>
      <c r="AC681" s="209"/>
      <c r="AD681" s="209"/>
      <c r="AE681" s="209"/>
      <c r="AF681" s="209"/>
      <c r="AG681" s="209"/>
      <c r="AH681" s="209"/>
      <c r="BE681" s="75"/>
      <c r="BF681" s="75"/>
      <c r="BZ681" s="75"/>
      <c r="CF681" s="75"/>
    </row>
    <row r="682" spans="14:84" s="216" customFormat="1">
      <c r="N682" s="209"/>
      <c r="R682" s="209"/>
      <c r="S682" s="209"/>
      <c r="T682" s="209"/>
      <c r="U682" s="209"/>
      <c r="V682" s="209"/>
      <c r="W682" s="209"/>
      <c r="X682" s="209"/>
      <c r="Y682" s="209"/>
      <c r="Z682" s="209"/>
      <c r="AA682" s="209"/>
      <c r="AB682" s="209"/>
      <c r="AC682" s="209"/>
      <c r="AD682" s="209"/>
      <c r="AE682" s="209"/>
      <c r="AF682" s="209"/>
      <c r="AG682" s="209"/>
      <c r="AH682" s="209"/>
      <c r="BE682" s="75"/>
      <c r="BF682" s="75"/>
      <c r="BZ682" s="75"/>
      <c r="CF682" s="75"/>
    </row>
    <row r="683" spans="14:84" s="216" customFormat="1">
      <c r="N683" s="209"/>
      <c r="R683" s="209"/>
      <c r="S683" s="209"/>
      <c r="T683" s="209"/>
      <c r="U683" s="209"/>
      <c r="V683" s="209"/>
      <c r="W683" s="209"/>
      <c r="X683" s="209"/>
      <c r="Y683" s="209"/>
      <c r="Z683" s="209"/>
      <c r="AA683" s="209"/>
      <c r="AB683" s="209"/>
      <c r="AC683" s="209"/>
      <c r="AD683" s="209"/>
      <c r="AE683" s="209"/>
      <c r="AF683" s="209"/>
      <c r="AG683" s="209"/>
      <c r="AH683" s="209"/>
      <c r="BE683" s="75"/>
      <c r="BF683" s="75"/>
      <c r="BZ683" s="75"/>
      <c r="CF683" s="75"/>
    </row>
    <row r="684" spans="14:84" s="216" customFormat="1">
      <c r="N684" s="209"/>
      <c r="R684" s="209"/>
      <c r="S684" s="209"/>
      <c r="T684" s="209"/>
      <c r="U684" s="209"/>
      <c r="V684" s="209"/>
      <c r="W684" s="209"/>
      <c r="X684" s="209"/>
      <c r="Y684" s="209"/>
      <c r="Z684" s="209"/>
      <c r="AA684" s="209"/>
      <c r="AB684" s="209"/>
      <c r="AC684" s="209"/>
      <c r="AD684" s="209"/>
      <c r="AE684" s="209"/>
      <c r="AF684" s="209"/>
      <c r="AG684" s="209"/>
      <c r="AH684" s="209"/>
      <c r="BE684" s="75"/>
      <c r="BF684" s="75"/>
      <c r="BZ684" s="75"/>
      <c r="CF684" s="75"/>
    </row>
    <row r="685" spans="14:84" s="216" customFormat="1">
      <c r="N685" s="209"/>
      <c r="R685" s="209"/>
      <c r="S685" s="209"/>
      <c r="T685" s="209"/>
      <c r="U685" s="209"/>
      <c r="V685" s="209"/>
      <c r="W685" s="209"/>
      <c r="X685" s="209"/>
      <c r="Y685" s="209"/>
      <c r="Z685" s="209"/>
      <c r="AA685" s="209"/>
      <c r="AB685" s="209"/>
      <c r="AC685" s="209"/>
      <c r="AD685" s="209"/>
      <c r="AE685" s="209"/>
      <c r="AF685" s="209"/>
      <c r="AG685" s="209"/>
      <c r="AH685" s="209"/>
      <c r="BE685" s="75"/>
      <c r="BF685" s="75"/>
      <c r="BZ685" s="75"/>
      <c r="CF685" s="75"/>
    </row>
    <row r="686" spans="14:84" s="216" customFormat="1">
      <c r="N686" s="209"/>
      <c r="R686" s="209"/>
      <c r="S686" s="209"/>
      <c r="T686" s="209"/>
      <c r="U686" s="209"/>
      <c r="V686" s="209"/>
      <c r="W686" s="209"/>
      <c r="X686" s="209"/>
      <c r="Y686" s="209"/>
      <c r="Z686" s="209"/>
      <c r="AA686" s="209"/>
      <c r="AB686" s="209"/>
      <c r="AC686" s="209"/>
      <c r="AD686" s="209"/>
      <c r="AE686" s="209"/>
      <c r="AF686" s="209"/>
      <c r="AG686" s="209"/>
      <c r="AH686" s="209"/>
      <c r="BE686" s="75"/>
      <c r="BF686" s="75"/>
      <c r="BZ686" s="75"/>
      <c r="CF686" s="75"/>
    </row>
    <row r="687" spans="14:84" s="216" customFormat="1">
      <c r="N687" s="209"/>
      <c r="R687" s="209"/>
      <c r="S687" s="209"/>
      <c r="T687" s="209"/>
      <c r="U687" s="209"/>
      <c r="V687" s="209"/>
      <c r="W687" s="209"/>
      <c r="X687" s="209"/>
      <c r="Y687" s="209"/>
      <c r="Z687" s="209"/>
      <c r="AA687" s="209"/>
      <c r="AB687" s="209"/>
      <c r="AC687" s="209"/>
      <c r="AD687" s="209"/>
      <c r="AE687" s="209"/>
      <c r="AF687" s="209"/>
      <c r="AG687" s="209"/>
      <c r="AH687" s="209"/>
      <c r="BE687" s="75"/>
      <c r="BF687" s="75"/>
      <c r="BZ687" s="75"/>
      <c r="CF687" s="75"/>
    </row>
    <row r="688" spans="14:84" s="216" customFormat="1">
      <c r="N688" s="209"/>
      <c r="R688" s="209"/>
      <c r="S688" s="209"/>
      <c r="T688" s="209"/>
      <c r="U688" s="209"/>
      <c r="V688" s="209"/>
      <c r="W688" s="209"/>
      <c r="X688" s="209"/>
      <c r="Y688" s="209"/>
      <c r="Z688" s="209"/>
      <c r="AA688" s="209"/>
      <c r="AB688" s="209"/>
      <c r="AC688" s="209"/>
      <c r="AD688" s="209"/>
      <c r="AE688" s="209"/>
      <c r="AF688" s="209"/>
      <c r="AG688" s="209"/>
      <c r="AH688" s="209"/>
      <c r="BE688" s="75"/>
      <c r="BF688" s="75"/>
      <c r="BZ688" s="75"/>
      <c r="CF688" s="75"/>
    </row>
    <row r="689" spans="14:84" s="216" customFormat="1">
      <c r="N689" s="209"/>
      <c r="R689" s="209"/>
      <c r="S689" s="209"/>
      <c r="T689" s="209"/>
      <c r="U689" s="209"/>
      <c r="V689" s="209"/>
      <c r="W689" s="209"/>
      <c r="X689" s="209"/>
      <c r="Y689" s="209"/>
      <c r="Z689" s="209"/>
      <c r="AA689" s="209"/>
      <c r="AB689" s="209"/>
      <c r="AC689" s="209"/>
      <c r="AD689" s="209"/>
      <c r="AE689" s="209"/>
      <c r="AF689" s="209"/>
      <c r="AG689" s="209"/>
      <c r="AH689" s="209"/>
      <c r="BE689" s="75"/>
      <c r="BF689" s="75"/>
      <c r="BZ689" s="75"/>
      <c r="CF689" s="75"/>
    </row>
    <row r="690" spans="14:84" s="216" customFormat="1">
      <c r="N690" s="209"/>
      <c r="R690" s="209"/>
      <c r="S690" s="209"/>
      <c r="T690" s="209"/>
      <c r="U690" s="209"/>
      <c r="V690" s="209"/>
      <c r="W690" s="209"/>
      <c r="X690" s="209"/>
      <c r="Y690" s="209"/>
      <c r="Z690" s="209"/>
      <c r="AA690" s="209"/>
      <c r="AB690" s="209"/>
      <c r="AC690" s="209"/>
      <c r="AD690" s="209"/>
      <c r="AE690" s="209"/>
      <c r="AF690" s="209"/>
      <c r="AG690" s="209"/>
      <c r="AH690" s="209"/>
      <c r="BE690" s="75"/>
      <c r="BF690" s="75"/>
      <c r="BZ690" s="75"/>
      <c r="CF690" s="75"/>
    </row>
    <row r="691" spans="14:84" s="216" customFormat="1">
      <c r="N691" s="209"/>
      <c r="R691" s="209"/>
      <c r="S691" s="209"/>
      <c r="T691" s="209"/>
      <c r="U691" s="209"/>
      <c r="V691" s="209"/>
      <c r="W691" s="209"/>
      <c r="X691" s="209"/>
      <c r="Y691" s="209"/>
      <c r="Z691" s="209"/>
      <c r="AA691" s="209"/>
      <c r="AB691" s="209"/>
      <c r="AC691" s="209"/>
      <c r="AD691" s="209"/>
      <c r="AE691" s="209"/>
      <c r="AF691" s="209"/>
      <c r="AG691" s="209"/>
      <c r="AH691" s="209"/>
      <c r="BE691" s="75"/>
      <c r="BF691" s="75"/>
      <c r="BZ691" s="75"/>
      <c r="CF691" s="75"/>
    </row>
    <row r="692" spans="14:84" s="216" customFormat="1">
      <c r="N692" s="209"/>
      <c r="R692" s="209"/>
      <c r="S692" s="209"/>
      <c r="T692" s="209"/>
      <c r="U692" s="209"/>
      <c r="V692" s="209"/>
      <c r="W692" s="209"/>
      <c r="X692" s="209"/>
      <c r="Y692" s="209"/>
      <c r="Z692" s="209"/>
      <c r="AA692" s="209"/>
      <c r="AB692" s="209"/>
      <c r="AC692" s="209"/>
      <c r="AD692" s="209"/>
      <c r="AE692" s="209"/>
      <c r="AF692" s="209"/>
      <c r="AG692" s="209"/>
      <c r="AH692" s="209"/>
      <c r="BE692" s="75"/>
      <c r="BF692" s="75"/>
      <c r="BZ692" s="75"/>
      <c r="CF692" s="75"/>
    </row>
    <row r="693" spans="14:84" s="216" customFormat="1">
      <c r="N693" s="209"/>
      <c r="R693" s="209"/>
      <c r="S693" s="209"/>
      <c r="T693" s="209"/>
      <c r="U693" s="209"/>
      <c r="V693" s="209"/>
      <c r="W693" s="209"/>
      <c r="X693" s="209"/>
      <c r="Y693" s="209"/>
      <c r="Z693" s="209"/>
      <c r="AA693" s="209"/>
      <c r="AB693" s="209"/>
      <c r="AC693" s="209"/>
      <c r="AD693" s="209"/>
      <c r="AE693" s="209"/>
      <c r="AF693" s="209"/>
      <c r="AG693" s="209"/>
      <c r="AH693" s="209"/>
      <c r="BE693" s="75"/>
      <c r="BF693" s="75"/>
      <c r="BZ693" s="75"/>
      <c r="CF693" s="75"/>
    </row>
    <row r="694" spans="14:84" s="216" customFormat="1">
      <c r="N694" s="209"/>
      <c r="R694" s="209"/>
      <c r="S694" s="209"/>
      <c r="T694" s="209"/>
      <c r="U694" s="209"/>
      <c r="V694" s="209"/>
      <c r="W694" s="209"/>
      <c r="X694" s="209"/>
      <c r="Y694" s="209"/>
      <c r="Z694" s="209"/>
      <c r="AA694" s="209"/>
      <c r="AB694" s="209"/>
      <c r="AC694" s="209"/>
      <c r="AD694" s="209"/>
      <c r="AE694" s="209"/>
      <c r="AF694" s="209"/>
      <c r="AG694" s="209"/>
      <c r="AH694" s="209"/>
      <c r="BE694" s="75"/>
      <c r="BF694" s="75"/>
      <c r="BZ694" s="75"/>
      <c r="CF694" s="75"/>
    </row>
    <row r="695" spans="14:84" s="216" customFormat="1">
      <c r="N695" s="209"/>
      <c r="R695" s="209"/>
      <c r="S695" s="209"/>
      <c r="T695" s="209"/>
      <c r="U695" s="209"/>
      <c r="V695" s="209"/>
      <c r="W695" s="209"/>
      <c r="X695" s="209"/>
      <c r="Y695" s="209"/>
      <c r="Z695" s="209"/>
      <c r="AA695" s="209"/>
      <c r="AB695" s="209"/>
      <c r="AC695" s="209"/>
      <c r="AD695" s="209"/>
      <c r="AE695" s="209"/>
      <c r="AF695" s="209"/>
      <c r="AG695" s="209"/>
      <c r="AH695" s="209"/>
      <c r="BE695" s="75"/>
      <c r="BF695" s="75"/>
      <c r="BZ695" s="75"/>
      <c r="CF695" s="75"/>
    </row>
    <row r="696" spans="14:84" s="216" customFormat="1">
      <c r="N696" s="209"/>
      <c r="R696" s="209"/>
      <c r="S696" s="209"/>
      <c r="T696" s="209"/>
      <c r="U696" s="209"/>
      <c r="V696" s="209"/>
      <c r="W696" s="209"/>
      <c r="X696" s="209"/>
      <c r="Y696" s="209"/>
      <c r="Z696" s="209"/>
      <c r="AA696" s="209"/>
      <c r="AB696" s="209"/>
      <c r="AC696" s="209"/>
      <c r="AD696" s="209"/>
      <c r="AE696" s="209"/>
      <c r="AF696" s="209"/>
      <c r="AG696" s="209"/>
      <c r="AH696" s="209"/>
      <c r="BE696" s="75"/>
      <c r="BF696" s="75"/>
      <c r="BZ696" s="75"/>
      <c r="CF696" s="75"/>
    </row>
    <row r="697" spans="14:84" s="216" customFormat="1">
      <c r="N697" s="209"/>
      <c r="R697" s="209"/>
      <c r="S697" s="209"/>
      <c r="T697" s="209"/>
      <c r="U697" s="209"/>
      <c r="V697" s="209"/>
      <c r="W697" s="209"/>
      <c r="X697" s="209"/>
      <c r="Y697" s="209"/>
      <c r="Z697" s="209"/>
      <c r="AA697" s="209"/>
      <c r="AB697" s="209"/>
      <c r="AC697" s="209"/>
      <c r="AD697" s="209"/>
      <c r="AE697" s="209"/>
      <c r="AF697" s="209"/>
      <c r="AG697" s="209"/>
      <c r="AH697" s="209"/>
      <c r="BE697" s="75"/>
      <c r="BF697" s="75"/>
      <c r="BZ697" s="75"/>
      <c r="CF697" s="75"/>
    </row>
    <row r="698" spans="14:84" s="216" customFormat="1">
      <c r="N698" s="209"/>
      <c r="R698" s="209"/>
      <c r="S698" s="209"/>
      <c r="T698" s="209"/>
      <c r="U698" s="209"/>
      <c r="V698" s="209"/>
      <c r="W698" s="209"/>
      <c r="X698" s="209"/>
      <c r="Y698" s="209"/>
      <c r="Z698" s="209"/>
      <c r="AA698" s="209"/>
      <c r="AB698" s="209"/>
      <c r="AC698" s="209"/>
      <c r="AD698" s="209"/>
      <c r="AE698" s="209"/>
      <c r="AF698" s="209"/>
      <c r="AG698" s="209"/>
      <c r="AH698" s="209"/>
      <c r="BE698" s="75"/>
      <c r="BF698" s="75"/>
      <c r="BZ698" s="75"/>
      <c r="CF698" s="75"/>
    </row>
    <row r="699" spans="14:84" s="216" customFormat="1">
      <c r="N699" s="209"/>
      <c r="R699" s="209"/>
      <c r="S699" s="209"/>
      <c r="T699" s="209"/>
      <c r="U699" s="209"/>
      <c r="V699" s="209"/>
      <c r="W699" s="209"/>
      <c r="X699" s="209"/>
      <c r="Y699" s="209"/>
      <c r="Z699" s="209"/>
      <c r="AA699" s="209"/>
      <c r="AB699" s="209"/>
      <c r="AC699" s="209"/>
      <c r="AD699" s="209"/>
      <c r="AE699" s="209"/>
      <c r="AF699" s="209"/>
      <c r="AG699" s="209"/>
      <c r="AH699" s="209"/>
      <c r="BE699" s="75"/>
      <c r="BF699" s="75"/>
      <c r="BZ699" s="75"/>
      <c r="CF699" s="75"/>
    </row>
    <row r="700" spans="14:84" s="216" customFormat="1">
      <c r="N700" s="209"/>
      <c r="R700" s="209"/>
      <c r="S700" s="209"/>
      <c r="T700" s="209"/>
      <c r="U700" s="209"/>
      <c r="V700" s="209"/>
      <c r="W700" s="209"/>
      <c r="X700" s="209"/>
      <c r="Y700" s="209"/>
      <c r="Z700" s="209"/>
      <c r="AA700" s="209"/>
      <c r="AB700" s="209"/>
      <c r="AC700" s="209"/>
      <c r="AD700" s="209"/>
      <c r="AE700" s="209"/>
      <c r="AF700" s="209"/>
      <c r="AG700" s="209"/>
      <c r="AH700" s="209"/>
      <c r="BE700" s="75"/>
      <c r="BF700" s="75"/>
      <c r="BZ700" s="75"/>
      <c r="CF700" s="75"/>
    </row>
    <row r="701" spans="14:84" s="216" customFormat="1">
      <c r="N701" s="209"/>
      <c r="R701" s="209"/>
      <c r="S701" s="209"/>
      <c r="T701" s="209"/>
      <c r="U701" s="209"/>
      <c r="V701" s="209"/>
      <c r="W701" s="209"/>
      <c r="X701" s="209"/>
      <c r="Y701" s="209"/>
      <c r="Z701" s="209"/>
      <c r="AA701" s="209"/>
      <c r="AB701" s="209"/>
      <c r="AC701" s="209"/>
      <c r="AD701" s="209"/>
      <c r="AE701" s="209"/>
      <c r="AF701" s="209"/>
      <c r="AG701" s="209"/>
      <c r="AH701" s="209"/>
      <c r="BE701" s="75"/>
      <c r="BF701" s="75"/>
      <c r="BZ701" s="75"/>
      <c r="CF701" s="75"/>
    </row>
    <row r="702" spans="14:84" s="216" customFormat="1">
      <c r="N702" s="209"/>
      <c r="R702" s="209"/>
      <c r="S702" s="209"/>
      <c r="T702" s="209"/>
      <c r="U702" s="209"/>
      <c r="V702" s="209"/>
      <c r="W702" s="209"/>
      <c r="X702" s="209"/>
      <c r="Y702" s="209"/>
      <c r="Z702" s="209"/>
      <c r="AA702" s="209"/>
      <c r="AB702" s="209"/>
      <c r="AC702" s="209"/>
      <c r="AD702" s="209"/>
      <c r="AE702" s="209"/>
      <c r="AF702" s="209"/>
      <c r="AG702" s="209"/>
      <c r="AH702" s="209"/>
      <c r="BE702" s="75"/>
      <c r="BF702" s="75"/>
      <c r="BZ702" s="75"/>
      <c r="CF702" s="75"/>
    </row>
    <row r="703" spans="14:84" s="216" customFormat="1">
      <c r="N703" s="209"/>
      <c r="R703" s="209"/>
      <c r="S703" s="209"/>
      <c r="T703" s="209"/>
      <c r="U703" s="209"/>
      <c r="V703" s="209"/>
      <c r="W703" s="209"/>
      <c r="X703" s="209"/>
      <c r="Y703" s="209"/>
      <c r="Z703" s="209"/>
      <c r="AA703" s="209"/>
      <c r="AB703" s="209"/>
      <c r="AC703" s="209"/>
      <c r="AD703" s="209"/>
      <c r="AE703" s="209"/>
      <c r="AF703" s="209"/>
      <c r="AG703" s="209"/>
      <c r="AH703" s="209"/>
      <c r="BE703" s="75"/>
      <c r="BF703" s="75"/>
      <c r="BZ703" s="75"/>
      <c r="CF703" s="75"/>
    </row>
    <row r="704" spans="14:84" s="216" customFormat="1">
      <c r="N704" s="209"/>
      <c r="R704" s="209"/>
      <c r="S704" s="209"/>
      <c r="T704" s="209"/>
      <c r="U704" s="209"/>
      <c r="V704" s="209"/>
      <c r="W704" s="209"/>
      <c r="X704" s="209"/>
      <c r="Y704" s="209"/>
      <c r="Z704" s="209"/>
      <c r="AA704" s="209"/>
      <c r="AB704" s="209"/>
      <c r="AC704" s="209"/>
      <c r="AD704" s="209"/>
      <c r="AE704" s="209"/>
      <c r="AF704" s="209"/>
      <c r="AG704" s="209"/>
      <c r="AH704" s="209"/>
      <c r="BE704" s="75"/>
      <c r="BF704" s="75"/>
      <c r="BZ704" s="75"/>
      <c r="CF704" s="75"/>
    </row>
    <row r="705" spans="14:84" s="216" customFormat="1">
      <c r="N705" s="209"/>
      <c r="R705" s="209"/>
      <c r="S705" s="209"/>
      <c r="T705" s="209"/>
      <c r="U705" s="209"/>
      <c r="V705" s="209"/>
      <c r="W705" s="209"/>
      <c r="X705" s="209"/>
      <c r="Y705" s="209"/>
      <c r="Z705" s="209"/>
      <c r="AA705" s="209"/>
      <c r="AB705" s="209"/>
      <c r="AC705" s="209"/>
      <c r="AD705" s="209"/>
      <c r="AE705" s="209"/>
      <c r="AF705" s="209"/>
      <c r="AG705" s="209"/>
      <c r="AH705" s="209"/>
      <c r="BE705" s="75"/>
      <c r="BF705" s="75"/>
      <c r="BZ705" s="75"/>
      <c r="CF705" s="75"/>
    </row>
    <row r="706" spans="14:84" s="216" customFormat="1">
      <c r="N706" s="209"/>
      <c r="R706" s="209"/>
      <c r="S706" s="209"/>
      <c r="T706" s="209"/>
      <c r="U706" s="209"/>
      <c r="V706" s="209"/>
      <c r="W706" s="209"/>
      <c r="X706" s="209"/>
      <c r="Y706" s="209"/>
      <c r="Z706" s="209"/>
      <c r="AA706" s="209"/>
      <c r="AB706" s="209"/>
      <c r="AC706" s="209"/>
      <c r="AD706" s="209"/>
      <c r="AE706" s="209"/>
      <c r="AF706" s="209"/>
      <c r="AG706" s="209"/>
      <c r="AH706" s="209"/>
      <c r="BE706" s="75"/>
      <c r="BF706" s="75"/>
      <c r="BZ706" s="75"/>
      <c r="CF706" s="75"/>
    </row>
    <row r="707" spans="14:84" s="216" customFormat="1">
      <c r="N707" s="209"/>
      <c r="R707" s="209"/>
      <c r="S707" s="209"/>
      <c r="T707" s="209"/>
      <c r="U707" s="209"/>
      <c r="V707" s="209"/>
      <c r="W707" s="209"/>
      <c r="X707" s="209"/>
      <c r="Y707" s="209"/>
      <c r="Z707" s="209"/>
      <c r="AA707" s="209"/>
      <c r="AB707" s="209"/>
      <c r="AC707" s="209"/>
      <c r="AD707" s="209"/>
      <c r="AE707" s="209"/>
      <c r="AF707" s="209"/>
      <c r="AG707" s="209"/>
      <c r="AH707" s="209"/>
      <c r="BE707" s="75"/>
      <c r="BF707" s="75"/>
      <c r="BZ707" s="75"/>
      <c r="CF707" s="75"/>
    </row>
    <row r="708" spans="14:84" s="216" customFormat="1">
      <c r="N708" s="209"/>
      <c r="R708" s="209"/>
      <c r="S708" s="209"/>
      <c r="T708" s="209"/>
      <c r="U708" s="209"/>
      <c r="V708" s="209"/>
      <c r="W708" s="209"/>
      <c r="X708" s="209"/>
      <c r="Y708" s="209"/>
      <c r="Z708" s="209"/>
      <c r="AA708" s="209"/>
      <c r="AB708" s="209"/>
      <c r="AC708" s="209"/>
      <c r="AD708" s="209"/>
      <c r="AE708" s="209"/>
      <c r="AF708" s="209"/>
      <c r="AG708" s="209"/>
      <c r="AH708" s="209"/>
      <c r="BE708" s="75"/>
      <c r="BF708" s="75"/>
      <c r="BZ708" s="75"/>
      <c r="CF708" s="75"/>
    </row>
    <row r="709" spans="14:84" s="216" customFormat="1">
      <c r="N709" s="209"/>
      <c r="R709" s="209"/>
      <c r="S709" s="209"/>
      <c r="T709" s="209"/>
      <c r="U709" s="209"/>
      <c r="V709" s="209"/>
      <c r="W709" s="209"/>
      <c r="X709" s="209"/>
      <c r="Y709" s="209"/>
      <c r="Z709" s="209"/>
      <c r="AA709" s="209"/>
      <c r="AB709" s="209"/>
      <c r="AC709" s="209"/>
      <c r="AD709" s="209"/>
      <c r="AE709" s="209"/>
      <c r="AF709" s="209"/>
      <c r="AG709" s="209"/>
      <c r="AH709" s="209"/>
      <c r="BE709" s="75"/>
      <c r="BF709" s="75"/>
      <c r="BZ709" s="75"/>
      <c r="CF709" s="75"/>
    </row>
    <row r="710" spans="14:84" s="216" customFormat="1">
      <c r="N710" s="209"/>
      <c r="R710" s="209"/>
      <c r="S710" s="209"/>
      <c r="T710" s="209"/>
      <c r="U710" s="209"/>
      <c r="V710" s="209"/>
      <c r="W710" s="209"/>
      <c r="X710" s="209"/>
      <c r="Y710" s="209"/>
      <c r="Z710" s="209"/>
      <c r="AA710" s="209"/>
      <c r="AB710" s="209"/>
      <c r="AC710" s="209"/>
      <c r="AD710" s="209"/>
      <c r="AE710" s="209"/>
      <c r="AF710" s="209"/>
      <c r="AG710" s="209"/>
      <c r="AH710" s="209"/>
      <c r="BE710" s="75"/>
      <c r="BF710" s="75"/>
      <c r="BZ710" s="75"/>
      <c r="CF710" s="75"/>
    </row>
    <row r="711" spans="14:84" s="216" customFormat="1">
      <c r="N711" s="209"/>
      <c r="R711" s="209"/>
      <c r="S711" s="209"/>
      <c r="T711" s="209"/>
      <c r="U711" s="209"/>
      <c r="V711" s="209"/>
      <c r="W711" s="209"/>
      <c r="X711" s="209"/>
      <c r="Y711" s="209"/>
      <c r="Z711" s="209"/>
      <c r="AA711" s="209"/>
      <c r="AB711" s="209"/>
      <c r="AC711" s="209"/>
      <c r="AD711" s="209"/>
      <c r="AE711" s="209"/>
      <c r="AF711" s="209"/>
      <c r="AG711" s="209"/>
      <c r="AH711" s="209"/>
      <c r="BE711" s="75"/>
      <c r="BF711" s="75"/>
      <c r="BZ711" s="75"/>
      <c r="CF711" s="75"/>
    </row>
    <row r="712" spans="14:84" s="216" customFormat="1">
      <c r="N712" s="209"/>
      <c r="R712" s="209"/>
      <c r="S712" s="209"/>
      <c r="T712" s="209"/>
      <c r="U712" s="209"/>
      <c r="V712" s="209"/>
      <c r="W712" s="209"/>
      <c r="X712" s="209"/>
      <c r="Y712" s="209"/>
      <c r="Z712" s="209"/>
      <c r="AA712" s="209"/>
      <c r="AB712" s="209"/>
      <c r="AC712" s="209"/>
      <c r="AD712" s="209"/>
      <c r="AE712" s="209"/>
      <c r="AF712" s="209"/>
      <c r="AG712" s="209"/>
      <c r="AH712" s="209"/>
      <c r="BE712" s="75"/>
      <c r="BF712" s="75"/>
      <c r="BZ712" s="75"/>
      <c r="CF712" s="75"/>
    </row>
    <row r="713" spans="14:84" s="216" customFormat="1">
      <c r="N713" s="209"/>
      <c r="R713" s="209"/>
      <c r="S713" s="209"/>
      <c r="T713" s="209"/>
      <c r="U713" s="209"/>
      <c r="V713" s="209"/>
      <c r="W713" s="209"/>
      <c r="X713" s="209"/>
      <c r="Y713" s="209"/>
      <c r="Z713" s="209"/>
      <c r="AA713" s="209"/>
      <c r="AB713" s="209"/>
      <c r="AC713" s="209"/>
      <c r="AD713" s="209"/>
      <c r="AE713" s="209"/>
      <c r="AF713" s="209"/>
      <c r="AG713" s="209"/>
      <c r="AH713" s="209"/>
      <c r="BE713" s="75"/>
      <c r="BF713" s="75"/>
      <c r="BZ713" s="75"/>
      <c r="CF713" s="75"/>
    </row>
    <row r="714" spans="14:84" s="216" customFormat="1">
      <c r="N714" s="209"/>
      <c r="R714" s="209"/>
      <c r="S714" s="209"/>
      <c r="T714" s="209"/>
      <c r="U714" s="209"/>
      <c r="V714" s="209"/>
      <c r="W714" s="209"/>
      <c r="X714" s="209"/>
      <c r="Y714" s="209"/>
      <c r="Z714" s="209"/>
      <c r="AA714" s="209"/>
      <c r="AB714" s="209"/>
      <c r="AC714" s="209"/>
      <c r="AD714" s="209"/>
      <c r="AE714" s="209"/>
      <c r="AF714" s="209"/>
      <c r="AG714" s="209"/>
      <c r="AH714" s="209"/>
      <c r="BE714" s="75"/>
      <c r="BF714" s="75"/>
      <c r="BZ714" s="75"/>
      <c r="CF714" s="75"/>
    </row>
    <row r="715" spans="14:84" s="216" customFormat="1">
      <c r="N715" s="209"/>
      <c r="R715" s="209"/>
      <c r="S715" s="209"/>
      <c r="T715" s="209"/>
      <c r="U715" s="209"/>
      <c r="V715" s="209"/>
      <c r="W715" s="209"/>
      <c r="X715" s="209"/>
      <c r="Y715" s="209"/>
      <c r="Z715" s="209"/>
      <c r="AA715" s="209"/>
      <c r="AB715" s="209"/>
      <c r="AC715" s="209"/>
      <c r="AD715" s="209"/>
      <c r="AE715" s="209"/>
      <c r="AF715" s="209"/>
      <c r="AG715" s="209"/>
      <c r="AH715" s="209"/>
      <c r="BE715" s="75"/>
      <c r="BF715" s="75"/>
      <c r="BZ715" s="75"/>
      <c r="CF715" s="75"/>
    </row>
    <row r="716" spans="14:84" s="216" customFormat="1">
      <c r="N716" s="209"/>
      <c r="R716" s="209"/>
      <c r="S716" s="209"/>
      <c r="T716" s="209"/>
      <c r="U716" s="209"/>
      <c r="V716" s="209"/>
      <c r="W716" s="209"/>
      <c r="X716" s="209"/>
      <c r="Y716" s="209"/>
      <c r="Z716" s="209"/>
      <c r="AA716" s="209"/>
      <c r="AB716" s="209"/>
      <c r="AC716" s="209"/>
      <c r="AD716" s="209"/>
      <c r="AE716" s="209"/>
      <c r="AF716" s="209"/>
      <c r="AG716" s="209"/>
      <c r="AH716" s="209"/>
      <c r="BE716" s="75"/>
      <c r="BF716" s="75"/>
      <c r="BZ716" s="75"/>
      <c r="CF716" s="75"/>
    </row>
    <row r="717" spans="14:84" s="216" customFormat="1">
      <c r="N717" s="209"/>
      <c r="R717" s="209"/>
      <c r="S717" s="209"/>
      <c r="T717" s="209"/>
      <c r="U717" s="209"/>
      <c r="V717" s="209"/>
      <c r="W717" s="209"/>
      <c r="X717" s="209"/>
      <c r="Y717" s="209"/>
      <c r="Z717" s="209"/>
      <c r="AA717" s="209"/>
      <c r="AB717" s="209"/>
      <c r="AC717" s="209"/>
      <c r="AD717" s="209"/>
      <c r="AE717" s="209"/>
      <c r="AF717" s="209"/>
      <c r="AG717" s="209"/>
      <c r="AH717" s="209"/>
      <c r="BE717" s="75"/>
      <c r="BF717" s="75"/>
      <c r="BZ717" s="75"/>
      <c r="CF717" s="75"/>
    </row>
    <row r="718" spans="14:84" s="216" customFormat="1">
      <c r="N718" s="209"/>
      <c r="R718" s="209"/>
      <c r="S718" s="209"/>
      <c r="T718" s="209"/>
      <c r="U718" s="209"/>
      <c r="V718" s="209"/>
      <c r="W718" s="209"/>
      <c r="X718" s="209"/>
      <c r="Y718" s="209"/>
      <c r="Z718" s="209"/>
      <c r="AA718" s="209"/>
      <c r="AB718" s="209"/>
      <c r="AC718" s="209"/>
      <c r="AD718" s="209"/>
      <c r="AE718" s="209"/>
      <c r="AF718" s="209"/>
      <c r="AG718" s="209"/>
      <c r="AH718" s="209"/>
      <c r="BE718" s="75"/>
      <c r="BF718" s="75"/>
      <c r="BZ718" s="75"/>
      <c r="CF718" s="75"/>
    </row>
    <row r="719" spans="14:84" s="216" customFormat="1">
      <c r="N719" s="209"/>
      <c r="R719" s="209"/>
      <c r="S719" s="209"/>
      <c r="T719" s="209"/>
      <c r="U719" s="209"/>
      <c r="V719" s="209"/>
      <c r="W719" s="209"/>
      <c r="X719" s="209"/>
      <c r="Y719" s="209"/>
      <c r="Z719" s="209"/>
      <c r="AA719" s="209"/>
      <c r="AB719" s="209"/>
      <c r="AC719" s="209"/>
      <c r="AD719" s="209"/>
      <c r="AE719" s="209"/>
      <c r="AF719" s="209"/>
      <c r="AG719" s="209"/>
      <c r="AH719" s="209"/>
      <c r="BE719" s="75"/>
      <c r="BF719" s="75"/>
      <c r="BZ719" s="75"/>
      <c r="CF719" s="75"/>
    </row>
    <row r="720" spans="14:84" s="216" customFormat="1">
      <c r="N720" s="209"/>
      <c r="R720" s="209"/>
      <c r="S720" s="209"/>
      <c r="T720" s="209"/>
      <c r="U720" s="209"/>
      <c r="V720" s="209"/>
      <c r="W720" s="209"/>
      <c r="X720" s="209"/>
      <c r="Y720" s="209"/>
      <c r="Z720" s="209"/>
      <c r="AA720" s="209"/>
      <c r="AB720" s="209"/>
      <c r="AC720" s="209"/>
      <c r="AD720" s="209"/>
      <c r="AE720" s="209"/>
      <c r="AF720" s="209"/>
      <c r="AG720" s="209"/>
      <c r="AH720" s="209"/>
      <c r="BE720" s="75"/>
      <c r="BF720" s="75"/>
      <c r="BZ720" s="75"/>
      <c r="CF720" s="75"/>
    </row>
    <row r="721" spans="14:84" s="216" customFormat="1">
      <c r="N721" s="209"/>
      <c r="R721" s="209"/>
      <c r="S721" s="209"/>
      <c r="T721" s="209"/>
      <c r="U721" s="209"/>
      <c r="V721" s="209"/>
      <c r="W721" s="209"/>
      <c r="X721" s="209"/>
      <c r="Y721" s="209"/>
      <c r="Z721" s="209"/>
      <c r="AA721" s="209"/>
      <c r="AB721" s="209"/>
      <c r="AC721" s="209"/>
      <c r="AD721" s="209"/>
      <c r="AE721" s="209"/>
      <c r="AF721" s="209"/>
      <c r="AG721" s="209"/>
      <c r="AH721" s="209"/>
      <c r="BE721" s="75"/>
      <c r="BF721" s="75"/>
      <c r="BZ721" s="75"/>
      <c r="CF721" s="75"/>
    </row>
    <row r="722" spans="14:84" s="216" customFormat="1">
      <c r="N722" s="209"/>
      <c r="R722" s="209"/>
      <c r="S722" s="209"/>
      <c r="T722" s="209"/>
      <c r="U722" s="209"/>
      <c r="V722" s="209"/>
      <c r="W722" s="209"/>
      <c r="X722" s="209"/>
      <c r="Y722" s="209"/>
      <c r="Z722" s="209"/>
      <c r="AA722" s="209"/>
      <c r="AB722" s="209"/>
      <c r="AC722" s="209"/>
      <c r="AD722" s="209"/>
      <c r="AE722" s="209"/>
      <c r="AF722" s="209"/>
      <c r="AG722" s="209"/>
      <c r="AH722" s="209"/>
      <c r="BE722" s="75"/>
      <c r="BF722" s="75"/>
      <c r="BZ722" s="75"/>
      <c r="CF722" s="75"/>
    </row>
    <row r="723" spans="14:84" s="216" customFormat="1">
      <c r="N723" s="209"/>
      <c r="R723" s="209"/>
      <c r="S723" s="209"/>
      <c r="T723" s="209"/>
      <c r="U723" s="209"/>
      <c r="V723" s="209"/>
      <c r="W723" s="209"/>
      <c r="X723" s="209"/>
      <c r="Y723" s="209"/>
      <c r="Z723" s="209"/>
      <c r="AA723" s="209"/>
      <c r="AB723" s="209"/>
      <c r="AC723" s="209"/>
      <c r="AD723" s="209"/>
      <c r="AE723" s="209"/>
      <c r="AF723" s="209"/>
      <c r="AG723" s="209"/>
      <c r="AH723" s="209"/>
      <c r="BE723" s="75"/>
      <c r="BF723" s="75"/>
      <c r="BZ723" s="75"/>
      <c r="CF723" s="75"/>
    </row>
    <row r="724" spans="14:84" s="216" customFormat="1">
      <c r="N724" s="209"/>
      <c r="R724" s="209"/>
      <c r="S724" s="209"/>
      <c r="T724" s="209"/>
      <c r="U724" s="209"/>
      <c r="V724" s="209"/>
      <c r="W724" s="209"/>
      <c r="X724" s="209"/>
      <c r="Y724" s="209"/>
      <c r="Z724" s="209"/>
      <c r="AA724" s="209"/>
      <c r="AB724" s="209"/>
      <c r="AC724" s="209"/>
      <c r="AD724" s="209"/>
      <c r="AE724" s="209"/>
      <c r="AF724" s="209"/>
      <c r="AG724" s="209"/>
      <c r="AH724" s="209"/>
      <c r="BE724" s="75"/>
      <c r="BF724" s="75"/>
      <c r="BZ724" s="75"/>
      <c r="CF724" s="75"/>
    </row>
    <row r="725" spans="14:84" s="216" customFormat="1">
      <c r="N725" s="209"/>
      <c r="R725" s="209"/>
      <c r="S725" s="209"/>
      <c r="T725" s="209"/>
      <c r="U725" s="209"/>
      <c r="V725" s="209"/>
      <c r="W725" s="209"/>
      <c r="X725" s="209"/>
      <c r="Y725" s="209"/>
      <c r="Z725" s="209"/>
      <c r="AA725" s="209"/>
      <c r="AB725" s="209"/>
      <c r="AC725" s="209"/>
      <c r="AD725" s="209"/>
      <c r="AE725" s="209"/>
      <c r="AF725" s="209"/>
      <c r="AG725" s="209"/>
      <c r="AH725" s="209"/>
      <c r="BE725" s="75"/>
      <c r="BF725" s="75"/>
      <c r="BZ725" s="75"/>
      <c r="CF725" s="75"/>
    </row>
    <row r="726" spans="14:84" s="216" customFormat="1">
      <c r="N726" s="209"/>
      <c r="R726" s="209"/>
      <c r="S726" s="209"/>
      <c r="T726" s="209"/>
      <c r="U726" s="209"/>
      <c r="V726" s="209"/>
      <c r="W726" s="209"/>
      <c r="X726" s="209"/>
      <c r="Y726" s="209"/>
      <c r="Z726" s="209"/>
      <c r="AA726" s="209"/>
      <c r="AB726" s="209"/>
      <c r="AC726" s="209"/>
      <c r="AD726" s="209"/>
      <c r="AE726" s="209"/>
      <c r="AF726" s="209"/>
      <c r="AG726" s="209"/>
      <c r="AH726" s="209"/>
      <c r="BE726" s="75"/>
      <c r="BF726" s="75"/>
      <c r="BZ726" s="75"/>
      <c r="CF726" s="75"/>
    </row>
    <row r="727" spans="14:84" s="216" customFormat="1">
      <c r="N727" s="209"/>
      <c r="R727" s="209"/>
      <c r="S727" s="209"/>
      <c r="T727" s="209"/>
      <c r="U727" s="209"/>
      <c r="V727" s="209"/>
      <c r="W727" s="209"/>
      <c r="X727" s="209"/>
      <c r="Y727" s="209"/>
      <c r="Z727" s="209"/>
      <c r="AA727" s="209"/>
      <c r="AB727" s="209"/>
      <c r="AC727" s="209"/>
      <c r="AD727" s="209"/>
      <c r="AE727" s="209"/>
      <c r="AF727" s="209"/>
      <c r="AG727" s="209"/>
      <c r="AH727" s="209"/>
      <c r="BE727" s="75"/>
      <c r="BF727" s="75"/>
      <c r="BZ727" s="75"/>
      <c r="CF727" s="75"/>
    </row>
    <row r="728" spans="14:84" s="216" customFormat="1">
      <c r="N728" s="209"/>
      <c r="R728" s="209"/>
      <c r="S728" s="209"/>
      <c r="T728" s="209"/>
      <c r="U728" s="209"/>
      <c r="V728" s="209"/>
      <c r="W728" s="209"/>
      <c r="X728" s="209"/>
      <c r="Y728" s="209"/>
      <c r="Z728" s="209"/>
      <c r="AA728" s="209"/>
      <c r="AB728" s="209"/>
      <c r="AC728" s="209"/>
      <c r="AD728" s="209"/>
      <c r="AE728" s="209"/>
      <c r="AF728" s="209"/>
      <c r="AG728" s="209"/>
      <c r="AH728" s="209"/>
      <c r="BE728" s="75"/>
      <c r="BF728" s="75"/>
      <c r="BZ728" s="75"/>
      <c r="CF728" s="75"/>
    </row>
    <row r="729" spans="14:84" s="216" customFormat="1">
      <c r="N729" s="209"/>
      <c r="R729" s="209"/>
      <c r="S729" s="209"/>
      <c r="T729" s="209"/>
      <c r="U729" s="209"/>
      <c r="V729" s="209"/>
      <c r="W729" s="209"/>
      <c r="X729" s="209"/>
      <c r="Y729" s="209"/>
      <c r="Z729" s="209"/>
      <c r="AA729" s="209"/>
      <c r="AB729" s="209"/>
      <c r="AC729" s="209"/>
      <c r="AD729" s="209"/>
      <c r="AE729" s="209"/>
      <c r="AF729" s="209"/>
      <c r="AG729" s="209"/>
      <c r="AH729" s="209"/>
      <c r="BE729" s="75"/>
      <c r="BF729" s="75"/>
      <c r="BZ729" s="75"/>
      <c r="CF729" s="75"/>
    </row>
    <row r="730" spans="14:84" s="216" customFormat="1">
      <c r="N730" s="209"/>
      <c r="R730" s="209"/>
      <c r="S730" s="209"/>
      <c r="T730" s="209"/>
      <c r="U730" s="209"/>
      <c r="V730" s="209"/>
      <c r="W730" s="209"/>
      <c r="X730" s="209"/>
      <c r="Y730" s="209"/>
      <c r="Z730" s="209"/>
      <c r="AA730" s="209"/>
      <c r="AB730" s="209"/>
      <c r="AC730" s="209"/>
      <c r="AD730" s="209"/>
      <c r="AE730" s="209"/>
      <c r="AF730" s="209"/>
      <c r="AG730" s="209"/>
      <c r="AH730" s="209"/>
      <c r="BE730" s="75"/>
      <c r="BF730" s="75"/>
      <c r="BZ730" s="75"/>
      <c r="CF730" s="75"/>
    </row>
    <row r="731" spans="14:84" s="216" customFormat="1">
      <c r="N731" s="209"/>
      <c r="R731" s="209"/>
      <c r="S731" s="209"/>
      <c r="T731" s="209"/>
      <c r="U731" s="209"/>
      <c r="V731" s="209"/>
      <c r="W731" s="209"/>
      <c r="X731" s="209"/>
      <c r="Y731" s="209"/>
      <c r="Z731" s="209"/>
      <c r="AA731" s="209"/>
      <c r="AB731" s="209"/>
      <c r="AC731" s="209"/>
      <c r="AD731" s="209"/>
      <c r="AE731" s="209"/>
      <c r="AF731" s="209"/>
      <c r="AG731" s="209"/>
      <c r="AH731" s="209"/>
      <c r="BE731" s="75"/>
      <c r="BF731" s="75"/>
      <c r="BZ731" s="75"/>
      <c r="CF731" s="75"/>
    </row>
    <row r="732" spans="14:84" s="216" customFormat="1">
      <c r="N732" s="209"/>
      <c r="R732" s="209"/>
      <c r="S732" s="209"/>
      <c r="T732" s="209"/>
      <c r="U732" s="209"/>
      <c r="V732" s="209"/>
      <c r="W732" s="209"/>
      <c r="X732" s="209"/>
      <c r="Y732" s="209"/>
      <c r="Z732" s="209"/>
      <c r="AA732" s="209"/>
      <c r="AB732" s="209"/>
      <c r="AC732" s="209"/>
      <c r="AD732" s="209"/>
      <c r="AE732" s="209"/>
      <c r="AF732" s="209"/>
      <c r="AG732" s="209"/>
      <c r="AH732" s="209"/>
      <c r="BE732" s="75"/>
      <c r="BF732" s="75"/>
      <c r="BZ732" s="75"/>
      <c r="CF732" s="75"/>
    </row>
    <row r="733" spans="14:84" s="216" customFormat="1">
      <c r="N733" s="209"/>
      <c r="R733" s="209"/>
      <c r="S733" s="209"/>
      <c r="T733" s="209"/>
      <c r="U733" s="209"/>
      <c r="V733" s="209"/>
      <c r="W733" s="209"/>
      <c r="X733" s="209"/>
      <c r="Y733" s="209"/>
      <c r="Z733" s="209"/>
      <c r="AA733" s="209"/>
      <c r="AB733" s="209"/>
      <c r="AC733" s="209"/>
      <c r="AD733" s="209"/>
      <c r="AE733" s="209"/>
      <c r="AF733" s="209"/>
      <c r="AG733" s="209"/>
      <c r="AH733" s="209"/>
      <c r="BE733" s="75"/>
      <c r="BF733" s="75"/>
      <c r="BZ733" s="75"/>
      <c r="CF733" s="75"/>
    </row>
    <row r="734" spans="14:84" s="216" customFormat="1">
      <c r="N734" s="209"/>
      <c r="R734" s="209"/>
      <c r="S734" s="209"/>
      <c r="T734" s="209"/>
      <c r="U734" s="209"/>
      <c r="V734" s="209"/>
      <c r="W734" s="209"/>
      <c r="X734" s="209"/>
      <c r="Y734" s="209"/>
      <c r="Z734" s="209"/>
      <c r="AA734" s="209"/>
      <c r="AB734" s="209"/>
      <c r="AC734" s="209"/>
      <c r="AD734" s="209"/>
      <c r="AE734" s="209"/>
      <c r="AF734" s="209"/>
      <c r="AG734" s="209"/>
      <c r="AH734" s="209"/>
      <c r="BE734" s="75"/>
      <c r="BF734" s="75"/>
      <c r="BZ734" s="75"/>
      <c r="CF734" s="75"/>
    </row>
    <row r="735" spans="14:84" s="216" customFormat="1">
      <c r="N735" s="209"/>
      <c r="R735" s="209"/>
      <c r="S735" s="209"/>
      <c r="T735" s="209"/>
      <c r="U735" s="209"/>
      <c r="V735" s="209"/>
      <c r="W735" s="209"/>
      <c r="X735" s="209"/>
      <c r="Y735" s="209"/>
      <c r="Z735" s="209"/>
      <c r="AA735" s="209"/>
      <c r="AB735" s="209"/>
      <c r="AC735" s="209"/>
      <c r="AD735" s="209"/>
      <c r="AE735" s="209"/>
      <c r="AF735" s="209"/>
      <c r="AG735" s="209"/>
      <c r="AH735" s="209"/>
      <c r="BE735" s="75"/>
      <c r="BF735" s="75"/>
      <c r="BZ735" s="75"/>
      <c r="CF735" s="75"/>
    </row>
    <row r="736" spans="14:84" s="216" customFormat="1">
      <c r="N736" s="209"/>
      <c r="R736" s="209"/>
      <c r="S736" s="209"/>
      <c r="T736" s="209"/>
      <c r="U736" s="209"/>
      <c r="V736" s="209"/>
      <c r="W736" s="209"/>
      <c r="X736" s="209"/>
      <c r="Y736" s="209"/>
      <c r="Z736" s="209"/>
      <c r="AA736" s="209"/>
      <c r="AB736" s="209"/>
      <c r="AC736" s="209"/>
      <c r="AD736" s="209"/>
      <c r="AE736" s="209"/>
      <c r="AF736" s="209"/>
      <c r="AG736" s="209"/>
      <c r="AH736" s="209"/>
      <c r="BE736" s="75"/>
      <c r="BF736" s="75"/>
      <c r="BZ736" s="75"/>
      <c r="CF736" s="75"/>
    </row>
    <row r="737" spans="14:84" s="216" customFormat="1">
      <c r="N737" s="209"/>
      <c r="R737" s="209"/>
      <c r="S737" s="209"/>
      <c r="T737" s="209"/>
      <c r="U737" s="209"/>
      <c r="V737" s="209"/>
      <c r="W737" s="209"/>
      <c r="X737" s="209"/>
      <c r="Y737" s="209"/>
      <c r="Z737" s="209"/>
      <c r="AA737" s="209"/>
      <c r="AB737" s="209"/>
      <c r="AC737" s="209"/>
      <c r="AD737" s="209"/>
      <c r="AE737" s="209"/>
      <c r="AF737" s="209"/>
      <c r="AG737" s="209"/>
      <c r="AH737" s="209"/>
      <c r="BE737" s="75"/>
      <c r="BF737" s="75"/>
      <c r="BZ737" s="75"/>
      <c r="CF737" s="75"/>
    </row>
    <row r="738" spans="14:84" s="216" customFormat="1">
      <c r="N738" s="209"/>
      <c r="R738" s="209"/>
      <c r="S738" s="209"/>
      <c r="T738" s="209"/>
      <c r="U738" s="209"/>
      <c r="V738" s="209"/>
      <c r="W738" s="209"/>
      <c r="X738" s="209"/>
      <c r="Y738" s="209"/>
      <c r="Z738" s="209"/>
      <c r="AA738" s="209"/>
      <c r="AB738" s="209"/>
      <c r="AC738" s="209"/>
      <c r="AD738" s="209"/>
      <c r="AE738" s="209"/>
      <c r="AF738" s="209"/>
      <c r="AG738" s="209"/>
      <c r="AH738" s="209"/>
      <c r="BE738" s="75"/>
      <c r="BF738" s="75"/>
      <c r="BZ738" s="75"/>
      <c r="CF738" s="75"/>
    </row>
    <row r="739" spans="14:84" s="216" customFormat="1">
      <c r="N739" s="209"/>
      <c r="R739" s="209"/>
      <c r="S739" s="209"/>
      <c r="T739" s="209"/>
      <c r="U739" s="209"/>
      <c r="V739" s="209"/>
      <c r="W739" s="209"/>
      <c r="X739" s="209"/>
      <c r="Y739" s="209"/>
      <c r="Z739" s="209"/>
      <c r="AA739" s="209"/>
      <c r="AB739" s="209"/>
      <c r="AC739" s="209"/>
      <c r="AD739" s="209"/>
      <c r="AE739" s="209"/>
      <c r="AF739" s="209"/>
      <c r="AG739" s="209"/>
      <c r="AH739" s="209"/>
      <c r="BE739" s="75"/>
      <c r="BF739" s="75"/>
      <c r="BZ739" s="75"/>
      <c r="CF739" s="75"/>
    </row>
    <row r="740" spans="14:84" s="216" customFormat="1">
      <c r="N740" s="209"/>
      <c r="R740" s="209"/>
      <c r="S740" s="209"/>
      <c r="T740" s="209"/>
      <c r="U740" s="209"/>
      <c r="V740" s="209"/>
      <c r="W740" s="209"/>
      <c r="X740" s="209"/>
      <c r="Y740" s="209"/>
      <c r="Z740" s="209"/>
      <c r="AA740" s="209"/>
      <c r="AB740" s="209"/>
      <c r="AC740" s="209"/>
      <c r="AD740" s="209"/>
      <c r="AE740" s="209"/>
      <c r="AF740" s="209"/>
      <c r="AG740" s="209"/>
      <c r="AH740" s="209"/>
      <c r="BE740" s="75"/>
      <c r="BF740" s="75"/>
      <c r="BZ740" s="75"/>
      <c r="CF740" s="75"/>
    </row>
    <row r="741" spans="14:84" s="216" customFormat="1">
      <c r="N741" s="209"/>
      <c r="R741" s="209"/>
      <c r="S741" s="209"/>
      <c r="T741" s="209"/>
      <c r="U741" s="209"/>
      <c r="V741" s="209"/>
      <c r="W741" s="209"/>
      <c r="X741" s="209"/>
      <c r="Y741" s="209"/>
      <c r="Z741" s="209"/>
      <c r="AA741" s="209"/>
      <c r="AB741" s="209"/>
      <c r="AC741" s="209"/>
      <c r="AD741" s="209"/>
      <c r="AE741" s="209"/>
      <c r="AF741" s="209"/>
      <c r="AG741" s="209"/>
      <c r="AH741" s="209"/>
      <c r="BE741" s="75"/>
      <c r="BF741" s="75"/>
      <c r="BZ741" s="75"/>
      <c r="CF741" s="75"/>
    </row>
    <row r="742" spans="14:84" s="216" customFormat="1">
      <c r="N742" s="209"/>
      <c r="R742" s="209"/>
      <c r="S742" s="209"/>
      <c r="T742" s="209"/>
      <c r="U742" s="209"/>
      <c r="V742" s="209"/>
      <c r="W742" s="209"/>
      <c r="X742" s="209"/>
      <c r="Y742" s="209"/>
      <c r="Z742" s="209"/>
      <c r="AA742" s="209"/>
      <c r="AB742" s="209"/>
      <c r="AC742" s="209"/>
      <c r="AD742" s="209"/>
      <c r="AE742" s="209"/>
      <c r="AF742" s="209"/>
      <c r="AG742" s="209"/>
      <c r="AH742" s="209"/>
      <c r="BE742" s="75"/>
      <c r="BF742" s="75"/>
      <c r="BZ742" s="75"/>
      <c r="CF742" s="75"/>
    </row>
    <row r="743" spans="14:84" s="216" customFormat="1">
      <c r="N743" s="209"/>
      <c r="R743" s="209"/>
      <c r="S743" s="209"/>
      <c r="T743" s="209"/>
      <c r="U743" s="209"/>
      <c r="V743" s="209"/>
      <c r="W743" s="209"/>
      <c r="X743" s="209"/>
      <c r="Y743" s="209"/>
      <c r="Z743" s="209"/>
      <c r="AA743" s="209"/>
      <c r="AB743" s="209"/>
      <c r="AC743" s="209"/>
      <c r="AD743" s="209"/>
      <c r="AE743" s="209"/>
      <c r="AF743" s="209"/>
      <c r="AG743" s="209"/>
      <c r="AH743" s="209"/>
      <c r="BE743" s="75"/>
      <c r="BF743" s="75"/>
      <c r="BZ743" s="75"/>
      <c r="CF743" s="75"/>
    </row>
    <row r="744" spans="14:84" s="216" customFormat="1">
      <c r="N744" s="209"/>
      <c r="R744" s="209"/>
      <c r="S744" s="209"/>
      <c r="T744" s="209"/>
      <c r="U744" s="209"/>
      <c r="V744" s="209"/>
      <c r="W744" s="209"/>
      <c r="X744" s="209"/>
      <c r="Y744" s="209"/>
      <c r="Z744" s="209"/>
      <c r="AA744" s="209"/>
      <c r="AB744" s="209"/>
      <c r="AC744" s="209"/>
      <c r="AD744" s="209"/>
      <c r="AE744" s="209"/>
      <c r="AF744" s="209"/>
      <c r="AG744" s="209"/>
      <c r="AH744" s="209"/>
      <c r="BE744" s="75"/>
      <c r="BF744" s="75"/>
      <c r="BZ744" s="75"/>
      <c r="CF744" s="75"/>
    </row>
    <row r="745" spans="14:84" s="216" customFormat="1">
      <c r="N745" s="209"/>
      <c r="R745" s="209"/>
      <c r="S745" s="209"/>
      <c r="T745" s="209"/>
      <c r="U745" s="209"/>
      <c r="V745" s="209"/>
      <c r="W745" s="209"/>
      <c r="X745" s="209"/>
      <c r="Y745" s="209"/>
      <c r="Z745" s="209"/>
      <c r="AA745" s="209"/>
      <c r="AB745" s="209"/>
      <c r="AC745" s="209"/>
      <c r="AD745" s="209"/>
      <c r="AE745" s="209"/>
      <c r="AF745" s="209"/>
      <c r="AG745" s="209"/>
      <c r="AH745" s="209"/>
      <c r="BE745" s="75"/>
      <c r="BF745" s="75"/>
      <c r="BZ745" s="75"/>
      <c r="CF745" s="75"/>
    </row>
    <row r="746" spans="14:84" s="216" customFormat="1">
      <c r="N746" s="209"/>
      <c r="R746" s="209"/>
      <c r="S746" s="209"/>
      <c r="T746" s="209"/>
      <c r="U746" s="209"/>
      <c r="V746" s="209"/>
      <c r="W746" s="209"/>
      <c r="X746" s="209"/>
      <c r="Y746" s="209"/>
      <c r="Z746" s="209"/>
      <c r="AA746" s="209"/>
      <c r="AB746" s="209"/>
      <c r="AC746" s="209"/>
      <c r="AD746" s="209"/>
      <c r="AE746" s="209"/>
      <c r="AF746" s="209"/>
      <c r="AG746" s="209"/>
      <c r="AH746" s="209"/>
      <c r="BE746" s="75"/>
      <c r="BF746" s="75"/>
      <c r="BZ746" s="75"/>
      <c r="CF746" s="75"/>
    </row>
    <row r="747" spans="14:84" s="216" customFormat="1">
      <c r="N747" s="209"/>
      <c r="R747" s="209"/>
      <c r="S747" s="209"/>
      <c r="T747" s="209"/>
      <c r="U747" s="209"/>
      <c r="V747" s="209"/>
      <c r="W747" s="209"/>
      <c r="X747" s="209"/>
      <c r="Y747" s="209"/>
      <c r="Z747" s="209"/>
      <c r="AA747" s="209"/>
      <c r="AB747" s="209"/>
      <c r="AC747" s="209"/>
      <c r="AD747" s="209"/>
      <c r="AE747" s="209"/>
      <c r="AF747" s="209"/>
      <c r="AG747" s="209"/>
      <c r="AH747" s="209"/>
      <c r="BE747" s="75"/>
      <c r="BF747" s="75"/>
      <c r="BZ747" s="75"/>
      <c r="CF747" s="75"/>
    </row>
    <row r="748" spans="14:84" s="216" customFormat="1">
      <c r="N748" s="209"/>
      <c r="R748" s="209"/>
      <c r="S748" s="209"/>
      <c r="T748" s="209"/>
      <c r="U748" s="209"/>
      <c r="V748" s="209"/>
      <c r="W748" s="209"/>
      <c r="X748" s="209"/>
      <c r="Y748" s="209"/>
      <c r="Z748" s="209"/>
      <c r="AA748" s="209"/>
      <c r="AB748" s="209"/>
      <c r="AC748" s="209"/>
      <c r="AD748" s="209"/>
      <c r="AE748" s="209"/>
      <c r="AF748" s="209"/>
      <c r="AG748" s="209"/>
      <c r="AH748" s="209"/>
      <c r="BE748" s="75"/>
      <c r="BF748" s="75"/>
      <c r="BZ748" s="75"/>
      <c r="CF748" s="75"/>
    </row>
    <row r="749" spans="14:84" s="216" customFormat="1">
      <c r="N749" s="209"/>
      <c r="R749" s="209"/>
      <c r="S749" s="209"/>
      <c r="T749" s="209"/>
      <c r="U749" s="209"/>
      <c r="V749" s="209"/>
      <c r="W749" s="209"/>
      <c r="X749" s="209"/>
      <c r="Y749" s="209"/>
      <c r="Z749" s="209"/>
      <c r="AA749" s="209"/>
      <c r="AB749" s="209"/>
      <c r="AC749" s="209"/>
      <c r="AD749" s="209"/>
      <c r="AE749" s="209"/>
      <c r="AF749" s="209"/>
      <c r="AG749" s="209"/>
      <c r="AH749" s="209"/>
      <c r="BE749" s="75"/>
      <c r="BF749" s="75"/>
      <c r="BZ749" s="75"/>
      <c r="CF749" s="75"/>
    </row>
    <row r="750" spans="14:84" s="216" customFormat="1">
      <c r="N750" s="209"/>
      <c r="R750" s="209"/>
      <c r="S750" s="209"/>
      <c r="T750" s="209"/>
      <c r="U750" s="209"/>
      <c r="V750" s="209"/>
      <c r="W750" s="209"/>
      <c r="X750" s="209"/>
      <c r="Y750" s="209"/>
      <c r="Z750" s="209"/>
      <c r="AA750" s="209"/>
      <c r="AB750" s="209"/>
      <c r="AC750" s="209"/>
      <c r="AD750" s="209"/>
      <c r="AE750" s="209"/>
      <c r="AF750" s="209"/>
      <c r="AG750" s="209"/>
      <c r="AH750" s="209"/>
      <c r="BE750" s="75"/>
      <c r="BF750" s="75"/>
      <c r="BZ750" s="75"/>
      <c r="CF750" s="75"/>
    </row>
    <row r="751" spans="14:84" s="216" customFormat="1">
      <c r="N751" s="209"/>
      <c r="R751" s="209"/>
      <c r="S751" s="209"/>
      <c r="T751" s="209"/>
      <c r="U751" s="209"/>
      <c r="V751" s="209"/>
      <c r="W751" s="209"/>
      <c r="X751" s="209"/>
      <c r="Y751" s="209"/>
      <c r="Z751" s="209"/>
      <c r="AA751" s="209"/>
      <c r="AB751" s="209"/>
      <c r="AC751" s="209"/>
      <c r="AD751" s="209"/>
      <c r="AE751" s="209"/>
      <c r="AF751" s="209"/>
      <c r="AG751" s="209"/>
      <c r="AH751" s="209"/>
      <c r="BE751" s="75"/>
      <c r="BF751" s="75"/>
      <c r="BZ751" s="75"/>
      <c r="CF751" s="75"/>
    </row>
    <row r="752" spans="14:84" s="216" customFormat="1">
      <c r="N752" s="209"/>
      <c r="R752" s="209"/>
      <c r="S752" s="209"/>
      <c r="T752" s="209"/>
      <c r="U752" s="209"/>
      <c r="V752" s="209"/>
      <c r="W752" s="209"/>
      <c r="X752" s="209"/>
      <c r="Y752" s="209"/>
      <c r="Z752" s="209"/>
      <c r="AA752" s="209"/>
      <c r="AB752" s="209"/>
      <c r="AC752" s="209"/>
      <c r="AD752" s="209"/>
      <c r="AE752" s="209"/>
      <c r="AF752" s="209"/>
      <c r="AG752" s="209"/>
      <c r="AH752" s="209"/>
      <c r="BE752" s="75"/>
      <c r="BF752" s="75"/>
      <c r="BZ752" s="75"/>
      <c r="CF752" s="75"/>
    </row>
    <row r="753" spans="14:84" s="216" customFormat="1">
      <c r="N753" s="209"/>
      <c r="R753" s="209"/>
      <c r="S753" s="209"/>
      <c r="T753" s="209"/>
      <c r="U753" s="209"/>
      <c r="V753" s="209"/>
      <c r="W753" s="209"/>
      <c r="X753" s="209"/>
      <c r="Y753" s="209"/>
      <c r="Z753" s="209"/>
      <c r="AA753" s="209"/>
      <c r="AB753" s="209"/>
      <c r="AC753" s="209"/>
      <c r="AD753" s="209"/>
      <c r="AE753" s="209"/>
      <c r="AF753" s="209"/>
      <c r="AG753" s="209"/>
      <c r="AH753" s="209"/>
      <c r="BE753" s="75"/>
      <c r="BF753" s="75"/>
      <c r="BZ753" s="75"/>
      <c r="CF753" s="75"/>
    </row>
    <row r="754" spans="14:84" s="216" customFormat="1">
      <c r="N754" s="209"/>
      <c r="R754" s="209"/>
      <c r="S754" s="209"/>
      <c r="T754" s="209"/>
      <c r="U754" s="209"/>
      <c r="V754" s="209"/>
      <c r="W754" s="209"/>
      <c r="X754" s="209"/>
      <c r="Y754" s="209"/>
      <c r="Z754" s="209"/>
      <c r="AA754" s="209"/>
      <c r="AB754" s="209"/>
      <c r="AC754" s="209"/>
      <c r="AD754" s="209"/>
      <c r="AE754" s="209"/>
      <c r="AF754" s="209"/>
      <c r="AG754" s="209"/>
      <c r="AH754" s="209"/>
      <c r="BE754" s="75"/>
      <c r="BF754" s="75"/>
      <c r="BZ754" s="75"/>
      <c r="CF754" s="75"/>
    </row>
    <row r="755" spans="14:84" s="216" customFormat="1">
      <c r="N755" s="209"/>
      <c r="R755" s="209"/>
      <c r="S755" s="209"/>
      <c r="T755" s="209"/>
      <c r="U755" s="209"/>
      <c r="V755" s="209"/>
      <c r="W755" s="209"/>
      <c r="X755" s="209"/>
      <c r="Y755" s="209"/>
      <c r="Z755" s="209"/>
      <c r="AA755" s="209"/>
      <c r="AB755" s="209"/>
      <c r="AC755" s="209"/>
      <c r="AD755" s="209"/>
      <c r="AE755" s="209"/>
      <c r="AF755" s="209"/>
      <c r="AG755" s="209"/>
      <c r="AH755" s="209"/>
      <c r="BE755" s="75"/>
      <c r="BF755" s="75"/>
      <c r="BZ755" s="75"/>
      <c r="CF755" s="75"/>
    </row>
    <row r="756" spans="14:84" s="216" customFormat="1">
      <c r="N756" s="209"/>
      <c r="R756" s="209"/>
      <c r="S756" s="209"/>
      <c r="T756" s="209"/>
      <c r="U756" s="209"/>
      <c r="V756" s="209"/>
      <c r="W756" s="209"/>
      <c r="X756" s="209"/>
      <c r="Y756" s="209"/>
      <c r="Z756" s="209"/>
      <c r="AA756" s="209"/>
      <c r="AB756" s="209"/>
      <c r="AC756" s="209"/>
      <c r="AD756" s="209"/>
      <c r="AE756" s="209"/>
      <c r="AF756" s="209"/>
      <c r="AG756" s="209"/>
      <c r="AH756" s="209"/>
      <c r="BE756" s="75"/>
      <c r="BF756" s="75"/>
      <c r="BZ756" s="75"/>
      <c r="CF756" s="75"/>
    </row>
    <row r="757" spans="14:84" s="216" customFormat="1">
      <c r="N757" s="209"/>
      <c r="R757" s="209"/>
      <c r="S757" s="209"/>
      <c r="T757" s="209"/>
      <c r="U757" s="209"/>
      <c r="V757" s="209"/>
      <c r="W757" s="209"/>
      <c r="X757" s="209"/>
      <c r="Y757" s="209"/>
      <c r="Z757" s="209"/>
      <c r="AA757" s="209"/>
      <c r="AB757" s="209"/>
      <c r="AC757" s="209"/>
      <c r="AD757" s="209"/>
      <c r="AE757" s="209"/>
      <c r="AF757" s="209"/>
      <c r="AG757" s="209"/>
      <c r="AH757" s="209"/>
      <c r="BE757" s="75"/>
      <c r="BF757" s="75"/>
      <c r="BZ757" s="75"/>
      <c r="CF757" s="75"/>
    </row>
    <row r="758" spans="14:84" s="216" customFormat="1">
      <c r="N758" s="209"/>
      <c r="R758" s="209"/>
      <c r="S758" s="209"/>
      <c r="T758" s="209"/>
      <c r="U758" s="209"/>
      <c r="V758" s="209"/>
      <c r="W758" s="209"/>
      <c r="X758" s="209"/>
      <c r="Y758" s="209"/>
      <c r="Z758" s="209"/>
      <c r="AA758" s="209"/>
      <c r="AB758" s="209"/>
      <c r="AC758" s="209"/>
      <c r="AD758" s="209"/>
      <c r="AE758" s="209"/>
      <c r="AF758" s="209"/>
      <c r="AG758" s="209"/>
      <c r="AH758" s="209"/>
      <c r="BE758" s="75"/>
      <c r="BF758" s="75"/>
      <c r="BZ758" s="75"/>
      <c r="CF758" s="75"/>
    </row>
    <row r="759" spans="14:84" s="216" customFormat="1">
      <c r="N759" s="209"/>
      <c r="R759" s="209"/>
      <c r="S759" s="209"/>
      <c r="T759" s="209"/>
      <c r="U759" s="209"/>
      <c r="V759" s="209"/>
      <c r="W759" s="209"/>
      <c r="X759" s="209"/>
      <c r="Y759" s="209"/>
      <c r="Z759" s="209"/>
      <c r="AA759" s="209"/>
      <c r="AB759" s="209"/>
      <c r="AC759" s="209"/>
      <c r="AD759" s="209"/>
      <c r="AE759" s="209"/>
      <c r="AF759" s="209"/>
      <c r="AG759" s="209"/>
      <c r="AH759" s="209"/>
      <c r="BE759" s="75"/>
      <c r="BF759" s="75"/>
      <c r="BZ759" s="75"/>
      <c r="CF759" s="75"/>
    </row>
    <row r="760" spans="14:84" s="216" customFormat="1">
      <c r="N760" s="209"/>
      <c r="R760" s="209"/>
      <c r="S760" s="209"/>
      <c r="T760" s="209"/>
      <c r="U760" s="209"/>
      <c r="V760" s="209"/>
      <c r="W760" s="209"/>
      <c r="X760" s="209"/>
      <c r="Y760" s="209"/>
      <c r="Z760" s="209"/>
      <c r="AA760" s="209"/>
      <c r="AB760" s="209"/>
      <c r="AC760" s="209"/>
      <c r="AD760" s="209"/>
      <c r="AE760" s="209"/>
      <c r="AF760" s="209"/>
      <c r="AG760" s="209"/>
      <c r="AH760" s="209"/>
      <c r="BE760" s="75"/>
      <c r="BF760" s="75"/>
      <c r="BZ760" s="75"/>
      <c r="CF760" s="75"/>
    </row>
    <row r="761" spans="14:84" s="216" customFormat="1">
      <c r="N761" s="209"/>
      <c r="R761" s="209"/>
      <c r="S761" s="209"/>
      <c r="T761" s="209"/>
      <c r="U761" s="209"/>
      <c r="V761" s="209"/>
      <c r="W761" s="209"/>
      <c r="X761" s="209"/>
      <c r="Y761" s="209"/>
      <c r="Z761" s="209"/>
      <c r="AA761" s="209"/>
      <c r="AB761" s="209"/>
      <c r="AC761" s="209"/>
      <c r="AD761" s="209"/>
      <c r="AE761" s="209"/>
      <c r="AF761" s="209"/>
      <c r="AG761" s="209"/>
      <c r="AH761" s="209"/>
      <c r="BE761" s="75"/>
      <c r="BF761" s="75"/>
      <c r="BZ761" s="75"/>
      <c r="CF761" s="75"/>
    </row>
    <row r="762" spans="14:84" s="216" customFormat="1">
      <c r="N762" s="209"/>
      <c r="R762" s="209"/>
      <c r="S762" s="209"/>
      <c r="T762" s="209"/>
      <c r="U762" s="209"/>
      <c r="V762" s="209"/>
      <c r="W762" s="209"/>
      <c r="X762" s="209"/>
      <c r="Y762" s="209"/>
      <c r="Z762" s="209"/>
      <c r="AA762" s="209"/>
      <c r="AB762" s="209"/>
      <c r="AC762" s="209"/>
      <c r="AD762" s="209"/>
      <c r="AE762" s="209"/>
      <c r="AF762" s="209"/>
      <c r="AG762" s="209"/>
      <c r="AH762" s="209"/>
      <c r="BE762" s="75"/>
      <c r="BF762" s="75"/>
      <c r="BZ762" s="75"/>
      <c r="CF762" s="75"/>
    </row>
    <row r="763" spans="14:84" s="216" customFormat="1">
      <c r="N763" s="209"/>
      <c r="R763" s="209"/>
      <c r="S763" s="209"/>
      <c r="T763" s="209"/>
      <c r="U763" s="209"/>
      <c r="V763" s="209"/>
      <c r="W763" s="209"/>
      <c r="X763" s="209"/>
      <c r="Y763" s="209"/>
      <c r="Z763" s="209"/>
      <c r="AA763" s="209"/>
      <c r="AB763" s="209"/>
      <c r="AC763" s="209"/>
      <c r="AD763" s="209"/>
      <c r="AE763" s="209"/>
      <c r="AF763" s="209"/>
      <c r="AG763" s="209"/>
      <c r="AH763" s="209"/>
      <c r="BE763" s="75"/>
      <c r="BF763" s="75"/>
      <c r="BZ763" s="75"/>
      <c r="CF763" s="75"/>
    </row>
    <row r="764" spans="14:84" s="216" customFormat="1">
      <c r="N764" s="209"/>
      <c r="R764" s="209"/>
      <c r="S764" s="209"/>
      <c r="T764" s="209"/>
      <c r="U764" s="209"/>
      <c r="V764" s="209"/>
      <c r="W764" s="209"/>
      <c r="X764" s="209"/>
      <c r="Y764" s="209"/>
      <c r="Z764" s="209"/>
      <c r="AA764" s="209"/>
      <c r="AB764" s="209"/>
      <c r="AC764" s="209"/>
      <c r="AD764" s="209"/>
      <c r="AE764" s="209"/>
      <c r="AF764" s="209"/>
      <c r="AG764" s="209"/>
      <c r="AH764" s="209"/>
      <c r="BE764" s="75"/>
      <c r="BF764" s="75"/>
      <c r="BZ764" s="75"/>
      <c r="CF764" s="75"/>
    </row>
    <row r="765" spans="14:84" s="216" customFormat="1">
      <c r="N765" s="209"/>
      <c r="R765" s="209"/>
      <c r="S765" s="209"/>
      <c r="T765" s="209"/>
      <c r="U765" s="209"/>
      <c r="V765" s="209"/>
      <c r="W765" s="209"/>
      <c r="X765" s="209"/>
      <c r="Y765" s="209"/>
      <c r="Z765" s="209"/>
      <c r="AA765" s="209"/>
      <c r="AB765" s="209"/>
      <c r="AC765" s="209"/>
      <c r="AD765" s="209"/>
      <c r="AE765" s="209"/>
      <c r="AF765" s="209"/>
      <c r="AG765" s="209"/>
      <c r="AH765" s="209"/>
      <c r="BE765" s="75"/>
      <c r="BF765" s="75"/>
      <c r="BZ765" s="75"/>
      <c r="CF765" s="75"/>
    </row>
    <row r="766" spans="14:84" s="216" customFormat="1">
      <c r="N766" s="209"/>
      <c r="R766" s="209"/>
      <c r="S766" s="209"/>
      <c r="T766" s="209"/>
      <c r="U766" s="209"/>
      <c r="V766" s="209"/>
      <c r="W766" s="209"/>
      <c r="X766" s="209"/>
      <c r="Y766" s="209"/>
      <c r="Z766" s="209"/>
      <c r="AA766" s="209"/>
      <c r="AB766" s="209"/>
      <c r="AC766" s="209"/>
      <c r="AD766" s="209"/>
      <c r="AE766" s="209"/>
      <c r="AF766" s="209"/>
      <c r="AG766" s="209"/>
      <c r="AH766" s="209"/>
      <c r="BE766" s="75"/>
      <c r="BF766" s="75"/>
      <c r="BZ766" s="75"/>
      <c r="CF766" s="75"/>
    </row>
    <row r="767" spans="14:84" s="216" customFormat="1">
      <c r="N767" s="209"/>
      <c r="R767" s="209"/>
      <c r="S767" s="209"/>
      <c r="T767" s="209"/>
      <c r="U767" s="209"/>
      <c r="V767" s="209"/>
      <c r="W767" s="209"/>
      <c r="X767" s="209"/>
      <c r="Y767" s="209"/>
      <c r="Z767" s="209"/>
      <c r="AA767" s="209"/>
      <c r="AB767" s="209"/>
      <c r="AC767" s="209"/>
      <c r="AD767" s="209"/>
      <c r="AE767" s="209"/>
      <c r="AF767" s="209"/>
      <c r="AG767" s="209"/>
      <c r="AH767" s="209"/>
      <c r="BE767" s="75"/>
      <c r="BF767" s="75"/>
      <c r="BZ767" s="75"/>
      <c r="CF767" s="75"/>
    </row>
    <row r="768" spans="14:84" s="216" customFormat="1">
      <c r="N768" s="209"/>
      <c r="R768" s="209"/>
      <c r="S768" s="209"/>
      <c r="T768" s="209"/>
      <c r="U768" s="209"/>
      <c r="V768" s="209"/>
      <c r="W768" s="209"/>
      <c r="X768" s="209"/>
      <c r="Y768" s="209"/>
      <c r="Z768" s="209"/>
      <c r="AA768" s="209"/>
      <c r="AB768" s="209"/>
      <c r="AC768" s="209"/>
      <c r="AD768" s="209"/>
      <c r="AE768" s="209"/>
      <c r="AF768" s="209"/>
      <c r="AG768" s="209"/>
      <c r="AH768" s="209"/>
      <c r="BE768" s="75"/>
      <c r="BF768" s="75"/>
      <c r="BZ768" s="75"/>
      <c r="CF768" s="75"/>
    </row>
    <row r="769" spans="14:84" s="216" customFormat="1">
      <c r="N769" s="209"/>
      <c r="R769" s="209"/>
      <c r="S769" s="209"/>
      <c r="T769" s="209"/>
      <c r="U769" s="209"/>
      <c r="V769" s="209"/>
      <c r="W769" s="209"/>
      <c r="X769" s="209"/>
      <c r="Y769" s="209"/>
      <c r="Z769" s="209"/>
      <c r="AA769" s="209"/>
      <c r="AB769" s="209"/>
      <c r="AC769" s="209"/>
      <c r="AD769" s="209"/>
      <c r="AE769" s="209"/>
      <c r="AF769" s="209"/>
      <c r="AG769" s="209"/>
      <c r="AH769" s="209"/>
      <c r="BE769" s="75"/>
      <c r="BF769" s="75"/>
      <c r="BZ769" s="75"/>
      <c r="CF769" s="75"/>
    </row>
    <row r="770" spans="14:84" s="216" customFormat="1">
      <c r="N770" s="209"/>
      <c r="R770" s="209"/>
      <c r="S770" s="209"/>
      <c r="T770" s="209"/>
      <c r="U770" s="209"/>
      <c r="V770" s="209"/>
      <c r="W770" s="209"/>
      <c r="X770" s="209"/>
      <c r="Y770" s="209"/>
      <c r="Z770" s="209"/>
      <c r="AA770" s="209"/>
      <c r="AB770" s="209"/>
      <c r="AC770" s="209"/>
      <c r="AD770" s="209"/>
      <c r="AE770" s="209"/>
      <c r="AF770" s="209"/>
      <c r="AG770" s="209"/>
      <c r="AH770" s="209"/>
      <c r="BE770" s="75"/>
      <c r="BF770" s="75"/>
      <c r="BZ770" s="75"/>
      <c r="CF770" s="75"/>
    </row>
    <row r="771" spans="14:84" s="216" customFormat="1">
      <c r="N771" s="209"/>
      <c r="R771" s="209"/>
      <c r="S771" s="209"/>
      <c r="T771" s="209"/>
      <c r="U771" s="209"/>
      <c r="V771" s="209"/>
      <c r="W771" s="209"/>
      <c r="X771" s="209"/>
      <c r="Y771" s="209"/>
      <c r="Z771" s="209"/>
      <c r="AA771" s="209"/>
      <c r="AB771" s="209"/>
      <c r="AC771" s="209"/>
      <c r="AD771" s="209"/>
      <c r="AE771" s="209"/>
      <c r="AF771" s="209"/>
      <c r="AG771" s="209"/>
      <c r="AH771" s="209"/>
      <c r="BE771" s="75"/>
      <c r="BF771" s="75"/>
      <c r="BZ771" s="75"/>
      <c r="CF771" s="75"/>
    </row>
    <row r="772" spans="14:84" s="216" customFormat="1">
      <c r="N772" s="209"/>
      <c r="R772" s="209"/>
      <c r="S772" s="209"/>
      <c r="T772" s="209"/>
      <c r="U772" s="209"/>
      <c r="V772" s="209"/>
      <c r="W772" s="209"/>
      <c r="X772" s="209"/>
      <c r="Y772" s="209"/>
      <c r="Z772" s="209"/>
      <c r="AA772" s="209"/>
      <c r="AB772" s="209"/>
      <c r="AC772" s="209"/>
      <c r="AD772" s="209"/>
      <c r="AE772" s="209"/>
      <c r="AF772" s="209"/>
      <c r="AG772" s="209"/>
      <c r="AH772" s="209"/>
      <c r="BE772" s="75"/>
      <c r="BF772" s="75"/>
      <c r="BZ772" s="75"/>
      <c r="CF772" s="75"/>
    </row>
    <row r="773" spans="14:84" s="216" customFormat="1">
      <c r="N773" s="209"/>
      <c r="R773" s="209"/>
      <c r="S773" s="209"/>
      <c r="T773" s="209"/>
      <c r="U773" s="209"/>
      <c r="V773" s="209"/>
      <c r="W773" s="209"/>
      <c r="X773" s="209"/>
      <c r="Y773" s="209"/>
      <c r="Z773" s="209"/>
      <c r="AA773" s="209"/>
      <c r="AB773" s="209"/>
      <c r="AC773" s="209"/>
      <c r="AD773" s="209"/>
      <c r="AE773" s="209"/>
      <c r="AF773" s="209"/>
      <c r="AG773" s="209"/>
      <c r="AH773" s="209"/>
      <c r="BE773" s="75"/>
      <c r="BF773" s="75"/>
      <c r="BZ773" s="75"/>
      <c r="CF773" s="75"/>
    </row>
    <row r="774" spans="14:84" s="216" customFormat="1">
      <c r="N774" s="209"/>
      <c r="R774" s="209"/>
      <c r="S774" s="209"/>
      <c r="T774" s="209"/>
      <c r="U774" s="209"/>
      <c r="V774" s="209"/>
      <c r="W774" s="209"/>
      <c r="X774" s="209"/>
      <c r="Y774" s="209"/>
      <c r="Z774" s="209"/>
      <c r="AA774" s="209"/>
      <c r="AB774" s="209"/>
      <c r="AC774" s="209"/>
      <c r="AD774" s="209"/>
      <c r="AE774" s="209"/>
      <c r="AF774" s="209"/>
      <c r="AG774" s="209"/>
      <c r="AH774" s="209"/>
      <c r="BE774" s="75"/>
      <c r="BF774" s="75"/>
      <c r="BZ774" s="75"/>
      <c r="CF774" s="75"/>
    </row>
    <row r="775" spans="14:84" s="216" customFormat="1">
      <c r="N775" s="209"/>
      <c r="R775" s="209"/>
      <c r="S775" s="209"/>
      <c r="T775" s="209"/>
      <c r="U775" s="209"/>
      <c r="V775" s="209"/>
      <c r="W775" s="209"/>
      <c r="X775" s="209"/>
      <c r="Y775" s="209"/>
      <c r="Z775" s="209"/>
      <c r="AA775" s="209"/>
      <c r="AB775" s="209"/>
      <c r="AC775" s="209"/>
      <c r="AD775" s="209"/>
      <c r="AE775" s="209"/>
      <c r="AF775" s="209"/>
      <c r="AG775" s="209"/>
      <c r="AH775" s="209"/>
      <c r="BE775" s="75"/>
      <c r="BF775" s="75"/>
      <c r="BZ775" s="75"/>
      <c r="CF775" s="75"/>
    </row>
    <row r="776" spans="14:84" s="216" customFormat="1">
      <c r="N776" s="209"/>
      <c r="R776" s="209"/>
      <c r="S776" s="209"/>
      <c r="T776" s="209"/>
      <c r="U776" s="209"/>
      <c r="V776" s="209"/>
      <c r="W776" s="209"/>
      <c r="X776" s="209"/>
      <c r="Y776" s="209"/>
      <c r="Z776" s="209"/>
      <c r="AA776" s="209"/>
      <c r="AB776" s="209"/>
      <c r="AC776" s="209"/>
      <c r="AD776" s="209"/>
      <c r="AE776" s="209"/>
      <c r="AF776" s="209"/>
      <c r="AG776" s="209"/>
      <c r="AH776" s="209"/>
      <c r="BE776" s="75"/>
      <c r="BF776" s="75"/>
      <c r="BZ776" s="75"/>
      <c r="CF776" s="75"/>
    </row>
    <row r="777" spans="14:84" s="216" customFormat="1">
      <c r="N777" s="209"/>
      <c r="R777" s="209"/>
      <c r="S777" s="209"/>
      <c r="T777" s="209"/>
      <c r="U777" s="209"/>
      <c r="V777" s="209"/>
      <c r="W777" s="209"/>
      <c r="X777" s="209"/>
      <c r="Y777" s="209"/>
      <c r="Z777" s="209"/>
      <c r="AA777" s="209"/>
      <c r="AB777" s="209"/>
      <c r="AC777" s="209"/>
      <c r="AD777" s="209"/>
      <c r="AE777" s="209"/>
      <c r="AF777" s="209"/>
      <c r="AG777" s="209"/>
      <c r="AH777" s="209"/>
      <c r="BE777" s="75"/>
      <c r="BF777" s="75"/>
      <c r="BZ777" s="75"/>
      <c r="CF777" s="75"/>
    </row>
    <row r="778" spans="14:84" s="216" customFormat="1">
      <c r="N778" s="209"/>
      <c r="R778" s="209"/>
      <c r="S778" s="209"/>
      <c r="T778" s="209"/>
      <c r="U778" s="209"/>
      <c r="V778" s="209"/>
      <c r="W778" s="209"/>
      <c r="X778" s="209"/>
      <c r="Y778" s="209"/>
      <c r="Z778" s="209"/>
      <c r="AA778" s="209"/>
      <c r="AB778" s="209"/>
      <c r="AC778" s="209"/>
      <c r="AD778" s="209"/>
      <c r="AE778" s="209"/>
      <c r="AF778" s="209"/>
      <c r="AG778" s="209"/>
      <c r="AH778" s="209"/>
      <c r="BE778" s="75"/>
      <c r="BF778" s="75"/>
      <c r="BZ778" s="75"/>
      <c r="CF778" s="75"/>
    </row>
    <row r="779" spans="14:84" s="216" customFormat="1">
      <c r="N779" s="209"/>
      <c r="R779" s="209"/>
      <c r="S779" s="209"/>
      <c r="T779" s="209"/>
      <c r="U779" s="209"/>
      <c r="V779" s="209"/>
      <c r="W779" s="209"/>
      <c r="X779" s="209"/>
      <c r="Y779" s="209"/>
      <c r="Z779" s="209"/>
      <c r="AA779" s="209"/>
      <c r="AB779" s="209"/>
      <c r="AC779" s="209"/>
      <c r="AD779" s="209"/>
      <c r="AE779" s="209"/>
      <c r="AF779" s="209"/>
      <c r="AG779" s="209"/>
      <c r="AH779" s="209"/>
      <c r="BE779" s="75"/>
      <c r="BF779" s="75"/>
      <c r="BZ779" s="75"/>
      <c r="CF779" s="75"/>
    </row>
    <row r="780" spans="14:84" s="216" customFormat="1">
      <c r="N780" s="209"/>
      <c r="R780" s="209"/>
      <c r="S780" s="209"/>
      <c r="T780" s="209"/>
      <c r="U780" s="209"/>
      <c r="V780" s="209"/>
      <c r="W780" s="209"/>
      <c r="X780" s="209"/>
      <c r="Y780" s="209"/>
      <c r="Z780" s="209"/>
      <c r="AA780" s="209"/>
      <c r="AB780" s="209"/>
      <c r="AC780" s="209"/>
      <c r="AD780" s="209"/>
      <c r="AE780" s="209"/>
      <c r="AF780" s="209"/>
      <c r="AG780" s="209"/>
      <c r="AH780" s="209"/>
      <c r="BE780" s="75"/>
      <c r="BF780" s="75"/>
      <c r="BZ780" s="75"/>
      <c r="CF780" s="75"/>
    </row>
    <row r="781" spans="14:84" s="216" customFormat="1">
      <c r="N781" s="209"/>
      <c r="R781" s="209"/>
      <c r="S781" s="209"/>
      <c r="T781" s="209"/>
      <c r="U781" s="209"/>
      <c r="V781" s="209"/>
      <c r="W781" s="209"/>
      <c r="X781" s="209"/>
      <c r="Y781" s="209"/>
      <c r="Z781" s="209"/>
      <c r="AA781" s="209"/>
      <c r="AB781" s="209"/>
      <c r="AC781" s="209"/>
      <c r="AD781" s="209"/>
      <c r="AE781" s="209"/>
      <c r="AF781" s="209"/>
      <c r="AG781" s="209"/>
      <c r="AH781" s="209"/>
      <c r="BE781" s="75"/>
      <c r="BF781" s="75"/>
      <c r="BZ781" s="75"/>
      <c r="CF781" s="75"/>
    </row>
    <row r="782" spans="14:84" s="216" customFormat="1">
      <c r="N782" s="209"/>
      <c r="R782" s="209"/>
      <c r="S782" s="209"/>
      <c r="T782" s="209"/>
      <c r="U782" s="209"/>
      <c r="V782" s="209"/>
      <c r="W782" s="209"/>
      <c r="X782" s="209"/>
      <c r="Y782" s="209"/>
      <c r="Z782" s="209"/>
      <c r="AA782" s="209"/>
      <c r="AB782" s="209"/>
      <c r="AC782" s="209"/>
      <c r="AD782" s="209"/>
      <c r="AE782" s="209"/>
      <c r="AF782" s="209"/>
      <c r="AG782" s="209"/>
      <c r="AH782" s="209"/>
      <c r="BE782" s="75"/>
      <c r="BF782" s="75"/>
      <c r="BZ782" s="75"/>
      <c r="CF782" s="75"/>
    </row>
    <row r="783" spans="14:84" s="216" customFormat="1">
      <c r="N783" s="209"/>
      <c r="R783" s="209"/>
      <c r="S783" s="209"/>
      <c r="T783" s="209"/>
      <c r="U783" s="209"/>
      <c r="V783" s="209"/>
      <c r="W783" s="209"/>
      <c r="X783" s="209"/>
      <c r="Y783" s="209"/>
      <c r="Z783" s="209"/>
      <c r="AA783" s="209"/>
      <c r="AB783" s="209"/>
      <c r="AC783" s="209"/>
      <c r="AD783" s="209"/>
      <c r="AE783" s="209"/>
      <c r="AF783" s="209"/>
      <c r="AG783" s="209"/>
      <c r="AH783" s="209"/>
      <c r="BE783" s="75"/>
      <c r="BF783" s="75"/>
      <c r="BZ783" s="75"/>
      <c r="CF783" s="75"/>
    </row>
    <row r="784" spans="14:84" s="216" customFormat="1">
      <c r="N784" s="209"/>
      <c r="R784" s="209"/>
      <c r="S784" s="209"/>
      <c r="T784" s="209"/>
      <c r="U784" s="209"/>
      <c r="V784" s="209"/>
      <c r="W784" s="209"/>
      <c r="X784" s="209"/>
      <c r="Y784" s="209"/>
      <c r="Z784" s="209"/>
      <c r="AA784" s="209"/>
      <c r="AB784" s="209"/>
      <c r="AC784" s="209"/>
      <c r="AD784" s="209"/>
      <c r="AE784" s="209"/>
      <c r="AF784" s="209"/>
      <c r="AG784" s="209"/>
      <c r="AH784" s="209"/>
      <c r="BE784" s="75"/>
      <c r="BF784" s="75"/>
      <c r="BZ784" s="75"/>
      <c r="CF784" s="75"/>
    </row>
    <row r="785" spans="14:84" s="216" customFormat="1">
      <c r="N785" s="209"/>
      <c r="R785" s="209"/>
      <c r="S785" s="209"/>
      <c r="T785" s="209"/>
      <c r="U785" s="209"/>
      <c r="V785" s="209"/>
      <c r="W785" s="209"/>
      <c r="X785" s="209"/>
      <c r="Y785" s="209"/>
      <c r="Z785" s="209"/>
      <c r="AA785" s="209"/>
      <c r="AB785" s="209"/>
      <c r="AC785" s="209"/>
      <c r="AD785" s="209"/>
      <c r="AE785" s="209"/>
      <c r="AF785" s="209"/>
      <c r="AG785" s="209"/>
      <c r="AH785" s="209"/>
      <c r="BE785" s="75"/>
      <c r="BF785" s="75"/>
      <c r="BZ785" s="75"/>
      <c r="CF785" s="75"/>
    </row>
    <row r="786" spans="14:84" s="216" customFormat="1">
      <c r="N786" s="209"/>
      <c r="R786" s="209"/>
      <c r="S786" s="209"/>
      <c r="T786" s="209"/>
      <c r="U786" s="209"/>
      <c r="V786" s="209"/>
      <c r="W786" s="209"/>
      <c r="X786" s="209"/>
      <c r="Y786" s="209"/>
      <c r="Z786" s="209"/>
      <c r="AA786" s="209"/>
      <c r="AB786" s="209"/>
      <c r="AC786" s="209"/>
      <c r="AD786" s="209"/>
      <c r="AE786" s="209"/>
      <c r="AF786" s="209"/>
      <c r="AG786" s="209"/>
      <c r="AH786" s="209"/>
      <c r="BE786" s="75"/>
      <c r="BF786" s="75"/>
      <c r="BZ786" s="75"/>
      <c r="CF786" s="75"/>
    </row>
    <row r="787" spans="14:84" s="216" customFormat="1">
      <c r="N787" s="209"/>
      <c r="R787" s="209"/>
      <c r="S787" s="209"/>
      <c r="T787" s="209"/>
      <c r="U787" s="209"/>
      <c r="V787" s="209"/>
      <c r="W787" s="209"/>
      <c r="X787" s="209"/>
      <c r="Y787" s="209"/>
      <c r="Z787" s="209"/>
      <c r="AA787" s="209"/>
      <c r="AB787" s="209"/>
      <c r="AC787" s="209"/>
      <c r="AD787" s="209"/>
      <c r="AE787" s="209"/>
      <c r="AF787" s="209"/>
      <c r="AG787" s="209"/>
      <c r="AH787" s="209"/>
      <c r="BE787" s="75"/>
      <c r="BF787" s="75"/>
      <c r="BZ787" s="75"/>
      <c r="CF787" s="75"/>
    </row>
    <row r="788" spans="14:84" s="216" customFormat="1">
      <c r="N788" s="209"/>
      <c r="R788" s="209"/>
      <c r="S788" s="209"/>
      <c r="T788" s="209"/>
      <c r="U788" s="209"/>
      <c r="V788" s="209"/>
      <c r="W788" s="209"/>
      <c r="X788" s="209"/>
      <c r="Y788" s="209"/>
      <c r="Z788" s="209"/>
      <c r="AA788" s="209"/>
      <c r="AB788" s="209"/>
      <c r="AC788" s="209"/>
      <c r="AD788" s="209"/>
      <c r="AE788" s="209"/>
      <c r="AF788" s="209"/>
      <c r="AG788" s="209"/>
      <c r="AH788" s="209"/>
      <c r="BE788" s="75"/>
      <c r="BF788" s="75"/>
      <c r="BZ788" s="75"/>
      <c r="CF788" s="75"/>
    </row>
    <row r="789" spans="14:84" s="216" customFormat="1">
      <c r="N789" s="209"/>
      <c r="R789" s="209"/>
      <c r="S789" s="209"/>
      <c r="T789" s="209"/>
      <c r="U789" s="209"/>
      <c r="V789" s="209"/>
      <c r="W789" s="209"/>
      <c r="X789" s="209"/>
      <c r="Y789" s="209"/>
      <c r="Z789" s="209"/>
      <c r="AA789" s="209"/>
      <c r="AB789" s="209"/>
      <c r="AC789" s="209"/>
      <c r="AD789" s="209"/>
      <c r="AE789" s="209"/>
      <c r="AF789" s="209"/>
      <c r="AG789" s="209"/>
      <c r="AH789" s="209"/>
      <c r="BE789" s="75"/>
      <c r="BF789" s="75"/>
      <c r="BZ789" s="75"/>
      <c r="CF789" s="75"/>
    </row>
    <row r="790" spans="14:84" s="216" customFormat="1">
      <c r="N790" s="209"/>
      <c r="R790" s="209"/>
      <c r="S790" s="209"/>
      <c r="T790" s="209"/>
      <c r="U790" s="209"/>
      <c r="V790" s="209"/>
      <c r="W790" s="209"/>
      <c r="X790" s="209"/>
      <c r="Y790" s="209"/>
      <c r="Z790" s="209"/>
      <c r="AA790" s="209"/>
      <c r="AB790" s="209"/>
      <c r="AC790" s="209"/>
      <c r="AD790" s="209"/>
      <c r="AE790" s="209"/>
      <c r="AF790" s="209"/>
      <c r="AG790" s="209"/>
      <c r="AH790" s="209"/>
      <c r="BE790" s="75"/>
      <c r="BF790" s="75"/>
      <c r="BZ790" s="75"/>
      <c r="CF790" s="75"/>
    </row>
    <row r="791" spans="14:84" s="216" customFormat="1">
      <c r="N791" s="209"/>
      <c r="R791" s="209"/>
      <c r="S791" s="209"/>
      <c r="T791" s="209"/>
      <c r="U791" s="209"/>
      <c r="V791" s="209"/>
      <c r="W791" s="209"/>
      <c r="X791" s="209"/>
      <c r="Y791" s="209"/>
      <c r="Z791" s="209"/>
      <c r="AA791" s="209"/>
      <c r="AB791" s="209"/>
      <c r="AC791" s="209"/>
      <c r="AD791" s="209"/>
      <c r="AE791" s="209"/>
      <c r="AF791" s="209"/>
      <c r="AG791" s="209"/>
      <c r="AH791" s="209"/>
      <c r="BE791" s="75"/>
      <c r="BF791" s="75"/>
      <c r="BZ791" s="75"/>
      <c r="CF791" s="75"/>
    </row>
    <row r="792" spans="14:84" s="216" customFormat="1">
      <c r="N792" s="209"/>
      <c r="R792" s="209"/>
      <c r="S792" s="209"/>
      <c r="T792" s="209"/>
      <c r="U792" s="209"/>
      <c r="V792" s="209"/>
      <c r="W792" s="209"/>
      <c r="X792" s="209"/>
      <c r="Y792" s="209"/>
      <c r="Z792" s="209"/>
      <c r="AA792" s="209"/>
      <c r="AB792" s="209"/>
      <c r="AC792" s="209"/>
      <c r="AD792" s="209"/>
      <c r="AE792" s="209"/>
      <c r="AF792" s="209"/>
      <c r="AG792" s="209"/>
      <c r="AH792" s="209"/>
      <c r="BE792" s="75"/>
      <c r="BF792" s="75"/>
      <c r="BZ792" s="75"/>
      <c r="CF792" s="75"/>
    </row>
    <row r="793" spans="14:84" s="216" customFormat="1">
      <c r="N793" s="209"/>
      <c r="R793" s="209"/>
      <c r="S793" s="209"/>
      <c r="T793" s="209"/>
      <c r="U793" s="209"/>
      <c r="V793" s="209"/>
      <c r="W793" s="209"/>
      <c r="X793" s="209"/>
      <c r="Y793" s="209"/>
      <c r="Z793" s="209"/>
      <c r="AA793" s="209"/>
      <c r="AB793" s="209"/>
      <c r="AC793" s="209"/>
      <c r="AD793" s="209"/>
      <c r="AE793" s="209"/>
      <c r="AF793" s="209"/>
      <c r="AG793" s="209"/>
      <c r="AH793" s="209"/>
      <c r="BE793" s="75"/>
      <c r="BF793" s="75"/>
      <c r="BZ793" s="75"/>
      <c r="CF793" s="75"/>
    </row>
    <row r="794" spans="14:84" s="216" customFormat="1">
      <c r="N794" s="209"/>
      <c r="R794" s="209"/>
      <c r="S794" s="209"/>
      <c r="T794" s="209"/>
      <c r="U794" s="209"/>
      <c r="V794" s="209"/>
      <c r="W794" s="209"/>
      <c r="X794" s="209"/>
      <c r="Y794" s="209"/>
      <c r="Z794" s="209"/>
      <c r="AA794" s="209"/>
      <c r="AB794" s="209"/>
      <c r="AC794" s="209"/>
      <c r="AD794" s="209"/>
      <c r="AE794" s="209"/>
      <c r="AF794" s="209"/>
      <c r="AG794" s="209"/>
      <c r="AH794" s="209"/>
      <c r="BE794" s="75"/>
      <c r="BF794" s="75"/>
      <c r="BZ794" s="75"/>
      <c r="CF794" s="75"/>
    </row>
    <row r="795" spans="14:84" s="216" customFormat="1">
      <c r="N795" s="209"/>
      <c r="R795" s="209"/>
      <c r="S795" s="209"/>
      <c r="T795" s="209"/>
      <c r="U795" s="209"/>
      <c r="V795" s="209"/>
      <c r="W795" s="209"/>
      <c r="X795" s="209"/>
      <c r="Y795" s="209"/>
      <c r="Z795" s="209"/>
      <c r="AA795" s="209"/>
      <c r="AB795" s="209"/>
      <c r="AC795" s="209"/>
      <c r="AD795" s="209"/>
      <c r="AE795" s="209"/>
      <c r="AF795" s="209"/>
      <c r="AG795" s="209"/>
      <c r="AH795" s="209"/>
      <c r="BE795" s="75"/>
      <c r="BF795" s="75"/>
      <c r="BZ795" s="75"/>
      <c r="CF795" s="75"/>
    </row>
    <row r="796" spans="14:84" s="216" customFormat="1">
      <c r="N796" s="209"/>
      <c r="R796" s="209"/>
      <c r="S796" s="209"/>
      <c r="T796" s="209"/>
      <c r="U796" s="209"/>
      <c r="V796" s="209"/>
      <c r="W796" s="209"/>
      <c r="X796" s="209"/>
      <c r="Y796" s="209"/>
      <c r="Z796" s="209"/>
      <c r="AA796" s="209"/>
      <c r="AB796" s="209"/>
      <c r="AC796" s="209"/>
      <c r="AD796" s="209"/>
      <c r="AE796" s="209"/>
      <c r="AF796" s="209"/>
      <c r="AG796" s="209"/>
      <c r="AH796" s="209"/>
      <c r="BE796" s="75"/>
      <c r="BF796" s="75"/>
      <c r="BZ796" s="75"/>
      <c r="CF796" s="75"/>
    </row>
    <row r="797" spans="14:84" s="216" customFormat="1">
      <c r="N797" s="209"/>
      <c r="R797" s="209"/>
      <c r="S797" s="209"/>
      <c r="T797" s="209"/>
      <c r="U797" s="209"/>
      <c r="V797" s="209"/>
      <c r="W797" s="209"/>
      <c r="X797" s="209"/>
      <c r="Y797" s="209"/>
      <c r="Z797" s="209"/>
      <c r="AA797" s="209"/>
      <c r="AB797" s="209"/>
      <c r="AC797" s="209"/>
      <c r="AD797" s="209"/>
      <c r="AE797" s="209"/>
      <c r="AF797" s="209"/>
      <c r="AG797" s="209"/>
      <c r="AH797" s="209"/>
      <c r="BE797" s="75"/>
      <c r="BF797" s="75"/>
      <c r="BZ797" s="75"/>
      <c r="CF797" s="75"/>
    </row>
    <row r="798" spans="14:84" s="216" customFormat="1">
      <c r="N798" s="209"/>
      <c r="R798" s="209"/>
      <c r="S798" s="209"/>
      <c r="T798" s="209"/>
      <c r="U798" s="209"/>
      <c r="V798" s="209"/>
      <c r="W798" s="209"/>
      <c r="X798" s="209"/>
      <c r="Y798" s="209"/>
      <c r="Z798" s="209"/>
      <c r="AA798" s="209"/>
      <c r="AB798" s="209"/>
      <c r="AC798" s="209"/>
      <c r="AD798" s="209"/>
      <c r="AE798" s="209"/>
      <c r="AF798" s="209"/>
      <c r="AG798" s="209"/>
      <c r="AH798" s="209"/>
      <c r="BE798" s="75"/>
      <c r="BF798" s="75"/>
      <c r="BZ798" s="75"/>
      <c r="CF798" s="75"/>
    </row>
    <row r="799" spans="14:84" s="216" customFormat="1">
      <c r="N799" s="209"/>
      <c r="R799" s="209"/>
      <c r="S799" s="209"/>
      <c r="T799" s="209"/>
      <c r="U799" s="209"/>
      <c r="V799" s="209"/>
      <c r="W799" s="209"/>
      <c r="X799" s="209"/>
      <c r="Y799" s="209"/>
      <c r="Z799" s="209"/>
      <c r="AA799" s="209"/>
      <c r="AB799" s="209"/>
      <c r="AC799" s="209"/>
      <c r="AD799" s="209"/>
      <c r="AE799" s="209"/>
      <c r="AF799" s="209"/>
      <c r="AG799" s="209"/>
      <c r="AH799" s="209"/>
      <c r="BE799" s="75"/>
      <c r="BF799" s="75"/>
      <c r="BZ799" s="75"/>
      <c r="CF799" s="75"/>
    </row>
    <row r="800" spans="14:84" s="216" customFormat="1">
      <c r="N800" s="209"/>
      <c r="R800" s="209"/>
      <c r="S800" s="209"/>
      <c r="T800" s="209"/>
      <c r="U800" s="209"/>
      <c r="V800" s="209"/>
      <c r="W800" s="209"/>
      <c r="X800" s="209"/>
      <c r="Y800" s="209"/>
      <c r="Z800" s="209"/>
      <c r="AA800" s="209"/>
      <c r="AB800" s="209"/>
      <c r="AC800" s="209"/>
      <c r="AD800" s="209"/>
      <c r="AE800" s="209"/>
      <c r="AF800" s="209"/>
      <c r="AG800" s="209"/>
      <c r="AH800" s="209"/>
      <c r="BE800" s="75"/>
      <c r="BF800" s="75"/>
      <c r="BZ800" s="75"/>
      <c r="CF800" s="75"/>
    </row>
    <row r="801" spans="14:84" s="216" customFormat="1">
      <c r="N801" s="209"/>
      <c r="R801" s="209"/>
      <c r="S801" s="209"/>
      <c r="T801" s="209"/>
      <c r="U801" s="209"/>
      <c r="V801" s="209"/>
      <c r="W801" s="209"/>
      <c r="X801" s="209"/>
      <c r="Y801" s="209"/>
      <c r="Z801" s="209"/>
      <c r="AA801" s="209"/>
      <c r="AB801" s="209"/>
      <c r="AC801" s="209"/>
      <c r="AD801" s="209"/>
      <c r="AE801" s="209"/>
      <c r="AF801" s="209"/>
      <c r="AG801" s="209"/>
      <c r="AH801" s="209"/>
      <c r="BE801" s="75"/>
      <c r="BF801" s="75"/>
      <c r="BZ801" s="75"/>
      <c r="CF801" s="75"/>
    </row>
    <row r="802" spans="14:84" s="216" customFormat="1">
      <c r="N802" s="209"/>
      <c r="R802" s="209"/>
      <c r="S802" s="209"/>
      <c r="T802" s="209"/>
      <c r="U802" s="209"/>
      <c r="V802" s="209"/>
      <c r="W802" s="209"/>
      <c r="X802" s="209"/>
      <c r="Y802" s="209"/>
      <c r="Z802" s="209"/>
      <c r="AA802" s="209"/>
      <c r="AB802" s="209"/>
      <c r="AC802" s="209"/>
      <c r="AD802" s="209"/>
      <c r="AE802" s="209"/>
      <c r="AF802" s="209"/>
      <c r="AG802" s="209"/>
      <c r="AH802" s="209"/>
      <c r="BE802" s="75"/>
      <c r="BF802" s="75"/>
      <c r="BZ802" s="75"/>
      <c r="CF802" s="75"/>
    </row>
    <row r="803" spans="14:84" s="216" customFormat="1">
      <c r="N803" s="209"/>
      <c r="R803" s="209"/>
      <c r="S803" s="209"/>
      <c r="T803" s="209"/>
      <c r="U803" s="209"/>
      <c r="V803" s="209"/>
      <c r="W803" s="209"/>
      <c r="X803" s="209"/>
      <c r="Y803" s="209"/>
      <c r="Z803" s="209"/>
      <c r="AA803" s="209"/>
      <c r="AB803" s="209"/>
      <c r="AC803" s="209"/>
      <c r="AD803" s="209"/>
      <c r="AE803" s="209"/>
      <c r="AF803" s="209"/>
      <c r="AG803" s="209"/>
      <c r="AH803" s="209"/>
      <c r="BE803" s="75"/>
      <c r="BF803" s="75"/>
      <c r="BZ803" s="75"/>
      <c r="CF803" s="75"/>
    </row>
    <row r="804" spans="14:84" s="216" customFormat="1">
      <c r="N804" s="209"/>
      <c r="R804" s="209"/>
      <c r="S804" s="209"/>
      <c r="T804" s="209"/>
      <c r="U804" s="209"/>
      <c r="V804" s="209"/>
      <c r="W804" s="209"/>
      <c r="X804" s="209"/>
      <c r="Y804" s="209"/>
      <c r="Z804" s="209"/>
      <c r="AA804" s="209"/>
      <c r="AB804" s="209"/>
      <c r="AC804" s="209"/>
      <c r="AD804" s="209"/>
      <c r="AE804" s="209"/>
      <c r="AF804" s="209"/>
      <c r="AG804" s="209"/>
      <c r="AH804" s="209"/>
      <c r="BE804" s="75"/>
      <c r="BF804" s="75"/>
      <c r="BZ804" s="75"/>
      <c r="CF804" s="75"/>
    </row>
    <row r="805" spans="14:84" s="216" customFormat="1">
      <c r="N805" s="209"/>
      <c r="R805" s="209"/>
      <c r="S805" s="209"/>
      <c r="T805" s="209"/>
      <c r="U805" s="209"/>
      <c r="V805" s="209"/>
      <c r="W805" s="209"/>
      <c r="X805" s="209"/>
      <c r="Y805" s="209"/>
      <c r="Z805" s="209"/>
      <c r="AA805" s="209"/>
      <c r="AB805" s="209"/>
      <c r="AC805" s="209"/>
      <c r="AD805" s="209"/>
      <c r="AE805" s="209"/>
      <c r="AF805" s="209"/>
      <c r="AG805" s="209"/>
      <c r="AH805" s="209"/>
      <c r="BE805" s="75"/>
      <c r="BF805" s="75"/>
      <c r="BZ805" s="75"/>
      <c r="CF805" s="75"/>
    </row>
    <row r="806" spans="14:84" s="216" customFormat="1">
      <c r="N806" s="209"/>
      <c r="R806" s="209"/>
      <c r="S806" s="209"/>
      <c r="T806" s="209"/>
      <c r="U806" s="209"/>
      <c r="V806" s="209"/>
      <c r="W806" s="209"/>
      <c r="X806" s="209"/>
      <c r="Y806" s="209"/>
      <c r="Z806" s="209"/>
      <c r="AA806" s="209"/>
      <c r="AB806" s="209"/>
      <c r="AC806" s="209"/>
      <c r="AD806" s="209"/>
      <c r="AE806" s="209"/>
      <c r="AF806" s="209"/>
      <c r="AG806" s="209"/>
      <c r="AH806" s="209"/>
      <c r="BE806" s="75"/>
      <c r="BF806" s="75"/>
      <c r="BZ806" s="75"/>
      <c r="CF806" s="75"/>
    </row>
    <row r="807" spans="14:84" s="216" customFormat="1">
      <c r="N807" s="209"/>
      <c r="R807" s="209"/>
      <c r="S807" s="209"/>
      <c r="T807" s="209"/>
      <c r="U807" s="209"/>
      <c r="V807" s="209"/>
      <c r="W807" s="209"/>
      <c r="X807" s="209"/>
      <c r="Y807" s="209"/>
      <c r="Z807" s="209"/>
      <c r="AA807" s="209"/>
      <c r="AB807" s="209"/>
      <c r="AC807" s="209"/>
      <c r="AD807" s="209"/>
      <c r="AE807" s="209"/>
      <c r="AF807" s="209"/>
      <c r="AG807" s="209"/>
      <c r="AH807" s="209"/>
      <c r="BE807" s="75"/>
      <c r="BF807" s="75"/>
      <c r="BZ807" s="75"/>
      <c r="CF807" s="75"/>
    </row>
    <row r="808" spans="14:84" s="216" customFormat="1">
      <c r="N808" s="209"/>
      <c r="R808" s="209"/>
      <c r="S808" s="209"/>
      <c r="T808" s="209"/>
      <c r="U808" s="209"/>
      <c r="V808" s="209"/>
      <c r="W808" s="209"/>
      <c r="X808" s="209"/>
      <c r="Y808" s="209"/>
      <c r="Z808" s="209"/>
      <c r="AA808" s="209"/>
      <c r="AB808" s="209"/>
      <c r="AC808" s="209"/>
      <c r="AD808" s="209"/>
      <c r="AE808" s="209"/>
      <c r="AF808" s="209"/>
      <c r="AG808" s="209"/>
      <c r="AH808" s="209"/>
      <c r="BE808" s="75"/>
      <c r="BF808" s="75"/>
      <c r="BZ808" s="75"/>
      <c r="CF808" s="75"/>
    </row>
    <row r="809" spans="14:84" s="216" customFormat="1">
      <c r="N809" s="209"/>
      <c r="R809" s="209"/>
      <c r="S809" s="209"/>
      <c r="T809" s="209"/>
      <c r="U809" s="209"/>
      <c r="V809" s="209"/>
      <c r="W809" s="209"/>
      <c r="X809" s="209"/>
      <c r="Y809" s="209"/>
      <c r="Z809" s="209"/>
      <c r="AA809" s="209"/>
      <c r="AB809" s="209"/>
      <c r="AC809" s="209"/>
      <c r="AD809" s="209"/>
      <c r="AE809" s="209"/>
      <c r="AF809" s="209"/>
      <c r="AG809" s="209"/>
      <c r="AH809" s="209"/>
      <c r="BE809" s="75"/>
      <c r="BF809" s="75"/>
      <c r="BZ809" s="75"/>
      <c r="CF809" s="75"/>
    </row>
    <row r="810" spans="14:84" s="216" customFormat="1">
      <c r="N810" s="209"/>
      <c r="R810" s="209"/>
      <c r="S810" s="209"/>
      <c r="T810" s="209"/>
      <c r="U810" s="209"/>
      <c r="V810" s="209"/>
      <c r="W810" s="209"/>
      <c r="X810" s="209"/>
      <c r="Y810" s="209"/>
      <c r="Z810" s="209"/>
      <c r="AA810" s="209"/>
      <c r="AB810" s="209"/>
      <c r="AC810" s="209"/>
      <c r="AD810" s="209"/>
      <c r="AE810" s="209"/>
      <c r="AF810" s="209"/>
      <c r="AG810" s="209"/>
      <c r="AH810" s="209"/>
      <c r="BE810" s="75"/>
      <c r="BF810" s="75"/>
      <c r="BZ810" s="75"/>
      <c r="CF810" s="75"/>
    </row>
    <row r="811" spans="14:84" s="216" customFormat="1">
      <c r="N811" s="209"/>
      <c r="R811" s="209"/>
      <c r="S811" s="209"/>
      <c r="T811" s="209"/>
      <c r="U811" s="209"/>
      <c r="V811" s="209"/>
      <c r="W811" s="209"/>
      <c r="X811" s="209"/>
      <c r="Y811" s="209"/>
      <c r="Z811" s="209"/>
      <c r="AA811" s="209"/>
      <c r="AB811" s="209"/>
      <c r="AC811" s="209"/>
      <c r="AD811" s="209"/>
      <c r="AE811" s="209"/>
      <c r="AF811" s="209"/>
      <c r="AG811" s="209"/>
      <c r="AH811" s="209"/>
      <c r="BE811" s="75"/>
      <c r="BF811" s="75"/>
      <c r="BZ811" s="75"/>
      <c r="CF811" s="75"/>
    </row>
    <row r="812" spans="14:84" s="216" customFormat="1">
      <c r="N812" s="209"/>
      <c r="R812" s="209"/>
      <c r="S812" s="209"/>
      <c r="T812" s="209"/>
      <c r="U812" s="209"/>
      <c r="V812" s="209"/>
      <c r="W812" s="209"/>
      <c r="X812" s="209"/>
      <c r="Y812" s="209"/>
      <c r="Z812" s="209"/>
      <c r="AA812" s="209"/>
      <c r="AB812" s="209"/>
      <c r="AC812" s="209"/>
      <c r="AD812" s="209"/>
      <c r="AE812" s="209"/>
      <c r="AF812" s="209"/>
      <c r="AG812" s="209"/>
      <c r="AH812" s="209"/>
      <c r="BE812" s="75"/>
      <c r="BF812" s="75"/>
      <c r="BZ812" s="75"/>
      <c r="CF812" s="75"/>
    </row>
    <row r="813" spans="14:84" s="216" customFormat="1">
      <c r="N813" s="209"/>
      <c r="R813" s="209"/>
      <c r="S813" s="209"/>
      <c r="T813" s="209"/>
      <c r="U813" s="209"/>
      <c r="V813" s="209"/>
      <c r="W813" s="209"/>
      <c r="X813" s="209"/>
      <c r="Y813" s="209"/>
      <c r="Z813" s="209"/>
      <c r="AA813" s="209"/>
      <c r="AB813" s="209"/>
      <c r="AC813" s="209"/>
      <c r="AD813" s="209"/>
      <c r="AE813" s="209"/>
      <c r="AF813" s="209"/>
      <c r="AG813" s="209"/>
      <c r="AH813" s="209"/>
      <c r="BE813" s="75"/>
      <c r="BF813" s="75"/>
      <c r="BZ813" s="75"/>
      <c r="CF813" s="75"/>
    </row>
    <row r="814" spans="14:84" s="216" customFormat="1">
      <c r="N814" s="209"/>
      <c r="R814" s="209"/>
      <c r="S814" s="209"/>
      <c r="T814" s="209"/>
      <c r="U814" s="209"/>
      <c r="V814" s="209"/>
      <c r="W814" s="209"/>
      <c r="X814" s="209"/>
      <c r="Y814" s="209"/>
      <c r="Z814" s="209"/>
      <c r="AA814" s="209"/>
      <c r="AB814" s="209"/>
      <c r="AC814" s="209"/>
      <c r="AD814" s="209"/>
      <c r="AE814" s="209"/>
      <c r="AF814" s="209"/>
      <c r="AG814" s="209"/>
      <c r="AH814" s="209"/>
      <c r="BE814" s="75"/>
      <c r="BF814" s="75"/>
      <c r="BZ814" s="75"/>
      <c r="CF814" s="75"/>
    </row>
    <row r="815" spans="14:84" s="216" customFormat="1">
      <c r="N815" s="209"/>
      <c r="R815" s="209"/>
      <c r="S815" s="209"/>
      <c r="T815" s="209"/>
      <c r="U815" s="209"/>
      <c r="V815" s="209"/>
      <c r="W815" s="209"/>
      <c r="X815" s="209"/>
      <c r="Y815" s="209"/>
      <c r="Z815" s="209"/>
      <c r="AA815" s="209"/>
      <c r="AB815" s="209"/>
      <c r="AC815" s="209"/>
      <c r="AD815" s="209"/>
      <c r="AE815" s="209"/>
      <c r="AF815" s="209"/>
      <c r="AG815" s="209"/>
      <c r="AH815" s="209"/>
      <c r="BE815" s="75"/>
      <c r="BF815" s="75"/>
      <c r="BZ815" s="75"/>
      <c r="CF815" s="75"/>
    </row>
    <row r="816" spans="14:84" s="216" customFormat="1">
      <c r="N816" s="209"/>
      <c r="R816" s="209"/>
      <c r="S816" s="209"/>
      <c r="T816" s="209"/>
      <c r="U816" s="209"/>
      <c r="V816" s="209"/>
      <c r="W816" s="209"/>
      <c r="X816" s="209"/>
      <c r="Y816" s="209"/>
      <c r="Z816" s="209"/>
      <c r="AA816" s="209"/>
      <c r="AB816" s="209"/>
      <c r="AC816" s="209"/>
      <c r="AD816" s="209"/>
      <c r="AE816" s="209"/>
      <c r="AF816" s="209"/>
      <c r="AG816" s="209"/>
      <c r="AH816" s="209"/>
      <c r="BE816" s="75"/>
      <c r="BF816" s="75"/>
      <c r="BZ816" s="75"/>
      <c r="CF816" s="75"/>
    </row>
    <row r="817" spans="14:84" s="216" customFormat="1">
      <c r="N817" s="209"/>
      <c r="R817" s="209"/>
      <c r="S817" s="209"/>
      <c r="T817" s="209"/>
      <c r="U817" s="209"/>
      <c r="V817" s="209"/>
      <c r="W817" s="209"/>
      <c r="X817" s="209"/>
      <c r="Y817" s="209"/>
      <c r="Z817" s="209"/>
      <c r="AA817" s="209"/>
      <c r="AB817" s="209"/>
      <c r="AC817" s="209"/>
      <c r="AD817" s="209"/>
      <c r="AE817" s="209"/>
      <c r="AF817" s="209"/>
      <c r="AG817" s="209"/>
      <c r="AH817" s="209"/>
      <c r="BE817" s="75"/>
      <c r="BF817" s="75"/>
      <c r="BZ817" s="75"/>
      <c r="CF817" s="75"/>
    </row>
    <row r="818" spans="14:84" s="216" customFormat="1">
      <c r="N818" s="209"/>
      <c r="R818" s="209"/>
      <c r="S818" s="209"/>
      <c r="T818" s="209"/>
      <c r="U818" s="209"/>
      <c r="V818" s="209"/>
      <c r="W818" s="209"/>
      <c r="X818" s="209"/>
      <c r="Y818" s="209"/>
      <c r="Z818" s="209"/>
      <c r="AA818" s="209"/>
      <c r="AB818" s="209"/>
      <c r="AC818" s="209"/>
      <c r="AD818" s="209"/>
      <c r="AE818" s="209"/>
      <c r="AF818" s="209"/>
      <c r="AG818" s="209"/>
      <c r="AH818" s="209"/>
      <c r="BE818" s="75"/>
      <c r="BF818" s="75"/>
      <c r="BZ818" s="75"/>
      <c r="CF818" s="75"/>
    </row>
    <row r="819" spans="14:84" s="216" customFormat="1">
      <c r="N819" s="209"/>
      <c r="R819" s="209"/>
      <c r="S819" s="209"/>
      <c r="T819" s="209"/>
      <c r="U819" s="209"/>
      <c r="V819" s="209"/>
      <c r="W819" s="209"/>
      <c r="X819" s="209"/>
      <c r="Y819" s="209"/>
      <c r="Z819" s="209"/>
      <c r="AA819" s="209"/>
      <c r="AB819" s="209"/>
      <c r="AC819" s="209"/>
      <c r="AD819" s="209"/>
      <c r="AE819" s="209"/>
      <c r="AF819" s="209"/>
      <c r="AG819" s="209"/>
      <c r="AH819" s="209"/>
      <c r="BE819" s="75"/>
      <c r="BF819" s="75"/>
      <c r="BZ819" s="75"/>
      <c r="CF819" s="75"/>
    </row>
    <row r="820" spans="14:84" s="216" customFormat="1">
      <c r="N820" s="209"/>
      <c r="R820" s="209"/>
      <c r="S820" s="209"/>
      <c r="T820" s="209"/>
      <c r="U820" s="209"/>
      <c r="V820" s="209"/>
      <c r="W820" s="209"/>
      <c r="X820" s="209"/>
      <c r="Y820" s="209"/>
      <c r="Z820" s="209"/>
      <c r="AA820" s="209"/>
      <c r="AB820" s="209"/>
      <c r="AC820" s="209"/>
      <c r="AD820" s="209"/>
      <c r="AE820" s="209"/>
      <c r="AF820" s="209"/>
      <c r="AG820" s="209"/>
      <c r="AH820" s="209"/>
      <c r="BE820" s="75"/>
      <c r="BF820" s="75"/>
      <c r="BZ820" s="75"/>
      <c r="CF820" s="75"/>
    </row>
    <row r="821" spans="14:84" s="216" customFormat="1">
      <c r="N821" s="209"/>
      <c r="R821" s="209"/>
      <c r="S821" s="209"/>
      <c r="T821" s="209"/>
      <c r="U821" s="209"/>
      <c r="V821" s="209"/>
      <c r="W821" s="209"/>
      <c r="X821" s="209"/>
      <c r="Y821" s="209"/>
      <c r="Z821" s="209"/>
      <c r="AA821" s="209"/>
      <c r="AB821" s="209"/>
      <c r="AC821" s="209"/>
      <c r="AD821" s="209"/>
      <c r="AE821" s="209"/>
      <c r="AF821" s="209"/>
      <c r="AG821" s="209"/>
      <c r="AH821" s="209"/>
      <c r="BE821" s="75"/>
      <c r="BF821" s="75"/>
      <c r="BZ821" s="75"/>
      <c r="CF821" s="75"/>
    </row>
    <row r="822" spans="14:84" s="216" customFormat="1">
      <c r="N822" s="209"/>
      <c r="R822" s="209"/>
      <c r="S822" s="209"/>
      <c r="T822" s="209"/>
      <c r="U822" s="209"/>
      <c r="V822" s="209"/>
      <c r="W822" s="209"/>
      <c r="X822" s="209"/>
      <c r="Y822" s="209"/>
      <c r="Z822" s="209"/>
      <c r="AA822" s="209"/>
      <c r="AB822" s="209"/>
      <c r="AC822" s="209"/>
      <c r="AD822" s="209"/>
      <c r="AE822" s="209"/>
      <c r="AF822" s="209"/>
      <c r="AG822" s="209"/>
      <c r="AH822" s="209"/>
      <c r="BE822" s="75"/>
      <c r="BF822" s="75"/>
      <c r="BZ822" s="75"/>
      <c r="CF822" s="75"/>
    </row>
    <row r="823" spans="14:84" s="216" customFormat="1">
      <c r="N823" s="209"/>
      <c r="R823" s="209"/>
      <c r="S823" s="209"/>
      <c r="T823" s="209"/>
      <c r="U823" s="209"/>
      <c r="V823" s="209"/>
      <c r="W823" s="209"/>
      <c r="X823" s="209"/>
      <c r="Y823" s="209"/>
      <c r="Z823" s="209"/>
      <c r="AA823" s="209"/>
      <c r="AB823" s="209"/>
      <c r="AC823" s="209"/>
      <c r="AD823" s="209"/>
      <c r="AE823" s="209"/>
      <c r="AF823" s="209"/>
      <c r="AG823" s="209"/>
      <c r="AH823" s="209"/>
      <c r="BE823" s="75"/>
      <c r="BF823" s="75"/>
      <c r="BZ823" s="75"/>
      <c r="CF823" s="75"/>
    </row>
    <row r="824" spans="14:84" s="216" customFormat="1">
      <c r="N824" s="209"/>
      <c r="R824" s="209"/>
      <c r="S824" s="209"/>
      <c r="T824" s="209"/>
      <c r="U824" s="209"/>
      <c r="V824" s="209"/>
      <c r="W824" s="209"/>
      <c r="X824" s="209"/>
      <c r="Y824" s="209"/>
      <c r="Z824" s="209"/>
      <c r="AA824" s="209"/>
      <c r="AB824" s="209"/>
      <c r="AC824" s="209"/>
      <c r="AD824" s="209"/>
      <c r="AE824" s="209"/>
      <c r="AF824" s="209"/>
      <c r="AG824" s="209"/>
      <c r="AH824" s="209"/>
      <c r="BE824" s="75"/>
      <c r="BF824" s="75"/>
      <c r="BZ824" s="75"/>
      <c r="CF824" s="75"/>
    </row>
    <row r="825" spans="14:84" s="216" customFormat="1">
      <c r="N825" s="209"/>
      <c r="R825" s="209"/>
      <c r="S825" s="209"/>
      <c r="T825" s="209"/>
      <c r="U825" s="209"/>
      <c r="V825" s="209"/>
      <c r="W825" s="209"/>
      <c r="X825" s="209"/>
      <c r="Y825" s="209"/>
      <c r="Z825" s="209"/>
      <c r="AA825" s="209"/>
      <c r="AB825" s="209"/>
      <c r="AC825" s="209"/>
      <c r="AD825" s="209"/>
      <c r="AE825" s="209"/>
      <c r="AF825" s="209"/>
      <c r="AG825" s="209"/>
      <c r="AH825" s="209"/>
      <c r="BE825" s="75"/>
      <c r="BF825" s="75"/>
      <c r="BZ825" s="75"/>
      <c r="CF825" s="75"/>
    </row>
    <row r="826" spans="14:84" s="216" customFormat="1">
      <c r="N826" s="209"/>
      <c r="R826" s="209"/>
      <c r="S826" s="209"/>
      <c r="T826" s="209"/>
      <c r="U826" s="209"/>
      <c r="V826" s="209"/>
      <c r="W826" s="209"/>
      <c r="X826" s="209"/>
      <c r="Y826" s="209"/>
      <c r="Z826" s="209"/>
      <c r="AA826" s="209"/>
      <c r="AB826" s="209"/>
      <c r="AC826" s="209"/>
      <c r="AD826" s="209"/>
      <c r="AE826" s="209"/>
      <c r="AF826" s="209"/>
      <c r="AG826" s="209"/>
      <c r="AH826" s="209"/>
      <c r="BE826" s="75"/>
      <c r="BF826" s="75"/>
      <c r="BZ826" s="75"/>
      <c r="CF826" s="75"/>
    </row>
    <row r="827" spans="14:84" s="216" customFormat="1">
      <c r="N827" s="209"/>
      <c r="R827" s="209"/>
      <c r="S827" s="209"/>
      <c r="T827" s="209"/>
      <c r="U827" s="209"/>
      <c r="V827" s="209"/>
      <c r="W827" s="209"/>
      <c r="X827" s="209"/>
      <c r="Y827" s="209"/>
      <c r="Z827" s="209"/>
      <c r="AA827" s="209"/>
      <c r="AB827" s="209"/>
      <c r="AC827" s="209"/>
      <c r="AD827" s="209"/>
      <c r="AE827" s="209"/>
      <c r="AF827" s="209"/>
      <c r="AG827" s="209"/>
      <c r="AH827" s="209"/>
      <c r="BE827" s="75"/>
      <c r="BF827" s="75"/>
      <c r="BZ827" s="75"/>
      <c r="CF827" s="75"/>
    </row>
    <row r="828" spans="14:84" s="216" customFormat="1">
      <c r="N828" s="209"/>
      <c r="R828" s="209"/>
      <c r="S828" s="209"/>
      <c r="T828" s="209"/>
      <c r="U828" s="209"/>
      <c r="V828" s="209"/>
      <c r="W828" s="209"/>
      <c r="X828" s="209"/>
      <c r="Y828" s="209"/>
      <c r="Z828" s="209"/>
      <c r="AA828" s="209"/>
      <c r="AB828" s="209"/>
      <c r="AC828" s="209"/>
      <c r="AD828" s="209"/>
      <c r="AE828" s="209"/>
      <c r="AF828" s="209"/>
      <c r="AG828" s="209"/>
      <c r="AH828" s="209"/>
      <c r="BE828" s="75"/>
      <c r="BF828" s="75"/>
      <c r="BZ828" s="75"/>
      <c r="CF828" s="75"/>
    </row>
    <row r="829" spans="14:84" s="216" customFormat="1">
      <c r="N829" s="209"/>
      <c r="R829" s="209"/>
      <c r="S829" s="209"/>
      <c r="T829" s="209"/>
      <c r="U829" s="209"/>
      <c r="V829" s="209"/>
      <c r="W829" s="209"/>
      <c r="X829" s="209"/>
      <c r="Y829" s="209"/>
      <c r="Z829" s="209"/>
      <c r="AA829" s="209"/>
      <c r="AB829" s="209"/>
      <c r="AC829" s="209"/>
      <c r="AD829" s="209"/>
      <c r="AE829" s="209"/>
      <c r="AF829" s="209"/>
      <c r="AG829" s="209"/>
      <c r="AH829" s="209"/>
      <c r="BE829" s="75"/>
      <c r="BF829" s="75"/>
      <c r="BZ829" s="75"/>
      <c r="CF829" s="75"/>
    </row>
    <row r="830" spans="14:84" s="216" customFormat="1">
      <c r="N830" s="209"/>
      <c r="R830" s="209"/>
      <c r="S830" s="209"/>
      <c r="T830" s="209"/>
      <c r="U830" s="209"/>
      <c r="V830" s="209"/>
      <c r="W830" s="209"/>
      <c r="X830" s="209"/>
      <c r="Y830" s="209"/>
      <c r="Z830" s="209"/>
      <c r="AA830" s="209"/>
      <c r="AB830" s="209"/>
      <c r="AC830" s="209"/>
      <c r="AD830" s="209"/>
      <c r="AE830" s="209"/>
      <c r="AF830" s="209"/>
      <c r="AG830" s="209"/>
      <c r="AH830" s="209"/>
      <c r="BE830" s="75"/>
      <c r="BF830" s="75"/>
      <c r="BZ830" s="75"/>
      <c r="CF830" s="75"/>
    </row>
    <row r="831" spans="14:84" s="216" customFormat="1">
      <c r="N831" s="209"/>
      <c r="R831" s="209"/>
      <c r="S831" s="209"/>
      <c r="T831" s="209"/>
      <c r="U831" s="209"/>
      <c r="V831" s="209"/>
      <c r="W831" s="209"/>
      <c r="X831" s="209"/>
      <c r="Y831" s="209"/>
      <c r="Z831" s="209"/>
      <c r="AA831" s="209"/>
      <c r="AB831" s="209"/>
      <c r="AC831" s="209"/>
      <c r="AD831" s="209"/>
      <c r="AE831" s="209"/>
      <c r="AF831" s="209"/>
      <c r="AG831" s="209"/>
      <c r="AH831" s="209"/>
      <c r="BE831" s="75"/>
      <c r="BF831" s="75"/>
      <c r="BZ831" s="75"/>
      <c r="CF831" s="75"/>
    </row>
    <row r="832" spans="14:84" s="216" customFormat="1">
      <c r="N832" s="209"/>
      <c r="R832" s="209"/>
      <c r="S832" s="209"/>
      <c r="T832" s="209"/>
      <c r="U832" s="209"/>
      <c r="V832" s="209"/>
      <c r="W832" s="209"/>
      <c r="X832" s="209"/>
      <c r="Y832" s="209"/>
      <c r="Z832" s="209"/>
      <c r="AA832" s="209"/>
      <c r="AB832" s="209"/>
      <c r="AC832" s="209"/>
      <c r="AD832" s="209"/>
      <c r="AE832" s="209"/>
      <c r="AF832" s="209"/>
      <c r="AG832" s="209"/>
      <c r="AH832" s="209"/>
      <c r="BE832" s="75"/>
      <c r="BF832" s="75"/>
      <c r="BZ832" s="75"/>
      <c r="CF832" s="75"/>
    </row>
    <row r="833" spans="14:84" s="216" customFormat="1">
      <c r="N833" s="209"/>
      <c r="R833" s="209"/>
      <c r="S833" s="209"/>
      <c r="T833" s="209"/>
      <c r="U833" s="209"/>
      <c r="V833" s="209"/>
      <c r="W833" s="209"/>
      <c r="X833" s="209"/>
      <c r="Y833" s="209"/>
      <c r="Z833" s="209"/>
      <c r="AA833" s="209"/>
      <c r="AB833" s="209"/>
      <c r="AC833" s="209"/>
      <c r="AD833" s="209"/>
      <c r="AE833" s="209"/>
      <c r="AF833" s="209"/>
      <c r="AG833" s="209"/>
      <c r="AH833" s="209"/>
      <c r="BE833" s="75"/>
      <c r="BF833" s="75"/>
      <c r="BZ833" s="75"/>
      <c r="CF833" s="75"/>
    </row>
    <row r="834" spans="14:84" s="216" customFormat="1">
      <c r="N834" s="209"/>
      <c r="R834" s="209"/>
      <c r="S834" s="209"/>
      <c r="T834" s="209"/>
      <c r="U834" s="209"/>
      <c r="V834" s="209"/>
      <c r="W834" s="209"/>
      <c r="X834" s="209"/>
      <c r="Y834" s="209"/>
      <c r="Z834" s="209"/>
      <c r="AA834" s="209"/>
      <c r="AB834" s="209"/>
      <c r="AC834" s="209"/>
      <c r="AD834" s="209"/>
      <c r="AE834" s="209"/>
      <c r="AF834" s="209"/>
      <c r="AG834" s="209"/>
      <c r="AH834" s="209"/>
      <c r="BE834" s="75"/>
      <c r="BF834" s="75"/>
      <c r="BZ834" s="75"/>
      <c r="CF834" s="75"/>
    </row>
    <row r="835" spans="14:84" s="216" customFormat="1">
      <c r="N835" s="209"/>
      <c r="R835" s="209"/>
      <c r="S835" s="209"/>
      <c r="T835" s="209"/>
      <c r="U835" s="209"/>
      <c r="V835" s="209"/>
      <c r="W835" s="209"/>
      <c r="X835" s="209"/>
      <c r="Y835" s="209"/>
      <c r="Z835" s="209"/>
      <c r="AA835" s="209"/>
      <c r="AB835" s="209"/>
      <c r="AC835" s="209"/>
      <c r="AD835" s="209"/>
      <c r="AE835" s="209"/>
      <c r="AF835" s="209"/>
      <c r="AG835" s="209"/>
      <c r="AH835" s="209"/>
      <c r="BE835" s="75"/>
      <c r="BF835" s="75"/>
      <c r="BZ835" s="75"/>
      <c r="CF835" s="75"/>
    </row>
    <row r="836" spans="14:84" s="216" customFormat="1">
      <c r="N836" s="209"/>
      <c r="R836" s="209"/>
      <c r="S836" s="209"/>
      <c r="T836" s="209"/>
      <c r="U836" s="209"/>
      <c r="V836" s="209"/>
      <c r="W836" s="209"/>
      <c r="X836" s="209"/>
      <c r="Y836" s="209"/>
      <c r="Z836" s="209"/>
      <c r="AA836" s="209"/>
      <c r="AB836" s="209"/>
      <c r="AC836" s="209"/>
      <c r="AD836" s="209"/>
      <c r="AE836" s="209"/>
      <c r="AF836" s="209"/>
      <c r="AG836" s="209"/>
      <c r="AH836" s="209"/>
      <c r="BE836" s="75"/>
      <c r="BF836" s="75"/>
      <c r="BZ836" s="75"/>
      <c r="CF836" s="75"/>
    </row>
    <row r="837" spans="14:84" s="216" customFormat="1">
      <c r="N837" s="209"/>
      <c r="R837" s="209"/>
      <c r="S837" s="209"/>
      <c r="T837" s="209"/>
      <c r="U837" s="209"/>
      <c r="V837" s="209"/>
      <c r="W837" s="209"/>
      <c r="X837" s="209"/>
      <c r="Y837" s="209"/>
      <c r="Z837" s="209"/>
      <c r="AA837" s="209"/>
      <c r="AB837" s="209"/>
      <c r="AC837" s="209"/>
      <c r="AD837" s="209"/>
      <c r="AE837" s="209"/>
      <c r="AF837" s="209"/>
      <c r="AG837" s="209"/>
      <c r="AH837" s="209"/>
      <c r="BE837" s="75"/>
      <c r="BF837" s="75"/>
      <c r="BZ837" s="75"/>
      <c r="CF837" s="75"/>
    </row>
    <row r="838" spans="14:84" s="216" customFormat="1">
      <c r="N838" s="209"/>
      <c r="R838" s="209"/>
      <c r="S838" s="209"/>
      <c r="T838" s="209"/>
      <c r="U838" s="209"/>
      <c r="V838" s="209"/>
      <c r="W838" s="209"/>
      <c r="X838" s="209"/>
      <c r="Y838" s="209"/>
      <c r="Z838" s="209"/>
      <c r="AA838" s="209"/>
      <c r="AB838" s="209"/>
      <c r="AC838" s="209"/>
      <c r="AD838" s="209"/>
      <c r="AE838" s="209"/>
      <c r="AF838" s="209"/>
      <c r="AG838" s="209"/>
      <c r="AH838" s="209"/>
      <c r="BE838" s="75"/>
      <c r="BF838" s="75"/>
      <c r="BZ838" s="75"/>
      <c r="CF838" s="75"/>
    </row>
    <row r="839" spans="14:84" s="216" customFormat="1">
      <c r="N839" s="209"/>
      <c r="R839" s="209"/>
      <c r="S839" s="209"/>
      <c r="T839" s="209"/>
      <c r="U839" s="209"/>
      <c r="V839" s="209"/>
      <c r="W839" s="209"/>
      <c r="X839" s="209"/>
      <c r="Y839" s="209"/>
      <c r="Z839" s="209"/>
      <c r="AA839" s="209"/>
      <c r="AB839" s="209"/>
      <c r="AC839" s="209"/>
      <c r="AD839" s="209"/>
      <c r="AE839" s="209"/>
      <c r="AF839" s="209"/>
      <c r="AG839" s="209"/>
      <c r="AH839" s="209"/>
      <c r="BE839" s="75"/>
      <c r="BF839" s="75"/>
      <c r="BZ839" s="75"/>
      <c r="CF839" s="75"/>
    </row>
    <row r="840" spans="14:84" s="216" customFormat="1">
      <c r="N840" s="209"/>
      <c r="R840" s="209"/>
      <c r="S840" s="209"/>
      <c r="T840" s="209"/>
      <c r="U840" s="209"/>
      <c r="V840" s="209"/>
      <c r="W840" s="209"/>
      <c r="X840" s="209"/>
      <c r="Y840" s="209"/>
      <c r="Z840" s="209"/>
      <c r="AA840" s="209"/>
      <c r="AB840" s="209"/>
      <c r="AC840" s="209"/>
      <c r="AD840" s="209"/>
      <c r="AE840" s="209"/>
      <c r="AF840" s="209"/>
      <c r="AG840" s="209"/>
      <c r="AH840" s="209"/>
      <c r="BE840" s="75"/>
      <c r="BF840" s="75"/>
      <c r="BZ840" s="75"/>
      <c r="CF840" s="75"/>
    </row>
    <row r="841" spans="14:84" s="216" customFormat="1">
      <c r="N841" s="209"/>
      <c r="R841" s="209"/>
      <c r="S841" s="209"/>
      <c r="T841" s="209"/>
      <c r="U841" s="209"/>
      <c r="V841" s="209"/>
      <c r="W841" s="209"/>
      <c r="X841" s="209"/>
      <c r="Y841" s="209"/>
      <c r="Z841" s="209"/>
      <c r="AA841" s="209"/>
      <c r="AB841" s="209"/>
      <c r="AC841" s="209"/>
      <c r="AD841" s="209"/>
      <c r="AE841" s="209"/>
      <c r="AF841" s="209"/>
      <c r="AG841" s="209"/>
      <c r="AH841" s="209"/>
      <c r="BE841" s="75"/>
      <c r="BF841" s="75"/>
      <c r="BZ841" s="75"/>
      <c r="CF841" s="75"/>
    </row>
    <row r="842" spans="14:84" s="216" customFormat="1">
      <c r="N842" s="209"/>
      <c r="R842" s="209"/>
      <c r="S842" s="209"/>
      <c r="T842" s="209"/>
      <c r="U842" s="209"/>
      <c r="V842" s="209"/>
      <c r="W842" s="209"/>
      <c r="X842" s="209"/>
      <c r="Y842" s="209"/>
      <c r="Z842" s="209"/>
      <c r="AA842" s="209"/>
      <c r="AB842" s="209"/>
      <c r="AC842" s="209"/>
      <c r="AD842" s="209"/>
      <c r="AE842" s="209"/>
      <c r="AF842" s="209"/>
      <c r="AG842" s="209"/>
      <c r="AH842" s="209"/>
      <c r="BE842" s="75"/>
      <c r="BF842" s="75"/>
      <c r="BZ842" s="75"/>
      <c r="CF842" s="75"/>
    </row>
    <row r="843" spans="14:84" s="216" customFormat="1">
      <c r="N843" s="209"/>
      <c r="R843" s="209"/>
      <c r="S843" s="209"/>
      <c r="T843" s="209"/>
      <c r="U843" s="209"/>
      <c r="V843" s="209"/>
      <c r="W843" s="209"/>
      <c r="X843" s="209"/>
      <c r="Y843" s="209"/>
      <c r="Z843" s="209"/>
      <c r="AA843" s="209"/>
      <c r="AB843" s="209"/>
      <c r="AC843" s="209"/>
      <c r="AD843" s="209"/>
      <c r="AE843" s="209"/>
      <c r="AF843" s="209"/>
      <c r="AG843" s="209"/>
      <c r="AH843" s="209"/>
      <c r="BE843" s="75"/>
      <c r="BF843" s="75"/>
      <c r="BZ843" s="75"/>
      <c r="CF843" s="75"/>
    </row>
    <row r="844" spans="14:84" s="216" customFormat="1">
      <c r="N844" s="209"/>
      <c r="R844" s="209"/>
      <c r="S844" s="209"/>
      <c r="T844" s="209"/>
      <c r="U844" s="209"/>
      <c r="V844" s="209"/>
      <c r="W844" s="209"/>
      <c r="X844" s="209"/>
      <c r="Y844" s="209"/>
      <c r="Z844" s="209"/>
      <c r="AA844" s="209"/>
      <c r="AB844" s="209"/>
      <c r="AC844" s="209"/>
      <c r="AD844" s="209"/>
      <c r="AE844" s="209"/>
      <c r="AF844" s="209"/>
      <c r="AG844" s="209"/>
      <c r="AH844" s="209"/>
      <c r="BE844" s="75"/>
      <c r="BF844" s="75"/>
      <c r="BZ844" s="75"/>
      <c r="CF844" s="75"/>
    </row>
    <row r="845" spans="14:84" s="216" customFormat="1">
      <c r="N845" s="209"/>
      <c r="R845" s="209"/>
      <c r="S845" s="209"/>
      <c r="T845" s="209"/>
      <c r="U845" s="209"/>
      <c r="V845" s="209"/>
      <c r="W845" s="209"/>
      <c r="X845" s="209"/>
      <c r="Y845" s="209"/>
      <c r="Z845" s="209"/>
      <c r="AA845" s="209"/>
      <c r="AB845" s="209"/>
      <c r="AC845" s="209"/>
      <c r="AD845" s="209"/>
      <c r="AE845" s="209"/>
      <c r="AF845" s="209"/>
      <c r="AG845" s="209"/>
      <c r="AH845" s="209"/>
      <c r="BE845" s="75"/>
      <c r="BF845" s="75"/>
      <c r="BZ845" s="75"/>
      <c r="CF845" s="75"/>
    </row>
    <row r="846" spans="14:84" s="216" customFormat="1">
      <c r="N846" s="209"/>
      <c r="R846" s="209"/>
      <c r="S846" s="209"/>
      <c r="T846" s="209"/>
      <c r="U846" s="209"/>
      <c r="V846" s="209"/>
      <c r="W846" s="209"/>
      <c r="X846" s="209"/>
      <c r="Y846" s="209"/>
      <c r="Z846" s="209"/>
      <c r="AA846" s="209"/>
      <c r="AB846" s="209"/>
      <c r="AC846" s="209"/>
      <c r="AD846" s="209"/>
      <c r="AE846" s="209"/>
      <c r="AF846" s="209"/>
      <c r="AG846" s="209"/>
      <c r="AH846" s="209"/>
      <c r="BE846" s="75"/>
      <c r="BF846" s="75"/>
      <c r="BZ846" s="75"/>
      <c r="CF846" s="75"/>
    </row>
    <row r="847" spans="14:84" s="216" customFormat="1">
      <c r="N847" s="209"/>
      <c r="R847" s="209"/>
      <c r="S847" s="209"/>
      <c r="T847" s="209"/>
      <c r="U847" s="209"/>
      <c r="V847" s="209"/>
      <c r="W847" s="209"/>
      <c r="X847" s="209"/>
      <c r="Y847" s="209"/>
      <c r="Z847" s="209"/>
      <c r="AA847" s="209"/>
      <c r="AB847" s="209"/>
      <c r="AC847" s="209"/>
      <c r="AD847" s="209"/>
      <c r="AE847" s="209"/>
      <c r="AF847" s="209"/>
      <c r="AG847" s="209"/>
      <c r="AH847" s="209"/>
      <c r="BE847" s="75"/>
      <c r="BF847" s="75"/>
      <c r="BZ847" s="75"/>
      <c r="CF847" s="75"/>
    </row>
    <row r="848" spans="14:84" s="216" customFormat="1">
      <c r="N848" s="209"/>
      <c r="R848" s="209"/>
      <c r="S848" s="209"/>
      <c r="T848" s="209"/>
      <c r="U848" s="209"/>
      <c r="V848" s="209"/>
      <c r="W848" s="209"/>
      <c r="X848" s="209"/>
      <c r="Y848" s="209"/>
      <c r="Z848" s="209"/>
      <c r="AA848" s="209"/>
      <c r="AB848" s="209"/>
      <c r="AC848" s="209"/>
      <c r="AD848" s="209"/>
      <c r="AE848" s="209"/>
      <c r="AF848" s="209"/>
      <c r="AG848" s="209"/>
      <c r="AH848" s="209"/>
      <c r="BE848" s="75"/>
      <c r="BF848" s="75"/>
      <c r="BZ848" s="75"/>
      <c r="CF848" s="75"/>
    </row>
    <row r="849" spans="14:84" s="216" customFormat="1">
      <c r="N849" s="209"/>
      <c r="R849" s="209"/>
      <c r="S849" s="209"/>
      <c r="T849" s="209"/>
      <c r="U849" s="209"/>
      <c r="V849" s="209"/>
      <c r="W849" s="209"/>
      <c r="X849" s="209"/>
      <c r="Y849" s="209"/>
      <c r="Z849" s="209"/>
      <c r="AA849" s="209"/>
      <c r="AB849" s="209"/>
      <c r="AC849" s="209"/>
      <c r="AD849" s="209"/>
      <c r="AE849" s="209"/>
      <c r="AF849" s="209"/>
      <c r="AG849" s="209"/>
      <c r="AH849" s="209"/>
      <c r="BE849" s="75"/>
      <c r="BF849" s="75"/>
      <c r="BZ849" s="75"/>
      <c r="CF849" s="75"/>
    </row>
    <row r="850" spans="14:84" s="216" customFormat="1">
      <c r="N850" s="209"/>
      <c r="R850" s="209"/>
      <c r="S850" s="209"/>
      <c r="T850" s="209"/>
      <c r="U850" s="209"/>
      <c r="V850" s="209"/>
      <c r="W850" s="209"/>
      <c r="X850" s="209"/>
      <c r="Y850" s="209"/>
      <c r="Z850" s="209"/>
      <c r="AA850" s="209"/>
      <c r="AB850" s="209"/>
      <c r="AC850" s="209"/>
      <c r="AD850" s="209"/>
      <c r="AE850" s="209"/>
      <c r="AF850" s="209"/>
      <c r="AG850" s="209"/>
      <c r="AH850" s="209"/>
      <c r="BE850" s="75"/>
      <c r="BF850" s="75"/>
      <c r="BZ850" s="75"/>
      <c r="CF850" s="75"/>
    </row>
    <row r="851" spans="14:84" s="216" customFormat="1">
      <c r="N851" s="209"/>
      <c r="R851" s="209"/>
      <c r="S851" s="209"/>
      <c r="T851" s="209"/>
      <c r="U851" s="209"/>
      <c r="V851" s="209"/>
      <c r="W851" s="209"/>
      <c r="X851" s="209"/>
      <c r="Y851" s="209"/>
      <c r="Z851" s="209"/>
      <c r="AA851" s="209"/>
      <c r="AB851" s="209"/>
      <c r="AC851" s="209"/>
      <c r="AD851" s="209"/>
      <c r="AE851" s="209"/>
      <c r="AF851" s="209"/>
      <c r="AG851" s="209"/>
      <c r="AH851" s="209"/>
      <c r="BE851" s="75"/>
      <c r="BF851" s="75"/>
      <c r="BZ851" s="75"/>
      <c r="CF851" s="75"/>
    </row>
    <row r="852" spans="14:84" s="216" customFormat="1">
      <c r="N852" s="209"/>
      <c r="R852" s="209"/>
      <c r="S852" s="209"/>
      <c r="T852" s="209"/>
      <c r="U852" s="209"/>
      <c r="V852" s="209"/>
      <c r="W852" s="209"/>
      <c r="X852" s="209"/>
      <c r="Y852" s="209"/>
      <c r="Z852" s="209"/>
      <c r="AA852" s="209"/>
      <c r="AB852" s="209"/>
      <c r="AC852" s="209"/>
      <c r="AD852" s="209"/>
      <c r="AE852" s="209"/>
      <c r="AF852" s="209"/>
      <c r="AG852" s="209"/>
      <c r="AH852" s="209"/>
      <c r="BE852" s="75"/>
      <c r="BF852" s="75"/>
      <c r="BZ852" s="75"/>
      <c r="CF852" s="75"/>
    </row>
    <row r="853" spans="14:84" s="216" customFormat="1">
      <c r="N853" s="209"/>
      <c r="R853" s="209"/>
      <c r="S853" s="209"/>
      <c r="T853" s="209"/>
      <c r="U853" s="209"/>
      <c r="V853" s="209"/>
      <c r="W853" s="209"/>
      <c r="X853" s="209"/>
      <c r="Y853" s="209"/>
      <c r="Z853" s="209"/>
      <c r="AA853" s="209"/>
      <c r="AB853" s="209"/>
      <c r="AC853" s="209"/>
      <c r="AD853" s="209"/>
      <c r="AE853" s="209"/>
      <c r="AF853" s="209"/>
      <c r="AG853" s="209"/>
      <c r="AH853" s="209"/>
      <c r="BE853" s="75"/>
      <c r="BF853" s="75"/>
      <c r="BZ853" s="75"/>
      <c r="CF853" s="75"/>
    </row>
    <row r="854" spans="14:84" s="216" customFormat="1">
      <c r="N854" s="209"/>
      <c r="R854" s="209"/>
      <c r="S854" s="209"/>
      <c r="T854" s="209"/>
      <c r="U854" s="209"/>
      <c r="V854" s="209"/>
      <c r="W854" s="209"/>
      <c r="X854" s="209"/>
      <c r="Y854" s="209"/>
      <c r="Z854" s="209"/>
      <c r="AA854" s="209"/>
      <c r="AB854" s="209"/>
      <c r="AC854" s="209"/>
      <c r="AD854" s="209"/>
      <c r="AE854" s="209"/>
      <c r="AF854" s="209"/>
      <c r="AG854" s="209"/>
      <c r="AH854" s="209"/>
      <c r="BE854" s="75"/>
      <c r="BF854" s="75"/>
      <c r="BZ854" s="75"/>
      <c r="CF854" s="75"/>
    </row>
    <row r="855" spans="14:84" s="216" customFormat="1">
      <c r="N855" s="209"/>
      <c r="R855" s="209"/>
      <c r="S855" s="209"/>
      <c r="T855" s="209"/>
      <c r="U855" s="209"/>
      <c r="V855" s="209"/>
      <c r="W855" s="209"/>
      <c r="X855" s="209"/>
      <c r="Y855" s="209"/>
      <c r="Z855" s="209"/>
      <c r="AA855" s="209"/>
      <c r="AB855" s="209"/>
      <c r="AC855" s="209"/>
      <c r="AD855" s="209"/>
      <c r="AE855" s="209"/>
      <c r="AF855" s="209"/>
      <c r="AG855" s="209"/>
      <c r="AH855" s="209"/>
      <c r="BE855" s="75"/>
      <c r="BF855" s="75"/>
      <c r="BZ855" s="75"/>
      <c r="CF855" s="75"/>
    </row>
    <row r="856" spans="14:84" s="216" customFormat="1">
      <c r="N856" s="209"/>
      <c r="R856" s="209"/>
      <c r="S856" s="209"/>
      <c r="T856" s="209"/>
      <c r="U856" s="209"/>
      <c r="V856" s="209"/>
      <c r="W856" s="209"/>
      <c r="X856" s="209"/>
      <c r="Y856" s="209"/>
      <c r="Z856" s="209"/>
      <c r="AA856" s="209"/>
      <c r="AB856" s="209"/>
      <c r="AC856" s="209"/>
      <c r="AD856" s="209"/>
      <c r="AE856" s="209"/>
      <c r="AF856" s="209"/>
      <c r="AG856" s="209"/>
      <c r="AH856" s="209"/>
      <c r="BE856" s="75"/>
      <c r="BF856" s="75"/>
      <c r="BZ856" s="75"/>
      <c r="CF856" s="75"/>
    </row>
    <row r="857" spans="14:84" s="216" customFormat="1">
      <c r="N857" s="209"/>
      <c r="R857" s="209"/>
      <c r="S857" s="209"/>
      <c r="T857" s="209"/>
      <c r="U857" s="209"/>
      <c r="V857" s="209"/>
      <c r="W857" s="209"/>
      <c r="X857" s="209"/>
      <c r="Y857" s="209"/>
      <c r="Z857" s="209"/>
      <c r="AA857" s="209"/>
      <c r="AB857" s="209"/>
      <c r="AC857" s="209"/>
      <c r="AD857" s="209"/>
      <c r="AE857" s="209"/>
      <c r="AF857" s="209"/>
      <c r="AG857" s="209"/>
      <c r="AH857" s="209"/>
      <c r="BE857" s="75"/>
      <c r="BF857" s="75"/>
      <c r="BZ857" s="75"/>
      <c r="CF857" s="75"/>
    </row>
    <row r="858" spans="14:84" s="216" customFormat="1">
      <c r="N858" s="209"/>
      <c r="R858" s="209"/>
      <c r="S858" s="209"/>
      <c r="T858" s="209"/>
      <c r="U858" s="209"/>
      <c r="V858" s="209"/>
      <c r="W858" s="209"/>
      <c r="X858" s="209"/>
      <c r="Y858" s="209"/>
      <c r="Z858" s="209"/>
      <c r="AA858" s="209"/>
      <c r="AB858" s="209"/>
      <c r="AC858" s="209"/>
      <c r="AD858" s="209"/>
      <c r="AE858" s="209"/>
      <c r="AF858" s="209"/>
      <c r="AG858" s="209"/>
      <c r="AH858" s="209"/>
      <c r="BE858" s="75"/>
      <c r="BF858" s="75"/>
      <c r="BZ858" s="75"/>
      <c r="CF858" s="75"/>
    </row>
    <row r="859" spans="14:84" s="216" customFormat="1">
      <c r="N859" s="209"/>
      <c r="R859" s="209"/>
      <c r="S859" s="209"/>
      <c r="T859" s="209"/>
      <c r="U859" s="209"/>
      <c r="V859" s="209"/>
      <c r="W859" s="209"/>
      <c r="X859" s="209"/>
      <c r="Y859" s="209"/>
      <c r="Z859" s="209"/>
      <c r="AA859" s="209"/>
      <c r="AB859" s="209"/>
      <c r="AC859" s="209"/>
      <c r="AD859" s="209"/>
      <c r="AE859" s="209"/>
      <c r="AF859" s="209"/>
      <c r="AG859" s="209"/>
      <c r="AH859" s="209"/>
      <c r="BE859" s="75"/>
      <c r="BF859" s="75"/>
      <c r="BZ859" s="75"/>
      <c r="CF859" s="75"/>
    </row>
    <row r="860" spans="14:84" s="216" customFormat="1">
      <c r="N860" s="209"/>
      <c r="R860" s="209"/>
      <c r="S860" s="209"/>
      <c r="T860" s="209"/>
      <c r="U860" s="209"/>
      <c r="V860" s="209"/>
      <c r="W860" s="209"/>
      <c r="X860" s="209"/>
      <c r="Y860" s="209"/>
      <c r="Z860" s="209"/>
      <c r="AA860" s="209"/>
      <c r="AB860" s="209"/>
      <c r="AC860" s="209"/>
      <c r="AD860" s="209"/>
      <c r="AE860" s="209"/>
      <c r="AF860" s="209"/>
      <c r="AG860" s="209"/>
      <c r="AH860" s="209"/>
      <c r="BE860" s="75"/>
      <c r="BF860" s="75"/>
      <c r="BZ860" s="75"/>
      <c r="CF860" s="75"/>
    </row>
    <row r="861" spans="14:84" s="216" customFormat="1">
      <c r="N861" s="209"/>
      <c r="R861" s="209"/>
      <c r="S861" s="209"/>
      <c r="T861" s="209"/>
      <c r="U861" s="209"/>
      <c r="V861" s="209"/>
      <c r="W861" s="209"/>
      <c r="X861" s="209"/>
      <c r="Y861" s="209"/>
      <c r="Z861" s="209"/>
      <c r="AA861" s="209"/>
      <c r="AB861" s="209"/>
      <c r="AC861" s="209"/>
      <c r="AD861" s="209"/>
      <c r="AE861" s="209"/>
      <c r="AF861" s="209"/>
      <c r="AG861" s="209"/>
      <c r="AH861" s="209"/>
      <c r="BE861" s="75"/>
      <c r="BF861" s="75"/>
      <c r="BZ861" s="75"/>
      <c r="CF861" s="75"/>
    </row>
    <row r="862" spans="14:84" s="216" customFormat="1">
      <c r="N862" s="209"/>
      <c r="R862" s="209"/>
      <c r="S862" s="209"/>
      <c r="T862" s="209"/>
      <c r="U862" s="209"/>
      <c r="V862" s="209"/>
      <c r="W862" s="209"/>
      <c r="X862" s="209"/>
      <c r="Y862" s="209"/>
      <c r="Z862" s="209"/>
      <c r="AA862" s="209"/>
      <c r="AB862" s="209"/>
      <c r="AC862" s="209"/>
      <c r="AD862" s="209"/>
      <c r="AE862" s="209"/>
      <c r="AF862" s="209"/>
      <c r="AG862" s="209"/>
      <c r="AH862" s="209"/>
      <c r="BE862" s="75"/>
      <c r="BF862" s="75"/>
      <c r="BZ862" s="75"/>
      <c r="CF862" s="75"/>
    </row>
    <row r="863" spans="14:84" s="216" customFormat="1">
      <c r="N863" s="209"/>
      <c r="R863" s="209"/>
      <c r="S863" s="209"/>
      <c r="T863" s="209"/>
      <c r="U863" s="209"/>
      <c r="V863" s="209"/>
      <c r="W863" s="209"/>
      <c r="X863" s="209"/>
      <c r="Y863" s="209"/>
      <c r="Z863" s="209"/>
      <c r="AA863" s="209"/>
      <c r="AB863" s="209"/>
      <c r="AC863" s="209"/>
      <c r="AD863" s="209"/>
      <c r="AE863" s="209"/>
      <c r="AF863" s="209"/>
      <c r="AG863" s="209"/>
      <c r="AH863" s="209"/>
      <c r="BE863" s="75"/>
      <c r="BF863" s="75"/>
      <c r="BZ863" s="75"/>
      <c r="CF863" s="75"/>
    </row>
    <row r="864" spans="14:84" s="216" customFormat="1">
      <c r="N864" s="209"/>
      <c r="R864" s="209"/>
      <c r="S864" s="209"/>
      <c r="T864" s="209"/>
      <c r="U864" s="209"/>
      <c r="V864" s="209"/>
      <c r="W864" s="209"/>
      <c r="X864" s="209"/>
      <c r="Y864" s="209"/>
      <c r="Z864" s="209"/>
      <c r="AA864" s="209"/>
      <c r="AB864" s="209"/>
      <c r="AC864" s="209"/>
      <c r="AD864" s="209"/>
      <c r="AE864" s="209"/>
      <c r="AF864" s="209"/>
      <c r="AG864" s="209"/>
      <c r="AH864" s="209"/>
      <c r="BE864" s="75"/>
      <c r="BF864" s="75"/>
      <c r="BZ864" s="75"/>
      <c r="CF864" s="75"/>
    </row>
    <row r="865" spans="14:84" s="216" customFormat="1">
      <c r="N865" s="209"/>
      <c r="R865" s="209"/>
      <c r="S865" s="209"/>
      <c r="T865" s="209"/>
      <c r="U865" s="209"/>
      <c r="V865" s="209"/>
      <c r="W865" s="209"/>
      <c r="X865" s="209"/>
      <c r="Y865" s="209"/>
      <c r="Z865" s="209"/>
      <c r="AA865" s="209"/>
      <c r="AB865" s="209"/>
      <c r="AC865" s="209"/>
      <c r="AD865" s="209"/>
      <c r="AE865" s="209"/>
      <c r="AF865" s="209"/>
      <c r="AG865" s="209"/>
      <c r="AH865" s="209"/>
      <c r="BE865" s="75"/>
      <c r="BF865" s="75"/>
      <c r="BZ865" s="75"/>
      <c r="CF865" s="75"/>
    </row>
    <row r="866" spans="14:84" s="216" customFormat="1">
      <c r="N866" s="209"/>
      <c r="R866" s="209"/>
      <c r="S866" s="209"/>
      <c r="T866" s="209"/>
      <c r="U866" s="209"/>
      <c r="V866" s="209"/>
      <c r="W866" s="209"/>
      <c r="X866" s="209"/>
      <c r="Y866" s="209"/>
      <c r="Z866" s="209"/>
      <c r="AA866" s="209"/>
      <c r="AB866" s="209"/>
      <c r="AC866" s="209"/>
      <c r="AD866" s="209"/>
      <c r="AE866" s="209"/>
      <c r="AF866" s="209"/>
      <c r="AG866" s="209"/>
      <c r="AH866" s="209"/>
      <c r="BE866" s="75"/>
      <c r="BF866" s="75"/>
      <c r="BZ866" s="75"/>
      <c r="CF866" s="75"/>
    </row>
    <row r="867" spans="14:84" s="216" customFormat="1">
      <c r="N867" s="209"/>
      <c r="R867" s="209"/>
      <c r="S867" s="209"/>
      <c r="T867" s="209"/>
      <c r="U867" s="209"/>
      <c r="V867" s="209"/>
      <c r="W867" s="209"/>
      <c r="X867" s="209"/>
      <c r="Y867" s="209"/>
      <c r="Z867" s="209"/>
      <c r="AA867" s="209"/>
      <c r="AB867" s="209"/>
      <c r="AC867" s="209"/>
      <c r="AD867" s="209"/>
      <c r="AE867" s="209"/>
      <c r="AF867" s="209"/>
      <c r="AG867" s="209"/>
      <c r="AH867" s="209"/>
      <c r="BE867" s="75"/>
      <c r="BF867" s="75"/>
      <c r="BZ867" s="75"/>
      <c r="CF867" s="75"/>
    </row>
    <row r="868" spans="14:84" s="216" customFormat="1">
      <c r="N868" s="209"/>
      <c r="R868" s="209"/>
      <c r="S868" s="209"/>
      <c r="T868" s="209"/>
      <c r="U868" s="209"/>
      <c r="V868" s="209"/>
      <c r="W868" s="209"/>
      <c r="X868" s="209"/>
      <c r="Y868" s="209"/>
      <c r="Z868" s="209"/>
      <c r="AA868" s="209"/>
      <c r="AB868" s="209"/>
      <c r="AC868" s="209"/>
      <c r="AD868" s="209"/>
      <c r="AE868" s="209"/>
      <c r="AF868" s="209"/>
      <c r="AG868" s="209"/>
      <c r="AH868" s="209"/>
      <c r="BE868" s="75"/>
      <c r="BF868" s="75"/>
      <c r="BZ868" s="75"/>
      <c r="CF868" s="75"/>
    </row>
    <row r="869" spans="14:84" s="216" customFormat="1">
      <c r="N869" s="209"/>
      <c r="R869" s="209"/>
      <c r="S869" s="209"/>
      <c r="T869" s="209"/>
      <c r="U869" s="209"/>
      <c r="V869" s="209"/>
      <c r="W869" s="209"/>
      <c r="X869" s="209"/>
      <c r="Y869" s="209"/>
      <c r="Z869" s="209"/>
      <c r="AA869" s="209"/>
      <c r="AB869" s="209"/>
      <c r="AC869" s="209"/>
      <c r="AD869" s="209"/>
      <c r="AE869" s="209"/>
      <c r="AF869" s="209"/>
      <c r="AG869" s="209"/>
      <c r="AH869" s="209"/>
      <c r="BE869" s="75"/>
      <c r="BF869" s="75"/>
      <c r="BZ869" s="75"/>
      <c r="CF869" s="75"/>
    </row>
    <row r="870" spans="14:84" s="216" customFormat="1">
      <c r="N870" s="209"/>
      <c r="R870" s="209"/>
      <c r="S870" s="209"/>
      <c r="T870" s="209"/>
      <c r="U870" s="209"/>
      <c r="V870" s="209"/>
      <c r="W870" s="209"/>
      <c r="X870" s="209"/>
      <c r="Y870" s="209"/>
      <c r="Z870" s="209"/>
      <c r="AA870" s="209"/>
      <c r="AB870" s="209"/>
      <c r="AC870" s="209"/>
      <c r="AD870" s="209"/>
      <c r="AE870" s="209"/>
      <c r="AF870" s="209"/>
      <c r="AG870" s="209"/>
      <c r="AH870" s="209"/>
      <c r="BE870" s="75"/>
      <c r="BF870" s="75"/>
      <c r="BZ870" s="75"/>
      <c r="CF870" s="75"/>
    </row>
    <row r="871" spans="14:84" s="216" customFormat="1">
      <c r="N871" s="209"/>
      <c r="R871" s="209"/>
      <c r="S871" s="209"/>
      <c r="T871" s="209"/>
      <c r="U871" s="209"/>
      <c r="V871" s="209"/>
      <c r="W871" s="209"/>
      <c r="X871" s="209"/>
      <c r="Y871" s="209"/>
      <c r="Z871" s="209"/>
      <c r="AA871" s="209"/>
      <c r="AB871" s="209"/>
      <c r="AC871" s="209"/>
      <c r="AD871" s="209"/>
      <c r="AE871" s="209"/>
      <c r="AF871" s="209"/>
      <c r="AG871" s="209"/>
      <c r="AH871" s="209"/>
      <c r="BE871" s="75"/>
      <c r="BF871" s="75"/>
      <c r="BZ871" s="75"/>
      <c r="CF871" s="75"/>
    </row>
    <row r="872" spans="14:84" s="216" customFormat="1">
      <c r="N872" s="209"/>
      <c r="R872" s="209"/>
      <c r="S872" s="209"/>
      <c r="T872" s="209"/>
      <c r="U872" s="209"/>
      <c r="V872" s="209"/>
      <c r="W872" s="209"/>
      <c r="X872" s="209"/>
      <c r="Y872" s="209"/>
      <c r="Z872" s="209"/>
      <c r="AA872" s="209"/>
      <c r="AB872" s="209"/>
      <c r="AC872" s="209"/>
      <c r="AD872" s="209"/>
      <c r="AE872" s="209"/>
      <c r="AF872" s="209"/>
      <c r="AG872" s="209"/>
      <c r="AH872" s="209"/>
      <c r="BE872" s="75"/>
      <c r="BF872" s="75"/>
      <c r="BZ872" s="75"/>
      <c r="CF872" s="75"/>
    </row>
    <row r="873" spans="14:84" s="216" customFormat="1">
      <c r="N873" s="209"/>
      <c r="R873" s="209"/>
      <c r="S873" s="209"/>
      <c r="T873" s="209"/>
      <c r="U873" s="209"/>
      <c r="V873" s="209"/>
      <c r="W873" s="209"/>
      <c r="X873" s="209"/>
      <c r="Y873" s="209"/>
      <c r="Z873" s="209"/>
      <c r="AA873" s="209"/>
      <c r="AB873" s="209"/>
      <c r="AC873" s="209"/>
      <c r="AD873" s="209"/>
      <c r="AE873" s="209"/>
      <c r="AF873" s="209"/>
      <c r="AG873" s="209"/>
      <c r="AH873" s="209"/>
      <c r="BE873" s="75"/>
      <c r="BF873" s="75"/>
      <c r="BZ873" s="75"/>
      <c r="CF873" s="75"/>
    </row>
    <row r="874" spans="14:84" s="216" customFormat="1">
      <c r="N874" s="209"/>
      <c r="R874" s="209"/>
      <c r="S874" s="209"/>
      <c r="T874" s="209"/>
      <c r="U874" s="209"/>
      <c r="V874" s="209"/>
      <c r="W874" s="209"/>
      <c r="X874" s="209"/>
      <c r="Y874" s="209"/>
      <c r="Z874" s="209"/>
      <c r="AA874" s="209"/>
      <c r="AB874" s="209"/>
      <c r="AC874" s="209"/>
      <c r="AD874" s="209"/>
      <c r="AE874" s="209"/>
      <c r="AF874" s="209"/>
      <c r="AG874" s="209"/>
      <c r="AH874" s="209"/>
      <c r="BE874" s="75"/>
      <c r="BF874" s="75"/>
      <c r="BZ874" s="75"/>
      <c r="CF874" s="75"/>
    </row>
    <row r="875" spans="14:84" s="216" customFormat="1">
      <c r="N875" s="209"/>
      <c r="R875" s="209"/>
      <c r="S875" s="209"/>
      <c r="T875" s="209"/>
      <c r="U875" s="209"/>
      <c r="V875" s="209"/>
      <c r="W875" s="209"/>
      <c r="X875" s="209"/>
      <c r="Y875" s="209"/>
      <c r="Z875" s="209"/>
      <c r="AA875" s="209"/>
      <c r="AB875" s="209"/>
      <c r="AC875" s="209"/>
      <c r="AD875" s="209"/>
      <c r="AE875" s="209"/>
      <c r="AF875" s="209"/>
      <c r="AG875" s="209"/>
      <c r="AH875" s="209"/>
      <c r="BE875" s="75"/>
      <c r="BF875" s="75"/>
      <c r="BZ875" s="75"/>
      <c r="CF875" s="75"/>
    </row>
    <row r="876" spans="14:84" s="216" customFormat="1">
      <c r="N876" s="209"/>
      <c r="R876" s="209"/>
      <c r="S876" s="209"/>
      <c r="T876" s="209"/>
      <c r="U876" s="209"/>
      <c r="V876" s="209"/>
      <c r="W876" s="209"/>
      <c r="X876" s="209"/>
      <c r="Y876" s="209"/>
      <c r="Z876" s="209"/>
      <c r="AA876" s="209"/>
      <c r="AB876" s="209"/>
      <c r="AC876" s="209"/>
      <c r="AD876" s="209"/>
      <c r="AE876" s="209"/>
      <c r="AF876" s="209"/>
      <c r="AG876" s="209"/>
      <c r="AH876" s="209"/>
      <c r="BE876" s="75"/>
      <c r="BF876" s="75"/>
      <c r="BZ876" s="75"/>
      <c r="CF876" s="75"/>
    </row>
    <row r="877" spans="14:84" s="216" customFormat="1">
      <c r="N877" s="209"/>
      <c r="R877" s="209"/>
      <c r="S877" s="209"/>
      <c r="T877" s="209"/>
      <c r="U877" s="209"/>
      <c r="V877" s="209"/>
      <c r="W877" s="209"/>
      <c r="X877" s="209"/>
      <c r="Y877" s="209"/>
      <c r="Z877" s="209"/>
      <c r="AA877" s="209"/>
      <c r="AB877" s="209"/>
      <c r="AC877" s="209"/>
      <c r="AD877" s="209"/>
      <c r="AE877" s="209"/>
      <c r="AF877" s="209"/>
      <c r="AG877" s="209"/>
      <c r="AH877" s="209"/>
      <c r="BE877" s="75"/>
      <c r="BF877" s="75"/>
      <c r="BZ877" s="75"/>
      <c r="CF877" s="75"/>
    </row>
    <row r="878" spans="14:84" s="216" customFormat="1">
      <c r="N878" s="209"/>
      <c r="R878" s="209"/>
      <c r="S878" s="209"/>
      <c r="T878" s="209"/>
      <c r="U878" s="209"/>
      <c r="V878" s="209"/>
      <c r="W878" s="209"/>
      <c r="X878" s="209"/>
      <c r="Y878" s="209"/>
      <c r="Z878" s="209"/>
      <c r="AA878" s="209"/>
      <c r="AB878" s="209"/>
      <c r="AC878" s="209"/>
      <c r="AD878" s="209"/>
      <c r="AE878" s="209"/>
      <c r="AF878" s="209"/>
      <c r="AG878" s="209"/>
      <c r="AH878" s="209"/>
      <c r="BE878" s="75"/>
      <c r="BF878" s="75"/>
      <c r="BZ878" s="75"/>
      <c r="CF878" s="75"/>
    </row>
    <row r="879" spans="14:84" s="216" customFormat="1">
      <c r="N879" s="209"/>
      <c r="R879" s="209"/>
      <c r="S879" s="209"/>
      <c r="T879" s="209"/>
      <c r="U879" s="209"/>
      <c r="V879" s="209"/>
      <c r="W879" s="209"/>
      <c r="X879" s="209"/>
      <c r="Y879" s="209"/>
      <c r="Z879" s="209"/>
      <c r="AA879" s="209"/>
      <c r="AB879" s="209"/>
      <c r="AC879" s="209"/>
      <c r="AD879" s="209"/>
      <c r="AE879" s="209"/>
      <c r="AF879" s="209"/>
      <c r="AG879" s="209"/>
      <c r="AH879" s="209"/>
      <c r="BE879" s="75"/>
      <c r="BF879" s="75"/>
      <c r="BZ879" s="75"/>
      <c r="CF879" s="75"/>
    </row>
    <row r="880" spans="14:84" s="216" customFormat="1">
      <c r="N880" s="209"/>
      <c r="R880" s="209"/>
      <c r="S880" s="209"/>
      <c r="T880" s="209"/>
      <c r="U880" s="209"/>
      <c r="V880" s="209"/>
      <c r="W880" s="209"/>
      <c r="X880" s="209"/>
      <c r="Y880" s="209"/>
      <c r="Z880" s="209"/>
      <c r="AA880" s="209"/>
      <c r="AB880" s="209"/>
      <c r="AC880" s="209"/>
      <c r="AD880" s="209"/>
      <c r="AE880" s="209"/>
      <c r="AF880" s="209"/>
      <c r="AG880" s="209"/>
      <c r="AH880" s="209"/>
      <c r="BE880" s="75"/>
      <c r="BF880" s="75"/>
      <c r="BZ880" s="75"/>
      <c r="CF880" s="75"/>
    </row>
    <row r="881" spans="14:84" s="216" customFormat="1">
      <c r="N881" s="209"/>
      <c r="R881" s="209"/>
      <c r="S881" s="209"/>
      <c r="T881" s="209"/>
      <c r="U881" s="209"/>
      <c r="V881" s="209"/>
      <c r="W881" s="209"/>
      <c r="X881" s="209"/>
      <c r="Y881" s="209"/>
      <c r="Z881" s="209"/>
      <c r="AA881" s="209"/>
      <c r="AB881" s="209"/>
      <c r="AC881" s="209"/>
      <c r="AD881" s="209"/>
      <c r="AE881" s="209"/>
      <c r="AF881" s="209"/>
      <c r="AG881" s="209"/>
      <c r="AH881" s="209"/>
      <c r="BE881" s="75"/>
      <c r="BF881" s="75"/>
      <c r="BZ881" s="75"/>
      <c r="CF881" s="75"/>
    </row>
    <row r="882" spans="14:84" s="216" customFormat="1">
      <c r="N882" s="209"/>
      <c r="R882" s="209"/>
      <c r="S882" s="209"/>
      <c r="T882" s="209"/>
      <c r="U882" s="209"/>
      <c r="V882" s="209"/>
      <c r="W882" s="209"/>
      <c r="X882" s="209"/>
      <c r="Y882" s="209"/>
      <c r="Z882" s="209"/>
      <c r="AA882" s="209"/>
      <c r="AB882" s="209"/>
      <c r="AC882" s="209"/>
      <c r="AD882" s="209"/>
      <c r="AE882" s="209"/>
      <c r="AF882" s="209"/>
      <c r="AG882" s="209"/>
      <c r="AH882" s="209"/>
      <c r="BE882" s="75"/>
      <c r="BF882" s="75"/>
      <c r="BZ882" s="75"/>
      <c r="CF882" s="75"/>
    </row>
    <row r="883" spans="14:84" s="216" customFormat="1">
      <c r="N883" s="209"/>
      <c r="R883" s="209"/>
      <c r="S883" s="209"/>
      <c r="T883" s="209"/>
      <c r="U883" s="209"/>
      <c r="V883" s="209"/>
      <c r="W883" s="209"/>
      <c r="X883" s="209"/>
      <c r="Y883" s="209"/>
      <c r="Z883" s="209"/>
      <c r="AA883" s="209"/>
      <c r="AB883" s="209"/>
      <c r="AC883" s="209"/>
      <c r="AD883" s="209"/>
      <c r="AE883" s="209"/>
      <c r="AF883" s="209"/>
      <c r="AG883" s="209"/>
      <c r="AH883" s="209"/>
      <c r="BE883" s="75"/>
      <c r="BF883" s="75"/>
      <c r="BZ883" s="75"/>
      <c r="CF883" s="75"/>
    </row>
    <row r="884" spans="14:84" s="216" customFormat="1">
      <c r="N884" s="209"/>
      <c r="R884" s="209"/>
      <c r="S884" s="209"/>
      <c r="T884" s="209"/>
      <c r="U884" s="209"/>
      <c r="V884" s="209"/>
      <c r="W884" s="209"/>
      <c r="X884" s="209"/>
      <c r="Y884" s="209"/>
      <c r="Z884" s="209"/>
      <c r="AA884" s="209"/>
      <c r="AB884" s="209"/>
      <c r="AC884" s="209"/>
      <c r="AD884" s="209"/>
      <c r="AE884" s="209"/>
      <c r="AF884" s="209"/>
      <c r="AG884" s="209"/>
      <c r="AH884" s="209"/>
      <c r="BE884" s="75"/>
      <c r="BF884" s="75"/>
      <c r="BZ884" s="75"/>
      <c r="CF884" s="75"/>
    </row>
    <row r="885" spans="14:84" s="216" customFormat="1">
      <c r="N885" s="209"/>
      <c r="R885" s="209"/>
      <c r="S885" s="209"/>
      <c r="T885" s="209"/>
      <c r="U885" s="209"/>
      <c r="V885" s="209"/>
      <c r="W885" s="209"/>
      <c r="X885" s="209"/>
      <c r="Y885" s="209"/>
      <c r="Z885" s="209"/>
      <c r="AA885" s="209"/>
      <c r="AB885" s="209"/>
      <c r="AC885" s="209"/>
      <c r="AD885" s="209"/>
      <c r="AE885" s="209"/>
      <c r="AF885" s="209"/>
      <c r="AG885" s="209"/>
      <c r="AH885" s="209"/>
      <c r="BE885" s="75"/>
      <c r="BF885" s="75"/>
      <c r="BZ885" s="75"/>
      <c r="CF885" s="75"/>
    </row>
    <row r="886" spans="14:84" s="216" customFormat="1">
      <c r="N886" s="209"/>
      <c r="R886" s="209"/>
      <c r="S886" s="209"/>
      <c r="T886" s="209"/>
      <c r="U886" s="209"/>
      <c r="V886" s="209"/>
      <c r="W886" s="209"/>
      <c r="X886" s="209"/>
      <c r="Y886" s="209"/>
      <c r="Z886" s="209"/>
      <c r="AA886" s="209"/>
      <c r="AB886" s="209"/>
      <c r="AC886" s="209"/>
      <c r="AD886" s="209"/>
      <c r="AE886" s="209"/>
      <c r="AF886" s="209"/>
      <c r="AG886" s="209"/>
      <c r="AH886" s="209"/>
      <c r="BE886" s="75"/>
      <c r="BF886" s="75"/>
      <c r="BZ886" s="75"/>
      <c r="CF886" s="75"/>
    </row>
    <row r="887" spans="14:84" s="216" customFormat="1">
      <c r="N887" s="209"/>
      <c r="R887" s="209"/>
      <c r="S887" s="209"/>
      <c r="T887" s="209"/>
      <c r="U887" s="209"/>
      <c r="V887" s="209"/>
      <c r="W887" s="209"/>
      <c r="X887" s="209"/>
      <c r="Y887" s="209"/>
      <c r="Z887" s="209"/>
      <c r="AA887" s="209"/>
      <c r="AB887" s="209"/>
      <c r="AC887" s="209"/>
      <c r="AD887" s="209"/>
      <c r="AE887" s="209"/>
      <c r="AF887" s="209"/>
      <c r="AG887" s="209"/>
      <c r="AH887" s="209"/>
      <c r="BE887" s="75"/>
      <c r="BF887" s="75"/>
      <c r="BZ887" s="75"/>
      <c r="CF887" s="75"/>
    </row>
    <row r="888" spans="14:84" s="216" customFormat="1">
      <c r="N888" s="209"/>
      <c r="R888" s="209"/>
      <c r="S888" s="209"/>
      <c r="T888" s="209"/>
      <c r="U888" s="209"/>
      <c r="V888" s="209"/>
      <c r="W888" s="209"/>
      <c r="X888" s="209"/>
      <c r="Y888" s="209"/>
      <c r="Z888" s="209"/>
      <c r="AA888" s="209"/>
      <c r="AB888" s="209"/>
      <c r="AC888" s="209"/>
      <c r="AD888" s="209"/>
      <c r="AE888" s="209"/>
      <c r="AF888" s="209"/>
      <c r="AG888" s="209"/>
      <c r="AH888" s="209"/>
      <c r="BE888" s="75"/>
      <c r="BF888" s="75"/>
      <c r="BZ888" s="75"/>
      <c r="CF888" s="75"/>
    </row>
    <row r="889" spans="14:84" s="216" customFormat="1">
      <c r="N889" s="209"/>
      <c r="R889" s="209"/>
      <c r="S889" s="209"/>
      <c r="T889" s="209"/>
      <c r="U889" s="209"/>
      <c r="V889" s="209"/>
      <c r="W889" s="209"/>
      <c r="X889" s="209"/>
      <c r="Y889" s="209"/>
      <c r="Z889" s="209"/>
      <c r="AA889" s="209"/>
      <c r="AB889" s="209"/>
      <c r="AC889" s="209"/>
      <c r="AD889" s="209"/>
      <c r="AE889" s="209"/>
      <c r="AF889" s="209"/>
      <c r="AG889" s="209"/>
      <c r="AH889" s="209"/>
      <c r="BE889" s="75"/>
      <c r="BF889" s="75"/>
      <c r="BZ889" s="75"/>
      <c r="CF889" s="75"/>
    </row>
    <row r="890" spans="14:84" s="216" customFormat="1">
      <c r="N890" s="209"/>
      <c r="R890" s="209"/>
      <c r="S890" s="209"/>
      <c r="T890" s="209"/>
      <c r="U890" s="209"/>
      <c r="V890" s="209"/>
      <c r="W890" s="209"/>
      <c r="X890" s="209"/>
      <c r="Y890" s="209"/>
      <c r="Z890" s="209"/>
      <c r="AA890" s="209"/>
      <c r="AB890" s="209"/>
      <c r="AC890" s="209"/>
      <c r="AD890" s="209"/>
      <c r="AE890" s="209"/>
      <c r="AF890" s="209"/>
      <c r="AG890" s="209"/>
      <c r="AH890" s="209"/>
      <c r="BE890" s="75"/>
      <c r="BF890" s="75"/>
      <c r="BZ890" s="75"/>
      <c r="CF890" s="75"/>
    </row>
    <row r="891" spans="14:84" s="216" customFormat="1">
      <c r="N891" s="209"/>
      <c r="R891" s="209"/>
      <c r="S891" s="209"/>
      <c r="T891" s="209"/>
      <c r="U891" s="209"/>
      <c r="V891" s="209"/>
      <c r="W891" s="209"/>
      <c r="X891" s="209"/>
      <c r="Y891" s="209"/>
      <c r="Z891" s="209"/>
      <c r="AA891" s="209"/>
      <c r="AB891" s="209"/>
      <c r="AC891" s="209"/>
      <c r="AD891" s="209"/>
      <c r="AE891" s="209"/>
      <c r="AF891" s="209"/>
      <c r="AG891" s="209"/>
      <c r="AH891" s="209"/>
      <c r="BE891" s="75"/>
      <c r="BF891" s="75"/>
      <c r="BZ891" s="75"/>
      <c r="CF891" s="75"/>
    </row>
    <row r="892" spans="14:84" s="216" customFormat="1">
      <c r="N892" s="209"/>
      <c r="R892" s="209"/>
      <c r="S892" s="209"/>
      <c r="T892" s="209"/>
      <c r="U892" s="209"/>
      <c r="V892" s="209"/>
      <c r="W892" s="209"/>
      <c r="X892" s="209"/>
      <c r="Y892" s="209"/>
      <c r="Z892" s="209"/>
      <c r="AA892" s="209"/>
      <c r="AB892" s="209"/>
      <c r="AC892" s="209"/>
      <c r="AD892" s="209"/>
      <c r="AE892" s="209"/>
      <c r="AF892" s="209"/>
      <c r="AG892" s="209"/>
      <c r="AH892" s="209"/>
      <c r="BE892" s="75"/>
      <c r="BF892" s="75"/>
      <c r="BZ892" s="75"/>
      <c r="CF892" s="75"/>
    </row>
    <row r="893" spans="14:84" s="216" customFormat="1">
      <c r="N893" s="209"/>
      <c r="R893" s="209"/>
      <c r="S893" s="209"/>
      <c r="T893" s="209"/>
      <c r="U893" s="209"/>
      <c r="V893" s="209"/>
      <c r="W893" s="209"/>
      <c r="X893" s="209"/>
      <c r="Y893" s="209"/>
      <c r="Z893" s="209"/>
      <c r="AA893" s="209"/>
      <c r="AB893" s="209"/>
      <c r="AC893" s="209"/>
      <c r="AD893" s="209"/>
      <c r="AE893" s="209"/>
      <c r="AF893" s="209"/>
      <c r="AG893" s="209"/>
      <c r="AH893" s="209"/>
      <c r="BE893" s="75"/>
      <c r="BF893" s="75"/>
      <c r="BZ893" s="75"/>
      <c r="CF893" s="75"/>
    </row>
    <row r="894" spans="14:84" s="216" customFormat="1">
      <c r="N894" s="209"/>
      <c r="R894" s="209"/>
      <c r="S894" s="209"/>
      <c r="T894" s="209"/>
      <c r="U894" s="209"/>
      <c r="V894" s="209"/>
      <c r="W894" s="209"/>
      <c r="X894" s="209"/>
      <c r="Y894" s="209"/>
      <c r="Z894" s="209"/>
      <c r="AA894" s="209"/>
      <c r="AB894" s="209"/>
      <c r="AC894" s="209"/>
      <c r="AD894" s="209"/>
      <c r="AE894" s="209"/>
      <c r="AF894" s="209"/>
      <c r="AG894" s="209"/>
      <c r="AH894" s="209"/>
      <c r="BE894" s="75"/>
      <c r="BF894" s="75"/>
      <c r="BZ894" s="75"/>
      <c r="CF894" s="75"/>
    </row>
    <row r="895" spans="14:84" s="216" customFormat="1">
      <c r="N895" s="209"/>
      <c r="R895" s="209"/>
      <c r="S895" s="209"/>
      <c r="T895" s="209"/>
      <c r="U895" s="209"/>
      <c r="V895" s="209"/>
      <c r="W895" s="209"/>
      <c r="X895" s="209"/>
      <c r="Y895" s="209"/>
      <c r="Z895" s="209"/>
      <c r="AA895" s="209"/>
      <c r="AB895" s="209"/>
      <c r="AC895" s="209"/>
      <c r="AD895" s="209"/>
      <c r="AE895" s="209"/>
      <c r="AF895" s="209"/>
      <c r="AG895" s="209"/>
      <c r="AH895" s="209"/>
      <c r="BE895" s="75"/>
      <c r="BF895" s="75"/>
      <c r="BZ895" s="75"/>
      <c r="CF895" s="75"/>
    </row>
    <row r="896" spans="14:84" s="216" customFormat="1">
      <c r="N896" s="209"/>
      <c r="R896" s="209"/>
      <c r="S896" s="209"/>
      <c r="T896" s="209"/>
      <c r="U896" s="209"/>
      <c r="V896" s="209"/>
      <c r="W896" s="209"/>
      <c r="X896" s="209"/>
      <c r="Y896" s="209"/>
      <c r="Z896" s="209"/>
      <c r="AA896" s="209"/>
      <c r="AB896" s="209"/>
      <c r="AC896" s="209"/>
      <c r="AD896" s="209"/>
      <c r="AE896" s="209"/>
      <c r="AF896" s="209"/>
      <c r="AG896" s="209"/>
      <c r="AH896" s="209"/>
      <c r="BE896" s="75"/>
      <c r="BF896" s="75"/>
      <c r="BZ896" s="75"/>
      <c r="CF896" s="75"/>
    </row>
    <row r="897" spans="14:84" s="216" customFormat="1">
      <c r="N897" s="209"/>
      <c r="R897" s="209"/>
      <c r="S897" s="209"/>
      <c r="T897" s="209"/>
      <c r="U897" s="209"/>
      <c r="V897" s="209"/>
      <c r="W897" s="209"/>
      <c r="X897" s="209"/>
      <c r="Y897" s="209"/>
      <c r="Z897" s="209"/>
      <c r="AA897" s="209"/>
      <c r="AB897" s="209"/>
      <c r="AC897" s="209"/>
      <c r="AD897" s="209"/>
      <c r="AE897" s="209"/>
      <c r="AF897" s="209"/>
      <c r="AG897" s="209"/>
      <c r="AH897" s="209"/>
      <c r="BE897" s="75"/>
      <c r="BF897" s="75"/>
      <c r="BZ897" s="75"/>
      <c r="CF897" s="75"/>
    </row>
    <row r="898" spans="14:84" s="216" customFormat="1">
      <c r="N898" s="209"/>
      <c r="R898" s="209"/>
      <c r="S898" s="209"/>
      <c r="T898" s="209"/>
      <c r="U898" s="209"/>
      <c r="V898" s="209"/>
      <c r="W898" s="209"/>
      <c r="X898" s="209"/>
      <c r="Y898" s="209"/>
      <c r="Z898" s="209"/>
      <c r="AA898" s="209"/>
      <c r="AB898" s="209"/>
      <c r="AC898" s="209"/>
      <c r="AD898" s="209"/>
      <c r="AE898" s="209"/>
      <c r="AF898" s="209"/>
      <c r="AG898" s="209"/>
      <c r="AH898" s="209"/>
      <c r="BE898" s="75"/>
      <c r="BF898" s="75"/>
      <c r="BZ898" s="75"/>
      <c r="CF898" s="75"/>
    </row>
    <row r="899" spans="14:84" s="216" customFormat="1">
      <c r="N899" s="209"/>
      <c r="R899" s="209"/>
      <c r="S899" s="209"/>
      <c r="T899" s="209"/>
      <c r="U899" s="209"/>
      <c r="V899" s="209"/>
      <c r="W899" s="209"/>
      <c r="X899" s="209"/>
      <c r="Y899" s="209"/>
      <c r="Z899" s="209"/>
      <c r="AA899" s="209"/>
      <c r="AB899" s="209"/>
      <c r="AC899" s="209"/>
      <c r="AD899" s="209"/>
      <c r="AE899" s="209"/>
      <c r="AF899" s="209"/>
      <c r="AG899" s="209"/>
      <c r="AH899" s="209"/>
      <c r="BE899" s="75"/>
      <c r="BF899" s="75"/>
      <c r="BZ899" s="75"/>
      <c r="CF899" s="75"/>
    </row>
    <row r="900" spans="14:84" s="216" customFormat="1">
      <c r="N900" s="209"/>
      <c r="R900" s="209"/>
      <c r="S900" s="209"/>
      <c r="T900" s="209"/>
      <c r="U900" s="209"/>
      <c r="V900" s="209"/>
      <c r="W900" s="209"/>
      <c r="X900" s="209"/>
      <c r="Y900" s="209"/>
      <c r="Z900" s="209"/>
      <c r="AA900" s="209"/>
      <c r="AB900" s="209"/>
      <c r="AC900" s="209"/>
      <c r="AD900" s="209"/>
      <c r="AE900" s="209"/>
      <c r="AF900" s="209"/>
      <c r="AG900" s="209"/>
      <c r="AH900" s="209"/>
      <c r="BE900" s="75"/>
      <c r="BF900" s="75"/>
      <c r="BZ900" s="75"/>
      <c r="CF900" s="75"/>
    </row>
    <row r="901" spans="14:84" s="216" customFormat="1">
      <c r="N901" s="209"/>
      <c r="R901" s="209"/>
      <c r="S901" s="209"/>
      <c r="T901" s="209"/>
      <c r="U901" s="209"/>
      <c r="V901" s="209"/>
      <c r="W901" s="209"/>
      <c r="X901" s="209"/>
      <c r="Y901" s="209"/>
      <c r="Z901" s="209"/>
      <c r="AA901" s="209"/>
      <c r="AB901" s="209"/>
      <c r="AC901" s="209"/>
      <c r="AD901" s="209"/>
      <c r="AE901" s="209"/>
      <c r="AF901" s="209"/>
      <c r="AG901" s="209"/>
      <c r="AH901" s="209"/>
      <c r="BE901" s="75"/>
      <c r="BF901" s="75"/>
      <c r="BZ901" s="75"/>
      <c r="CF901" s="75"/>
    </row>
    <row r="902" spans="14:84" s="216" customFormat="1">
      <c r="N902" s="209"/>
      <c r="R902" s="209"/>
      <c r="S902" s="209"/>
      <c r="T902" s="209"/>
      <c r="U902" s="209"/>
      <c r="V902" s="209"/>
      <c r="W902" s="209"/>
      <c r="X902" s="209"/>
      <c r="Y902" s="209"/>
      <c r="Z902" s="209"/>
      <c r="AA902" s="209"/>
      <c r="AB902" s="209"/>
      <c r="AC902" s="209"/>
      <c r="AD902" s="209"/>
      <c r="AE902" s="209"/>
      <c r="AF902" s="209"/>
      <c r="AG902" s="209"/>
      <c r="AH902" s="209"/>
      <c r="BE902" s="75"/>
      <c r="BF902" s="75"/>
      <c r="BZ902" s="75"/>
      <c r="CF902" s="75"/>
    </row>
    <row r="903" spans="14:84" s="216" customFormat="1">
      <c r="N903" s="209"/>
      <c r="R903" s="209"/>
      <c r="S903" s="209"/>
      <c r="T903" s="209"/>
      <c r="U903" s="209"/>
      <c r="V903" s="209"/>
      <c r="W903" s="209"/>
      <c r="X903" s="209"/>
      <c r="Y903" s="209"/>
      <c r="Z903" s="209"/>
      <c r="AA903" s="209"/>
      <c r="AB903" s="209"/>
      <c r="AC903" s="209"/>
      <c r="AD903" s="209"/>
      <c r="AE903" s="209"/>
      <c r="AF903" s="209"/>
      <c r="AG903" s="209"/>
      <c r="AH903" s="209"/>
      <c r="BE903" s="75"/>
      <c r="BF903" s="75"/>
      <c r="BZ903" s="75"/>
      <c r="CF903" s="75"/>
    </row>
    <row r="904" spans="14:84" s="216" customFormat="1">
      <c r="N904" s="209"/>
      <c r="R904" s="209"/>
      <c r="S904" s="209"/>
      <c r="T904" s="209"/>
      <c r="U904" s="209"/>
      <c r="V904" s="209"/>
      <c r="W904" s="209"/>
      <c r="X904" s="209"/>
      <c r="Y904" s="209"/>
      <c r="Z904" s="209"/>
      <c r="AA904" s="209"/>
      <c r="AB904" s="209"/>
      <c r="AC904" s="209"/>
      <c r="AD904" s="209"/>
      <c r="AE904" s="209"/>
      <c r="AF904" s="209"/>
      <c r="AG904" s="209"/>
      <c r="AH904" s="209"/>
      <c r="BE904" s="75"/>
      <c r="BF904" s="75"/>
      <c r="BZ904" s="75"/>
      <c r="CF904" s="75"/>
    </row>
    <row r="905" spans="14:84" s="216" customFormat="1">
      <c r="N905" s="209"/>
      <c r="R905" s="209"/>
      <c r="S905" s="209"/>
      <c r="T905" s="209"/>
      <c r="U905" s="209"/>
      <c r="V905" s="209"/>
      <c r="W905" s="209"/>
      <c r="X905" s="209"/>
      <c r="Y905" s="209"/>
      <c r="Z905" s="209"/>
      <c r="AA905" s="209"/>
      <c r="AB905" s="209"/>
      <c r="AC905" s="209"/>
      <c r="AD905" s="209"/>
      <c r="AE905" s="209"/>
      <c r="AF905" s="209"/>
      <c r="AG905" s="209"/>
      <c r="AH905" s="209"/>
      <c r="BE905" s="75"/>
      <c r="BF905" s="75"/>
      <c r="BZ905" s="75"/>
      <c r="CF905" s="75"/>
    </row>
    <row r="906" spans="14:84" s="216" customFormat="1">
      <c r="N906" s="209"/>
      <c r="R906" s="209"/>
      <c r="S906" s="209"/>
      <c r="T906" s="209"/>
      <c r="U906" s="209"/>
      <c r="V906" s="209"/>
      <c r="W906" s="209"/>
      <c r="X906" s="209"/>
      <c r="Y906" s="209"/>
      <c r="Z906" s="209"/>
      <c r="AA906" s="209"/>
      <c r="AB906" s="209"/>
      <c r="AC906" s="209"/>
      <c r="AD906" s="209"/>
      <c r="AE906" s="209"/>
      <c r="AF906" s="209"/>
      <c r="AG906" s="209"/>
      <c r="AH906" s="209"/>
      <c r="BE906" s="75"/>
      <c r="BF906" s="75"/>
      <c r="BZ906" s="75"/>
      <c r="CF906" s="75"/>
    </row>
    <row r="907" spans="14:84" s="216" customFormat="1">
      <c r="N907" s="209"/>
      <c r="R907" s="209"/>
      <c r="S907" s="209"/>
      <c r="T907" s="209"/>
      <c r="U907" s="209"/>
      <c r="V907" s="209"/>
      <c r="W907" s="209"/>
      <c r="X907" s="209"/>
      <c r="Y907" s="209"/>
      <c r="Z907" s="209"/>
      <c r="AA907" s="209"/>
      <c r="AB907" s="209"/>
      <c r="AC907" s="209"/>
      <c r="AD907" s="209"/>
      <c r="AE907" s="209"/>
      <c r="AF907" s="209"/>
      <c r="AG907" s="209"/>
      <c r="AH907" s="209"/>
      <c r="BE907" s="75"/>
      <c r="BF907" s="75"/>
      <c r="BZ907" s="75"/>
      <c r="CF907" s="75"/>
    </row>
    <row r="908" spans="14:84" s="216" customFormat="1">
      <c r="N908" s="209"/>
      <c r="R908" s="209"/>
      <c r="S908" s="209"/>
      <c r="T908" s="209"/>
      <c r="U908" s="209"/>
      <c r="V908" s="209"/>
      <c r="W908" s="209"/>
      <c r="X908" s="209"/>
      <c r="Y908" s="209"/>
      <c r="Z908" s="209"/>
      <c r="AA908" s="209"/>
      <c r="AB908" s="209"/>
      <c r="AC908" s="209"/>
      <c r="AD908" s="209"/>
      <c r="AE908" s="209"/>
      <c r="AF908" s="209"/>
      <c r="AG908" s="209"/>
      <c r="AH908" s="209"/>
      <c r="BE908" s="75"/>
      <c r="BF908" s="75"/>
      <c r="BZ908" s="75"/>
      <c r="CF908" s="75"/>
    </row>
    <row r="909" spans="14:84" s="216" customFormat="1">
      <c r="N909" s="209"/>
      <c r="R909" s="209"/>
      <c r="S909" s="209"/>
      <c r="T909" s="209"/>
      <c r="U909" s="209"/>
      <c r="V909" s="209"/>
      <c r="W909" s="209"/>
      <c r="X909" s="209"/>
      <c r="Y909" s="209"/>
      <c r="Z909" s="209"/>
      <c r="AA909" s="209"/>
      <c r="AB909" s="209"/>
      <c r="AC909" s="209"/>
      <c r="AD909" s="209"/>
      <c r="AE909" s="209"/>
      <c r="AF909" s="209"/>
      <c r="AG909" s="209"/>
      <c r="AH909" s="209"/>
      <c r="BE909" s="75"/>
      <c r="BF909" s="75"/>
      <c r="BZ909" s="75"/>
      <c r="CF909" s="75"/>
    </row>
    <row r="910" spans="14:84" s="216" customFormat="1">
      <c r="N910" s="209"/>
      <c r="R910" s="209"/>
      <c r="S910" s="209"/>
      <c r="T910" s="209"/>
      <c r="U910" s="209"/>
      <c r="V910" s="209"/>
      <c r="W910" s="209"/>
      <c r="X910" s="209"/>
      <c r="Y910" s="209"/>
      <c r="Z910" s="209"/>
      <c r="AA910" s="209"/>
      <c r="AB910" s="209"/>
      <c r="AC910" s="209"/>
      <c r="AD910" s="209"/>
      <c r="AE910" s="209"/>
      <c r="AF910" s="209"/>
      <c r="AG910" s="209"/>
      <c r="AH910" s="209"/>
      <c r="BE910" s="75"/>
      <c r="BF910" s="75"/>
      <c r="BZ910" s="75"/>
      <c r="CF910" s="75"/>
    </row>
    <row r="911" spans="14:84" s="216" customFormat="1">
      <c r="N911" s="209"/>
      <c r="R911" s="209"/>
      <c r="S911" s="209"/>
      <c r="T911" s="209"/>
      <c r="U911" s="209"/>
      <c r="V911" s="209"/>
      <c r="W911" s="209"/>
      <c r="X911" s="209"/>
      <c r="Y911" s="209"/>
      <c r="Z911" s="209"/>
      <c r="AA911" s="209"/>
      <c r="AB911" s="209"/>
      <c r="AC911" s="209"/>
      <c r="AD911" s="209"/>
      <c r="AE911" s="209"/>
      <c r="AF911" s="209"/>
      <c r="AG911" s="209"/>
      <c r="AH911" s="209"/>
      <c r="BE911" s="75"/>
      <c r="BF911" s="75"/>
      <c r="BZ911" s="75"/>
      <c r="CF911" s="75"/>
    </row>
    <row r="912" spans="14:84" s="216" customFormat="1">
      <c r="N912" s="209"/>
      <c r="R912" s="209"/>
      <c r="S912" s="209"/>
      <c r="T912" s="209"/>
      <c r="U912" s="209"/>
      <c r="V912" s="209"/>
      <c r="W912" s="209"/>
      <c r="X912" s="209"/>
      <c r="Y912" s="209"/>
      <c r="Z912" s="209"/>
      <c r="AA912" s="209"/>
      <c r="AB912" s="209"/>
      <c r="AC912" s="209"/>
      <c r="AD912" s="209"/>
      <c r="AE912" s="209"/>
      <c r="AF912" s="209"/>
      <c r="AG912" s="209"/>
      <c r="AH912" s="209"/>
      <c r="BE912" s="75"/>
      <c r="BF912" s="75"/>
      <c r="BZ912" s="75"/>
      <c r="CF912" s="75"/>
    </row>
    <row r="913" spans="14:84" s="216" customFormat="1">
      <c r="N913" s="209"/>
      <c r="R913" s="209"/>
      <c r="S913" s="209"/>
      <c r="T913" s="209"/>
      <c r="U913" s="209"/>
      <c r="V913" s="209"/>
      <c r="W913" s="209"/>
      <c r="X913" s="209"/>
      <c r="Y913" s="209"/>
      <c r="Z913" s="209"/>
      <c r="AA913" s="209"/>
      <c r="AB913" s="209"/>
      <c r="AC913" s="209"/>
      <c r="AD913" s="209"/>
      <c r="AE913" s="209"/>
      <c r="AF913" s="209"/>
      <c r="AG913" s="209"/>
      <c r="AH913" s="209"/>
      <c r="BE913" s="75"/>
      <c r="BF913" s="75"/>
      <c r="BZ913" s="75"/>
      <c r="CF913" s="75"/>
    </row>
    <row r="914" spans="14:84" s="216" customFormat="1">
      <c r="N914" s="209"/>
      <c r="R914" s="209"/>
      <c r="S914" s="209"/>
      <c r="T914" s="209"/>
      <c r="U914" s="209"/>
      <c r="V914" s="209"/>
      <c r="W914" s="209"/>
      <c r="X914" s="209"/>
      <c r="Y914" s="209"/>
      <c r="Z914" s="209"/>
      <c r="AA914" s="209"/>
      <c r="AB914" s="209"/>
      <c r="AC914" s="209"/>
      <c r="AD914" s="209"/>
      <c r="AE914" s="209"/>
      <c r="AF914" s="209"/>
      <c r="AG914" s="209"/>
      <c r="AH914" s="209"/>
      <c r="BE914" s="75"/>
      <c r="BF914" s="75"/>
      <c r="BZ914" s="75"/>
      <c r="CF914" s="75"/>
    </row>
    <row r="915" spans="14:84" s="216" customFormat="1">
      <c r="N915" s="209"/>
      <c r="R915" s="209"/>
      <c r="S915" s="209"/>
      <c r="T915" s="209"/>
      <c r="U915" s="209"/>
      <c r="V915" s="209"/>
      <c r="W915" s="209"/>
      <c r="X915" s="209"/>
      <c r="Y915" s="209"/>
      <c r="Z915" s="209"/>
      <c r="AA915" s="209"/>
      <c r="AB915" s="209"/>
      <c r="AC915" s="209"/>
      <c r="AD915" s="209"/>
      <c r="AE915" s="209"/>
      <c r="AF915" s="209"/>
      <c r="AG915" s="209"/>
      <c r="AH915" s="209"/>
      <c r="BE915" s="75"/>
      <c r="BF915" s="75"/>
      <c r="BZ915" s="75"/>
      <c r="CF915" s="75"/>
    </row>
    <row r="916" spans="14:84" s="216" customFormat="1">
      <c r="N916" s="209"/>
      <c r="R916" s="209"/>
      <c r="S916" s="209"/>
      <c r="T916" s="209"/>
      <c r="U916" s="209"/>
      <c r="V916" s="209"/>
      <c r="W916" s="209"/>
      <c r="X916" s="209"/>
      <c r="Y916" s="209"/>
      <c r="Z916" s="209"/>
      <c r="AA916" s="209"/>
      <c r="AB916" s="209"/>
      <c r="AC916" s="209"/>
      <c r="AD916" s="209"/>
      <c r="AE916" s="209"/>
      <c r="AF916" s="209"/>
      <c r="AG916" s="209"/>
      <c r="AH916" s="209"/>
      <c r="BE916" s="75"/>
      <c r="BF916" s="75"/>
      <c r="BZ916" s="75"/>
      <c r="CF916" s="75"/>
    </row>
    <row r="917" spans="14:84" s="216" customFormat="1">
      <c r="N917" s="209"/>
      <c r="R917" s="209"/>
      <c r="S917" s="209"/>
      <c r="T917" s="209"/>
      <c r="U917" s="209"/>
      <c r="V917" s="209"/>
      <c r="W917" s="209"/>
      <c r="X917" s="209"/>
      <c r="Y917" s="209"/>
      <c r="Z917" s="209"/>
      <c r="AA917" s="209"/>
      <c r="AB917" s="209"/>
      <c r="AC917" s="209"/>
      <c r="AD917" s="209"/>
      <c r="AE917" s="209"/>
      <c r="AF917" s="209"/>
      <c r="AG917" s="209"/>
      <c r="AH917" s="209"/>
      <c r="BE917" s="75"/>
      <c r="BF917" s="75"/>
      <c r="BZ917" s="75"/>
      <c r="CF917" s="75"/>
    </row>
    <row r="918" spans="14:84" s="216" customFormat="1">
      <c r="N918" s="209"/>
      <c r="R918" s="209"/>
      <c r="S918" s="209"/>
      <c r="T918" s="209"/>
      <c r="U918" s="209"/>
      <c r="V918" s="209"/>
      <c r="W918" s="209"/>
      <c r="X918" s="209"/>
      <c r="Y918" s="209"/>
      <c r="Z918" s="209"/>
      <c r="AA918" s="209"/>
      <c r="AB918" s="209"/>
      <c r="AC918" s="209"/>
      <c r="AD918" s="209"/>
      <c r="AE918" s="209"/>
      <c r="AF918" s="209"/>
      <c r="AG918" s="209"/>
      <c r="AH918" s="209"/>
      <c r="BE918" s="75"/>
      <c r="BF918" s="75"/>
      <c r="BZ918" s="75"/>
      <c r="CF918" s="75"/>
    </row>
    <row r="919" spans="14:84" s="216" customFormat="1">
      <c r="N919" s="209"/>
      <c r="R919" s="209"/>
      <c r="S919" s="209"/>
      <c r="T919" s="209"/>
      <c r="U919" s="209"/>
      <c r="V919" s="209"/>
      <c r="W919" s="209"/>
      <c r="X919" s="209"/>
      <c r="Y919" s="209"/>
      <c r="Z919" s="209"/>
      <c r="AA919" s="209"/>
      <c r="AB919" s="209"/>
      <c r="AC919" s="209"/>
      <c r="AD919" s="209"/>
      <c r="AE919" s="209"/>
      <c r="AF919" s="209"/>
      <c r="AG919" s="209"/>
      <c r="AH919" s="209"/>
      <c r="BE919" s="75"/>
      <c r="BF919" s="75"/>
      <c r="BZ919" s="75"/>
      <c r="CF919" s="75"/>
    </row>
    <row r="920" spans="14:84" s="216" customFormat="1">
      <c r="N920" s="209"/>
      <c r="R920" s="209"/>
      <c r="S920" s="209"/>
      <c r="T920" s="209"/>
      <c r="U920" s="209"/>
      <c r="V920" s="209"/>
      <c r="W920" s="209"/>
      <c r="X920" s="209"/>
      <c r="Y920" s="209"/>
      <c r="Z920" s="209"/>
      <c r="AA920" s="209"/>
      <c r="AB920" s="209"/>
      <c r="AC920" s="209"/>
      <c r="AD920" s="209"/>
      <c r="AE920" s="209"/>
      <c r="AF920" s="209"/>
      <c r="AG920" s="209"/>
      <c r="AH920" s="209"/>
      <c r="BE920" s="75"/>
      <c r="BF920" s="75"/>
      <c r="BZ920" s="75"/>
      <c r="CF920" s="75"/>
    </row>
    <row r="921" spans="14:84" s="216" customFormat="1">
      <c r="N921" s="209"/>
      <c r="R921" s="209"/>
      <c r="S921" s="209"/>
      <c r="T921" s="209"/>
      <c r="U921" s="209"/>
      <c r="V921" s="209"/>
      <c r="W921" s="209"/>
      <c r="X921" s="209"/>
      <c r="Y921" s="209"/>
      <c r="Z921" s="209"/>
      <c r="AA921" s="209"/>
      <c r="AB921" s="209"/>
      <c r="AC921" s="209"/>
      <c r="AD921" s="209"/>
      <c r="AE921" s="209"/>
      <c r="AF921" s="209"/>
      <c r="AG921" s="209"/>
      <c r="AH921" s="209"/>
      <c r="BE921" s="75"/>
      <c r="BF921" s="75"/>
      <c r="BZ921" s="75"/>
      <c r="CF921" s="75"/>
    </row>
    <row r="922" spans="14:84" s="216" customFormat="1">
      <c r="N922" s="209"/>
      <c r="R922" s="209"/>
      <c r="S922" s="209"/>
      <c r="T922" s="209"/>
      <c r="U922" s="209"/>
      <c r="V922" s="209"/>
      <c r="W922" s="209"/>
      <c r="X922" s="209"/>
      <c r="Y922" s="209"/>
      <c r="Z922" s="209"/>
      <c r="AA922" s="209"/>
      <c r="AB922" s="209"/>
      <c r="AC922" s="209"/>
      <c r="AD922" s="209"/>
      <c r="AE922" s="209"/>
      <c r="AF922" s="209"/>
      <c r="AG922" s="209"/>
      <c r="AH922" s="209"/>
      <c r="BE922" s="75"/>
      <c r="BF922" s="75"/>
      <c r="BZ922" s="75"/>
      <c r="CF922" s="75"/>
    </row>
    <row r="923" spans="14:84" s="216" customFormat="1">
      <c r="N923" s="209"/>
      <c r="R923" s="209"/>
      <c r="S923" s="209"/>
      <c r="T923" s="209"/>
      <c r="U923" s="209"/>
      <c r="V923" s="209"/>
      <c r="W923" s="209"/>
      <c r="X923" s="209"/>
      <c r="Y923" s="209"/>
      <c r="Z923" s="209"/>
      <c r="AA923" s="209"/>
      <c r="AB923" s="209"/>
      <c r="AC923" s="209"/>
      <c r="AD923" s="209"/>
      <c r="AE923" s="209"/>
      <c r="AF923" s="209"/>
      <c r="AG923" s="209"/>
      <c r="AH923" s="209"/>
      <c r="BE923" s="75"/>
      <c r="BF923" s="75"/>
      <c r="BZ923" s="75"/>
      <c r="CF923" s="75"/>
    </row>
    <row r="924" spans="14:84" s="216" customFormat="1">
      <c r="N924" s="209"/>
      <c r="R924" s="209"/>
      <c r="S924" s="209"/>
      <c r="T924" s="209"/>
      <c r="U924" s="209"/>
      <c r="V924" s="209"/>
      <c r="W924" s="209"/>
      <c r="X924" s="209"/>
      <c r="Y924" s="209"/>
      <c r="Z924" s="209"/>
      <c r="AA924" s="209"/>
      <c r="AB924" s="209"/>
      <c r="AC924" s="209"/>
      <c r="AD924" s="209"/>
      <c r="AE924" s="209"/>
      <c r="AF924" s="209"/>
      <c r="AG924" s="209"/>
      <c r="AH924" s="209"/>
      <c r="BE924" s="75"/>
      <c r="BF924" s="75"/>
      <c r="BZ924" s="75"/>
      <c r="CF924" s="75"/>
    </row>
    <row r="925" spans="14:84" s="216" customFormat="1">
      <c r="N925" s="209"/>
      <c r="R925" s="209"/>
      <c r="S925" s="209"/>
      <c r="T925" s="209"/>
      <c r="U925" s="209"/>
      <c r="V925" s="209"/>
      <c r="W925" s="209"/>
      <c r="X925" s="209"/>
      <c r="Y925" s="209"/>
      <c r="Z925" s="209"/>
      <c r="AA925" s="209"/>
      <c r="AB925" s="209"/>
      <c r="AC925" s="209"/>
      <c r="AD925" s="209"/>
      <c r="AE925" s="209"/>
      <c r="AF925" s="209"/>
      <c r="AG925" s="209"/>
      <c r="AH925" s="209"/>
      <c r="BE925" s="75"/>
      <c r="BF925" s="75"/>
      <c r="BZ925" s="75"/>
      <c r="CF925" s="75"/>
    </row>
    <row r="926" spans="14:84" s="216" customFormat="1">
      <c r="N926" s="209"/>
      <c r="R926" s="209"/>
      <c r="S926" s="209"/>
      <c r="T926" s="209"/>
      <c r="U926" s="209"/>
      <c r="V926" s="209"/>
      <c r="W926" s="209"/>
      <c r="X926" s="209"/>
      <c r="Y926" s="209"/>
      <c r="Z926" s="209"/>
      <c r="AA926" s="209"/>
      <c r="AB926" s="209"/>
      <c r="AC926" s="209"/>
      <c r="AD926" s="209"/>
      <c r="AE926" s="209"/>
      <c r="AF926" s="209"/>
      <c r="AG926" s="209"/>
      <c r="AH926" s="209"/>
      <c r="BE926" s="75"/>
      <c r="BF926" s="75"/>
      <c r="BZ926" s="75"/>
      <c r="CF926" s="75"/>
    </row>
    <row r="927" spans="14:84" s="216" customFormat="1">
      <c r="N927" s="209"/>
      <c r="R927" s="209"/>
      <c r="S927" s="209"/>
      <c r="T927" s="209"/>
      <c r="U927" s="209"/>
      <c r="V927" s="209"/>
      <c r="W927" s="209"/>
      <c r="X927" s="209"/>
      <c r="Y927" s="209"/>
      <c r="Z927" s="209"/>
      <c r="AA927" s="209"/>
      <c r="AB927" s="209"/>
      <c r="AC927" s="209"/>
      <c r="AD927" s="209"/>
      <c r="AE927" s="209"/>
      <c r="AF927" s="209"/>
      <c r="AG927" s="209"/>
      <c r="AH927" s="209"/>
      <c r="BE927" s="75"/>
      <c r="BF927" s="75"/>
      <c r="BZ927" s="75"/>
      <c r="CF927" s="75"/>
    </row>
    <row r="928" spans="14:84" s="216" customFormat="1">
      <c r="N928" s="209"/>
      <c r="R928" s="209"/>
      <c r="S928" s="209"/>
      <c r="T928" s="209"/>
      <c r="U928" s="209"/>
      <c r="V928" s="209"/>
      <c r="W928" s="209"/>
      <c r="X928" s="209"/>
      <c r="Y928" s="209"/>
      <c r="Z928" s="209"/>
      <c r="AA928" s="209"/>
      <c r="AB928" s="209"/>
      <c r="AC928" s="209"/>
      <c r="AD928" s="209"/>
      <c r="AE928" s="209"/>
      <c r="AF928" s="209"/>
      <c r="AG928" s="209"/>
      <c r="AH928" s="209"/>
      <c r="BE928" s="75"/>
      <c r="BF928" s="75"/>
      <c r="BZ928" s="75"/>
      <c r="CF928" s="75"/>
    </row>
    <row r="929" spans="14:84" s="216" customFormat="1">
      <c r="N929" s="209"/>
      <c r="R929" s="209"/>
      <c r="S929" s="209"/>
      <c r="T929" s="209"/>
      <c r="U929" s="209"/>
      <c r="V929" s="209"/>
      <c r="W929" s="209"/>
      <c r="X929" s="209"/>
      <c r="Y929" s="209"/>
      <c r="Z929" s="209"/>
      <c r="AA929" s="209"/>
      <c r="AB929" s="209"/>
      <c r="AC929" s="209"/>
      <c r="AD929" s="209"/>
      <c r="AE929" s="209"/>
      <c r="AF929" s="209"/>
      <c r="AG929" s="209"/>
      <c r="AH929" s="209"/>
      <c r="BE929" s="75"/>
      <c r="BF929" s="75"/>
      <c r="BZ929" s="75"/>
      <c r="CF929" s="75"/>
    </row>
    <row r="930" spans="14:84" s="216" customFormat="1">
      <c r="N930" s="209"/>
      <c r="R930" s="209"/>
      <c r="S930" s="209"/>
      <c r="T930" s="209"/>
      <c r="U930" s="209"/>
      <c r="V930" s="209"/>
      <c r="W930" s="209"/>
      <c r="X930" s="209"/>
      <c r="Y930" s="209"/>
      <c r="Z930" s="209"/>
      <c r="AA930" s="209"/>
      <c r="AB930" s="209"/>
      <c r="AC930" s="209"/>
      <c r="AD930" s="209"/>
      <c r="AE930" s="209"/>
      <c r="AF930" s="209"/>
      <c r="AG930" s="209"/>
      <c r="AH930" s="209"/>
      <c r="BE930" s="75"/>
      <c r="BF930" s="75"/>
      <c r="BZ930" s="75"/>
      <c r="CF930" s="75"/>
    </row>
    <row r="931" spans="14:84" s="216" customFormat="1">
      <c r="N931" s="209"/>
      <c r="R931" s="209"/>
      <c r="S931" s="209"/>
      <c r="T931" s="209"/>
      <c r="U931" s="209"/>
      <c r="V931" s="209"/>
      <c r="W931" s="209"/>
      <c r="X931" s="209"/>
      <c r="Y931" s="209"/>
      <c r="Z931" s="209"/>
      <c r="AA931" s="209"/>
      <c r="AB931" s="209"/>
      <c r="AC931" s="209"/>
      <c r="AD931" s="209"/>
      <c r="AE931" s="209"/>
      <c r="AF931" s="209"/>
      <c r="AG931" s="209"/>
      <c r="AH931" s="209"/>
      <c r="BE931" s="75"/>
      <c r="BF931" s="75"/>
      <c r="BZ931" s="75"/>
      <c r="CF931" s="75"/>
    </row>
    <row r="932" spans="14:84" s="216" customFormat="1">
      <c r="N932" s="209"/>
      <c r="R932" s="209"/>
      <c r="S932" s="209"/>
      <c r="T932" s="209"/>
      <c r="U932" s="209"/>
      <c r="V932" s="209"/>
      <c r="W932" s="209"/>
      <c r="X932" s="209"/>
      <c r="Y932" s="209"/>
      <c r="Z932" s="209"/>
      <c r="AA932" s="209"/>
      <c r="AB932" s="209"/>
      <c r="AC932" s="209"/>
      <c r="AD932" s="209"/>
      <c r="AE932" s="209"/>
      <c r="AF932" s="209"/>
      <c r="AG932" s="209"/>
      <c r="AH932" s="209"/>
      <c r="BE932" s="75"/>
      <c r="BF932" s="75"/>
      <c r="BZ932" s="75"/>
      <c r="CF932" s="75"/>
    </row>
    <row r="933" spans="14:84" s="216" customFormat="1">
      <c r="N933" s="209"/>
      <c r="R933" s="209"/>
      <c r="S933" s="209"/>
      <c r="T933" s="209"/>
      <c r="U933" s="209"/>
      <c r="V933" s="209"/>
      <c r="W933" s="209"/>
      <c r="X933" s="209"/>
      <c r="Y933" s="209"/>
      <c r="Z933" s="209"/>
      <c r="AA933" s="209"/>
      <c r="AB933" s="209"/>
      <c r="AC933" s="209"/>
      <c r="AD933" s="209"/>
      <c r="AE933" s="209"/>
      <c r="AF933" s="209"/>
      <c r="AG933" s="209"/>
      <c r="AH933" s="209"/>
      <c r="BE933" s="75"/>
      <c r="BF933" s="75"/>
      <c r="BZ933" s="75"/>
      <c r="CF933" s="75"/>
    </row>
  </sheetData>
  <dataConsolidate/>
  <mergeCells count="132">
    <mergeCell ref="A70:B70"/>
    <mergeCell ref="A64:B64"/>
    <mergeCell ref="BV2:BV4"/>
    <mergeCell ref="BW2:BW4"/>
    <mergeCell ref="BY2:BY4"/>
    <mergeCell ref="BX2:BX4"/>
    <mergeCell ref="DG2:DG4"/>
    <mergeCell ref="DX2:DX4"/>
    <mergeCell ref="DY2:DY4"/>
    <mergeCell ref="DH2:DH4"/>
    <mergeCell ref="DI2:DI4"/>
    <mergeCell ref="DJ2:DL3"/>
    <mergeCell ref="DM2:DM4"/>
    <mergeCell ref="DB2:DB4"/>
    <mergeCell ref="CI2:CI4"/>
    <mergeCell ref="CK2:CK4"/>
    <mergeCell ref="CL2:CL4"/>
    <mergeCell ref="CM2:CM4"/>
    <mergeCell ref="CN2:CN4"/>
    <mergeCell ref="CT2:CT4"/>
    <mergeCell ref="CO2:CO4"/>
    <mergeCell ref="CH2:CH4"/>
    <mergeCell ref="DC2:DC4"/>
    <mergeCell ref="DD2:DD4"/>
    <mergeCell ref="DE2:DE4"/>
    <mergeCell ref="DF2:DF4"/>
    <mergeCell ref="CU2:CU4"/>
    <mergeCell ref="CV2:CV4"/>
    <mergeCell ref="CP2:CR2"/>
    <mergeCell ref="CP3:CP4"/>
    <mergeCell ref="CQ3:CQ4"/>
    <mergeCell ref="CR3:CR4"/>
    <mergeCell ref="EB2:ED4"/>
    <mergeCell ref="DO2:DO4"/>
    <mergeCell ref="DP2:DP4"/>
    <mergeCell ref="DQ2:DQ4"/>
    <mergeCell ref="DR2:DR4"/>
    <mergeCell ref="DS2:DS4"/>
    <mergeCell ref="DT2:DT4"/>
    <mergeCell ref="DU2:DU4"/>
    <mergeCell ref="DV2:DV4"/>
    <mergeCell ref="DW2:DW4"/>
    <mergeCell ref="BB2:BB4"/>
    <mergeCell ref="BE2:BE4"/>
    <mergeCell ref="BF2:BF4"/>
    <mergeCell ref="BH2:BH4"/>
    <mergeCell ref="BI2:BI4"/>
    <mergeCell ref="BJ2:BJ4"/>
    <mergeCell ref="BK2:BK4"/>
    <mergeCell ref="BG2:BG4"/>
    <mergeCell ref="DN2:DN4"/>
    <mergeCell ref="CY2:CY4"/>
    <mergeCell ref="CZ2:CZ4"/>
    <mergeCell ref="DA2:DA4"/>
    <mergeCell ref="CW2:CW4"/>
    <mergeCell ref="CX2:CX4"/>
    <mergeCell ref="CJ2:CJ4"/>
    <mergeCell ref="CS2:CS4"/>
    <mergeCell ref="BZ2:BZ4"/>
    <mergeCell ref="CA2:CA4"/>
    <mergeCell ref="CB2:CB4"/>
    <mergeCell ref="CC2:CC4"/>
    <mergeCell ref="CD2:CD4"/>
    <mergeCell ref="CE2:CE4"/>
    <mergeCell ref="CF2:CF4"/>
    <mergeCell ref="CG2:CG4"/>
    <mergeCell ref="BL2:BL3"/>
    <mergeCell ref="BM2:BM4"/>
    <mergeCell ref="BO2:BO4"/>
    <mergeCell ref="BN2:BN4"/>
    <mergeCell ref="BP2:BP4"/>
    <mergeCell ref="BQ2:BQ4"/>
    <mergeCell ref="BS2:BS4"/>
    <mergeCell ref="BT2:BT4"/>
    <mergeCell ref="BU2:BU4"/>
    <mergeCell ref="BR2:BR4"/>
    <mergeCell ref="AF2:AF4"/>
    <mergeCell ref="AG2:AG4"/>
    <mergeCell ref="AH2:AH4"/>
    <mergeCell ref="AI2:AI4"/>
    <mergeCell ref="BC2:BC4"/>
    <mergeCell ref="BD2:BD4"/>
    <mergeCell ref="AJ2:AJ4"/>
    <mergeCell ref="AK2:AK4"/>
    <mergeCell ref="AL2:AL4"/>
    <mergeCell ref="AM2:AM4"/>
    <mergeCell ref="AN2:AN4"/>
    <mergeCell ref="AO2:AO4"/>
    <mergeCell ref="AP2:AP4"/>
    <mergeCell ref="AQ2:AQ4"/>
    <mergeCell ref="AR2:AR4"/>
    <mergeCell ref="AZ2:AZ4"/>
    <mergeCell ref="AS2:AS4"/>
    <mergeCell ref="AT2:AT4"/>
    <mergeCell ref="AU2:AU4"/>
    <mergeCell ref="AV2:AV4"/>
    <mergeCell ref="AW2:AW4"/>
    <mergeCell ref="AX2:AX4"/>
    <mergeCell ref="AY2:AY4"/>
    <mergeCell ref="BA2:BA4"/>
    <mergeCell ref="W2:W4"/>
    <mergeCell ref="X2:X4"/>
    <mergeCell ref="Y2:Y4"/>
    <mergeCell ref="Z2:Z4"/>
    <mergeCell ref="AA2:AA4"/>
    <mergeCell ref="AB2:AB4"/>
    <mergeCell ref="AC2:AC4"/>
    <mergeCell ref="AD2:AD4"/>
    <mergeCell ref="AE2:AE4"/>
    <mergeCell ref="A1:C1"/>
    <mergeCell ref="A2:A4"/>
    <mergeCell ref="B2:B4"/>
    <mergeCell ref="C2:C4"/>
    <mergeCell ref="D2:D4"/>
    <mergeCell ref="E2:E4"/>
    <mergeCell ref="F2:F4"/>
    <mergeCell ref="G2:G4"/>
    <mergeCell ref="H2:H4"/>
    <mergeCell ref="R2:R4"/>
    <mergeCell ref="S2:S4"/>
    <mergeCell ref="T2:T4"/>
    <mergeCell ref="U2:U4"/>
    <mergeCell ref="V2:V4"/>
    <mergeCell ref="I2:I4"/>
    <mergeCell ref="J2:J4"/>
    <mergeCell ref="L2:L4"/>
    <mergeCell ref="M2:M4"/>
    <mergeCell ref="N2:N4"/>
    <mergeCell ref="O2:O4"/>
    <mergeCell ref="K2:K4"/>
    <mergeCell ref="P2:P4"/>
    <mergeCell ref="Q2:Q4"/>
  </mergeCells>
  <conditionalFormatting sqref="CO5:CO54">
    <cfRule type="expression" dxfId="82" priority="16">
      <formula>CN5="No"</formula>
    </cfRule>
  </conditionalFormatting>
  <conditionalFormatting sqref="CP5:CP54">
    <cfRule type="expression" dxfId="81" priority="15">
      <formula>CN5="No"</formula>
    </cfRule>
  </conditionalFormatting>
  <conditionalFormatting sqref="CQ5:CQ54">
    <cfRule type="expression" dxfId="80" priority="14">
      <formula>CN5="No"</formula>
    </cfRule>
  </conditionalFormatting>
  <conditionalFormatting sqref="CR5:CR54">
    <cfRule type="expression" dxfId="79" priority="13">
      <formula>CN5="No"</formula>
    </cfRule>
  </conditionalFormatting>
  <conditionalFormatting sqref="CS5:CS54">
    <cfRule type="expression" dxfId="78" priority="12">
      <formula>CN5="No"</formula>
    </cfRule>
  </conditionalFormatting>
  <conditionalFormatting sqref="CT5:CT54">
    <cfRule type="expression" dxfId="77" priority="11">
      <formula>CN5="No"</formula>
    </cfRule>
  </conditionalFormatting>
  <conditionalFormatting sqref="CK5:CK54">
    <cfRule type="expression" dxfId="76" priority="8">
      <formula>CF5="CAS"</formula>
    </cfRule>
    <cfRule type="expression" dxfId="75" priority="9">
      <formula>CF5="BIB"</formula>
    </cfRule>
    <cfRule type="expression" dxfId="74" priority="10">
      <formula>CF5="PRI"</formula>
    </cfRule>
  </conditionalFormatting>
  <conditionalFormatting sqref="CL5:CL54">
    <cfRule type="expression" dxfId="73" priority="5">
      <formula>CF5="CAS"</formula>
    </cfRule>
    <cfRule type="expression" dxfId="72" priority="6">
      <formula>CF5="BIB"</formula>
    </cfRule>
    <cfRule type="expression" dxfId="71" priority="7">
      <formula>CF5="PRI"</formula>
    </cfRule>
  </conditionalFormatting>
  <conditionalFormatting sqref="CM5:CM54">
    <cfRule type="expression" dxfId="70" priority="2">
      <formula>CF5="CAS"</formula>
    </cfRule>
    <cfRule type="expression" dxfId="69" priority="3">
      <formula>CF5="BIB"</formula>
    </cfRule>
    <cfRule type="expression" dxfId="68" priority="4">
      <formula>CF5="PRI"</formula>
    </cfRule>
  </conditionalFormatting>
  <conditionalFormatting sqref="DB5:DB54">
    <cfRule type="expression" dxfId="67" priority="1">
      <formula>CU5="IPv6"</formula>
    </cfRule>
  </conditionalFormatting>
  <dataValidations count="67">
    <dataValidation type="list" allowBlank="1" showErrorMessage="1" sqref="DA5:DA54">
      <formula1>"G.711, G.729, G.711 &amp; G.729, Custom/Other"</formula1>
    </dataValidation>
    <dataValidation type="list" allowBlank="1" showErrorMessage="1" sqref="CZ5:CZ54">
      <formula1>"Yes,No"</formula1>
    </dataValidation>
    <dataValidation type="list" allowBlank="1" showErrorMessage="1" sqref="CY5:CY54">
      <formula1>"Yes L2, Yes L3, No"</formula1>
    </dataValidation>
    <dataValidation type="list" allowBlank="1" showInputMessage="1" showErrorMessage="1" sqref="CX5:CX54">
      <formula1>"Yes,No"</formula1>
    </dataValidation>
    <dataValidation type="textLength" errorStyle="information" allowBlank="1" showInputMessage="1" showErrorMessage="1" errorTitle="Invalid Format" error="This field requires at least five characters." sqref="M5:M55">
      <formula1>5</formula1>
      <formula2>15</formula2>
    </dataValidation>
    <dataValidation type="list" allowBlank="1" showInputMessage="1" showErrorMessage="1" sqref="BO5:BO54">
      <formula1>IF(BN5&gt;=50, AVPNCOS50PLUS, IF(BN5&lt;50, AVPNCOS))</formula1>
    </dataValidation>
    <dataValidation type="list" allowBlank="1" showInputMessage="1" showErrorMessage="1" sqref="CU5:CU55">
      <formula1>"IPv4,IPv6"</formula1>
    </dataValidation>
    <dataValidation allowBlank="1" showInputMessage="1" showErrorMessage="1" prompt="Your IP PBX MUST be Certified OR your customer must affirm Self-Certification for your order to be processed. _x000a__x000a_Review the linked list to confirm certification, and populate the PBX Model and Software Version or &quot;Self-Certified&quot; as indicated." sqref="CK5:CK54"/>
    <dataValidation allowBlank="1" showInputMessage="1" showErrorMessage="1" prompt="Please ensure the value you enter here matches what is found on Certified Equipment List. Failure to reflect the value correctly may result in ordering delays. " sqref="CL5:CM54"/>
    <dataValidation type="list" allowBlank="1" showInputMessage="1" showErrorMessage="1" sqref="BT5:BT54">
      <formula1>"New,Existing"</formula1>
    </dataValidation>
    <dataValidation type="textLength" operator="equal" allowBlank="1" showErrorMessage="1" errorTitle="Invalid Format" error="This field requires six numeric characters." promptTitle="NPA-NXX Format" prompt="NPA-NXX must match site contact phone number area code and exchange, or a matching number at that site must be provided in the Comments section (#7) below." sqref="P5:Q54">
      <formula1>6</formula1>
    </dataValidation>
    <dataValidation type="list" allowBlank="1" showErrorMessage="1" sqref="AV5:AV54">
      <formula1>CoSList</formula1>
    </dataValidation>
    <dataValidation type="list" errorStyle="information" operator="equal" allowBlank="1" showInputMessage="1" showErrorMessage="1" errorTitle="Invalid Format" error="This field requires five numeric characters." sqref="N5:N54">
      <formula1>"No,Yes"</formula1>
    </dataValidation>
    <dataValidation type="list" allowBlank="1" showInputMessage="1" showErrorMessage="1" sqref="W5:W54">
      <formula1>"No-Use MCN/GRC Provided,Yes-Request New MCN &amp; GRC, Yes-Request New GRC"</formula1>
    </dataValidation>
    <dataValidation type="list" allowBlank="1" showInputMessage="1" showErrorMessage="1" sqref="BD5:BD54 CH5:CJ54">
      <formula1>"No,Yes"</formula1>
    </dataValidation>
    <dataValidation type="list" allowBlank="1" showInputMessage="1" showErrorMessage="1" sqref="CF5:CF14">
      <formula1>" PRI, SIP, BIB, CAS"</formula1>
    </dataValidation>
    <dataValidation type="list" allowBlank="1" showInputMessage="1" showErrorMessage="1" sqref="CN5:CN14">
      <formula1>"No, Yes"</formula1>
    </dataValidation>
    <dataValidation type="list" allowBlank="1" showInputMessage="1" showErrorMessage="1" sqref="DV5:DX54">
      <formula1>"G.711,G.726,G.729 / G.729a,G.729b / G.729ab"</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D5:D54">
      <formula1>"New,Move,Add,Change,Disconnect"</formula1>
    </dataValidation>
    <dataValidation type="list" allowBlank="1" showInputMessage="1" showErrorMessage="1" sqref="BH5:BH54">
      <formula1>"Fixed, Burstable, HiCap Flex"</formula1>
    </dataValidation>
    <dataValidation type="list" allowBlank="1" showInputMessage="1" showErrorMessage="1" sqref="BG5:BG54">
      <formula1>"Private Line, Ethernet, ATM, Frame"</formula1>
    </dataValidation>
    <dataValidation type="list" allowBlank="1" showInputMessage="1" showErrorMessage="1" sqref="BN5:BN54">
      <formula1>"90, 80, 70, 60, 50, 40, 30, 20"</formula1>
    </dataValidation>
    <dataValidation type="list" allowBlank="1" showInputMessage="1" showErrorMessage="1" sqref="BP5:BP54">
      <formula1>"BASIC, SMALL, MEDIUM, LARGE, X LARGE, X LARGE+, XXLARGE"</formula1>
    </dataValidation>
    <dataValidation type="list" allowBlank="1" showInputMessage="1" showErrorMessage="1" sqref="A5:A54">
      <formula1>"AVPN,MIS,PNT,EaAVPN,EaMIS,EaPNT, IP Flex over AVPN,IP Flex over EaAVPN,IP Flex over MIS, IP Flex over EaMIS, IP Flex over PNT, IP Flex over EaPNT"</formula1>
    </dataValidation>
    <dataValidation type="list" allowBlank="1" showInputMessage="1" showErrorMessage="1" sqref="AY5:AY54 BM5:BM54">
      <formula1>"IPv4,IPv4/IPv6 (Dual Stack),Pure IPv6"</formula1>
    </dataValidation>
    <dataValidation type="list" allowBlank="1" showInputMessage="1" showErrorMessage="1" promptTitle="Install Options" prompt="If Managed they must go with On-Site install UNLESS the NI is 100BASE TX Electrical, in which case, they have the option to go Managed or Tele-Install.  Basic orders must go Tele-Install." sqref="BC65488:BC65497 BC131024:BC131033 BC196560:BC196569 BC262096:BC262105 BC327632:BC327641 BC393168:BC393177 BC458704:BC458713 BC524240:BC524249 BC589776:BC589785 BC655312:BC655321 BC720848:BC720857 BC786384:BC786393 BC851920:BC851929 BC917456:BC917465 BC982992:BC983001 BC5:BC54">
      <formula1>"Tele-Install, OnSite Install"</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DD5:DF54 DH5:DM54 DP5:DT54">
      <formula1>"Yes, No"</formula1>
    </dataValidation>
    <dataValidation type="list" allowBlank="1" showInputMessage="1" showErrorMessage="1" sqref="BA5:BA54">
      <formula1>"-, Yes, No"</formula1>
    </dataValidation>
    <dataValidation type="list" allowBlank="1" showInputMessage="1" showErrorMessage="1" sqref="CO5:CO54">
      <formula1>"-, Base Unit 12 Port, Base Unit 24 Port"</formula1>
    </dataValidation>
    <dataValidation type="list" allowBlank="1" showInputMessage="1" showErrorMessage="1" sqref="CP5:CR54">
      <formula1>"0, 1, 2, 3"</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CS5:CS54">
      <formula1>"-, Analog, PRI, SIP"</formula1>
    </dataValidation>
    <dataValidation type="list" allowBlank="1" showInputMessage="1" showErrorMessage="1" sqref="CG5:CG54">
      <formula1>"N/A,Primary/Primary, Primary/Secondary"</formula1>
    </dataValidation>
    <dataValidation type="list" allowBlank="1" showInputMessage="1" showErrorMessage="1" sqref="CF15:CF54">
      <formula1>" PRI, SIP, BIB"</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CD5:CD54">
      <formula1>"Select, A-LD Only, B-Local Intensive, C-All Distance, G-IP Toll Free"</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CE5:CE54">
      <formula1>"Select, Voice Only, Voice/Data"</formula1>
    </dataValidation>
    <dataValidation type="list" allowBlank="1" showInputMessage="1" showErrorMessage="1" prompt="If you are unsure of which Prem Interface to select you can use the Prem Selection Guide link or refer to your DNC" sqref="AU65486:AV65495 AU131022:AV131031 AU196558:AV196567 AU262094:AV262103 AU327630:AV327639 AU393166:AV393175 AU458702:AV458711 AU524238:AV524247 AU589774:AV589783 AU655310:AV655319 AU720846:AV720855 AU786382:AV786391 AU851918:AV851927 AU917454:AV917463 AU982990:AV982999 BL5">
      <formula1>"Select, 1000Base LX- Optical SMF, 1000Base SX- Optical MMF, 100Base FX- Optical MMF, 100Base TX- Electrical"</formula1>
    </dataValidation>
    <dataValidation type="list" allowBlank="1" showInputMessage="1" showErrorMessage="1" sqref="AQ983000:AQ983039 AQ65496:AQ65535 AQ131032:AQ131071 AQ196568:AQ196607 AQ262104:AQ262143 AQ327640:AQ327679 AQ393176:AQ393215 AQ458712:AQ458751 AQ524248:AQ524287 AQ589784:AQ589823 AQ655320:AQ655359 AQ720856:AQ720895 AQ786392:AQ786431 AQ851928:AQ851967 AQ917464:AQ917503">
      <formula1>"Select, 1000Base LX- Optical SMF, 1000Base SX- Optical MMF, 100Base FX- Optical MMF, 100Base TX- Electrical"</formula1>
    </dataValidation>
    <dataValidation allowBlank="1" showInputMessage="1" showErrorMessage="1" prompt="Your port &amp; MBWC speeds cannot exceed your access speed" sqref="AR15:AR54 AR65496:AR65535 AR131032:AR131071 AR196568:AR196607 AR262104:AR262143 AR327640:AR327679 AR393176:AR393215 AR458712:AR458751 AR524248:AR524287 AR589784:AR589823 AR655320:AR655359 AR720856:AR720895 AR786392:AR786431 AR851928:AR851967 AR917464:AR917503 AR983000:AR983039 AQ982990:AQ982999 AQ65486:AQ65495 AQ131022:AQ131031 AQ196558:AQ196567 AQ262094:AQ262103 AQ327630:AQ327639 AQ393166:AQ393175 AQ458702:AQ458711 AQ524238:AQ524247 AQ589774:AQ589783 AQ655310:AQ655319 AQ720846:AQ720855 AQ786382:AQ786391 AQ851918:AQ851927 AQ917454:AQ917463"/>
    <dataValidation allowBlank="1" showInputMessage="1" showErrorMessage="1" promptTitle="Port Speed" prompt="Not a chargeable element but please note if customer does not want to burst, please make this equal to your MBWC speed." sqref="AS131032:AS131071 AS196568:AS196607 AS262104:AS262143 AS327640:AS327679 AS393176:AS393215 AS458712:AS458751 AS524248:AS524287 AS589784:AS589823 AS655320:AS655359 AS720856:AS720895 AS786392:AS786431 AS851928:AS851967 AS917464:AS917503 AS983000:AS983039 AS15:AS54 AR982990:AR982999 AR5:AR14 AR65486:AR65495 AR131022:AR131031 AR196558:AR196567 AR262094:AR262103 AR327630:AR327639 AR393166:AR393175 AR458702:AR458711 AR524238:AR524247 AR589774:AR589783 AR655310:AR655319 AR720846:AR720855 AR786382:AR786391 AR851918:AR851927 AR917454:AR917463 AS65496:AS65535"/>
    <dataValidation type="list" allowBlank="1" showInputMessage="1" showErrorMessage="1" prompt="Determined by IGLOO solution priced" sqref="AP5:AP14 AP65486:AP65495 AP131022:AP131031 AP196558:AP196567 AP262094:AP262103 AP327630:AP327639 AP393166:AP393175 AP458702:AP458711 AP524238:AP524247 AP589774:AP589783 AP655310:AP655319 AP720846:AP720855 AP786382:AP786391 AP851918:AP851927 AP917454:AP917463 AP982990:AP982999">
      <formula1>"Switched, Dedicated"</formula1>
    </dataValidation>
    <dataValidation allowBlank="1" showInputMessage="1" showErrorMessage="1" promptTitle="MBWC" prompt="This must be equal to or less than your port speed" sqref="BB65496:BB65535 BB131032:BB131071 BB196568:BB196607 BB262104:BB262143 BB327640:BB327679 BB393176:BB393215 BB458712:BB458751 BB524248:BB524287 BB589784:BB589823 BB655320:BB655359 BB720856:BB720895 BB786392:BB786431 BB851928:BB851967 BB917464:BB917503 BB983000:BB983039 AS65486:AS65495 AS131022:AS131031 AS196558:AS196567 AS262094:AS262103 AS327630:AS327639 AS393166:AS393175 AS458702:AS458711 AS524238:AS524247 AS589774:AS589783 AS655310:AS655319 AS720846:AS720855 AS786382:AS786391 AS851918:AS851927 AS917454:AS917463 AS982990:AS982999 AS5:AS14"/>
    <dataValidation type="list" allowBlank="1" showInputMessage="1" showErrorMessage="1" sqref="BB65486:BB65495 BB131022:BB131031 BB196558:BB196567 BB262094:BB262103 BB327630:BB327639 BB393166:BB393175 BB458702:BB458711 BB524238:BB524247 BB589774:BB589783 BB655310:BB655319 BB720846:BB720855 BB786382:BB786391 BB851918:BB851927 BB917454:BB917463 BB982990:BB982999 BB5:BB54">
      <formula1>"Basic, Managed, VLAN-only Basic"</formula1>
    </dataValidation>
    <dataValidation type="list" allowBlank="1" showInputMessage="1" showErrorMessage="1" sqref="CF130026 LD5:LE5 UZ5:VA5 AEV5:AEW5 AOR5:AOS5 AYN5:AYO5 BIJ5:BIK5 BSF5:BSG5 CCB5:CCC5 CLX5:CLY5 CVT5:CVU5 DFP5:DFQ5 DPL5:DPM5 DZH5:DZI5 EJD5:EJE5 ESZ5:ETA5 FCV5:FCW5 FMR5:FMS5 FWN5:FWO5 GGJ5:GGK5 GQF5:GQG5 HAB5:HAC5 HJX5:HJY5 HTT5:HTU5 IDP5:IDQ5 INL5:INM5 IXH5:IXI5 JHD5:JHE5 JQZ5:JRA5 KAV5:KAW5 KKR5:KKS5 KUN5:KUO5 LEJ5:LEK5 LOF5:LOG5 LYB5:LYC5 MHX5:MHY5 MRT5:MRU5 NBP5:NBQ5 NLL5:NLM5 NVH5:NVI5 OFD5:OFE5 OOZ5:OPA5 OYV5:OYW5 PIR5:PIS5 PSN5:PSO5 QCJ5:QCK5 QMF5:QMG5 QWB5:QWC5 RFX5:RFY5 RPT5:RPU5 RZP5:RZQ5 SJL5:SJM5 STH5:STI5 TDD5:TDE5 TMZ5:TNA5 TWV5:TWW5 UGR5:UGS5 UQN5:UQO5 VAJ5:VAK5 VKF5:VKG5 VUB5:VUC5 WDX5:WDY5 WNT5:WNU5 WXP5:WXQ5 CF195562 LD64490:LE64490 UZ64490:VA64490 AEV64490:AEW64490 AOR64490:AOS64490 AYN64490:AYO64490 BIJ64490:BIK64490 BSF64490:BSG64490 CCB64490:CCC64490 CLX64490:CLY64490 CVT64490:CVU64490 DFP64490:DFQ64490 DPL64490:DPM64490 DZH64490:DZI64490 EJD64490:EJE64490 ESZ64490:ETA64490 FCV64490:FCW64490 FMR64490:FMS64490 FWN64490:FWO64490 GGJ64490:GGK64490 GQF64490:GQG64490 HAB64490:HAC64490 HJX64490:HJY64490 HTT64490:HTU64490 IDP64490:IDQ64490 INL64490:INM64490 IXH64490:IXI64490 JHD64490:JHE64490 JQZ64490:JRA64490 KAV64490:KAW64490 KKR64490:KKS64490 KUN64490:KUO64490 LEJ64490:LEK64490 LOF64490:LOG64490 LYB64490:LYC64490 MHX64490:MHY64490 MRT64490:MRU64490 NBP64490:NBQ64490 NLL64490:NLM64490 NVH64490:NVI64490 OFD64490:OFE64490 OOZ64490:OPA64490 OYV64490:OYW64490 PIR64490:PIS64490 PSN64490:PSO64490 QCJ64490:QCK64490 QMF64490:QMG64490 QWB64490:QWC64490 RFX64490:RFY64490 RPT64490:RPU64490 RZP64490:RZQ64490 SJL64490:SJM64490 STH64490:STI64490 TDD64490:TDE64490 TMZ64490:TNA64490 TWV64490:TWW64490 UGR64490:UGS64490 UQN64490:UQO64490 VAJ64490:VAK64490 VKF64490:VKG64490 VUB64490:VUC64490 WDX64490:WDY64490 WNT64490:WNU64490 WXP64490:WXQ64490 CF261098 LD130026:LE130026 UZ130026:VA130026 AEV130026:AEW130026 AOR130026:AOS130026 AYN130026:AYO130026 BIJ130026:BIK130026 BSF130026:BSG130026 CCB130026:CCC130026 CLX130026:CLY130026 CVT130026:CVU130026 DFP130026:DFQ130026 DPL130026:DPM130026 DZH130026:DZI130026 EJD130026:EJE130026 ESZ130026:ETA130026 FCV130026:FCW130026 FMR130026:FMS130026 FWN130026:FWO130026 GGJ130026:GGK130026 GQF130026:GQG130026 HAB130026:HAC130026 HJX130026:HJY130026 HTT130026:HTU130026 IDP130026:IDQ130026 INL130026:INM130026 IXH130026:IXI130026 JHD130026:JHE130026 JQZ130026:JRA130026 KAV130026:KAW130026 KKR130026:KKS130026 KUN130026:KUO130026 LEJ130026:LEK130026 LOF130026:LOG130026 LYB130026:LYC130026 MHX130026:MHY130026 MRT130026:MRU130026 NBP130026:NBQ130026 NLL130026:NLM130026 NVH130026:NVI130026 OFD130026:OFE130026 OOZ130026:OPA130026 OYV130026:OYW130026 PIR130026:PIS130026 PSN130026:PSO130026 QCJ130026:QCK130026 QMF130026:QMG130026 QWB130026:QWC130026 RFX130026:RFY130026 RPT130026:RPU130026 RZP130026:RZQ130026 SJL130026:SJM130026 STH130026:STI130026 TDD130026:TDE130026 TMZ130026:TNA130026 TWV130026:TWW130026 UGR130026:UGS130026 UQN130026:UQO130026 VAJ130026:VAK130026 VKF130026:VKG130026 VUB130026:VUC130026 WDX130026:WDY130026 WNT130026:WNU130026 WXP130026:WXQ130026 CF326634 LD195562:LE195562 UZ195562:VA195562 AEV195562:AEW195562 AOR195562:AOS195562 AYN195562:AYO195562 BIJ195562:BIK195562 BSF195562:BSG195562 CCB195562:CCC195562 CLX195562:CLY195562 CVT195562:CVU195562 DFP195562:DFQ195562 DPL195562:DPM195562 DZH195562:DZI195562 EJD195562:EJE195562 ESZ195562:ETA195562 FCV195562:FCW195562 FMR195562:FMS195562 FWN195562:FWO195562 GGJ195562:GGK195562 GQF195562:GQG195562 HAB195562:HAC195562 HJX195562:HJY195562 HTT195562:HTU195562 IDP195562:IDQ195562 INL195562:INM195562 IXH195562:IXI195562 JHD195562:JHE195562 JQZ195562:JRA195562 KAV195562:KAW195562 KKR195562:KKS195562 KUN195562:KUO195562 LEJ195562:LEK195562 LOF195562:LOG195562 LYB195562:LYC195562 MHX195562:MHY195562 MRT195562:MRU195562 NBP195562:NBQ195562 NLL195562:NLM195562 NVH195562:NVI195562 OFD195562:OFE195562 OOZ195562:OPA195562 OYV195562:OYW195562 PIR195562:PIS195562 PSN195562:PSO195562 QCJ195562:QCK195562 QMF195562:QMG195562 QWB195562:QWC195562 RFX195562:RFY195562 RPT195562:RPU195562 RZP195562:RZQ195562 SJL195562:SJM195562 STH195562:STI195562 TDD195562:TDE195562 TMZ195562:TNA195562 TWV195562:TWW195562 UGR195562:UGS195562 UQN195562:UQO195562 VAJ195562:VAK195562 VKF195562:VKG195562 VUB195562:VUC195562 WDX195562:WDY195562 WNT195562:WNU195562 WXP195562:WXQ195562 CF392170 LD261098:LE261098 UZ261098:VA261098 AEV261098:AEW261098 AOR261098:AOS261098 AYN261098:AYO261098 BIJ261098:BIK261098 BSF261098:BSG261098 CCB261098:CCC261098 CLX261098:CLY261098 CVT261098:CVU261098 DFP261098:DFQ261098 DPL261098:DPM261098 DZH261098:DZI261098 EJD261098:EJE261098 ESZ261098:ETA261098 FCV261098:FCW261098 FMR261098:FMS261098 FWN261098:FWO261098 GGJ261098:GGK261098 GQF261098:GQG261098 HAB261098:HAC261098 HJX261098:HJY261098 HTT261098:HTU261098 IDP261098:IDQ261098 INL261098:INM261098 IXH261098:IXI261098 JHD261098:JHE261098 JQZ261098:JRA261098 KAV261098:KAW261098 KKR261098:KKS261098 KUN261098:KUO261098 LEJ261098:LEK261098 LOF261098:LOG261098 LYB261098:LYC261098 MHX261098:MHY261098 MRT261098:MRU261098 NBP261098:NBQ261098 NLL261098:NLM261098 NVH261098:NVI261098 OFD261098:OFE261098 OOZ261098:OPA261098 OYV261098:OYW261098 PIR261098:PIS261098 PSN261098:PSO261098 QCJ261098:QCK261098 QMF261098:QMG261098 QWB261098:QWC261098 RFX261098:RFY261098 RPT261098:RPU261098 RZP261098:RZQ261098 SJL261098:SJM261098 STH261098:STI261098 TDD261098:TDE261098 TMZ261098:TNA261098 TWV261098:TWW261098 UGR261098:UGS261098 UQN261098:UQO261098 VAJ261098:VAK261098 VKF261098:VKG261098 VUB261098:VUC261098 WDX261098:WDY261098 WNT261098:WNU261098 WXP261098:WXQ261098 CF457706 LD326634:LE326634 UZ326634:VA326634 AEV326634:AEW326634 AOR326634:AOS326634 AYN326634:AYO326634 BIJ326634:BIK326634 BSF326634:BSG326634 CCB326634:CCC326634 CLX326634:CLY326634 CVT326634:CVU326634 DFP326634:DFQ326634 DPL326634:DPM326634 DZH326634:DZI326634 EJD326634:EJE326634 ESZ326634:ETA326634 FCV326634:FCW326634 FMR326634:FMS326634 FWN326634:FWO326634 GGJ326634:GGK326634 GQF326634:GQG326634 HAB326634:HAC326634 HJX326634:HJY326634 HTT326634:HTU326634 IDP326634:IDQ326634 INL326634:INM326634 IXH326634:IXI326634 JHD326634:JHE326634 JQZ326634:JRA326634 KAV326634:KAW326634 KKR326634:KKS326634 KUN326634:KUO326634 LEJ326634:LEK326634 LOF326634:LOG326634 LYB326634:LYC326634 MHX326634:MHY326634 MRT326634:MRU326634 NBP326634:NBQ326634 NLL326634:NLM326634 NVH326634:NVI326634 OFD326634:OFE326634 OOZ326634:OPA326634 OYV326634:OYW326634 PIR326634:PIS326634 PSN326634:PSO326634 QCJ326634:QCK326634 QMF326634:QMG326634 QWB326634:QWC326634 RFX326634:RFY326634 RPT326634:RPU326634 RZP326634:RZQ326634 SJL326634:SJM326634 STH326634:STI326634 TDD326634:TDE326634 TMZ326634:TNA326634 TWV326634:TWW326634 UGR326634:UGS326634 UQN326634:UQO326634 VAJ326634:VAK326634 VKF326634:VKG326634 VUB326634:VUC326634 WDX326634:WDY326634 WNT326634:WNU326634 WXP326634:WXQ326634 CF523242 LD392170:LE392170 UZ392170:VA392170 AEV392170:AEW392170 AOR392170:AOS392170 AYN392170:AYO392170 BIJ392170:BIK392170 BSF392170:BSG392170 CCB392170:CCC392170 CLX392170:CLY392170 CVT392170:CVU392170 DFP392170:DFQ392170 DPL392170:DPM392170 DZH392170:DZI392170 EJD392170:EJE392170 ESZ392170:ETA392170 FCV392170:FCW392170 FMR392170:FMS392170 FWN392170:FWO392170 GGJ392170:GGK392170 GQF392170:GQG392170 HAB392170:HAC392170 HJX392170:HJY392170 HTT392170:HTU392170 IDP392170:IDQ392170 INL392170:INM392170 IXH392170:IXI392170 JHD392170:JHE392170 JQZ392170:JRA392170 KAV392170:KAW392170 KKR392170:KKS392170 KUN392170:KUO392170 LEJ392170:LEK392170 LOF392170:LOG392170 LYB392170:LYC392170 MHX392170:MHY392170 MRT392170:MRU392170 NBP392170:NBQ392170 NLL392170:NLM392170 NVH392170:NVI392170 OFD392170:OFE392170 OOZ392170:OPA392170 OYV392170:OYW392170 PIR392170:PIS392170 PSN392170:PSO392170 QCJ392170:QCK392170 QMF392170:QMG392170 QWB392170:QWC392170 RFX392170:RFY392170 RPT392170:RPU392170 RZP392170:RZQ392170 SJL392170:SJM392170 STH392170:STI392170 TDD392170:TDE392170 TMZ392170:TNA392170 TWV392170:TWW392170 UGR392170:UGS392170 UQN392170:UQO392170 VAJ392170:VAK392170 VKF392170:VKG392170 VUB392170:VUC392170 WDX392170:WDY392170 WNT392170:WNU392170 WXP392170:WXQ392170 CF588778 LD457706:LE457706 UZ457706:VA457706 AEV457706:AEW457706 AOR457706:AOS457706 AYN457706:AYO457706 BIJ457706:BIK457706 BSF457706:BSG457706 CCB457706:CCC457706 CLX457706:CLY457706 CVT457706:CVU457706 DFP457706:DFQ457706 DPL457706:DPM457706 DZH457706:DZI457706 EJD457706:EJE457706 ESZ457706:ETA457706 FCV457706:FCW457706 FMR457706:FMS457706 FWN457706:FWO457706 GGJ457706:GGK457706 GQF457706:GQG457706 HAB457706:HAC457706 HJX457706:HJY457706 HTT457706:HTU457706 IDP457706:IDQ457706 INL457706:INM457706 IXH457706:IXI457706 JHD457706:JHE457706 JQZ457706:JRA457706 KAV457706:KAW457706 KKR457706:KKS457706 KUN457706:KUO457706 LEJ457706:LEK457706 LOF457706:LOG457706 LYB457706:LYC457706 MHX457706:MHY457706 MRT457706:MRU457706 NBP457706:NBQ457706 NLL457706:NLM457706 NVH457706:NVI457706 OFD457706:OFE457706 OOZ457706:OPA457706 OYV457706:OYW457706 PIR457706:PIS457706 PSN457706:PSO457706 QCJ457706:QCK457706 QMF457706:QMG457706 QWB457706:QWC457706 RFX457706:RFY457706 RPT457706:RPU457706 RZP457706:RZQ457706 SJL457706:SJM457706 STH457706:STI457706 TDD457706:TDE457706 TMZ457706:TNA457706 TWV457706:TWW457706 UGR457706:UGS457706 UQN457706:UQO457706 VAJ457706:VAK457706 VKF457706:VKG457706 VUB457706:VUC457706 WDX457706:WDY457706 WNT457706:WNU457706 WXP457706:WXQ457706 CF654314 LD523242:LE523242 UZ523242:VA523242 AEV523242:AEW523242 AOR523242:AOS523242 AYN523242:AYO523242 BIJ523242:BIK523242 BSF523242:BSG523242 CCB523242:CCC523242 CLX523242:CLY523242 CVT523242:CVU523242 DFP523242:DFQ523242 DPL523242:DPM523242 DZH523242:DZI523242 EJD523242:EJE523242 ESZ523242:ETA523242 FCV523242:FCW523242 FMR523242:FMS523242 FWN523242:FWO523242 GGJ523242:GGK523242 GQF523242:GQG523242 HAB523242:HAC523242 HJX523242:HJY523242 HTT523242:HTU523242 IDP523242:IDQ523242 INL523242:INM523242 IXH523242:IXI523242 JHD523242:JHE523242 JQZ523242:JRA523242 KAV523242:KAW523242 KKR523242:KKS523242 KUN523242:KUO523242 LEJ523242:LEK523242 LOF523242:LOG523242 LYB523242:LYC523242 MHX523242:MHY523242 MRT523242:MRU523242 NBP523242:NBQ523242 NLL523242:NLM523242 NVH523242:NVI523242 OFD523242:OFE523242 OOZ523242:OPA523242 OYV523242:OYW523242 PIR523242:PIS523242 PSN523242:PSO523242 QCJ523242:QCK523242 QMF523242:QMG523242 QWB523242:QWC523242 RFX523242:RFY523242 RPT523242:RPU523242 RZP523242:RZQ523242 SJL523242:SJM523242 STH523242:STI523242 TDD523242:TDE523242 TMZ523242:TNA523242 TWV523242:TWW523242 UGR523242:UGS523242 UQN523242:UQO523242 VAJ523242:VAK523242 VKF523242:VKG523242 VUB523242:VUC523242 WDX523242:WDY523242 WNT523242:WNU523242 WXP523242:WXQ523242 CF719850 LD588778:LE588778 UZ588778:VA588778 AEV588778:AEW588778 AOR588778:AOS588778 AYN588778:AYO588778 BIJ588778:BIK588778 BSF588778:BSG588778 CCB588778:CCC588778 CLX588778:CLY588778 CVT588778:CVU588778 DFP588778:DFQ588778 DPL588778:DPM588778 DZH588778:DZI588778 EJD588778:EJE588778 ESZ588778:ETA588778 FCV588778:FCW588778 FMR588778:FMS588778 FWN588778:FWO588778 GGJ588778:GGK588778 GQF588778:GQG588778 HAB588778:HAC588778 HJX588778:HJY588778 HTT588778:HTU588778 IDP588778:IDQ588778 INL588778:INM588778 IXH588778:IXI588778 JHD588778:JHE588778 JQZ588778:JRA588778 KAV588778:KAW588778 KKR588778:KKS588778 KUN588778:KUO588778 LEJ588778:LEK588778 LOF588778:LOG588778 LYB588778:LYC588778 MHX588778:MHY588778 MRT588778:MRU588778 NBP588778:NBQ588778 NLL588778:NLM588778 NVH588778:NVI588778 OFD588778:OFE588778 OOZ588778:OPA588778 OYV588778:OYW588778 PIR588778:PIS588778 PSN588778:PSO588778 QCJ588778:QCK588778 QMF588778:QMG588778 QWB588778:QWC588778 RFX588778:RFY588778 RPT588778:RPU588778 RZP588778:RZQ588778 SJL588778:SJM588778 STH588778:STI588778 TDD588778:TDE588778 TMZ588778:TNA588778 TWV588778:TWW588778 UGR588778:UGS588778 UQN588778:UQO588778 VAJ588778:VAK588778 VKF588778:VKG588778 VUB588778:VUC588778 WDX588778:WDY588778 WNT588778:WNU588778 WXP588778:WXQ588778 CF785386 LD654314:LE654314 UZ654314:VA654314 AEV654314:AEW654314 AOR654314:AOS654314 AYN654314:AYO654314 BIJ654314:BIK654314 BSF654314:BSG654314 CCB654314:CCC654314 CLX654314:CLY654314 CVT654314:CVU654314 DFP654314:DFQ654314 DPL654314:DPM654314 DZH654314:DZI654314 EJD654314:EJE654314 ESZ654314:ETA654314 FCV654314:FCW654314 FMR654314:FMS654314 FWN654314:FWO654314 GGJ654314:GGK654314 GQF654314:GQG654314 HAB654314:HAC654314 HJX654314:HJY654314 HTT654314:HTU654314 IDP654314:IDQ654314 INL654314:INM654314 IXH654314:IXI654314 JHD654314:JHE654314 JQZ654314:JRA654314 KAV654314:KAW654314 KKR654314:KKS654314 KUN654314:KUO654314 LEJ654314:LEK654314 LOF654314:LOG654314 LYB654314:LYC654314 MHX654314:MHY654314 MRT654314:MRU654314 NBP654314:NBQ654314 NLL654314:NLM654314 NVH654314:NVI654314 OFD654314:OFE654314 OOZ654314:OPA654314 OYV654314:OYW654314 PIR654314:PIS654314 PSN654314:PSO654314 QCJ654314:QCK654314 QMF654314:QMG654314 QWB654314:QWC654314 RFX654314:RFY654314 RPT654314:RPU654314 RZP654314:RZQ654314 SJL654314:SJM654314 STH654314:STI654314 TDD654314:TDE654314 TMZ654314:TNA654314 TWV654314:TWW654314 UGR654314:UGS654314 UQN654314:UQO654314 VAJ654314:VAK654314 VKF654314:VKG654314 VUB654314:VUC654314 WDX654314:WDY654314 WNT654314:WNU654314 WXP654314:WXQ654314 CF850922 LD719850:LE719850 UZ719850:VA719850 AEV719850:AEW719850 AOR719850:AOS719850 AYN719850:AYO719850 BIJ719850:BIK719850 BSF719850:BSG719850 CCB719850:CCC719850 CLX719850:CLY719850 CVT719850:CVU719850 DFP719850:DFQ719850 DPL719850:DPM719850 DZH719850:DZI719850 EJD719850:EJE719850 ESZ719850:ETA719850 FCV719850:FCW719850 FMR719850:FMS719850 FWN719850:FWO719850 GGJ719850:GGK719850 GQF719850:GQG719850 HAB719850:HAC719850 HJX719850:HJY719850 HTT719850:HTU719850 IDP719850:IDQ719850 INL719850:INM719850 IXH719850:IXI719850 JHD719850:JHE719850 JQZ719850:JRA719850 KAV719850:KAW719850 KKR719850:KKS719850 KUN719850:KUO719850 LEJ719850:LEK719850 LOF719850:LOG719850 LYB719850:LYC719850 MHX719850:MHY719850 MRT719850:MRU719850 NBP719850:NBQ719850 NLL719850:NLM719850 NVH719850:NVI719850 OFD719850:OFE719850 OOZ719850:OPA719850 OYV719850:OYW719850 PIR719850:PIS719850 PSN719850:PSO719850 QCJ719850:QCK719850 QMF719850:QMG719850 QWB719850:QWC719850 RFX719850:RFY719850 RPT719850:RPU719850 RZP719850:RZQ719850 SJL719850:SJM719850 STH719850:STI719850 TDD719850:TDE719850 TMZ719850:TNA719850 TWV719850:TWW719850 UGR719850:UGS719850 UQN719850:UQO719850 VAJ719850:VAK719850 VKF719850:VKG719850 VUB719850:VUC719850 WDX719850:WDY719850 WNT719850:WNU719850 WXP719850:WXQ719850 CF916458 LD785386:LE785386 UZ785386:VA785386 AEV785386:AEW785386 AOR785386:AOS785386 AYN785386:AYO785386 BIJ785386:BIK785386 BSF785386:BSG785386 CCB785386:CCC785386 CLX785386:CLY785386 CVT785386:CVU785386 DFP785386:DFQ785386 DPL785386:DPM785386 DZH785386:DZI785386 EJD785386:EJE785386 ESZ785386:ETA785386 FCV785386:FCW785386 FMR785386:FMS785386 FWN785386:FWO785386 GGJ785386:GGK785386 GQF785386:GQG785386 HAB785386:HAC785386 HJX785386:HJY785386 HTT785386:HTU785386 IDP785386:IDQ785386 INL785386:INM785386 IXH785386:IXI785386 JHD785386:JHE785386 JQZ785386:JRA785386 KAV785386:KAW785386 KKR785386:KKS785386 KUN785386:KUO785386 LEJ785386:LEK785386 LOF785386:LOG785386 LYB785386:LYC785386 MHX785386:MHY785386 MRT785386:MRU785386 NBP785386:NBQ785386 NLL785386:NLM785386 NVH785386:NVI785386 OFD785386:OFE785386 OOZ785386:OPA785386 OYV785386:OYW785386 PIR785386:PIS785386 PSN785386:PSO785386 QCJ785386:QCK785386 QMF785386:QMG785386 QWB785386:QWC785386 RFX785386:RFY785386 RPT785386:RPU785386 RZP785386:RZQ785386 SJL785386:SJM785386 STH785386:STI785386 TDD785386:TDE785386 TMZ785386:TNA785386 TWV785386:TWW785386 UGR785386:UGS785386 UQN785386:UQO785386 VAJ785386:VAK785386 VKF785386:VKG785386 VUB785386:VUC785386 WDX785386:WDY785386 WNT785386:WNU785386 WXP785386:WXQ785386 CF981994 LD850922:LE850922 UZ850922:VA850922 AEV850922:AEW850922 AOR850922:AOS850922 AYN850922:AYO850922 BIJ850922:BIK850922 BSF850922:BSG850922 CCB850922:CCC850922 CLX850922:CLY850922 CVT850922:CVU850922 DFP850922:DFQ850922 DPL850922:DPM850922 DZH850922:DZI850922 EJD850922:EJE850922 ESZ850922:ETA850922 FCV850922:FCW850922 FMR850922:FMS850922 FWN850922:FWO850922 GGJ850922:GGK850922 GQF850922:GQG850922 HAB850922:HAC850922 HJX850922:HJY850922 HTT850922:HTU850922 IDP850922:IDQ850922 INL850922:INM850922 IXH850922:IXI850922 JHD850922:JHE850922 JQZ850922:JRA850922 KAV850922:KAW850922 KKR850922:KKS850922 KUN850922:KUO850922 LEJ850922:LEK850922 LOF850922:LOG850922 LYB850922:LYC850922 MHX850922:MHY850922 MRT850922:MRU850922 NBP850922:NBQ850922 NLL850922:NLM850922 NVH850922:NVI850922 OFD850922:OFE850922 OOZ850922:OPA850922 OYV850922:OYW850922 PIR850922:PIS850922 PSN850922:PSO850922 QCJ850922:QCK850922 QMF850922:QMG850922 QWB850922:QWC850922 RFX850922:RFY850922 RPT850922:RPU850922 RZP850922:RZQ850922 SJL850922:SJM850922 STH850922:STI850922 TDD850922:TDE850922 TMZ850922:TNA850922 TWV850922:TWW850922 UGR850922:UGS850922 UQN850922:UQO850922 VAJ850922:VAK850922 VKF850922:VKG850922 VUB850922:VUC850922 WDX850922:WDY850922 WNT850922:WNU850922 WXP850922:WXQ850922 BZ981994 LD916458:LE916458 UZ916458:VA916458 AEV916458:AEW916458 AOR916458:AOS916458 AYN916458:AYO916458 BIJ916458:BIK916458 BSF916458:BSG916458 CCB916458:CCC916458 CLX916458:CLY916458 CVT916458:CVU916458 DFP916458:DFQ916458 DPL916458:DPM916458 DZH916458:DZI916458 EJD916458:EJE916458 ESZ916458:ETA916458 FCV916458:FCW916458 FMR916458:FMS916458 FWN916458:FWO916458 GGJ916458:GGK916458 GQF916458:GQG916458 HAB916458:HAC916458 HJX916458:HJY916458 HTT916458:HTU916458 IDP916458:IDQ916458 INL916458:INM916458 IXH916458:IXI916458 JHD916458:JHE916458 JQZ916458:JRA916458 KAV916458:KAW916458 KKR916458:KKS916458 KUN916458:KUO916458 LEJ916458:LEK916458 LOF916458:LOG916458 LYB916458:LYC916458 MHX916458:MHY916458 MRT916458:MRU916458 NBP916458:NBQ916458 NLL916458:NLM916458 NVH916458:NVI916458 OFD916458:OFE916458 OOZ916458:OPA916458 OYV916458:OYW916458 PIR916458:PIS916458 PSN916458:PSO916458 QCJ916458:QCK916458 QMF916458:QMG916458 QWB916458:QWC916458 RFX916458:RFY916458 RPT916458:RPU916458 RZP916458:RZQ916458 SJL916458:SJM916458 STH916458:STI916458 TDD916458:TDE916458 TMZ916458:TNA916458 TWV916458:TWW916458 UGR916458:UGS916458 UQN916458:UQO916458 VAJ916458:VAK916458 VKF916458:VKG916458 VUB916458:VUC916458 WDX916458:WDY916458 WNT916458:WNU916458 WXP916458:WXQ916458 WXP981994:WXQ981994 LD981994:LE981994 UZ981994:VA981994 AEV981994:AEW981994 AOR981994:AOS981994 AYN981994:AYO981994 BIJ981994:BIK981994 BSF981994:BSG981994 CCB981994:CCC981994 CLX981994:CLY981994 CVT981994:CVU981994 DFP981994:DFQ981994 DPL981994:DPM981994 DZH981994:DZI981994 EJD981994:EJE981994 ESZ981994:ETA981994 FCV981994:FCW981994 FMR981994:FMS981994 FWN981994:FWO981994 GGJ981994:GGK981994 GQF981994:GQG981994 HAB981994:HAC981994 HJX981994:HJY981994 HTT981994:HTU981994 IDP981994:IDQ981994 INL981994:INM981994 IXH981994:IXI981994 JHD981994:JHE981994 JQZ981994:JRA981994 KAV981994:KAW981994 KKR981994:KKS981994 KUN981994:KUO981994 LEJ981994:LEK981994 LOF981994:LOG981994 LYB981994:LYC981994 MHX981994:MHY981994 MRT981994:MRU981994 NBP981994:NBQ981994 NLL981994:NLM981994 NVH981994:NVI981994 OFD981994:OFE981994 OOZ981994:OPA981994 OYV981994:OYW981994 PIR981994:PIS981994 PSN981994:PSO981994 QCJ981994:QCK981994 QMF981994:QMG981994 QWB981994:QWC981994 RFX981994:RFY981994 RPT981994:RPU981994 RZP981994:RZQ981994 SJL981994:SJM981994 STH981994:STI981994 TDD981994:TDE981994 TMZ981994:TNA981994 TWV981994:TWW981994 UGR981994:UGS981994 UQN981994:UQO981994 VAJ981994:VAK981994 VKF981994:VKG981994 VUB981994:VUC981994 WDX981994:WDY981994 WNT981994:WNU981994 BZ916458 BZ850922 BZ785386 BZ719850 BZ654314 BZ588778 BZ523242 BZ457706 BZ392170 BZ326634 BZ261098 BZ195562 BZ130026 BZ64490 CF64490 BZ5 BE916458:BF916458 BE850922:BF850922 BE785386:BF785386 BE719850:BF719850 BE654314:BF654314 BE588778:BF588778 BE523242:BF523242 BE457706:BF457706 BE392170:BF392170 BE326634:BF326634 BE261098:BF261098 BE195562:BF195562 BE130026:BF130026 BE64490:BF64490 BE981994:BF981994">
      <formula1>"Basic, Managed"</formula1>
    </dataValidation>
    <dataValidation type="list" allowBlank="1" showInputMessage="1" showErrorMessage="1" sqref="RFW981994:RFW982003 LC5:LC14 UY5:UY14 AEU5:AEU14 AOQ5:AOQ14 AYM5:AYM14 BII5:BII14 BSE5:BSE14 CCA5:CCA14 CLW5:CLW14 CVS5:CVS14 DFO5:DFO14 DPK5:DPK14 DZG5:DZG14 EJC5:EJC14 ESY5:ESY14 FCU5:FCU14 FMQ5:FMQ14 FWM5:FWM14 GGI5:GGI14 GQE5:GQE14 HAA5:HAA14 HJW5:HJW14 HTS5:HTS14 IDO5:IDO14 INK5:INK14 IXG5:IXG14 JHC5:JHC14 JQY5:JQY14 KAU5:KAU14 KKQ5:KKQ14 KUM5:KUM14 LEI5:LEI14 LOE5:LOE14 LYA5:LYA14 MHW5:MHW14 MRS5:MRS14 NBO5:NBO14 NLK5:NLK14 NVG5:NVG14 OFC5:OFC14 OOY5:OOY14 OYU5:OYU14 PIQ5:PIQ14 PSM5:PSM14 QCI5:QCI14 QME5:QME14 QWA5:QWA14 RFW5:RFW14 RPS5:RPS14 RZO5:RZO14 SJK5:SJK14 STG5:STG14 TDC5:TDC14 TMY5:TMY14 TWU5:TWU14 UGQ5:UGQ14 UQM5:UQM14 VAI5:VAI14 VKE5:VKE14 VUA5:VUA14 WDW5:WDW14 WNS5:WNS14 WXO5:WXO14 RPS981994:RPS982003 LC64490:LC64499 UY64490:UY64499 AEU64490:AEU64499 AOQ64490:AOQ64499 AYM64490:AYM64499 BII64490:BII64499 BSE64490:BSE64499 CCA64490:CCA64499 CLW64490:CLW64499 CVS64490:CVS64499 DFO64490:DFO64499 DPK64490:DPK64499 DZG64490:DZG64499 EJC64490:EJC64499 ESY64490:ESY64499 FCU64490:FCU64499 FMQ64490:FMQ64499 FWM64490:FWM64499 GGI64490:GGI64499 GQE64490:GQE64499 HAA64490:HAA64499 HJW64490:HJW64499 HTS64490:HTS64499 IDO64490:IDO64499 INK64490:INK64499 IXG64490:IXG64499 JHC64490:JHC64499 JQY64490:JQY64499 KAU64490:KAU64499 KKQ64490:KKQ64499 KUM64490:KUM64499 LEI64490:LEI64499 LOE64490:LOE64499 LYA64490:LYA64499 MHW64490:MHW64499 MRS64490:MRS64499 NBO64490:NBO64499 NLK64490:NLK64499 NVG64490:NVG64499 OFC64490:OFC64499 OOY64490:OOY64499 OYU64490:OYU64499 PIQ64490:PIQ64499 PSM64490:PSM64499 QCI64490:QCI64499 QME64490:QME64499 QWA64490:QWA64499 RFW64490:RFW64499 RPS64490:RPS64499 RZO64490:RZO64499 SJK64490:SJK64499 STG64490:STG64499 TDC64490:TDC64499 TMY64490:TMY64499 TWU64490:TWU64499 UGQ64490:UGQ64499 UQM64490:UQM64499 VAI64490:VAI64499 VKE64490:VKE64499 VUA64490:VUA64499 WDW64490:WDW64499 WNS64490:WNS64499 WXO64490:WXO64499 RZO981994:RZO982003 LC130026:LC130035 UY130026:UY130035 AEU130026:AEU130035 AOQ130026:AOQ130035 AYM130026:AYM130035 BII130026:BII130035 BSE130026:BSE130035 CCA130026:CCA130035 CLW130026:CLW130035 CVS130026:CVS130035 DFO130026:DFO130035 DPK130026:DPK130035 DZG130026:DZG130035 EJC130026:EJC130035 ESY130026:ESY130035 FCU130026:FCU130035 FMQ130026:FMQ130035 FWM130026:FWM130035 GGI130026:GGI130035 GQE130026:GQE130035 HAA130026:HAA130035 HJW130026:HJW130035 HTS130026:HTS130035 IDO130026:IDO130035 INK130026:INK130035 IXG130026:IXG130035 JHC130026:JHC130035 JQY130026:JQY130035 KAU130026:KAU130035 KKQ130026:KKQ130035 KUM130026:KUM130035 LEI130026:LEI130035 LOE130026:LOE130035 LYA130026:LYA130035 MHW130026:MHW130035 MRS130026:MRS130035 NBO130026:NBO130035 NLK130026:NLK130035 NVG130026:NVG130035 OFC130026:OFC130035 OOY130026:OOY130035 OYU130026:OYU130035 PIQ130026:PIQ130035 PSM130026:PSM130035 QCI130026:QCI130035 QME130026:QME130035 QWA130026:QWA130035 RFW130026:RFW130035 RPS130026:RPS130035 RZO130026:RZO130035 SJK130026:SJK130035 STG130026:STG130035 TDC130026:TDC130035 TMY130026:TMY130035 TWU130026:TWU130035 UGQ130026:UGQ130035 UQM130026:UQM130035 VAI130026:VAI130035 VKE130026:VKE130035 VUA130026:VUA130035 WDW130026:WDW130035 WNS130026:WNS130035 WXO130026:WXO130035 SJK981994:SJK982003 LC195562:LC195571 UY195562:UY195571 AEU195562:AEU195571 AOQ195562:AOQ195571 AYM195562:AYM195571 BII195562:BII195571 BSE195562:BSE195571 CCA195562:CCA195571 CLW195562:CLW195571 CVS195562:CVS195571 DFO195562:DFO195571 DPK195562:DPK195571 DZG195562:DZG195571 EJC195562:EJC195571 ESY195562:ESY195571 FCU195562:FCU195571 FMQ195562:FMQ195571 FWM195562:FWM195571 GGI195562:GGI195571 GQE195562:GQE195571 HAA195562:HAA195571 HJW195562:HJW195571 HTS195562:HTS195571 IDO195562:IDO195571 INK195562:INK195571 IXG195562:IXG195571 JHC195562:JHC195571 JQY195562:JQY195571 KAU195562:KAU195571 KKQ195562:KKQ195571 KUM195562:KUM195571 LEI195562:LEI195571 LOE195562:LOE195571 LYA195562:LYA195571 MHW195562:MHW195571 MRS195562:MRS195571 NBO195562:NBO195571 NLK195562:NLK195571 NVG195562:NVG195571 OFC195562:OFC195571 OOY195562:OOY195571 OYU195562:OYU195571 PIQ195562:PIQ195571 PSM195562:PSM195571 QCI195562:QCI195571 QME195562:QME195571 QWA195562:QWA195571 RFW195562:RFW195571 RPS195562:RPS195571 RZO195562:RZO195571 SJK195562:SJK195571 STG195562:STG195571 TDC195562:TDC195571 TMY195562:TMY195571 TWU195562:TWU195571 UGQ195562:UGQ195571 UQM195562:UQM195571 VAI195562:VAI195571 VKE195562:VKE195571 VUA195562:VUA195571 WDW195562:WDW195571 WNS195562:WNS195571 WXO195562:WXO195571 STG981994:STG982003 LC261098:LC261107 UY261098:UY261107 AEU261098:AEU261107 AOQ261098:AOQ261107 AYM261098:AYM261107 BII261098:BII261107 BSE261098:BSE261107 CCA261098:CCA261107 CLW261098:CLW261107 CVS261098:CVS261107 DFO261098:DFO261107 DPK261098:DPK261107 DZG261098:DZG261107 EJC261098:EJC261107 ESY261098:ESY261107 FCU261098:FCU261107 FMQ261098:FMQ261107 FWM261098:FWM261107 GGI261098:GGI261107 GQE261098:GQE261107 HAA261098:HAA261107 HJW261098:HJW261107 HTS261098:HTS261107 IDO261098:IDO261107 INK261098:INK261107 IXG261098:IXG261107 JHC261098:JHC261107 JQY261098:JQY261107 KAU261098:KAU261107 KKQ261098:KKQ261107 KUM261098:KUM261107 LEI261098:LEI261107 LOE261098:LOE261107 LYA261098:LYA261107 MHW261098:MHW261107 MRS261098:MRS261107 NBO261098:NBO261107 NLK261098:NLK261107 NVG261098:NVG261107 OFC261098:OFC261107 OOY261098:OOY261107 OYU261098:OYU261107 PIQ261098:PIQ261107 PSM261098:PSM261107 QCI261098:QCI261107 QME261098:QME261107 QWA261098:QWA261107 RFW261098:RFW261107 RPS261098:RPS261107 RZO261098:RZO261107 SJK261098:SJK261107 STG261098:STG261107 TDC261098:TDC261107 TMY261098:TMY261107 TWU261098:TWU261107 UGQ261098:UGQ261107 UQM261098:UQM261107 VAI261098:VAI261107 VKE261098:VKE261107 VUA261098:VUA261107 WDW261098:WDW261107 WNS261098:WNS261107 WXO261098:WXO261107 TDC981994:TDC982003 LC326634:LC326643 UY326634:UY326643 AEU326634:AEU326643 AOQ326634:AOQ326643 AYM326634:AYM326643 BII326634:BII326643 BSE326634:BSE326643 CCA326634:CCA326643 CLW326634:CLW326643 CVS326634:CVS326643 DFO326634:DFO326643 DPK326634:DPK326643 DZG326634:DZG326643 EJC326634:EJC326643 ESY326634:ESY326643 FCU326634:FCU326643 FMQ326634:FMQ326643 FWM326634:FWM326643 GGI326634:GGI326643 GQE326634:GQE326643 HAA326634:HAA326643 HJW326634:HJW326643 HTS326634:HTS326643 IDO326634:IDO326643 INK326634:INK326643 IXG326634:IXG326643 JHC326634:JHC326643 JQY326634:JQY326643 KAU326634:KAU326643 KKQ326634:KKQ326643 KUM326634:KUM326643 LEI326634:LEI326643 LOE326634:LOE326643 LYA326634:LYA326643 MHW326634:MHW326643 MRS326634:MRS326643 NBO326634:NBO326643 NLK326634:NLK326643 NVG326634:NVG326643 OFC326634:OFC326643 OOY326634:OOY326643 OYU326634:OYU326643 PIQ326634:PIQ326643 PSM326634:PSM326643 QCI326634:QCI326643 QME326634:QME326643 QWA326634:QWA326643 RFW326634:RFW326643 RPS326634:RPS326643 RZO326634:RZO326643 SJK326634:SJK326643 STG326634:STG326643 TDC326634:TDC326643 TMY326634:TMY326643 TWU326634:TWU326643 UGQ326634:UGQ326643 UQM326634:UQM326643 VAI326634:VAI326643 VKE326634:VKE326643 VUA326634:VUA326643 WDW326634:WDW326643 WNS326634:WNS326643 WXO326634:WXO326643 TMY981994:TMY982003 LC392170:LC392179 UY392170:UY392179 AEU392170:AEU392179 AOQ392170:AOQ392179 AYM392170:AYM392179 BII392170:BII392179 BSE392170:BSE392179 CCA392170:CCA392179 CLW392170:CLW392179 CVS392170:CVS392179 DFO392170:DFO392179 DPK392170:DPK392179 DZG392170:DZG392179 EJC392170:EJC392179 ESY392170:ESY392179 FCU392170:FCU392179 FMQ392170:FMQ392179 FWM392170:FWM392179 GGI392170:GGI392179 GQE392170:GQE392179 HAA392170:HAA392179 HJW392170:HJW392179 HTS392170:HTS392179 IDO392170:IDO392179 INK392170:INK392179 IXG392170:IXG392179 JHC392170:JHC392179 JQY392170:JQY392179 KAU392170:KAU392179 KKQ392170:KKQ392179 KUM392170:KUM392179 LEI392170:LEI392179 LOE392170:LOE392179 LYA392170:LYA392179 MHW392170:MHW392179 MRS392170:MRS392179 NBO392170:NBO392179 NLK392170:NLK392179 NVG392170:NVG392179 OFC392170:OFC392179 OOY392170:OOY392179 OYU392170:OYU392179 PIQ392170:PIQ392179 PSM392170:PSM392179 QCI392170:QCI392179 QME392170:QME392179 QWA392170:QWA392179 RFW392170:RFW392179 RPS392170:RPS392179 RZO392170:RZO392179 SJK392170:SJK392179 STG392170:STG392179 TDC392170:TDC392179 TMY392170:TMY392179 TWU392170:TWU392179 UGQ392170:UGQ392179 UQM392170:UQM392179 VAI392170:VAI392179 VKE392170:VKE392179 VUA392170:VUA392179 WDW392170:WDW392179 WNS392170:WNS392179 WXO392170:WXO392179 TWU981994:TWU982003 LC457706:LC457715 UY457706:UY457715 AEU457706:AEU457715 AOQ457706:AOQ457715 AYM457706:AYM457715 BII457706:BII457715 BSE457706:BSE457715 CCA457706:CCA457715 CLW457706:CLW457715 CVS457706:CVS457715 DFO457706:DFO457715 DPK457706:DPK457715 DZG457706:DZG457715 EJC457706:EJC457715 ESY457706:ESY457715 FCU457706:FCU457715 FMQ457706:FMQ457715 FWM457706:FWM457715 GGI457706:GGI457715 GQE457706:GQE457715 HAA457706:HAA457715 HJW457706:HJW457715 HTS457706:HTS457715 IDO457706:IDO457715 INK457706:INK457715 IXG457706:IXG457715 JHC457706:JHC457715 JQY457706:JQY457715 KAU457706:KAU457715 KKQ457706:KKQ457715 KUM457706:KUM457715 LEI457706:LEI457715 LOE457706:LOE457715 LYA457706:LYA457715 MHW457706:MHW457715 MRS457706:MRS457715 NBO457706:NBO457715 NLK457706:NLK457715 NVG457706:NVG457715 OFC457706:OFC457715 OOY457706:OOY457715 OYU457706:OYU457715 PIQ457706:PIQ457715 PSM457706:PSM457715 QCI457706:QCI457715 QME457706:QME457715 QWA457706:QWA457715 RFW457706:RFW457715 RPS457706:RPS457715 RZO457706:RZO457715 SJK457706:SJK457715 STG457706:STG457715 TDC457706:TDC457715 TMY457706:TMY457715 TWU457706:TWU457715 UGQ457706:UGQ457715 UQM457706:UQM457715 VAI457706:VAI457715 VKE457706:VKE457715 VUA457706:VUA457715 WDW457706:WDW457715 WNS457706:WNS457715 WXO457706:WXO457715 UGQ981994:UGQ982003 LC523242:LC523251 UY523242:UY523251 AEU523242:AEU523251 AOQ523242:AOQ523251 AYM523242:AYM523251 BII523242:BII523251 BSE523242:BSE523251 CCA523242:CCA523251 CLW523242:CLW523251 CVS523242:CVS523251 DFO523242:DFO523251 DPK523242:DPK523251 DZG523242:DZG523251 EJC523242:EJC523251 ESY523242:ESY523251 FCU523242:FCU523251 FMQ523242:FMQ523251 FWM523242:FWM523251 GGI523242:GGI523251 GQE523242:GQE523251 HAA523242:HAA523251 HJW523242:HJW523251 HTS523242:HTS523251 IDO523242:IDO523251 INK523242:INK523251 IXG523242:IXG523251 JHC523242:JHC523251 JQY523242:JQY523251 KAU523242:KAU523251 KKQ523242:KKQ523251 KUM523242:KUM523251 LEI523242:LEI523251 LOE523242:LOE523251 LYA523242:LYA523251 MHW523242:MHW523251 MRS523242:MRS523251 NBO523242:NBO523251 NLK523242:NLK523251 NVG523242:NVG523251 OFC523242:OFC523251 OOY523242:OOY523251 OYU523242:OYU523251 PIQ523242:PIQ523251 PSM523242:PSM523251 QCI523242:QCI523251 QME523242:QME523251 QWA523242:QWA523251 RFW523242:RFW523251 RPS523242:RPS523251 RZO523242:RZO523251 SJK523242:SJK523251 STG523242:STG523251 TDC523242:TDC523251 TMY523242:TMY523251 TWU523242:TWU523251 UGQ523242:UGQ523251 UQM523242:UQM523251 VAI523242:VAI523251 VKE523242:VKE523251 VUA523242:VUA523251 WDW523242:WDW523251 WNS523242:WNS523251 WXO523242:WXO523251 UQM981994:UQM982003 LC588778:LC588787 UY588778:UY588787 AEU588778:AEU588787 AOQ588778:AOQ588787 AYM588778:AYM588787 BII588778:BII588787 BSE588778:BSE588787 CCA588778:CCA588787 CLW588778:CLW588787 CVS588778:CVS588787 DFO588778:DFO588787 DPK588778:DPK588787 DZG588778:DZG588787 EJC588778:EJC588787 ESY588778:ESY588787 FCU588778:FCU588787 FMQ588778:FMQ588787 FWM588778:FWM588787 GGI588778:GGI588787 GQE588778:GQE588787 HAA588778:HAA588787 HJW588778:HJW588787 HTS588778:HTS588787 IDO588778:IDO588787 INK588778:INK588787 IXG588778:IXG588787 JHC588778:JHC588787 JQY588778:JQY588787 KAU588778:KAU588787 KKQ588778:KKQ588787 KUM588778:KUM588787 LEI588778:LEI588787 LOE588778:LOE588787 LYA588778:LYA588787 MHW588778:MHW588787 MRS588778:MRS588787 NBO588778:NBO588787 NLK588778:NLK588787 NVG588778:NVG588787 OFC588778:OFC588787 OOY588778:OOY588787 OYU588778:OYU588787 PIQ588778:PIQ588787 PSM588778:PSM588787 QCI588778:QCI588787 QME588778:QME588787 QWA588778:QWA588787 RFW588778:RFW588787 RPS588778:RPS588787 RZO588778:RZO588787 SJK588778:SJK588787 STG588778:STG588787 TDC588778:TDC588787 TMY588778:TMY588787 TWU588778:TWU588787 UGQ588778:UGQ588787 UQM588778:UQM588787 VAI588778:VAI588787 VKE588778:VKE588787 VUA588778:VUA588787 WDW588778:WDW588787 WNS588778:WNS588787 WXO588778:WXO588787 VAI981994:VAI982003 LC654314:LC654323 UY654314:UY654323 AEU654314:AEU654323 AOQ654314:AOQ654323 AYM654314:AYM654323 BII654314:BII654323 BSE654314:BSE654323 CCA654314:CCA654323 CLW654314:CLW654323 CVS654314:CVS654323 DFO654314:DFO654323 DPK654314:DPK654323 DZG654314:DZG654323 EJC654314:EJC654323 ESY654314:ESY654323 FCU654314:FCU654323 FMQ654314:FMQ654323 FWM654314:FWM654323 GGI654314:GGI654323 GQE654314:GQE654323 HAA654314:HAA654323 HJW654314:HJW654323 HTS654314:HTS654323 IDO654314:IDO654323 INK654314:INK654323 IXG654314:IXG654323 JHC654314:JHC654323 JQY654314:JQY654323 KAU654314:KAU654323 KKQ654314:KKQ654323 KUM654314:KUM654323 LEI654314:LEI654323 LOE654314:LOE654323 LYA654314:LYA654323 MHW654314:MHW654323 MRS654314:MRS654323 NBO654314:NBO654323 NLK654314:NLK654323 NVG654314:NVG654323 OFC654314:OFC654323 OOY654314:OOY654323 OYU654314:OYU654323 PIQ654314:PIQ654323 PSM654314:PSM654323 QCI654314:QCI654323 QME654314:QME654323 QWA654314:QWA654323 RFW654314:RFW654323 RPS654314:RPS654323 RZO654314:RZO654323 SJK654314:SJK654323 STG654314:STG654323 TDC654314:TDC654323 TMY654314:TMY654323 TWU654314:TWU654323 UGQ654314:UGQ654323 UQM654314:UQM654323 VAI654314:VAI654323 VKE654314:VKE654323 VUA654314:VUA654323 WDW654314:WDW654323 WNS654314:WNS654323 WXO654314:WXO654323 VKE981994:VKE982003 LC719850:LC719859 UY719850:UY719859 AEU719850:AEU719859 AOQ719850:AOQ719859 AYM719850:AYM719859 BII719850:BII719859 BSE719850:BSE719859 CCA719850:CCA719859 CLW719850:CLW719859 CVS719850:CVS719859 DFO719850:DFO719859 DPK719850:DPK719859 DZG719850:DZG719859 EJC719850:EJC719859 ESY719850:ESY719859 FCU719850:FCU719859 FMQ719850:FMQ719859 FWM719850:FWM719859 GGI719850:GGI719859 GQE719850:GQE719859 HAA719850:HAA719859 HJW719850:HJW719859 HTS719850:HTS719859 IDO719850:IDO719859 INK719850:INK719859 IXG719850:IXG719859 JHC719850:JHC719859 JQY719850:JQY719859 KAU719850:KAU719859 KKQ719850:KKQ719859 KUM719850:KUM719859 LEI719850:LEI719859 LOE719850:LOE719859 LYA719850:LYA719859 MHW719850:MHW719859 MRS719850:MRS719859 NBO719850:NBO719859 NLK719850:NLK719859 NVG719850:NVG719859 OFC719850:OFC719859 OOY719850:OOY719859 OYU719850:OYU719859 PIQ719850:PIQ719859 PSM719850:PSM719859 QCI719850:QCI719859 QME719850:QME719859 QWA719850:QWA719859 RFW719850:RFW719859 RPS719850:RPS719859 RZO719850:RZO719859 SJK719850:SJK719859 STG719850:STG719859 TDC719850:TDC719859 TMY719850:TMY719859 TWU719850:TWU719859 UGQ719850:UGQ719859 UQM719850:UQM719859 VAI719850:VAI719859 VKE719850:VKE719859 VUA719850:VUA719859 WDW719850:WDW719859 WNS719850:WNS719859 WXO719850:WXO719859 VUA981994:VUA982003 LC785386:LC785395 UY785386:UY785395 AEU785386:AEU785395 AOQ785386:AOQ785395 AYM785386:AYM785395 BII785386:BII785395 BSE785386:BSE785395 CCA785386:CCA785395 CLW785386:CLW785395 CVS785386:CVS785395 DFO785386:DFO785395 DPK785386:DPK785395 DZG785386:DZG785395 EJC785386:EJC785395 ESY785386:ESY785395 FCU785386:FCU785395 FMQ785386:FMQ785395 FWM785386:FWM785395 GGI785386:GGI785395 GQE785386:GQE785395 HAA785386:HAA785395 HJW785386:HJW785395 HTS785386:HTS785395 IDO785386:IDO785395 INK785386:INK785395 IXG785386:IXG785395 JHC785386:JHC785395 JQY785386:JQY785395 KAU785386:KAU785395 KKQ785386:KKQ785395 KUM785386:KUM785395 LEI785386:LEI785395 LOE785386:LOE785395 LYA785386:LYA785395 MHW785386:MHW785395 MRS785386:MRS785395 NBO785386:NBO785395 NLK785386:NLK785395 NVG785386:NVG785395 OFC785386:OFC785395 OOY785386:OOY785395 OYU785386:OYU785395 PIQ785386:PIQ785395 PSM785386:PSM785395 QCI785386:QCI785395 QME785386:QME785395 QWA785386:QWA785395 RFW785386:RFW785395 RPS785386:RPS785395 RZO785386:RZO785395 SJK785386:SJK785395 STG785386:STG785395 TDC785386:TDC785395 TMY785386:TMY785395 TWU785386:TWU785395 UGQ785386:UGQ785395 UQM785386:UQM785395 VAI785386:VAI785395 VKE785386:VKE785395 VUA785386:VUA785395 WDW785386:WDW785395 WNS785386:WNS785395 WXO785386:WXO785395 WDW981994:WDW982003 LC850922:LC850931 UY850922:UY850931 AEU850922:AEU850931 AOQ850922:AOQ850931 AYM850922:AYM850931 BII850922:BII850931 BSE850922:BSE850931 CCA850922:CCA850931 CLW850922:CLW850931 CVS850922:CVS850931 DFO850922:DFO850931 DPK850922:DPK850931 DZG850922:DZG850931 EJC850922:EJC850931 ESY850922:ESY850931 FCU850922:FCU850931 FMQ850922:FMQ850931 FWM850922:FWM850931 GGI850922:GGI850931 GQE850922:GQE850931 HAA850922:HAA850931 HJW850922:HJW850931 HTS850922:HTS850931 IDO850922:IDO850931 INK850922:INK850931 IXG850922:IXG850931 JHC850922:JHC850931 JQY850922:JQY850931 KAU850922:KAU850931 KKQ850922:KKQ850931 KUM850922:KUM850931 LEI850922:LEI850931 LOE850922:LOE850931 LYA850922:LYA850931 MHW850922:MHW850931 MRS850922:MRS850931 NBO850922:NBO850931 NLK850922:NLK850931 NVG850922:NVG850931 OFC850922:OFC850931 OOY850922:OOY850931 OYU850922:OYU850931 PIQ850922:PIQ850931 PSM850922:PSM850931 QCI850922:QCI850931 QME850922:QME850931 QWA850922:QWA850931 RFW850922:RFW850931 RPS850922:RPS850931 RZO850922:RZO850931 SJK850922:SJK850931 STG850922:STG850931 TDC850922:TDC850931 TMY850922:TMY850931 TWU850922:TWU850931 UGQ850922:UGQ850931 UQM850922:UQM850931 VAI850922:VAI850931 VKE850922:VKE850931 VUA850922:VUA850931 WDW850922:WDW850931 WNS850922:WNS850931 WXO850922:WXO850931 WNS981994:WNS982003 LC916458:LC916467 UY916458:UY916467 AEU916458:AEU916467 AOQ916458:AOQ916467 AYM916458:AYM916467 BII916458:BII916467 BSE916458:BSE916467 CCA916458:CCA916467 CLW916458:CLW916467 CVS916458:CVS916467 DFO916458:DFO916467 DPK916458:DPK916467 DZG916458:DZG916467 EJC916458:EJC916467 ESY916458:ESY916467 FCU916458:FCU916467 FMQ916458:FMQ916467 FWM916458:FWM916467 GGI916458:GGI916467 GQE916458:GQE916467 HAA916458:HAA916467 HJW916458:HJW916467 HTS916458:HTS916467 IDO916458:IDO916467 INK916458:INK916467 IXG916458:IXG916467 JHC916458:JHC916467 JQY916458:JQY916467 KAU916458:KAU916467 KKQ916458:KKQ916467 KUM916458:KUM916467 LEI916458:LEI916467 LOE916458:LOE916467 LYA916458:LYA916467 MHW916458:MHW916467 MRS916458:MRS916467 NBO916458:NBO916467 NLK916458:NLK916467 NVG916458:NVG916467 OFC916458:OFC916467 OOY916458:OOY916467 OYU916458:OYU916467 PIQ916458:PIQ916467 PSM916458:PSM916467 QCI916458:QCI916467 QME916458:QME916467 QWA916458:QWA916467 RFW916458:RFW916467 RPS916458:RPS916467 RZO916458:RZO916467 SJK916458:SJK916467 STG916458:STG916467 TDC916458:TDC916467 TMY916458:TMY916467 TWU916458:TWU916467 UGQ916458:UGQ916467 UQM916458:UQM916467 VAI916458:VAI916467 VKE916458:VKE916467 VUA916458:VUA916467 WDW916458:WDW916467 WNS916458:WNS916467 WXO916458:WXO916467 WXO981994:WXO982003 LC981994:LC982003 UY981994:UY982003 AEU981994:AEU982003 AOQ981994:AOQ982003 AYM981994:AYM982003 BII981994:BII982003 BSE981994:BSE982003 CCA981994:CCA982003 CLW981994:CLW982003 CVS981994:CVS982003 DFO981994:DFO982003 DPK981994:DPK982003 DZG981994:DZG982003 EJC981994:EJC982003 ESY981994:ESY982003 FCU981994:FCU982003 FMQ981994:FMQ982003 FWM981994:FWM982003 GGI981994:GGI982003 GQE981994:GQE982003 HAA981994:HAA982003 HJW981994:HJW982003 HTS981994:HTS982003 IDO981994:IDO982003 INK981994:INK982003 IXG981994:IXG982003 JHC981994:JHC982003 JQY981994:JQY982003 KAU981994:KAU982003 KKQ981994:KKQ982003 KUM981994:KUM982003 LEI981994:LEI982003 LOE981994:LOE982003 LYA981994:LYA982003 MHW981994:MHW982003 MRS981994:MRS982003 NBO981994:NBO982003 NLK981994:NLK982003 NVG981994:NVG982003 OFC981994:OFC982003 OOY981994:OOY982003 OYU981994:OYU982003 PIQ981994:PIQ982003 PSM981994:PSM982003 QCI981994:QCI982003 QME981994:QME982003 QWA981994:QWA982003">
      <formula1>"Tele-Install, OnSite Install"</formula1>
    </dataValidation>
    <dataValidation type="list" allowBlank="1" showInputMessage="1" showErrorMessage="1" sqref="AO5:AO14 KZ5:KZ14 UV5:UV14 AER5:AER14 AON5:AON14 AYJ5:AYJ14 BIF5:BIF14 BSB5:BSB14 CBX5:CBX14 CLT5:CLT14 CVP5:CVP14 DFL5:DFL14 DPH5:DPH14 DZD5:DZD14 EIZ5:EIZ14 ESV5:ESV14 FCR5:FCR14 FMN5:FMN14 FWJ5:FWJ14 GGF5:GGF14 GQB5:GQB14 GZX5:GZX14 HJT5:HJT14 HTP5:HTP14 IDL5:IDL14 INH5:INH14 IXD5:IXD14 JGZ5:JGZ14 JQV5:JQV14 KAR5:KAR14 KKN5:KKN14 KUJ5:KUJ14 LEF5:LEF14 LOB5:LOB14 LXX5:LXX14 MHT5:MHT14 MRP5:MRP14 NBL5:NBL14 NLH5:NLH14 NVD5:NVD14 OEZ5:OEZ14 OOV5:OOV14 OYR5:OYR14 PIN5:PIN14 PSJ5:PSJ14 QCF5:QCF14 QMB5:QMB14 QVX5:QVX14 RFT5:RFT14 RPP5:RPP14 RZL5:RZL14 SJH5:SJH14 STD5:STD14 TCZ5:TCZ14 TMV5:TMV14 TWR5:TWR14 UGN5:UGN14 UQJ5:UQJ14 VAF5:VAF14 VKB5:VKB14 VTX5:VTX14 WDT5:WDT14 WNP5:WNP14 WXL5:WXL14 AO64490:AO64499 KZ64490:KZ64499 UV64490:UV64499 AER64490:AER64499 AON64490:AON64499 AYJ64490:AYJ64499 BIF64490:BIF64499 BSB64490:BSB64499 CBX64490:CBX64499 CLT64490:CLT64499 CVP64490:CVP64499 DFL64490:DFL64499 DPH64490:DPH64499 DZD64490:DZD64499 EIZ64490:EIZ64499 ESV64490:ESV64499 FCR64490:FCR64499 FMN64490:FMN64499 FWJ64490:FWJ64499 GGF64490:GGF64499 GQB64490:GQB64499 GZX64490:GZX64499 HJT64490:HJT64499 HTP64490:HTP64499 IDL64490:IDL64499 INH64490:INH64499 IXD64490:IXD64499 JGZ64490:JGZ64499 JQV64490:JQV64499 KAR64490:KAR64499 KKN64490:KKN64499 KUJ64490:KUJ64499 LEF64490:LEF64499 LOB64490:LOB64499 LXX64490:LXX64499 MHT64490:MHT64499 MRP64490:MRP64499 NBL64490:NBL64499 NLH64490:NLH64499 NVD64490:NVD64499 OEZ64490:OEZ64499 OOV64490:OOV64499 OYR64490:OYR64499 PIN64490:PIN64499 PSJ64490:PSJ64499 QCF64490:QCF64499 QMB64490:QMB64499 QVX64490:QVX64499 RFT64490:RFT64499 RPP64490:RPP64499 RZL64490:RZL64499 SJH64490:SJH64499 STD64490:STD64499 TCZ64490:TCZ64499 TMV64490:TMV64499 TWR64490:TWR64499 UGN64490:UGN64499 UQJ64490:UQJ64499 VAF64490:VAF64499 VKB64490:VKB64499 VTX64490:VTX64499 WDT64490:WDT64499 WNP64490:WNP64499 WXL64490:WXL64499 AO130026:AO130035 KZ130026:KZ130035 UV130026:UV130035 AER130026:AER130035 AON130026:AON130035 AYJ130026:AYJ130035 BIF130026:BIF130035 BSB130026:BSB130035 CBX130026:CBX130035 CLT130026:CLT130035 CVP130026:CVP130035 DFL130026:DFL130035 DPH130026:DPH130035 DZD130026:DZD130035 EIZ130026:EIZ130035 ESV130026:ESV130035 FCR130026:FCR130035 FMN130026:FMN130035 FWJ130026:FWJ130035 GGF130026:GGF130035 GQB130026:GQB130035 GZX130026:GZX130035 HJT130026:HJT130035 HTP130026:HTP130035 IDL130026:IDL130035 INH130026:INH130035 IXD130026:IXD130035 JGZ130026:JGZ130035 JQV130026:JQV130035 KAR130026:KAR130035 KKN130026:KKN130035 KUJ130026:KUJ130035 LEF130026:LEF130035 LOB130026:LOB130035 LXX130026:LXX130035 MHT130026:MHT130035 MRP130026:MRP130035 NBL130026:NBL130035 NLH130026:NLH130035 NVD130026:NVD130035 OEZ130026:OEZ130035 OOV130026:OOV130035 OYR130026:OYR130035 PIN130026:PIN130035 PSJ130026:PSJ130035 QCF130026:QCF130035 QMB130026:QMB130035 QVX130026:QVX130035 RFT130026:RFT130035 RPP130026:RPP130035 RZL130026:RZL130035 SJH130026:SJH130035 STD130026:STD130035 TCZ130026:TCZ130035 TMV130026:TMV130035 TWR130026:TWR130035 UGN130026:UGN130035 UQJ130026:UQJ130035 VAF130026:VAF130035 VKB130026:VKB130035 VTX130026:VTX130035 WDT130026:WDT130035 WNP130026:WNP130035 WXL130026:WXL130035 AO195562:AO195571 KZ195562:KZ195571 UV195562:UV195571 AER195562:AER195571 AON195562:AON195571 AYJ195562:AYJ195571 BIF195562:BIF195571 BSB195562:BSB195571 CBX195562:CBX195571 CLT195562:CLT195571 CVP195562:CVP195571 DFL195562:DFL195571 DPH195562:DPH195571 DZD195562:DZD195571 EIZ195562:EIZ195571 ESV195562:ESV195571 FCR195562:FCR195571 FMN195562:FMN195571 FWJ195562:FWJ195571 GGF195562:GGF195571 GQB195562:GQB195571 GZX195562:GZX195571 HJT195562:HJT195571 HTP195562:HTP195571 IDL195562:IDL195571 INH195562:INH195571 IXD195562:IXD195571 JGZ195562:JGZ195571 JQV195562:JQV195571 KAR195562:KAR195571 KKN195562:KKN195571 KUJ195562:KUJ195571 LEF195562:LEF195571 LOB195562:LOB195571 LXX195562:LXX195571 MHT195562:MHT195571 MRP195562:MRP195571 NBL195562:NBL195571 NLH195562:NLH195571 NVD195562:NVD195571 OEZ195562:OEZ195571 OOV195562:OOV195571 OYR195562:OYR195571 PIN195562:PIN195571 PSJ195562:PSJ195571 QCF195562:QCF195571 QMB195562:QMB195571 QVX195562:QVX195571 RFT195562:RFT195571 RPP195562:RPP195571 RZL195562:RZL195571 SJH195562:SJH195571 STD195562:STD195571 TCZ195562:TCZ195571 TMV195562:TMV195571 TWR195562:TWR195571 UGN195562:UGN195571 UQJ195562:UQJ195571 VAF195562:VAF195571 VKB195562:VKB195571 VTX195562:VTX195571 WDT195562:WDT195571 WNP195562:WNP195571 WXL195562:WXL195571 AO261098:AO261107 KZ261098:KZ261107 UV261098:UV261107 AER261098:AER261107 AON261098:AON261107 AYJ261098:AYJ261107 BIF261098:BIF261107 BSB261098:BSB261107 CBX261098:CBX261107 CLT261098:CLT261107 CVP261098:CVP261107 DFL261098:DFL261107 DPH261098:DPH261107 DZD261098:DZD261107 EIZ261098:EIZ261107 ESV261098:ESV261107 FCR261098:FCR261107 FMN261098:FMN261107 FWJ261098:FWJ261107 GGF261098:GGF261107 GQB261098:GQB261107 GZX261098:GZX261107 HJT261098:HJT261107 HTP261098:HTP261107 IDL261098:IDL261107 INH261098:INH261107 IXD261098:IXD261107 JGZ261098:JGZ261107 JQV261098:JQV261107 KAR261098:KAR261107 KKN261098:KKN261107 KUJ261098:KUJ261107 LEF261098:LEF261107 LOB261098:LOB261107 LXX261098:LXX261107 MHT261098:MHT261107 MRP261098:MRP261107 NBL261098:NBL261107 NLH261098:NLH261107 NVD261098:NVD261107 OEZ261098:OEZ261107 OOV261098:OOV261107 OYR261098:OYR261107 PIN261098:PIN261107 PSJ261098:PSJ261107 QCF261098:QCF261107 QMB261098:QMB261107 QVX261098:QVX261107 RFT261098:RFT261107 RPP261098:RPP261107 RZL261098:RZL261107 SJH261098:SJH261107 STD261098:STD261107 TCZ261098:TCZ261107 TMV261098:TMV261107 TWR261098:TWR261107 UGN261098:UGN261107 UQJ261098:UQJ261107 VAF261098:VAF261107 VKB261098:VKB261107 VTX261098:VTX261107 WDT261098:WDT261107 WNP261098:WNP261107 WXL261098:WXL261107 AO326634:AO326643 KZ326634:KZ326643 UV326634:UV326643 AER326634:AER326643 AON326634:AON326643 AYJ326634:AYJ326643 BIF326634:BIF326643 BSB326634:BSB326643 CBX326634:CBX326643 CLT326634:CLT326643 CVP326634:CVP326643 DFL326634:DFL326643 DPH326634:DPH326643 DZD326634:DZD326643 EIZ326634:EIZ326643 ESV326634:ESV326643 FCR326634:FCR326643 FMN326634:FMN326643 FWJ326634:FWJ326643 GGF326634:GGF326643 GQB326634:GQB326643 GZX326634:GZX326643 HJT326634:HJT326643 HTP326634:HTP326643 IDL326634:IDL326643 INH326634:INH326643 IXD326634:IXD326643 JGZ326634:JGZ326643 JQV326634:JQV326643 KAR326634:KAR326643 KKN326634:KKN326643 KUJ326634:KUJ326643 LEF326634:LEF326643 LOB326634:LOB326643 LXX326634:LXX326643 MHT326634:MHT326643 MRP326634:MRP326643 NBL326634:NBL326643 NLH326634:NLH326643 NVD326634:NVD326643 OEZ326634:OEZ326643 OOV326634:OOV326643 OYR326634:OYR326643 PIN326634:PIN326643 PSJ326634:PSJ326643 QCF326634:QCF326643 QMB326634:QMB326643 QVX326634:QVX326643 RFT326634:RFT326643 RPP326634:RPP326643 RZL326634:RZL326643 SJH326634:SJH326643 STD326634:STD326643 TCZ326634:TCZ326643 TMV326634:TMV326643 TWR326634:TWR326643 UGN326634:UGN326643 UQJ326634:UQJ326643 VAF326634:VAF326643 VKB326634:VKB326643 VTX326634:VTX326643 WDT326634:WDT326643 WNP326634:WNP326643 WXL326634:WXL326643 AO392170:AO392179 KZ392170:KZ392179 UV392170:UV392179 AER392170:AER392179 AON392170:AON392179 AYJ392170:AYJ392179 BIF392170:BIF392179 BSB392170:BSB392179 CBX392170:CBX392179 CLT392170:CLT392179 CVP392170:CVP392179 DFL392170:DFL392179 DPH392170:DPH392179 DZD392170:DZD392179 EIZ392170:EIZ392179 ESV392170:ESV392179 FCR392170:FCR392179 FMN392170:FMN392179 FWJ392170:FWJ392179 GGF392170:GGF392179 GQB392170:GQB392179 GZX392170:GZX392179 HJT392170:HJT392179 HTP392170:HTP392179 IDL392170:IDL392179 INH392170:INH392179 IXD392170:IXD392179 JGZ392170:JGZ392179 JQV392170:JQV392179 KAR392170:KAR392179 KKN392170:KKN392179 KUJ392170:KUJ392179 LEF392170:LEF392179 LOB392170:LOB392179 LXX392170:LXX392179 MHT392170:MHT392179 MRP392170:MRP392179 NBL392170:NBL392179 NLH392170:NLH392179 NVD392170:NVD392179 OEZ392170:OEZ392179 OOV392170:OOV392179 OYR392170:OYR392179 PIN392170:PIN392179 PSJ392170:PSJ392179 QCF392170:QCF392179 QMB392170:QMB392179 QVX392170:QVX392179 RFT392170:RFT392179 RPP392170:RPP392179 RZL392170:RZL392179 SJH392170:SJH392179 STD392170:STD392179 TCZ392170:TCZ392179 TMV392170:TMV392179 TWR392170:TWR392179 UGN392170:UGN392179 UQJ392170:UQJ392179 VAF392170:VAF392179 VKB392170:VKB392179 VTX392170:VTX392179 WDT392170:WDT392179 WNP392170:WNP392179 WXL392170:WXL392179 AO457706:AO457715 KZ457706:KZ457715 UV457706:UV457715 AER457706:AER457715 AON457706:AON457715 AYJ457706:AYJ457715 BIF457706:BIF457715 BSB457706:BSB457715 CBX457706:CBX457715 CLT457706:CLT457715 CVP457706:CVP457715 DFL457706:DFL457715 DPH457706:DPH457715 DZD457706:DZD457715 EIZ457706:EIZ457715 ESV457706:ESV457715 FCR457706:FCR457715 FMN457706:FMN457715 FWJ457706:FWJ457715 GGF457706:GGF457715 GQB457706:GQB457715 GZX457706:GZX457715 HJT457706:HJT457715 HTP457706:HTP457715 IDL457706:IDL457715 INH457706:INH457715 IXD457706:IXD457715 JGZ457706:JGZ457715 JQV457706:JQV457715 KAR457706:KAR457715 KKN457706:KKN457715 KUJ457706:KUJ457715 LEF457706:LEF457715 LOB457706:LOB457715 LXX457706:LXX457715 MHT457706:MHT457715 MRP457706:MRP457715 NBL457706:NBL457715 NLH457706:NLH457715 NVD457706:NVD457715 OEZ457706:OEZ457715 OOV457706:OOV457715 OYR457706:OYR457715 PIN457706:PIN457715 PSJ457706:PSJ457715 QCF457706:QCF457715 QMB457706:QMB457715 QVX457706:QVX457715 RFT457706:RFT457715 RPP457706:RPP457715 RZL457706:RZL457715 SJH457706:SJH457715 STD457706:STD457715 TCZ457706:TCZ457715 TMV457706:TMV457715 TWR457706:TWR457715 UGN457706:UGN457715 UQJ457706:UQJ457715 VAF457706:VAF457715 VKB457706:VKB457715 VTX457706:VTX457715 WDT457706:WDT457715 WNP457706:WNP457715 WXL457706:WXL457715 AO523242:AO523251 KZ523242:KZ523251 UV523242:UV523251 AER523242:AER523251 AON523242:AON523251 AYJ523242:AYJ523251 BIF523242:BIF523251 BSB523242:BSB523251 CBX523242:CBX523251 CLT523242:CLT523251 CVP523242:CVP523251 DFL523242:DFL523251 DPH523242:DPH523251 DZD523242:DZD523251 EIZ523242:EIZ523251 ESV523242:ESV523251 FCR523242:FCR523251 FMN523242:FMN523251 FWJ523242:FWJ523251 GGF523242:GGF523251 GQB523242:GQB523251 GZX523242:GZX523251 HJT523242:HJT523251 HTP523242:HTP523251 IDL523242:IDL523251 INH523242:INH523251 IXD523242:IXD523251 JGZ523242:JGZ523251 JQV523242:JQV523251 KAR523242:KAR523251 KKN523242:KKN523251 KUJ523242:KUJ523251 LEF523242:LEF523251 LOB523242:LOB523251 LXX523242:LXX523251 MHT523242:MHT523251 MRP523242:MRP523251 NBL523242:NBL523251 NLH523242:NLH523251 NVD523242:NVD523251 OEZ523242:OEZ523251 OOV523242:OOV523251 OYR523242:OYR523251 PIN523242:PIN523251 PSJ523242:PSJ523251 QCF523242:QCF523251 QMB523242:QMB523251 QVX523242:QVX523251 RFT523242:RFT523251 RPP523242:RPP523251 RZL523242:RZL523251 SJH523242:SJH523251 STD523242:STD523251 TCZ523242:TCZ523251 TMV523242:TMV523251 TWR523242:TWR523251 UGN523242:UGN523251 UQJ523242:UQJ523251 VAF523242:VAF523251 VKB523242:VKB523251 VTX523242:VTX523251 WDT523242:WDT523251 WNP523242:WNP523251 WXL523242:WXL523251 AO588778:AO588787 KZ588778:KZ588787 UV588778:UV588787 AER588778:AER588787 AON588778:AON588787 AYJ588778:AYJ588787 BIF588778:BIF588787 BSB588778:BSB588787 CBX588778:CBX588787 CLT588778:CLT588787 CVP588778:CVP588787 DFL588778:DFL588787 DPH588778:DPH588787 DZD588778:DZD588787 EIZ588778:EIZ588787 ESV588778:ESV588787 FCR588778:FCR588787 FMN588778:FMN588787 FWJ588778:FWJ588787 GGF588778:GGF588787 GQB588778:GQB588787 GZX588778:GZX588787 HJT588778:HJT588787 HTP588778:HTP588787 IDL588778:IDL588787 INH588778:INH588787 IXD588778:IXD588787 JGZ588778:JGZ588787 JQV588778:JQV588787 KAR588778:KAR588787 KKN588778:KKN588787 KUJ588778:KUJ588787 LEF588778:LEF588787 LOB588778:LOB588787 LXX588778:LXX588787 MHT588778:MHT588787 MRP588778:MRP588787 NBL588778:NBL588787 NLH588778:NLH588787 NVD588778:NVD588787 OEZ588778:OEZ588787 OOV588778:OOV588787 OYR588778:OYR588787 PIN588778:PIN588787 PSJ588778:PSJ588787 QCF588778:QCF588787 QMB588778:QMB588787 QVX588778:QVX588787 RFT588778:RFT588787 RPP588778:RPP588787 RZL588778:RZL588787 SJH588778:SJH588787 STD588778:STD588787 TCZ588778:TCZ588787 TMV588778:TMV588787 TWR588778:TWR588787 UGN588778:UGN588787 UQJ588778:UQJ588787 VAF588778:VAF588787 VKB588778:VKB588787 VTX588778:VTX588787 WDT588778:WDT588787 WNP588778:WNP588787 WXL588778:WXL588787 AO654314:AO654323 KZ654314:KZ654323 UV654314:UV654323 AER654314:AER654323 AON654314:AON654323 AYJ654314:AYJ654323 BIF654314:BIF654323 BSB654314:BSB654323 CBX654314:CBX654323 CLT654314:CLT654323 CVP654314:CVP654323 DFL654314:DFL654323 DPH654314:DPH654323 DZD654314:DZD654323 EIZ654314:EIZ654323 ESV654314:ESV654323 FCR654314:FCR654323 FMN654314:FMN654323 FWJ654314:FWJ654323 GGF654314:GGF654323 GQB654314:GQB654323 GZX654314:GZX654323 HJT654314:HJT654323 HTP654314:HTP654323 IDL654314:IDL654323 INH654314:INH654323 IXD654314:IXD654323 JGZ654314:JGZ654323 JQV654314:JQV654323 KAR654314:KAR654323 KKN654314:KKN654323 KUJ654314:KUJ654323 LEF654314:LEF654323 LOB654314:LOB654323 LXX654314:LXX654323 MHT654314:MHT654323 MRP654314:MRP654323 NBL654314:NBL654323 NLH654314:NLH654323 NVD654314:NVD654323 OEZ654314:OEZ654323 OOV654314:OOV654323 OYR654314:OYR654323 PIN654314:PIN654323 PSJ654314:PSJ654323 QCF654314:QCF654323 QMB654314:QMB654323 QVX654314:QVX654323 RFT654314:RFT654323 RPP654314:RPP654323 RZL654314:RZL654323 SJH654314:SJH654323 STD654314:STD654323 TCZ654314:TCZ654323 TMV654314:TMV654323 TWR654314:TWR654323 UGN654314:UGN654323 UQJ654314:UQJ654323 VAF654314:VAF654323 VKB654314:VKB654323 VTX654314:VTX654323 WDT654314:WDT654323 WNP654314:WNP654323 WXL654314:WXL654323 AO719850:AO719859 KZ719850:KZ719859 UV719850:UV719859 AER719850:AER719859 AON719850:AON719859 AYJ719850:AYJ719859 BIF719850:BIF719859 BSB719850:BSB719859 CBX719850:CBX719859 CLT719850:CLT719859 CVP719850:CVP719859 DFL719850:DFL719859 DPH719850:DPH719859 DZD719850:DZD719859 EIZ719850:EIZ719859 ESV719850:ESV719859 FCR719850:FCR719859 FMN719850:FMN719859 FWJ719850:FWJ719859 GGF719850:GGF719859 GQB719850:GQB719859 GZX719850:GZX719859 HJT719850:HJT719859 HTP719850:HTP719859 IDL719850:IDL719859 INH719850:INH719859 IXD719850:IXD719859 JGZ719850:JGZ719859 JQV719850:JQV719859 KAR719850:KAR719859 KKN719850:KKN719859 KUJ719850:KUJ719859 LEF719850:LEF719859 LOB719850:LOB719859 LXX719850:LXX719859 MHT719850:MHT719859 MRP719850:MRP719859 NBL719850:NBL719859 NLH719850:NLH719859 NVD719850:NVD719859 OEZ719850:OEZ719859 OOV719850:OOV719859 OYR719850:OYR719859 PIN719850:PIN719859 PSJ719850:PSJ719859 QCF719850:QCF719859 QMB719850:QMB719859 QVX719850:QVX719859 RFT719850:RFT719859 RPP719850:RPP719859 RZL719850:RZL719859 SJH719850:SJH719859 STD719850:STD719859 TCZ719850:TCZ719859 TMV719850:TMV719859 TWR719850:TWR719859 UGN719850:UGN719859 UQJ719850:UQJ719859 VAF719850:VAF719859 VKB719850:VKB719859 VTX719850:VTX719859 WDT719850:WDT719859 WNP719850:WNP719859 WXL719850:WXL719859 AO785386:AO785395 KZ785386:KZ785395 UV785386:UV785395 AER785386:AER785395 AON785386:AON785395 AYJ785386:AYJ785395 BIF785386:BIF785395 BSB785386:BSB785395 CBX785386:CBX785395 CLT785386:CLT785395 CVP785386:CVP785395 DFL785386:DFL785395 DPH785386:DPH785395 DZD785386:DZD785395 EIZ785386:EIZ785395 ESV785386:ESV785395 FCR785386:FCR785395 FMN785386:FMN785395 FWJ785386:FWJ785395 GGF785386:GGF785395 GQB785386:GQB785395 GZX785386:GZX785395 HJT785386:HJT785395 HTP785386:HTP785395 IDL785386:IDL785395 INH785386:INH785395 IXD785386:IXD785395 JGZ785386:JGZ785395 JQV785386:JQV785395 KAR785386:KAR785395 KKN785386:KKN785395 KUJ785386:KUJ785395 LEF785386:LEF785395 LOB785386:LOB785395 LXX785386:LXX785395 MHT785386:MHT785395 MRP785386:MRP785395 NBL785386:NBL785395 NLH785386:NLH785395 NVD785386:NVD785395 OEZ785386:OEZ785395 OOV785386:OOV785395 OYR785386:OYR785395 PIN785386:PIN785395 PSJ785386:PSJ785395 QCF785386:QCF785395 QMB785386:QMB785395 QVX785386:QVX785395 RFT785386:RFT785395 RPP785386:RPP785395 RZL785386:RZL785395 SJH785386:SJH785395 STD785386:STD785395 TCZ785386:TCZ785395 TMV785386:TMV785395 TWR785386:TWR785395 UGN785386:UGN785395 UQJ785386:UQJ785395 VAF785386:VAF785395 VKB785386:VKB785395 VTX785386:VTX785395 WDT785386:WDT785395 WNP785386:WNP785395 WXL785386:WXL785395 AO850922:AO850931 KZ850922:KZ850931 UV850922:UV850931 AER850922:AER850931 AON850922:AON850931 AYJ850922:AYJ850931 BIF850922:BIF850931 BSB850922:BSB850931 CBX850922:CBX850931 CLT850922:CLT850931 CVP850922:CVP850931 DFL850922:DFL850931 DPH850922:DPH850931 DZD850922:DZD850931 EIZ850922:EIZ850931 ESV850922:ESV850931 FCR850922:FCR850931 FMN850922:FMN850931 FWJ850922:FWJ850931 GGF850922:GGF850931 GQB850922:GQB850931 GZX850922:GZX850931 HJT850922:HJT850931 HTP850922:HTP850931 IDL850922:IDL850931 INH850922:INH850931 IXD850922:IXD850931 JGZ850922:JGZ850931 JQV850922:JQV850931 KAR850922:KAR850931 KKN850922:KKN850931 KUJ850922:KUJ850931 LEF850922:LEF850931 LOB850922:LOB850931 LXX850922:LXX850931 MHT850922:MHT850931 MRP850922:MRP850931 NBL850922:NBL850931 NLH850922:NLH850931 NVD850922:NVD850931 OEZ850922:OEZ850931 OOV850922:OOV850931 OYR850922:OYR850931 PIN850922:PIN850931 PSJ850922:PSJ850931 QCF850922:QCF850931 QMB850922:QMB850931 QVX850922:QVX850931 RFT850922:RFT850931 RPP850922:RPP850931 RZL850922:RZL850931 SJH850922:SJH850931 STD850922:STD850931 TCZ850922:TCZ850931 TMV850922:TMV850931 TWR850922:TWR850931 UGN850922:UGN850931 UQJ850922:UQJ850931 VAF850922:VAF850931 VKB850922:VKB850931 VTX850922:VTX850931 WDT850922:WDT850931 WNP850922:WNP850931 WXL850922:WXL850931 AO916458:AO916467 KZ916458:KZ916467 UV916458:UV916467 AER916458:AER916467 AON916458:AON916467 AYJ916458:AYJ916467 BIF916458:BIF916467 BSB916458:BSB916467 CBX916458:CBX916467 CLT916458:CLT916467 CVP916458:CVP916467 DFL916458:DFL916467 DPH916458:DPH916467 DZD916458:DZD916467 EIZ916458:EIZ916467 ESV916458:ESV916467 FCR916458:FCR916467 FMN916458:FMN916467 FWJ916458:FWJ916467 GGF916458:GGF916467 GQB916458:GQB916467 GZX916458:GZX916467 HJT916458:HJT916467 HTP916458:HTP916467 IDL916458:IDL916467 INH916458:INH916467 IXD916458:IXD916467 JGZ916458:JGZ916467 JQV916458:JQV916467 KAR916458:KAR916467 KKN916458:KKN916467 KUJ916458:KUJ916467 LEF916458:LEF916467 LOB916458:LOB916467 LXX916458:LXX916467 MHT916458:MHT916467 MRP916458:MRP916467 NBL916458:NBL916467 NLH916458:NLH916467 NVD916458:NVD916467 OEZ916458:OEZ916467 OOV916458:OOV916467 OYR916458:OYR916467 PIN916458:PIN916467 PSJ916458:PSJ916467 QCF916458:QCF916467 QMB916458:QMB916467 QVX916458:QVX916467 RFT916458:RFT916467 RPP916458:RPP916467 RZL916458:RZL916467 SJH916458:SJH916467 STD916458:STD916467 TCZ916458:TCZ916467 TMV916458:TMV916467 TWR916458:TWR916467 UGN916458:UGN916467 UQJ916458:UQJ916467 VAF916458:VAF916467 VKB916458:VKB916467 VTX916458:VTX916467 WDT916458:WDT916467 WNP916458:WNP916467 WXL916458:WXL916467 AO981994:AO982003 KZ981994:KZ982003 UV981994:UV982003 AER981994:AER982003 AON981994:AON982003 AYJ981994:AYJ982003 BIF981994:BIF982003 BSB981994:BSB982003 CBX981994:CBX982003 CLT981994:CLT982003 CVP981994:CVP982003 DFL981994:DFL982003 DPH981994:DPH982003 DZD981994:DZD982003 EIZ981994:EIZ982003 ESV981994:ESV982003 FCR981994:FCR982003 FMN981994:FMN982003 FWJ981994:FWJ982003 GGF981994:GGF982003 GQB981994:GQB982003 GZX981994:GZX982003 HJT981994:HJT982003 HTP981994:HTP982003 IDL981994:IDL982003 INH981994:INH982003 IXD981994:IXD982003 JGZ981994:JGZ982003 JQV981994:JQV982003 KAR981994:KAR982003 KKN981994:KKN982003 KUJ981994:KUJ982003 LEF981994:LEF982003 LOB981994:LOB982003 LXX981994:LXX982003 MHT981994:MHT982003 MRP981994:MRP982003 NBL981994:NBL982003 NLH981994:NLH982003 NVD981994:NVD982003 OEZ981994:OEZ982003 OOV981994:OOV982003 OYR981994:OYR982003 PIN981994:PIN982003 PSJ981994:PSJ982003 QCF981994:QCF982003 QMB981994:QMB982003 QVX981994:QVX982003 RFT981994:RFT982003 RPP981994:RPP982003 RZL981994:RZL982003 SJH981994:SJH982003 STD981994:STD982003 TCZ981994:TCZ982003 TMV981994:TMV982003 TWR981994:TWR982003 UGN981994:UGN982003 UQJ981994:UQJ982003 VAF981994:VAF982003 VKB981994:VKB982003 VTX981994:VTX982003 WDT981994:WDT982003 WNP981994:WNP982003 WXL981994:WXL982003 KL5:KM14 UH5:UI14 AED5:AEE14 ANZ5:AOA14 AXV5:AXW14 BHR5:BHS14 BRN5:BRO14 CBJ5:CBK14 CLF5:CLG14 CVB5:CVC14 DEX5:DEY14 DOT5:DOU14 DYP5:DYQ14 EIL5:EIM14 ESH5:ESI14 FCD5:FCE14 FLZ5:FMA14 FVV5:FVW14 GFR5:GFS14 GPN5:GPO14 GZJ5:GZK14 HJF5:HJG14 HTB5:HTC14 ICX5:ICY14 IMT5:IMU14 IWP5:IWQ14 JGL5:JGM14 JQH5:JQI14 KAD5:KAE14 KJZ5:KKA14 KTV5:KTW14 LDR5:LDS14 LNN5:LNO14 LXJ5:LXK14 MHF5:MHG14 MRB5:MRC14 NAX5:NAY14 NKT5:NKU14 NUP5:NUQ14 OEL5:OEM14 OOH5:OOI14 OYD5:OYE14 PHZ5:PIA14 PRV5:PRW14 QBR5:QBS14 QLN5:QLO14 QVJ5:QVK14 RFF5:RFG14 RPB5:RPC14 RYX5:RYY14 SIT5:SIU14 SSP5:SSQ14 TCL5:TCM14 TMH5:TMI14 TWD5:TWE14 UFZ5:UGA14 UPV5:UPW14 UZR5:UZS14 VJN5:VJO14 VTJ5:VTK14 WDF5:WDG14 WNB5:WNC14 WWX5:WWY14 KL64490:KM64499 UH64490:UI64499 AED64490:AEE64499 ANZ64490:AOA64499 AXV64490:AXW64499 BHR64490:BHS64499 BRN64490:BRO64499 CBJ64490:CBK64499 CLF64490:CLG64499 CVB64490:CVC64499 DEX64490:DEY64499 DOT64490:DOU64499 DYP64490:DYQ64499 EIL64490:EIM64499 ESH64490:ESI64499 FCD64490:FCE64499 FLZ64490:FMA64499 FVV64490:FVW64499 GFR64490:GFS64499 GPN64490:GPO64499 GZJ64490:GZK64499 HJF64490:HJG64499 HTB64490:HTC64499 ICX64490:ICY64499 IMT64490:IMU64499 IWP64490:IWQ64499 JGL64490:JGM64499 JQH64490:JQI64499 KAD64490:KAE64499 KJZ64490:KKA64499 KTV64490:KTW64499 LDR64490:LDS64499 LNN64490:LNO64499 LXJ64490:LXK64499 MHF64490:MHG64499 MRB64490:MRC64499 NAX64490:NAY64499 NKT64490:NKU64499 NUP64490:NUQ64499 OEL64490:OEM64499 OOH64490:OOI64499 OYD64490:OYE64499 PHZ64490:PIA64499 PRV64490:PRW64499 QBR64490:QBS64499 QLN64490:QLO64499 QVJ64490:QVK64499 RFF64490:RFG64499 RPB64490:RPC64499 RYX64490:RYY64499 SIT64490:SIU64499 SSP64490:SSQ64499 TCL64490:TCM64499 TMH64490:TMI64499 TWD64490:TWE64499 UFZ64490:UGA64499 UPV64490:UPW64499 UZR64490:UZS64499 VJN64490:VJO64499 VTJ64490:VTK64499 WDF64490:WDG64499 WNB64490:WNC64499 WWX64490:WWY64499 KL130026:KM130035 UH130026:UI130035 AED130026:AEE130035 ANZ130026:AOA130035 AXV130026:AXW130035 BHR130026:BHS130035 BRN130026:BRO130035 CBJ130026:CBK130035 CLF130026:CLG130035 CVB130026:CVC130035 DEX130026:DEY130035 DOT130026:DOU130035 DYP130026:DYQ130035 EIL130026:EIM130035 ESH130026:ESI130035 FCD130026:FCE130035 FLZ130026:FMA130035 FVV130026:FVW130035 GFR130026:GFS130035 GPN130026:GPO130035 GZJ130026:GZK130035 HJF130026:HJG130035 HTB130026:HTC130035 ICX130026:ICY130035 IMT130026:IMU130035 IWP130026:IWQ130035 JGL130026:JGM130035 JQH130026:JQI130035 KAD130026:KAE130035 KJZ130026:KKA130035 KTV130026:KTW130035 LDR130026:LDS130035 LNN130026:LNO130035 LXJ130026:LXK130035 MHF130026:MHG130035 MRB130026:MRC130035 NAX130026:NAY130035 NKT130026:NKU130035 NUP130026:NUQ130035 OEL130026:OEM130035 OOH130026:OOI130035 OYD130026:OYE130035 PHZ130026:PIA130035 PRV130026:PRW130035 QBR130026:QBS130035 QLN130026:QLO130035 QVJ130026:QVK130035 RFF130026:RFG130035 RPB130026:RPC130035 RYX130026:RYY130035 SIT130026:SIU130035 SSP130026:SSQ130035 TCL130026:TCM130035 TMH130026:TMI130035 TWD130026:TWE130035 UFZ130026:UGA130035 UPV130026:UPW130035 UZR130026:UZS130035 VJN130026:VJO130035 VTJ130026:VTK130035 WDF130026:WDG130035 WNB130026:WNC130035 WWX130026:WWY130035 KL195562:KM195571 UH195562:UI195571 AED195562:AEE195571 ANZ195562:AOA195571 AXV195562:AXW195571 BHR195562:BHS195571 BRN195562:BRO195571 CBJ195562:CBK195571 CLF195562:CLG195571 CVB195562:CVC195571 DEX195562:DEY195571 DOT195562:DOU195571 DYP195562:DYQ195571 EIL195562:EIM195571 ESH195562:ESI195571 FCD195562:FCE195571 FLZ195562:FMA195571 FVV195562:FVW195571 GFR195562:GFS195571 GPN195562:GPO195571 GZJ195562:GZK195571 HJF195562:HJG195571 HTB195562:HTC195571 ICX195562:ICY195571 IMT195562:IMU195571 IWP195562:IWQ195571 JGL195562:JGM195571 JQH195562:JQI195571 KAD195562:KAE195571 KJZ195562:KKA195571 KTV195562:KTW195571 LDR195562:LDS195571 LNN195562:LNO195571 LXJ195562:LXK195571 MHF195562:MHG195571 MRB195562:MRC195571 NAX195562:NAY195571 NKT195562:NKU195571 NUP195562:NUQ195571 OEL195562:OEM195571 OOH195562:OOI195571 OYD195562:OYE195571 PHZ195562:PIA195571 PRV195562:PRW195571 QBR195562:QBS195571 QLN195562:QLO195571 QVJ195562:QVK195571 RFF195562:RFG195571 RPB195562:RPC195571 RYX195562:RYY195571 SIT195562:SIU195571 SSP195562:SSQ195571 TCL195562:TCM195571 TMH195562:TMI195571 TWD195562:TWE195571 UFZ195562:UGA195571 UPV195562:UPW195571 UZR195562:UZS195571 VJN195562:VJO195571 VTJ195562:VTK195571 WDF195562:WDG195571 WNB195562:WNC195571 WWX195562:WWY195571 KL261098:KM261107 UH261098:UI261107 AED261098:AEE261107 ANZ261098:AOA261107 AXV261098:AXW261107 BHR261098:BHS261107 BRN261098:BRO261107 CBJ261098:CBK261107 CLF261098:CLG261107 CVB261098:CVC261107 DEX261098:DEY261107 DOT261098:DOU261107 DYP261098:DYQ261107 EIL261098:EIM261107 ESH261098:ESI261107 FCD261098:FCE261107 FLZ261098:FMA261107 FVV261098:FVW261107 GFR261098:GFS261107 GPN261098:GPO261107 GZJ261098:GZK261107 HJF261098:HJG261107 HTB261098:HTC261107 ICX261098:ICY261107 IMT261098:IMU261107 IWP261098:IWQ261107 JGL261098:JGM261107 JQH261098:JQI261107 KAD261098:KAE261107 KJZ261098:KKA261107 KTV261098:KTW261107 LDR261098:LDS261107 LNN261098:LNO261107 LXJ261098:LXK261107 MHF261098:MHG261107 MRB261098:MRC261107 NAX261098:NAY261107 NKT261098:NKU261107 NUP261098:NUQ261107 OEL261098:OEM261107 OOH261098:OOI261107 OYD261098:OYE261107 PHZ261098:PIA261107 PRV261098:PRW261107 QBR261098:QBS261107 QLN261098:QLO261107 QVJ261098:QVK261107 RFF261098:RFG261107 RPB261098:RPC261107 RYX261098:RYY261107 SIT261098:SIU261107 SSP261098:SSQ261107 TCL261098:TCM261107 TMH261098:TMI261107 TWD261098:TWE261107 UFZ261098:UGA261107 UPV261098:UPW261107 UZR261098:UZS261107 VJN261098:VJO261107 VTJ261098:VTK261107 WDF261098:WDG261107 WNB261098:WNC261107 WWX261098:WWY261107 KL326634:KM326643 UH326634:UI326643 AED326634:AEE326643 ANZ326634:AOA326643 AXV326634:AXW326643 BHR326634:BHS326643 BRN326634:BRO326643 CBJ326634:CBK326643 CLF326634:CLG326643 CVB326634:CVC326643 DEX326634:DEY326643 DOT326634:DOU326643 DYP326634:DYQ326643 EIL326634:EIM326643 ESH326634:ESI326643 FCD326634:FCE326643 FLZ326634:FMA326643 FVV326634:FVW326643 GFR326634:GFS326643 GPN326634:GPO326643 GZJ326634:GZK326643 HJF326634:HJG326643 HTB326634:HTC326643 ICX326634:ICY326643 IMT326634:IMU326643 IWP326634:IWQ326643 JGL326634:JGM326643 JQH326634:JQI326643 KAD326634:KAE326643 KJZ326634:KKA326643 KTV326634:KTW326643 LDR326634:LDS326643 LNN326634:LNO326643 LXJ326634:LXK326643 MHF326634:MHG326643 MRB326634:MRC326643 NAX326634:NAY326643 NKT326634:NKU326643 NUP326634:NUQ326643 OEL326634:OEM326643 OOH326634:OOI326643 OYD326634:OYE326643 PHZ326634:PIA326643 PRV326634:PRW326643 QBR326634:QBS326643 QLN326634:QLO326643 QVJ326634:QVK326643 RFF326634:RFG326643 RPB326634:RPC326643 RYX326634:RYY326643 SIT326634:SIU326643 SSP326634:SSQ326643 TCL326634:TCM326643 TMH326634:TMI326643 TWD326634:TWE326643 UFZ326634:UGA326643 UPV326634:UPW326643 UZR326634:UZS326643 VJN326634:VJO326643 VTJ326634:VTK326643 WDF326634:WDG326643 WNB326634:WNC326643 WWX326634:WWY326643 KL392170:KM392179 UH392170:UI392179 AED392170:AEE392179 ANZ392170:AOA392179 AXV392170:AXW392179 BHR392170:BHS392179 BRN392170:BRO392179 CBJ392170:CBK392179 CLF392170:CLG392179 CVB392170:CVC392179 DEX392170:DEY392179 DOT392170:DOU392179 DYP392170:DYQ392179 EIL392170:EIM392179 ESH392170:ESI392179 FCD392170:FCE392179 FLZ392170:FMA392179 FVV392170:FVW392179 GFR392170:GFS392179 GPN392170:GPO392179 GZJ392170:GZK392179 HJF392170:HJG392179 HTB392170:HTC392179 ICX392170:ICY392179 IMT392170:IMU392179 IWP392170:IWQ392179 JGL392170:JGM392179 JQH392170:JQI392179 KAD392170:KAE392179 KJZ392170:KKA392179 KTV392170:KTW392179 LDR392170:LDS392179 LNN392170:LNO392179 LXJ392170:LXK392179 MHF392170:MHG392179 MRB392170:MRC392179 NAX392170:NAY392179 NKT392170:NKU392179 NUP392170:NUQ392179 OEL392170:OEM392179 OOH392170:OOI392179 OYD392170:OYE392179 PHZ392170:PIA392179 PRV392170:PRW392179 QBR392170:QBS392179 QLN392170:QLO392179 QVJ392170:QVK392179 RFF392170:RFG392179 RPB392170:RPC392179 RYX392170:RYY392179 SIT392170:SIU392179 SSP392170:SSQ392179 TCL392170:TCM392179 TMH392170:TMI392179 TWD392170:TWE392179 UFZ392170:UGA392179 UPV392170:UPW392179 UZR392170:UZS392179 VJN392170:VJO392179 VTJ392170:VTK392179 WDF392170:WDG392179 WNB392170:WNC392179 WWX392170:WWY392179 KL457706:KM457715 UH457706:UI457715 AED457706:AEE457715 ANZ457706:AOA457715 AXV457706:AXW457715 BHR457706:BHS457715 BRN457706:BRO457715 CBJ457706:CBK457715 CLF457706:CLG457715 CVB457706:CVC457715 DEX457706:DEY457715 DOT457706:DOU457715 DYP457706:DYQ457715 EIL457706:EIM457715 ESH457706:ESI457715 FCD457706:FCE457715 FLZ457706:FMA457715 FVV457706:FVW457715 GFR457706:GFS457715 GPN457706:GPO457715 GZJ457706:GZK457715 HJF457706:HJG457715 HTB457706:HTC457715 ICX457706:ICY457715 IMT457706:IMU457715 IWP457706:IWQ457715 JGL457706:JGM457715 JQH457706:JQI457715 KAD457706:KAE457715 KJZ457706:KKA457715 KTV457706:KTW457715 LDR457706:LDS457715 LNN457706:LNO457715 LXJ457706:LXK457715 MHF457706:MHG457715 MRB457706:MRC457715 NAX457706:NAY457715 NKT457706:NKU457715 NUP457706:NUQ457715 OEL457706:OEM457715 OOH457706:OOI457715 OYD457706:OYE457715 PHZ457706:PIA457715 PRV457706:PRW457715 QBR457706:QBS457715 QLN457706:QLO457715 QVJ457706:QVK457715 RFF457706:RFG457715 RPB457706:RPC457715 RYX457706:RYY457715 SIT457706:SIU457715 SSP457706:SSQ457715 TCL457706:TCM457715 TMH457706:TMI457715 TWD457706:TWE457715 UFZ457706:UGA457715 UPV457706:UPW457715 UZR457706:UZS457715 VJN457706:VJO457715 VTJ457706:VTK457715 WDF457706:WDG457715 WNB457706:WNC457715 WWX457706:WWY457715 KL523242:KM523251 UH523242:UI523251 AED523242:AEE523251 ANZ523242:AOA523251 AXV523242:AXW523251 BHR523242:BHS523251 BRN523242:BRO523251 CBJ523242:CBK523251 CLF523242:CLG523251 CVB523242:CVC523251 DEX523242:DEY523251 DOT523242:DOU523251 DYP523242:DYQ523251 EIL523242:EIM523251 ESH523242:ESI523251 FCD523242:FCE523251 FLZ523242:FMA523251 FVV523242:FVW523251 GFR523242:GFS523251 GPN523242:GPO523251 GZJ523242:GZK523251 HJF523242:HJG523251 HTB523242:HTC523251 ICX523242:ICY523251 IMT523242:IMU523251 IWP523242:IWQ523251 JGL523242:JGM523251 JQH523242:JQI523251 KAD523242:KAE523251 KJZ523242:KKA523251 KTV523242:KTW523251 LDR523242:LDS523251 LNN523242:LNO523251 LXJ523242:LXK523251 MHF523242:MHG523251 MRB523242:MRC523251 NAX523242:NAY523251 NKT523242:NKU523251 NUP523242:NUQ523251 OEL523242:OEM523251 OOH523242:OOI523251 OYD523242:OYE523251 PHZ523242:PIA523251 PRV523242:PRW523251 QBR523242:QBS523251 QLN523242:QLO523251 QVJ523242:QVK523251 RFF523242:RFG523251 RPB523242:RPC523251 RYX523242:RYY523251 SIT523242:SIU523251 SSP523242:SSQ523251 TCL523242:TCM523251 TMH523242:TMI523251 TWD523242:TWE523251 UFZ523242:UGA523251 UPV523242:UPW523251 UZR523242:UZS523251 VJN523242:VJO523251 VTJ523242:VTK523251 WDF523242:WDG523251 WNB523242:WNC523251 WWX523242:WWY523251 KL588778:KM588787 UH588778:UI588787 AED588778:AEE588787 ANZ588778:AOA588787 AXV588778:AXW588787 BHR588778:BHS588787 BRN588778:BRO588787 CBJ588778:CBK588787 CLF588778:CLG588787 CVB588778:CVC588787 DEX588778:DEY588787 DOT588778:DOU588787 DYP588778:DYQ588787 EIL588778:EIM588787 ESH588778:ESI588787 FCD588778:FCE588787 FLZ588778:FMA588787 FVV588778:FVW588787 GFR588778:GFS588787 GPN588778:GPO588787 GZJ588778:GZK588787 HJF588778:HJG588787 HTB588778:HTC588787 ICX588778:ICY588787 IMT588778:IMU588787 IWP588778:IWQ588787 JGL588778:JGM588787 JQH588778:JQI588787 KAD588778:KAE588787 KJZ588778:KKA588787 KTV588778:KTW588787 LDR588778:LDS588787 LNN588778:LNO588787 LXJ588778:LXK588787 MHF588778:MHG588787 MRB588778:MRC588787 NAX588778:NAY588787 NKT588778:NKU588787 NUP588778:NUQ588787 OEL588778:OEM588787 OOH588778:OOI588787 OYD588778:OYE588787 PHZ588778:PIA588787 PRV588778:PRW588787 QBR588778:QBS588787 QLN588778:QLO588787 QVJ588778:QVK588787 RFF588778:RFG588787 RPB588778:RPC588787 RYX588778:RYY588787 SIT588778:SIU588787 SSP588778:SSQ588787 TCL588778:TCM588787 TMH588778:TMI588787 TWD588778:TWE588787 UFZ588778:UGA588787 UPV588778:UPW588787 UZR588778:UZS588787 VJN588778:VJO588787 VTJ588778:VTK588787 WDF588778:WDG588787 WNB588778:WNC588787 WWX588778:WWY588787 KL654314:KM654323 UH654314:UI654323 AED654314:AEE654323 ANZ654314:AOA654323 AXV654314:AXW654323 BHR654314:BHS654323 BRN654314:BRO654323 CBJ654314:CBK654323 CLF654314:CLG654323 CVB654314:CVC654323 DEX654314:DEY654323 DOT654314:DOU654323 DYP654314:DYQ654323 EIL654314:EIM654323 ESH654314:ESI654323 FCD654314:FCE654323 FLZ654314:FMA654323 FVV654314:FVW654323 GFR654314:GFS654323 GPN654314:GPO654323 GZJ654314:GZK654323 HJF654314:HJG654323 HTB654314:HTC654323 ICX654314:ICY654323 IMT654314:IMU654323 IWP654314:IWQ654323 JGL654314:JGM654323 JQH654314:JQI654323 KAD654314:KAE654323 KJZ654314:KKA654323 KTV654314:KTW654323 LDR654314:LDS654323 LNN654314:LNO654323 LXJ654314:LXK654323 MHF654314:MHG654323 MRB654314:MRC654323 NAX654314:NAY654323 NKT654314:NKU654323 NUP654314:NUQ654323 OEL654314:OEM654323 OOH654314:OOI654323 OYD654314:OYE654323 PHZ654314:PIA654323 PRV654314:PRW654323 QBR654314:QBS654323 QLN654314:QLO654323 QVJ654314:QVK654323 RFF654314:RFG654323 RPB654314:RPC654323 RYX654314:RYY654323 SIT654314:SIU654323 SSP654314:SSQ654323 TCL654314:TCM654323 TMH654314:TMI654323 TWD654314:TWE654323 UFZ654314:UGA654323 UPV654314:UPW654323 UZR654314:UZS654323 VJN654314:VJO654323 VTJ654314:VTK654323 WDF654314:WDG654323 WNB654314:WNC654323 WWX654314:WWY654323 KL719850:KM719859 UH719850:UI719859 AED719850:AEE719859 ANZ719850:AOA719859 AXV719850:AXW719859 BHR719850:BHS719859 BRN719850:BRO719859 CBJ719850:CBK719859 CLF719850:CLG719859 CVB719850:CVC719859 DEX719850:DEY719859 DOT719850:DOU719859 DYP719850:DYQ719859 EIL719850:EIM719859 ESH719850:ESI719859 FCD719850:FCE719859 FLZ719850:FMA719859 FVV719850:FVW719859 GFR719850:GFS719859 GPN719850:GPO719859 GZJ719850:GZK719859 HJF719850:HJG719859 HTB719850:HTC719859 ICX719850:ICY719859 IMT719850:IMU719859 IWP719850:IWQ719859 JGL719850:JGM719859 JQH719850:JQI719859 KAD719850:KAE719859 KJZ719850:KKA719859 KTV719850:KTW719859 LDR719850:LDS719859 LNN719850:LNO719859 LXJ719850:LXK719859 MHF719850:MHG719859 MRB719850:MRC719859 NAX719850:NAY719859 NKT719850:NKU719859 NUP719850:NUQ719859 OEL719850:OEM719859 OOH719850:OOI719859 OYD719850:OYE719859 PHZ719850:PIA719859 PRV719850:PRW719859 QBR719850:QBS719859 QLN719850:QLO719859 QVJ719850:QVK719859 RFF719850:RFG719859 RPB719850:RPC719859 RYX719850:RYY719859 SIT719850:SIU719859 SSP719850:SSQ719859 TCL719850:TCM719859 TMH719850:TMI719859 TWD719850:TWE719859 UFZ719850:UGA719859 UPV719850:UPW719859 UZR719850:UZS719859 VJN719850:VJO719859 VTJ719850:VTK719859 WDF719850:WDG719859 WNB719850:WNC719859 WWX719850:WWY719859 KL785386:KM785395 UH785386:UI785395 AED785386:AEE785395 ANZ785386:AOA785395 AXV785386:AXW785395 BHR785386:BHS785395 BRN785386:BRO785395 CBJ785386:CBK785395 CLF785386:CLG785395 CVB785386:CVC785395 DEX785386:DEY785395 DOT785386:DOU785395 DYP785386:DYQ785395 EIL785386:EIM785395 ESH785386:ESI785395 FCD785386:FCE785395 FLZ785386:FMA785395 FVV785386:FVW785395 GFR785386:GFS785395 GPN785386:GPO785395 GZJ785386:GZK785395 HJF785386:HJG785395 HTB785386:HTC785395 ICX785386:ICY785395 IMT785386:IMU785395 IWP785386:IWQ785395 JGL785386:JGM785395 JQH785386:JQI785395 KAD785386:KAE785395 KJZ785386:KKA785395 KTV785386:KTW785395 LDR785386:LDS785395 LNN785386:LNO785395 LXJ785386:LXK785395 MHF785386:MHG785395 MRB785386:MRC785395 NAX785386:NAY785395 NKT785386:NKU785395 NUP785386:NUQ785395 OEL785386:OEM785395 OOH785386:OOI785395 OYD785386:OYE785395 PHZ785386:PIA785395 PRV785386:PRW785395 QBR785386:QBS785395 QLN785386:QLO785395 QVJ785386:QVK785395 RFF785386:RFG785395 RPB785386:RPC785395 RYX785386:RYY785395 SIT785386:SIU785395 SSP785386:SSQ785395 TCL785386:TCM785395 TMH785386:TMI785395 TWD785386:TWE785395 UFZ785386:UGA785395 UPV785386:UPW785395 UZR785386:UZS785395 VJN785386:VJO785395 VTJ785386:VTK785395 WDF785386:WDG785395 WNB785386:WNC785395 WWX785386:WWY785395 KL850922:KM850931 UH850922:UI850931 AED850922:AEE850931 ANZ850922:AOA850931 AXV850922:AXW850931 BHR850922:BHS850931 BRN850922:BRO850931 CBJ850922:CBK850931 CLF850922:CLG850931 CVB850922:CVC850931 DEX850922:DEY850931 DOT850922:DOU850931 DYP850922:DYQ850931 EIL850922:EIM850931 ESH850922:ESI850931 FCD850922:FCE850931 FLZ850922:FMA850931 FVV850922:FVW850931 GFR850922:GFS850931 GPN850922:GPO850931 GZJ850922:GZK850931 HJF850922:HJG850931 HTB850922:HTC850931 ICX850922:ICY850931 IMT850922:IMU850931 IWP850922:IWQ850931 JGL850922:JGM850931 JQH850922:JQI850931 KAD850922:KAE850931 KJZ850922:KKA850931 KTV850922:KTW850931 LDR850922:LDS850931 LNN850922:LNO850931 LXJ850922:LXK850931 MHF850922:MHG850931 MRB850922:MRC850931 NAX850922:NAY850931 NKT850922:NKU850931 NUP850922:NUQ850931 OEL850922:OEM850931 OOH850922:OOI850931 OYD850922:OYE850931 PHZ850922:PIA850931 PRV850922:PRW850931 QBR850922:QBS850931 QLN850922:QLO850931 QVJ850922:QVK850931 RFF850922:RFG850931 RPB850922:RPC850931 RYX850922:RYY850931 SIT850922:SIU850931 SSP850922:SSQ850931 TCL850922:TCM850931 TMH850922:TMI850931 TWD850922:TWE850931 UFZ850922:UGA850931 UPV850922:UPW850931 UZR850922:UZS850931 VJN850922:VJO850931 VTJ850922:VTK850931 WDF850922:WDG850931 WNB850922:WNC850931 WWX850922:WWY850931 KL916458:KM916467 UH916458:UI916467 AED916458:AEE916467 ANZ916458:AOA916467 AXV916458:AXW916467 BHR916458:BHS916467 BRN916458:BRO916467 CBJ916458:CBK916467 CLF916458:CLG916467 CVB916458:CVC916467 DEX916458:DEY916467 DOT916458:DOU916467 DYP916458:DYQ916467 EIL916458:EIM916467 ESH916458:ESI916467 FCD916458:FCE916467 FLZ916458:FMA916467 FVV916458:FVW916467 GFR916458:GFS916467 GPN916458:GPO916467 GZJ916458:GZK916467 HJF916458:HJG916467 HTB916458:HTC916467 ICX916458:ICY916467 IMT916458:IMU916467 IWP916458:IWQ916467 JGL916458:JGM916467 JQH916458:JQI916467 KAD916458:KAE916467 KJZ916458:KKA916467 KTV916458:KTW916467 LDR916458:LDS916467 LNN916458:LNO916467 LXJ916458:LXK916467 MHF916458:MHG916467 MRB916458:MRC916467 NAX916458:NAY916467 NKT916458:NKU916467 NUP916458:NUQ916467 OEL916458:OEM916467 OOH916458:OOI916467 OYD916458:OYE916467 PHZ916458:PIA916467 PRV916458:PRW916467 QBR916458:QBS916467 QLN916458:QLO916467 QVJ916458:QVK916467 RFF916458:RFG916467 RPB916458:RPC916467 RYX916458:RYY916467 SIT916458:SIU916467 SSP916458:SSQ916467 TCL916458:TCM916467 TMH916458:TMI916467 TWD916458:TWE916467 UFZ916458:UGA916467 UPV916458:UPW916467 UZR916458:UZS916467 VJN916458:VJO916467 VTJ916458:VTK916467 WDF916458:WDG916467 WNB916458:WNC916467 WWX916458:WWY916467 KL981994:KM982003 UH981994:UI982003 AED981994:AEE982003 ANZ981994:AOA982003 AXV981994:AXW982003 BHR981994:BHS982003 BRN981994:BRO982003 CBJ981994:CBK982003 CLF981994:CLG982003 CVB981994:CVC982003 DEX981994:DEY982003 DOT981994:DOU982003 DYP981994:DYQ982003 EIL981994:EIM982003 ESH981994:ESI982003 FCD981994:FCE982003 FLZ981994:FMA982003 FVV981994:FVW982003 GFR981994:GFS982003 GPN981994:GPO982003 GZJ981994:GZK982003 HJF981994:HJG982003 HTB981994:HTC982003 ICX981994:ICY982003 IMT981994:IMU982003 IWP981994:IWQ982003 JGL981994:JGM982003 JQH981994:JQI982003 KAD981994:KAE982003 KJZ981994:KKA982003 KTV981994:KTW982003 LDR981994:LDS982003 LNN981994:LNO982003 LXJ981994:LXK982003 MHF981994:MHG982003 MRB981994:MRC982003 NAX981994:NAY982003 NKT981994:NKU982003 NUP981994:NUQ982003 OEL981994:OEM982003 OOH981994:OOI982003 OYD981994:OYE982003 PHZ981994:PIA982003 PRV981994:PRW982003 QBR981994:QBS982003 QLN981994:QLO982003 QVJ981994:QVK982003 RFF981994:RFG982003 RPB981994:RPC982003 RYX981994:RYY982003 SIT981994:SIU982003 SSP981994:SSQ982003 TCL981994:TCM982003 TMH981994:TMI982003 TWD981994:TWE982003 UFZ981994:UGA982003 UPV981994:UPW982003 UZR981994:UZS982003 VJN981994:VJO982003 VTJ981994:VTK982003 WDF981994:WDG982003 WNB981994:WNC982003 WWX981994:WWY982003 AI981994:AJ982003 LB5:LB54 UX5:UX54 AET5:AET54 AOP5:AOP54 AYL5:AYL54 BIH5:BIH54 BSD5:BSD54 CBZ5:CBZ54 CLV5:CLV54 CVR5:CVR54 DFN5:DFN54 DPJ5:DPJ54 DZF5:DZF54 EJB5:EJB54 ESX5:ESX54 FCT5:FCT54 FMP5:FMP54 FWL5:FWL54 GGH5:GGH54 GQD5:GQD54 GZZ5:GZZ54 HJV5:HJV54 HTR5:HTR54 IDN5:IDN54 INJ5:INJ54 IXF5:IXF54 JHB5:JHB54 JQX5:JQX54 KAT5:KAT54 KKP5:KKP54 KUL5:KUL54 LEH5:LEH54 LOD5:LOD54 LXZ5:LXZ54 MHV5:MHV54 MRR5:MRR54 NBN5:NBN54 NLJ5:NLJ54 NVF5:NVF54 OFB5:OFB54 OOX5:OOX54 OYT5:OYT54 PIP5:PIP54 PSL5:PSL54 QCH5:QCH54 QMD5:QMD54 QVZ5:QVZ54 RFV5:RFV54 RPR5:RPR54 RZN5:RZN54 SJJ5:SJJ54 STF5:STF54 TDB5:TDB54 TMX5:TMX54 TWT5:TWT54 UGP5:UGP54 UQL5:UQL54 VAH5:VAH54 VKD5:VKD54 VTZ5:VTZ54 WDV5:WDV54 WNR5:WNR54 WXN5:WXN54 BZ5:BZ14 LB64490:LB64539 UX64490:UX64539 AET64490:AET64539 AOP64490:AOP64539 AYL64490:AYL64539 BIH64490:BIH64539 BSD64490:BSD64539 CBZ64490:CBZ64539 CLV64490:CLV64539 CVR64490:CVR64539 DFN64490:DFN64539 DPJ64490:DPJ64539 DZF64490:DZF64539 EJB64490:EJB64539 ESX64490:ESX64539 FCT64490:FCT64539 FMP64490:FMP64539 FWL64490:FWL64539 GGH64490:GGH64539 GQD64490:GQD64539 GZZ64490:GZZ64539 HJV64490:HJV64539 HTR64490:HTR64539 IDN64490:IDN64539 INJ64490:INJ64539 IXF64490:IXF64539 JHB64490:JHB64539 JQX64490:JQX64539 KAT64490:KAT64539 KKP64490:KKP64539 KUL64490:KUL64539 LEH64490:LEH64539 LOD64490:LOD64539 LXZ64490:LXZ64539 MHV64490:MHV64539 MRR64490:MRR64539 NBN64490:NBN64539 NLJ64490:NLJ64539 NVF64490:NVF64539 OFB64490:OFB64539 OOX64490:OOX64539 OYT64490:OYT64539 PIP64490:PIP64539 PSL64490:PSL64539 QCH64490:QCH64539 QMD64490:QMD64539 QVZ64490:QVZ64539 RFV64490:RFV64539 RPR64490:RPR64539 RZN64490:RZN64539 SJJ64490:SJJ64539 STF64490:STF64539 TDB64490:TDB64539 TMX64490:TMX64539 TWT64490:TWT64539 UGP64490:UGP64539 UQL64490:UQL64539 VAH64490:VAH64539 VKD64490:VKD64539 VTZ64490:VTZ64539 WDV64490:WDV64539 WNR64490:WNR64539 WXN64490:WXN64539 AI64490:AJ64499 LB130026:LB130075 UX130026:UX130075 AET130026:AET130075 AOP130026:AOP130075 AYL130026:AYL130075 BIH130026:BIH130075 BSD130026:BSD130075 CBZ130026:CBZ130075 CLV130026:CLV130075 CVR130026:CVR130075 DFN130026:DFN130075 DPJ130026:DPJ130075 DZF130026:DZF130075 EJB130026:EJB130075 ESX130026:ESX130075 FCT130026:FCT130075 FMP130026:FMP130075 FWL130026:FWL130075 GGH130026:GGH130075 GQD130026:GQD130075 GZZ130026:GZZ130075 HJV130026:HJV130075 HTR130026:HTR130075 IDN130026:IDN130075 INJ130026:INJ130075 IXF130026:IXF130075 JHB130026:JHB130075 JQX130026:JQX130075 KAT130026:KAT130075 KKP130026:KKP130075 KUL130026:KUL130075 LEH130026:LEH130075 LOD130026:LOD130075 LXZ130026:LXZ130075 MHV130026:MHV130075 MRR130026:MRR130075 NBN130026:NBN130075 NLJ130026:NLJ130075 NVF130026:NVF130075 OFB130026:OFB130075 OOX130026:OOX130075 OYT130026:OYT130075 PIP130026:PIP130075 PSL130026:PSL130075 QCH130026:QCH130075 QMD130026:QMD130075 QVZ130026:QVZ130075 RFV130026:RFV130075 RPR130026:RPR130075 RZN130026:RZN130075 SJJ130026:SJJ130075 STF130026:STF130075 TDB130026:TDB130075 TMX130026:TMX130075 TWT130026:TWT130075 UGP130026:UGP130075 UQL130026:UQL130075 VAH130026:VAH130075 VKD130026:VKD130075 VTZ130026:VTZ130075 WDV130026:WDV130075 WNR130026:WNR130075 WXN130026:WXN130075 AI130026:AJ130035 LB195562:LB195611 UX195562:UX195611 AET195562:AET195611 AOP195562:AOP195611 AYL195562:AYL195611 BIH195562:BIH195611 BSD195562:BSD195611 CBZ195562:CBZ195611 CLV195562:CLV195611 CVR195562:CVR195611 DFN195562:DFN195611 DPJ195562:DPJ195611 DZF195562:DZF195611 EJB195562:EJB195611 ESX195562:ESX195611 FCT195562:FCT195611 FMP195562:FMP195611 FWL195562:FWL195611 GGH195562:GGH195611 GQD195562:GQD195611 GZZ195562:GZZ195611 HJV195562:HJV195611 HTR195562:HTR195611 IDN195562:IDN195611 INJ195562:INJ195611 IXF195562:IXF195611 JHB195562:JHB195611 JQX195562:JQX195611 KAT195562:KAT195611 KKP195562:KKP195611 KUL195562:KUL195611 LEH195562:LEH195611 LOD195562:LOD195611 LXZ195562:LXZ195611 MHV195562:MHV195611 MRR195562:MRR195611 NBN195562:NBN195611 NLJ195562:NLJ195611 NVF195562:NVF195611 OFB195562:OFB195611 OOX195562:OOX195611 OYT195562:OYT195611 PIP195562:PIP195611 PSL195562:PSL195611 QCH195562:QCH195611 QMD195562:QMD195611 QVZ195562:QVZ195611 RFV195562:RFV195611 RPR195562:RPR195611 RZN195562:RZN195611 SJJ195562:SJJ195611 STF195562:STF195611 TDB195562:TDB195611 TMX195562:TMX195611 TWT195562:TWT195611 UGP195562:UGP195611 UQL195562:UQL195611 VAH195562:VAH195611 VKD195562:VKD195611 VTZ195562:VTZ195611 WDV195562:WDV195611 WNR195562:WNR195611 WXN195562:WXN195611 AI195562:AJ195571 LB261098:LB261147 UX261098:UX261147 AET261098:AET261147 AOP261098:AOP261147 AYL261098:AYL261147 BIH261098:BIH261147 BSD261098:BSD261147 CBZ261098:CBZ261147 CLV261098:CLV261147 CVR261098:CVR261147 DFN261098:DFN261147 DPJ261098:DPJ261147 DZF261098:DZF261147 EJB261098:EJB261147 ESX261098:ESX261147 FCT261098:FCT261147 FMP261098:FMP261147 FWL261098:FWL261147 GGH261098:GGH261147 GQD261098:GQD261147 GZZ261098:GZZ261147 HJV261098:HJV261147 HTR261098:HTR261147 IDN261098:IDN261147 INJ261098:INJ261147 IXF261098:IXF261147 JHB261098:JHB261147 JQX261098:JQX261147 KAT261098:KAT261147 KKP261098:KKP261147 KUL261098:KUL261147 LEH261098:LEH261147 LOD261098:LOD261147 LXZ261098:LXZ261147 MHV261098:MHV261147 MRR261098:MRR261147 NBN261098:NBN261147 NLJ261098:NLJ261147 NVF261098:NVF261147 OFB261098:OFB261147 OOX261098:OOX261147 OYT261098:OYT261147 PIP261098:PIP261147 PSL261098:PSL261147 QCH261098:QCH261147 QMD261098:QMD261147 QVZ261098:QVZ261147 RFV261098:RFV261147 RPR261098:RPR261147 RZN261098:RZN261147 SJJ261098:SJJ261147 STF261098:STF261147 TDB261098:TDB261147 TMX261098:TMX261147 TWT261098:TWT261147 UGP261098:UGP261147 UQL261098:UQL261147 VAH261098:VAH261147 VKD261098:VKD261147 VTZ261098:VTZ261147 WDV261098:WDV261147 WNR261098:WNR261147 WXN261098:WXN261147 AI261098:AJ261107 LB326634:LB326683 UX326634:UX326683 AET326634:AET326683 AOP326634:AOP326683 AYL326634:AYL326683 BIH326634:BIH326683 BSD326634:BSD326683 CBZ326634:CBZ326683 CLV326634:CLV326683 CVR326634:CVR326683 DFN326634:DFN326683 DPJ326634:DPJ326683 DZF326634:DZF326683 EJB326634:EJB326683 ESX326634:ESX326683 FCT326634:FCT326683 FMP326634:FMP326683 FWL326634:FWL326683 GGH326634:GGH326683 GQD326634:GQD326683 GZZ326634:GZZ326683 HJV326634:HJV326683 HTR326634:HTR326683 IDN326634:IDN326683 INJ326634:INJ326683 IXF326634:IXF326683 JHB326634:JHB326683 JQX326634:JQX326683 KAT326634:KAT326683 KKP326634:KKP326683 KUL326634:KUL326683 LEH326634:LEH326683 LOD326634:LOD326683 LXZ326634:LXZ326683 MHV326634:MHV326683 MRR326634:MRR326683 NBN326634:NBN326683 NLJ326634:NLJ326683 NVF326634:NVF326683 OFB326634:OFB326683 OOX326634:OOX326683 OYT326634:OYT326683 PIP326634:PIP326683 PSL326634:PSL326683 QCH326634:QCH326683 QMD326634:QMD326683 QVZ326634:QVZ326683 RFV326634:RFV326683 RPR326634:RPR326683 RZN326634:RZN326683 SJJ326634:SJJ326683 STF326634:STF326683 TDB326634:TDB326683 TMX326634:TMX326683 TWT326634:TWT326683 UGP326634:UGP326683 UQL326634:UQL326683 VAH326634:VAH326683 VKD326634:VKD326683 VTZ326634:VTZ326683 WDV326634:WDV326683 WNR326634:WNR326683 WXN326634:WXN326683 AI326634:AJ326643 LB392170:LB392219 UX392170:UX392219 AET392170:AET392219 AOP392170:AOP392219 AYL392170:AYL392219 BIH392170:BIH392219 BSD392170:BSD392219 CBZ392170:CBZ392219 CLV392170:CLV392219 CVR392170:CVR392219 DFN392170:DFN392219 DPJ392170:DPJ392219 DZF392170:DZF392219 EJB392170:EJB392219 ESX392170:ESX392219 FCT392170:FCT392219 FMP392170:FMP392219 FWL392170:FWL392219 GGH392170:GGH392219 GQD392170:GQD392219 GZZ392170:GZZ392219 HJV392170:HJV392219 HTR392170:HTR392219 IDN392170:IDN392219 INJ392170:INJ392219 IXF392170:IXF392219 JHB392170:JHB392219 JQX392170:JQX392219 KAT392170:KAT392219 KKP392170:KKP392219 KUL392170:KUL392219 LEH392170:LEH392219 LOD392170:LOD392219 LXZ392170:LXZ392219 MHV392170:MHV392219 MRR392170:MRR392219 NBN392170:NBN392219 NLJ392170:NLJ392219 NVF392170:NVF392219 OFB392170:OFB392219 OOX392170:OOX392219 OYT392170:OYT392219 PIP392170:PIP392219 PSL392170:PSL392219 QCH392170:QCH392219 QMD392170:QMD392219 QVZ392170:QVZ392219 RFV392170:RFV392219 RPR392170:RPR392219 RZN392170:RZN392219 SJJ392170:SJJ392219 STF392170:STF392219 TDB392170:TDB392219 TMX392170:TMX392219 TWT392170:TWT392219 UGP392170:UGP392219 UQL392170:UQL392219 VAH392170:VAH392219 VKD392170:VKD392219 VTZ392170:VTZ392219 WDV392170:WDV392219 WNR392170:WNR392219 WXN392170:WXN392219 AI392170:AJ392179 LB457706:LB457755 UX457706:UX457755 AET457706:AET457755 AOP457706:AOP457755 AYL457706:AYL457755 BIH457706:BIH457755 BSD457706:BSD457755 CBZ457706:CBZ457755 CLV457706:CLV457755 CVR457706:CVR457755 DFN457706:DFN457755 DPJ457706:DPJ457755 DZF457706:DZF457755 EJB457706:EJB457755 ESX457706:ESX457755 FCT457706:FCT457755 FMP457706:FMP457755 FWL457706:FWL457755 GGH457706:GGH457755 GQD457706:GQD457755 GZZ457706:GZZ457755 HJV457706:HJV457755 HTR457706:HTR457755 IDN457706:IDN457755 INJ457706:INJ457755 IXF457706:IXF457755 JHB457706:JHB457755 JQX457706:JQX457755 KAT457706:KAT457755 KKP457706:KKP457755 KUL457706:KUL457755 LEH457706:LEH457755 LOD457706:LOD457755 LXZ457706:LXZ457755 MHV457706:MHV457755 MRR457706:MRR457755 NBN457706:NBN457755 NLJ457706:NLJ457755 NVF457706:NVF457755 OFB457706:OFB457755 OOX457706:OOX457755 OYT457706:OYT457755 PIP457706:PIP457755 PSL457706:PSL457755 QCH457706:QCH457755 QMD457706:QMD457755 QVZ457706:QVZ457755 RFV457706:RFV457755 RPR457706:RPR457755 RZN457706:RZN457755 SJJ457706:SJJ457755 STF457706:STF457755 TDB457706:TDB457755 TMX457706:TMX457755 TWT457706:TWT457755 UGP457706:UGP457755 UQL457706:UQL457755 VAH457706:VAH457755 VKD457706:VKD457755 VTZ457706:VTZ457755 WDV457706:WDV457755 WNR457706:WNR457755 WXN457706:WXN457755 AI457706:AJ457715 LB523242:LB523291 UX523242:UX523291 AET523242:AET523291 AOP523242:AOP523291 AYL523242:AYL523291 BIH523242:BIH523291 BSD523242:BSD523291 CBZ523242:CBZ523291 CLV523242:CLV523291 CVR523242:CVR523291 DFN523242:DFN523291 DPJ523242:DPJ523291 DZF523242:DZF523291 EJB523242:EJB523291 ESX523242:ESX523291 FCT523242:FCT523291 FMP523242:FMP523291 FWL523242:FWL523291 GGH523242:GGH523291 GQD523242:GQD523291 GZZ523242:GZZ523291 HJV523242:HJV523291 HTR523242:HTR523291 IDN523242:IDN523291 INJ523242:INJ523291 IXF523242:IXF523291 JHB523242:JHB523291 JQX523242:JQX523291 KAT523242:KAT523291 KKP523242:KKP523291 KUL523242:KUL523291 LEH523242:LEH523291 LOD523242:LOD523291 LXZ523242:LXZ523291 MHV523242:MHV523291 MRR523242:MRR523291 NBN523242:NBN523291 NLJ523242:NLJ523291 NVF523242:NVF523291 OFB523242:OFB523291 OOX523242:OOX523291 OYT523242:OYT523291 PIP523242:PIP523291 PSL523242:PSL523291 QCH523242:QCH523291 QMD523242:QMD523291 QVZ523242:QVZ523291 RFV523242:RFV523291 RPR523242:RPR523291 RZN523242:RZN523291 SJJ523242:SJJ523291 STF523242:STF523291 TDB523242:TDB523291 TMX523242:TMX523291 TWT523242:TWT523291 UGP523242:UGP523291 UQL523242:UQL523291 VAH523242:VAH523291 VKD523242:VKD523291 VTZ523242:VTZ523291 WDV523242:WDV523291 WNR523242:WNR523291 WXN523242:WXN523291 AI523242:AJ523251 LB588778:LB588827 UX588778:UX588827 AET588778:AET588827 AOP588778:AOP588827 AYL588778:AYL588827 BIH588778:BIH588827 BSD588778:BSD588827 CBZ588778:CBZ588827 CLV588778:CLV588827 CVR588778:CVR588827 DFN588778:DFN588827 DPJ588778:DPJ588827 DZF588778:DZF588827 EJB588778:EJB588827 ESX588778:ESX588827 FCT588778:FCT588827 FMP588778:FMP588827 FWL588778:FWL588827 GGH588778:GGH588827 GQD588778:GQD588827 GZZ588778:GZZ588827 HJV588778:HJV588827 HTR588778:HTR588827 IDN588778:IDN588827 INJ588778:INJ588827 IXF588778:IXF588827 JHB588778:JHB588827 JQX588778:JQX588827 KAT588778:KAT588827 KKP588778:KKP588827 KUL588778:KUL588827 LEH588778:LEH588827 LOD588778:LOD588827 LXZ588778:LXZ588827 MHV588778:MHV588827 MRR588778:MRR588827 NBN588778:NBN588827 NLJ588778:NLJ588827 NVF588778:NVF588827 OFB588778:OFB588827 OOX588778:OOX588827 OYT588778:OYT588827 PIP588778:PIP588827 PSL588778:PSL588827 QCH588778:QCH588827 QMD588778:QMD588827 QVZ588778:QVZ588827 RFV588778:RFV588827 RPR588778:RPR588827 RZN588778:RZN588827 SJJ588778:SJJ588827 STF588778:STF588827 TDB588778:TDB588827 TMX588778:TMX588827 TWT588778:TWT588827 UGP588778:UGP588827 UQL588778:UQL588827 VAH588778:VAH588827 VKD588778:VKD588827 VTZ588778:VTZ588827 WDV588778:WDV588827 WNR588778:WNR588827 WXN588778:WXN588827 AI588778:AJ588787 LB654314:LB654363 UX654314:UX654363 AET654314:AET654363 AOP654314:AOP654363 AYL654314:AYL654363 BIH654314:BIH654363 BSD654314:BSD654363 CBZ654314:CBZ654363 CLV654314:CLV654363 CVR654314:CVR654363 DFN654314:DFN654363 DPJ654314:DPJ654363 DZF654314:DZF654363 EJB654314:EJB654363 ESX654314:ESX654363 FCT654314:FCT654363 FMP654314:FMP654363 FWL654314:FWL654363 GGH654314:GGH654363 GQD654314:GQD654363 GZZ654314:GZZ654363 HJV654314:HJV654363 HTR654314:HTR654363 IDN654314:IDN654363 INJ654314:INJ654363 IXF654314:IXF654363 JHB654314:JHB654363 JQX654314:JQX654363 KAT654314:KAT654363 KKP654314:KKP654363 KUL654314:KUL654363 LEH654314:LEH654363 LOD654314:LOD654363 LXZ654314:LXZ654363 MHV654314:MHV654363 MRR654314:MRR654363 NBN654314:NBN654363 NLJ654314:NLJ654363 NVF654314:NVF654363 OFB654314:OFB654363 OOX654314:OOX654363 OYT654314:OYT654363 PIP654314:PIP654363 PSL654314:PSL654363 QCH654314:QCH654363 QMD654314:QMD654363 QVZ654314:QVZ654363 RFV654314:RFV654363 RPR654314:RPR654363 RZN654314:RZN654363 SJJ654314:SJJ654363 STF654314:STF654363 TDB654314:TDB654363 TMX654314:TMX654363 TWT654314:TWT654363 UGP654314:UGP654363 UQL654314:UQL654363 VAH654314:VAH654363 VKD654314:VKD654363 VTZ654314:VTZ654363 WDV654314:WDV654363 WNR654314:WNR654363 WXN654314:WXN654363 AI654314:AJ654323 LB719850:LB719899 UX719850:UX719899 AET719850:AET719899 AOP719850:AOP719899 AYL719850:AYL719899 BIH719850:BIH719899 BSD719850:BSD719899 CBZ719850:CBZ719899 CLV719850:CLV719899 CVR719850:CVR719899 DFN719850:DFN719899 DPJ719850:DPJ719899 DZF719850:DZF719899 EJB719850:EJB719899 ESX719850:ESX719899 FCT719850:FCT719899 FMP719850:FMP719899 FWL719850:FWL719899 GGH719850:GGH719899 GQD719850:GQD719899 GZZ719850:GZZ719899 HJV719850:HJV719899 HTR719850:HTR719899 IDN719850:IDN719899 INJ719850:INJ719899 IXF719850:IXF719899 JHB719850:JHB719899 JQX719850:JQX719899 KAT719850:KAT719899 KKP719850:KKP719899 KUL719850:KUL719899 LEH719850:LEH719899 LOD719850:LOD719899 LXZ719850:LXZ719899 MHV719850:MHV719899 MRR719850:MRR719899 NBN719850:NBN719899 NLJ719850:NLJ719899 NVF719850:NVF719899 OFB719850:OFB719899 OOX719850:OOX719899 OYT719850:OYT719899 PIP719850:PIP719899 PSL719850:PSL719899 QCH719850:QCH719899 QMD719850:QMD719899 QVZ719850:QVZ719899 RFV719850:RFV719899 RPR719850:RPR719899 RZN719850:RZN719899 SJJ719850:SJJ719899 STF719850:STF719899 TDB719850:TDB719899 TMX719850:TMX719899 TWT719850:TWT719899 UGP719850:UGP719899 UQL719850:UQL719899 VAH719850:VAH719899 VKD719850:VKD719899 VTZ719850:VTZ719899 WDV719850:WDV719899 WNR719850:WNR719899 WXN719850:WXN719899 AI719850:AJ719859 LB785386:LB785435 UX785386:UX785435 AET785386:AET785435 AOP785386:AOP785435 AYL785386:AYL785435 BIH785386:BIH785435 BSD785386:BSD785435 CBZ785386:CBZ785435 CLV785386:CLV785435 CVR785386:CVR785435 DFN785386:DFN785435 DPJ785386:DPJ785435 DZF785386:DZF785435 EJB785386:EJB785435 ESX785386:ESX785435 FCT785386:FCT785435 FMP785386:FMP785435 FWL785386:FWL785435 GGH785386:GGH785435 GQD785386:GQD785435 GZZ785386:GZZ785435 HJV785386:HJV785435 HTR785386:HTR785435 IDN785386:IDN785435 INJ785386:INJ785435 IXF785386:IXF785435 JHB785386:JHB785435 JQX785386:JQX785435 KAT785386:KAT785435 KKP785386:KKP785435 KUL785386:KUL785435 LEH785386:LEH785435 LOD785386:LOD785435 LXZ785386:LXZ785435 MHV785386:MHV785435 MRR785386:MRR785435 NBN785386:NBN785435 NLJ785386:NLJ785435 NVF785386:NVF785435 OFB785386:OFB785435 OOX785386:OOX785435 OYT785386:OYT785435 PIP785386:PIP785435 PSL785386:PSL785435 QCH785386:QCH785435 QMD785386:QMD785435 QVZ785386:QVZ785435 RFV785386:RFV785435 RPR785386:RPR785435 RZN785386:RZN785435 SJJ785386:SJJ785435 STF785386:STF785435 TDB785386:TDB785435 TMX785386:TMX785435 TWT785386:TWT785435 UGP785386:UGP785435 UQL785386:UQL785435 VAH785386:VAH785435 VKD785386:VKD785435 VTZ785386:VTZ785435 WDV785386:WDV785435 WNR785386:WNR785435 WXN785386:WXN785435 AI785386:AJ785395 LB850922:LB850971 UX850922:UX850971 AET850922:AET850971 AOP850922:AOP850971 AYL850922:AYL850971 BIH850922:BIH850971 BSD850922:BSD850971 CBZ850922:CBZ850971 CLV850922:CLV850971 CVR850922:CVR850971 DFN850922:DFN850971 DPJ850922:DPJ850971 DZF850922:DZF850971 EJB850922:EJB850971 ESX850922:ESX850971 FCT850922:FCT850971 FMP850922:FMP850971 FWL850922:FWL850971 GGH850922:GGH850971 GQD850922:GQD850971 GZZ850922:GZZ850971 HJV850922:HJV850971 HTR850922:HTR850971 IDN850922:IDN850971 INJ850922:INJ850971 IXF850922:IXF850971 JHB850922:JHB850971 JQX850922:JQX850971 KAT850922:KAT850971 KKP850922:KKP850971 KUL850922:KUL850971 LEH850922:LEH850971 LOD850922:LOD850971 LXZ850922:LXZ850971 MHV850922:MHV850971 MRR850922:MRR850971 NBN850922:NBN850971 NLJ850922:NLJ850971 NVF850922:NVF850971 OFB850922:OFB850971 OOX850922:OOX850971 OYT850922:OYT850971 PIP850922:PIP850971 PSL850922:PSL850971 QCH850922:QCH850971 QMD850922:QMD850971 QVZ850922:QVZ850971 RFV850922:RFV850971 RPR850922:RPR850971 RZN850922:RZN850971 SJJ850922:SJJ850971 STF850922:STF850971 TDB850922:TDB850971 TMX850922:TMX850971 TWT850922:TWT850971 UGP850922:UGP850971 UQL850922:UQL850971 VAH850922:VAH850971 VKD850922:VKD850971 VTZ850922:VTZ850971 WDV850922:WDV850971 WNR850922:WNR850971 WXN850922:WXN850971 AI850922:AJ850931 LB916458:LB916507 UX916458:UX916507 AET916458:AET916507 AOP916458:AOP916507 AYL916458:AYL916507 BIH916458:BIH916507 BSD916458:BSD916507 CBZ916458:CBZ916507 CLV916458:CLV916507 CVR916458:CVR916507 DFN916458:DFN916507 DPJ916458:DPJ916507 DZF916458:DZF916507 EJB916458:EJB916507 ESX916458:ESX916507 FCT916458:FCT916507 FMP916458:FMP916507 FWL916458:FWL916507 GGH916458:GGH916507 GQD916458:GQD916507 GZZ916458:GZZ916507 HJV916458:HJV916507 HTR916458:HTR916507 IDN916458:IDN916507 INJ916458:INJ916507 IXF916458:IXF916507 JHB916458:JHB916507 JQX916458:JQX916507 KAT916458:KAT916507 KKP916458:KKP916507 KUL916458:KUL916507 LEH916458:LEH916507 LOD916458:LOD916507 LXZ916458:LXZ916507 MHV916458:MHV916507 MRR916458:MRR916507 NBN916458:NBN916507 NLJ916458:NLJ916507 NVF916458:NVF916507 OFB916458:OFB916507 OOX916458:OOX916507 OYT916458:OYT916507 PIP916458:PIP916507 PSL916458:PSL916507 QCH916458:QCH916507 QMD916458:QMD916507 QVZ916458:QVZ916507 RFV916458:RFV916507 RPR916458:RPR916507 RZN916458:RZN916507 SJJ916458:SJJ916507 STF916458:STF916507 TDB916458:TDB916507 TMX916458:TMX916507 TWT916458:TWT916507 UGP916458:UGP916507 UQL916458:UQL916507 VAH916458:VAH916507 VKD916458:VKD916507 VTZ916458:VTZ916507 WDV916458:WDV916507 WNR916458:WNR916507 WXN916458:WXN916507 AI916458:AJ916467 LB981994:LB982043 UX981994:UX982043 AET981994:AET982043 AOP981994:AOP982043 AYL981994:AYL982043 BIH981994:BIH982043 BSD981994:BSD982043 CBZ981994:CBZ982043 CLV981994:CLV982043 CVR981994:CVR982043 DFN981994:DFN982043 DPJ981994:DPJ982043 DZF981994:DZF982043 EJB981994:EJB982043 ESX981994:ESX982043 FCT981994:FCT982043 FMP981994:FMP982043 FWL981994:FWL982043 GGH981994:GGH982043 GQD981994:GQD982043 GZZ981994:GZZ982043 HJV981994:HJV982043 HTR981994:HTR982043 IDN981994:IDN982043 INJ981994:INJ982043 IXF981994:IXF982043 JHB981994:JHB982043 JQX981994:JQX982043 KAT981994:KAT982043 KKP981994:KKP982043 KUL981994:KUL982043 LEH981994:LEH982043 LOD981994:LOD982043 LXZ981994:LXZ982043 MHV981994:MHV982043 MRR981994:MRR982043 NBN981994:NBN982043 NLJ981994:NLJ982043 NVF981994:NVF982043 OFB981994:OFB982043 OOX981994:OOX982043 OYT981994:OYT982043 PIP981994:PIP982043 PSL981994:PSL982043 QCH981994:QCH982043 QMD981994:QMD982043 QVZ981994:QVZ982043 RFV981994:RFV982043 RPR981994:RPR982043 RZN981994:RZN982043 SJJ981994:SJJ982043 STF981994:STF982043 TDB981994:TDB982043 TMX981994:TMX982043 TWT981994:TWT982043 UGP981994:UGP982043 UQL981994:UQL982043 VAH981994:VAH982043 VKD981994:VKD982043 VTZ981994:VTZ982043 WDV981994:WDV982043 WNR981994:WNR982043 WXN981994:WXN982043 AI5:AJ54">
      <formula1>"Yes, No"</formula1>
    </dataValidation>
    <dataValidation type="list" allowBlank="1" showInputMessage="1" showErrorMessage="1" sqref="WWT981994:WWT982043 KH5:KH54 UD5:UD54 ADZ5:ADZ54 ANV5:ANV54 AXR5:AXR54 BHN5:BHN54 BRJ5:BRJ54 CBF5:CBF54 CLB5:CLB54 CUX5:CUX54 DET5:DET54 DOP5:DOP54 DYL5:DYL54 EIH5:EIH54 ESD5:ESD54 FBZ5:FBZ54 FLV5:FLV54 FVR5:FVR54 GFN5:GFN54 GPJ5:GPJ54 GZF5:GZF54 HJB5:HJB54 HSX5:HSX54 ICT5:ICT54 IMP5:IMP54 IWL5:IWL54 JGH5:JGH54 JQD5:JQD54 JZZ5:JZZ54 KJV5:KJV54 KTR5:KTR54 LDN5:LDN54 LNJ5:LNJ54 LXF5:LXF54 MHB5:MHB54 MQX5:MQX54 NAT5:NAT54 NKP5:NKP54 NUL5:NUL54 OEH5:OEH54 OOD5:OOD54 OXZ5:OXZ54 PHV5:PHV54 PRR5:PRR54 QBN5:QBN54 QLJ5:QLJ54 QVF5:QVF54 RFB5:RFB54 ROX5:ROX54 RYT5:RYT54 SIP5:SIP54 SSL5:SSL54 TCH5:TCH54 TMD5:TMD54 TVZ5:TVZ54 UFV5:UFV54 UPR5:UPR54 UZN5:UZN54 VJJ5:VJJ54 VTF5:VTF54 WDB5:WDB54 WMX5:WMX54 WWT5:WWT54 A64490:A64539 KH64490:KH64539 UD64490:UD64539 ADZ64490:ADZ64539 ANV64490:ANV64539 AXR64490:AXR64539 BHN64490:BHN64539 BRJ64490:BRJ64539 CBF64490:CBF64539 CLB64490:CLB64539 CUX64490:CUX64539 DET64490:DET64539 DOP64490:DOP64539 DYL64490:DYL64539 EIH64490:EIH64539 ESD64490:ESD64539 FBZ64490:FBZ64539 FLV64490:FLV64539 FVR64490:FVR64539 GFN64490:GFN64539 GPJ64490:GPJ64539 GZF64490:GZF64539 HJB64490:HJB64539 HSX64490:HSX64539 ICT64490:ICT64539 IMP64490:IMP64539 IWL64490:IWL64539 JGH64490:JGH64539 JQD64490:JQD64539 JZZ64490:JZZ64539 KJV64490:KJV64539 KTR64490:KTR64539 LDN64490:LDN64539 LNJ64490:LNJ64539 LXF64490:LXF64539 MHB64490:MHB64539 MQX64490:MQX64539 NAT64490:NAT64539 NKP64490:NKP64539 NUL64490:NUL64539 OEH64490:OEH64539 OOD64490:OOD64539 OXZ64490:OXZ64539 PHV64490:PHV64539 PRR64490:PRR64539 QBN64490:QBN64539 QLJ64490:QLJ64539 QVF64490:QVF64539 RFB64490:RFB64539 ROX64490:ROX64539 RYT64490:RYT64539 SIP64490:SIP64539 SSL64490:SSL64539 TCH64490:TCH64539 TMD64490:TMD64539 TVZ64490:TVZ64539 UFV64490:UFV64539 UPR64490:UPR64539 UZN64490:UZN64539 VJJ64490:VJJ64539 VTF64490:VTF64539 WDB64490:WDB64539 WMX64490:WMX64539 WWT64490:WWT64539 A130026:A130075 KH130026:KH130075 UD130026:UD130075 ADZ130026:ADZ130075 ANV130026:ANV130075 AXR130026:AXR130075 BHN130026:BHN130075 BRJ130026:BRJ130075 CBF130026:CBF130075 CLB130026:CLB130075 CUX130026:CUX130075 DET130026:DET130075 DOP130026:DOP130075 DYL130026:DYL130075 EIH130026:EIH130075 ESD130026:ESD130075 FBZ130026:FBZ130075 FLV130026:FLV130075 FVR130026:FVR130075 GFN130026:GFN130075 GPJ130026:GPJ130075 GZF130026:GZF130075 HJB130026:HJB130075 HSX130026:HSX130075 ICT130026:ICT130075 IMP130026:IMP130075 IWL130026:IWL130075 JGH130026:JGH130075 JQD130026:JQD130075 JZZ130026:JZZ130075 KJV130026:KJV130075 KTR130026:KTR130075 LDN130026:LDN130075 LNJ130026:LNJ130075 LXF130026:LXF130075 MHB130026:MHB130075 MQX130026:MQX130075 NAT130026:NAT130075 NKP130026:NKP130075 NUL130026:NUL130075 OEH130026:OEH130075 OOD130026:OOD130075 OXZ130026:OXZ130075 PHV130026:PHV130075 PRR130026:PRR130075 QBN130026:QBN130075 QLJ130026:QLJ130075 QVF130026:QVF130075 RFB130026:RFB130075 ROX130026:ROX130075 RYT130026:RYT130075 SIP130026:SIP130075 SSL130026:SSL130075 TCH130026:TCH130075 TMD130026:TMD130075 TVZ130026:TVZ130075 UFV130026:UFV130075 UPR130026:UPR130075 UZN130026:UZN130075 VJJ130026:VJJ130075 VTF130026:VTF130075 WDB130026:WDB130075 WMX130026:WMX130075 WWT130026:WWT130075 A195562:A195611 KH195562:KH195611 UD195562:UD195611 ADZ195562:ADZ195611 ANV195562:ANV195611 AXR195562:AXR195611 BHN195562:BHN195611 BRJ195562:BRJ195611 CBF195562:CBF195611 CLB195562:CLB195611 CUX195562:CUX195611 DET195562:DET195611 DOP195562:DOP195611 DYL195562:DYL195611 EIH195562:EIH195611 ESD195562:ESD195611 FBZ195562:FBZ195611 FLV195562:FLV195611 FVR195562:FVR195611 GFN195562:GFN195611 GPJ195562:GPJ195611 GZF195562:GZF195611 HJB195562:HJB195611 HSX195562:HSX195611 ICT195562:ICT195611 IMP195562:IMP195611 IWL195562:IWL195611 JGH195562:JGH195611 JQD195562:JQD195611 JZZ195562:JZZ195611 KJV195562:KJV195611 KTR195562:KTR195611 LDN195562:LDN195611 LNJ195562:LNJ195611 LXF195562:LXF195611 MHB195562:MHB195611 MQX195562:MQX195611 NAT195562:NAT195611 NKP195562:NKP195611 NUL195562:NUL195611 OEH195562:OEH195611 OOD195562:OOD195611 OXZ195562:OXZ195611 PHV195562:PHV195611 PRR195562:PRR195611 QBN195562:QBN195611 QLJ195562:QLJ195611 QVF195562:QVF195611 RFB195562:RFB195611 ROX195562:ROX195611 RYT195562:RYT195611 SIP195562:SIP195611 SSL195562:SSL195611 TCH195562:TCH195611 TMD195562:TMD195611 TVZ195562:TVZ195611 UFV195562:UFV195611 UPR195562:UPR195611 UZN195562:UZN195611 VJJ195562:VJJ195611 VTF195562:VTF195611 WDB195562:WDB195611 WMX195562:WMX195611 WWT195562:WWT195611 A261098:A261147 KH261098:KH261147 UD261098:UD261147 ADZ261098:ADZ261147 ANV261098:ANV261147 AXR261098:AXR261147 BHN261098:BHN261147 BRJ261098:BRJ261147 CBF261098:CBF261147 CLB261098:CLB261147 CUX261098:CUX261147 DET261098:DET261147 DOP261098:DOP261147 DYL261098:DYL261147 EIH261098:EIH261147 ESD261098:ESD261147 FBZ261098:FBZ261147 FLV261098:FLV261147 FVR261098:FVR261147 GFN261098:GFN261147 GPJ261098:GPJ261147 GZF261098:GZF261147 HJB261098:HJB261147 HSX261098:HSX261147 ICT261098:ICT261147 IMP261098:IMP261147 IWL261098:IWL261147 JGH261098:JGH261147 JQD261098:JQD261147 JZZ261098:JZZ261147 KJV261098:KJV261147 KTR261098:KTR261147 LDN261098:LDN261147 LNJ261098:LNJ261147 LXF261098:LXF261147 MHB261098:MHB261147 MQX261098:MQX261147 NAT261098:NAT261147 NKP261098:NKP261147 NUL261098:NUL261147 OEH261098:OEH261147 OOD261098:OOD261147 OXZ261098:OXZ261147 PHV261098:PHV261147 PRR261098:PRR261147 QBN261098:QBN261147 QLJ261098:QLJ261147 QVF261098:QVF261147 RFB261098:RFB261147 ROX261098:ROX261147 RYT261098:RYT261147 SIP261098:SIP261147 SSL261098:SSL261147 TCH261098:TCH261147 TMD261098:TMD261147 TVZ261098:TVZ261147 UFV261098:UFV261147 UPR261098:UPR261147 UZN261098:UZN261147 VJJ261098:VJJ261147 VTF261098:VTF261147 WDB261098:WDB261147 WMX261098:WMX261147 WWT261098:WWT261147 A326634:A326683 KH326634:KH326683 UD326634:UD326683 ADZ326634:ADZ326683 ANV326634:ANV326683 AXR326634:AXR326683 BHN326634:BHN326683 BRJ326634:BRJ326683 CBF326634:CBF326683 CLB326634:CLB326683 CUX326634:CUX326683 DET326634:DET326683 DOP326634:DOP326683 DYL326634:DYL326683 EIH326634:EIH326683 ESD326634:ESD326683 FBZ326634:FBZ326683 FLV326634:FLV326683 FVR326634:FVR326683 GFN326634:GFN326683 GPJ326634:GPJ326683 GZF326634:GZF326683 HJB326634:HJB326683 HSX326634:HSX326683 ICT326634:ICT326683 IMP326634:IMP326683 IWL326634:IWL326683 JGH326634:JGH326683 JQD326634:JQD326683 JZZ326634:JZZ326683 KJV326634:KJV326683 KTR326634:KTR326683 LDN326634:LDN326683 LNJ326634:LNJ326683 LXF326634:LXF326683 MHB326634:MHB326683 MQX326634:MQX326683 NAT326634:NAT326683 NKP326634:NKP326683 NUL326634:NUL326683 OEH326634:OEH326683 OOD326634:OOD326683 OXZ326634:OXZ326683 PHV326634:PHV326683 PRR326634:PRR326683 QBN326634:QBN326683 QLJ326634:QLJ326683 QVF326634:QVF326683 RFB326634:RFB326683 ROX326634:ROX326683 RYT326634:RYT326683 SIP326634:SIP326683 SSL326634:SSL326683 TCH326634:TCH326683 TMD326634:TMD326683 TVZ326634:TVZ326683 UFV326634:UFV326683 UPR326634:UPR326683 UZN326634:UZN326683 VJJ326634:VJJ326683 VTF326634:VTF326683 WDB326634:WDB326683 WMX326634:WMX326683 WWT326634:WWT326683 A392170:A392219 KH392170:KH392219 UD392170:UD392219 ADZ392170:ADZ392219 ANV392170:ANV392219 AXR392170:AXR392219 BHN392170:BHN392219 BRJ392170:BRJ392219 CBF392170:CBF392219 CLB392170:CLB392219 CUX392170:CUX392219 DET392170:DET392219 DOP392170:DOP392219 DYL392170:DYL392219 EIH392170:EIH392219 ESD392170:ESD392219 FBZ392170:FBZ392219 FLV392170:FLV392219 FVR392170:FVR392219 GFN392170:GFN392219 GPJ392170:GPJ392219 GZF392170:GZF392219 HJB392170:HJB392219 HSX392170:HSX392219 ICT392170:ICT392219 IMP392170:IMP392219 IWL392170:IWL392219 JGH392170:JGH392219 JQD392170:JQD392219 JZZ392170:JZZ392219 KJV392170:KJV392219 KTR392170:KTR392219 LDN392170:LDN392219 LNJ392170:LNJ392219 LXF392170:LXF392219 MHB392170:MHB392219 MQX392170:MQX392219 NAT392170:NAT392219 NKP392170:NKP392219 NUL392170:NUL392219 OEH392170:OEH392219 OOD392170:OOD392219 OXZ392170:OXZ392219 PHV392170:PHV392219 PRR392170:PRR392219 QBN392170:QBN392219 QLJ392170:QLJ392219 QVF392170:QVF392219 RFB392170:RFB392219 ROX392170:ROX392219 RYT392170:RYT392219 SIP392170:SIP392219 SSL392170:SSL392219 TCH392170:TCH392219 TMD392170:TMD392219 TVZ392170:TVZ392219 UFV392170:UFV392219 UPR392170:UPR392219 UZN392170:UZN392219 VJJ392170:VJJ392219 VTF392170:VTF392219 WDB392170:WDB392219 WMX392170:WMX392219 WWT392170:WWT392219 A457706:A457755 KH457706:KH457755 UD457706:UD457755 ADZ457706:ADZ457755 ANV457706:ANV457755 AXR457706:AXR457755 BHN457706:BHN457755 BRJ457706:BRJ457755 CBF457706:CBF457755 CLB457706:CLB457755 CUX457706:CUX457755 DET457706:DET457755 DOP457706:DOP457755 DYL457706:DYL457755 EIH457706:EIH457755 ESD457706:ESD457755 FBZ457706:FBZ457755 FLV457706:FLV457755 FVR457706:FVR457755 GFN457706:GFN457755 GPJ457706:GPJ457755 GZF457706:GZF457755 HJB457706:HJB457755 HSX457706:HSX457755 ICT457706:ICT457755 IMP457706:IMP457755 IWL457706:IWL457755 JGH457706:JGH457755 JQD457706:JQD457755 JZZ457706:JZZ457755 KJV457706:KJV457755 KTR457706:KTR457755 LDN457706:LDN457755 LNJ457706:LNJ457755 LXF457706:LXF457755 MHB457706:MHB457755 MQX457706:MQX457755 NAT457706:NAT457755 NKP457706:NKP457755 NUL457706:NUL457755 OEH457706:OEH457755 OOD457706:OOD457755 OXZ457706:OXZ457755 PHV457706:PHV457755 PRR457706:PRR457755 QBN457706:QBN457755 QLJ457706:QLJ457755 QVF457706:QVF457755 RFB457706:RFB457755 ROX457706:ROX457755 RYT457706:RYT457755 SIP457706:SIP457755 SSL457706:SSL457755 TCH457706:TCH457755 TMD457706:TMD457755 TVZ457706:TVZ457755 UFV457706:UFV457755 UPR457706:UPR457755 UZN457706:UZN457755 VJJ457706:VJJ457755 VTF457706:VTF457755 WDB457706:WDB457755 WMX457706:WMX457755 WWT457706:WWT457755 A523242:A523291 KH523242:KH523291 UD523242:UD523291 ADZ523242:ADZ523291 ANV523242:ANV523291 AXR523242:AXR523291 BHN523242:BHN523291 BRJ523242:BRJ523291 CBF523242:CBF523291 CLB523242:CLB523291 CUX523242:CUX523291 DET523242:DET523291 DOP523242:DOP523291 DYL523242:DYL523291 EIH523242:EIH523291 ESD523242:ESD523291 FBZ523242:FBZ523291 FLV523242:FLV523291 FVR523242:FVR523291 GFN523242:GFN523291 GPJ523242:GPJ523291 GZF523242:GZF523291 HJB523242:HJB523291 HSX523242:HSX523291 ICT523242:ICT523291 IMP523242:IMP523291 IWL523242:IWL523291 JGH523242:JGH523291 JQD523242:JQD523291 JZZ523242:JZZ523291 KJV523242:KJV523291 KTR523242:KTR523291 LDN523242:LDN523291 LNJ523242:LNJ523291 LXF523242:LXF523291 MHB523242:MHB523291 MQX523242:MQX523291 NAT523242:NAT523291 NKP523242:NKP523291 NUL523242:NUL523291 OEH523242:OEH523291 OOD523242:OOD523291 OXZ523242:OXZ523291 PHV523242:PHV523291 PRR523242:PRR523291 QBN523242:QBN523291 QLJ523242:QLJ523291 QVF523242:QVF523291 RFB523242:RFB523291 ROX523242:ROX523291 RYT523242:RYT523291 SIP523242:SIP523291 SSL523242:SSL523291 TCH523242:TCH523291 TMD523242:TMD523291 TVZ523242:TVZ523291 UFV523242:UFV523291 UPR523242:UPR523291 UZN523242:UZN523291 VJJ523242:VJJ523291 VTF523242:VTF523291 WDB523242:WDB523291 WMX523242:WMX523291 WWT523242:WWT523291 A588778:A588827 KH588778:KH588827 UD588778:UD588827 ADZ588778:ADZ588827 ANV588778:ANV588827 AXR588778:AXR588827 BHN588778:BHN588827 BRJ588778:BRJ588827 CBF588778:CBF588827 CLB588778:CLB588827 CUX588778:CUX588827 DET588778:DET588827 DOP588778:DOP588827 DYL588778:DYL588827 EIH588778:EIH588827 ESD588778:ESD588827 FBZ588778:FBZ588827 FLV588778:FLV588827 FVR588778:FVR588827 GFN588778:GFN588827 GPJ588778:GPJ588827 GZF588778:GZF588827 HJB588778:HJB588827 HSX588778:HSX588827 ICT588778:ICT588827 IMP588778:IMP588827 IWL588778:IWL588827 JGH588778:JGH588827 JQD588778:JQD588827 JZZ588778:JZZ588827 KJV588778:KJV588827 KTR588778:KTR588827 LDN588778:LDN588827 LNJ588778:LNJ588827 LXF588778:LXF588827 MHB588778:MHB588827 MQX588778:MQX588827 NAT588778:NAT588827 NKP588778:NKP588827 NUL588778:NUL588827 OEH588778:OEH588827 OOD588778:OOD588827 OXZ588778:OXZ588827 PHV588778:PHV588827 PRR588778:PRR588827 QBN588778:QBN588827 QLJ588778:QLJ588827 QVF588778:QVF588827 RFB588778:RFB588827 ROX588778:ROX588827 RYT588778:RYT588827 SIP588778:SIP588827 SSL588778:SSL588827 TCH588778:TCH588827 TMD588778:TMD588827 TVZ588778:TVZ588827 UFV588778:UFV588827 UPR588778:UPR588827 UZN588778:UZN588827 VJJ588778:VJJ588827 VTF588778:VTF588827 WDB588778:WDB588827 WMX588778:WMX588827 WWT588778:WWT588827 A654314:A654363 KH654314:KH654363 UD654314:UD654363 ADZ654314:ADZ654363 ANV654314:ANV654363 AXR654314:AXR654363 BHN654314:BHN654363 BRJ654314:BRJ654363 CBF654314:CBF654363 CLB654314:CLB654363 CUX654314:CUX654363 DET654314:DET654363 DOP654314:DOP654363 DYL654314:DYL654363 EIH654314:EIH654363 ESD654314:ESD654363 FBZ654314:FBZ654363 FLV654314:FLV654363 FVR654314:FVR654363 GFN654314:GFN654363 GPJ654314:GPJ654363 GZF654314:GZF654363 HJB654314:HJB654363 HSX654314:HSX654363 ICT654314:ICT654363 IMP654314:IMP654363 IWL654314:IWL654363 JGH654314:JGH654363 JQD654314:JQD654363 JZZ654314:JZZ654363 KJV654314:KJV654363 KTR654314:KTR654363 LDN654314:LDN654363 LNJ654314:LNJ654363 LXF654314:LXF654363 MHB654314:MHB654363 MQX654314:MQX654363 NAT654314:NAT654363 NKP654314:NKP654363 NUL654314:NUL654363 OEH654314:OEH654363 OOD654314:OOD654363 OXZ654314:OXZ654363 PHV654314:PHV654363 PRR654314:PRR654363 QBN654314:QBN654363 QLJ654314:QLJ654363 QVF654314:QVF654363 RFB654314:RFB654363 ROX654314:ROX654363 RYT654314:RYT654363 SIP654314:SIP654363 SSL654314:SSL654363 TCH654314:TCH654363 TMD654314:TMD654363 TVZ654314:TVZ654363 UFV654314:UFV654363 UPR654314:UPR654363 UZN654314:UZN654363 VJJ654314:VJJ654363 VTF654314:VTF654363 WDB654314:WDB654363 WMX654314:WMX654363 WWT654314:WWT654363 A719850:A719899 KH719850:KH719899 UD719850:UD719899 ADZ719850:ADZ719899 ANV719850:ANV719899 AXR719850:AXR719899 BHN719850:BHN719899 BRJ719850:BRJ719899 CBF719850:CBF719899 CLB719850:CLB719899 CUX719850:CUX719899 DET719850:DET719899 DOP719850:DOP719899 DYL719850:DYL719899 EIH719850:EIH719899 ESD719850:ESD719899 FBZ719850:FBZ719899 FLV719850:FLV719899 FVR719850:FVR719899 GFN719850:GFN719899 GPJ719850:GPJ719899 GZF719850:GZF719899 HJB719850:HJB719899 HSX719850:HSX719899 ICT719850:ICT719899 IMP719850:IMP719899 IWL719850:IWL719899 JGH719850:JGH719899 JQD719850:JQD719899 JZZ719850:JZZ719899 KJV719850:KJV719899 KTR719850:KTR719899 LDN719850:LDN719899 LNJ719850:LNJ719899 LXF719850:LXF719899 MHB719850:MHB719899 MQX719850:MQX719899 NAT719850:NAT719899 NKP719850:NKP719899 NUL719850:NUL719899 OEH719850:OEH719899 OOD719850:OOD719899 OXZ719850:OXZ719899 PHV719850:PHV719899 PRR719850:PRR719899 QBN719850:QBN719899 QLJ719850:QLJ719899 QVF719850:QVF719899 RFB719850:RFB719899 ROX719850:ROX719899 RYT719850:RYT719899 SIP719850:SIP719899 SSL719850:SSL719899 TCH719850:TCH719899 TMD719850:TMD719899 TVZ719850:TVZ719899 UFV719850:UFV719899 UPR719850:UPR719899 UZN719850:UZN719899 VJJ719850:VJJ719899 VTF719850:VTF719899 WDB719850:WDB719899 WMX719850:WMX719899 WWT719850:WWT719899 A785386:A785435 KH785386:KH785435 UD785386:UD785435 ADZ785386:ADZ785435 ANV785386:ANV785435 AXR785386:AXR785435 BHN785386:BHN785435 BRJ785386:BRJ785435 CBF785386:CBF785435 CLB785386:CLB785435 CUX785386:CUX785435 DET785386:DET785435 DOP785386:DOP785435 DYL785386:DYL785435 EIH785386:EIH785435 ESD785386:ESD785435 FBZ785386:FBZ785435 FLV785386:FLV785435 FVR785386:FVR785435 GFN785386:GFN785435 GPJ785386:GPJ785435 GZF785386:GZF785435 HJB785386:HJB785435 HSX785386:HSX785435 ICT785386:ICT785435 IMP785386:IMP785435 IWL785386:IWL785435 JGH785386:JGH785435 JQD785386:JQD785435 JZZ785386:JZZ785435 KJV785386:KJV785435 KTR785386:KTR785435 LDN785386:LDN785435 LNJ785386:LNJ785435 LXF785386:LXF785435 MHB785386:MHB785435 MQX785386:MQX785435 NAT785386:NAT785435 NKP785386:NKP785435 NUL785386:NUL785435 OEH785386:OEH785435 OOD785386:OOD785435 OXZ785386:OXZ785435 PHV785386:PHV785435 PRR785386:PRR785435 QBN785386:QBN785435 QLJ785386:QLJ785435 QVF785386:QVF785435 RFB785386:RFB785435 ROX785386:ROX785435 RYT785386:RYT785435 SIP785386:SIP785435 SSL785386:SSL785435 TCH785386:TCH785435 TMD785386:TMD785435 TVZ785386:TVZ785435 UFV785386:UFV785435 UPR785386:UPR785435 UZN785386:UZN785435 VJJ785386:VJJ785435 VTF785386:VTF785435 WDB785386:WDB785435 WMX785386:WMX785435 WWT785386:WWT785435 A850922:A850971 KH850922:KH850971 UD850922:UD850971 ADZ850922:ADZ850971 ANV850922:ANV850971 AXR850922:AXR850971 BHN850922:BHN850971 BRJ850922:BRJ850971 CBF850922:CBF850971 CLB850922:CLB850971 CUX850922:CUX850971 DET850922:DET850971 DOP850922:DOP850971 DYL850922:DYL850971 EIH850922:EIH850971 ESD850922:ESD850971 FBZ850922:FBZ850971 FLV850922:FLV850971 FVR850922:FVR850971 GFN850922:GFN850971 GPJ850922:GPJ850971 GZF850922:GZF850971 HJB850922:HJB850971 HSX850922:HSX850971 ICT850922:ICT850971 IMP850922:IMP850971 IWL850922:IWL850971 JGH850922:JGH850971 JQD850922:JQD850971 JZZ850922:JZZ850971 KJV850922:KJV850971 KTR850922:KTR850971 LDN850922:LDN850971 LNJ850922:LNJ850971 LXF850922:LXF850971 MHB850922:MHB850971 MQX850922:MQX850971 NAT850922:NAT850971 NKP850922:NKP850971 NUL850922:NUL850971 OEH850922:OEH850971 OOD850922:OOD850971 OXZ850922:OXZ850971 PHV850922:PHV850971 PRR850922:PRR850971 QBN850922:QBN850971 QLJ850922:QLJ850971 QVF850922:QVF850971 RFB850922:RFB850971 ROX850922:ROX850971 RYT850922:RYT850971 SIP850922:SIP850971 SSL850922:SSL850971 TCH850922:TCH850971 TMD850922:TMD850971 TVZ850922:TVZ850971 UFV850922:UFV850971 UPR850922:UPR850971 UZN850922:UZN850971 VJJ850922:VJJ850971 VTF850922:VTF850971 WDB850922:WDB850971 WMX850922:WMX850971 WWT850922:WWT850971 A916458:A916507 KH916458:KH916507 UD916458:UD916507 ADZ916458:ADZ916507 ANV916458:ANV916507 AXR916458:AXR916507 BHN916458:BHN916507 BRJ916458:BRJ916507 CBF916458:CBF916507 CLB916458:CLB916507 CUX916458:CUX916507 DET916458:DET916507 DOP916458:DOP916507 DYL916458:DYL916507 EIH916458:EIH916507 ESD916458:ESD916507 FBZ916458:FBZ916507 FLV916458:FLV916507 FVR916458:FVR916507 GFN916458:GFN916507 GPJ916458:GPJ916507 GZF916458:GZF916507 HJB916458:HJB916507 HSX916458:HSX916507 ICT916458:ICT916507 IMP916458:IMP916507 IWL916458:IWL916507 JGH916458:JGH916507 JQD916458:JQD916507 JZZ916458:JZZ916507 KJV916458:KJV916507 KTR916458:KTR916507 LDN916458:LDN916507 LNJ916458:LNJ916507 LXF916458:LXF916507 MHB916458:MHB916507 MQX916458:MQX916507 NAT916458:NAT916507 NKP916458:NKP916507 NUL916458:NUL916507 OEH916458:OEH916507 OOD916458:OOD916507 OXZ916458:OXZ916507 PHV916458:PHV916507 PRR916458:PRR916507 QBN916458:QBN916507 QLJ916458:QLJ916507 QVF916458:QVF916507 RFB916458:RFB916507 ROX916458:ROX916507 RYT916458:RYT916507 SIP916458:SIP916507 SSL916458:SSL916507 TCH916458:TCH916507 TMD916458:TMD916507 TVZ916458:TVZ916507 UFV916458:UFV916507 UPR916458:UPR916507 UZN916458:UZN916507 VJJ916458:VJJ916507 VTF916458:VTF916507 WDB916458:WDB916507 WMX916458:WMX916507 WWT916458:WWT916507 A981994:A982043 KH981994:KH982043 UD981994:UD982043 ADZ981994:ADZ982043 ANV981994:ANV982043 AXR981994:AXR982043 BHN981994:BHN982043 BRJ981994:BRJ982043 CBF981994:CBF982043 CLB981994:CLB982043 CUX981994:CUX982043 DET981994:DET982043 DOP981994:DOP982043 DYL981994:DYL982043 EIH981994:EIH982043 ESD981994:ESD982043 FBZ981994:FBZ982043 FLV981994:FLV982043 FVR981994:FVR982043 GFN981994:GFN982043 GPJ981994:GPJ982043 GZF981994:GZF982043 HJB981994:HJB982043 HSX981994:HSX982043 ICT981994:ICT982043 IMP981994:IMP982043 IWL981994:IWL982043 JGH981994:JGH982043 JQD981994:JQD982043 JZZ981994:JZZ982043 KJV981994:KJV982043 KTR981994:KTR982043 LDN981994:LDN982043 LNJ981994:LNJ982043 LXF981994:LXF982043 MHB981994:MHB982043 MQX981994:MQX982043 NAT981994:NAT982043 NKP981994:NKP982043 NUL981994:NUL982043 OEH981994:OEH982043 OOD981994:OOD982043 OXZ981994:OXZ982043 PHV981994:PHV982043 PRR981994:PRR982043 QBN981994:QBN982043 QLJ981994:QLJ982043 QVF981994:QVF982043 RFB981994:RFB982043 ROX981994:ROX982043 RYT981994:RYT982043 SIP981994:SIP982043 SSL981994:SSL982043 TCH981994:TCH982043 TMD981994:TMD982043 TVZ981994:TVZ982043 UFV981994:UFV982043 UPR981994:UPR982043 UZN981994:UZN982043 VJJ981994:VJJ982043 VTF981994:VTF982043 WDB981994:WDB982043 WMX981994:WMX982043">
      <formula1>"MIS, PNT"</formula1>
    </dataValidation>
    <dataValidation type="textLength" operator="equal" allowBlank="1" showInputMessage="1" showErrorMessage="1" errorTitle="Invalid Format" error="This field requires six numeric characters." promptTitle="NPA-NXX Format" prompt="NPA-NXX must match site contact phone number area code and exchange, or a matching number at that site must be provided in the Comments section (#7) below." sqref="KU5:KU14 UQ5:UQ14 AEM5:AEM14 AOI5:AOI14 AYE5:AYE14 BIA5:BIA14 BRW5:BRW14 CBS5:CBS14 CLO5:CLO14 CVK5:CVK14 DFG5:DFG14 DPC5:DPC14 DYY5:DYY14 EIU5:EIU14 ESQ5:ESQ14 FCM5:FCM14 FMI5:FMI14 FWE5:FWE14 GGA5:GGA14 GPW5:GPW14 GZS5:GZS14 HJO5:HJO14 HTK5:HTK14 IDG5:IDG14 INC5:INC14 IWY5:IWY14 JGU5:JGU14 JQQ5:JQQ14 KAM5:KAM14 KKI5:KKI14 KUE5:KUE14 LEA5:LEA14 LNW5:LNW14 LXS5:LXS14 MHO5:MHO14 MRK5:MRK14 NBG5:NBG14 NLC5:NLC14 NUY5:NUY14 OEU5:OEU14 OOQ5:OOQ14 OYM5:OYM14 PII5:PII14 PSE5:PSE14 QCA5:QCA14 QLW5:QLW14 QVS5:QVS14 RFO5:RFO14 RPK5:RPK14 RZG5:RZG14 SJC5:SJC14 SSY5:SSY14 TCU5:TCU14 TMQ5:TMQ14 TWM5:TWM14 UGI5:UGI14 UQE5:UQE14 VAA5:VAA14 VJW5:VJW14 VTS5:VTS14 WDO5:WDO14 WNK5:WNK14 WXG5:WXG14 KU64490:KU64499 UQ64490:UQ64499 AEM64490:AEM64499 AOI64490:AOI64499 AYE64490:AYE64499 BIA64490:BIA64499 BRW64490:BRW64499 CBS64490:CBS64499 CLO64490:CLO64499 CVK64490:CVK64499 DFG64490:DFG64499 DPC64490:DPC64499 DYY64490:DYY64499 EIU64490:EIU64499 ESQ64490:ESQ64499 FCM64490:FCM64499 FMI64490:FMI64499 FWE64490:FWE64499 GGA64490:GGA64499 GPW64490:GPW64499 GZS64490:GZS64499 HJO64490:HJO64499 HTK64490:HTK64499 IDG64490:IDG64499 INC64490:INC64499 IWY64490:IWY64499 JGU64490:JGU64499 JQQ64490:JQQ64499 KAM64490:KAM64499 KKI64490:KKI64499 KUE64490:KUE64499 LEA64490:LEA64499 LNW64490:LNW64499 LXS64490:LXS64499 MHO64490:MHO64499 MRK64490:MRK64499 NBG64490:NBG64499 NLC64490:NLC64499 NUY64490:NUY64499 OEU64490:OEU64499 OOQ64490:OOQ64499 OYM64490:OYM64499 PII64490:PII64499 PSE64490:PSE64499 QCA64490:QCA64499 QLW64490:QLW64499 QVS64490:QVS64499 RFO64490:RFO64499 RPK64490:RPK64499 RZG64490:RZG64499 SJC64490:SJC64499 SSY64490:SSY64499 TCU64490:TCU64499 TMQ64490:TMQ64499 TWM64490:TWM64499 UGI64490:UGI64499 UQE64490:UQE64499 VAA64490:VAA64499 VJW64490:VJW64499 VTS64490:VTS64499 WDO64490:WDO64499 WNK64490:WNK64499 WXG64490:WXG64499 KU130026:KU130035 UQ130026:UQ130035 AEM130026:AEM130035 AOI130026:AOI130035 AYE130026:AYE130035 BIA130026:BIA130035 BRW130026:BRW130035 CBS130026:CBS130035 CLO130026:CLO130035 CVK130026:CVK130035 DFG130026:DFG130035 DPC130026:DPC130035 DYY130026:DYY130035 EIU130026:EIU130035 ESQ130026:ESQ130035 FCM130026:FCM130035 FMI130026:FMI130035 FWE130026:FWE130035 GGA130026:GGA130035 GPW130026:GPW130035 GZS130026:GZS130035 HJO130026:HJO130035 HTK130026:HTK130035 IDG130026:IDG130035 INC130026:INC130035 IWY130026:IWY130035 JGU130026:JGU130035 JQQ130026:JQQ130035 KAM130026:KAM130035 KKI130026:KKI130035 KUE130026:KUE130035 LEA130026:LEA130035 LNW130026:LNW130035 LXS130026:LXS130035 MHO130026:MHO130035 MRK130026:MRK130035 NBG130026:NBG130035 NLC130026:NLC130035 NUY130026:NUY130035 OEU130026:OEU130035 OOQ130026:OOQ130035 OYM130026:OYM130035 PII130026:PII130035 PSE130026:PSE130035 QCA130026:QCA130035 QLW130026:QLW130035 QVS130026:QVS130035 RFO130026:RFO130035 RPK130026:RPK130035 RZG130026:RZG130035 SJC130026:SJC130035 SSY130026:SSY130035 TCU130026:TCU130035 TMQ130026:TMQ130035 TWM130026:TWM130035 UGI130026:UGI130035 UQE130026:UQE130035 VAA130026:VAA130035 VJW130026:VJW130035 VTS130026:VTS130035 WDO130026:WDO130035 WNK130026:WNK130035 WXG130026:WXG130035 KU195562:KU195571 UQ195562:UQ195571 AEM195562:AEM195571 AOI195562:AOI195571 AYE195562:AYE195571 BIA195562:BIA195571 BRW195562:BRW195571 CBS195562:CBS195571 CLO195562:CLO195571 CVK195562:CVK195571 DFG195562:DFG195571 DPC195562:DPC195571 DYY195562:DYY195571 EIU195562:EIU195571 ESQ195562:ESQ195571 FCM195562:FCM195571 FMI195562:FMI195571 FWE195562:FWE195571 GGA195562:GGA195571 GPW195562:GPW195571 GZS195562:GZS195571 HJO195562:HJO195571 HTK195562:HTK195571 IDG195562:IDG195571 INC195562:INC195571 IWY195562:IWY195571 JGU195562:JGU195571 JQQ195562:JQQ195571 KAM195562:KAM195571 KKI195562:KKI195571 KUE195562:KUE195571 LEA195562:LEA195571 LNW195562:LNW195571 LXS195562:LXS195571 MHO195562:MHO195571 MRK195562:MRK195571 NBG195562:NBG195571 NLC195562:NLC195571 NUY195562:NUY195571 OEU195562:OEU195571 OOQ195562:OOQ195571 OYM195562:OYM195571 PII195562:PII195571 PSE195562:PSE195571 QCA195562:QCA195571 QLW195562:QLW195571 QVS195562:QVS195571 RFO195562:RFO195571 RPK195562:RPK195571 RZG195562:RZG195571 SJC195562:SJC195571 SSY195562:SSY195571 TCU195562:TCU195571 TMQ195562:TMQ195571 TWM195562:TWM195571 UGI195562:UGI195571 UQE195562:UQE195571 VAA195562:VAA195571 VJW195562:VJW195571 VTS195562:VTS195571 WDO195562:WDO195571 WNK195562:WNK195571 WXG195562:WXG195571 KU261098:KU261107 UQ261098:UQ261107 AEM261098:AEM261107 AOI261098:AOI261107 AYE261098:AYE261107 BIA261098:BIA261107 BRW261098:BRW261107 CBS261098:CBS261107 CLO261098:CLO261107 CVK261098:CVK261107 DFG261098:DFG261107 DPC261098:DPC261107 DYY261098:DYY261107 EIU261098:EIU261107 ESQ261098:ESQ261107 FCM261098:FCM261107 FMI261098:FMI261107 FWE261098:FWE261107 GGA261098:GGA261107 GPW261098:GPW261107 GZS261098:GZS261107 HJO261098:HJO261107 HTK261098:HTK261107 IDG261098:IDG261107 INC261098:INC261107 IWY261098:IWY261107 JGU261098:JGU261107 JQQ261098:JQQ261107 KAM261098:KAM261107 KKI261098:KKI261107 KUE261098:KUE261107 LEA261098:LEA261107 LNW261098:LNW261107 LXS261098:LXS261107 MHO261098:MHO261107 MRK261098:MRK261107 NBG261098:NBG261107 NLC261098:NLC261107 NUY261098:NUY261107 OEU261098:OEU261107 OOQ261098:OOQ261107 OYM261098:OYM261107 PII261098:PII261107 PSE261098:PSE261107 QCA261098:QCA261107 QLW261098:QLW261107 QVS261098:QVS261107 RFO261098:RFO261107 RPK261098:RPK261107 RZG261098:RZG261107 SJC261098:SJC261107 SSY261098:SSY261107 TCU261098:TCU261107 TMQ261098:TMQ261107 TWM261098:TWM261107 UGI261098:UGI261107 UQE261098:UQE261107 VAA261098:VAA261107 VJW261098:VJW261107 VTS261098:VTS261107 WDO261098:WDO261107 WNK261098:WNK261107 WXG261098:WXG261107 KU326634:KU326643 UQ326634:UQ326643 AEM326634:AEM326643 AOI326634:AOI326643 AYE326634:AYE326643 BIA326634:BIA326643 BRW326634:BRW326643 CBS326634:CBS326643 CLO326634:CLO326643 CVK326634:CVK326643 DFG326634:DFG326643 DPC326634:DPC326643 DYY326634:DYY326643 EIU326634:EIU326643 ESQ326634:ESQ326643 FCM326634:FCM326643 FMI326634:FMI326643 FWE326634:FWE326643 GGA326634:GGA326643 GPW326634:GPW326643 GZS326634:GZS326643 HJO326634:HJO326643 HTK326634:HTK326643 IDG326634:IDG326643 INC326634:INC326643 IWY326634:IWY326643 JGU326634:JGU326643 JQQ326634:JQQ326643 KAM326634:KAM326643 KKI326634:KKI326643 KUE326634:KUE326643 LEA326634:LEA326643 LNW326634:LNW326643 LXS326634:LXS326643 MHO326634:MHO326643 MRK326634:MRK326643 NBG326634:NBG326643 NLC326634:NLC326643 NUY326634:NUY326643 OEU326634:OEU326643 OOQ326634:OOQ326643 OYM326634:OYM326643 PII326634:PII326643 PSE326634:PSE326643 QCA326634:QCA326643 QLW326634:QLW326643 QVS326634:QVS326643 RFO326634:RFO326643 RPK326634:RPK326643 RZG326634:RZG326643 SJC326634:SJC326643 SSY326634:SSY326643 TCU326634:TCU326643 TMQ326634:TMQ326643 TWM326634:TWM326643 UGI326634:UGI326643 UQE326634:UQE326643 VAA326634:VAA326643 VJW326634:VJW326643 VTS326634:VTS326643 WDO326634:WDO326643 WNK326634:WNK326643 WXG326634:WXG326643 KU392170:KU392179 UQ392170:UQ392179 AEM392170:AEM392179 AOI392170:AOI392179 AYE392170:AYE392179 BIA392170:BIA392179 BRW392170:BRW392179 CBS392170:CBS392179 CLO392170:CLO392179 CVK392170:CVK392179 DFG392170:DFG392179 DPC392170:DPC392179 DYY392170:DYY392179 EIU392170:EIU392179 ESQ392170:ESQ392179 FCM392170:FCM392179 FMI392170:FMI392179 FWE392170:FWE392179 GGA392170:GGA392179 GPW392170:GPW392179 GZS392170:GZS392179 HJO392170:HJO392179 HTK392170:HTK392179 IDG392170:IDG392179 INC392170:INC392179 IWY392170:IWY392179 JGU392170:JGU392179 JQQ392170:JQQ392179 KAM392170:KAM392179 KKI392170:KKI392179 KUE392170:KUE392179 LEA392170:LEA392179 LNW392170:LNW392179 LXS392170:LXS392179 MHO392170:MHO392179 MRK392170:MRK392179 NBG392170:NBG392179 NLC392170:NLC392179 NUY392170:NUY392179 OEU392170:OEU392179 OOQ392170:OOQ392179 OYM392170:OYM392179 PII392170:PII392179 PSE392170:PSE392179 QCA392170:QCA392179 QLW392170:QLW392179 QVS392170:QVS392179 RFO392170:RFO392179 RPK392170:RPK392179 RZG392170:RZG392179 SJC392170:SJC392179 SSY392170:SSY392179 TCU392170:TCU392179 TMQ392170:TMQ392179 TWM392170:TWM392179 UGI392170:UGI392179 UQE392170:UQE392179 VAA392170:VAA392179 VJW392170:VJW392179 VTS392170:VTS392179 WDO392170:WDO392179 WNK392170:WNK392179 WXG392170:WXG392179 KU457706:KU457715 UQ457706:UQ457715 AEM457706:AEM457715 AOI457706:AOI457715 AYE457706:AYE457715 BIA457706:BIA457715 BRW457706:BRW457715 CBS457706:CBS457715 CLO457706:CLO457715 CVK457706:CVK457715 DFG457706:DFG457715 DPC457706:DPC457715 DYY457706:DYY457715 EIU457706:EIU457715 ESQ457706:ESQ457715 FCM457706:FCM457715 FMI457706:FMI457715 FWE457706:FWE457715 GGA457706:GGA457715 GPW457706:GPW457715 GZS457706:GZS457715 HJO457706:HJO457715 HTK457706:HTK457715 IDG457706:IDG457715 INC457706:INC457715 IWY457706:IWY457715 JGU457706:JGU457715 JQQ457706:JQQ457715 KAM457706:KAM457715 KKI457706:KKI457715 KUE457706:KUE457715 LEA457706:LEA457715 LNW457706:LNW457715 LXS457706:LXS457715 MHO457706:MHO457715 MRK457706:MRK457715 NBG457706:NBG457715 NLC457706:NLC457715 NUY457706:NUY457715 OEU457706:OEU457715 OOQ457706:OOQ457715 OYM457706:OYM457715 PII457706:PII457715 PSE457706:PSE457715 QCA457706:QCA457715 QLW457706:QLW457715 QVS457706:QVS457715 RFO457706:RFO457715 RPK457706:RPK457715 RZG457706:RZG457715 SJC457706:SJC457715 SSY457706:SSY457715 TCU457706:TCU457715 TMQ457706:TMQ457715 TWM457706:TWM457715 UGI457706:UGI457715 UQE457706:UQE457715 VAA457706:VAA457715 VJW457706:VJW457715 VTS457706:VTS457715 WDO457706:WDO457715 WNK457706:WNK457715 WXG457706:WXG457715 KU523242:KU523251 UQ523242:UQ523251 AEM523242:AEM523251 AOI523242:AOI523251 AYE523242:AYE523251 BIA523242:BIA523251 BRW523242:BRW523251 CBS523242:CBS523251 CLO523242:CLO523251 CVK523242:CVK523251 DFG523242:DFG523251 DPC523242:DPC523251 DYY523242:DYY523251 EIU523242:EIU523251 ESQ523242:ESQ523251 FCM523242:FCM523251 FMI523242:FMI523251 FWE523242:FWE523251 GGA523242:GGA523251 GPW523242:GPW523251 GZS523242:GZS523251 HJO523242:HJO523251 HTK523242:HTK523251 IDG523242:IDG523251 INC523242:INC523251 IWY523242:IWY523251 JGU523242:JGU523251 JQQ523242:JQQ523251 KAM523242:KAM523251 KKI523242:KKI523251 KUE523242:KUE523251 LEA523242:LEA523251 LNW523242:LNW523251 LXS523242:LXS523251 MHO523242:MHO523251 MRK523242:MRK523251 NBG523242:NBG523251 NLC523242:NLC523251 NUY523242:NUY523251 OEU523242:OEU523251 OOQ523242:OOQ523251 OYM523242:OYM523251 PII523242:PII523251 PSE523242:PSE523251 QCA523242:QCA523251 QLW523242:QLW523251 QVS523242:QVS523251 RFO523242:RFO523251 RPK523242:RPK523251 RZG523242:RZG523251 SJC523242:SJC523251 SSY523242:SSY523251 TCU523242:TCU523251 TMQ523242:TMQ523251 TWM523242:TWM523251 UGI523242:UGI523251 UQE523242:UQE523251 VAA523242:VAA523251 VJW523242:VJW523251 VTS523242:VTS523251 WDO523242:WDO523251 WNK523242:WNK523251 WXG523242:WXG523251 KU588778:KU588787 UQ588778:UQ588787 AEM588778:AEM588787 AOI588778:AOI588787 AYE588778:AYE588787 BIA588778:BIA588787 BRW588778:BRW588787 CBS588778:CBS588787 CLO588778:CLO588787 CVK588778:CVK588787 DFG588778:DFG588787 DPC588778:DPC588787 DYY588778:DYY588787 EIU588778:EIU588787 ESQ588778:ESQ588787 FCM588778:FCM588787 FMI588778:FMI588787 FWE588778:FWE588787 GGA588778:GGA588787 GPW588778:GPW588787 GZS588778:GZS588787 HJO588778:HJO588787 HTK588778:HTK588787 IDG588778:IDG588787 INC588778:INC588787 IWY588778:IWY588787 JGU588778:JGU588787 JQQ588778:JQQ588787 KAM588778:KAM588787 KKI588778:KKI588787 KUE588778:KUE588787 LEA588778:LEA588787 LNW588778:LNW588787 LXS588778:LXS588787 MHO588778:MHO588787 MRK588778:MRK588787 NBG588778:NBG588787 NLC588778:NLC588787 NUY588778:NUY588787 OEU588778:OEU588787 OOQ588778:OOQ588787 OYM588778:OYM588787 PII588778:PII588787 PSE588778:PSE588787 QCA588778:QCA588787 QLW588778:QLW588787 QVS588778:QVS588787 RFO588778:RFO588787 RPK588778:RPK588787 RZG588778:RZG588787 SJC588778:SJC588787 SSY588778:SSY588787 TCU588778:TCU588787 TMQ588778:TMQ588787 TWM588778:TWM588787 UGI588778:UGI588787 UQE588778:UQE588787 VAA588778:VAA588787 VJW588778:VJW588787 VTS588778:VTS588787 WDO588778:WDO588787 WNK588778:WNK588787 WXG588778:WXG588787 KU654314:KU654323 UQ654314:UQ654323 AEM654314:AEM654323 AOI654314:AOI654323 AYE654314:AYE654323 BIA654314:BIA654323 BRW654314:BRW654323 CBS654314:CBS654323 CLO654314:CLO654323 CVK654314:CVK654323 DFG654314:DFG654323 DPC654314:DPC654323 DYY654314:DYY654323 EIU654314:EIU654323 ESQ654314:ESQ654323 FCM654314:FCM654323 FMI654314:FMI654323 FWE654314:FWE654323 GGA654314:GGA654323 GPW654314:GPW654323 GZS654314:GZS654323 HJO654314:HJO654323 HTK654314:HTK654323 IDG654314:IDG654323 INC654314:INC654323 IWY654314:IWY654323 JGU654314:JGU654323 JQQ654314:JQQ654323 KAM654314:KAM654323 KKI654314:KKI654323 KUE654314:KUE654323 LEA654314:LEA654323 LNW654314:LNW654323 LXS654314:LXS654323 MHO654314:MHO654323 MRK654314:MRK654323 NBG654314:NBG654323 NLC654314:NLC654323 NUY654314:NUY654323 OEU654314:OEU654323 OOQ654314:OOQ654323 OYM654314:OYM654323 PII654314:PII654323 PSE654314:PSE654323 QCA654314:QCA654323 QLW654314:QLW654323 QVS654314:QVS654323 RFO654314:RFO654323 RPK654314:RPK654323 RZG654314:RZG654323 SJC654314:SJC654323 SSY654314:SSY654323 TCU654314:TCU654323 TMQ654314:TMQ654323 TWM654314:TWM654323 UGI654314:UGI654323 UQE654314:UQE654323 VAA654314:VAA654323 VJW654314:VJW654323 VTS654314:VTS654323 WDO654314:WDO654323 WNK654314:WNK654323 WXG654314:WXG654323 KU719850:KU719859 UQ719850:UQ719859 AEM719850:AEM719859 AOI719850:AOI719859 AYE719850:AYE719859 BIA719850:BIA719859 BRW719850:BRW719859 CBS719850:CBS719859 CLO719850:CLO719859 CVK719850:CVK719859 DFG719850:DFG719859 DPC719850:DPC719859 DYY719850:DYY719859 EIU719850:EIU719859 ESQ719850:ESQ719859 FCM719850:FCM719859 FMI719850:FMI719859 FWE719850:FWE719859 GGA719850:GGA719859 GPW719850:GPW719859 GZS719850:GZS719859 HJO719850:HJO719859 HTK719850:HTK719859 IDG719850:IDG719859 INC719850:INC719859 IWY719850:IWY719859 JGU719850:JGU719859 JQQ719850:JQQ719859 KAM719850:KAM719859 KKI719850:KKI719859 KUE719850:KUE719859 LEA719850:LEA719859 LNW719850:LNW719859 LXS719850:LXS719859 MHO719850:MHO719859 MRK719850:MRK719859 NBG719850:NBG719859 NLC719850:NLC719859 NUY719850:NUY719859 OEU719850:OEU719859 OOQ719850:OOQ719859 OYM719850:OYM719859 PII719850:PII719859 PSE719850:PSE719859 QCA719850:QCA719859 QLW719850:QLW719859 QVS719850:QVS719859 RFO719850:RFO719859 RPK719850:RPK719859 RZG719850:RZG719859 SJC719850:SJC719859 SSY719850:SSY719859 TCU719850:TCU719859 TMQ719850:TMQ719859 TWM719850:TWM719859 UGI719850:UGI719859 UQE719850:UQE719859 VAA719850:VAA719859 VJW719850:VJW719859 VTS719850:VTS719859 WDO719850:WDO719859 WNK719850:WNK719859 WXG719850:WXG719859 KU785386:KU785395 UQ785386:UQ785395 AEM785386:AEM785395 AOI785386:AOI785395 AYE785386:AYE785395 BIA785386:BIA785395 BRW785386:BRW785395 CBS785386:CBS785395 CLO785386:CLO785395 CVK785386:CVK785395 DFG785386:DFG785395 DPC785386:DPC785395 DYY785386:DYY785395 EIU785386:EIU785395 ESQ785386:ESQ785395 FCM785386:FCM785395 FMI785386:FMI785395 FWE785386:FWE785395 GGA785386:GGA785395 GPW785386:GPW785395 GZS785386:GZS785395 HJO785386:HJO785395 HTK785386:HTK785395 IDG785386:IDG785395 INC785386:INC785395 IWY785386:IWY785395 JGU785386:JGU785395 JQQ785386:JQQ785395 KAM785386:KAM785395 KKI785386:KKI785395 KUE785386:KUE785395 LEA785386:LEA785395 LNW785386:LNW785395 LXS785386:LXS785395 MHO785386:MHO785395 MRK785386:MRK785395 NBG785386:NBG785395 NLC785386:NLC785395 NUY785386:NUY785395 OEU785386:OEU785395 OOQ785386:OOQ785395 OYM785386:OYM785395 PII785386:PII785395 PSE785386:PSE785395 QCA785386:QCA785395 QLW785386:QLW785395 QVS785386:QVS785395 RFO785386:RFO785395 RPK785386:RPK785395 RZG785386:RZG785395 SJC785386:SJC785395 SSY785386:SSY785395 TCU785386:TCU785395 TMQ785386:TMQ785395 TWM785386:TWM785395 UGI785386:UGI785395 UQE785386:UQE785395 VAA785386:VAA785395 VJW785386:VJW785395 VTS785386:VTS785395 WDO785386:WDO785395 WNK785386:WNK785395 WXG785386:WXG785395 KU850922:KU850931 UQ850922:UQ850931 AEM850922:AEM850931 AOI850922:AOI850931 AYE850922:AYE850931 BIA850922:BIA850931 BRW850922:BRW850931 CBS850922:CBS850931 CLO850922:CLO850931 CVK850922:CVK850931 DFG850922:DFG850931 DPC850922:DPC850931 DYY850922:DYY850931 EIU850922:EIU850931 ESQ850922:ESQ850931 FCM850922:FCM850931 FMI850922:FMI850931 FWE850922:FWE850931 GGA850922:GGA850931 GPW850922:GPW850931 GZS850922:GZS850931 HJO850922:HJO850931 HTK850922:HTK850931 IDG850922:IDG850931 INC850922:INC850931 IWY850922:IWY850931 JGU850922:JGU850931 JQQ850922:JQQ850931 KAM850922:KAM850931 KKI850922:KKI850931 KUE850922:KUE850931 LEA850922:LEA850931 LNW850922:LNW850931 LXS850922:LXS850931 MHO850922:MHO850931 MRK850922:MRK850931 NBG850922:NBG850931 NLC850922:NLC850931 NUY850922:NUY850931 OEU850922:OEU850931 OOQ850922:OOQ850931 OYM850922:OYM850931 PII850922:PII850931 PSE850922:PSE850931 QCA850922:QCA850931 QLW850922:QLW850931 QVS850922:QVS850931 RFO850922:RFO850931 RPK850922:RPK850931 RZG850922:RZG850931 SJC850922:SJC850931 SSY850922:SSY850931 TCU850922:TCU850931 TMQ850922:TMQ850931 TWM850922:TWM850931 UGI850922:UGI850931 UQE850922:UQE850931 VAA850922:VAA850931 VJW850922:VJW850931 VTS850922:VTS850931 WDO850922:WDO850931 WNK850922:WNK850931 WXG850922:WXG850931 KU916458:KU916467 UQ916458:UQ916467 AEM916458:AEM916467 AOI916458:AOI916467 AYE916458:AYE916467 BIA916458:BIA916467 BRW916458:BRW916467 CBS916458:CBS916467 CLO916458:CLO916467 CVK916458:CVK916467 DFG916458:DFG916467 DPC916458:DPC916467 DYY916458:DYY916467 EIU916458:EIU916467 ESQ916458:ESQ916467 FCM916458:FCM916467 FMI916458:FMI916467 FWE916458:FWE916467 GGA916458:GGA916467 GPW916458:GPW916467 GZS916458:GZS916467 HJO916458:HJO916467 HTK916458:HTK916467 IDG916458:IDG916467 INC916458:INC916467 IWY916458:IWY916467 JGU916458:JGU916467 JQQ916458:JQQ916467 KAM916458:KAM916467 KKI916458:KKI916467 KUE916458:KUE916467 LEA916458:LEA916467 LNW916458:LNW916467 LXS916458:LXS916467 MHO916458:MHO916467 MRK916458:MRK916467 NBG916458:NBG916467 NLC916458:NLC916467 NUY916458:NUY916467 OEU916458:OEU916467 OOQ916458:OOQ916467 OYM916458:OYM916467 PII916458:PII916467 PSE916458:PSE916467 QCA916458:QCA916467 QLW916458:QLW916467 QVS916458:QVS916467 RFO916458:RFO916467 RPK916458:RPK916467 RZG916458:RZG916467 SJC916458:SJC916467 SSY916458:SSY916467 TCU916458:TCU916467 TMQ916458:TMQ916467 TWM916458:TWM916467 UGI916458:UGI916467 UQE916458:UQE916467 VAA916458:VAA916467 VJW916458:VJW916467 VTS916458:VTS916467 WDO916458:WDO916467 WNK916458:WNK916467 WXG916458:WXG916467 WXG981994:WXG982003 KU981994:KU982003 UQ981994:UQ982003 AEM981994:AEM982003 AOI981994:AOI982003 AYE981994:AYE982003 BIA981994:BIA982003 BRW981994:BRW982003 CBS981994:CBS982003 CLO981994:CLO982003 CVK981994:CVK982003 DFG981994:DFG982003 DPC981994:DPC982003 DYY981994:DYY982003 EIU981994:EIU982003 ESQ981994:ESQ982003 FCM981994:FCM982003 FMI981994:FMI982003 FWE981994:FWE982003 GGA981994:GGA982003 GPW981994:GPW982003 GZS981994:GZS982003 HJO981994:HJO982003 HTK981994:HTK982003 IDG981994:IDG982003 INC981994:INC982003 IWY981994:IWY982003 JGU981994:JGU982003 JQQ981994:JQQ982003 KAM981994:KAM982003 KKI981994:KKI982003 KUE981994:KUE982003 LEA981994:LEA982003 LNW981994:LNW982003 LXS981994:LXS982003 MHO981994:MHO982003 MRK981994:MRK982003 NBG981994:NBG982003 NLC981994:NLC982003 NUY981994:NUY982003 OEU981994:OEU982003 OOQ981994:OOQ982003 OYM981994:OYM982003 PII981994:PII982003 PSE981994:PSE982003 QCA981994:QCA982003 QLW981994:QLW982003 QVS981994:QVS982003 RFO981994:RFO982003 RPK981994:RPK982003 RZG981994:RZG982003 SJC981994:SJC982003 SSY981994:SSY982003 TCU981994:TCU982003 TMQ981994:TMQ982003 TWM981994:TWM982003 UGI981994:UGI982003 UQE981994:UQE982003 VAA981994:VAA982003 VJW981994:VJW982003 VTS981994:VTS982003 WDO981994:WDO982003 WNK981994:WNK982003 O719850:Q719859 K785386:K785395 O785386:Q785395 K850922:K850931 O850922:Q850931 K916458:K916467 O916458:Q916467 K981994:K982003 O981994:Q982003 K64490:K64499 O64490:Q64499 K130026:K130035 O130026:Q130035 K195562:K195571 O195562:Q195571 K261098:K261107 O261098:Q261107 K326634:K326643 O326634:Q326643 K392170:K392179 O392170:Q392179 K457706:K457715 O457706:Q457715 K523242:K523251 O523242:Q523251 K588778:K588787 O588778:Q588787 K654314:K654323 O654314:Q654323 K719850:K719859 O5:O14">
      <formula1>6</formula1>
    </dataValidation>
    <dataValidation type="textLength" errorStyle="information" operator="equal" allowBlank="1" showInputMessage="1" showErrorMessage="1" errorTitle="Invalid Format" error="This field requires five numeric characters." sqref="M64490:N64499 KT5:KT14 UP5:UP14 AEL5:AEL14 AOH5:AOH14 AYD5:AYD14 BHZ5:BHZ14 BRV5:BRV14 CBR5:CBR14 CLN5:CLN14 CVJ5:CVJ14 DFF5:DFF14 DPB5:DPB14 DYX5:DYX14 EIT5:EIT14 ESP5:ESP14 FCL5:FCL14 FMH5:FMH14 FWD5:FWD14 GFZ5:GFZ14 GPV5:GPV14 GZR5:GZR14 HJN5:HJN14 HTJ5:HTJ14 IDF5:IDF14 INB5:INB14 IWX5:IWX14 JGT5:JGT14 JQP5:JQP14 KAL5:KAL14 KKH5:KKH14 KUD5:KUD14 LDZ5:LDZ14 LNV5:LNV14 LXR5:LXR14 MHN5:MHN14 MRJ5:MRJ14 NBF5:NBF14 NLB5:NLB14 NUX5:NUX14 OET5:OET14 OOP5:OOP14 OYL5:OYL14 PIH5:PIH14 PSD5:PSD14 QBZ5:QBZ14 QLV5:QLV14 QVR5:QVR14 RFN5:RFN14 RPJ5:RPJ14 RZF5:RZF14 SJB5:SJB14 SSX5:SSX14 TCT5:TCT14 TMP5:TMP14 TWL5:TWL14 UGH5:UGH14 UQD5:UQD14 UZZ5:UZZ14 VJV5:VJV14 VTR5:VTR14 WDN5:WDN14 WNJ5:WNJ14 WXF5:WXF14 M130026:N130035 KT64490:KT64499 UP64490:UP64499 AEL64490:AEL64499 AOH64490:AOH64499 AYD64490:AYD64499 BHZ64490:BHZ64499 BRV64490:BRV64499 CBR64490:CBR64499 CLN64490:CLN64499 CVJ64490:CVJ64499 DFF64490:DFF64499 DPB64490:DPB64499 DYX64490:DYX64499 EIT64490:EIT64499 ESP64490:ESP64499 FCL64490:FCL64499 FMH64490:FMH64499 FWD64490:FWD64499 GFZ64490:GFZ64499 GPV64490:GPV64499 GZR64490:GZR64499 HJN64490:HJN64499 HTJ64490:HTJ64499 IDF64490:IDF64499 INB64490:INB64499 IWX64490:IWX64499 JGT64490:JGT64499 JQP64490:JQP64499 KAL64490:KAL64499 KKH64490:KKH64499 KUD64490:KUD64499 LDZ64490:LDZ64499 LNV64490:LNV64499 LXR64490:LXR64499 MHN64490:MHN64499 MRJ64490:MRJ64499 NBF64490:NBF64499 NLB64490:NLB64499 NUX64490:NUX64499 OET64490:OET64499 OOP64490:OOP64499 OYL64490:OYL64499 PIH64490:PIH64499 PSD64490:PSD64499 QBZ64490:QBZ64499 QLV64490:QLV64499 QVR64490:QVR64499 RFN64490:RFN64499 RPJ64490:RPJ64499 RZF64490:RZF64499 SJB64490:SJB64499 SSX64490:SSX64499 TCT64490:TCT64499 TMP64490:TMP64499 TWL64490:TWL64499 UGH64490:UGH64499 UQD64490:UQD64499 UZZ64490:UZZ64499 VJV64490:VJV64499 VTR64490:VTR64499 WDN64490:WDN64499 WNJ64490:WNJ64499 WXF64490:WXF64499 M195562:N195571 KT130026:KT130035 UP130026:UP130035 AEL130026:AEL130035 AOH130026:AOH130035 AYD130026:AYD130035 BHZ130026:BHZ130035 BRV130026:BRV130035 CBR130026:CBR130035 CLN130026:CLN130035 CVJ130026:CVJ130035 DFF130026:DFF130035 DPB130026:DPB130035 DYX130026:DYX130035 EIT130026:EIT130035 ESP130026:ESP130035 FCL130026:FCL130035 FMH130026:FMH130035 FWD130026:FWD130035 GFZ130026:GFZ130035 GPV130026:GPV130035 GZR130026:GZR130035 HJN130026:HJN130035 HTJ130026:HTJ130035 IDF130026:IDF130035 INB130026:INB130035 IWX130026:IWX130035 JGT130026:JGT130035 JQP130026:JQP130035 KAL130026:KAL130035 KKH130026:KKH130035 KUD130026:KUD130035 LDZ130026:LDZ130035 LNV130026:LNV130035 LXR130026:LXR130035 MHN130026:MHN130035 MRJ130026:MRJ130035 NBF130026:NBF130035 NLB130026:NLB130035 NUX130026:NUX130035 OET130026:OET130035 OOP130026:OOP130035 OYL130026:OYL130035 PIH130026:PIH130035 PSD130026:PSD130035 QBZ130026:QBZ130035 QLV130026:QLV130035 QVR130026:QVR130035 RFN130026:RFN130035 RPJ130026:RPJ130035 RZF130026:RZF130035 SJB130026:SJB130035 SSX130026:SSX130035 TCT130026:TCT130035 TMP130026:TMP130035 TWL130026:TWL130035 UGH130026:UGH130035 UQD130026:UQD130035 UZZ130026:UZZ130035 VJV130026:VJV130035 VTR130026:VTR130035 WDN130026:WDN130035 WNJ130026:WNJ130035 WXF130026:WXF130035 M261098:N261107 KT195562:KT195571 UP195562:UP195571 AEL195562:AEL195571 AOH195562:AOH195571 AYD195562:AYD195571 BHZ195562:BHZ195571 BRV195562:BRV195571 CBR195562:CBR195571 CLN195562:CLN195571 CVJ195562:CVJ195571 DFF195562:DFF195571 DPB195562:DPB195571 DYX195562:DYX195571 EIT195562:EIT195571 ESP195562:ESP195571 FCL195562:FCL195571 FMH195562:FMH195571 FWD195562:FWD195571 GFZ195562:GFZ195571 GPV195562:GPV195571 GZR195562:GZR195571 HJN195562:HJN195571 HTJ195562:HTJ195571 IDF195562:IDF195571 INB195562:INB195571 IWX195562:IWX195571 JGT195562:JGT195571 JQP195562:JQP195571 KAL195562:KAL195571 KKH195562:KKH195571 KUD195562:KUD195571 LDZ195562:LDZ195571 LNV195562:LNV195571 LXR195562:LXR195571 MHN195562:MHN195571 MRJ195562:MRJ195571 NBF195562:NBF195571 NLB195562:NLB195571 NUX195562:NUX195571 OET195562:OET195571 OOP195562:OOP195571 OYL195562:OYL195571 PIH195562:PIH195571 PSD195562:PSD195571 QBZ195562:QBZ195571 QLV195562:QLV195571 QVR195562:QVR195571 RFN195562:RFN195571 RPJ195562:RPJ195571 RZF195562:RZF195571 SJB195562:SJB195571 SSX195562:SSX195571 TCT195562:TCT195571 TMP195562:TMP195571 TWL195562:TWL195571 UGH195562:UGH195571 UQD195562:UQD195571 UZZ195562:UZZ195571 VJV195562:VJV195571 VTR195562:VTR195571 WDN195562:WDN195571 WNJ195562:WNJ195571 WXF195562:WXF195571 M326634:N326643 KT261098:KT261107 UP261098:UP261107 AEL261098:AEL261107 AOH261098:AOH261107 AYD261098:AYD261107 BHZ261098:BHZ261107 BRV261098:BRV261107 CBR261098:CBR261107 CLN261098:CLN261107 CVJ261098:CVJ261107 DFF261098:DFF261107 DPB261098:DPB261107 DYX261098:DYX261107 EIT261098:EIT261107 ESP261098:ESP261107 FCL261098:FCL261107 FMH261098:FMH261107 FWD261098:FWD261107 GFZ261098:GFZ261107 GPV261098:GPV261107 GZR261098:GZR261107 HJN261098:HJN261107 HTJ261098:HTJ261107 IDF261098:IDF261107 INB261098:INB261107 IWX261098:IWX261107 JGT261098:JGT261107 JQP261098:JQP261107 KAL261098:KAL261107 KKH261098:KKH261107 KUD261098:KUD261107 LDZ261098:LDZ261107 LNV261098:LNV261107 LXR261098:LXR261107 MHN261098:MHN261107 MRJ261098:MRJ261107 NBF261098:NBF261107 NLB261098:NLB261107 NUX261098:NUX261107 OET261098:OET261107 OOP261098:OOP261107 OYL261098:OYL261107 PIH261098:PIH261107 PSD261098:PSD261107 QBZ261098:QBZ261107 QLV261098:QLV261107 QVR261098:QVR261107 RFN261098:RFN261107 RPJ261098:RPJ261107 RZF261098:RZF261107 SJB261098:SJB261107 SSX261098:SSX261107 TCT261098:TCT261107 TMP261098:TMP261107 TWL261098:TWL261107 UGH261098:UGH261107 UQD261098:UQD261107 UZZ261098:UZZ261107 VJV261098:VJV261107 VTR261098:VTR261107 WDN261098:WDN261107 WNJ261098:WNJ261107 WXF261098:WXF261107 M392170:N392179 KT326634:KT326643 UP326634:UP326643 AEL326634:AEL326643 AOH326634:AOH326643 AYD326634:AYD326643 BHZ326634:BHZ326643 BRV326634:BRV326643 CBR326634:CBR326643 CLN326634:CLN326643 CVJ326634:CVJ326643 DFF326634:DFF326643 DPB326634:DPB326643 DYX326634:DYX326643 EIT326634:EIT326643 ESP326634:ESP326643 FCL326634:FCL326643 FMH326634:FMH326643 FWD326634:FWD326643 GFZ326634:GFZ326643 GPV326634:GPV326643 GZR326634:GZR326643 HJN326634:HJN326643 HTJ326634:HTJ326643 IDF326634:IDF326643 INB326634:INB326643 IWX326634:IWX326643 JGT326634:JGT326643 JQP326634:JQP326643 KAL326634:KAL326643 KKH326634:KKH326643 KUD326634:KUD326643 LDZ326634:LDZ326643 LNV326634:LNV326643 LXR326634:LXR326643 MHN326634:MHN326643 MRJ326634:MRJ326643 NBF326634:NBF326643 NLB326634:NLB326643 NUX326634:NUX326643 OET326634:OET326643 OOP326634:OOP326643 OYL326634:OYL326643 PIH326634:PIH326643 PSD326634:PSD326643 QBZ326634:QBZ326643 QLV326634:QLV326643 QVR326634:QVR326643 RFN326634:RFN326643 RPJ326634:RPJ326643 RZF326634:RZF326643 SJB326634:SJB326643 SSX326634:SSX326643 TCT326634:TCT326643 TMP326634:TMP326643 TWL326634:TWL326643 UGH326634:UGH326643 UQD326634:UQD326643 UZZ326634:UZZ326643 VJV326634:VJV326643 VTR326634:VTR326643 WDN326634:WDN326643 WNJ326634:WNJ326643 WXF326634:WXF326643 M457706:N457715 KT392170:KT392179 UP392170:UP392179 AEL392170:AEL392179 AOH392170:AOH392179 AYD392170:AYD392179 BHZ392170:BHZ392179 BRV392170:BRV392179 CBR392170:CBR392179 CLN392170:CLN392179 CVJ392170:CVJ392179 DFF392170:DFF392179 DPB392170:DPB392179 DYX392170:DYX392179 EIT392170:EIT392179 ESP392170:ESP392179 FCL392170:FCL392179 FMH392170:FMH392179 FWD392170:FWD392179 GFZ392170:GFZ392179 GPV392170:GPV392179 GZR392170:GZR392179 HJN392170:HJN392179 HTJ392170:HTJ392179 IDF392170:IDF392179 INB392170:INB392179 IWX392170:IWX392179 JGT392170:JGT392179 JQP392170:JQP392179 KAL392170:KAL392179 KKH392170:KKH392179 KUD392170:KUD392179 LDZ392170:LDZ392179 LNV392170:LNV392179 LXR392170:LXR392179 MHN392170:MHN392179 MRJ392170:MRJ392179 NBF392170:NBF392179 NLB392170:NLB392179 NUX392170:NUX392179 OET392170:OET392179 OOP392170:OOP392179 OYL392170:OYL392179 PIH392170:PIH392179 PSD392170:PSD392179 QBZ392170:QBZ392179 QLV392170:QLV392179 QVR392170:QVR392179 RFN392170:RFN392179 RPJ392170:RPJ392179 RZF392170:RZF392179 SJB392170:SJB392179 SSX392170:SSX392179 TCT392170:TCT392179 TMP392170:TMP392179 TWL392170:TWL392179 UGH392170:UGH392179 UQD392170:UQD392179 UZZ392170:UZZ392179 VJV392170:VJV392179 VTR392170:VTR392179 WDN392170:WDN392179 WNJ392170:WNJ392179 WXF392170:WXF392179 M523242:N523251 KT457706:KT457715 UP457706:UP457715 AEL457706:AEL457715 AOH457706:AOH457715 AYD457706:AYD457715 BHZ457706:BHZ457715 BRV457706:BRV457715 CBR457706:CBR457715 CLN457706:CLN457715 CVJ457706:CVJ457715 DFF457706:DFF457715 DPB457706:DPB457715 DYX457706:DYX457715 EIT457706:EIT457715 ESP457706:ESP457715 FCL457706:FCL457715 FMH457706:FMH457715 FWD457706:FWD457715 GFZ457706:GFZ457715 GPV457706:GPV457715 GZR457706:GZR457715 HJN457706:HJN457715 HTJ457706:HTJ457715 IDF457706:IDF457715 INB457706:INB457715 IWX457706:IWX457715 JGT457706:JGT457715 JQP457706:JQP457715 KAL457706:KAL457715 KKH457706:KKH457715 KUD457706:KUD457715 LDZ457706:LDZ457715 LNV457706:LNV457715 LXR457706:LXR457715 MHN457706:MHN457715 MRJ457706:MRJ457715 NBF457706:NBF457715 NLB457706:NLB457715 NUX457706:NUX457715 OET457706:OET457715 OOP457706:OOP457715 OYL457706:OYL457715 PIH457706:PIH457715 PSD457706:PSD457715 QBZ457706:QBZ457715 QLV457706:QLV457715 QVR457706:QVR457715 RFN457706:RFN457715 RPJ457706:RPJ457715 RZF457706:RZF457715 SJB457706:SJB457715 SSX457706:SSX457715 TCT457706:TCT457715 TMP457706:TMP457715 TWL457706:TWL457715 UGH457706:UGH457715 UQD457706:UQD457715 UZZ457706:UZZ457715 VJV457706:VJV457715 VTR457706:VTR457715 WDN457706:WDN457715 WNJ457706:WNJ457715 WXF457706:WXF457715 M588778:N588787 KT523242:KT523251 UP523242:UP523251 AEL523242:AEL523251 AOH523242:AOH523251 AYD523242:AYD523251 BHZ523242:BHZ523251 BRV523242:BRV523251 CBR523242:CBR523251 CLN523242:CLN523251 CVJ523242:CVJ523251 DFF523242:DFF523251 DPB523242:DPB523251 DYX523242:DYX523251 EIT523242:EIT523251 ESP523242:ESP523251 FCL523242:FCL523251 FMH523242:FMH523251 FWD523242:FWD523251 GFZ523242:GFZ523251 GPV523242:GPV523251 GZR523242:GZR523251 HJN523242:HJN523251 HTJ523242:HTJ523251 IDF523242:IDF523251 INB523242:INB523251 IWX523242:IWX523251 JGT523242:JGT523251 JQP523242:JQP523251 KAL523242:KAL523251 KKH523242:KKH523251 KUD523242:KUD523251 LDZ523242:LDZ523251 LNV523242:LNV523251 LXR523242:LXR523251 MHN523242:MHN523251 MRJ523242:MRJ523251 NBF523242:NBF523251 NLB523242:NLB523251 NUX523242:NUX523251 OET523242:OET523251 OOP523242:OOP523251 OYL523242:OYL523251 PIH523242:PIH523251 PSD523242:PSD523251 QBZ523242:QBZ523251 QLV523242:QLV523251 QVR523242:QVR523251 RFN523242:RFN523251 RPJ523242:RPJ523251 RZF523242:RZF523251 SJB523242:SJB523251 SSX523242:SSX523251 TCT523242:TCT523251 TMP523242:TMP523251 TWL523242:TWL523251 UGH523242:UGH523251 UQD523242:UQD523251 UZZ523242:UZZ523251 VJV523242:VJV523251 VTR523242:VTR523251 WDN523242:WDN523251 WNJ523242:WNJ523251 WXF523242:WXF523251 M654314:N654323 KT588778:KT588787 UP588778:UP588787 AEL588778:AEL588787 AOH588778:AOH588787 AYD588778:AYD588787 BHZ588778:BHZ588787 BRV588778:BRV588787 CBR588778:CBR588787 CLN588778:CLN588787 CVJ588778:CVJ588787 DFF588778:DFF588787 DPB588778:DPB588787 DYX588778:DYX588787 EIT588778:EIT588787 ESP588778:ESP588787 FCL588778:FCL588787 FMH588778:FMH588787 FWD588778:FWD588787 GFZ588778:GFZ588787 GPV588778:GPV588787 GZR588778:GZR588787 HJN588778:HJN588787 HTJ588778:HTJ588787 IDF588778:IDF588787 INB588778:INB588787 IWX588778:IWX588787 JGT588778:JGT588787 JQP588778:JQP588787 KAL588778:KAL588787 KKH588778:KKH588787 KUD588778:KUD588787 LDZ588778:LDZ588787 LNV588778:LNV588787 LXR588778:LXR588787 MHN588778:MHN588787 MRJ588778:MRJ588787 NBF588778:NBF588787 NLB588778:NLB588787 NUX588778:NUX588787 OET588778:OET588787 OOP588778:OOP588787 OYL588778:OYL588787 PIH588778:PIH588787 PSD588778:PSD588787 QBZ588778:QBZ588787 QLV588778:QLV588787 QVR588778:QVR588787 RFN588778:RFN588787 RPJ588778:RPJ588787 RZF588778:RZF588787 SJB588778:SJB588787 SSX588778:SSX588787 TCT588778:TCT588787 TMP588778:TMP588787 TWL588778:TWL588787 UGH588778:UGH588787 UQD588778:UQD588787 UZZ588778:UZZ588787 VJV588778:VJV588787 VTR588778:VTR588787 WDN588778:WDN588787 WNJ588778:WNJ588787 WXF588778:WXF588787 M719850:N719859 KT654314:KT654323 UP654314:UP654323 AEL654314:AEL654323 AOH654314:AOH654323 AYD654314:AYD654323 BHZ654314:BHZ654323 BRV654314:BRV654323 CBR654314:CBR654323 CLN654314:CLN654323 CVJ654314:CVJ654323 DFF654314:DFF654323 DPB654314:DPB654323 DYX654314:DYX654323 EIT654314:EIT654323 ESP654314:ESP654323 FCL654314:FCL654323 FMH654314:FMH654323 FWD654314:FWD654323 GFZ654314:GFZ654323 GPV654314:GPV654323 GZR654314:GZR654323 HJN654314:HJN654323 HTJ654314:HTJ654323 IDF654314:IDF654323 INB654314:INB654323 IWX654314:IWX654323 JGT654314:JGT654323 JQP654314:JQP654323 KAL654314:KAL654323 KKH654314:KKH654323 KUD654314:KUD654323 LDZ654314:LDZ654323 LNV654314:LNV654323 LXR654314:LXR654323 MHN654314:MHN654323 MRJ654314:MRJ654323 NBF654314:NBF654323 NLB654314:NLB654323 NUX654314:NUX654323 OET654314:OET654323 OOP654314:OOP654323 OYL654314:OYL654323 PIH654314:PIH654323 PSD654314:PSD654323 QBZ654314:QBZ654323 QLV654314:QLV654323 QVR654314:QVR654323 RFN654314:RFN654323 RPJ654314:RPJ654323 RZF654314:RZF654323 SJB654314:SJB654323 SSX654314:SSX654323 TCT654314:TCT654323 TMP654314:TMP654323 TWL654314:TWL654323 UGH654314:UGH654323 UQD654314:UQD654323 UZZ654314:UZZ654323 VJV654314:VJV654323 VTR654314:VTR654323 WDN654314:WDN654323 WNJ654314:WNJ654323 WXF654314:WXF654323 M785386:N785395 KT719850:KT719859 UP719850:UP719859 AEL719850:AEL719859 AOH719850:AOH719859 AYD719850:AYD719859 BHZ719850:BHZ719859 BRV719850:BRV719859 CBR719850:CBR719859 CLN719850:CLN719859 CVJ719850:CVJ719859 DFF719850:DFF719859 DPB719850:DPB719859 DYX719850:DYX719859 EIT719850:EIT719859 ESP719850:ESP719859 FCL719850:FCL719859 FMH719850:FMH719859 FWD719850:FWD719859 GFZ719850:GFZ719859 GPV719850:GPV719859 GZR719850:GZR719859 HJN719850:HJN719859 HTJ719850:HTJ719859 IDF719850:IDF719859 INB719850:INB719859 IWX719850:IWX719859 JGT719850:JGT719859 JQP719850:JQP719859 KAL719850:KAL719859 KKH719850:KKH719859 KUD719850:KUD719859 LDZ719850:LDZ719859 LNV719850:LNV719859 LXR719850:LXR719859 MHN719850:MHN719859 MRJ719850:MRJ719859 NBF719850:NBF719859 NLB719850:NLB719859 NUX719850:NUX719859 OET719850:OET719859 OOP719850:OOP719859 OYL719850:OYL719859 PIH719850:PIH719859 PSD719850:PSD719859 QBZ719850:QBZ719859 QLV719850:QLV719859 QVR719850:QVR719859 RFN719850:RFN719859 RPJ719850:RPJ719859 RZF719850:RZF719859 SJB719850:SJB719859 SSX719850:SSX719859 TCT719850:TCT719859 TMP719850:TMP719859 TWL719850:TWL719859 UGH719850:UGH719859 UQD719850:UQD719859 UZZ719850:UZZ719859 VJV719850:VJV719859 VTR719850:VTR719859 WDN719850:WDN719859 WNJ719850:WNJ719859 WXF719850:WXF719859 M850922:N850931 KT785386:KT785395 UP785386:UP785395 AEL785386:AEL785395 AOH785386:AOH785395 AYD785386:AYD785395 BHZ785386:BHZ785395 BRV785386:BRV785395 CBR785386:CBR785395 CLN785386:CLN785395 CVJ785386:CVJ785395 DFF785386:DFF785395 DPB785386:DPB785395 DYX785386:DYX785395 EIT785386:EIT785395 ESP785386:ESP785395 FCL785386:FCL785395 FMH785386:FMH785395 FWD785386:FWD785395 GFZ785386:GFZ785395 GPV785386:GPV785395 GZR785386:GZR785395 HJN785386:HJN785395 HTJ785386:HTJ785395 IDF785386:IDF785395 INB785386:INB785395 IWX785386:IWX785395 JGT785386:JGT785395 JQP785386:JQP785395 KAL785386:KAL785395 KKH785386:KKH785395 KUD785386:KUD785395 LDZ785386:LDZ785395 LNV785386:LNV785395 LXR785386:LXR785395 MHN785386:MHN785395 MRJ785386:MRJ785395 NBF785386:NBF785395 NLB785386:NLB785395 NUX785386:NUX785395 OET785386:OET785395 OOP785386:OOP785395 OYL785386:OYL785395 PIH785386:PIH785395 PSD785386:PSD785395 QBZ785386:QBZ785395 QLV785386:QLV785395 QVR785386:QVR785395 RFN785386:RFN785395 RPJ785386:RPJ785395 RZF785386:RZF785395 SJB785386:SJB785395 SSX785386:SSX785395 TCT785386:TCT785395 TMP785386:TMP785395 TWL785386:TWL785395 UGH785386:UGH785395 UQD785386:UQD785395 UZZ785386:UZZ785395 VJV785386:VJV785395 VTR785386:VTR785395 WDN785386:WDN785395 WNJ785386:WNJ785395 WXF785386:WXF785395 M916458:N916467 KT850922:KT850931 UP850922:UP850931 AEL850922:AEL850931 AOH850922:AOH850931 AYD850922:AYD850931 BHZ850922:BHZ850931 BRV850922:BRV850931 CBR850922:CBR850931 CLN850922:CLN850931 CVJ850922:CVJ850931 DFF850922:DFF850931 DPB850922:DPB850931 DYX850922:DYX850931 EIT850922:EIT850931 ESP850922:ESP850931 FCL850922:FCL850931 FMH850922:FMH850931 FWD850922:FWD850931 GFZ850922:GFZ850931 GPV850922:GPV850931 GZR850922:GZR850931 HJN850922:HJN850931 HTJ850922:HTJ850931 IDF850922:IDF850931 INB850922:INB850931 IWX850922:IWX850931 JGT850922:JGT850931 JQP850922:JQP850931 KAL850922:KAL850931 KKH850922:KKH850931 KUD850922:KUD850931 LDZ850922:LDZ850931 LNV850922:LNV850931 LXR850922:LXR850931 MHN850922:MHN850931 MRJ850922:MRJ850931 NBF850922:NBF850931 NLB850922:NLB850931 NUX850922:NUX850931 OET850922:OET850931 OOP850922:OOP850931 OYL850922:OYL850931 PIH850922:PIH850931 PSD850922:PSD850931 QBZ850922:QBZ850931 QLV850922:QLV850931 QVR850922:QVR850931 RFN850922:RFN850931 RPJ850922:RPJ850931 RZF850922:RZF850931 SJB850922:SJB850931 SSX850922:SSX850931 TCT850922:TCT850931 TMP850922:TMP850931 TWL850922:TWL850931 UGH850922:UGH850931 UQD850922:UQD850931 UZZ850922:UZZ850931 VJV850922:VJV850931 VTR850922:VTR850931 WDN850922:WDN850931 WNJ850922:WNJ850931 WXF850922:WXF850931 M981994:N982003 KT916458:KT916467 UP916458:UP916467 AEL916458:AEL916467 AOH916458:AOH916467 AYD916458:AYD916467 BHZ916458:BHZ916467 BRV916458:BRV916467 CBR916458:CBR916467 CLN916458:CLN916467 CVJ916458:CVJ916467 DFF916458:DFF916467 DPB916458:DPB916467 DYX916458:DYX916467 EIT916458:EIT916467 ESP916458:ESP916467 FCL916458:FCL916467 FMH916458:FMH916467 FWD916458:FWD916467 GFZ916458:GFZ916467 GPV916458:GPV916467 GZR916458:GZR916467 HJN916458:HJN916467 HTJ916458:HTJ916467 IDF916458:IDF916467 INB916458:INB916467 IWX916458:IWX916467 JGT916458:JGT916467 JQP916458:JQP916467 KAL916458:KAL916467 KKH916458:KKH916467 KUD916458:KUD916467 LDZ916458:LDZ916467 LNV916458:LNV916467 LXR916458:LXR916467 MHN916458:MHN916467 MRJ916458:MRJ916467 NBF916458:NBF916467 NLB916458:NLB916467 NUX916458:NUX916467 OET916458:OET916467 OOP916458:OOP916467 OYL916458:OYL916467 PIH916458:PIH916467 PSD916458:PSD916467 QBZ916458:QBZ916467 QLV916458:QLV916467 QVR916458:QVR916467 RFN916458:RFN916467 RPJ916458:RPJ916467 RZF916458:RZF916467 SJB916458:SJB916467 SSX916458:SSX916467 TCT916458:TCT916467 TMP916458:TMP916467 TWL916458:TWL916467 UGH916458:UGH916467 UQD916458:UQD916467 UZZ916458:UZZ916467 VJV916458:VJV916467 VTR916458:VTR916467 WDN916458:WDN916467 WNJ916458:WNJ916467 WXF916458:WXF916467 V64490:V64499 KT981994:KT982003 UP981994:UP982003 AEL981994:AEL982003 AOH981994:AOH982003 AYD981994:AYD982003 BHZ981994:BHZ982003 BRV981994:BRV982003 CBR981994:CBR982003 CLN981994:CLN982003 CVJ981994:CVJ982003 DFF981994:DFF982003 DPB981994:DPB982003 DYX981994:DYX982003 EIT981994:EIT982003 ESP981994:ESP982003 FCL981994:FCL982003 FMH981994:FMH982003 FWD981994:FWD982003 GFZ981994:GFZ982003 GPV981994:GPV982003 GZR981994:GZR982003 HJN981994:HJN982003 HTJ981994:HTJ982003 IDF981994:IDF982003 INB981994:INB982003 IWX981994:IWX982003 JGT981994:JGT982003 JQP981994:JQP982003 KAL981994:KAL982003 KKH981994:KKH982003 KUD981994:KUD982003 LDZ981994:LDZ982003 LNV981994:LNV982003 LXR981994:LXR982003 MHN981994:MHN982003 MRJ981994:MRJ982003 NBF981994:NBF982003 NLB981994:NLB982003 NUX981994:NUX982003 OET981994:OET982003 OOP981994:OOP982003 OYL981994:OYL982003 PIH981994:PIH982003 PSD981994:PSD982003 QBZ981994:QBZ982003 QLV981994:QLV982003 QVR981994:QVR982003 RFN981994:RFN982003 RPJ981994:RPJ982003 RZF981994:RZF982003 SJB981994:SJB982003 SSX981994:SSX982003 TCT981994:TCT982003 TMP981994:TMP982003 TWL981994:TWL982003 UGH981994:UGH982003 UQD981994:UQD982003 UZZ981994:UZZ982003 VJV981994:VJV982003 VTR981994:VTR982003 WDN981994:WDN982003 WNJ981994:WNJ982003 WXF981994:WXF982003 V5:V54 Z64490:Z64499 Z130026:Z130035 Z195562:Z195571 Z261098:Z261107 Z326634:Z326643 Z392170:Z392179 Z457706:Z457715 Z523242:Z523251 Z588778:Z588787 Z654314:Z654323 Z719850:Z719859 Z785386:Z785395 Z850922:Z850931 Z916458:Z916467 Z981994:Z982003 V130026:V130035 V195562:V195571 V261098:V261107 V326634:V326643 V392170:V392179 V457706:V457715 V523242:V523251 V588778:V588787 V654314:V654323 V719850:V719859 V785386:V785395 V850922:V850931 V916458:V916467 V981994:V982003">
      <formula1>5</formula1>
    </dataValidation>
    <dataValidation allowBlank="1" showInputMessage="1" showErrorMessage="1" promptTitle="Point of Contact" prompt="This person MUST be an onsite contact who can give the LEC access to the building.  If one individual must make arrangements for every site, a full phone number must be provided at each location that matches the NPA-NXX given." sqref="KV5:KV54 UR5:UR54 AEN5:AEN54 AOJ5:AOJ54 AYF5:AYF54 BIB5:BIB54 BRX5:BRX54 CBT5:CBT54 CLP5:CLP54 CVL5:CVL54 DFH5:DFH54 DPD5:DPD54 DYZ5:DYZ54 EIV5:EIV54 ESR5:ESR54 FCN5:FCN54 FMJ5:FMJ54 FWF5:FWF54 GGB5:GGB54 GPX5:GPX54 GZT5:GZT54 HJP5:HJP54 HTL5:HTL54 IDH5:IDH54 IND5:IND54 IWZ5:IWZ54 JGV5:JGV54 JQR5:JQR54 KAN5:KAN54 KKJ5:KKJ54 KUF5:KUF54 LEB5:LEB54 LNX5:LNX54 LXT5:LXT54 MHP5:MHP54 MRL5:MRL54 NBH5:NBH54 NLD5:NLD54 NUZ5:NUZ54 OEV5:OEV54 OOR5:OOR54 OYN5:OYN54 PIJ5:PIJ54 PSF5:PSF54 QCB5:QCB54 QLX5:QLX54 QVT5:QVT54 RFP5:RFP54 RPL5:RPL54 RZH5:RZH54 SJD5:SJD54 SSZ5:SSZ54 TCV5:TCV54 TMR5:TMR54 TWN5:TWN54 UGJ5:UGJ54 UQF5:UQF54 VAB5:VAB54 VJX5:VJX54 VTT5:VTT54 WDP5:WDP54 WNL5:WNL54 WXH5:WXH54 KV64490:KV64539 UR64490:UR64539 AEN64490:AEN64539 AOJ64490:AOJ64539 AYF64490:AYF64539 BIB64490:BIB64539 BRX64490:BRX64539 CBT64490:CBT64539 CLP64490:CLP64539 CVL64490:CVL64539 DFH64490:DFH64539 DPD64490:DPD64539 DYZ64490:DYZ64539 EIV64490:EIV64539 ESR64490:ESR64539 FCN64490:FCN64539 FMJ64490:FMJ64539 FWF64490:FWF64539 GGB64490:GGB64539 GPX64490:GPX64539 GZT64490:GZT64539 HJP64490:HJP64539 HTL64490:HTL64539 IDH64490:IDH64539 IND64490:IND64539 IWZ64490:IWZ64539 JGV64490:JGV64539 JQR64490:JQR64539 KAN64490:KAN64539 KKJ64490:KKJ64539 KUF64490:KUF64539 LEB64490:LEB64539 LNX64490:LNX64539 LXT64490:LXT64539 MHP64490:MHP64539 MRL64490:MRL64539 NBH64490:NBH64539 NLD64490:NLD64539 NUZ64490:NUZ64539 OEV64490:OEV64539 OOR64490:OOR64539 OYN64490:OYN64539 PIJ64490:PIJ64539 PSF64490:PSF64539 QCB64490:QCB64539 QLX64490:QLX64539 QVT64490:QVT64539 RFP64490:RFP64539 RPL64490:RPL64539 RZH64490:RZH64539 SJD64490:SJD64539 SSZ64490:SSZ64539 TCV64490:TCV64539 TMR64490:TMR64539 TWN64490:TWN64539 UGJ64490:UGJ64539 UQF64490:UQF64539 VAB64490:VAB64539 VJX64490:VJX64539 VTT64490:VTT64539 WDP64490:WDP64539 WNL64490:WNL64539 WXH64490:WXH64539 KV130026:KV130075 UR130026:UR130075 AEN130026:AEN130075 AOJ130026:AOJ130075 AYF130026:AYF130075 BIB130026:BIB130075 BRX130026:BRX130075 CBT130026:CBT130075 CLP130026:CLP130075 CVL130026:CVL130075 DFH130026:DFH130075 DPD130026:DPD130075 DYZ130026:DYZ130075 EIV130026:EIV130075 ESR130026:ESR130075 FCN130026:FCN130075 FMJ130026:FMJ130075 FWF130026:FWF130075 GGB130026:GGB130075 GPX130026:GPX130075 GZT130026:GZT130075 HJP130026:HJP130075 HTL130026:HTL130075 IDH130026:IDH130075 IND130026:IND130075 IWZ130026:IWZ130075 JGV130026:JGV130075 JQR130026:JQR130075 KAN130026:KAN130075 KKJ130026:KKJ130075 KUF130026:KUF130075 LEB130026:LEB130075 LNX130026:LNX130075 LXT130026:LXT130075 MHP130026:MHP130075 MRL130026:MRL130075 NBH130026:NBH130075 NLD130026:NLD130075 NUZ130026:NUZ130075 OEV130026:OEV130075 OOR130026:OOR130075 OYN130026:OYN130075 PIJ130026:PIJ130075 PSF130026:PSF130075 QCB130026:QCB130075 QLX130026:QLX130075 QVT130026:QVT130075 RFP130026:RFP130075 RPL130026:RPL130075 RZH130026:RZH130075 SJD130026:SJD130075 SSZ130026:SSZ130075 TCV130026:TCV130075 TMR130026:TMR130075 TWN130026:TWN130075 UGJ130026:UGJ130075 UQF130026:UQF130075 VAB130026:VAB130075 VJX130026:VJX130075 VTT130026:VTT130075 WDP130026:WDP130075 WNL130026:WNL130075 WXH130026:WXH130075 KV195562:KV195611 UR195562:UR195611 AEN195562:AEN195611 AOJ195562:AOJ195611 AYF195562:AYF195611 BIB195562:BIB195611 BRX195562:BRX195611 CBT195562:CBT195611 CLP195562:CLP195611 CVL195562:CVL195611 DFH195562:DFH195611 DPD195562:DPD195611 DYZ195562:DYZ195611 EIV195562:EIV195611 ESR195562:ESR195611 FCN195562:FCN195611 FMJ195562:FMJ195611 FWF195562:FWF195611 GGB195562:GGB195611 GPX195562:GPX195611 GZT195562:GZT195611 HJP195562:HJP195611 HTL195562:HTL195611 IDH195562:IDH195611 IND195562:IND195611 IWZ195562:IWZ195611 JGV195562:JGV195611 JQR195562:JQR195611 KAN195562:KAN195611 KKJ195562:KKJ195611 KUF195562:KUF195611 LEB195562:LEB195611 LNX195562:LNX195611 LXT195562:LXT195611 MHP195562:MHP195611 MRL195562:MRL195611 NBH195562:NBH195611 NLD195562:NLD195611 NUZ195562:NUZ195611 OEV195562:OEV195611 OOR195562:OOR195611 OYN195562:OYN195611 PIJ195562:PIJ195611 PSF195562:PSF195611 QCB195562:QCB195611 QLX195562:QLX195611 QVT195562:QVT195611 RFP195562:RFP195611 RPL195562:RPL195611 RZH195562:RZH195611 SJD195562:SJD195611 SSZ195562:SSZ195611 TCV195562:TCV195611 TMR195562:TMR195611 TWN195562:TWN195611 UGJ195562:UGJ195611 UQF195562:UQF195611 VAB195562:VAB195611 VJX195562:VJX195611 VTT195562:VTT195611 WDP195562:WDP195611 WNL195562:WNL195611 WXH195562:WXH195611 KV261098:KV261147 UR261098:UR261147 AEN261098:AEN261147 AOJ261098:AOJ261147 AYF261098:AYF261147 BIB261098:BIB261147 BRX261098:BRX261147 CBT261098:CBT261147 CLP261098:CLP261147 CVL261098:CVL261147 DFH261098:DFH261147 DPD261098:DPD261147 DYZ261098:DYZ261147 EIV261098:EIV261147 ESR261098:ESR261147 FCN261098:FCN261147 FMJ261098:FMJ261147 FWF261098:FWF261147 GGB261098:GGB261147 GPX261098:GPX261147 GZT261098:GZT261147 HJP261098:HJP261147 HTL261098:HTL261147 IDH261098:IDH261147 IND261098:IND261147 IWZ261098:IWZ261147 JGV261098:JGV261147 JQR261098:JQR261147 KAN261098:KAN261147 KKJ261098:KKJ261147 KUF261098:KUF261147 LEB261098:LEB261147 LNX261098:LNX261147 LXT261098:LXT261147 MHP261098:MHP261147 MRL261098:MRL261147 NBH261098:NBH261147 NLD261098:NLD261147 NUZ261098:NUZ261147 OEV261098:OEV261147 OOR261098:OOR261147 OYN261098:OYN261147 PIJ261098:PIJ261147 PSF261098:PSF261147 QCB261098:QCB261147 QLX261098:QLX261147 QVT261098:QVT261147 RFP261098:RFP261147 RPL261098:RPL261147 RZH261098:RZH261147 SJD261098:SJD261147 SSZ261098:SSZ261147 TCV261098:TCV261147 TMR261098:TMR261147 TWN261098:TWN261147 UGJ261098:UGJ261147 UQF261098:UQF261147 VAB261098:VAB261147 VJX261098:VJX261147 VTT261098:VTT261147 WDP261098:WDP261147 WNL261098:WNL261147 WXH261098:WXH261147 KV326634:KV326683 UR326634:UR326683 AEN326634:AEN326683 AOJ326634:AOJ326683 AYF326634:AYF326683 BIB326634:BIB326683 BRX326634:BRX326683 CBT326634:CBT326683 CLP326634:CLP326683 CVL326634:CVL326683 DFH326634:DFH326683 DPD326634:DPD326683 DYZ326634:DYZ326683 EIV326634:EIV326683 ESR326634:ESR326683 FCN326634:FCN326683 FMJ326634:FMJ326683 FWF326634:FWF326683 GGB326634:GGB326683 GPX326634:GPX326683 GZT326634:GZT326683 HJP326634:HJP326683 HTL326634:HTL326683 IDH326634:IDH326683 IND326634:IND326683 IWZ326634:IWZ326683 JGV326634:JGV326683 JQR326634:JQR326683 KAN326634:KAN326683 KKJ326634:KKJ326683 KUF326634:KUF326683 LEB326634:LEB326683 LNX326634:LNX326683 LXT326634:LXT326683 MHP326634:MHP326683 MRL326634:MRL326683 NBH326634:NBH326683 NLD326634:NLD326683 NUZ326634:NUZ326683 OEV326634:OEV326683 OOR326634:OOR326683 OYN326634:OYN326683 PIJ326634:PIJ326683 PSF326634:PSF326683 QCB326634:QCB326683 QLX326634:QLX326683 QVT326634:QVT326683 RFP326634:RFP326683 RPL326634:RPL326683 RZH326634:RZH326683 SJD326634:SJD326683 SSZ326634:SSZ326683 TCV326634:TCV326683 TMR326634:TMR326683 TWN326634:TWN326683 UGJ326634:UGJ326683 UQF326634:UQF326683 VAB326634:VAB326683 VJX326634:VJX326683 VTT326634:VTT326683 WDP326634:WDP326683 WNL326634:WNL326683 WXH326634:WXH326683 KV392170:KV392219 UR392170:UR392219 AEN392170:AEN392219 AOJ392170:AOJ392219 AYF392170:AYF392219 BIB392170:BIB392219 BRX392170:BRX392219 CBT392170:CBT392219 CLP392170:CLP392219 CVL392170:CVL392219 DFH392170:DFH392219 DPD392170:DPD392219 DYZ392170:DYZ392219 EIV392170:EIV392219 ESR392170:ESR392219 FCN392170:FCN392219 FMJ392170:FMJ392219 FWF392170:FWF392219 GGB392170:GGB392219 GPX392170:GPX392219 GZT392170:GZT392219 HJP392170:HJP392219 HTL392170:HTL392219 IDH392170:IDH392219 IND392170:IND392219 IWZ392170:IWZ392219 JGV392170:JGV392219 JQR392170:JQR392219 KAN392170:KAN392219 KKJ392170:KKJ392219 KUF392170:KUF392219 LEB392170:LEB392219 LNX392170:LNX392219 LXT392170:LXT392219 MHP392170:MHP392219 MRL392170:MRL392219 NBH392170:NBH392219 NLD392170:NLD392219 NUZ392170:NUZ392219 OEV392170:OEV392219 OOR392170:OOR392219 OYN392170:OYN392219 PIJ392170:PIJ392219 PSF392170:PSF392219 QCB392170:QCB392219 QLX392170:QLX392219 QVT392170:QVT392219 RFP392170:RFP392219 RPL392170:RPL392219 RZH392170:RZH392219 SJD392170:SJD392219 SSZ392170:SSZ392219 TCV392170:TCV392219 TMR392170:TMR392219 TWN392170:TWN392219 UGJ392170:UGJ392219 UQF392170:UQF392219 VAB392170:VAB392219 VJX392170:VJX392219 VTT392170:VTT392219 WDP392170:WDP392219 WNL392170:WNL392219 WXH392170:WXH392219 KV457706:KV457755 UR457706:UR457755 AEN457706:AEN457755 AOJ457706:AOJ457755 AYF457706:AYF457755 BIB457706:BIB457755 BRX457706:BRX457755 CBT457706:CBT457755 CLP457706:CLP457755 CVL457706:CVL457755 DFH457706:DFH457755 DPD457706:DPD457755 DYZ457706:DYZ457755 EIV457706:EIV457755 ESR457706:ESR457755 FCN457706:FCN457755 FMJ457706:FMJ457755 FWF457706:FWF457755 GGB457706:GGB457755 GPX457706:GPX457755 GZT457706:GZT457755 HJP457706:HJP457755 HTL457706:HTL457755 IDH457706:IDH457755 IND457706:IND457755 IWZ457706:IWZ457755 JGV457706:JGV457755 JQR457706:JQR457755 KAN457706:KAN457755 KKJ457706:KKJ457755 KUF457706:KUF457755 LEB457706:LEB457755 LNX457706:LNX457755 LXT457706:LXT457755 MHP457706:MHP457755 MRL457706:MRL457755 NBH457706:NBH457755 NLD457706:NLD457755 NUZ457706:NUZ457755 OEV457706:OEV457755 OOR457706:OOR457755 OYN457706:OYN457755 PIJ457706:PIJ457755 PSF457706:PSF457755 QCB457706:QCB457755 QLX457706:QLX457755 QVT457706:QVT457755 RFP457706:RFP457755 RPL457706:RPL457755 RZH457706:RZH457755 SJD457706:SJD457755 SSZ457706:SSZ457755 TCV457706:TCV457755 TMR457706:TMR457755 TWN457706:TWN457755 UGJ457706:UGJ457755 UQF457706:UQF457755 VAB457706:VAB457755 VJX457706:VJX457755 VTT457706:VTT457755 WDP457706:WDP457755 WNL457706:WNL457755 WXH457706:WXH457755 KV523242:KV523291 UR523242:UR523291 AEN523242:AEN523291 AOJ523242:AOJ523291 AYF523242:AYF523291 BIB523242:BIB523291 BRX523242:BRX523291 CBT523242:CBT523291 CLP523242:CLP523291 CVL523242:CVL523291 DFH523242:DFH523291 DPD523242:DPD523291 DYZ523242:DYZ523291 EIV523242:EIV523291 ESR523242:ESR523291 FCN523242:FCN523291 FMJ523242:FMJ523291 FWF523242:FWF523291 GGB523242:GGB523291 GPX523242:GPX523291 GZT523242:GZT523291 HJP523242:HJP523291 HTL523242:HTL523291 IDH523242:IDH523291 IND523242:IND523291 IWZ523242:IWZ523291 JGV523242:JGV523291 JQR523242:JQR523291 KAN523242:KAN523291 KKJ523242:KKJ523291 KUF523242:KUF523291 LEB523242:LEB523291 LNX523242:LNX523291 LXT523242:LXT523291 MHP523242:MHP523291 MRL523242:MRL523291 NBH523242:NBH523291 NLD523242:NLD523291 NUZ523242:NUZ523291 OEV523242:OEV523291 OOR523242:OOR523291 OYN523242:OYN523291 PIJ523242:PIJ523291 PSF523242:PSF523291 QCB523242:QCB523291 QLX523242:QLX523291 QVT523242:QVT523291 RFP523242:RFP523291 RPL523242:RPL523291 RZH523242:RZH523291 SJD523242:SJD523291 SSZ523242:SSZ523291 TCV523242:TCV523291 TMR523242:TMR523291 TWN523242:TWN523291 UGJ523242:UGJ523291 UQF523242:UQF523291 VAB523242:VAB523291 VJX523242:VJX523291 VTT523242:VTT523291 WDP523242:WDP523291 WNL523242:WNL523291 WXH523242:WXH523291 KV588778:KV588827 UR588778:UR588827 AEN588778:AEN588827 AOJ588778:AOJ588827 AYF588778:AYF588827 BIB588778:BIB588827 BRX588778:BRX588827 CBT588778:CBT588827 CLP588778:CLP588827 CVL588778:CVL588827 DFH588778:DFH588827 DPD588778:DPD588827 DYZ588778:DYZ588827 EIV588778:EIV588827 ESR588778:ESR588827 FCN588778:FCN588827 FMJ588778:FMJ588827 FWF588778:FWF588827 GGB588778:GGB588827 GPX588778:GPX588827 GZT588778:GZT588827 HJP588778:HJP588827 HTL588778:HTL588827 IDH588778:IDH588827 IND588778:IND588827 IWZ588778:IWZ588827 JGV588778:JGV588827 JQR588778:JQR588827 KAN588778:KAN588827 KKJ588778:KKJ588827 KUF588778:KUF588827 LEB588778:LEB588827 LNX588778:LNX588827 LXT588778:LXT588827 MHP588778:MHP588827 MRL588778:MRL588827 NBH588778:NBH588827 NLD588778:NLD588827 NUZ588778:NUZ588827 OEV588778:OEV588827 OOR588778:OOR588827 OYN588778:OYN588827 PIJ588778:PIJ588827 PSF588778:PSF588827 QCB588778:QCB588827 QLX588778:QLX588827 QVT588778:QVT588827 RFP588778:RFP588827 RPL588778:RPL588827 RZH588778:RZH588827 SJD588778:SJD588827 SSZ588778:SSZ588827 TCV588778:TCV588827 TMR588778:TMR588827 TWN588778:TWN588827 UGJ588778:UGJ588827 UQF588778:UQF588827 VAB588778:VAB588827 VJX588778:VJX588827 VTT588778:VTT588827 WDP588778:WDP588827 WNL588778:WNL588827 WXH588778:WXH588827 KV654314:KV654363 UR654314:UR654363 AEN654314:AEN654363 AOJ654314:AOJ654363 AYF654314:AYF654363 BIB654314:BIB654363 BRX654314:BRX654363 CBT654314:CBT654363 CLP654314:CLP654363 CVL654314:CVL654363 DFH654314:DFH654363 DPD654314:DPD654363 DYZ654314:DYZ654363 EIV654314:EIV654363 ESR654314:ESR654363 FCN654314:FCN654363 FMJ654314:FMJ654363 FWF654314:FWF654363 GGB654314:GGB654363 GPX654314:GPX654363 GZT654314:GZT654363 HJP654314:HJP654363 HTL654314:HTL654363 IDH654314:IDH654363 IND654314:IND654363 IWZ654314:IWZ654363 JGV654314:JGV654363 JQR654314:JQR654363 KAN654314:KAN654363 KKJ654314:KKJ654363 KUF654314:KUF654363 LEB654314:LEB654363 LNX654314:LNX654363 LXT654314:LXT654363 MHP654314:MHP654363 MRL654314:MRL654363 NBH654314:NBH654363 NLD654314:NLD654363 NUZ654314:NUZ654363 OEV654314:OEV654363 OOR654314:OOR654363 OYN654314:OYN654363 PIJ654314:PIJ654363 PSF654314:PSF654363 QCB654314:QCB654363 QLX654314:QLX654363 QVT654314:QVT654363 RFP654314:RFP654363 RPL654314:RPL654363 RZH654314:RZH654363 SJD654314:SJD654363 SSZ654314:SSZ654363 TCV654314:TCV654363 TMR654314:TMR654363 TWN654314:TWN654363 UGJ654314:UGJ654363 UQF654314:UQF654363 VAB654314:VAB654363 VJX654314:VJX654363 VTT654314:VTT654363 WDP654314:WDP654363 WNL654314:WNL654363 WXH654314:WXH654363 KV719850:KV719899 UR719850:UR719899 AEN719850:AEN719899 AOJ719850:AOJ719899 AYF719850:AYF719899 BIB719850:BIB719899 BRX719850:BRX719899 CBT719850:CBT719899 CLP719850:CLP719899 CVL719850:CVL719899 DFH719850:DFH719899 DPD719850:DPD719899 DYZ719850:DYZ719899 EIV719850:EIV719899 ESR719850:ESR719899 FCN719850:FCN719899 FMJ719850:FMJ719899 FWF719850:FWF719899 GGB719850:GGB719899 GPX719850:GPX719899 GZT719850:GZT719899 HJP719850:HJP719899 HTL719850:HTL719899 IDH719850:IDH719899 IND719850:IND719899 IWZ719850:IWZ719899 JGV719850:JGV719899 JQR719850:JQR719899 KAN719850:KAN719899 KKJ719850:KKJ719899 KUF719850:KUF719899 LEB719850:LEB719899 LNX719850:LNX719899 LXT719850:LXT719899 MHP719850:MHP719899 MRL719850:MRL719899 NBH719850:NBH719899 NLD719850:NLD719899 NUZ719850:NUZ719899 OEV719850:OEV719899 OOR719850:OOR719899 OYN719850:OYN719899 PIJ719850:PIJ719899 PSF719850:PSF719899 QCB719850:QCB719899 QLX719850:QLX719899 QVT719850:QVT719899 RFP719850:RFP719899 RPL719850:RPL719899 RZH719850:RZH719899 SJD719850:SJD719899 SSZ719850:SSZ719899 TCV719850:TCV719899 TMR719850:TMR719899 TWN719850:TWN719899 UGJ719850:UGJ719899 UQF719850:UQF719899 VAB719850:VAB719899 VJX719850:VJX719899 VTT719850:VTT719899 WDP719850:WDP719899 WNL719850:WNL719899 WXH719850:WXH719899 KV785386:KV785435 UR785386:UR785435 AEN785386:AEN785435 AOJ785386:AOJ785435 AYF785386:AYF785435 BIB785386:BIB785435 BRX785386:BRX785435 CBT785386:CBT785435 CLP785386:CLP785435 CVL785386:CVL785435 DFH785386:DFH785435 DPD785386:DPD785435 DYZ785386:DYZ785435 EIV785386:EIV785435 ESR785386:ESR785435 FCN785386:FCN785435 FMJ785386:FMJ785435 FWF785386:FWF785435 GGB785386:GGB785435 GPX785386:GPX785435 GZT785386:GZT785435 HJP785386:HJP785435 HTL785386:HTL785435 IDH785386:IDH785435 IND785386:IND785435 IWZ785386:IWZ785435 JGV785386:JGV785435 JQR785386:JQR785435 KAN785386:KAN785435 KKJ785386:KKJ785435 KUF785386:KUF785435 LEB785386:LEB785435 LNX785386:LNX785435 LXT785386:LXT785435 MHP785386:MHP785435 MRL785386:MRL785435 NBH785386:NBH785435 NLD785386:NLD785435 NUZ785386:NUZ785435 OEV785386:OEV785435 OOR785386:OOR785435 OYN785386:OYN785435 PIJ785386:PIJ785435 PSF785386:PSF785435 QCB785386:QCB785435 QLX785386:QLX785435 QVT785386:QVT785435 RFP785386:RFP785435 RPL785386:RPL785435 RZH785386:RZH785435 SJD785386:SJD785435 SSZ785386:SSZ785435 TCV785386:TCV785435 TMR785386:TMR785435 TWN785386:TWN785435 UGJ785386:UGJ785435 UQF785386:UQF785435 VAB785386:VAB785435 VJX785386:VJX785435 VTT785386:VTT785435 WDP785386:WDP785435 WNL785386:WNL785435 WXH785386:WXH785435 KV850922:KV850971 UR850922:UR850971 AEN850922:AEN850971 AOJ850922:AOJ850971 AYF850922:AYF850971 BIB850922:BIB850971 BRX850922:BRX850971 CBT850922:CBT850971 CLP850922:CLP850971 CVL850922:CVL850971 DFH850922:DFH850971 DPD850922:DPD850971 DYZ850922:DYZ850971 EIV850922:EIV850971 ESR850922:ESR850971 FCN850922:FCN850971 FMJ850922:FMJ850971 FWF850922:FWF850971 GGB850922:GGB850971 GPX850922:GPX850971 GZT850922:GZT850971 HJP850922:HJP850971 HTL850922:HTL850971 IDH850922:IDH850971 IND850922:IND850971 IWZ850922:IWZ850971 JGV850922:JGV850971 JQR850922:JQR850971 KAN850922:KAN850971 KKJ850922:KKJ850971 KUF850922:KUF850971 LEB850922:LEB850971 LNX850922:LNX850971 LXT850922:LXT850971 MHP850922:MHP850971 MRL850922:MRL850971 NBH850922:NBH850971 NLD850922:NLD850971 NUZ850922:NUZ850971 OEV850922:OEV850971 OOR850922:OOR850971 OYN850922:OYN850971 PIJ850922:PIJ850971 PSF850922:PSF850971 QCB850922:QCB850971 QLX850922:QLX850971 QVT850922:QVT850971 RFP850922:RFP850971 RPL850922:RPL850971 RZH850922:RZH850971 SJD850922:SJD850971 SSZ850922:SSZ850971 TCV850922:TCV850971 TMR850922:TMR850971 TWN850922:TWN850971 UGJ850922:UGJ850971 UQF850922:UQF850971 VAB850922:VAB850971 VJX850922:VJX850971 VTT850922:VTT850971 WDP850922:WDP850971 WNL850922:WNL850971 WXH850922:WXH850971 KV916458:KV916507 UR916458:UR916507 AEN916458:AEN916507 AOJ916458:AOJ916507 AYF916458:AYF916507 BIB916458:BIB916507 BRX916458:BRX916507 CBT916458:CBT916507 CLP916458:CLP916507 CVL916458:CVL916507 DFH916458:DFH916507 DPD916458:DPD916507 DYZ916458:DYZ916507 EIV916458:EIV916507 ESR916458:ESR916507 FCN916458:FCN916507 FMJ916458:FMJ916507 FWF916458:FWF916507 GGB916458:GGB916507 GPX916458:GPX916507 GZT916458:GZT916507 HJP916458:HJP916507 HTL916458:HTL916507 IDH916458:IDH916507 IND916458:IND916507 IWZ916458:IWZ916507 JGV916458:JGV916507 JQR916458:JQR916507 KAN916458:KAN916507 KKJ916458:KKJ916507 KUF916458:KUF916507 LEB916458:LEB916507 LNX916458:LNX916507 LXT916458:LXT916507 MHP916458:MHP916507 MRL916458:MRL916507 NBH916458:NBH916507 NLD916458:NLD916507 NUZ916458:NUZ916507 OEV916458:OEV916507 OOR916458:OOR916507 OYN916458:OYN916507 PIJ916458:PIJ916507 PSF916458:PSF916507 QCB916458:QCB916507 QLX916458:QLX916507 QVT916458:QVT916507 RFP916458:RFP916507 RPL916458:RPL916507 RZH916458:RZH916507 SJD916458:SJD916507 SSZ916458:SSZ916507 TCV916458:TCV916507 TMR916458:TMR916507 TWN916458:TWN916507 UGJ916458:UGJ916507 UQF916458:UQF916507 VAB916458:VAB916507 VJX916458:VJX916507 VTT916458:VTT916507 WDP916458:WDP916507 WNL916458:WNL916507 WXH916458:WXH916507 KV981994:KV982043 UR981994:UR982043 AEN981994:AEN982043 AOJ981994:AOJ982043 AYF981994:AYF982043 BIB981994:BIB982043 BRX981994:BRX982043 CBT981994:CBT982043 CLP981994:CLP982043 CVL981994:CVL982043 DFH981994:DFH982043 DPD981994:DPD982043 DYZ981994:DYZ982043 EIV981994:EIV982043 ESR981994:ESR982043 FCN981994:FCN982043 FMJ981994:FMJ982043 FWF981994:FWF982043 GGB981994:GGB982043 GPX981994:GPX982043 GZT981994:GZT982043 HJP981994:HJP982043 HTL981994:HTL982043 IDH981994:IDH982043 IND981994:IND982043 IWZ981994:IWZ982043 JGV981994:JGV982043 JQR981994:JQR982043 KAN981994:KAN982043 KKJ981994:KKJ982043 KUF981994:KUF982043 LEB981994:LEB982043 LNX981994:LNX982043 LXT981994:LXT982043 MHP981994:MHP982043 MRL981994:MRL982043 NBH981994:NBH982043 NLD981994:NLD982043 NUZ981994:NUZ982043 OEV981994:OEV982043 OOR981994:OOR982043 OYN981994:OYN982043 PIJ981994:PIJ982043 PSF981994:PSF982043 QCB981994:QCB982043 QLX981994:QLX982043 QVT981994:QVT982043 RFP981994:RFP982043 RPL981994:RPL982043 RZH981994:RZH982043 SJD981994:SJD982043 SSZ981994:SSZ982043 TCV981994:TCV982043 TMR981994:TMR982043 TWN981994:TWN982043 UGJ981994:UGJ982043 UQF981994:UQF982043 VAB981994:VAB982043 VJX981994:VJX982043 VTT981994:VTT982043 WDP981994:WDP982043 WNL981994:WNL982043 WXH981994:WXH982043"/>
    <dataValidation allowBlank="1" showErrorMessage="1" promptTitle="Host Location" prompt="If you are just adding  sites, you must provide all of the existing locations these new sites will be connected to by PVCs.  For activity under Port and Access, for the existing sites, you will select Existing." sqref="KN5 UJ5 AEF5 AOB5 AXX5 BHT5 BRP5 CBL5 CLH5 CVD5 DEZ5 DOV5 DYR5 EIN5 ESJ5 FCF5 FMB5 FVX5 GFT5 GPP5 GZL5 HJH5 HTD5 ICZ5 IMV5 IWR5 JGN5 JQJ5 KAF5 KKB5 KTX5 LDT5 LNP5 LXL5 MHH5 MRD5 NAZ5 NKV5 NUR5 OEN5 OOJ5 OYF5 PIB5 PRX5 QBT5 QLP5 QVL5 RFH5 RPD5 RYZ5 SIV5 SSR5 TCN5 TMJ5 TWF5 UGB5 UPX5 UZT5 VJP5 VTL5 WDH5 WND5 WWZ5 KN64490 UJ64490 AEF64490 AOB64490 AXX64490 BHT64490 BRP64490 CBL64490 CLH64490 CVD64490 DEZ64490 DOV64490 DYR64490 EIN64490 ESJ64490 FCF64490 FMB64490 FVX64490 GFT64490 GPP64490 GZL64490 HJH64490 HTD64490 ICZ64490 IMV64490 IWR64490 JGN64490 JQJ64490 KAF64490 KKB64490 KTX64490 LDT64490 LNP64490 LXL64490 MHH64490 MRD64490 NAZ64490 NKV64490 NUR64490 OEN64490 OOJ64490 OYF64490 PIB64490 PRX64490 QBT64490 QLP64490 QVL64490 RFH64490 RPD64490 RYZ64490 SIV64490 SSR64490 TCN64490 TMJ64490 TWF64490 UGB64490 UPX64490 UZT64490 VJP64490 VTL64490 WDH64490 WND64490 WWZ64490 KN130026 UJ130026 AEF130026 AOB130026 AXX130026 BHT130026 BRP130026 CBL130026 CLH130026 CVD130026 DEZ130026 DOV130026 DYR130026 EIN130026 ESJ130026 FCF130026 FMB130026 FVX130026 GFT130026 GPP130026 GZL130026 HJH130026 HTD130026 ICZ130026 IMV130026 IWR130026 JGN130026 JQJ130026 KAF130026 KKB130026 KTX130026 LDT130026 LNP130026 LXL130026 MHH130026 MRD130026 NAZ130026 NKV130026 NUR130026 OEN130026 OOJ130026 OYF130026 PIB130026 PRX130026 QBT130026 QLP130026 QVL130026 RFH130026 RPD130026 RYZ130026 SIV130026 SSR130026 TCN130026 TMJ130026 TWF130026 UGB130026 UPX130026 UZT130026 VJP130026 VTL130026 WDH130026 WND130026 WWZ130026 KN195562 UJ195562 AEF195562 AOB195562 AXX195562 BHT195562 BRP195562 CBL195562 CLH195562 CVD195562 DEZ195562 DOV195562 DYR195562 EIN195562 ESJ195562 FCF195562 FMB195562 FVX195562 GFT195562 GPP195562 GZL195562 HJH195562 HTD195562 ICZ195562 IMV195562 IWR195562 JGN195562 JQJ195562 KAF195562 KKB195562 KTX195562 LDT195562 LNP195562 LXL195562 MHH195562 MRD195562 NAZ195562 NKV195562 NUR195562 OEN195562 OOJ195562 OYF195562 PIB195562 PRX195562 QBT195562 QLP195562 QVL195562 RFH195562 RPD195562 RYZ195562 SIV195562 SSR195562 TCN195562 TMJ195562 TWF195562 UGB195562 UPX195562 UZT195562 VJP195562 VTL195562 WDH195562 WND195562 WWZ195562 KN261098 UJ261098 AEF261098 AOB261098 AXX261098 BHT261098 BRP261098 CBL261098 CLH261098 CVD261098 DEZ261098 DOV261098 DYR261098 EIN261098 ESJ261098 FCF261098 FMB261098 FVX261098 GFT261098 GPP261098 GZL261098 HJH261098 HTD261098 ICZ261098 IMV261098 IWR261098 JGN261098 JQJ261098 KAF261098 KKB261098 KTX261098 LDT261098 LNP261098 LXL261098 MHH261098 MRD261098 NAZ261098 NKV261098 NUR261098 OEN261098 OOJ261098 OYF261098 PIB261098 PRX261098 QBT261098 QLP261098 QVL261098 RFH261098 RPD261098 RYZ261098 SIV261098 SSR261098 TCN261098 TMJ261098 TWF261098 UGB261098 UPX261098 UZT261098 VJP261098 VTL261098 WDH261098 WND261098 WWZ261098 KN326634 UJ326634 AEF326634 AOB326634 AXX326634 BHT326634 BRP326634 CBL326634 CLH326634 CVD326634 DEZ326634 DOV326634 DYR326634 EIN326634 ESJ326634 FCF326634 FMB326634 FVX326634 GFT326634 GPP326634 GZL326634 HJH326634 HTD326634 ICZ326634 IMV326634 IWR326634 JGN326634 JQJ326634 KAF326634 KKB326634 KTX326634 LDT326634 LNP326634 LXL326634 MHH326634 MRD326634 NAZ326634 NKV326634 NUR326634 OEN326634 OOJ326634 OYF326634 PIB326634 PRX326634 QBT326634 QLP326634 QVL326634 RFH326634 RPD326634 RYZ326634 SIV326634 SSR326634 TCN326634 TMJ326634 TWF326634 UGB326634 UPX326634 UZT326634 VJP326634 VTL326634 WDH326634 WND326634 WWZ326634 KN392170 UJ392170 AEF392170 AOB392170 AXX392170 BHT392170 BRP392170 CBL392170 CLH392170 CVD392170 DEZ392170 DOV392170 DYR392170 EIN392170 ESJ392170 FCF392170 FMB392170 FVX392170 GFT392170 GPP392170 GZL392170 HJH392170 HTD392170 ICZ392170 IMV392170 IWR392170 JGN392170 JQJ392170 KAF392170 KKB392170 KTX392170 LDT392170 LNP392170 LXL392170 MHH392170 MRD392170 NAZ392170 NKV392170 NUR392170 OEN392170 OOJ392170 OYF392170 PIB392170 PRX392170 QBT392170 QLP392170 QVL392170 RFH392170 RPD392170 RYZ392170 SIV392170 SSR392170 TCN392170 TMJ392170 TWF392170 UGB392170 UPX392170 UZT392170 VJP392170 VTL392170 WDH392170 WND392170 WWZ392170 KN457706 UJ457706 AEF457706 AOB457706 AXX457706 BHT457706 BRP457706 CBL457706 CLH457706 CVD457706 DEZ457706 DOV457706 DYR457706 EIN457706 ESJ457706 FCF457706 FMB457706 FVX457706 GFT457706 GPP457706 GZL457706 HJH457706 HTD457706 ICZ457706 IMV457706 IWR457706 JGN457706 JQJ457706 KAF457706 KKB457706 KTX457706 LDT457706 LNP457706 LXL457706 MHH457706 MRD457706 NAZ457706 NKV457706 NUR457706 OEN457706 OOJ457706 OYF457706 PIB457706 PRX457706 QBT457706 QLP457706 QVL457706 RFH457706 RPD457706 RYZ457706 SIV457706 SSR457706 TCN457706 TMJ457706 TWF457706 UGB457706 UPX457706 UZT457706 VJP457706 VTL457706 WDH457706 WND457706 WWZ457706 KN523242 UJ523242 AEF523242 AOB523242 AXX523242 BHT523242 BRP523242 CBL523242 CLH523242 CVD523242 DEZ523242 DOV523242 DYR523242 EIN523242 ESJ523242 FCF523242 FMB523242 FVX523242 GFT523242 GPP523242 GZL523242 HJH523242 HTD523242 ICZ523242 IMV523242 IWR523242 JGN523242 JQJ523242 KAF523242 KKB523242 KTX523242 LDT523242 LNP523242 LXL523242 MHH523242 MRD523242 NAZ523242 NKV523242 NUR523242 OEN523242 OOJ523242 OYF523242 PIB523242 PRX523242 QBT523242 QLP523242 QVL523242 RFH523242 RPD523242 RYZ523242 SIV523242 SSR523242 TCN523242 TMJ523242 TWF523242 UGB523242 UPX523242 UZT523242 VJP523242 VTL523242 WDH523242 WND523242 WWZ523242 KN588778 UJ588778 AEF588778 AOB588778 AXX588778 BHT588778 BRP588778 CBL588778 CLH588778 CVD588778 DEZ588778 DOV588778 DYR588778 EIN588778 ESJ588778 FCF588778 FMB588778 FVX588778 GFT588778 GPP588778 GZL588778 HJH588778 HTD588778 ICZ588778 IMV588778 IWR588778 JGN588778 JQJ588778 KAF588778 KKB588778 KTX588778 LDT588778 LNP588778 LXL588778 MHH588778 MRD588778 NAZ588778 NKV588778 NUR588778 OEN588778 OOJ588778 OYF588778 PIB588778 PRX588778 QBT588778 QLP588778 QVL588778 RFH588778 RPD588778 RYZ588778 SIV588778 SSR588778 TCN588778 TMJ588778 TWF588778 UGB588778 UPX588778 UZT588778 VJP588778 VTL588778 WDH588778 WND588778 WWZ588778 KN654314 UJ654314 AEF654314 AOB654314 AXX654314 BHT654314 BRP654314 CBL654314 CLH654314 CVD654314 DEZ654314 DOV654314 DYR654314 EIN654314 ESJ654314 FCF654314 FMB654314 FVX654314 GFT654314 GPP654314 GZL654314 HJH654314 HTD654314 ICZ654314 IMV654314 IWR654314 JGN654314 JQJ654314 KAF654314 KKB654314 KTX654314 LDT654314 LNP654314 LXL654314 MHH654314 MRD654314 NAZ654314 NKV654314 NUR654314 OEN654314 OOJ654314 OYF654314 PIB654314 PRX654314 QBT654314 QLP654314 QVL654314 RFH654314 RPD654314 RYZ654314 SIV654314 SSR654314 TCN654314 TMJ654314 TWF654314 UGB654314 UPX654314 UZT654314 VJP654314 VTL654314 WDH654314 WND654314 WWZ654314 KN719850 UJ719850 AEF719850 AOB719850 AXX719850 BHT719850 BRP719850 CBL719850 CLH719850 CVD719850 DEZ719850 DOV719850 DYR719850 EIN719850 ESJ719850 FCF719850 FMB719850 FVX719850 GFT719850 GPP719850 GZL719850 HJH719850 HTD719850 ICZ719850 IMV719850 IWR719850 JGN719850 JQJ719850 KAF719850 KKB719850 KTX719850 LDT719850 LNP719850 LXL719850 MHH719850 MRD719850 NAZ719850 NKV719850 NUR719850 OEN719850 OOJ719850 OYF719850 PIB719850 PRX719850 QBT719850 QLP719850 QVL719850 RFH719850 RPD719850 RYZ719850 SIV719850 SSR719850 TCN719850 TMJ719850 TWF719850 UGB719850 UPX719850 UZT719850 VJP719850 VTL719850 WDH719850 WND719850 WWZ719850 KN785386 UJ785386 AEF785386 AOB785386 AXX785386 BHT785386 BRP785386 CBL785386 CLH785386 CVD785386 DEZ785386 DOV785386 DYR785386 EIN785386 ESJ785386 FCF785386 FMB785386 FVX785386 GFT785386 GPP785386 GZL785386 HJH785386 HTD785386 ICZ785386 IMV785386 IWR785386 JGN785386 JQJ785386 KAF785386 KKB785386 KTX785386 LDT785386 LNP785386 LXL785386 MHH785386 MRD785386 NAZ785386 NKV785386 NUR785386 OEN785386 OOJ785386 OYF785386 PIB785386 PRX785386 QBT785386 QLP785386 QVL785386 RFH785386 RPD785386 RYZ785386 SIV785386 SSR785386 TCN785386 TMJ785386 TWF785386 UGB785386 UPX785386 UZT785386 VJP785386 VTL785386 WDH785386 WND785386 WWZ785386 KN850922 UJ850922 AEF850922 AOB850922 AXX850922 BHT850922 BRP850922 CBL850922 CLH850922 CVD850922 DEZ850922 DOV850922 DYR850922 EIN850922 ESJ850922 FCF850922 FMB850922 FVX850922 GFT850922 GPP850922 GZL850922 HJH850922 HTD850922 ICZ850922 IMV850922 IWR850922 JGN850922 JQJ850922 KAF850922 KKB850922 KTX850922 LDT850922 LNP850922 LXL850922 MHH850922 MRD850922 NAZ850922 NKV850922 NUR850922 OEN850922 OOJ850922 OYF850922 PIB850922 PRX850922 QBT850922 QLP850922 QVL850922 RFH850922 RPD850922 RYZ850922 SIV850922 SSR850922 TCN850922 TMJ850922 TWF850922 UGB850922 UPX850922 UZT850922 VJP850922 VTL850922 WDH850922 WND850922 WWZ850922 KN916458 UJ916458 AEF916458 AOB916458 AXX916458 BHT916458 BRP916458 CBL916458 CLH916458 CVD916458 DEZ916458 DOV916458 DYR916458 EIN916458 ESJ916458 FCF916458 FMB916458 FVX916458 GFT916458 GPP916458 GZL916458 HJH916458 HTD916458 ICZ916458 IMV916458 IWR916458 JGN916458 JQJ916458 KAF916458 KKB916458 KTX916458 LDT916458 LNP916458 LXL916458 MHH916458 MRD916458 NAZ916458 NKV916458 NUR916458 OEN916458 OOJ916458 OYF916458 PIB916458 PRX916458 QBT916458 QLP916458 QVL916458 RFH916458 RPD916458 RYZ916458 SIV916458 SSR916458 TCN916458 TMJ916458 TWF916458 UGB916458 UPX916458 UZT916458 VJP916458 VTL916458 WDH916458 WND916458 WWZ916458 KN981994 UJ981994 AEF981994 AOB981994 AXX981994 BHT981994 BRP981994 CBL981994 CLH981994 CVD981994 DEZ981994 DOV981994 DYR981994 EIN981994 ESJ981994 FCF981994 FMB981994 FVX981994 GFT981994 GPP981994 GZL981994 HJH981994 HTD981994 ICZ981994 IMV981994 IWR981994 JGN981994 JQJ981994 KAF981994 KKB981994 KTX981994 LDT981994 LNP981994 LXL981994 MHH981994 MRD981994 NAZ981994 NKV981994 NUR981994 OEN981994 OOJ981994 OYF981994 PIB981994 PRX981994 QBT981994 QLP981994 QVL981994 RFH981994 RPD981994 RYZ981994 SIV981994 SSR981994 TCN981994 TMJ981994 TWF981994 UGB981994 UPX981994 UZT981994 VJP981994 VTL981994 WDH981994 WND981994 WWZ981994 CT5:CT54 KO5:KP14 UK5:UL14 AEG5:AEH14 AOC5:AOD14 AXY5:AXZ14 BHU5:BHV14 BRQ5:BRR14 CBM5:CBN14 CLI5:CLJ14 CVE5:CVF14 DFA5:DFB14 DOW5:DOX14 DYS5:DYT14 EIO5:EIP14 ESK5:ESL14 FCG5:FCH14 FMC5:FMD14 FVY5:FVZ14 GFU5:GFV14 GPQ5:GPR14 GZM5:GZN14 HJI5:HJJ14 HTE5:HTF14 IDA5:IDB14 IMW5:IMX14 IWS5:IWT14 JGO5:JGP14 JQK5:JQL14 KAG5:KAH14 KKC5:KKD14 KTY5:KTZ14 LDU5:LDV14 LNQ5:LNR14 LXM5:LXN14 MHI5:MHJ14 MRE5:MRF14 NBA5:NBB14 NKW5:NKX14 NUS5:NUT14 OEO5:OEP14 OOK5:OOL14 OYG5:OYH14 PIC5:PID14 PRY5:PRZ14 QBU5:QBV14 QLQ5:QLR14 QVM5:QVN14 RFI5:RFJ14 RPE5:RPF14 RZA5:RZB14 SIW5:SIX14 SSS5:SST14 TCO5:TCP14 TMK5:TML14 TWG5:TWH14 UGC5:UGD14 UPY5:UPZ14 UZU5:UZV14 VJQ5:VJR14 VTM5:VTN14 WDI5:WDJ14 WNE5:WNF14 WXA5:WXB14 G64490:H64499 KO64490:KP64499 UK64490:UL64499 AEG64490:AEH64499 AOC64490:AOD64499 AXY64490:AXZ64499 BHU64490:BHV64499 BRQ64490:BRR64499 CBM64490:CBN64499 CLI64490:CLJ64499 CVE64490:CVF64499 DFA64490:DFB64499 DOW64490:DOX64499 DYS64490:DYT64499 EIO64490:EIP64499 ESK64490:ESL64499 FCG64490:FCH64499 FMC64490:FMD64499 FVY64490:FVZ64499 GFU64490:GFV64499 GPQ64490:GPR64499 GZM64490:GZN64499 HJI64490:HJJ64499 HTE64490:HTF64499 IDA64490:IDB64499 IMW64490:IMX64499 IWS64490:IWT64499 JGO64490:JGP64499 JQK64490:JQL64499 KAG64490:KAH64499 KKC64490:KKD64499 KTY64490:KTZ64499 LDU64490:LDV64499 LNQ64490:LNR64499 LXM64490:LXN64499 MHI64490:MHJ64499 MRE64490:MRF64499 NBA64490:NBB64499 NKW64490:NKX64499 NUS64490:NUT64499 OEO64490:OEP64499 OOK64490:OOL64499 OYG64490:OYH64499 PIC64490:PID64499 PRY64490:PRZ64499 QBU64490:QBV64499 QLQ64490:QLR64499 QVM64490:QVN64499 RFI64490:RFJ64499 RPE64490:RPF64499 RZA64490:RZB64499 SIW64490:SIX64499 SSS64490:SST64499 TCO64490:TCP64499 TMK64490:TML64499 TWG64490:TWH64499 UGC64490:UGD64499 UPY64490:UPZ64499 UZU64490:UZV64499 VJQ64490:VJR64499 VTM64490:VTN64499 WDI64490:WDJ64499 WNE64490:WNF64499 WXA64490:WXB64499 G130026:H130035 KO130026:KP130035 UK130026:UL130035 AEG130026:AEH130035 AOC130026:AOD130035 AXY130026:AXZ130035 BHU130026:BHV130035 BRQ130026:BRR130035 CBM130026:CBN130035 CLI130026:CLJ130035 CVE130026:CVF130035 DFA130026:DFB130035 DOW130026:DOX130035 DYS130026:DYT130035 EIO130026:EIP130035 ESK130026:ESL130035 FCG130026:FCH130035 FMC130026:FMD130035 FVY130026:FVZ130035 GFU130026:GFV130035 GPQ130026:GPR130035 GZM130026:GZN130035 HJI130026:HJJ130035 HTE130026:HTF130035 IDA130026:IDB130035 IMW130026:IMX130035 IWS130026:IWT130035 JGO130026:JGP130035 JQK130026:JQL130035 KAG130026:KAH130035 KKC130026:KKD130035 KTY130026:KTZ130035 LDU130026:LDV130035 LNQ130026:LNR130035 LXM130026:LXN130035 MHI130026:MHJ130035 MRE130026:MRF130035 NBA130026:NBB130035 NKW130026:NKX130035 NUS130026:NUT130035 OEO130026:OEP130035 OOK130026:OOL130035 OYG130026:OYH130035 PIC130026:PID130035 PRY130026:PRZ130035 QBU130026:QBV130035 QLQ130026:QLR130035 QVM130026:QVN130035 RFI130026:RFJ130035 RPE130026:RPF130035 RZA130026:RZB130035 SIW130026:SIX130035 SSS130026:SST130035 TCO130026:TCP130035 TMK130026:TML130035 TWG130026:TWH130035 UGC130026:UGD130035 UPY130026:UPZ130035 UZU130026:UZV130035 VJQ130026:VJR130035 VTM130026:VTN130035 WDI130026:WDJ130035 WNE130026:WNF130035 WXA130026:WXB130035 G195562:H195571 KO195562:KP195571 UK195562:UL195571 AEG195562:AEH195571 AOC195562:AOD195571 AXY195562:AXZ195571 BHU195562:BHV195571 BRQ195562:BRR195571 CBM195562:CBN195571 CLI195562:CLJ195571 CVE195562:CVF195571 DFA195562:DFB195571 DOW195562:DOX195571 DYS195562:DYT195571 EIO195562:EIP195571 ESK195562:ESL195571 FCG195562:FCH195571 FMC195562:FMD195571 FVY195562:FVZ195571 GFU195562:GFV195571 GPQ195562:GPR195571 GZM195562:GZN195571 HJI195562:HJJ195571 HTE195562:HTF195571 IDA195562:IDB195571 IMW195562:IMX195571 IWS195562:IWT195571 JGO195562:JGP195571 JQK195562:JQL195571 KAG195562:KAH195571 KKC195562:KKD195571 KTY195562:KTZ195571 LDU195562:LDV195571 LNQ195562:LNR195571 LXM195562:LXN195571 MHI195562:MHJ195571 MRE195562:MRF195571 NBA195562:NBB195571 NKW195562:NKX195571 NUS195562:NUT195571 OEO195562:OEP195571 OOK195562:OOL195571 OYG195562:OYH195571 PIC195562:PID195571 PRY195562:PRZ195571 QBU195562:QBV195571 QLQ195562:QLR195571 QVM195562:QVN195571 RFI195562:RFJ195571 RPE195562:RPF195571 RZA195562:RZB195571 SIW195562:SIX195571 SSS195562:SST195571 TCO195562:TCP195571 TMK195562:TML195571 TWG195562:TWH195571 UGC195562:UGD195571 UPY195562:UPZ195571 UZU195562:UZV195571 VJQ195562:VJR195571 VTM195562:VTN195571 WDI195562:WDJ195571 WNE195562:WNF195571 WXA195562:WXB195571 G261098:H261107 KO261098:KP261107 UK261098:UL261107 AEG261098:AEH261107 AOC261098:AOD261107 AXY261098:AXZ261107 BHU261098:BHV261107 BRQ261098:BRR261107 CBM261098:CBN261107 CLI261098:CLJ261107 CVE261098:CVF261107 DFA261098:DFB261107 DOW261098:DOX261107 DYS261098:DYT261107 EIO261098:EIP261107 ESK261098:ESL261107 FCG261098:FCH261107 FMC261098:FMD261107 FVY261098:FVZ261107 GFU261098:GFV261107 GPQ261098:GPR261107 GZM261098:GZN261107 HJI261098:HJJ261107 HTE261098:HTF261107 IDA261098:IDB261107 IMW261098:IMX261107 IWS261098:IWT261107 JGO261098:JGP261107 JQK261098:JQL261107 KAG261098:KAH261107 KKC261098:KKD261107 KTY261098:KTZ261107 LDU261098:LDV261107 LNQ261098:LNR261107 LXM261098:LXN261107 MHI261098:MHJ261107 MRE261098:MRF261107 NBA261098:NBB261107 NKW261098:NKX261107 NUS261098:NUT261107 OEO261098:OEP261107 OOK261098:OOL261107 OYG261098:OYH261107 PIC261098:PID261107 PRY261098:PRZ261107 QBU261098:QBV261107 QLQ261098:QLR261107 QVM261098:QVN261107 RFI261098:RFJ261107 RPE261098:RPF261107 RZA261098:RZB261107 SIW261098:SIX261107 SSS261098:SST261107 TCO261098:TCP261107 TMK261098:TML261107 TWG261098:TWH261107 UGC261098:UGD261107 UPY261098:UPZ261107 UZU261098:UZV261107 VJQ261098:VJR261107 VTM261098:VTN261107 WDI261098:WDJ261107 WNE261098:WNF261107 WXA261098:WXB261107 G326634:H326643 KO326634:KP326643 UK326634:UL326643 AEG326634:AEH326643 AOC326634:AOD326643 AXY326634:AXZ326643 BHU326634:BHV326643 BRQ326634:BRR326643 CBM326634:CBN326643 CLI326634:CLJ326643 CVE326634:CVF326643 DFA326634:DFB326643 DOW326634:DOX326643 DYS326634:DYT326643 EIO326634:EIP326643 ESK326634:ESL326643 FCG326634:FCH326643 FMC326634:FMD326643 FVY326634:FVZ326643 GFU326634:GFV326643 GPQ326634:GPR326643 GZM326634:GZN326643 HJI326634:HJJ326643 HTE326634:HTF326643 IDA326634:IDB326643 IMW326634:IMX326643 IWS326634:IWT326643 JGO326634:JGP326643 JQK326634:JQL326643 KAG326634:KAH326643 KKC326634:KKD326643 KTY326634:KTZ326643 LDU326634:LDV326643 LNQ326634:LNR326643 LXM326634:LXN326643 MHI326634:MHJ326643 MRE326634:MRF326643 NBA326634:NBB326643 NKW326634:NKX326643 NUS326634:NUT326643 OEO326634:OEP326643 OOK326634:OOL326643 OYG326634:OYH326643 PIC326634:PID326643 PRY326634:PRZ326643 QBU326634:QBV326643 QLQ326634:QLR326643 QVM326634:QVN326643 RFI326634:RFJ326643 RPE326634:RPF326643 RZA326634:RZB326643 SIW326634:SIX326643 SSS326634:SST326643 TCO326634:TCP326643 TMK326634:TML326643 TWG326634:TWH326643 UGC326634:UGD326643 UPY326634:UPZ326643 UZU326634:UZV326643 VJQ326634:VJR326643 VTM326634:VTN326643 WDI326634:WDJ326643 WNE326634:WNF326643 WXA326634:WXB326643 G392170:H392179 KO392170:KP392179 UK392170:UL392179 AEG392170:AEH392179 AOC392170:AOD392179 AXY392170:AXZ392179 BHU392170:BHV392179 BRQ392170:BRR392179 CBM392170:CBN392179 CLI392170:CLJ392179 CVE392170:CVF392179 DFA392170:DFB392179 DOW392170:DOX392179 DYS392170:DYT392179 EIO392170:EIP392179 ESK392170:ESL392179 FCG392170:FCH392179 FMC392170:FMD392179 FVY392170:FVZ392179 GFU392170:GFV392179 GPQ392170:GPR392179 GZM392170:GZN392179 HJI392170:HJJ392179 HTE392170:HTF392179 IDA392170:IDB392179 IMW392170:IMX392179 IWS392170:IWT392179 JGO392170:JGP392179 JQK392170:JQL392179 KAG392170:KAH392179 KKC392170:KKD392179 KTY392170:KTZ392179 LDU392170:LDV392179 LNQ392170:LNR392179 LXM392170:LXN392179 MHI392170:MHJ392179 MRE392170:MRF392179 NBA392170:NBB392179 NKW392170:NKX392179 NUS392170:NUT392179 OEO392170:OEP392179 OOK392170:OOL392179 OYG392170:OYH392179 PIC392170:PID392179 PRY392170:PRZ392179 QBU392170:QBV392179 QLQ392170:QLR392179 QVM392170:QVN392179 RFI392170:RFJ392179 RPE392170:RPF392179 RZA392170:RZB392179 SIW392170:SIX392179 SSS392170:SST392179 TCO392170:TCP392179 TMK392170:TML392179 TWG392170:TWH392179 UGC392170:UGD392179 UPY392170:UPZ392179 UZU392170:UZV392179 VJQ392170:VJR392179 VTM392170:VTN392179 WDI392170:WDJ392179 WNE392170:WNF392179 WXA392170:WXB392179 G457706:H457715 KO457706:KP457715 UK457706:UL457715 AEG457706:AEH457715 AOC457706:AOD457715 AXY457706:AXZ457715 BHU457706:BHV457715 BRQ457706:BRR457715 CBM457706:CBN457715 CLI457706:CLJ457715 CVE457706:CVF457715 DFA457706:DFB457715 DOW457706:DOX457715 DYS457706:DYT457715 EIO457706:EIP457715 ESK457706:ESL457715 FCG457706:FCH457715 FMC457706:FMD457715 FVY457706:FVZ457715 GFU457706:GFV457715 GPQ457706:GPR457715 GZM457706:GZN457715 HJI457706:HJJ457715 HTE457706:HTF457715 IDA457706:IDB457715 IMW457706:IMX457715 IWS457706:IWT457715 JGO457706:JGP457715 JQK457706:JQL457715 KAG457706:KAH457715 KKC457706:KKD457715 KTY457706:KTZ457715 LDU457706:LDV457715 LNQ457706:LNR457715 LXM457706:LXN457715 MHI457706:MHJ457715 MRE457706:MRF457715 NBA457706:NBB457715 NKW457706:NKX457715 NUS457706:NUT457715 OEO457706:OEP457715 OOK457706:OOL457715 OYG457706:OYH457715 PIC457706:PID457715 PRY457706:PRZ457715 QBU457706:QBV457715 QLQ457706:QLR457715 QVM457706:QVN457715 RFI457706:RFJ457715 RPE457706:RPF457715 RZA457706:RZB457715 SIW457706:SIX457715 SSS457706:SST457715 TCO457706:TCP457715 TMK457706:TML457715 TWG457706:TWH457715 UGC457706:UGD457715 UPY457706:UPZ457715 UZU457706:UZV457715 VJQ457706:VJR457715 VTM457706:VTN457715 WDI457706:WDJ457715 WNE457706:WNF457715 WXA457706:WXB457715 G523242:H523251 KO523242:KP523251 UK523242:UL523251 AEG523242:AEH523251 AOC523242:AOD523251 AXY523242:AXZ523251 BHU523242:BHV523251 BRQ523242:BRR523251 CBM523242:CBN523251 CLI523242:CLJ523251 CVE523242:CVF523251 DFA523242:DFB523251 DOW523242:DOX523251 DYS523242:DYT523251 EIO523242:EIP523251 ESK523242:ESL523251 FCG523242:FCH523251 FMC523242:FMD523251 FVY523242:FVZ523251 GFU523242:GFV523251 GPQ523242:GPR523251 GZM523242:GZN523251 HJI523242:HJJ523251 HTE523242:HTF523251 IDA523242:IDB523251 IMW523242:IMX523251 IWS523242:IWT523251 JGO523242:JGP523251 JQK523242:JQL523251 KAG523242:KAH523251 KKC523242:KKD523251 KTY523242:KTZ523251 LDU523242:LDV523251 LNQ523242:LNR523251 LXM523242:LXN523251 MHI523242:MHJ523251 MRE523242:MRF523251 NBA523242:NBB523251 NKW523242:NKX523251 NUS523242:NUT523251 OEO523242:OEP523251 OOK523242:OOL523251 OYG523242:OYH523251 PIC523242:PID523251 PRY523242:PRZ523251 QBU523242:QBV523251 QLQ523242:QLR523251 QVM523242:QVN523251 RFI523242:RFJ523251 RPE523242:RPF523251 RZA523242:RZB523251 SIW523242:SIX523251 SSS523242:SST523251 TCO523242:TCP523251 TMK523242:TML523251 TWG523242:TWH523251 UGC523242:UGD523251 UPY523242:UPZ523251 UZU523242:UZV523251 VJQ523242:VJR523251 VTM523242:VTN523251 WDI523242:WDJ523251 WNE523242:WNF523251 WXA523242:WXB523251 G588778:H588787 KO588778:KP588787 UK588778:UL588787 AEG588778:AEH588787 AOC588778:AOD588787 AXY588778:AXZ588787 BHU588778:BHV588787 BRQ588778:BRR588787 CBM588778:CBN588787 CLI588778:CLJ588787 CVE588778:CVF588787 DFA588778:DFB588787 DOW588778:DOX588787 DYS588778:DYT588787 EIO588778:EIP588787 ESK588778:ESL588787 FCG588778:FCH588787 FMC588778:FMD588787 FVY588778:FVZ588787 GFU588778:GFV588787 GPQ588778:GPR588787 GZM588778:GZN588787 HJI588778:HJJ588787 HTE588778:HTF588787 IDA588778:IDB588787 IMW588778:IMX588787 IWS588778:IWT588787 JGO588778:JGP588787 JQK588778:JQL588787 KAG588778:KAH588787 KKC588778:KKD588787 KTY588778:KTZ588787 LDU588778:LDV588787 LNQ588778:LNR588787 LXM588778:LXN588787 MHI588778:MHJ588787 MRE588778:MRF588787 NBA588778:NBB588787 NKW588778:NKX588787 NUS588778:NUT588787 OEO588778:OEP588787 OOK588778:OOL588787 OYG588778:OYH588787 PIC588778:PID588787 PRY588778:PRZ588787 QBU588778:QBV588787 QLQ588778:QLR588787 QVM588778:QVN588787 RFI588778:RFJ588787 RPE588778:RPF588787 RZA588778:RZB588787 SIW588778:SIX588787 SSS588778:SST588787 TCO588778:TCP588787 TMK588778:TML588787 TWG588778:TWH588787 UGC588778:UGD588787 UPY588778:UPZ588787 UZU588778:UZV588787 VJQ588778:VJR588787 VTM588778:VTN588787 WDI588778:WDJ588787 WNE588778:WNF588787 WXA588778:WXB588787 G654314:H654323 KO654314:KP654323 UK654314:UL654323 AEG654314:AEH654323 AOC654314:AOD654323 AXY654314:AXZ654323 BHU654314:BHV654323 BRQ654314:BRR654323 CBM654314:CBN654323 CLI654314:CLJ654323 CVE654314:CVF654323 DFA654314:DFB654323 DOW654314:DOX654323 DYS654314:DYT654323 EIO654314:EIP654323 ESK654314:ESL654323 FCG654314:FCH654323 FMC654314:FMD654323 FVY654314:FVZ654323 GFU654314:GFV654323 GPQ654314:GPR654323 GZM654314:GZN654323 HJI654314:HJJ654323 HTE654314:HTF654323 IDA654314:IDB654323 IMW654314:IMX654323 IWS654314:IWT654323 JGO654314:JGP654323 JQK654314:JQL654323 KAG654314:KAH654323 KKC654314:KKD654323 KTY654314:KTZ654323 LDU654314:LDV654323 LNQ654314:LNR654323 LXM654314:LXN654323 MHI654314:MHJ654323 MRE654314:MRF654323 NBA654314:NBB654323 NKW654314:NKX654323 NUS654314:NUT654323 OEO654314:OEP654323 OOK654314:OOL654323 OYG654314:OYH654323 PIC654314:PID654323 PRY654314:PRZ654323 QBU654314:QBV654323 QLQ654314:QLR654323 QVM654314:QVN654323 RFI654314:RFJ654323 RPE654314:RPF654323 RZA654314:RZB654323 SIW654314:SIX654323 SSS654314:SST654323 TCO654314:TCP654323 TMK654314:TML654323 TWG654314:TWH654323 UGC654314:UGD654323 UPY654314:UPZ654323 UZU654314:UZV654323 VJQ654314:VJR654323 VTM654314:VTN654323 WDI654314:WDJ654323 WNE654314:WNF654323 WXA654314:WXB654323 G719850:H719859 KO719850:KP719859 UK719850:UL719859 AEG719850:AEH719859 AOC719850:AOD719859 AXY719850:AXZ719859 BHU719850:BHV719859 BRQ719850:BRR719859 CBM719850:CBN719859 CLI719850:CLJ719859 CVE719850:CVF719859 DFA719850:DFB719859 DOW719850:DOX719859 DYS719850:DYT719859 EIO719850:EIP719859 ESK719850:ESL719859 FCG719850:FCH719859 FMC719850:FMD719859 FVY719850:FVZ719859 GFU719850:GFV719859 GPQ719850:GPR719859 GZM719850:GZN719859 HJI719850:HJJ719859 HTE719850:HTF719859 IDA719850:IDB719859 IMW719850:IMX719859 IWS719850:IWT719859 JGO719850:JGP719859 JQK719850:JQL719859 KAG719850:KAH719859 KKC719850:KKD719859 KTY719850:KTZ719859 LDU719850:LDV719859 LNQ719850:LNR719859 LXM719850:LXN719859 MHI719850:MHJ719859 MRE719850:MRF719859 NBA719850:NBB719859 NKW719850:NKX719859 NUS719850:NUT719859 OEO719850:OEP719859 OOK719850:OOL719859 OYG719850:OYH719859 PIC719850:PID719859 PRY719850:PRZ719859 QBU719850:QBV719859 QLQ719850:QLR719859 QVM719850:QVN719859 RFI719850:RFJ719859 RPE719850:RPF719859 RZA719850:RZB719859 SIW719850:SIX719859 SSS719850:SST719859 TCO719850:TCP719859 TMK719850:TML719859 TWG719850:TWH719859 UGC719850:UGD719859 UPY719850:UPZ719859 UZU719850:UZV719859 VJQ719850:VJR719859 VTM719850:VTN719859 WDI719850:WDJ719859 WNE719850:WNF719859 WXA719850:WXB719859 G785386:H785395 KO785386:KP785395 UK785386:UL785395 AEG785386:AEH785395 AOC785386:AOD785395 AXY785386:AXZ785395 BHU785386:BHV785395 BRQ785386:BRR785395 CBM785386:CBN785395 CLI785386:CLJ785395 CVE785386:CVF785395 DFA785386:DFB785395 DOW785386:DOX785395 DYS785386:DYT785395 EIO785386:EIP785395 ESK785386:ESL785395 FCG785386:FCH785395 FMC785386:FMD785395 FVY785386:FVZ785395 GFU785386:GFV785395 GPQ785386:GPR785395 GZM785386:GZN785395 HJI785386:HJJ785395 HTE785386:HTF785395 IDA785386:IDB785395 IMW785386:IMX785395 IWS785386:IWT785395 JGO785386:JGP785395 JQK785386:JQL785395 KAG785386:KAH785395 KKC785386:KKD785395 KTY785386:KTZ785395 LDU785386:LDV785395 LNQ785386:LNR785395 LXM785386:LXN785395 MHI785386:MHJ785395 MRE785386:MRF785395 NBA785386:NBB785395 NKW785386:NKX785395 NUS785386:NUT785395 OEO785386:OEP785395 OOK785386:OOL785395 OYG785386:OYH785395 PIC785386:PID785395 PRY785386:PRZ785395 QBU785386:QBV785395 QLQ785386:QLR785395 QVM785386:QVN785395 RFI785386:RFJ785395 RPE785386:RPF785395 RZA785386:RZB785395 SIW785386:SIX785395 SSS785386:SST785395 TCO785386:TCP785395 TMK785386:TML785395 TWG785386:TWH785395 UGC785386:UGD785395 UPY785386:UPZ785395 UZU785386:UZV785395 VJQ785386:VJR785395 VTM785386:VTN785395 WDI785386:WDJ785395 WNE785386:WNF785395 WXA785386:WXB785395 G850922:H850931 KO850922:KP850931 UK850922:UL850931 AEG850922:AEH850931 AOC850922:AOD850931 AXY850922:AXZ850931 BHU850922:BHV850931 BRQ850922:BRR850931 CBM850922:CBN850931 CLI850922:CLJ850931 CVE850922:CVF850931 DFA850922:DFB850931 DOW850922:DOX850931 DYS850922:DYT850931 EIO850922:EIP850931 ESK850922:ESL850931 FCG850922:FCH850931 FMC850922:FMD850931 FVY850922:FVZ850931 GFU850922:GFV850931 GPQ850922:GPR850931 GZM850922:GZN850931 HJI850922:HJJ850931 HTE850922:HTF850931 IDA850922:IDB850931 IMW850922:IMX850931 IWS850922:IWT850931 JGO850922:JGP850931 JQK850922:JQL850931 KAG850922:KAH850931 KKC850922:KKD850931 KTY850922:KTZ850931 LDU850922:LDV850931 LNQ850922:LNR850931 LXM850922:LXN850931 MHI850922:MHJ850931 MRE850922:MRF850931 NBA850922:NBB850931 NKW850922:NKX850931 NUS850922:NUT850931 OEO850922:OEP850931 OOK850922:OOL850931 OYG850922:OYH850931 PIC850922:PID850931 PRY850922:PRZ850931 QBU850922:QBV850931 QLQ850922:QLR850931 QVM850922:QVN850931 RFI850922:RFJ850931 RPE850922:RPF850931 RZA850922:RZB850931 SIW850922:SIX850931 SSS850922:SST850931 TCO850922:TCP850931 TMK850922:TML850931 TWG850922:TWH850931 UGC850922:UGD850931 UPY850922:UPZ850931 UZU850922:UZV850931 VJQ850922:VJR850931 VTM850922:VTN850931 WDI850922:WDJ850931 WNE850922:WNF850931 WXA850922:WXB850931 G916458:H916467 KO916458:KP916467 UK916458:UL916467 AEG916458:AEH916467 AOC916458:AOD916467 AXY916458:AXZ916467 BHU916458:BHV916467 BRQ916458:BRR916467 CBM916458:CBN916467 CLI916458:CLJ916467 CVE916458:CVF916467 DFA916458:DFB916467 DOW916458:DOX916467 DYS916458:DYT916467 EIO916458:EIP916467 ESK916458:ESL916467 FCG916458:FCH916467 FMC916458:FMD916467 FVY916458:FVZ916467 GFU916458:GFV916467 GPQ916458:GPR916467 GZM916458:GZN916467 HJI916458:HJJ916467 HTE916458:HTF916467 IDA916458:IDB916467 IMW916458:IMX916467 IWS916458:IWT916467 JGO916458:JGP916467 JQK916458:JQL916467 KAG916458:KAH916467 KKC916458:KKD916467 KTY916458:KTZ916467 LDU916458:LDV916467 LNQ916458:LNR916467 LXM916458:LXN916467 MHI916458:MHJ916467 MRE916458:MRF916467 NBA916458:NBB916467 NKW916458:NKX916467 NUS916458:NUT916467 OEO916458:OEP916467 OOK916458:OOL916467 OYG916458:OYH916467 PIC916458:PID916467 PRY916458:PRZ916467 QBU916458:QBV916467 QLQ916458:QLR916467 QVM916458:QVN916467 RFI916458:RFJ916467 RPE916458:RPF916467 RZA916458:RZB916467 SIW916458:SIX916467 SSS916458:SST916467 TCO916458:TCP916467 TMK916458:TML916467 TWG916458:TWH916467 UGC916458:UGD916467 UPY916458:UPZ916467 UZU916458:UZV916467 VJQ916458:VJR916467 VTM916458:VTN916467 WDI916458:WDJ916467 WNE916458:WNF916467 WXA916458:WXB916467 G981994:H982003 KO981994:KP982003 UK981994:UL982003 AEG981994:AEH982003 AOC981994:AOD982003 AXY981994:AXZ982003 BHU981994:BHV982003 BRQ981994:BRR982003 CBM981994:CBN982003 CLI981994:CLJ982003 CVE981994:CVF982003 DFA981994:DFB982003 DOW981994:DOX982003 DYS981994:DYT982003 EIO981994:EIP982003 ESK981994:ESL982003 FCG981994:FCH982003 FMC981994:FMD982003 FVY981994:FVZ982003 GFU981994:GFV982003 GPQ981994:GPR982003 GZM981994:GZN982003 HJI981994:HJJ982003 HTE981994:HTF982003 IDA981994:IDB982003 IMW981994:IMX982003 IWS981994:IWT982003 JGO981994:JGP982003 JQK981994:JQL982003 KAG981994:KAH982003 KKC981994:KKD982003 KTY981994:KTZ982003 LDU981994:LDV982003 LNQ981994:LNR982003 LXM981994:LXN982003 MHI981994:MHJ982003 MRE981994:MRF982003 NBA981994:NBB982003 NKW981994:NKX982003 NUS981994:NUT982003 OEO981994:OEP982003 OOK981994:OOL982003 OYG981994:OYH982003 PIC981994:PID982003 PRY981994:PRZ982003 QBU981994:QBV982003 QLQ981994:QLR982003 QVM981994:QVN982003 RFI981994:RFJ982003 RPE981994:RPF982003 RZA981994:RZB982003 SIW981994:SIX982003 SSS981994:SST982003 TCO981994:TCP982003 TMK981994:TML982003 TWG981994:TWH982003 UGC981994:UGD982003 UPY981994:UPZ982003 UZU981994:UZV982003 VJQ981994:VJR982003 VTM981994:VTN982003 WDI981994:WDJ982003 WNE981994:WNF982003 WXA981994:WXB982003 BL6:BL54 KJ5 UF5 AEB5 ANX5 AXT5 BHP5 BRL5 CBH5 CLD5 CUZ5 DEV5 DOR5 DYN5 EIJ5 ESF5 FCB5 FLX5 FVT5 GFP5 GPL5 GZH5 HJD5 HSZ5 ICV5 IMR5 IWN5 JGJ5 JQF5 KAB5 KJX5 KTT5 LDP5 LNL5 LXH5 MHD5 MQZ5 NAV5 NKR5 NUN5 OEJ5 OOF5 OYB5 PHX5 PRT5 QBP5 QLL5 QVH5 RFD5 ROZ5 RYV5 SIR5 SSN5 TCJ5 TMF5 TWB5 UFX5 UPT5 UZP5 VJL5 VTH5 WDD5 WMZ5 WWV5 C130026:D130026 KJ64490 UF64490 AEB64490 ANX64490 AXT64490 BHP64490 BRL64490 CBH64490 CLD64490 CUZ64490 DEV64490 DOR64490 DYN64490 EIJ64490 ESF64490 FCB64490 FLX64490 FVT64490 GFP64490 GPL64490 GZH64490 HJD64490 HSZ64490 ICV64490 IMR64490 IWN64490 JGJ64490 JQF64490 KAB64490 KJX64490 KTT64490 LDP64490 LNL64490 LXH64490 MHD64490 MQZ64490 NAV64490 NKR64490 NUN64490 OEJ64490 OOF64490 OYB64490 PHX64490 PRT64490 QBP64490 QLL64490 QVH64490 RFD64490 ROZ64490 RYV64490 SIR64490 SSN64490 TCJ64490 TMF64490 TWB64490 UFX64490 UPT64490 UZP64490 VJL64490 VTH64490 WDD64490 WMZ64490 WWV64490 C195562:D195562 KJ130026 UF130026 AEB130026 ANX130026 AXT130026 BHP130026 BRL130026 CBH130026 CLD130026 CUZ130026 DEV130026 DOR130026 DYN130026 EIJ130026 ESF130026 FCB130026 FLX130026 FVT130026 GFP130026 GPL130026 GZH130026 HJD130026 HSZ130026 ICV130026 IMR130026 IWN130026 JGJ130026 JQF130026 KAB130026 KJX130026 KTT130026 LDP130026 LNL130026 LXH130026 MHD130026 MQZ130026 NAV130026 NKR130026 NUN130026 OEJ130026 OOF130026 OYB130026 PHX130026 PRT130026 QBP130026 QLL130026 QVH130026 RFD130026 ROZ130026 RYV130026 SIR130026 SSN130026 TCJ130026 TMF130026 TWB130026 UFX130026 UPT130026 UZP130026 VJL130026 VTH130026 WDD130026 WMZ130026 WWV130026 C261098:D261098 KJ195562 UF195562 AEB195562 ANX195562 AXT195562 BHP195562 BRL195562 CBH195562 CLD195562 CUZ195562 DEV195562 DOR195562 DYN195562 EIJ195562 ESF195562 FCB195562 FLX195562 FVT195562 GFP195562 GPL195562 GZH195562 HJD195562 HSZ195562 ICV195562 IMR195562 IWN195562 JGJ195562 JQF195562 KAB195562 KJX195562 KTT195562 LDP195562 LNL195562 LXH195562 MHD195562 MQZ195562 NAV195562 NKR195562 NUN195562 OEJ195562 OOF195562 OYB195562 PHX195562 PRT195562 QBP195562 QLL195562 QVH195562 RFD195562 ROZ195562 RYV195562 SIR195562 SSN195562 TCJ195562 TMF195562 TWB195562 UFX195562 UPT195562 UZP195562 VJL195562 VTH195562 WDD195562 WMZ195562 WWV195562 C326634:D326634 KJ261098 UF261098 AEB261098 ANX261098 AXT261098 BHP261098 BRL261098 CBH261098 CLD261098 CUZ261098 DEV261098 DOR261098 DYN261098 EIJ261098 ESF261098 FCB261098 FLX261098 FVT261098 GFP261098 GPL261098 GZH261098 HJD261098 HSZ261098 ICV261098 IMR261098 IWN261098 JGJ261098 JQF261098 KAB261098 KJX261098 KTT261098 LDP261098 LNL261098 LXH261098 MHD261098 MQZ261098 NAV261098 NKR261098 NUN261098 OEJ261098 OOF261098 OYB261098 PHX261098 PRT261098 QBP261098 QLL261098 QVH261098 RFD261098 ROZ261098 RYV261098 SIR261098 SSN261098 TCJ261098 TMF261098 TWB261098 UFX261098 UPT261098 UZP261098 VJL261098 VTH261098 WDD261098 WMZ261098 WWV261098 C392170:D392170 KJ326634 UF326634 AEB326634 ANX326634 AXT326634 BHP326634 BRL326634 CBH326634 CLD326634 CUZ326634 DEV326634 DOR326634 DYN326634 EIJ326634 ESF326634 FCB326634 FLX326634 FVT326634 GFP326634 GPL326634 GZH326634 HJD326634 HSZ326634 ICV326634 IMR326634 IWN326634 JGJ326634 JQF326634 KAB326634 KJX326634 KTT326634 LDP326634 LNL326634 LXH326634 MHD326634 MQZ326634 NAV326634 NKR326634 NUN326634 OEJ326634 OOF326634 OYB326634 PHX326634 PRT326634 QBP326634 QLL326634 QVH326634 RFD326634 ROZ326634 RYV326634 SIR326634 SSN326634 TCJ326634 TMF326634 TWB326634 UFX326634 UPT326634 UZP326634 VJL326634 VTH326634 WDD326634 WMZ326634 WWV326634 C457706:D457706 KJ392170 UF392170 AEB392170 ANX392170 AXT392170 BHP392170 BRL392170 CBH392170 CLD392170 CUZ392170 DEV392170 DOR392170 DYN392170 EIJ392170 ESF392170 FCB392170 FLX392170 FVT392170 GFP392170 GPL392170 GZH392170 HJD392170 HSZ392170 ICV392170 IMR392170 IWN392170 JGJ392170 JQF392170 KAB392170 KJX392170 KTT392170 LDP392170 LNL392170 LXH392170 MHD392170 MQZ392170 NAV392170 NKR392170 NUN392170 OEJ392170 OOF392170 OYB392170 PHX392170 PRT392170 QBP392170 QLL392170 QVH392170 RFD392170 ROZ392170 RYV392170 SIR392170 SSN392170 TCJ392170 TMF392170 TWB392170 UFX392170 UPT392170 UZP392170 VJL392170 VTH392170 WDD392170 WMZ392170 WWV392170 C523242:D523242 KJ457706 UF457706 AEB457706 ANX457706 AXT457706 BHP457706 BRL457706 CBH457706 CLD457706 CUZ457706 DEV457706 DOR457706 DYN457706 EIJ457706 ESF457706 FCB457706 FLX457706 FVT457706 GFP457706 GPL457706 GZH457706 HJD457706 HSZ457706 ICV457706 IMR457706 IWN457706 JGJ457706 JQF457706 KAB457706 KJX457706 KTT457706 LDP457706 LNL457706 LXH457706 MHD457706 MQZ457706 NAV457706 NKR457706 NUN457706 OEJ457706 OOF457706 OYB457706 PHX457706 PRT457706 QBP457706 QLL457706 QVH457706 RFD457706 ROZ457706 RYV457706 SIR457706 SSN457706 TCJ457706 TMF457706 TWB457706 UFX457706 UPT457706 UZP457706 VJL457706 VTH457706 WDD457706 WMZ457706 WWV457706 C588778:D588778 KJ523242 UF523242 AEB523242 ANX523242 AXT523242 BHP523242 BRL523242 CBH523242 CLD523242 CUZ523242 DEV523242 DOR523242 DYN523242 EIJ523242 ESF523242 FCB523242 FLX523242 FVT523242 GFP523242 GPL523242 GZH523242 HJD523242 HSZ523242 ICV523242 IMR523242 IWN523242 JGJ523242 JQF523242 KAB523242 KJX523242 KTT523242 LDP523242 LNL523242 LXH523242 MHD523242 MQZ523242 NAV523242 NKR523242 NUN523242 OEJ523242 OOF523242 OYB523242 PHX523242 PRT523242 QBP523242 QLL523242 QVH523242 RFD523242 ROZ523242 RYV523242 SIR523242 SSN523242 TCJ523242 TMF523242 TWB523242 UFX523242 UPT523242 UZP523242 VJL523242 VTH523242 WDD523242 WMZ523242 WWV523242 C654314:D654314 KJ588778 UF588778 AEB588778 ANX588778 AXT588778 BHP588778 BRL588778 CBH588778 CLD588778 CUZ588778 DEV588778 DOR588778 DYN588778 EIJ588778 ESF588778 FCB588778 FLX588778 FVT588778 GFP588778 GPL588778 GZH588778 HJD588778 HSZ588778 ICV588778 IMR588778 IWN588778 JGJ588778 JQF588778 KAB588778 KJX588778 KTT588778 LDP588778 LNL588778 LXH588778 MHD588778 MQZ588778 NAV588778 NKR588778 NUN588778 OEJ588778 OOF588778 OYB588778 PHX588778 PRT588778 QBP588778 QLL588778 QVH588778 RFD588778 ROZ588778 RYV588778 SIR588778 SSN588778 TCJ588778 TMF588778 TWB588778 UFX588778 UPT588778 UZP588778 VJL588778 VTH588778 WDD588778 WMZ588778 WWV588778 C719850:D719850 KJ654314 UF654314 AEB654314 ANX654314 AXT654314 BHP654314 BRL654314 CBH654314 CLD654314 CUZ654314 DEV654314 DOR654314 DYN654314 EIJ654314 ESF654314 FCB654314 FLX654314 FVT654314 GFP654314 GPL654314 GZH654314 HJD654314 HSZ654314 ICV654314 IMR654314 IWN654314 JGJ654314 JQF654314 KAB654314 KJX654314 KTT654314 LDP654314 LNL654314 LXH654314 MHD654314 MQZ654314 NAV654314 NKR654314 NUN654314 OEJ654314 OOF654314 OYB654314 PHX654314 PRT654314 QBP654314 QLL654314 QVH654314 RFD654314 ROZ654314 RYV654314 SIR654314 SSN654314 TCJ654314 TMF654314 TWB654314 UFX654314 UPT654314 UZP654314 VJL654314 VTH654314 WDD654314 WMZ654314 WWV654314 C785386:D785386 KJ719850 UF719850 AEB719850 ANX719850 AXT719850 BHP719850 BRL719850 CBH719850 CLD719850 CUZ719850 DEV719850 DOR719850 DYN719850 EIJ719850 ESF719850 FCB719850 FLX719850 FVT719850 GFP719850 GPL719850 GZH719850 HJD719850 HSZ719850 ICV719850 IMR719850 IWN719850 JGJ719850 JQF719850 KAB719850 KJX719850 KTT719850 LDP719850 LNL719850 LXH719850 MHD719850 MQZ719850 NAV719850 NKR719850 NUN719850 OEJ719850 OOF719850 OYB719850 PHX719850 PRT719850 QBP719850 QLL719850 QVH719850 RFD719850 ROZ719850 RYV719850 SIR719850 SSN719850 TCJ719850 TMF719850 TWB719850 UFX719850 UPT719850 UZP719850 VJL719850 VTH719850 WDD719850 WMZ719850 WWV719850 C850922:D850922 KJ785386 UF785386 AEB785386 ANX785386 AXT785386 BHP785386 BRL785386 CBH785386 CLD785386 CUZ785386 DEV785386 DOR785386 DYN785386 EIJ785386 ESF785386 FCB785386 FLX785386 FVT785386 GFP785386 GPL785386 GZH785386 HJD785386 HSZ785386 ICV785386 IMR785386 IWN785386 JGJ785386 JQF785386 KAB785386 KJX785386 KTT785386 LDP785386 LNL785386 LXH785386 MHD785386 MQZ785386 NAV785386 NKR785386 NUN785386 OEJ785386 OOF785386 OYB785386 PHX785386 PRT785386 QBP785386 QLL785386 QVH785386 RFD785386 ROZ785386 RYV785386 SIR785386 SSN785386 TCJ785386 TMF785386 TWB785386 UFX785386 UPT785386 UZP785386 VJL785386 VTH785386 WDD785386 WMZ785386 WWV785386 C916458:D916458 KJ850922 UF850922 AEB850922 ANX850922 AXT850922 BHP850922 BRL850922 CBH850922 CLD850922 CUZ850922 DEV850922 DOR850922 DYN850922 EIJ850922 ESF850922 FCB850922 FLX850922 FVT850922 GFP850922 GPL850922 GZH850922 HJD850922 HSZ850922 ICV850922 IMR850922 IWN850922 JGJ850922 JQF850922 KAB850922 KJX850922 KTT850922 LDP850922 LNL850922 LXH850922 MHD850922 MQZ850922 NAV850922 NKR850922 NUN850922 OEJ850922 OOF850922 OYB850922 PHX850922 PRT850922 QBP850922 QLL850922 QVH850922 RFD850922 ROZ850922 RYV850922 SIR850922 SSN850922 TCJ850922 TMF850922 TWB850922 UFX850922 UPT850922 UZP850922 VJL850922 VTH850922 WDD850922 WMZ850922 WWV850922 C981994:D981994 KJ916458 UF916458 AEB916458 ANX916458 AXT916458 BHP916458 BRL916458 CBH916458 CLD916458 CUZ916458 DEV916458 DOR916458 DYN916458 EIJ916458 ESF916458 FCB916458 FLX916458 FVT916458 GFP916458 GPL916458 GZH916458 HJD916458 HSZ916458 ICV916458 IMR916458 IWN916458 JGJ916458 JQF916458 KAB916458 KJX916458 KTT916458 LDP916458 LNL916458 LXH916458 MHD916458 MQZ916458 NAV916458 NKR916458 NUN916458 OEJ916458 OOF916458 OYB916458 PHX916458 PRT916458 QBP916458 QLL916458 QVH916458 RFD916458 ROZ916458 RYV916458 SIR916458 SSN916458 TCJ916458 TMF916458 TWB916458 UFX916458 UPT916458 UZP916458 VJL916458 VTH916458 WDD916458 WMZ916458 WWV916458 DY5 KJ981994 UF981994 AEB981994 ANX981994 AXT981994 BHP981994 BRL981994 CBH981994 CLD981994 CUZ981994 DEV981994 DOR981994 DYN981994 EIJ981994 ESF981994 FCB981994 FLX981994 FVT981994 GFP981994 GPL981994 GZH981994 HJD981994 HSZ981994 ICV981994 IMR981994 IWN981994 JGJ981994 JQF981994 KAB981994 KJX981994 KTT981994 LDP981994 LNL981994 LXH981994 MHD981994 MQZ981994 NAV981994 NKR981994 NUN981994 OEJ981994 OOF981994 OYB981994 PHX981994 PRT981994 QBP981994 QLL981994 QVH981994 RFD981994 ROZ981994 RYV981994 SIR981994 SSN981994 TCJ981994 TMF981994 TWB981994 UFX981994 UPT981994 UZP981994 VJL981994 VTH981994 WDD981994 WMZ981994 WWV981994 AK64490 AK130026 AK195562 AK261098 AK326634 AK392170 AK457706 AK523242 AK588778 AK654314 AK719850 AK785386 AK850922 AK916458 AK981994 AK5 DG5:DG54 DU5:DU54 DN5:DO54 BI5:BK54 S5:S60 AA6:AD9 DY64490 DY130026 DY195562 DY261098 DY326634 DY392170 DY457706 DY523242 DY588778 DY654314 DY719850 DY785386 DY850922 DY916458 DY981994 C64490:D64490 AA261098:AH261098 AA195562:AH195562 AA5:AH5 AA130026:AH130026 AA64490:AH64490 AA981994:AH981994 AA916458:AH916458 AA850922:AH850922 AA785386:AH785386 AA719850:AH719850 AA654314:AH654314 AA588778:AH588778 AA523242:AH523242 AA457706:AH457706 AA392170:AH392170 AA326634:AH326634 S64490:S64499 S130026:S130035 S195562:S195571 S261098:S261107 S326634:S326643 S392170:S392179 S457706:S457715 S523242:S523251 S588778:S588787 S654314:S654323 S719850:S719859 S785386:S785395 S850922:S850931 S916458:S916467 S981994:S982003 R326634 R392170 R457706 R523242 R588778 R654314 R719850 R785386 R850922 R916458 R981994 R64490 R130026 R195562 R261098 R5:R54 C5:C9 G5:H14"/>
    <dataValidation allowBlank="1" showInputMessage="1" showErrorMessage="1" promptTitle="On-Site TN" prompt="This must be a TN that is working at this address.  It can be, but not necessarily, the same as the On-Site Contact TN.  If it is the same, please put the TN in both columns. " sqref="F5:F54 KK5:KK54 UG5:UG54 AEC5:AEC54 ANY5:ANY54 AXU5:AXU54 BHQ5:BHQ54 BRM5:BRM54 CBI5:CBI54 CLE5:CLE54 CVA5:CVA54 DEW5:DEW54 DOS5:DOS54 DYO5:DYO54 EIK5:EIK54 ESG5:ESG54 FCC5:FCC54 FLY5:FLY54 FVU5:FVU54 GFQ5:GFQ54 GPM5:GPM54 GZI5:GZI54 HJE5:HJE54 HTA5:HTA54 ICW5:ICW54 IMS5:IMS54 IWO5:IWO54 JGK5:JGK54 JQG5:JQG54 KAC5:KAC54 KJY5:KJY54 KTU5:KTU54 LDQ5:LDQ54 LNM5:LNM54 LXI5:LXI54 MHE5:MHE54 MRA5:MRA54 NAW5:NAW54 NKS5:NKS54 NUO5:NUO54 OEK5:OEK54 OOG5:OOG54 OYC5:OYC54 PHY5:PHY54 PRU5:PRU54 QBQ5:QBQ54 QLM5:QLM54 QVI5:QVI54 RFE5:RFE54 RPA5:RPA54 RYW5:RYW54 SIS5:SIS54 SSO5:SSO54 TCK5:TCK54 TMG5:TMG54 TWC5:TWC54 UFY5:UFY54 UPU5:UPU54 UZQ5:UZQ54 VJM5:VJM54 VTI5:VTI54 WDE5:WDE54 WNA5:WNA54 WWW5:WWW54 F64490:F64539 KK64490:KK64539 UG64490:UG64539 AEC64490:AEC64539 ANY64490:ANY64539 AXU64490:AXU64539 BHQ64490:BHQ64539 BRM64490:BRM64539 CBI64490:CBI64539 CLE64490:CLE64539 CVA64490:CVA64539 DEW64490:DEW64539 DOS64490:DOS64539 DYO64490:DYO64539 EIK64490:EIK64539 ESG64490:ESG64539 FCC64490:FCC64539 FLY64490:FLY64539 FVU64490:FVU64539 GFQ64490:GFQ64539 GPM64490:GPM64539 GZI64490:GZI64539 HJE64490:HJE64539 HTA64490:HTA64539 ICW64490:ICW64539 IMS64490:IMS64539 IWO64490:IWO64539 JGK64490:JGK64539 JQG64490:JQG64539 KAC64490:KAC64539 KJY64490:KJY64539 KTU64490:KTU64539 LDQ64490:LDQ64539 LNM64490:LNM64539 LXI64490:LXI64539 MHE64490:MHE64539 MRA64490:MRA64539 NAW64490:NAW64539 NKS64490:NKS64539 NUO64490:NUO64539 OEK64490:OEK64539 OOG64490:OOG64539 OYC64490:OYC64539 PHY64490:PHY64539 PRU64490:PRU64539 QBQ64490:QBQ64539 QLM64490:QLM64539 QVI64490:QVI64539 RFE64490:RFE64539 RPA64490:RPA64539 RYW64490:RYW64539 SIS64490:SIS64539 SSO64490:SSO64539 TCK64490:TCK64539 TMG64490:TMG64539 TWC64490:TWC64539 UFY64490:UFY64539 UPU64490:UPU64539 UZQ64490:UZQ64539 VJM64490:VJM64539 VTI64490:VTI64539 WDE64490:WDE64539 WNA64490:WNA64539 WWW64490:WWW64539 F130026:F130075 KK130026:KK130075 UG130026:UG130075 AEC130026:AEC130075 ANY130026:ANY130075 AXU130026:AXU130075 BHQ130026:BHQ130075 BRM130026:BRM130075 CBI130026:CBI130075 CLE130026:CLE130075 CVA130026:CVA130075 DEW130026:DEW130075 DOS130026:DOS130075 DYO130026:DYO130075 EIK130026:EIK130075 ESG130026:ESG130075 FCC130026:FCC130075 FLY130026:FLY130075 FVU130026:FVU130075 GFQ130026:GFQ130075 GPM130026:GPM130075 GZI130026:GZI130075 HJE130026:HJE130075 HTA130026:HTA130075 ICW130026:ICW130075 IMS130026:IMS130075 IWO130026:IWO130075 JGK130026:JGK130075 JQG130026:JQG130075 KAC130026:KAC130075 KJY130026:KJY130075 KTU130026:KTU130075 LDQ130026:LDQ130075 LNM130026:LNM130075 LXI130026:LXI130075 MHE130026:MHE130075 MRA130026:MRA130075 NAW130026:NAW130075 NKS130026:NKS130075 NUO130026:NUO130075 OEK130026:OEK130075 OOG130026:OOG130075 OYC130026:OYC130075 PHY130026:PHY130075 PRU130026:PRU130075 QBQ130026:QBQ130075 QLM130026:QLM130075 QVI130026:QVI130075 RFE130026:RFE130075 RPA130026:RPA130075 RYW130026:RYW130075 SIS130026:SIS130075 SSO130026:SSO130075 TCK130026:TCK130075 TMG130026:TMG130075 TWC130026:TWC130075 UFY130026:UFY130075 UPU130026:UPU130075 UZQ130026:UZQ130075 VJM130026:VJM130075 VTI130026:VTI130075 WDE130026:WDE130075 WNA130026:WNA130075 WWW130026:WWW130075 F195562:F195611 KK195562:KK195611 UG195562:UG195611 AEC195562:AEC195611 ANY195562:ANY195611 AXU195562:AXU195611 BHQ195562:BHQ195611 BRM195562:BRM195611 CBI195562:CBI195611 CLE195562:CLE195611 CVA195562:CVA195611 DEW195562:DEW195611 DOS195562:DOS195611 DYO195562:DYO195611 EIK195562:EIK195611 ESG195562:ESG195611 FCC195562:FCC195611 FLY195562:FLY195611 FVU195562:FVU195611 GFQ195562:GFQ195611 GPM195562:GPM195611 GZI195562:GZI195611 HJE195562:HJE195611 HTA195562:HTA195611 ICW195562:ICW195611 IMS195562:IMS195611 IWO195562:IWO195611 JGK195562:JGK195611 JQG195562:JQG195611 KAC195562:KAC195611 KJY195562:KJY195611 KTU195562:KTU195611 LDQ195562:LDQ195611 LNM195562:LNM195611 LXI195562:LXI195611 MHE195562:MHE195611 MRA195562:MRA195611 NAW195562:NAW195611 NKS195562:NKS195611 NUO195562:NUO195611 OEK195562:OEK195611 OOG195562:OOG195611 OYC195562:OYC195611 PHY195562:PHY195611 PRU195562:PRU195611 QBQ195562:QBQ195611 QLM195562:QLM195611 QVI195562:QVI195611 RFE195562:RFE195611 RPA195562:RPA195611 RYW195562:RYW195611 SIS195562:SIS195611 SSO195562:SSO195611 TCK195562:TCK195611 TMG195562:TMG195611 TWC195562:TWC195611 UFY195562:UFY195611 UPU195562:UPU195611 UZQ195562:UZQ195611 VJM195562:VJM195611 VTI195562:VTI195611 WDE195562:WDE195611 WNA195562:WNA195611 WWW195562:WWW195611 F261098:F261147 KK261098:KK261147 UG261098:UG261147 AEC261098:AEC261147 ANY261098:ANY261147 AXU261098:AXU261147 BHQ261098:BHQ261147 BRM261098:BRM261147 CBI261098:CBI261147 CLE261098:CLE261147 CVA261098:CVA261147 DEW261098:DEW261147 DOS261098:DOS261147 DYO261098:DYO261147 EIK261098:EIK261147 ESG261098:ESG261147 FCC261098:FCC261147 FLY261098:FLY261147 FVU261098:FVU261147 GFQ261098:GFQ261147 GPM261098:GPM261147 GZI261098:GZI261147 HJE261098:HJE261147 HTA261098:HTA261147 ICW261098:ICW261147 IMS261098:IMS261147 IWO261098:IWO261147 JGK261098:JGK261147 JQG261098:JQG261147 KAC261098:KAC261147 KJY261098:KJY261147 KTU261098:KTU261147 LDQ261098:LDQ261147 LNM261098:LNM261147 LXI261098:LXI261147 MHE261098:MHE261147 MRA261098:MRA261147 NAW261098:NAW261147 NKS261098:NKS261147 NUO261098:NUO261147 OEK261098:OEK261147 OOG261098:OOG261147 OYC261098:OYC261147 PHY261098:PHY261147 PRU261098:PRU261147 QBQ261098:QBQ261147 QLM261098:QLM261147 QVI261098:QVI261147 RFE261098:RFE261147 RPA261098:RPA261147 RYW261098:RYW261147 SIS261098:SIS261147 SSO261098:SSO261147 TCK261098:TCK261147 TMG261098:TMG261147 TWC261098:TWC261147 UFY261098:UFY261147 UPU261098:UPU261147 UZQ261098:UZQ261147 VJM261098:VJM261147 VTI261098:VTI261147 WDE261098:WDE261147 WNA261098:WNA261147 WWW261098:WWW261147 F326634:F326683 KK326634:KK326683 UG326634:UG326683 AEC326634:AEC326683 ANY326634:ANY326683 AXU326634:AXU326683 BHQ326634:BHQ326683 BRM326634:BRM326683 CBI326634:CBI326683 CLE326634:CLE326683 CVA326634:CVA326683 DEW326634:DEW326683 DOS326634:DOS326683 DYO326634:DYO326683 EIK326634:EIK326683 ESG326634:ESG326683 FCC326634:FCC326683 FLY326634:FLY326683 FVU326634:FVU326683 GFQ326634:GFQ326683 GPM326634:GPM326683 GZI326634:GZI326683 HJE326634:HJE326683 HTA326634:HTA326683 ICW326634:ICW326683 IMS326634:IMS326683 IWO326634:IWO326683 JGK326634:JGK326683 JQG326634:JQG326683 KAC326634:KAC326683 KJY326634:KJY326683 KTU326634:KTU326683 LDQ326634:LDQ326683 LNM326634:LNM326683 LXI326634:LXI326683 MHE326634:MHE326683 MRA326634:MRA326683 NAW326634:NAW326683 NKS326634:NKS326683 NUO326634:NUO326683 OEK326634:OEK326683 OOG326634:OOG326683 OYC326634:OYC326683 PHY326634:PHY326683 PRU326634:PRU326683 QBQ326634:QBQ326683 QLM326634:QLM326683 QVI326634:QVI326683 RFE326634:RFE326683 RPA326634:RPA326683 RYW326634:RYW326683 SIS326634:SIS326683 SSO326634:SSO326683 TCK326634:TCK326683 TMG326634:TMG326683 TWC326634:TWC326683 UFY326634:UFY326683 UPU326634:UPU326683 UZQ326634:UZQ326683 VJM326634:VJM326683 VTI326634:VTI326683 WDE326634:WDE326683 WNA326634:WNA326683 WWW326634:WWW326683 F392170:F392219 KK392170:KK392219 UG392170:UG392219 AEC392170:AEC392219 ANY392170:ANY392219 AXU392170:AXU392219 BHQ392170:BHQ392219 BRM392170:BRM392219 CBI392170:CBI392219 CLE392170:CLE392219 CVA392170:CVA392219 DEW392170:DEW392219 DOS392170:DOS392219 DYO392170:DYO392219 EIK392170:EIK392219 ESG392170:ESG392219 FCC392170:FCC392219 FLY392170:FLY392219 FVU392170:FVU392219 GFQ392170:GFQ392219 GPM392170:GPM392219 GZI392170:GZI392219 HJE392170:HJE392219 HTA392170:HTA392219 ICW392170:ICW392219 IMS392170:IMS392219 IWO392170:IWO392219 JGK392170:JGK392219 JQG392170:JQG392219 KAC392170:KAC392219 KJY392170:KJY392219 KTU392170:KTU392219 LDQ392170:LDQ392219 LNM392170:LNM392219 LXI392170:LXI392219 MHE392170:MHE392219 MRA392170:MRA392219 NAW392170:NAW392219 NKS392170:NKS392219 NUO392170:NUO392219 OEK392170:OEK392219 OOG392170:OOG392219 OYC392170:OYC392219 PHY392170:PHY392219 PRU392170:PRU392219 QBQ392170:QBQ392219 QLM392170:QLM392219 QVI392170:QVI392219 RFE392170:RFE392219 RPA392170:RPA392219 RYW392170:RYW392219 SIS392170:SIS392219 SSO392170:SSO392219 TCK392170:TCK392219 TMG392170:TMG392219 TWC392170:TWC392219 UFY392170:UFY392219 UPU392170:UPU392219 UZQ392170:UZQ392219 VJM392170:VJM392219 VTI392170:VTI392219 WDE392170:WDE392219 WNA392170:WNA392219 WWW392170:WWW392219 F457706:F457755 KK457706:KK457755 UG457706:UG457755 AEC457706:AEC457755 ANY457706:ANY457755 AXU457706:AXU457755 BHQ457706:BHQ457755 BRM457706:BRM457755 CBI457706:CBI457755 CLE457706:CLE457755 CVA457706:CVA457755 DEW457706:DEW457755 DOS457706:DOS457755 DYO457706:DYO457755 EIK457706:EIK457755 ESG457706:ESG457755 FCC457706:FCC457755 FLY457706:FLY457755 FVU457706:FVU457755 GFQ457706:GFQ457755 GPM457706:GPM457755 GZI457706:GZI457755 HJE457706:HJE457755 HTA457706:HTA457755 ICW457706:ICW457755 IMS457706:IMS457755 IWO457706:IWO457755 JGK457706:JGK457755 JQG457706:JQG457755 KAC457706:KAC457755 KJY457706:KJY457755 KTU457706:KTU457755 LDQ457706:LDQ457755 LNM457706:LNM457755 LXI457706:LXI457755 MHE457706:MHE457755 MRA457706:MRA457755 NAW457706:NAW457755 NKS457706:NKS457755 NUO457706:NUO457755 OEK457706:OEK457755 OOG457706:OOG457755 OYC457706:OYC457755 PHY457706:PHY457755 PRU457706:PRU457755 QBQ457706:QBQ457755 QLM457706:QLM457755 QVI457706:QVI457755 RFE457706:RFE457755 RPA457706:RPA457755 RYW457706:RYW457755 SIS457706:SIS457755 SSO457706:SSO457755 TCK457706:TCK457755 TMG457706:TMG457755 TWC457706:TWC457755 UFY457706:UFY457755 UPU457706:UPU457755 UZQ457706:UZQ457755 VJM457706:VJM457755 VTI457706:VTI457755 WDE457706:WDE457755 WNA457706:WNA457755 WWW457706:WWW457755 F523242:F523291 KK523242:KK523291 UG523242:UG523291 AEC523242:AEC523291 ANY523242:ANY523291 AXU523242:AXU523291 BHQ523242:BHQ523291 BRM523242:BRM523291 CBI523242:CBI523291 CLE523242:CLE523291 CVA523242:CVA523291 DEW523242:DEW523291 DOS523242:DOS523291 DYO523242:DYO523291 EIK523242:EIK523291 ESG523242:ESG523291 FCC523242:FCC523291 FLY523242:FLY523291 FVU523242:FVU523291 GFQ523242:GFQ523291 GPM523242:GPM523291 GZI523242:GZI523291 HJE523242:HJE523291 HTA523242:HTA523291 ICW523242:ICW523291 IMS523242:IMS523291 IWO523242:IWO523291 JGK523242:JGK523291 JQG523242:JQG523291 KAC523242:KAC523291 KJY523242:KJY523291 KTU523242:KTU523291 LDQ523242:LDQ523291 LNM523242:LNM523291 LXI523242:LXI523291 MHE523242:MHE523291 MRA523242:MRA523291 NAW523242:NAW523291 NKS523242:NKS523291 NUO523242:NUO523291 OEK523242:OEK523291 OOG523242:OOG523291 OYC523242:OYC523291 PHY523242:PHY523291 PRU523242:PRU523291 QBQ523242:QBQ523291 QLM523242:QLM523291 QVI523242:QVI523291 RFE523242:RFE523291 RPA523242:RPA523291 RYW523242:RYW523291 SIS523242:SIS523291 SSO523242:SSO523291 TCK523242:TCK523291 TMG523242:TMG523291 TWC523242:TWC523291 UFY523242:UFY523291 UPU523242:UPU523291 UZQ523242:UZQ523291 VJM523242:VJM523291 VTI523242:VTI523291 WDE523242:WDE523291 WNA523242:WNA523291 WWW523242:WWW523291 F588778:F588827 KK588778:KK588827 UG588778:UG588827 AEC588778:AEC588827 ANY588778:ANY588827 AXU588778:AXU588827 BHQ588778:BHQ588827 BRM588778:BRM588827 CBI588778:CBI588827 CLE588778:CLE588827 CVA588778:CVA588827 DEW588778:DEW588827 DOS588778:DOS588827 DYO588778:DYO588827 EIK588778:EIK588827 ESG588778:ESG588827 FCC588778:FCC588827 FLY588778:FLY588827 FVU588778:FVU588827 GFQ588778:GFQ588827 GPM588778:GPM588827 GZI588778:GZI588827 HJE588778:HJE588827 HTA588778:HTA588827 ICW588778:ICW588827 IMS588778:IMS588827 IWO588778:IWO588827 JGK588778:JGK588827 JQG588778:JQG588827 KAC588778:KAC588827 KJY588778:KJY588827 KTU588778:KTU588827 LDQ588778:LDQ588827 LNM588778:LNM588827 LXI588778:LXI588827 MHE588778:MHE588827 MRA588778:MRA588827 NAW588778:NAW588827 NKS588778:NKS588827 NUO588778:NUO588827 OEK588778:OEK588827 OOG588778:OOG588827 OYC588778:OYC588827 PHY588778:PHY588827 PRU588778:PRU588827 QBQ588778:QBQ588827 QLM588778:QLM588827 QVI588778:QVI588827 RFE588778:RFE588827 RPA588778:RPA588827 RYW588778:RYW588827 SIS588778:SIS588827 SSO588778:SSO588827 TCK588778:TCK588827 TMG588778:TMG588827 TWC588778:TWC588827 UFY588778:UFY588827 UPU588778:UPU588827 UZQ588778:UZQ588827 VJM588778:VJM588827 VTI588778:VTI588827 WDE588778:WDE588827 WNA588778:WNA588827 WWW588778:WWW588827 F654314:F654363 KK654314:KK654363 UG654314:UG654363 AEC654314:AEC654363 ANY654314:ANY654363 AXU654314:AXU654363 BHQ654314:BHQ654363 BRM654314:BRM654363 CBI654314:CBI654363 CLE654314:CLE654363 CVA654314:CVA654363 DEW654314:DEW654363 DOS654314:DOS654363 DYO654314:DYO654363 EIK654314:EIK654363 ESG654314:ESG654363 FCC654314:FCC654363 FLY654314:FLY654363 FVU654314:FVU654363 GFQ654314:GFQ654363 GPM654314:GPM654363 GZI654314:GZI654363 HJE654314:HJE654363 HTA654314:HTA654363 ICW654314:ICW654363 IMS654314:IMS654363 IWO654314:IWO654363 JGK654314:JGK654363 JQG654314:JQG654363 KAC654314:KAC654363 KJY654314:KJY654363 KTU654314:KTU654363 LDQ654314:LDQ654363 LNM654314:LNM654363 LXI654314:LXI654363 MHE654314:MHE654363 MRA654314:MRA654363 NAW654314:NAW654363 NKS654314:NKS654363 NUO654314:NUO654363 OEK654314:OEK654363 OOG654314:OOG654363 OYC654314:OYC654363 PHY654314:PHY654363 PRU654314:PRU654363 QBQ654314:QBQ654363 QLM654314:QLM654363 QVI654314:QVI654363 RFE654314:RFE654363 RPA654314:RPA654363 RYW654314:RYW654363 SIS654314:SIS654363 SSO654314:SSO654363 TCK654314:TCK654363 TMG654314:TMG654363 TWC654314:TWC654363 UFY654314:UFY654363 UPU654314:UPU654363 UZQ654314:UZQ654363 VJM654314:VJM654363 VTI654314:VTI654363 WDE654314:WDE654363 WNA654314:WNA654363 WWW654314:WWW654363 F719850:F719899 KK719850:KK719899 UG719850:UG719899 AEC719850:AEC719899 ANY719850:ANY719899 AXU719850:AXU719899 BHQ719850:BHQ719899 BRM719850:BRM719899 CBI719850:CBI719899 CLE719850:CLE719899 CVA719850:CVA719899 DEW719850:DEW719899 DOS719850:DOS719899 DYO719850:DYO719899 EIK719850:EIK719899 ESG719850:ESG719899 FCC719850:FCC719899 FLY719850:FLY719899 FVU719850:FVU719899 GFQ719850:GFQ719899 GPM719850:GPM719899 GZI719850:GZI719899 HJE719850:HJE719899 HTA719850:HTA719899 ICW719850:ICW719899 IMS719850:IMS719899 IWO719850:IWO719899 JGK719850:JGK719899 JQG719850:JQG719899 KAC719850:KAC719899 KJY719850:KJY719899 KTU719850:KTU719899 LDQ719850:LDQ719899 LNM719850:LNM719899 LXI719850:LXI719899 MHE719850:MHE719899 MRA719850:MRA719899 NAW719850:NAW719899 NKS719850:NKS719899 NUO719850:NUO719899 OEK719850:OEK719899 OOG719850:OOG719899 OYC719850:OYC719899 PHY719850:PHY719899 PRU719850:PRU719899 QBQ719850:QBQ719899 QLM719850:QLM719899 QVI719850:QVI719899 RFE719850:RFE719899 RPA719850:RPA719899 RYW719850:RYW719899 SIS719850:SIS719899 SSO719850:SSO719899 TCK719850:TCK719899 TMG719850:TMG719899 TWC719850:TWC719899 UFY719850:UFY719899 UPU719850:UPU719899 UZQ719850:UZQ719899 VJM719850:VJM719899 VTI719850:VTI719899 WDE719850:WDE719899 WNA719850:WNA719899 WWW719850:WWW719899 F785386:F785435 KK785386:KK785435 UG785386:UG785435 AEC785386:AEC785435 ANY785386:ANY785435 AXU785386:AXU785435 BHQ785386:BHQ785435 BRM785386:BRM785435 CBI785386:CBI785435 CLE785386:CLE785435 CVA785386:CVA785435 DEW785386:DEW785435 DOS785386:DOS785435 DYO785386:DYO785435 EIK785386:EIK785435 ESG785386:ESG785435 FCC785386:FCC785435 FLY785386:FLY785435 FVU785386:FVU785435 GFQ785386:GFQ785435 GPM785386:GPM785435 GZI785386:GZI785435 HJE785386:HJE785435 HTA785386:HTA785435 ICW785386:ICW785435 IMS785386:IMS785435 IWO785386:IWO785435 JGK785386:JGK785435 JQG785386:JQG785435 KAC785386:KAC785435 KJY785386:KJY785435 KTU785386:KTU785435 LDQ785386:LDQ785435 LNM785386:LNM785435 LXI785386:LXI785435 MHE785386:MHE785435 MRA785386:MRA785435 NAW785386:NAW785435 NKS785386:NKS785435 NUO785386:NUO785435 OEK785386:OEK785435 OOG785386:OOG785435 OYC785386:OYC785435 PHY785386:PHY785435 PRU785386:PRU785435 QBQ785386:QBQ785435 QLM785386:QLM785435 QVI785386:QVI785435 RFE785386:RFE785435 RPA785386:RPA785435 RYW785386:RYW785435 SIS785386:SIS785435 SSO785386:SSO785435 TCK785386:TCK785435 TMG785386:TMG785435 TWC785386:TWC785435 UFY785386:UFY785435 UPU785386:UPU785435 UZQ785386:UZQ785435 VJM785386:VJM785435 VTI785386:VTI785435 WDE785386:WDE785435 WNA785386:WNA785435 WWW785386:WWW785435 F850922:F850971 KK850922:KK850971 UG850922:UG850971 AEC850922:AEC850971 ANY850922:ANY850971 AXU850922:AXU850971 BHQ850922:BHQ850971 BRM850922:BRM850971 CBI850922:CBI850971 CLE850922:CLE850971 CVA850922:CVA850971 DEW850922:DEW850971 DOS850922:DOS850971 DYO850922:DYO850971 EIK850922:EIK850971 ESG850922:ESG850971 FCC850922:FCC850971 FLY850922:FLY850971 FVU850922:FVU850971 GFQ850922:GFQ850971 GPM850922:GPM850971 GZI850922:GZI850971 HJE850922:HJE850971 HTA850922:HTA850971 ICW850922:ICW850971 IMS850922:IMS850971 IWO850922:IWO850971 JGK850922:JGK850971 JQG850922:JQG850971 KAC850922:KAC850971 KJY850922:KJY850971 KTU850922:KTU850971 LDQ850922:LDQ850971 LNM850922:LNM850971 LXI850922:LXI850971 MHE850922:MHE850971 MRA850922:MRA850971 NAW850922:NAW850971 NKS850922:NKS850971 NUO850922:NUO850971 OEK850922:OEK850971 OOG850922:OOG850971 OYC850922:OYC850971 PHY850922:PHY850971 PRU850922:PRU850971 QBQ850922:QBQ850971 QLM850922:QLM850971 QVI850922:QVI850971 RFE850922:RFE850971 RPA850922:RPA850971 RYW850922:RYW850971 SIS850922:SIS850971 SSO850922:SSO850971 TCK850922:TCK850971 TMG850922:TMG850971 TWC850922:TWC850971 UFY850922:UFY850971 UPU850922:UPU850971 UZQ850922:UZQ850971 VJM850922:VJM850971 VTI850922:VTI850971 WDE850922:WDE850971 WNA850922:WNA850971 WWW850922:WWW850971 F916458:F916507 KK916458:KK916507 UG916458:UG916507 AEC916458:AEC916507 ANY916458:ANY916507 AXU916458:AXU916507 BHQ916458:BHQ916507 BRM916458:BRM916507 CBI916458:CBI916507 CLE916458:CLE916507 CVA916458:CVA916507 DEW916458:DEW916507 DOS916458:DOS916507 DYO916458:DYO916507 EIK916458:EIK916507 ESG916458:ESG916507 FCC916458:FCC916507 FLY916458:FLY916507 FVU916458:FVU916507 GFQ916458:GFQ916507 GPM916458:GPM916507 GZI916458:GZI916507 HJE916458:HJE916507 HTA916458:HTA916507 ICW916458:ICW916507 IMS916458:IMS916507 IWO916458:IWO916507 JGK916458:JGK916507 JQG916458:JQG916507 KAC916458:KAC916507 KJY916458:KJY916507 KTU916458:KTU916507 LDQ916458:LDQ916507 LNM916458:LNM916507 LXI916458:LXI916507 MHE916458:MHE916507 MRA916458:MRA916507 NAW916458:NAW916507 NKS916458:NKS916507 NUO916458:NUO916507 OEK916458:OEK916507 OOG916458:OOG916507 OYC916458:OYC916507 PHY916458:PHY916507 PRU916458:PRU916507 QBQ916458:QBQ916507 QLM916458:QLM916507 QVI916458:QVI916507 RFE916458:RFE916507 RPA916458:RPA916507 RYW916458:RYW916507 SIS916458:SIS916507 SSO916458:SSO916507 TCK916458:TCK916507 TMG916458:TMG916507 TWC916458:TWC916507 UFY916458:UFY916507 UPU916458:UPU916507 UZQ916458:UZQ916507 VJM916458:VJM916507 VTI916458:VTI916507 WDE916458:WDE916507 WNA916458:WNA916507 WWW916458:WWW916507 F981994:F982043 KK981994:KK982043 UG981994:UG982043 AEC981994:AEC982043 ANY981994:ANY982043 AXU981994:AXU982043 BHQ981994:BHQ982043 BRM981994:BRM982043 CBI981994:CBI982043 CLE981994:CLE982043 CVA981994:CVA982043 DEW981994:DEW982043 DOS981994:DOS982043 DYO981994:DYO982043 EIK981994:EIK982043 ESG981994:ESG982043 FCC981994:FCC982043 FLY981994:FLY982043 FVU981994:FVU982043 GFQ981994:GFQ982043 GPM981994:GPM982043 GZI981994:GZI982043 HJE981994:HJE982043 HTA981994:HTA982043 ICW981994:ICW982043 IMS981994:IMS982043 IWO981994:IWO982043 JGK981994:JGK982043 JQG981994:JQG982043 KAC981994:KAC982043 KJY981994:KJY982043 KTU981994:KTU982043 LDQ981994:LDQ982043 LNM981994:LNM982043 LXI981994:LXI982043 MHE981994:MHE982043 MRA981994:MRA982043 NAW981994:NAW982043 NKS981994:NKS982043 NUO981994:NUO982043 OEK981994:OEK982043 OOG981994:OOG982043 OYC981994:OYC982043 PHY981994:PHY982043 PRU981994:PRU982043 QBQ981994:QBQ982043 QLM981994:QLM982043 QVI981994:QVI982043 RFE981994:RFE982043 RPA981994:RPA982043 RYW981994:RYW982043 SIS981994:SIS982043 SSO981994:SSO982043 TCK981994:TCK982043 TMG981994:TMG982043 TWC981994:TWC982043 UFY981994:UFY982043 UPU981994:UPU982043 UZQ981994:UZQ982043 VJM981994:VJM982043 VTI981994:VTI982043 WDE981994:WDE982043 WNA981994:WNA982043 WWW981994:WWW982043"/>
    <dataValidation type="list" allowBlank="1" showInputMessage="1" showErrorMessage="1" sqref="WXJ981994:WXJ982043 KX5:KX54 UT5:UT54 AEP5:AEP54 AOL5:AOL54 AYH5:AYH54 BID5:BID54 BRZ5:BRZ54 CBV5:CBV54 CLR5:CLR54 CVN5:CVN54 DFJ5:DFJ54 DPF5:DPF54 DZB5:DZB54 EIX5:EIX54 EST5:EST54 FCP5:FCP54 FML5:FML54 FWH5:FWH54 GGD5:GGD54 GPZ5:GPZ54 GZV5:GZV54 HJR5:HJR54 HTN5:HTN54 IDJ5:IDJ54 INF5:INF54 IXB5:IXB54 JGX5:JGX54 JQT5:JQT54 KAP5:KAP54 KKL5:KKL54 KUH5:KUH54 LED5:LED54 LNZ5:LNZ54 LXV5:LXV54 MHR5:MHR54 MRN5:MRN54 NBJ5:NBJ54 NLF5:NLF54 NVB5:NVB54 OEX5:OEX54 OOT5:OOT54 OYP5:OYP54 PIL5:PIL54 PSH5:PSH54 QCD5:QCD54 QLZ5:QLZ54 QVV5:QVV54 RFR5:RFR54 RPN5:RPN54 RZJ5:RZJ54 SJF5:SJF54 STB5:STB54 TCX5:TCX54 TMT5:TMT54 TWP5:TWP54 UGL5:UGL54 UQH5:UQH54 VAD5:VAD54 VJZ5:VJZ54 VTV5:VTV54 WDR5:WDR54 WNN5:WNN54 WXJ5:WXJ54 AL64490:AM64539 KX64490:KX64539 UT64490:UT64539 AEP64490:AEP64539 AOL64490:AOL64539 AYH64490:AYH64539 BID64490:BID64539 BRZ64490:BRZ64539 CBV64490:CBV64539 CLR64490:CLR64539 CVN64490:CVN64539 DFJ64490:DFJ64539 DPF64490:DPF64539 DZB64490:DZB64539 EIX64490:EIX64539 EST64490:EST64539 FCP64490:FCP64539 FML64490:FML64539 FWH64490:FWH64539 GGD64490:GGD64539 GPZ64490:GPZ64539 GZV64490:GZV64539 HJR64490:HJR64539 HTN64490:HTN64539 IDJ64490:IDJ64539 INF64490:INF64539 IXB64490:IXB64539 JGX64490:JGX64539 JQT64490:JQT64539 KAP64490:KAP64539 KKL64490:KKL64539 KUH64490:KUH64539 LED64490:LED64539 LNZ64490:LNZ64539 LXV64490:LXV64539 MHR64490:MHR64539 MRN64490:MRN64539 NBJ64490:NBJ64539 NLF64490:NLF64539 NVB64490:NVB64539 OEX64490:OEX64539 OOT64490:OOT64539 OYP64490:OYP64539 PIL64490:PIL64539 PSH64490:PSH64539 QCD64490:QCD64539 QLZ64490:QLZ64539 QVV64490:QVV64539 RFR64490:RFR64539 RPN64490:RPN64539 RZJ64490:RZJ64539 SJF64490:SJF64539 STB64490:STB64539 TCX64490:TCX64539 TMT64490:TMT64539 TWP64490:TWP64539 UGL64490:UGL64539 UQH64490:UQH64539 VAD64490:VAD64539 VJZ64490:VJZ64539 VTV64490:VTV64539 WDR64490:WDR64539 WNN64490:WNN64539 WXJ64490:WXJ64539 AL130026:AM130075 KX130026:KX130075 UT130026:UT130075 AEP130026:AEP130075 AOL130026:AOL130075 AYH130026:AYH130075 BID130026:BID130075 BRZ130026:BRZ130075 CBV130026:CBV130075 CLR130026:CLR130075 CVN130026:CVN130075 DFJ130026:DFJ130075 DPF130026:DPF130075 DZB130026:DZB130075 EIX130026:EIX130075 EST130026:EST130075 FCP130026:FCP130075 FML130026:FML130075 FWH130026:FWH130075 GGD130026:GGD130075 GPZ130026:GPZ130075 GZV130026:GZV130075 HJR130026:HJR130075 HTN130026:HTN130075 IDJ130026:IDJ130075 INF130026:INF130075 IXB130026:IXB130075 JGX130026:JGX130075 JQT130026:JQT130075 KAP130026:KAP130075 KKL130026:KKL130075 KUH130026:KUH130075 LED130026:LED130075 LNZ130026:LNZ130075 LXV130026:LXV130075 MHR130026:MHR130075 MRN130026:MRN130075 NBJ130026:NBJ130075 NLF130026:NLF130075 NVB130026:NVB130075 OEX130026:OEX130075 OOT130026:OOT130075 OYP130026:OYP130075 PIL130026:PIL130075 PSH130026:PSH130075 QCD130026:QCD130075 QLZ130026:QLZ130075 QVV130026:QVV130075 RFR130026:RFR130075 RPN130026:RPN130075 RZJ130026:RZJ130075 SJF130026:SJF130075 STB130026:STB130075 TCX130026:TCX130075 TMT130026:TMT130075 TWP130026:TWP130075 UGL130026:UGL130075 UQH130026:UQH130075 VAD130026:VAD130075 VJZ130026:VJZ130075 VTV130026:VTV130075 WDR130026:WDR130075 WNN130026:WNN130075 WXJ130026:WXJ130075 AL195562:AM195611 KX195562:KX195611 UT195562:UT195611 AEP195562:AEP195611 AOL195562:AOL195611 AYH195562:AYH195611 BID195562:BID195611 BRZ195562:BRZ195611 CBV195562:CBV195611 CLR195562:CLR195611 CVN195562:CVN195611 DFJ195562:DFJ195611 DPF195562:DPF195611 DZB195562:DZB195611 EIX195562:EIX195611 EST195562:EST195611 FCP195562:FCP195611 FML195562:FML195611 FWH195562:FWH195611 GGD195562:GGD195611 GPZ195562:GPZ195611 GZV195562:GZV195611 HJR195562:HJR195611 HTN195562:HTN195611 IDJ195562:IDJ195611 INF195562:INF195611 IXB195562:IXB195611 JGX195562:JGX195611 JQT195562:JQT195611 KAP195562:KAP195611 KKL195562:KKL195611 KUH195562:KUH195611 LED195562:LED195611 LNZ195562:LNZ195611 LXV195562:LXV195611 MHR195562:MHR195611 MRN195562:MRN195611 NBJ195562:NBJ195611 NLF195562:NLF195611 NVB195562:NVB195611 OEX195562:OEX195611 OOT195562:OOT195611 OYP195562:OYP195611 PIL195562:PIL195611 PSH195562:PSH195611 QCD195562:QCD195611 QLZ195562:QLZ195611 QVV195562:QVV195611 RFR195562:RFR195611 RPN195562:RPN195611 RZJ195562:RZJ195611 SJF195562:SJF195611 STB195562:STB195611 TCX195562:TCX195611 TMT195562:TMT195611 TWP195562:TWP195611 UGL195562:UGL195611 UQH195562:UQH195611 VAD195562:VAD195611 VJZ195562:VJZ195611 VTV195562:VTV195611 WDR195562:WDR195611 WNN195562:WNN195611 WXJ195562:WXJ195611 AL261098:AM261147 KX261098:KX261147 UT261098:UT261147 AEP261098:AEP261147 AOL261098:AOL261147 AYH261098:AYH261147 BID261098:BID261147 BRZ261098:BRZ261147 CBV261098:CBV261147 CLR261098:CLR261147 CVN261098:CVN261147 DFJ261098:DFJ261147 DPF261098:DPF261147 DZB261098:DZB261147 EIX261098:EIX261147 EST261098:EST261147 FCP261098:FCP261147 FML261098:FML261147 FWH261098:FWH261147 GGD261098:GGD261147 GPZ261098:GPZ261147 GZV261098:GZV261147 HJR261098:HJR261147 HTN261098:HTN261147 IDJ261098:IDJ261147 INF261098:INF261147 IXB261098:IXB261147 JGX261098:JGX261147 JQT261098:JQT261147 KAP261098:KAP261147 KKL261098:KKL261147 KUH261098:KUH261147 LED261098:LED261147 LNZ261098:LNZ261147 LXV261098:LXV261147 MHR261098:MHR261147 MRN261098:MRN261147 NBJ261098:NBJ261147 NLF261098:NLF261147 NVB261098:NVB261147 OEX261098:OEX261147 OOT261098:OOT261147 OYP261098:OYP261147 PIL261098:PIL261147 PSH261098:PSH261147 QCD261098:QCD261147 QLZ261098:QLZ261147 QVV261098:QVV261147 RFR261098:RFR261147 RPN261098:RPN261147 RZJ261098:RZJ261147 SJF261098:SJF261147 STB261098:STB261147 TCX261098:TCX261147 TMT261098:TMT261147 TWP261098:TWP261147 UGL261098:UGL261147 UQH261098:UQH261147 VAD261098:VAD261147 VJZ261098:VJZ261147 VTV261098:VTV261147 WDR261098:WDR261147 WNN261098:WNN261147 WXJ261098:WXJ261147 AL326634:AM326683 KX326634:KX326683 UT326634:UT326683 AEP326634:AEP326683 AOL326634:AOL326683 AYH326634:AYH326683 BID326634:BID326683 BRZ326634:BRZ326683 CBV326634:CBV326683 CLR326634:CLR326683 CVN326634:CVN326683 DFJ326634:DFJ326683 DPF326634:DPF326683 DZB326634:DZB326683 EIX326634:EIX326683 EST326634:EST326683 FCP326634:FCP326683 FML326634:FML326683 FWH326634:FWH326683 GGD326634:GGD326683 GPZ326634:GPZ326683 GZV326634:GZV326683 HJR326634:HJR326683 HTN326634:HTN326683 IDJ326634:IDJ326683 INF326634:INF326683 IXB326634:IXB326683 JGX326634:JGX326683 JQT326634:JQT326683 KAP326634:KAP326683 KKL326634:KKL326683 KUH326634:KUH326683 LED326634:LED326683 LNZ326634:LNZ326683 LXV326634:LXV326683 MHR326634:MHR326683 MRN326634:MRN326683 NBJ326634:NBJ326683 NLF326634:NLF326683 NVB326634:NVB326683 OEX326634:OEX326683 OOT326634:OOT326683 OYP326634:OYP326683 PIL326634:PIL326683 PSH326634:PSH326683 QCD326634:QCD326683 QLZ326634:QLZ326683 QVV326634:QVV326683 RFR326634:RFR326683 RPN326634:RPN326683 RZJ326634:RZJ326683 SJF326634:SJF326683 STB326634:STB326683 TCX326634:TCX326683 TMT326634:TMT326683 TWP326634:TWP326683 UGL326634:UGL326683 UQH326634:UQH326683 VAD326634:VAD326683 VJZ326634:VJZ326683 VTV326634:VTV326683 WDR326634:WDR326683 WNN326634:WNN326683 WXJ326634:WXJ326683 AL392170:AM392219 KX392170:KX392219 UT392170:UT392219 AEP392170:AEP392219 AOL392170:AOL392219 AYH392170:AYH392219 BID392170:BID392219 BRZ392170:BRZ392219 CBV392170:CBV392219 CLR392170:CLR392219 CVN392170:CVN392219 DFJ392170:DFJ392219 DPF392170:DPF392219 DZB392170:DZB392219 EIX392170:EIX392219 EST392170:EST392219 FCP392170:FCP392219 FML392170:FML392219 FWH392170:FWH392219 GGD392170:GGD392219 GPZ392170:GPZ392219 GZV392170:GZV392219 HJR392170:HJR392219 HTN392170:HTN392219 IDJ392170:IDJ392219 INF392170:INF392219 IXB392170:IXB392219 JGX392170:JGX392219 JQT392170:JQT392219 KAP392170:KAP392219 KKL392170:KKL392219 KUH392170:KUH392219 LED392170:LED392219 LNZ392170:LNZ392219 LXV392170:LXV392219 MHR392170:MHR392219 MRN392170:MRN392219 NBJ392170:NBJ392219 NLF392170:NLF392219 NVB392170:NVB392219 OEX392170:OEX392219 OOT392170:OOT392219 OYP392170:OYP392219 PIL392170:PIL392219 PSH392170:PSH392219 QCD392170:QCD392219 QLZ392170:QLZ392219 QVV392170:QVV392219 RFR392170:RFR392219 RPN392170:RPN392219 RZJ392170:RZJ392219 SJF392170:SJF392219 STB392170:STB392219 TCX392170:TCX392219 TMT392170:TMT392219 TWP392170:TWP392219 UGL392170:UGL392219 UQH392170:UQH392219 VAD392170:VAD392219 VJZ392170:VJZ392219 VTV392170:VTV392219 WDR392170:WDR392219 WNN392170:WNN392219 WXJ392170:WXJ392219 AL457706:AM457755 KX457706:KX457755 UT457706:UT457755 AEP457706:AEP457755 AOL457706:AOL457755 AYH457706:AYH457755 BID457706:BID457755 BRZ457706:BRZ457755 CBV457706:CBV457755 CLR457706:CLR457755 CVN457706:CVN457755 DFJ457706:DFJ457755 DPF457706:DPF457755 DZB457706:DZB457755 EIX457706:EIX457755 EST457706:EST457755 FCP457706:FCP457755 FML457706:FML457755 FWH457706:FWH457755 GGD457706:GGD457755 GPZ457706:GPZ457755 GZV457706:GZV457755 HJR457706:HJR457755 HTN457706:HTN457755 IDJ457706:IDJ457755 INF457706:INF457755 IXB457706:IXB457755 JGX457706:JGX457755 JQT457706:JQT457755 KAP457706:KAP457755 KKL457706:KKL457755 KUH457706:KUH457755 LED457706:LED457755 LNZ457706:LNZ457755 LXV457706:LXV457755 MHR457706:MHR457755 MRN457706:MRN457755 NBJ457706:NBJ457755 NLF457706:NLF457755 NVB457706:NVB457755 OEX457706:OEX457755 OOT457706:OOT457755 OYP457706:OYP457755 PIL457706:PIL457755 PSH457706:PSH457755 QCD457706:QCD457755 QLZ457706:QLZ457755 QVV457706:QVV457755 RFR457706:RFR457755 RPN457706:RPN457755 RZJ457706:RZJ457755 SJF457706:SJF457755 STB457706:STB457755 TCX457706:TCX457755 TMT457706:TMT457755 TWP457706:TWP457755 UGL457706:UGL457755 UQH457706:UQH457755 VAD457706:VAD457755 VJZ457706:VJZ457755 VTV457706:VTV457755 WDR457706:WDR457755 WNN457706:WNN457755 WXJ457706:WXJ457755 AL523242:AM523291 KX523242:KX523291 UT523242:UT523291 AEP523242:AEP523291 AOL523242:AOL523291 AYH523242:AYH523291 BID523242:BID523291 BRZ523242:BRZ523291 CBV523242:CBV523291 CLR523242:CLR523291 CVN523242:CVN523291 DFJ523242:DFJ523291 DPF523242:DPF523291 DZB523242:DZB523291 EIX523242:EIX523291 EST523242:EST523291 FCP523242:FCP523291 FML523242:FML523291 FWH523242:FWH523291 GGD523242:GGD523291 GPZ523242:GPZ523291 GZV523242:GZV523291 HJR523242:HJR523291 HTN523242:HTN523291 IDJ523242:IDJ523291 INF523242:INF523291 IXB523242:IXB523291 JGX523242:JGX523291 JQT523242:JQT523291 KAP523242:KAP523291 KKL523242:KKL523291 KUH523242:KUH523291 LED523242:LED523291 LNZ523242:LNZ523291 LXV523242:LXV523291 MHR523242:MHR523291 MRN523242:MRN523291 NBJ523242:NBJ523291 NLF523242:NLF523291 NVB523242:NVB523291 OEX523242:OEX523291 OOT523242:OOT523291 OYP523242:OYP523291 PIL523242:PIL523291 PSH523242:PSH523291 QCD523242:QCD523291 QLZ523242:QLZ523291 QVV523242:QVV523291 RFR523242:RFR523291 RPN523242:RPN523291 RZJ523242:RZJ523291 SJF523242:SJF523291 STB523242:STB523291 TCX523242:TCX523291 TMT523242:TMT523291 TWP523242:TWP523291 UGL523242:UGL523291 UQH523242:UQH523291 VAD523242:VAD523291 VJZ523242:VJZ523291 VTV523242:VTV523291 WDR523242:WDR523291 WNN523242:WNN523291 WXJ523242:WXJ523291 AL588778:AM588827 KX588778:KX588827 UT588778:UT588827 AEP588778:AEP588827 AOL588778:AOL588827 AYH588778:AYH588827 BID588778:BID588827 BRZ588778:BRZ588827 CBV588778:CBV588827 CLR588778:CLR588827 CVN588778:CVN588827 DFJ588778:DFJ588827 DPF588778:DPF588827 DZB588778:DZB588827 EIX588778:EIX588827 EST588778:EST588827 FCP588778:FCP588827 FML588778:FML588827 FWH588778:FWH588827 GGD588778:GGD588827 GPZ588778:GPZ588827 GZV588778:GZV588827 HJR588778:HJR588827 HTN588778:HTN588827 IDJ588778:IDJ588827 INF588778:INF588827 IXB588778:IXB588827 JGX588778:JGX588827 JQT588778:JQT588827 KAP588778:KAP588827 KKL588778:KKL588827 KUH588778:KUH588827 LED588778:LED588827 LNZ588778:LNZ588827 LXV588778:LXV588827 MHR588778:MHR588827 MRN588778:MRN588827 NBJ588778:NBJ588827 NLF588778:NLF588827 NVB588778:NVB588827 OEX588778:OEX588827 OOT588778:OOT588827 OYP588778:OYP588827 PIL588778:PIL588827 PSH588778:PSH588827 QCD588778:QCD588827 QLZ588778:QLZ588827 QVV588778:QVV588827 RFR588778:RFR588827 RPN588778:RPN588827 RZJ588778:RZJ588827 SJF588778:SJF588827 STB588778:STB588827 TCX588778:TCX588827 TMT588778:TMT588827 TWP588778:TWP588827 UGL588778:UGL588827 UQH588778:UQH588827 VAD588778:VAD588827 VJZ588778:VJZ588827 VTV588778:VTV588827 WDR588778:WDR588827 WNN588778:WNN588827 WXJ588778:WXJ588827 AL654314:AM654363 KX654314:KX654363 UT654314:UT654363 AEP654314:AEP654363 AOL654314:AOL654363 AYH654314:AYH654363 BID654314:BID654363 BRZ654314:BRZ654363 CBV654314:CBV654363 CLR654314:CLR654363 CVN654314:CVN654363 DFJ654314:DFJ654363 DPF654314:DPF654363 DZB654314:DZB654363 EIX654314:EIX654363 EST654314:EST654363 FCP654314:FCP654363 FML654314:FML654363 FWH654314:FWH654363 GGD654314:GGD654363 GPZ654314:GPZ654363 GZV654314:GZV654363 HJR654314:HJR654363 HTN654314:HTN654363 IDJ654314:IDJ654363 INF654314:INF654363 IXB654314:IXB654363 JGX654314:JGX654363 JQT654314:JQT654363 KAP654314:KAP654363 KKL654314:KKL654363 KUH654314:KUH654363 LED654314:LED654363 LNZ654314:LNZ654363 LXV654314:LXV654363 MHR654314:MHR654363 MRN654314:MRN654363 NBJ654314:NBJ654363 NLF654314:NLF654363 NVB654314:NVB654363 OEX654314:OEX654363 OOT654314:OOT654363 OYP654314:OYP654363 PIL654314:PIL654363 PSH654314:PSH654363 QCD654314:QCD654363 QLZ654314:QLZ654363 QVV654314:QVV654363 RFR654314:RFR654363 RPN654314:RPN654363 RZJ654314:RZJ654363 SJF654314:SJF654363 STB654314:STB654363 TCX654314:TCX654363 TMT654314:TMT654363 TWP654314:TWP654363 UGL654314:UGL654363 UQH654314:UQH654363 VAD654314:VAD654363 VJZ654314:VJZ654363 VTV654314:VTV654363 WDR654314:WDR654363 WNN654314:WNN654363 WXJ654314:WXJ654363 AL719850:AM719899 KX719850:KX719899 UT719850:UT719899 AEP719850:AEP719899 AOL719850:AOL719899 AYH719850:AYH719899 BID719850:BID719899 BRZ719850:BRZ719899 CBV719850:CBV719899 CLR719850:CLR719899 CVN719850:CVN719899 DFJ719850:DFJ719899 DPF719850:DPF719899 DZB719850:DZB719899 EIX719850:EIX719899 EST719850:EST719899 FCP719850:FCP719899 FML719850:FML719899 FWH719850:FWH719899 GGD719850:GGD719899 GPZ719850:GPZ719899 GZV719850:GZV719899 HJR719850:HJR719899 HTN719850:HTN719899 IDJ719850:IDJ719899 INF719850:INF719899 IXB719850:IXB719899 JGX719850:JGX719899 JQT719850:JQT719899 KAP719850:KAP719899 KKL719850:KKL719899 KUH719850:KUH719899 LED719850:LED719899 LNZ719850:LNZ719899 LXV719850:LXV719899 MHR719850:MHR719899 MRN719850:MRN719899 NBJ719850:NBJ719899 NLF719850:NLF719899 NVB719850:NVB719899 OEX719850:OEX719899 OOT719850:OOT719899 OYP719850:OYP719899 PIL719850:PIL719899 PSH719850:PSH719899 QCD719850:QCD719899 QLZ719850:QLZ719899 QVV719850:QVV719899 RFR719850:RFR719899 RPN719850:RPN719899 RZJ719850:RZJ719899 SJF719850:SJF719899 STB719850:STB719899 TCX719850:TCX719899 TMT719850:TMT719899 TWP719850:TWP719899 UGL719850:UGL719899 UQH719850:UQH719899 VAD719850:VAD719899 VJZ719850:VJZ719899 VTV719850:VTV719899 WDR719850:WDR719899 WNN719850:WNN719899 WXJ719850:WXJ719899 AL785386:AM785435 KX785386:KX785435 UT785386:UT785435 AEP785386:AEP785435 AOL785386:AOL785435 AYH785386:AYH785435 BID785386:BID785435 BRZ785386:BRZ785435 CBV785386:CBV785435 CLR785386:CLR785435 CVN785386:CVN785435 DFJ785386:DFJ785435 DPF785386:DPF785435 DZB785386:DZB785435 EIX785386:EIX785435 EST785386:EST785435 FCP785386:FCP785435 FML785386:FML785435 FWH785386:FWH785435 GGD785386:GGD785435 GPZ785386:GPZ785435 GZV785386:GZV785435 HJR785386:HJR785435 HTN785386:HTN785435 IDJ785386:IDJ785435 INF785386:INF785435 IXB785386:IXB785435 JGX785386:JGX785435 JQT785386:JQT785435 KAP785386:KAP785435 KKL785386:KKL785435 KUH785386:KUH785435 LED785386:LED785435 LNZ785386:LNZ785435 LXV785386:LXV785435 MHR785386:MHR785435 MRN785386:MRN785435 NBJ785386:NBJ785435 NLF785386:NLF785435 NVB785386:NVB785435 OEX785386:OEX785435 OOT785386:OOT785435 OYP785386:OYP785435 PIL785386:PIL785435 PSH785386:PSH785435 QCD785386:QCD785435 QLZ785386:QLZ785435 QVV785386:QVV785435 RFR785386:RFR785435 RPN785386:RPN785435 RZJ785386:RZJ785435 SJF785386:SJF785435 STB785386:STB785435 TCX785386:TCX785435 TMT785386:TMT785435 TWP785386:TWP785435 UGL785386:UGL785435 UQH785386:UQH785435 VAD785386:VAD785435 VJZ785386:VJZ785435 VTV785386:VTV785435 WDR785386:WDR785435 WNN785386:WNN785435 WXJ785386:WXJ785435 AL850922:AM850971 KX850922:KX850971 UT850922:UT850971 AEP850922:AEP850971 AOL850922:AOL850971 AYH850922:AYH850971 BID850922:BID850971 BRZ850922:BRZ850971 CBV850922:CBV850971 CLR850922:CLR850971 CVN850922:CVN850971 DFJ850922:DFJ850971 DPF850922:DPF850971 DZB850922:DZB850971 EIX850922:EIX850971 EST850922:EST850971 FCP850922:FCP850971 FML850922:FML850971 FWH850922:FWH850971 GGD850922:GGD850971 GPZ850922:GPZ850971 GZV850922:GZV850971 HJR850922:HJR850971 HTN850922:HTN850971 IDJ850922:IDJ850971 INF850922:INF850971 IXB850922:IXB850971 JGX850922:JGX850971 JQT850922:JQT850971 KAP850922:KAP850971 KKL850922:KKL850971 KUH850922:KUH850971 LED850922:LED850971 LNZ850922:LNZ850971 LXV850922:LXV850971 MHR850922:MHR850971 MRN850922:MRN850971 NBJ850922:NBJ850971 NLF850922:NLF850971 NVB850922:NVB850971 OEX850922:OEX850971 OOT850922:OOT850971 OYP850922:OYP850971 PIL850922:PIL850971 PSH850922:PSH850971 QCD850922:QCD850971 QLZ850922:QLZ850971 QVV850922:QVV850971 RFR850922:RFR850971 RPN850922:RPN850971 RZJ850922:RZJ850971 SJF850922:SJF850971 STB850922:STB850971 TCX850922:TCX850971 TMT850922:TMT850971 TWP850922:TWP850971 UGL850922:UGL850971 UQH850922:UQH850971 VAD850922:VAD850971 VJZ850922:VJZ850971 VTV850922:VTV850971 WDR850922:WDR850971 WNN850922:WNN850971 WXJ850922:WXJ850971 AL916458:AM916507 KX916458:KX916507 UT916458:UT916507 AEP916458:AEP916507 AOL916458:AOL916507 AYH916458:AYH916507 BID916458:BID916507 BRZ916458:BRZ916507 CBV916458:CBV916507 CLR916458:CLR916507 CVN916458:CVN916507 DFJ916458:DFJ916507 DPF916458:DPF916507 DZB916458:DZB916507 EIX916458:EIX916507 EST916458:EST916507 FCP916458:FCP916507 FML916458:FML916507 FWH916458:FWH916507 GGD916458:GGD916507 GPZ916458:GPZ916507 GZV916458:GZV916507 HJR916458:HJR916507 HTN916458:HTN916507 IDJ916458:IDJ916507 INF916458:INF916507 IXB916458:IXB916507 JGX916458:JGX916507 JQT916458:JQT916507 KAP916458:KAP916507 KKL916458:KKL916507 KUH916458:KUH916507 LED916458:LED916507 LNZ916458:LNZ916507 LXV916458:LXV916507 MHR916458:MHR916507 MRN916458:MRN916507 NBJ916458:NBJ916507 NLF916458:NLF916507 NVB916458:NVB916507 OEX916458:OEX916507 OOT916458:OOT916507 OYP916458:OYP916507 PIL916458:PIL916507 PSH916458:PSH916507 QCD916458:QCD916507 QLZ916458:QLZ916507 QVV916458:QVV916507 RFR916458:RFR916507 RPN916458:RPN916507 RZJ916458:RZJ916507 SJF916458:SJF916507 STB916458:STB916507 TCX916458:TCX916507 TMT916458:TMT916507 TWP916458:TWP916507 UGL916458:UGL916507 UQH916458:UQH916507 VAD916458:VAD916507 VJZ916458:VJZ916507 VTV916458:VTV916507 WDR916458:WDR916507 WNN916458:WNN916507 WXJ916458:WXJ916507 AL981994:AM982043 KX981994:KX982043 UT981994:UT982043 AEP981994:AEP982043 AOL981994:AOL982043 AYH981994:AYH982043 BID981994:BID982043 BRZ981994:BRZ982043 CBV981994:CBV982043 CLR981994:CLR982043 CVN981994:CVN982043 DFJ981994:DFJ982043 DPF981994:DPF982043 DZB981994:DZB982043 EIX981994:EIX982043 EST981994:EST982043 FCP981994:FCP982043 FML981994:FML982043 FWH981994:FWH982043 GGD981994:GGD982043 GPZ981994:GPZ982043 GZV981994:GZV982043 HJR981994:HJR982043 HTN981994:HTN982043 IDJ981994:IDJ982043 INF981994:INF982043 IXB981994:IXB982043 JGX981994:JGX982043 JQT981994:JQT982043 KAP981994:KAP982043 KKL981994:KKL982043 KUH981994:KUH982043 LED981994:LED982043 LNZ981994:LNZ982043 LXV981994:LXV982043 MHR981994:MHR982043 MRN981994:MRN982043 NBJ981994:NBJ982043 NLF981994:NLF982043 NVB981994:NVB982043 OEX981994:OEX982043 OOT981994:OOT982043 OYP981994:OYP982043 PIL981994:PIL982043 PSH981994:PSH982043 QCD981994:QCD982043 QLZ981994:QLZ982043 QVV981994:QVV982043 RFR981994:RFR982043 RPN981994:RPN982043 RZJ981994:RZJ982043 SJF981994:SJF982043 STB981994:STB982043 TCX981994:TCX982043 TMT981994:TMT982043 TWP981994:TWP982043 UGL981994:UGL982043 UQH981994:UQH982043 VAD981994:VAD982043 VJZ981994:VJZ982043 VTV981994:VTV982043 WDR981994:WDR982043 WNN981994:WNN982043 AL5:AL54">
      <formula1>"T1, T3, Frac T3, OCX, MLPPP"</formula1>
    </dataValidation>
    <dataValidation errorStyle="information" operator="equal" allowBlank="1" showInputMessage="1" showErrorMessage="1" errorTitle="Invalid Format" error="This field requires five numeric characters." sqref="Z5:Z60"/>
    <dataValidation type="list" allowBlank="1" showInputMessage="1" showErrorMessage="1" sqref="BQ6:BQ55">
      <formula1>"NONE, Switch Diversity Option (SDO),POP Diversity Option (PDO)"</formula1>
    </dataValidation>
    <dataValidation type="list" allowBlank="1" showInputMessage="1" showErrorMessage="1" sqref="BS5:BS55">
      <formula1>"Muticast, Unilink, Multicast &amp; Unilink"</formula1>
    </dataValidation>
    <dataValidation type="list" allowBlank="1" showInputMessage="1" showErrorMessage="1" prompt="Note: Not yet GA for MIS/PNT transport._x000a__x000a_Please specify if the customer requires MFA capable Flex service for media flow around/network transcoding (6300s)" sqref="CV5:CV54">
      <formula1>"Yes,No"</formula1>
    </dataValidation>
    <dataValidation type="list" allowBlank="1" showInputMessage="1" showErrorMessage="1" prompt="Note: Not yet GA for MIS/PNT transport._x000a__x000a_Please specify if the Flex service must have encrypted signaling/media traffic (PBX dependent &amp; MFA Capable=Y sites only)" sqref="CW5:CW54">
      <formula1>"Yes,No"</formula1>
    </dataValidation>
    <dataValidation type="list" allowBlank="1" showErrorMessage="1" sqref="DB5:DB54">
      <formula1>"default /29,/28,/27,/26,/25,/24"</formula1>
    </dataValidation>
    <dataValidation type="list" allowBlank="1" showInputMessage="1" showErrorMessage="1" sqref="AZ5:AZ54">
      <formula1>"No, Yes-Customer Router Not IPv6 Compatible,Yes-NX10G,Yes-DDOS Defense Service,Yes-Multiple Connections Between CE Pair"</formula1>
    </dataValidation>
    <dataValidation type="list" allowBlank="1" showInputMessage="1" showErrorMessage="1" sqref="BV5:BV54 AT5:AT54">
      <formula1>"None (ARPA), Single (802.1Q),Dual"</formula1>
    </dataValidation>
    <dataValidation type="list" allowBlank="1" showInputMessage="1" showErrorMessage="1" prompt="Ethernet POP Diversity is required for Domestic Ethernet orders when AVPN Diversity is selected" sqref="BR6:BR55">
      <formula1>IF(BG6="Ethernet", DDYN, "N/A")</formula1>
    </dataValidation>
    <dataValidation type="list" allowBlank="1" showInputMessage="1" showErrorMessage="1" sqref="BQ5">
      <formula1>IF(BG5="Ethernet", EaAVPNDiv, AVPNDiv)</formula1>
    </dataValidation>
    <dataValidation type="list" allowBlank="1" showInputMessage="1" showErrorMessage="1" prompt="Ethernet POP Diversity is required for Domestic Ethernet orders when AVPN Diversity is selected" sqref="BR5">
      <formula1>IF(BG5="Ethernet", DDYN, DDNA)</formula1>
    </dataValidation>
    <dataValidation type="list" allowBlank="1" showInputMessage="1" showErrorMessage="1" errorTitle="Invalid Country Selection" error="Please select a valid country from the list." sqref="K5:K55">
      <formula1>COUNTRY_NAME</formula1>
    </dataValidation>
    <dataValidation type="list" allowBlank="1" showInputMessage="1" showErrorMessage="1" sqref="L5:L55">
      <formula1>IF(K5="", US_STATES, IF(K5="MX - Mexico", MX_STATES, IF(K5="CA - Canada", CA_STATES, IF(K5="IN - India", IN_STATES, IF(K5="AU - Australia", AU_STATES, IF(K5="BR - Brazil", BR_STATES, IF(K5="CN - China", CN_STATES, IF(K5="JP - Japan", JP_STATES,ZZ))))))))</formula1>
    </dataValidation>
    <dataValidation type="list" allowBlank="1" showInputMessage="1" showErrorMessage="1" promptTitle="Note" prompt="Access speed must be entered in Mbps before interface selection will display." sqref="AU5:AU54">
      <formula1>IF(AQ5&gt;40000,ADINCI100G,IF(AQ5&gt;10000,ADINCI40G,IF(AQ5&gt;1000,ADINCI10G,IF(AQ5&gt;=150,ADINCI1G,IF(AQ5&gt;=1,ADINCI100M,"")))))</formula1>
    </dataValidation>
    <dataValidation type="whole" allowBlank="1" showInputMessage="1" showErrorMessage="1" errorTitle="Invalid Access Speed" error="Please enter a valid access speed in Mbps." promptTitle="Enter in Mbps." prompt="Interface selection will be based on this value." sqref="AQ5:AQ54">
      <formula1>1</formula1>
      <formula2>100000</formula2>
    </dataValidation>
  </dataValidations>
  <hyperlinks>
    <hyperlink ref="CK2:CK4" r:id="rId1" display="http://marketing.web.att.com/oil/download?oilID=70acec3d7023a"/>
  </hyperlinks>
  <pageMargins left="0" right="0" top="1" bottom="1" header="0.5" footer="0.5"/>
  <pageSetup scale="74" orientation="landscape" r:id="rId2"/>
  <headerFooter alignWithMargins="0">
    <oddHeader>&amp;CCustomer Site Information</oddHeader>
  </headerFooter>
  <drawing r:id="rId3"/>
  <legacyDrawing r:id="rId4"/>
  <controls>
    <mc:AlternateContent xmlns:mc="http://schemas.openxmlformats.org/markup-compatibility/2006">
      <mc:Choice Requires="x14">
        <control shapeId="92172" r:id="rId5" name="ImportMDS">
          <controlPr defaultSize="0" autoLine="0" r:id="rId6">
            <anchor moveWithCells="1">
              <from>
                <xdr:col>0</xdr:col>
                <xdr:colOff>47625</xdr:colOff>
                <xdr:row>54</xdr:row>
                <xdr:rowOff>200025</xdr:rowOff>
              </from>
              <to>
                <xdr:col>2</xdr:col>
                <xdr:colOff>485775</xdr:colOff>
                <xdr:row>62</xdr:row>
                <xdr:rowOff>47625</xdr:rowOff>
              </to>
            </anchor>
          </controlPr>
        </control>
      </mc:Choice>
      <mc:Fallback>
        <control shapeId="92172" r:id="rId5" name="ImportMDS"/>
      </mc:Fallback>
    </mc:AlternateContent>
    <mc:AlternateContent xmlns:mc="http://schemas.openxmlformats.org/markup-compatibility/2006">
      <mc:Choice Requires="x14">
        <control shapeId="92174" r:id="rId7" name="ASAPSiteTemplate">
          <controlPr defaultSize="0" autoLine="0" r:id="rId8">
            <anchor moveWithCells="1">
              <from>
                <xdr:col>0</xdr:col>
                <xdr:colOff>133350</xdr:colOff>
                <xdr:row>65</xdr:row>
                <xdr:rowOff>0</xdr:rowOff>
              </from>
              <to>
                <xdr:col>1</xdr:col>
                <xdr:colOff>561975</xdr:colOff>
                <xdr:row>68</xdr:row>
                <xdr:rowOff>0</xdr:rowOff>
              </to>
            </anchor>
          </controlPr>
        </control>
      </mc:Choice>
      <mc:Fallback>
        <control shapeId="92174" r:id="rId7" name="ASAPSiteTemplat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tint="0.59999389629810485"/>
  </sheetPr>
  <dimension ref="A1:AQ252"/>
  <sheetViews>
    <sheetView workbookViewId="0">
      <selection activeCell="AE24" sqref="AE24"/>
    </sheetView>
  </sheetViews>
  <sheetFormatPr defaultRowHeight="15"/>
  <cols>
    <col min="1" max="1" width="45.28515625" style="970" customWidth="1"/>
    <col min="2" max="2" width="26.42578125" style="970" customWidth="1"/>
    <col min="3" max="3" width="20.7109375" style="970" customWidth="1"/>
    <col min="4" max="4" width="31" style="970" customWidth="1"/>
    <col min="5" max="6" width="20.7109375" style="970" customWidth="1"/>
    <col min="7" max="7" width="29.140625" style="970" bestFit="1" customWidth="1"/>
    <col min="8" max="8" width="42.7109375" style="970" customWidth="1"/>
    <col min="9" max="9" width="32.7109375" style="970" customWidth="1"/>
    <col min="10" max="10" width="19" style="970" customWidth="1"/>
    <col min="11" max="11" width="15.7109375" style="970" customWidth="1"/>
    <col min="12" max="12" width="18.7109375" style="970" customWidth="1"/>
    <col min="13" max="14" width="12.7109375" style="970" customWidth="1"/>
    <col min="15" max="16" width="20.7109375" style="970" customWidth="1"/>
    <col min="17" max="18" width="40.7109375" style="970" customWidth="1"/>
    <col min="19" max="19" width="20.7109375" style="970" customWidth="1"/>
    <col min="20" max="20" width="33.85546875" style="970" customWidth="1"/>
    <col min="21" max="21" width="37.5703125" style="970" bestFit="1" customWidth="1"/>
    <col min="22" max="26" width="20.7109375" style="970" customWidth="1"/>
    <col min="27" max="27" width="25.7109375" style="970" customWidth="1"/>
    <col min="28" max="29" width="20.7109375" style="970" customWidth="1"/>
    <col min="30" max="30" width="25.7109375" style="970" customWidth="1"/>
    <col min="31" max="31" width="20.7109375" style="970" customWidth="1"/>
    <col min="32" max="32" width="25.7109375" style="970" customWidth="1"/>
    <col min="33" max="33" width="29.7109375" style="970" customWidth="1"/>
    <col min="34" max="34" width="23.28515625" style="970" customWidth="1"/>
    <col min="35" max="35" width="25" style="970" customWidth="1"/>
    <col min="36" max="37" width="20.7109375" style="970" customWidth="1"/>
    <col min="38" max="38" width="26.28515625" style="970" bestFit="1" customWidth="1"/>
    <col min="39" max="39" width="20.7109375" style="970" customWidth="1"/>
    <col min="40" max="41" width="20.7109375" customWidth="1"/>
    <col min="42" max="42" width="20.7109375" style="970" customWidth="1"/>
    <col min="43" max="43" width="60.42578125" customWidth="1"/>
  </cols>
  <sheetData>
    <row r="1" spans="1:43" ht="27.75" customHeight="1" thickBot="1">
      <c r="A1" s="983" t="s">
        <v>2517</v>
      </c>
      <c r="B1" s="983"/>
      <c r="C1" s="983"/>
      <c r="D1" s="983"/>
      <c r="E1" s="983"/>
      <c r="F1" s="983"/>
      <c r="G1" s="984"/>
      <c r="H1" s="985" t="s">
        <v>2527</v>
      </c>
      <c r="I1" s="985"/>
      <c r="J1" s="985"/>
      <c r="K1" s="985"/>
      <c r="L1" s="985"/>
      <c r="M1" s="985"/>
      <c r="N1" s="985"/>
      <c r="O1" s="985"/>
      <c r="P1" s="985"/>
      <c r="Q1" s="986"/>
      <c r="R1" s="989" t="s">
        <v>436</v>
      </c>
      <c r="S1" s="989"/>
      <c r="T1" s="989"/>
      <c r="U1" s="990" t="s">
        <v>2528</v>
      </c>
      <c r="V1" s="983"/>
      <c r="W1" s="983"/>
      <c r="X1" s="983"/>
      <c r="Y1" s="983"/>
      <c r="Z1" s="983"/>
      <c r="AA1" s="983"/>
      <c r="AB1" s="991" t="s">
        <v>1565</v>
      </c>
      <c r="AC1" s="988"/>
      <c r="AD1" s="988"/>
      <c r="AE1" s="988"/>
      <c r="AF1" s="988"/>
      <c r="AG1" s="988"/>
      <c r="AH1" s="988"/>
      <c r="AI1" s="988"/>
      <c r="AJ1" s="988"/>
      <c r="AK1" s="995" t="s">
        <v>2530</v>
      </c>
      <c r="AL1" s="994"/>
      <c r="AM1" s="993" t="s">
        <v>2529</v>
      </c>
      <c r="AN1" s="987"/>
      <c r="AO1" s="987"/>
      <c r="AP1" s="992"/>
      <c r="AQ1" s="967"/>
    </row>
    <row r="2" spans="1:43" s="957" customFormat="1" ht="88.5" customHeight="1" thickBot="1">
      <c r="A2" s="971" t="s">
        <v>2486</v>
      </c>
      <c r="B2" s="971" t="s">
        <v>325</v>
      </c>
      <c r="C2" s="971" t="s">
        <v>2487</v>
      </c>
      <c r="D2" s="971" t="s">
        <v>2488</v>
      </c>
      <c r="E2" s="971" t="s">
        <v>2489</v>
      </c>
      <c r="F2" s="972" t="s">
        <v>2490</v>
      </c>
      <c r="G2" s="973" t="s">
        <v>2522</v>
      </c>
      <c r="H2" s="974" t="s">
        <v>2524</v>
      </c>
      <c r="I2" s="974" t="s">
        <v>2491</v>
      </c>
      <c r="J2" s="974" t="s">
        <v>2492</v>
      </c>
      <c r="K2" s="974" t="s">
        <v>2493</v>
      </c>
      <c r="L2" s="974" t="s">
        <v>446</v>
      </c>
      <c r="M2" s="974" t="s">
        <v>447</v>
      </c>
      <c r="N2" s="974" t="s">
        <v>448</v>
      </c>
      <c r="O2" s="974" t="s">
        <v>2494</v>
      </c>
      <c r="P2" s="974" t="s">
        <v>2495</v>
      </c>
      <c r="Q2" s="974" t="s">
        <v>2496</v>
      </c>
      <c r="R2" s="977" t="s">
        <v>1713</v>
      </c>
      <c r="S2" s="977" t="s">
        <v>2497</v>
      </c>
      <c r="T2" s="977" t="s">
        <v>2498</v>
      </c>
      <c r="U2" s="975" t="s">
        <v>2523</v>
      </c>
      <c r="V2" s="975" t="s">
        <v>2518</v>
      </c>
      <c r="W2" s="975" t="s">
        <v>2499</v>
      </c>
      <c r="X2" s="975" t="s">
        <v>2500</v>
      </c>
      <c r="Y2" s="975" t="s">
        <v>2501</v>
      </c>
      <c r="Z2" s="975" t="s">
        <v>2502</v>
      </c>
      <c r="AA2" s="975" t="s">
        <v>2526</v>
      </c>
      <c r="AB2" s="979" t="s">
        <v>2503</v>
      </c>
      <c r="AC2" s="979" t="s">
        <v>2504</v>
      </c>
      <c r="AD2" s="979" t="s">
        <v>2505</v>
      </c>
      <c r="AE2" s="979" t="s">
        <v>1125</v>
      </c>
      <c r="AF2" s="979" t="s">
        <v>2506</v>
      </c>
      <c r="AG2" s="979" t="s">
        <v>2507</v>
      </c>
      <c r="AH2" s="979" t="s">
        <v>2508</v>
      </c>
      <c r="AI2" s="979" t="s">
        <v>2509</v>
      </c>
      <c r="AJ2" s="979" t="s">
        <v>2510</v>
      </c>
      <c r="AK2" s="982" t="s">
        <v>2525</v>
      </c>
      <c r="AL2" s="982" t="s">
        <v>2511</v>
      </c>
      <c r="AM2" s="978" t="s">
        <v>2512</v>
      </c>
      <c r="AN2" s="980" t="s">
        <v>2513</v>
      </c>
      <c r="AO2" s="981" t="s">
        <v>2514</v>
      </c>
      <c r="AP2" s="978" t="s">
        <v>2515</v>
      </c>
      <c r="AQ2" s="976" t="s">
        <v>2516</v>
      </c>
    </row>
    <row r="3" spans="1:43" ht="20.100000000000001" customHeight="1" thickBot="1">
      <c r="A3" s="968"/>
      <c r="B3" s="968"/>
      <c r="C3" s="968"/>
      <c r="D3" s="968"/>
      <c r="E3" s="968"/>
      <c r="F3" s="968"/>
      <c r="G3" s="968"/>
      <c r="H3" s="968"/>
      <c r="I3" s="968"/>
      <c r="J3" s="968"/>
      <c r="K3" s="968"/>
      <c r="L3" s="968"/>
      <c r="M3" s="968"/>
      <c r="N3" s="968"/>
      <c r="O3" s="968"/>
      <c r="P3" s="968"/>
      <c r="Q3" s="968"/>
      <c r="R3" s="968"/>
      <c r="S3" s="968"/>
      <c r="T3" s="968"/>
      <c r="U3" s="968"/>
      <c r="V3" s="968"/>
      <c r="W3" s="968"/>
      <c r="X3" s="968"/>
      <c r="Y3" s="968"/>
      <c r="Z3" s="968"/>
      <c r="AA3" s="968"/>
      <c r="AB3" s="968"/>
      <c r="AC3" s="968"/>
      <c r="AD3" s="968"/>
      <c r="AE3" s="968"/>
      <c r="AF3" s="968"/>
      <c r="AG3" s="968" t="s">
        <v>2519</v>
      </c>
      <c r="AH3" s="968" t="s">
        <v>2520</v>
      </c>
      <c r="AI3" s="968" t="s">
        <v>2521</v>
      </c>
      <c r="AJ3" s="968"/>
      <c r="AK3" s="968"/>
      <c r="AL3" s="968"/>
      <c r="AM3" s="968"/>
      <c r="AN3" s="778"/>
      <c r="AO3" s="211"/>
      <c r="AP3" s="968"/>
      <c r="AQ3" s="211"/>
    </row>
    <row r="4" spans="1:43" ht="20.100000000000001" customHeight="1" thickBot="1">
      <c r="A4" s="969"/>
      <c r="B4" s="969"/>
      <c r="C4" s="969"/>
      <c r="D4" s="969"/>
      <c r="E4" s="969"/>
      <c r="F4" s="969"/>
      <c r="G4" s="969"/>
      <c r="H4" s="969"/>
      <c r="I4" s="969"/>
      <c r="J4" s="969"/>
      <c r="K4" s="969"/>
      <c r="L4" s="969"/>
      <c r="M4" s="969"/>
      <c r="N4" s="969"/>
      <c r="O4" s="969"/>
      <c r="P4" s="969"/>
      <c r="Q4" s="969"/>
      <c r="R4" s="969"/>
      <c r="S4" s="969"/>
      <c r="T4" s="969"/>
      <c r="U4" s="969"/>
      <c r="V4" s="969"/>
      <c r="W4" s="969"/>
      <c r="X4" s="969"/>
      <c r="Y4" s="969"/>
      <c r="Z4" s="969"/>
      <c r="AA4" s="969"/>
      <c r="AB4" s="969"/>
      <c r="AC4" s="969"/>
      <c r="AD4" s="969"/>
      <c r="AE4" s="969"/>
      <c r="AF4" s="969"/>
      <c r="AG4" s="969"/>
      <c r="AH4" s="969"/>
      <c r="AI4" s="969"/>
      <c r="AJ4" s="969"/>
      <c r="AK4" s="969"/>
      <c r="AL4" s="969"/>
      <c r="AM4" s="969"/>
      <c r="AN4" s="214"/>
      <c r="AO4" s="214"/>
      <c r="AP4" s="969"/>
      <c r="AQ4" s="214"/>
    </row>
    <row r="5" spans="1:43" ht="20.100000000000001" customHeight="1" thickBot="1">
      <c r="A5" s="968"/>
      <c r="B5" s="968"/>
      <c r="C5" s="968"/>
      <c r="D5" s="968"/>
      <c r="E5" s="968"/>
      <c r="F5" s="968"/>
      <c r="G5" s="968"/>
      <c r="H5" s="968"/>
      <c r="I5" s="968"/>
      <c r="J5" s="968"/>
      <c r="K5" s="968"/>
      <c r="L5" s="968"/>
      <c r="M5" s="968"/>
      <c r="N5" s="968"/>
      <c r="O5" s="968"/>
      <c r="P5" s="968"/>
      <c r="Q5" s="968"/>
      <c r="R5" s="968"/>
      <c r="S5" s="968"/>
      <c r="T5" s="968"/>
      <c r="U5" s="968"/>
      <c r="V5" s="968"/>
      <c r="W5" s="968"/>
      <c r="X5" s="968"/>
      <c r="Y5" s="968"/>
      <c r="Z5" s="968"/>
      <c r="AA5" s="968"/>
      <c r="AB5" s="968"/>
      <c r="AC5" s="968"/>
      <c r="AD5" s="968"/>
      <c r="AE5" s="968"/>
      <c r="AF5" s="968"/>
      <c r="AG5" s="968"/>
      <c r="AH5" s="968"/>
      <c r="AI5" s="968"/>
      <c r="AJ5" s="968"/>
      <c r="AK5" s="968"/>
      <c r="AL5" s="968"/>
      <c r="AM5" s="968"/>
      <c r="AN5" s="211"/>
      <c r="AO5" s="211"/>
      <c r="AP5" s="968"/>
      <c r="AQ5" s="211"/>
    </row>
    <row r="6" spans="1:43" ht="20.100000000000001" customHeight="1" thickBot="1">
      <c r="A6" s="969"/>
      <c r="B6" s="969"/>
      <c r="C6" s="969"/>
      <c r="D6" s="969"/>
      <c r="E6" s="969"/>
      <c r="F6" s="969"/>
      <c r="G6" s="969"/>
      <c r="H6" s="969"/>
      <c r="I6" s="969"/>
      <c r="J6" s="969"/>
      <c r="K6" s="969"/>
      <c r="L6" s="969"/>
      <c r="M6" s="969"/>
      <c r="N6" s="969"/>
      <c r="O6" s="969"/>
      <c r="P6" s="969"/>
      <c r="Q6" s="969"/>
      <c r="R6" s="969"/>
      <c r="S6" s="969"/>
      <c r="T6" s="969"/>
      <c r="U6" s="969"/>
      <c r="V6" s="969"/>
      <c r="W6" s="969"/>
      <c r="X6" s="969"/>
      <c r="Y6" s="969"/>
      <c r="Z6" s="969"/>
      <c r="AA6" s="969"/>
      <c r="AB6" s="969"/>
      <c r="AC6" s="969"/>
      <c r="AD6" s="969"/>
      <c r="AE6" s="969"/>
      <c r="AF6" s="969"/>
      <c r="AG6" s="969"/>
      <c r="AH6" s="969"/>
      <c r="AI6" s="969"/>
      <c r="AJ6" s="969"/>
      <c r="AK6" s="969"/>
      <c r="AL6" s="969"/>
      <c r="AM6" s="969"/>
      <c r="AN6" s="214"/>
      <c r="AO6" s="214"/>
      <c r="AP6" s="969"/>
      <c r="AQ6" s="214"/>
    </row>
    <row r="7" spans="1:43" ht="20.100000000000001" customHeight="1" thickBot="1">
      <c r="A7" s="968"/>
      <c r="B7" s="968"/>
      <c r="C7" s="968"/>
      <c r="D7" s="968"/>
      <c r="E7" s="968"/>
      <c r="F7" s="968"/>
      <c r="G7" s="968"/>
      <c r="H7" s="968"/>
      <c r="I7" s="968"/>
      <c r="J7" s="968"/>
      <c r="K7" s="968"/>
      <c r="L7" s="968"/>
      <c r="M7" s="968"/>
      <c r="N7" s="968"/>
      <c r="O7" s="968"/>
      <c r="P7" s="968"/>
      <c r="Q7" s="968"/>
      <c r="R7" s="968"/>
      <c r="S7" s="968"/>
      <c r="T7" s="968"/>
      <c r="U7" s="968"/>
      <c r="V7" s="968"/>
      <c r="W7" s="968"/>
      <c r="X7" s="968"/>
      <c r="Y7" s="968"/>
      <c r="Z7" s="968"/>
      <c r="AA7" s="968"/>
      <c r="AB7" s="968"/>
      <c r="AC7" s="968"/>
      <c r="AD7" s="968"/>
      <c r="AE7" s="968"/>
      <c r="AF7" s="968"/>
      <c r="AG7" s="968"/>
      <c r="AH7" s="968"/>
      <c r="AI7" s="968"/>
      <c r="AJ7" s="968"/>
      <c r="AK7" s="968"/>
      <c r="AL7" s="968"/>
      <c r="AM7" s="968"/>
      <c r="AN7" s="211"/>
      <c r="AO7" s="211"/>
      <c r="AP7" s="968"/>
      <c r="AQ7" s="211"/>
    </row>
    <row r="8" spans="1:43" ht="20.100000000000001" customHeight="1" thickBot="1">
      <c r="A8" s="969"/>
      <c r="B8" s="969"/>
      <c r="C8" s="969"/>
      <c r="D8" s="969"/>
      <c r="E8" s="969"/>
      <c r="F8" s="969"/>
      <c r="G8" s="969"/>
      <c r="H8" s="969"/>
      <c r="I8" s="969"/>
      <c r="J8" s="969"/>
      <c r="K8" s="969"/>
      <c r="L8" s="969"/>
      <c r="M8" s="969"/>
      <c r="N8" s="969"/>
      <c r="O8" s="969"/>
      <c r="P8" s="969"/>
      <c r="Q8" s="969"/>
      <c r="R8" s="969"/>
      <c r="S8" s="969"/>
      <c r="T8" s="969"/>
      <c r="U8" s="969"/>
      <c r="V8" s="969"/>
      <c r="W8" s="969"/>
      <c r="X8" s="969"/>
      <c r="Y8" s="969"/>
      <c r="Z8" s="969"/>
      <c r="AA8" s="969"/>
      <c r="AB8" s="969"/>
      <c r="AC8" s="969"/>
      <c r="AD8" s="969"/>
      <c r="AE8" s="969"/>
      <c r="AF8" s="969"/>
      <c r="AG8" s="969"/>
      <c r="AH8" s="969"/>
      <c r="AI8" s="969"/>
      <c r="AJ8" s="969"/>
      <c r="AK8" s="969"/>
      <c r="AL8" s="969"/>
      <c r="AM8" s="969"/>
      <c r="AN8" s="214"/>
      <c r="AO8" s="214"/>
      <c r="AP8" s="969"/>
      <c r="AQ8" s="214"/>
    </row>
    <row r="9" spans="1:43" ht="20.100000000000001" customHeight="1" thickBot="1">
      <c r="A9" s="968"/>
      <c r="B9" s="968"/>
      <c r="C9" s="968"/>
      <c r="D9" s="968"/>
      <c r="E9" s="968"/>
      <c r="F9" s="968"/>
      <c r="G9" s="968"/>
      <c r="H9" s="968"/>
      <c r="I9" s="968"/>
      <c r="J9" s="968"/>
      <c r="K9" s="968"/>
      <c r="L9" s="968"/>
      <c r="M9" s="968"/>
      <c r="N9" s="968"/>
      <c r="O9" s="968"/>
      <c r="P9" s="968"/>
      <c r="Q9" s="968"/>
      <c r="R9" s="968"/>
      <c r="S9" s="968"/>
      <c r="T9" s="968"/>
      <c r="U9" s="968"/>
      <c r="V9" s="968"/>
      <c r="W9" s="968"/>
      <c r="X9" s="968"/>
      <c r="Y9" s="968"/>
      <c r="Z9" s="968"/>
      <c r="AA9" s="968"/>
      <c r="AB9" s="968"/>
      <c r="AC9" s="968"/>
      <c r="AD9" s="968"/>
      <c r="AE9" s="968"/>
      <c r="AF9" s="968"/>
      <c r="AG9" s="968"/>
      <c r="AH9" s="968"/>
      <c r="AI9" s="968"/>
      <c r="AJ9" s="968"/>
      <c r="AK9" s="968"/>
      <c r="AL9" s="968"/>
      <c r="AM9" s="968"/>
      <c r="AN9" s="211"/>
      <c r="AO9" s="211"/>
      <c r="AP9" s="968"/>
      <c r="AQ9" s="211"/>
    </row>
    <row r="10" spans="1:43" ht="20.100000000000001" customHeight="1" thickBot="1">
      <c r="A10" s="969"/>
      <c r="B10" s="969"/>
      <c r="C10" s="969"/>
      <c r="D10" s="969"/>
      <c r="E10" s="969"/>
      <c r="F10" s="969"/>
      <c r="G10" s="969"/>
      <c r="H10" s="969"/>
      <c r="I10" s="969"/>
      <c r="J10" s="969"/>
      <c r="K10" s="969"/>
      <c r="L10" s="969"/>
      <c r="M10" s="969"/>
      <c r="N10" s="969"/>
      <c r="O10" s="969"/>
      <c r="P10" s="969"/>
      <c r="Q10" s="969"/>
      <c r="R10" s="969"/>
      <c r="S10" s="969"/>
      <c r="T10" s="969"/>
      <c r="U10" s="969"/>
      <c r="V10" s="969"/>
      <c r="W10" s="969"/>
      <c r="X10" s="969"/>
      <c r="Y10" s="969"/>
      <c r="Z10" s="969"/>
      <c r="AA10" s="969"/>
      <c r="AB10" s="969"/>
      <c r="AC10" s="969"/>
      <c r="AD10" s="969"/>
      <c r="AE10" s="969"/>
      <c r="AF10" s="969"/>
      <c r="AG10" s="969"/>
      <c r="AH10" s="969"/>
      <c r="AI10" s="969"/>
      <c r="AJ10" s="969"/>
      <c r="AK10" s="969"/>
      <c r="AL10" s="969"/>
      <c r="AM10" s="969"/>
      <c r="AN10" s="214"/>
      <c r="AO10" s="214"/>
      <c r="AP10" s="969"/>
      <c r="AQ10" s="214"/>
    </row>
    <row r="11" spans="1:43" ht="20.100000000000001" customHeight="1" thickBot="1">
      <c r="A11" s="968"/>
      <c r="B11" s="968"/>
      <c r="C11" s="968"/>
      <c r="D11" s="968"/>
      <c r="E11" s="968"/>
      <c r="F11" s="968"/>
      <c r="G11" s="968"/>
      <c r="H11" s="968"/>
      <c r="I11" s="968"/>
      <c r="J11" s="968"/>
      <c r="K11" s="968"/>
      <c r="L11" s="968"/>
      <c r="M11" s="968"/>
      <c r="N11" s="968"/>
      <c r="O11" s="968"/>
      <c r="P11" s="968"/>
      <c r="Q11" s="968"/>
      <c r="R11" s="968"/>
      <c r="S11" s="968"/>
      <c r="T11" s="968"/>
      <c r="U11" s="968"/>
      <c r="V11" s="968"/>
      <c r="W11" s="968"/>
      <c r="X11" s="968"/>
      <c r="Y11" s="968"/>
      <c r="Z11" s="968"/>
      <c r="AA11" s="968"/>
      <c r="AB11" s="968"/>
      <c r="AC11" s="968"/>
      <c r="AD11" s="968"/>
      <c r="AE11" s="968"/>
      <c r="AF11" s="968"/>
      <c r="AG11" s="968"/>
      <c r="AH11" s="968"/>
      <c r="AI11" s="968"/>
      <c r="AJ11" s="968"/>
      <c r="AK11" s="968"/>
      <c r="AL11" s="968"/>
      <c r="AM11" s="968"/>
      <c r="AN11" s="211"/>
      <c r="AO11" s="211"/>
      <c r="AP11" s="968"/>
      <c r="AQ11" s="211"/>
    </row>
    <row r="12" spans="1:43" ht="20.100000000000001" customHeight="1" thickBot="1">
      <c r="A12" s="969"/>
      <c r="B12" s="969"/>
      <c r="C12" s="969"/>
      <c r="D12" s="969"/>
      <c r="E12" s="969"/>
      <c r="F12" s="969"/>
      <c r="G12" s="969"/>
      <c r="H12" s="969"/>
      <c r="I12" s="969"/>
      <c r="J12" s="969"/>
      <c r="K12" s="969"/>
      <c r="L12" s="969"/>
      <c r="M12" s="969"/>
      <c r="N12" s="969"/>
      <c r="O12" s="969"/>
      <c r="P12" s="969"/>
      <c r="Q12" s="969"/>
      <c r="R12" s="969"/>
      <c r="S12" s="969"/>
      <c r="T12" s="969"/>
      <c r="U12" s="969"/>
      <c r="V12" s="969"/>
      <c r="W12" s="969"/>
      <c r="X12" s="969"/>
      <c r="Y12" s="969"/>
      <c r="Z12" s="969"/>
      <c r="AA12" s="969"/>
      <c r="AB12" s="969"/>
      <c r="AC12" s="969"/>
      <c r="AD12" s="969"/>
      <c r="AE12" s="969"/>
      <c r="AF12" s="969"/>
      <c r="AG12" s="969"/>
      <c r="AH12" s="969"/>
      <c r="AI12" s="969"/>
      <c r="AJ12" s="969"/>
      <c r="AK12" s="969"/>
      <c r="AL12" s="969"/>
      <c r="AM12" s="969"/>
      <c r="AN12" s="214"/>
      <c r="AO12" s="214"/>
      <c r="AP12" s="969"/>
      <c r="AQ12" s="214"/>
    </row>
    <row r="13" spans="1:43" ht="20.100000000000001" customHeight="1" thickBot="1">
      <c r="A13" s="968"/>
      <c r="B13" s="968"/>
      <c r="C13" s="968"/>
      <c r="D13" s="968"/>
      <c r="E13" s="968"/>
      <c r="F13" s="968"/>
      <c r="G13" s="968"/>
      <c r="H13" s="968"/>
      <c r="I13" s="968"/>
      <c r="J13" s="968"/>
      <c r="K13" s="968"/>
      <c r="L13" s="968"/>
      <c r="M13" s="968"/>
      <c r="N13" s="968"/>
      <c r="O13" s="968"/>
      <c r="P13" s="968"/>
      <c r="Q13" s="968"/>
      <c r="R13" s="968"/>
      <c r="S13" s="968"/>
      <c r="T13" s="968"/>
      <c r="U13" s="968"/>
      <c r="V13" s="968"/>
      <c r="W13" s="968"/>
      <c r="X13" s="968"/>
      <c r="Y13" s="968"/>
      <c r="Z13" s="968"/>
      <c r="AA13" s="968"/>
      <c r="AB13" s="968"/>
      <c r="AC13" s="968"/>
      <c r="AD13" s="968"/>
      <c r="AE13" s="968"/>
      <c r="AF13" s="968"/>
      <c r="AG13" s="968"/>
      <c r="AH13" s="968"/>
      <c r="AI13" s="968"/>
      <c r="AJ13" s="968"/>
      <c r="AK13" s="968"/>
      <c r="AL13" s="968"/>
      <c r="AM13" s="968"/>
      <c r="AN13" s="211"/>
      <c r="AO13" s="211"/>
      <c r="AP13" s="968"/>
      <c r="AQ13" s="211"/>
    </row>
    <row r="14" spans="1:43" ht="20.100000000000001" customHeight="1" thickBot="1">
      <c r="A14" s="969"/>
      <c r="B14" s="969"/>
      <c r="C14" s="969"/>
      <c r="D14" s="969"/>
      <c r="E14" s="969"/>
      <c r="F14" s="969"/>
      <c r="G14" s="969"/>
      <c r="H14" s="969"/>
      <c r="I14" s="969"/>
      <c r="J14" s="969"/>
      <c r="K14" s="969"/>
      <c r="L14" s="969"/>
      <c r="M14" s="969"/>
      <c r="N14" s="969"/>
      <c r="O14" s="969"/>
      <c r="P14" s="969"/>
      <c r="Q14" s="969"/>
      <c r="R14" s="969"/>
      <c r="S14" s="969"/>
      <c r="T14" s="969"/>
      <c r="U14" s="969"/>
      <c r="V14" s="969"/>
      <c r="W14" s="969"/>
      <c r="X14" s="969"/>
      <c r="Y14" s="969"/>
      <c r="Z14" s="969"/>
      <c r="AA14" s="969"/>
      <c r="AB14" s="969"/>
      <c r="AC14" s="969"/>
      <c r="AD14" s="969"/>
      <c r="AE14" s="969"/>
      <c r="AF14" s="969"/>
      <c r="AG14" s="969"/>
      <c r="AH14" s="969"/>
      <c r="AI14" s="969"/>
      <c r="AJ14" s="969"/>
      <c r="AK14" s="969"/>
      <c r="AL14" s="969"/>
      <c r="AM14" s="969"/>
      <c r="AN14" s="214"/>
      <c r="AO14" s="214"/>
      <c r="AP14" s="969"/>
      <c r="AQ14" s="214"/>
    </row>
    <row r="15" spans="1:43" ht="20.100000000000001" customHeight="1" thickBot="1">
      <c r="A15" s="968"/>
      <c r="B15" s="968"/>
      <c r="C15" s="968"/>
      <c r="D15" s="968"/>
      <c r="E15" s="968"/>
      <c r="F15" s="968"/>
      <c r="G15" s="968"/>
      <c r="H15" s="968"/>
      <c r="I15" s="968"/>
      <c r="J15" s="968"/>
      <c r="K15" s="968"/>
      <c r="L15" s="968"/>
      <c r="M15" s="968"/>
      <c r="N15" s="968"/>
      <c r="O15" s="968"/>
      <c r="P15" s="968"/>
      <c r="Q15" s="968"/>
      <c r="R15" s="968"/>
      <c r="S15" s="968"/>
      <c r="T15" s="968"/>
      <c r="U15" s="968"/>
      <c r="V15" s="968"/>
      <c r="W15" s="968"/>
      <c r="X15" s="968"/>
      <c r="Y15" s="968"/>
      <c r="Z15" s="968"/>
      <c r="AA15" s="968"/>
      <c r="AB15" s="968"/>
      <c r="AC15" s="968"/>
      <c r="AD15" s="968"/>
      <c r="AE15" s="968"/>
      <c r="AF15" s="968"/>
      <c r="AG15" s="968"/>
      <c r="AH15" s="968"/>
      <c r="AI15" s="968"/>
      <c r="AJ15" s="968"/>
      <c r="AK15" s="968"/>
      <c r="AL15" s="968"/>
      <c r="AM15" s="968"/>
      <c r="AN15" s="211"/>
      <c r="AO15" s="211"/>
      <c r="AP15" s="968"/>
      <c r="AQ15" s="211"/>
    </row>
    <row r="16" spans="1:43" ht="20.100000000000001" customHeight="1" thickBot="1">
      <c r="A16" s="969"/>
      <c r="B16" s="969"/>
      <c r="C16" s="969"/>
      <c r="D16" s="969"/>
      <c r="E16" s="969"/>
      <c r="F16" s="969"/>
      <c r="G16" s="969"/>
      <c r="H16" s="969"/>
      <c r="I16" s="969"/>
      <c r="J16" s="969"/>
      <c r="K16" s="969"/>
      <c r="L16" s="969"/>
      <c r="M16" s="969"/>
      <c r="N16" s="969"/>
      <c r="O16" s="969"/>
      <c r="P16" s="969"/>
      <c r="Q16" s="969"/>
      <c r="R16" s="969"/>
      <c r="S16" s="969"/>
      <c r="T16" s="969"/>
      <c r="U16" s="969"/>
      <c r="V16" s="969"/>
      <c r="W16" s="969"/>
      <c r="X16" s="969"/>
      <c r="Y16" s="969"/>
      <c r="Z16" s="969"/>
      <c r="AA16" s="969"/>
      <c r="AB16" s="969"/>
      <c r="AC16" s="969"/>
      <c r="AD16" s="969"/>
      <c r="AE16" s="969"/>
      <c r="AF16" s="969"/>
      <c r="AG16" s="969"/>
      <c r="AH16" s="969"/>
      <c r="AI16" s="969"/>
      <c r="AJ16" s="969"/>
      <c r="AK16" s="969"/>
      <c r="AL16" s="969"/>
      <c r="AM16" s="969"/>
      <c r="AN16" s="214"/>
      <c r="AO16" s="214"/>
      <c r="AP16" s="969"/>
      <c r="AQ16" s="214"/>
    </row>
    <row r="17" spans="1:43" ht="20.100000000000001" customHeight="1" thickBot="1">
      <c r="A17" s="968"/>
      <c r="B17" s="968"/>
      <c r="C17" s="968"/>
      <c r="D17" s="968"/>
      <c r="E17" s="968"/>
      <c r="F17" s="968"/>
      <c r="G17" s="968"/>
      <c r="H17" s="968"/>
      <c r="I17" s="968"/>
      <c r="J17" s="968"/>
      <c r="K17" s="968"/>
      <c r="L17" s="968"/>
      <c r="M17" s="968"/>
      <c r="N17" s="968"/>
      <c r="O17" s="968"/>
      <c r="P17" s="968"/>
      <c r="Q17" s="968"/>
      <c r="R17" s="968"/>
      <c r="S17" s="968"/>
      <c r="T17" s="968"/>
      <c r="U17" s="968"/>
      <c r="V17" s="968"/>
      <c r="W17" s="968"/>
      <c r="X17" s="968"/>
      <c r="Y17" s="968"/>
      <c r="Z17" s="968"/>
      <c r="AA17" s="968"/>
      <c r="AB17" s="968"/>
      <c r="AC17" s="968"/>
      <c r="AD17" s="968"/>
      <c r="AE17" s="968"/>
      <c r="AF17" s="968"/>
      <c r="AG17" s="968"/>
      <c r="AH17" s="968"/>
      <c r="AI17" s="968"/>
      <c r="AJ17" s="968"/>
      <c r="AK17" s="968"/>
      <c r="AL17" s="968"/>
      <c r="AM17" s="968"/>
      <c r="AN17" s="211"/>
      <c r="AO17" s="211"/>
      <c r="AP17" s="968"/>
      <c r="AQ17" s="211"/>
    </row>
    <row r="18" spans="1:43" ht="20.100000000000001" customHeight="1" thickBot="1">
      <c r="A18" s="969"/>
      <c r="B18" s="969"/>
      <c r="C18" s="969"/>
      <c r="D18" s="969"/>
      <c r="E18" s="969"/>
      <c r="F18" s="969"/>
      <c r="G18" s="969"/>
      <c r="H18" s="969"/>
      <c r="I18" s="969"/>
      <c r="J18" s="969"/>
      <c r="K18" s="969"/>
      <c r="L18" s="969"/>
      <c r="M18" s="969"/>
      <c r="N18" s="969"/>
      <c r="O18" s="969"/>
      <c r="P18" s="969"/>
      <c r="Q18" s="969"/>
      <c r="R18" s="969"/>
      <c r="S18" s="969"/>
      <c r="T18" s="969"/>
      <c r="U18" s="969"/>
      <c r="V18" s="969"/>
      <c r="W18" s="969"/>
      <c r="X18" s="969"/>
      <c r="Y18" s="969"/>
      <c r="Z18" s="969"/>
      <c r="AA18" s="969"/>
      <c r="AB18" s="969"/>
      <c r="AC18" s="969"/>
      <c r="AD18" s="969"/>
      <c r="AE18" s="969"/>
      <c r="AF18" s="969"/>
      <c r="AG18" s="969"/>
      <c r="AH18" s="969"/>
      <c r="AI18" s="969"/>
      <c r="AJ18" s="969"/>
      <c r="AK18" s="969"/>
      <c r="AL18" s="969"/>
      <c r="AM18" s="969"/>
      <c r="AN18" s="214"/>
      <c r="AO18" s="214"/>
      <c r="AP18" s="969"/>
      <c r="AQ18" s="214"/>
    </row>
    <row r="19" spans="1:43" ht="20.100000000000001" customHeight="1" thickBot="1">
      <c r="A19" s="968"/>
      <c r="B19" s="968"/>
      <c r="C19" s="968"/>
      <c r="D19" s="968"/>
      <c r="E19" s="968"/>
      <c r="F19" s="968"/>
      <c r="G19" s="968"/>
      <c r="H19" s="968"/>
      <c r="I19" s="968"/>
      <c r="J19" s="968"/>
      <c r="K19" s="968"/>
      <c r="L19" s="968"/>
      <c r="M19" s="968"/>
      <c r="N19" s="968"/>
      <c r="O19" s="968"/>
      <c r="P19" s="968"/>
      <c r="Q19" s="968"/>
      <c r="R19" s="968"/>
      <c r="S19" s="968"/>
      <c r="T19" s="968"/>
      <c r="U19" s="968"/>
      <c r="V19" s="968"/>
      <c r="W19" s="968"/>
      <c r="X19" s="968"/>
      <c r="Y19" s="968"/>
      <c r="Z19" s="968"/>
      <c r="AA19" s="968"/>
      <c r="AB19" s="968"/>
      <c r="AC19" s="968"/>
      <c r="AD19" s="968"/>
      <c r="AE19" s="968"/>
      <c r="AF19" s="968"/>
      <c r="AG19" s="968"/>
      <c r="AH19" s="968"/>
      <c r="AI19" s="968"/>
      <c r="AJ19" s="968"/>
      <c r="AK19" s="968"/>
      <c r="AL19" s="968"/>
      <c r="AM19" s="968"/>
      <c r="AN19" s="211"/>
      <c r="AO19" s="211"/>
      <c r="AP19" s="968"/>
      <c r="AQ19" s="211"/>
    </row>
    <row r="20" spans="1:43" ht="20.100000000000001" customHeight="1" thickBot="1">
      <c r="A20" s="969"/>
      <c r="B20" s="969"/>
      <c r="C20" s="969"/>
      <c r="D20" s="969"/>
      <c r="E20" s="969"/>
      <c r="F20" s="969"/>
      <c r="G20" s="969"/>
      <c r="H20" s="969"/>
      <c r="I20" s="969"/>
      <c r="J20" s="969"/>
      <c r="K20" s="969"/>
      <c r="L20" s="969"/>
      <c r="M20" s="969"/>
      <c r="N20" s="969"/>
      <c r="O20" s="969"/>
      <c r="P20" s="969"/>
      <c r="Q20" s="969"/>
      <c r="R20" s="969"/>
      <c r="S20" s="969"/>
      <c r="T20" s="969"/>
      <c r="U20" s="969"/>
      <c r="V20" s="969"/>
      <c r="W20" s="969"/>
      <c r="X20" s="969"/>
      <c r="Y20" s="969"/>
      <c r="Z20" s="969"/>
      <c r="AA20" s="969"/>
      <c r="AB20" s="969"/>
      <c r="AC20" s="969"/>
      <c r="AD20" s="969"/>
      <c r="AE20" s="969"/>
      <c r="AF20" s="969"/>
      <c r="AG20" s="969"/>
      <c r="AH20" s="969"/>
      <c r="AI20" s="969"/>
      <c r="AJ20" s="969"/>
      <c r="AK20" s="969"/>
      <c r="AL20" s="969"/>
      <c r="AM20" s="969"/>
      <c r="AN20" s="214"/>
      <c r="AO20" s="214"/>
      <c r="AP20" s="969"/>
      <c r="AQ20" s="214"/>
    </row>
    <row r="21" spans="1:43" ht="20.100000000000001" customHeight="1" thickBot="1">
      <c r="A21" s="968"/>
      <c r="B21" s="968"/>
      <c r="C21" s="968"/>
      <c r="D21" s="968"/>
      <c r="E21" s="968"/>
      <c r="F21" s="968"/>
      <c r="G21" s="968"/>
      <c r="H21" s="968"/>
      <c r="I21" s="968"/>
      <c r="J21" s="968"/>
      <c r="K21" s="968"/>
      <c r="L21" s="968"/>
      <c r="M21" s="968"/>
      <c r="N21" s="968"/>
      <c r="O21" s="968"/>
      <c r="P21" s="968"/>
      <c r="Q21" s="968"/>
      <c r="R21" s="968"/>
      <c r="S21" s="968"/>
      <c r="T21" s="968"/>
      <c r="U21" s="968"/>
      <c r="V21" s="968"/>
      <c r="W21" s="968"/>
      <c r="X21" s="968"/>
      <c r="Y21" s="968"/>
      <c r="Z21" s="968"/>
      <c r="AA21" s="968"/>
      <c r="AB21" s="968"/>
      <c r="AC21" s="968"/>
      <c r="AD21" s="968"/>
      <c r="AE21" s="968"/>
      <c r="AF21" s="968"/>
      <c r="AG21" s="968"/>
      <c r="AH21" s="968"/>
      <c r="AI21" s="968"/>
      <c r="AJ21" s="968"/>
      <c r="AK21" s="968"/>
      <c r="AL21" s="968"/>
      <c r="AM21" s="968"/>
      <c r="AN21" s="211"/>
      <c r="AO21" s="211"/>
      <c r="AP21" s="968"/>
      <c r="AQ21" s="211"/>
    </row>
    <row r="22" spans="1:43" ht="20.100000000000001" customHeight="1" thickBot="1">
      <c r="A22" s="969"/>
      <c r="B22" s="969"/>
      <c r="C22" s="969"/>
      <c r="D22" s="969"/>
      <c r="E22" s="969"/>
      <c r="F22" s="969"/>
      <c r="G22" s="969"/>
      <c r="H22" s="969"/>
      <c r="I22" s="969"/>
      <c r="J22" s="969"/>
      <c r="K22" s="969"/>
      <c r="L22" s="969"/>
      <c r="M22" s="969"/>
      <c r="N22" s="969"/>
      <c r="O22" s="969"/>
      <c r="P22" s="969"/>
      <c r="Q22" s="969"/>
      <c r="R22" s="969"/>
      <c r="S22" s="969"/>
      <c r="T22" s="969"/>
      <c r="U22" s="969"/>
      <c r="V22" s="969"/>
      <c r="W22" s="969"/>
      <c r="X22" s="969"/>
      <c r="Y22" s="969"/>
      <c r="Z22" s="969"/>
      <c r="AA22" s="969"/>
      <c r="AB22" s="969"/>
      <c r="AC22" s="969"/>
      <c r="AD22" s="969"/>
      <c r="AE22" s="969"/>
      <c r="AF22" s="969"/>
      <c r="AG22" s="969"/>
      <c r="AH22" s="969"/>
      <c r="AI22" s="969"/>
      <c r="AJ22" s="969"/>
      <c r="AK22" s="969"/>
      <c r="AL22" s="969"/>
      <c r="AM22" s="969"/>
      <c r="AN22" s="214"/>
      <c r="AO22" s="214"/>
      <c r="AP22" s="969"/>
      <c r="AQ22" s="214"/>
    </row>
    <row r="23" spans="1:43" ht="20.100000000000001" customHeight="1" thickBot="1">
      <c r="A23" s="968"/>
      <c r="B23" s="968"/>
      <c r="C23" s="968"/>
      <c r="D23" s="968"/>
      <c r="E23" s="968"/>
      <c r="F23" s="968"/>
      <c r="G23" s="968"/>
      <c r="H23" s="968"/>
      <c r="I23" s="968"/>
      <c r="J23" s="968"/>
      <c r="K23" s="968"/>
      <c r="L23" s="968"/>
      <c r="M23" s="968"/>
      <c r="N23" s="968"/>
      <c r="O23" s="968"/>
      <c r="P23" s="968"/>
      <c r="Q23" s="968"/>
      <c r="R23" s="968"/>
      <c r="S23" s="968"/>
      <c r="T23" s="968"/>
      <c r="U23" s="968"/>
      <c r="V23" s="968"/>
      <c r="W23" s="968"/>
      <c r="X23" s="968"/>
      <c r="Y23" s="968"/>
      <c r="Z23" s="968"/>
      <c r="AA23" s="968"/>
      <c r="AB23" s="968"/>
      <c r="AC23" s="968"/>
      <c r="AD23" s="968"/>
      <c r="AE23" s="968"/>
      <c r="AF23" s="968"/>
      <c r="AG23" s="968"/>
      <c r="AH23" s="968"/>
      <c r="AI23" s="968"/>
      <c r="AJ23" s="968"/>
      <c r="AK23" s="968"/>
      <c r="AL23" s="968"/>
      <c r="AM23" s="968"/>
      <c r="AN23" s="211"/>
      <c r="AO23" s="211"/>
      <c r="AP23" s="968"/>
      <c r="AQ23" s="211"/>
    </row>
    <row r="24" spans="1:43" ht="20.100000000000001" customHeight="1" thickBot="1">
      <c r="A24" s="969"/>
      <c r="B24" s="969"/>
      <c r="C24" s="969"/>
      <c r="D24" s="969"/>
      <c r="E24" s="969"/>
      <c r="F24" s="969"/>
      <c r="G24" s="969"/>
      <c r="H24" s="969"/>
      <c r="I24" s="969"/>
      <c r="J24" s="969"/>
      <c r="K24" s="969"/>
      <c r="L24" s="969"/>
      <c r="M24" s="969"/>
      <c r="N24" s="969"/>
      <c r="O24" s="969"/>
      <c r="P24" s="969"/>
      <c r="Q24" s="969"/>
      <c r="R24" s="969"/>
      <c r="S24" s="969"/>
      <c r="T24" s="969"/>
      <c r="U24" s="969"/>
      <c r="V24" s="969"/>
      <c r="W24" s="969"/>
      <c r="X24" s="969"/>
      <c r="Y24" s="969"/>
      <c r="Z24" s="969"/>
      <c r="AA24" s="969"/>
      <c r="AB24" s="969"/>
      <c r="AC24" s="969"/>
      <c r="AD24" s="969"/>
      <c r="AE24" s="969"/>
      <c r="AF24" s="969"/>
      <c r="AG24" s="969"/>
      <c r="AH24" s="969"/>
      <c r="AI24" s="969"/>
      <c r="AJ24" s="969"/>
      <c r="AK24" s="969"/>
      <c r="AL24" s="969"/>
      <c r="AM24" s="969"/>
      <c r="AN24" s="214"/>
      <c r="AO24" s="214"/>
      <c r="AP24" s="969"/>
      <c r="AQ24" s="214"/>
    </row>
    <row r="25" spans="1:43" ht="20.100000000000001" customHeight="1" thickBot="1">
      <c r="A25" s="968"/>
      <c r="B25" s="968"/>
      <c r="C25" s="968"/>
      <c r="D25" s="968"/>
      <c r="E25" s="968"/>
      <c r="F25" s="968"/>
      <c r="G25" s="968"/>
      <c r="H25" s="968"/>
      <c r="I25" s="968"/>
      <c r="J25" s="968"/>
      <c r="K25" s="968"/>
      <c r="L25" s="968"/>
      <c r="M25" s="968"/>
      <c r="N25" s="968"/>
      <c r="O25" s="968"/>
      <c r="P25" s="968"/>
      <c r="Q25" s="968"/>
      <c r="R25" s="968"/>
      <c r="S25" s="968"/>
      <c r="T25" s="968"/>
      <c r="U25" s="968"/>
      <c r="V25" s="968"/>
      <c r="W25" s="968"/>
      <c r="X25" s="968"/>
      <c r="Y25" s="968"/>
      <c r="Z25" s="968"/>
      <c r="AA25" s="968"/>
      <c r="AB25" s="968"/>
      <c r="AC25" s="968"/>
      <c r="AD25" s="968"/>
      <c r="AE25" s="968"/>
      <c r="AF25" s="968"/>
      <c r="AG25" s="968"/>
      <c r="AH25" s="968"/>
      <c r="AI25" s="968"/>
      <c r="AJ25" s="968"/>
      <c r="AK25" s="968"/>
      <c r="AL25" s="968"/>
      <c r="AM25" s="968"/>
      <c r="AN25" s="211"/>
      <c r="AO25" s="211"/>
      <c r="AP25" s="968"/>
      <c r="AQ25" s="211"/>
    </row>
    <row r="26" spans="1:43" ht="20.100000000000001" customHeight="1" thickBot="1">
      <c r="A26" s="969"/>
      <c r="B26" s="969"/>
      <c r="C26" s="969"/>
      <c r="D26" s="969"/>
      <c r="E26" s="969"/>
      <c r="F26" s="969"/>
      <c r="G26" s="969"/>
      <c r="H26" s="969"/>
      <c r="I26" s="969"/>
      <c r="J26" s="969"/>
      <c r="K26" s="969"/>
      <c r="L26" s="969"/>
      <c r="M26" s="969"/>
      <c r="N26" s="969"/>
      <c r="O26" s="969"/>
      <c r="P26" s="969"/>
      <c r="Q26" s="969"/>
      <c r="R26" s="969"/>
      <c r="S26" s="969"/>
      <c r="T26" s="969"/>
      <c r="U26" s="969"/>
      <c r="V26" s="969"/>
      <c r="W26" s="969"/>
      <c r="X26" s="969"/>
      <c r="Y26" s="969"/>
      <c r="Z26" s="969"/>
      <c r="AA26" s="969"/>
      <c r="AB26" s="969"/>
      <c r="AC26" s="969"/>
      <c r="AD26" s="969"/>
      <c r="AE26" s="969"/>
      <c r="AF26" s="969"/>
      <c r="AG26" s="969"/>
      <c r="AH26" s="969"/>
      <c r="AI26" s="969"/>
      <c r="AJ26" s="969"/>
      <c r="AK26" s="969"/>
      <c r="AL26" s="969"/>
      <c r="AM26" s="969"/>
      <c r="AN26" s="214"/>
      <c r="AO26" s="214"/>
      <c r="AP26" s="969"/>
      <c r="AQ26" s="214"/>
    </row>
    <row r="27" spans="1:43" ht="20.100000000000001" customHeight="1" thickBot="1">
      <c r="A27" s="968"/>
      <c r="B27" s="968"/>
      <c r="C27" s="968"/>
      <c r="D27" s="968"/>
      <c r="E27" s="968"/>
      <c r="F27" s="968"/>
      <c r="G27" s="968"/>
      <c r="H27" s="968"/>
      <c r="I27" s="968"/>
      <c r="J27" s="968"/>
      <c r="K27" s="968"/>
      <c r="L27" s="968"/>
      <c r="M27" s="968"/>
      <c r="N27" s="968"/>
      <c r="O27" s="968"/>
      <c r="P27" s="968"/>
      <c r="Q27" s="968"/>
      <c r="R27" s="968"/>
      <c r="S27" s="968"/>
      <c r="T27" s="968"/>
      <c r="U27" s="968"/>
      <c r="V27" s="968"/>
      <c r="W27" s="968"/>
      <c r="X27" s="968"/>
      <c r="Y27" s="968"/>
      <c r="Z27" s="968"/>
      <c r="AA27" s="968"/>
      <c r="AB27" s="968"/>
      <c r="AC27" s="968"/>
      <c r="AD27" s="968"/>
      <c r="AE27" s="968"/>
      <c r="AF27" s="968"/>
      <c r="AG27" s="968"/>
      <c r="AH27" s="968"/>
      <c r="AI27" s="968"/>
      <c r="AJ27" s="968"/>
      <c r="AK27" s="968"/>
      <c r="AL27" s="968"/>
      <c r="AM27" s="968"/>
      <c r="AN27" s="211"/>
      <c r="AO27" s="211"/>
      <c r="AP27" s="968"/>
      <c r="AQ27" s="211"/>
    </row>
    <row r="28" spans="1:43" ht="20.100000000000001" customHeight="1" thickBot="1">
      <c r="A28" s="969"/>
      <c r="B28" s="969"/>
      <c r="C28" s="969"/>
      <c r="D28" s="969"/>
      <c r="E28" s="969"/>
      <c r="F28" s="969"/>
      <c r="G28" s="969"/>
      <c r="H28" s="969"/>
      <c r="I28" s="969"/>
      <c r="J28" s="969"/>
      <c r="K28" s="969"/>
      <c r="L28" s="969"/>
      <c r="M28" s="969"/>
      <c r="N28" s="969"/>
      <c r="O28" s="969"/>
      <c r="P28" s="969"/>
      <c r="Q28" s="969"/>
      <c r="R28" s="969"/>
      <c r="S28" s="969"/>
      <c r="T28" s="969"/>
      <c r="U28" s="969"/>
      <c r="V28" s="969"/>
      <c r="W28" s="969"/>
      <c r="X28" s="969"/>
      <c r="Y28" s="969"/>
      <c r="Z28" s="969"/>
      <c r="AA28" s="969"/>
      <c r="AB28" s="969"/>
      <c r="AC28" s="969"/>
      <c r="AD28" s="969"/>
      <c r="AE28" s="969"/>
      <c r="AF28" s="969"/>
      <c r="AG28" s="969"/>
      <c r="AH28" s="969"/>
      <c r="AI28" s="969"/>
      <c r="AJ28" s="969"/>
      <c r="AK28" s="969"/>
      <c r="AL28" s="969"/>
      <c r="AM28" s="969"/>
      <c r="AN28" s="214"/>
      <c r="AO28" s="214"/>
      <c r="AP28" s="969"/>
      <c r="AQ28" s="214"/>
    </row>
    <row r="29" spans="1:43" ht="20.100000000000001" customHeight="1" thickBot="1">
      <c r="A29" s="968"/>
      <c r="B29" s="968"/>
      <c r="C29" s="968"/>
      <c r="D29" s="968"/>
      <c r="E29" s="968"/>
      <c r="F29" s="968"/>
      <c r="G29" s="968"/>
      <c r="H29" s="968"/>
      <c r="I29" s="968"/>
      <c r="J29" s="968"/>
      <c r="K29" s="968"/>
      <c r="L29" s="968"/>
      <c r="M29" s="968"/>
      <c r="N29" s="968"/>
      <c r="O29" s="968"/>
      <c r="P29" s="968"/>
      <c r="Q29" s="968"/>
      <c r="R29" s="968"/>
      <c r="S29" s="968"/>
      <c r="T29" s="968"/>
      <c r="U29" s="968"/>
      <c r="V29" s="968"/>
      <c r="W29" s="968"/>
      <c r="X29" s="968"/>
      <c r="Y29" s="968"/>
      <c r="Z29" s="968"/>
      <c r="AA29" s="968"/>
      <c r="AB29" s="968"/>
      <c r="AC29" s="968"/>
      <c r="AD29" s="968"/>
      <c r="AE29" s="968"/>
      <c r="AF29" s="968"/>
      <c r="AG29" s="968"/>
      <c r="AH29" s="968"/>
      <c r="AI29" s="968"/>
      <c r="AJ29" s="968"/>
      <c r="AK29" s="968"/>
      <c r="AL29" s="968"/>
      <c r="AM29" s="968"/>
      <c r="AN29" s="211"/>
      <c r="AO29" s="211"/>
      <c r="AP29" s="968"/>
      <c r="AQ29" s="211"/>
    </row>
    <row r="30" spans="1:43" ht="20.100000000000001" customHeight="1" thickBot="1">
      <c r="A30" s="969"/>
      <c r="B30" s="969"/>
      <c r="C30" s="969"/>
      <c r="D30" s="969"/>
      <c r="E30" s="969"/>
      <c r="F30" s="969"/>
      <c r="G30" s="969"/>
      <c r="H30" s="969"/>
      <c r="I30" s="969"/>
      <c r="J30" s="969"/>
      <c r="K30" s="969"/>
      <c r="L30" s="969"/>
      <c r="M30" s="969"/>
      <c r="N30" s="969"/>
      <c r="O30" s="969"/>
      <c r="P30" s="969"/>
      <c r="Q30" s="969"/>
      <c r="R30" s="969"/>
      <c r="S30" s="969"/>
      <c r="T30" s="969"/>
      <c r="U30" s="969"/>
      <c r="V30" s="969"/>
      <c r="W30" s="969"/>
      <c r="X30" s="969"/>
      <c r="Y30" s="969"/>
      <c r="Z30" s="969"/>
      <c r="AA30" s="969"/>
      <c r="AB30" s="969"/>
      <c r="AC30" s="969"/>
      <c r="AD30" s="969"/>
      <c r="AE30" s="969"/>
      <c r="AF30" s="969"/>
      <c r="AG30" s="969"/>
      <c r="AH30" s="969"/>
      <c r="AI30" s="969"/>
      <c r="AJ30" s="969"/>
      <c r="AK30" s="969"/>
      <c r="AL30" s="969"/>
      <c r="AM30" s="969"/>
      <c r="AN30" s="214"/>
      <c r="AO30" s="214"/>
      <c r="AP30" s="969"/>
      <c r="AQ30" s="214"/>
    </row>
    <row r="31" spans="1:43" ht="20.100000000000001" customHeight="1" thickBot="1">
      <c r="A31" s="968"/>
      <c r="B31" s="968"/>
      <c r="C31" s="968"/>
      <c r="D31" s="968"/>
      <c r="E31" s="968"/>
      <c r="F31" s="968"/>
      <c r="G31" s="968"/>
      <c r="H31" s="968"/>
      <c r="I31" s="968"/>
      <c r="J31" s="968"/>
      <c r="K31" s="968"/>
      <c r="L31" s="968"/>
      <c r="M31" s="968"/>
      <c r="N31" s="968"/>
      <c r="O31" s="968"/>
      <c r="P31" s="968"/>
      <c r="Q31" s="968"/>
      <c r="R31" s="968"/>
      <c r="S31" s="968"/>
      <c r="T31" s="968"/>
      <c r="U31" s="968"/>
      <c r="V31" s="968"/>
      <c r="W31" s="968"/>
      <c r="X31" s="968"/>
      <c r="Y31" s="968"/>
      <c r="Z31" s="968"/>
      <c r="AA31" s="968"/>
      <c r="AB31" s="968"/>
      <c r="AC31" s="968"/>
      <c r="AD31" s="968"/>
      <c r="AE31" s="968"/>
      <c r="AF31" s="968"/>
      <c r="AG31" s="968"/>
      <c r="AH31" s="968"/>
      <c r="AI31" s="968"/>
      <c r="AJ31" s="968"/>
      <c r="AK31" s="968"/>
      <c r="AL31" s="968"/>
      <c r="AM31" s="968"/>
      <c r="AN31" s="211"/>
      <c r="AO31" s="211"/>
      <c r="AP31" s="968"/>
      <c r="AQ31" s="211"/>
    </row>
    <row r="32" spans="1:43" ht="20.100000000000001" customHeight="1" thickBot="1">
      <c r="A32" s="969"/>
      <c r="B32" s="969"/>
      <c r="C32" s="969"/>
      <c r="D32" s="969"/>
      <c r="E32" s="969"/>
      <c r="F32" s="969"/>
      <c r="G32" s="969"/>
      <c r="H32" s="969"/>
      <c r="I32" s="969"/>
      <c r="J32" s="969"/>
      <c r="K32" s="969"/>
      <c r="L32" s="969"/>
      <c r="M32" s="969"/>
      <c r="N32" s="969"/>
      <c r="O32" s="969"/>
      <c r="P32" s="969"/>
      <c r="Q32" s="969"/>
      <c r="R32" s="969"/>
      <c r="S32" s="969"/>
      <c r="T32" s="969"/>
      <c r="U32" s="969"/>
      <c r="V32" s="969"/>
      <c r="W32" s="969"/>
      <c r="X32" s="969"/>
      <c r="Y32" s="969"/>
      <c r="Z32" s="969"/>
      <c r="AA32" s="969"/>
      <c r="AB32" s="969"/>
      <c r="AC32" s="969"/>
      <c r="AD32" s="969"/>
      <c r="AE32" s="969"/>
      <c r="AF32" s="969"/>
      <c r="AG32" s="969"/>
      <c r="AH32" s="969"/>
      <c r="AI32" s="969"/>
      <c r="AJ32" s="969"/>
      <c r="AK32" s="969"/>
      <c r="AL32" s="969"/>
      <c r="AM32" s="969"/>
      <c r="AN32" s="214"/>
      <c r="AO32" s="214"/>
      <c r="AP32" s="969"/>
      <c r="AQ32" s="214"/>
    </row>
    <row r="33" spans="1:43" ht="20.100000000000001" customHeight="1" thickBot="1">
      <c r="A33" s="968"/>
      <c r="B33" s="968"/>
      <c r="C33" s="968"/>
      <c r="D33" s="968"/>
      <c r="E33" s="968"/>
      <c r="F33" s="968"/>
      <c r="G33" s="968"/>
      <c r="H33" s="968"/>
      <c r="I33" s="968"/>
      <c r="J33" s="968"/>
      <c r="K33" s="968"/>
      <c r="L33" s="968"/>
      <c r="M33" s="968"/>
      <c r="N33" s="968"/>
      <c r="O33" s="968"/>
      <c r="P33" s="968"/>
      <c r="Q33" s="968"/>
      <c r="R33" s="968"/>
      <c r="S33" s="968"/>
      <c r="T33" s="968"/>
      <c r="U33" s="968"/>
      <c r="V33" s="968"/>
      <c r="W33" s="968"/>
      <c r="X33" s="968"/>
      <c r="Y33" s="968"/>
      <c r="Z33" s="968"/>
      <c r="AA33" s="968"/>
      <c r="AB33" s="968"/>
      <c r="AC33" s="968"/>
      <c r="AD33" s="968"/>
      <c r="AE33" s="968"/>
      <c r="AF33" s="968"/>
      <c r="AG33" s="968"/>
      <c r="AH33" s="968"/>
      <c r="AI33" s="968"/>
      <c r="AJ33" s="968"/>
      <c r="AK33" s="968"/>
      <c r="AL33" s="968"/>
      <c r="AM33" s="968"/>
      <c r="AN33" s="211"/>
      <c r="AO33" s="211"/>
      <c r="AP33" s="968"/>
      <c r="AQ33" s="211"/>
    </row>
    <row r="34" spans="1:43" ht="20.100000000000001" customHeight="1" thickBot="1">
      <c r="A34" s="969"/>
      <c r="B34" s="969"/>
      <c r="C34" s="969"/>
      <c r="D34" s="969"/>
      <c r="E34" s="969"/>
      <c r="F34" s="969"/>
      <c r="G34" s="969"/>
      <c r="H34" s="969"/>
      <c r="I34" s="969"/>
      <c r="J34" s="969"/>
      <c r="K34" s="969"/>
      <c r="L34" s="969"/>
      <c r="M34" s="969"/>
      <c r="N34" s="969"/>
      <c r="O34" s="969"/>
      <c r="P34" s="969"/>
      <c r="Q34" s="969"/>
      <c r="R34" s="969"/>
      <c r="S34" s="969"/>
      <c r="T34" s="969"/>
      <c r="U34" s="969"/>
      <c r="V34" s="969"/>
      <c r="W34" s="969"/>
      <c r="X34" s="969"/>
      <c r="Y34" s="969"/>
      <c r="Z34" s="969"/>
      <c r="AA34" s="969"/>
      <c r="AB34" s="969"/>
      <c r="AC34" s="969"/>
      <c r="AD34" s="969"/>
      <c r="AE34" s="969"/>
      <c r="AF34" s="969"/>
      <c r="AG34" s="969"/>
      <c r="AH34" s="969"/>
      <c r="AI34" s="969"/>
      <c r="AJ34" s="969"/>
      <c r="AK34" s="969"/>
      <c r="AL34" s="969"/>
      <c r="AM34" s="969"/>
      <c r="AN34" s="214"/>
      <c r="AO34" s="214"/>
      <c r="AP34" s="969"/>
      <c r="AQ34" s="214"/>
    </row>
    <row r="35" spans="1:43" ht="20.100000000000001" customHeight="1" thickBot="1">
      <c r="A35" s="968"/>
      <c r="B35" s="968"/>
      <c r="C35" s="968"/>
      <c r="D35" s="968"/>
      <c r="E35" s="968"/>
      <c r="F35" s="968"/>
      <c r="G35" s="968"/>
      <c r="H35" s="968"/>
      <c r="I35" s="968"/>
      <c r="J35" s="968"/>
      <c r="K35" s="968"/>
      <c r="L35" s="968"/>
      <c r="M35" s="968"/>
      <c r="N35" s="968"/>
      <c r="O35" s="968"/>
      <c r="P35" s="968"/>
      <c r="Q35" s="968"/>
      <c r="R35" s="968"/>
      <c r="S35" s="968"/>
      <c r="T35" s="968"/>
      <c r="U35" s="968"/>
      <c r="V35" s="968"/>
      <c r="W35" s="968"/>
      <c r="X35" s="968"/>
      <c r="Y35" s="968"/>
      <c r="Z35" s="968"/>
      <c r="AA35" s="968"/>
      <c r="AB35" s="968"/>
      <c r="AC35" s="968"/>
      <c r="AD35" s="968"/>
      <c r="AE35" s="968"/>
      <c r="AF35" s="968"/>
      <c r="AG35" s="968"/>
      <c r="AH35" s="968"/>
      <c r="AI35" s="968"/>
      <c r="AJ35" s="968"/>
      <c r="AK35" s="968"/>
      <c r="AL35" s="968"/>
      <c r="AM35" s="968"/>
      <c r="AN35" s="211"/>
      <c r="AO35" s="211"/>
      <c r="AP35" s="968"/>
      <c r="AQ35" s="211"/>
    </row>
    <row r="36" spans="1:43" ht="20.100000000000001" customHeight="1" thickBot="1">
      <c r="A36" s="969"/>
      <c r="B36" s="969"/>
      <c r="C36" s="969"/>
      <c r="D36" s="969"/>
      <c r="E36" s="969"/>
      <c r="F36" s="969"/>
      <c r="G36" s="969"/>
      <c r="H36" s="969"/>
      <c r="I36" s="969"/>
      <c r="J36" s="969"/>
      <c r="K36" s="969"/>
      <c r="L36" s="969"/>
      <c r="M36" s="969"/>
      <c r="N36" s="969"/>
      <c r="O36" s="969"/>
      <c r="P36" s="969"/>
      <c r="Q36" s="969"/>
      <c r="R36" s="969"/>
      <c r="S36" s="969"/>
      <c r="T36" s="969"/>
      <c r="U36" s="969"/>
      <c r="V36" s="969"/>
      <c r="W36" s="969"/>
      <c r="X36" s="969"/>
      <c r="Y36" s="969"/>
      <c r="Z36" s="969"/>
      <c r="AA36" s="969"/>
      <c r="AB36" s="969"/>
      <c r="AC36" s="969"/>
      <c r="AD36" s="969"/>
      <c r="AE36" s="969"/>
      <c r="AF36" s="969"/>
      <c r="AG36" s="969"/>
      <c r="AH36" s="969"/>
      <c r="AI36" s="969"/>
      <c r="AJ36" s="969"/>
      <c r="AK36" s="969"/>
      <c r="AL36" s="969"/>
      <c r="AM36" s="969"/>
      <c r="AN36" s="214"/>
      <c r="AO36" s="214"/>
      <c r="AP36" s="969"/>
      <c r="AQ36" s="214"/>
    </row>
    <row r="37" spans="1:43" ht="20.100000000000001" customHeight="1" thickBot="1">
      <c r="A37" s="968"/>
      <c r="B37" s="968"/>
      <c r="C37" s="968"/>
      <c r="D37" s="968"/>
      <c r="E37" s="968"/>
      <c r="F37" s="968"/>
      <c r="G37" s="968"/>
      <c r="H37" s="968"/>
      <c r="I37" s="968"/>
      <c r="J37" s="968"/>
      <c r="K37" s="968"/>
      <c r="L37" s="968"/>
      <c r="M37" s="968"/>
      <c r="N37" s="968"/>
      <c r="O37" s="968"/>
      <c r="P37" s="968"/>
      <c r="Q37" s="968"/>
      <c r="R37" s="968"/>
      <c r="S37" s="968"/>
      <c r="T37" s="968"/>
      <c r="U37" s="968"/>
      <c r="V37" s="968"/>
      <c r="W37" s="968"/>
      <c r="X37" s="968"/>
      <c r="Y37" s="968"/>
      <c r="Z37" s="968"/>
      <c r="AA37" s="968"/>
      <c r="AB37" s="968"/>
      <c r="AC37" s="968"/>
      <c r="AD37" s="968"/>
      <c r="AE37" s="968"/>
      <c r="AF37" s="968"/>
      <c r="AG37" s="968"/>
      <c r="AH37" s="968"/>
      <c r="AI37" s="968"/>
      <c r="AJ37" s="968"/>
      <c r="AK37" s="968"/>
      <c r="AL37" s="968"/>
      <c r="AM37" s="968"/>
      <c r="AN37" s="211"/>
      <c r="AO37" s="211"/>
      <c r="AP37" s="968"/>
      <c r="AQ37" s="211"/>
    </row>
    <row r="38" spans="1:43" ht="20.100000000000001" customHeight="1" thickBot="1">
      <c r="A38" s="969"/>
      <c r="B38" s="969"/>
      <c r="C38" s="969"/>
      <c r="D38" s="969"/>
      <c r="E38" s="969"/>
      <c r="F38" s="969"/>
      <c r="G38" s="969"/>
      <c r="H38" s="969"/>
      <c r="I38" s="969"/>
      <c r="J38" s="969"/>
      <c r="K38" s="969"/>
      <c r="L38" s="969"/>
      <c r="M38" s="969"/>
      <c r="N38" s="969"/>
      <c r="O38" s="969"/>
      <c r="P38" s="969"/>
      <c r="Q38" s="969"/>
      <c r="R38" s="969"/>
      <c r="S38" s="969"/>
      <c r="T38" s="969"/>
      <c r="U38" s="969"/>
      <c r="V38" s="969"/>
      <c r="W38" s="969"/>
      <c r="X38" s="969"/>
      <c r="Y38" s="969"/>
      <c r="Z38" s="969"/>
      <c r="AA38" s="969"/>
      <c r="AB38" s="969"/>
      <c r="AC38" s="969"/>
      <c r="AD38" s="969"/>
      <c r="AE38" s="969"/>
      <c r="AF38" s="969"/>
      <c r="AG38" s="969"/>
      <c r="AH38" s="969"/>
      <c r="AI38" s="969"/>
      <c r="AJ38" s="969"/>
      <c r="AK38" s="969"/>
      <c r="AL38" s="969"/>
      <c r="AM38" s="969"/>
      <c r="AN38" s="214"/>
      <c r="AO38" s="214"/>
      <c r="AP38" s="969"/>
      <c r="AQ38" s="214"/>
    </row>
    <row r="39" spans="1:43" ht="20.100000000000001" customHeight="1" thickBot="1">
      <c r="A39" s="968"/>
      <c r="B39" s="968"/>
      <c r="C39" s="968"/>
      <c r="D39" s="968"/>
      <c r="E39" s="968"/>
      <c r="F39" s="968"/>
      <c r="G39" s="968"/>
      <c r="H39" s="968"/>
      <c r="I39" s="968"/>
      <c r="J39" s="968"/>
      <c r="K39" s="968"/>
      <c r="L39" s="968"/>
      <c r="M39" s="968"/>
      <c r="N39" s="968"/>
      <c r="O39" s="968"/>
      <c r="P39" s="968"/>
      <c r="Q39" s="968"/>
      <c r="R39" s="968"/>
      <c r="S39" s="968"/>
      <c r="T39" s="968"/>
      <c r="U39" s="968"/>
      <c r="V39" s="968"/>
      <c r="W39" s="968"/>
      <c r="X39" s="968"/>
      <c r="Y39" s="968"/>
      <c r="Z39" s="968"/>
      <c r="AA39" s="968"/>
      <c r="AB39" s="968"/>
      <c r="AC39" s="968"/>
      <c r="AD39" s="968"/>
      <c r="AE39" s="968"/>
      <c r="AF39" s="968"/>
      <c r="AG39" s="968"/>
      <c r="AH39" s="968"/>
      <c r="AI39" s="968"/>
      <c r="AJ39" s="968"/>
      <c r="AK39" s="968"/>
      <c r="AL39" s="968"/>
      <c r="AM39" s="968"/>
      <c r="AN39" s="211"/>
      <c r="AO39" s="211"/>
      <c r="AP39" s="968"/>
      <c r="AQ39" s="211"/>
    </row>
    <row r="40" spans="1:43" ht="20.100000000000001" customHeight="1" thickBot="1">
      <c r="A40" s="969"/>
      <c r="B40" s="969"/>
      <c r="C40" s="969"/>
      <c r="D40" s="969"/>
      <c r="E40" s="969"/>
      <c r="F40" s="969"/>
      <c r="G40" s="969"/>
      <c r="H40" s="969"/>
      <c r="I40" s="969"/>
      <c r="J40" s="969"/>
      <c r="K40" s="969"/>
      <c r="L40" s="969"/>
      <c r="M40" s="969"/>
      <c r="N40" s="969"/>
      <c r="O40" s="969"/>
      <c r="P40" s="969"/>
      <c r="Q40" s="969"/>
      <c r="R40" s="969"/>
      <c r="S40" s="969"/>
      <c r="T40" s="969"/>
      <c r="U40" s="969"/>
      <c r="V40" s="969"/>
      <c r="W40" s="969"/>
      <c r="X40" s="969"/>
      <c r="Y40" s="969"/>
      <c r="Z40" s="969"/>
      <c r="AA40" s="969"/>
      <c r="AB40" s="969"/>
      <c r="AC40" s="969"/>
      <c r="AD40" s="969"/>
      <c r="AE40" s="969"/>
      <c r="AF40" s="969"/>
      <c r="AG40" s="969"/>
      <c r="AH40" s="969"/>
      <c r="AI40" s="969"/>
      <c r="AJ40" s="969"/>
      <c r="AK40" s="969"/>
      <c r="AL40" s="969"/>
      <c r="AM40" s="969"/>
      <c r="AN40" s="214"/>
      <c r="AO40" s="214"/>
      <c r="AP40" s="969"/>
      <c r="AQ40" s="214"/>
    </row>
    <row r="41" spans="1:43" ht="20.100000000000001" customHeight="1" thickBot="1">
      <c r="A41" s="968"/>
      <c r="B41" s="968"/>
      <c r="C41" s="968"/>
      <c r="D41" s="968"/>
      <c r="E41" s="968"/>
      <c r="F41" s="968"/>
      <c r="G41" s="968"/>
      <c r="H41" s="968"/>
      <c r="I41" s="968"/>
      <c r="J41" s="968"/>
      <c r="K41" s="968"/>
      <c r="L41" s="968"/>
      <c r="M41" s="968"/>
      <c r="N41" s="968"/>
      <c r="O41" s="968"/>
      <c r="P41" s="968"/>
      <c r="Q41" s="968"/>
      <c r="R41" s="968"/>
      <c r="S41" s="968"/>
      <c r="T41" s="968"/>
      <c r="U41" s="968"/>
      <c r="V41" s="968"/>
      <c r="W41" s="968"/>
      <c r="X41" s="968"/>
      <c r="Y41" s="968"/>
      <c r="Z41" s="968"/>
      <c r="AA41" s="968"/>
      <c r="AB41" s="968"/>
      <c r="AC41" s="968"/>
      <c r="AD41" s="968"/>
      <c r="AE41" s="968"/>
      <c r="AF41" s="968"/>
      <c r="AG41" s="968"/>
      <c r="AH41" s="968"/>
      <c r="AI41" s="968"/>
      <c r="AJ41" s="968"/>
      <c r="AK41" s="968"/>
      <c r="AL41" s="968"/>
      <c r="AM41" s="968"/>
      <c r="AN41" s="211"/>
      <c r="AO41" s="211"/>
      <c r="AP41" s="968"/>
      <c r="AQ41" s="211"/>
    </row>
    <row r="42" spans="1:43" ht="20.100000000000001" customHeight="1" thickBot="1">
      <c r="A42" s="969"/>
      <c r="B42" s="969"/>
      <c r="C42" s="969"/>
      <c r="D42" s="969"/>
      <c r="E42" s="969"/>
      <c r="F42" s="969"/>
      <c r="G42" s="969"/>
      <c r="H42" s="969"/>
      <c r="I42" s="969"/>
      <c r="J42" s="969"/>
      <c r="K42" s="969"/>
      <c r="L42" s="969"/>
      <c r="M42" s="969"/>
      <c r="N42" s="969"/>
      <c r="O42" s="969"/>
      <c r="P42" s="969"/>
      <c r="Q42" s="969"/>
      <c r="R42" s="969"/>
      <c r="S42" s="969"/>
      <c r="T42" s="969"/>
      <c r="U42" s="969"/>
      <c r="V42" s="969"/>
      <c r="W42" s="969"/>
      <c r="X42" s="969"/>
      <c r="Y42" s="969"/>
      <c r="Z42" s="969"/>
      <c r="AA42" s="969"/>
      <c r="AB42" s="969"/>
      <c r="AC42" s="969"/>
      <c r="AD42" s="969"/>
      <c r="AE42" s="969"/>
      <c r="AF42" s="969"/>
      <c r="AG42" s="969"/>
      <c r="AH42" s="969"/>
      <c r="AI42" s="969"/>
      <c r="AJ42" s="969"/>
      <c r="AK42" s="969"/>
      <c r="AL42" s="969"/>
      <c r="AM42" s="969"/>
      <c r="AN42" s="214"/>
      <c r="AO42" s="214"/>
      <c r="AP42" s="969"/>
      <c r="AQ42" s="214"/>
    </row>
    <row r="43" spans="1:43" ht="20.100000000000001" customHeight="1" thickBot="1">
      <c r="A43" s="968"/>
      <c r="B43" s="968"/>
      <c r="C43" s="968"/>
      <c r="D43" s="968"/>
      <c r="E43" s="968"/>
      <c r="F43" s="968"/>
      <c r="G43" s="968"/>
      <c r="H43" s="968"/>
      <c r="I43" s="968"/>
      <c r="J43" s="968"/>
      <c r="K43" s="968"/>
      <c r="L43" s="968"/>
      <c r="M43" s="968"/>
      <c r="N43" s="968"/>
      <c r="O43" s="968"/>
      <c r="P43" s="968"/>
      <c r="Q43" s="968"/>
      <c r="R43" s="968"/>
      <c r="S43" s="968"/>
      <c r="T43" s="968"/>
      <c r="U43" s="968"/>
      <c r="V43" s="968"/>
      <c r="W43" s="968"/>
      <c r="X43" s="968"/>
      <c r="Y43" s="968"/>
      <c r="Z43" s="968"/>
      <c r="AA43" s="968"/>
      <c r="AB43" s="968"/>
      <c r="AC43" s="968"/>
      <c r="AD43" s="968"/>
      <c r="AE43" s="968"/>
      <c r="AF43" s="968"/>
      <c r="AG43" s="968"/>
      <c r="AH43" s="968"/>
      <c r="AI43" s="968"/>
      <c r="AJ43" s="968"/>
      <c r="AK43" s="968"/>
      <c r="AL43" s="968"/>
      <c r="AM43" s="968"/>
      <c r="AN43" s="211"/>
      <c r="AO43" s="211"/>
      <c r="AP43" s="968"/>
      <c r="AQ43" s="211"/>
    </row>
    <row r="44" spans="1:43" ht="20.100000000000001" customHeight="1" thickBot="1">
      <c r="A44" s="969"/>
      <c r="B44" s="969"/>
      <c r="C44" s="969"/>
      <c r="D44" s="969"/>
      <c r="E44" s="969"/>
      <c r="F44" s="969"/>
      <c r="G44" s="969"/>
      <c r="H44" s="969"/>
      <c r="I44" s="969"/>
      <c r="J44" s="969"/>
      <c r="K44" s="969"/>
      <c r="L44" s="969"/>
      <c r="M44" s="969"/>
      <c r="N44" s="969"/>
      <c r="O44" s="969"/>
      <c r="P44" s="969"/>
      <c r="Q44" s="969"/>
      <c r="R44" s="969"/>
      <c r="S44" s="969"/>
      <c r="T44" s="969"/>
      <c r="U44" s="969"/>
      <c r="V44" s="969"/>
      <c r="W44" s="969"/>
      <c r="X44" s="969"/>
      <c r="Y44" s="969"/>
      <c r="Z44" s="969"/>
      <c r="AA44" s="969"/>
      <c r="AB44" s="969"/>
      <c r="AC44" s="969"/>
      <c r="AD44" s="969"/>
      <c r="AE44" s="969"/>
      <c r="AF44" s="969"/>
      <c r="AG44" s="969"/>
      <c r="AH44" s="969"/>
      <c r="AI44" s="969"/>
      <c r="AJ44" s="969"/>
      <c r="AK44" s="969"/>
      <c r="AL44" s="969"/>
      <c r="AM44" s="969"/>
      <c r="AN44" s="214"/>
      <c r="AO44" s="214"/>
      <c r="AP44" s="969"/>
      <c r="AQ44" s="214"/>
    </row>
    <row r="45" spans="1:43" ht="20.100000000000001" customHeight="1" thickBot="1">
      <c r="A45" s="968"/>
      <c r="B45" s="968"/>
      <c r="C45" s="968"/>
      <c r="D45" s="968"/>
      <c r="E45" s="968"/>
      <c r="F45" s="968"/>
      <c r="G45" s="968"/>
      <c r="H45" s="968"/>
      <c r="I45" s="968"/>
      <c r="J45" s="968"/>
      <c r="K45" s="968"/>
      <c r="L45" s="968"/>
      <c r="M45" s="968"/>
      <c r="N45" s="968"/>
      <c r="O45" s="968"/>
      <c r="P45" s="968"/>
      <c r="Q45" s="968"/>
      <c r="R45" s="968"/>
      <c r="S45" s="968"/>
      <c r="T45" s="968"/>
      <c r="U45" s="968"/>
      <c r="V45" s="968"/>
      <c r="W45" s="968"/>
      <c r="X45" s="968"/>
      <c r="Y45" s="968"/>
      <c r="Z45" s="968"/>
      <c r="AA45" s="968"/>
      <c r="AB45" s="968"/>
      <c r="AC45" s="968"/>
      <c r="AD45" s="968"/>
      <c r="AE45" s="968"/>
      <c r="AF45" s="968"/>
      <c r="AG45" s="968"/>
      <c r="AH45" s="968"/>
      <c r="AI45" s="968"/>
      <c r="AJ45" s="968"/>
      <c r="AK45" s="968"/>
      <c r="AL45" s="968"/>
      <c r="AM45" s="968"/>
      <c r="AN45" s="211"/>
      <c r="AO45" s="211"/>
      <c r="AP45" s="968"/>
      <c r="AQ45" s="211"/>
    </row>
    <row r="46" spans="1:43" ht="20.100000000000001" customHeight="1" thickBot="1">
      <c r="A46" s="969"/>
      <c r="B46" s="969"/>
      <c r="C46" s="969"/>
      <c r="D46" s="969"/>
      <c r="E46" s="969"/>
      <c r="F46" s="969"/>
      <c r="G46" s="969"/>
      <c r="H46" s="969"/>
      <c r="I46" s="969"/>
      <c r="J46" s="969"/>
      <c r="K46" s="969"/>
      <c r="L46" s="969"/>
      <c r="M46" s="969"/>
      <c r="N46" s="969"/>
      <c r="O46" s="969"/>
      <c r="P46" s="969"/>
      <c r="Q46" s="969"/>
      <c r="R46" s="969"/>
      <c r="S46" s="969"/>
      <c r="T46" s="969"/>
      <c r="U46" s="969"/>
      <c r="V46" s="969"/>
      <c r="W46" s="969"/>
      <c r="X46" s="969"/>
      <c r="Y46" s="969"/>
      <c r="Z46" s="969"/>
      <c r="AA46" s="969"/>
      <c r="AB46" s="969"/>
      <c r="AC46" s="969"/>
      <c r="AD46" s="969"/>
      <c r="AE46" s="969"/>
      <c r="AF46" s="969"/>
      <c r="AG46" s="969"/>
      <c r="AH46" s="969"/>
      <c r="AI46" s="969"/>
      <c r="AJ46" s="969"/>
      <c r="AK46" s="969"/>
      <c r="AL46" s="969"/>
      <c r="AM46" s="969"/>
      <c r="AN46" s="214"/>
      <c r="AO46" s="214"/>
      <c r="AP46" s="969"/>
      <c r="AQ46" s="214"/>
    </row>
    <row r="47" spans="1:43" ht="20.100000000000001" customHeight="1" thickBot="1">
      <c r="A47" s="968"/>
      <c r="B47" s="968"/>
      <c r="C47" s="968"/>
      <c r="D47" s="968"/>
      <c r="E47" s="968"/>
      <c r="F47" s="968"/>
      <c r="G47" s="968"/>
      <c r="H47" s="968"/>
      <c r="I47" s="968"/>
      <c r="J47" s="968"/>
      <c r="K47" s="968"/>
      <c r="L47" s="968"/>
      <c r="M47" s="968"/>
      <c r="N47" s="968"/>
      <c r="O47" s="968"/>
      <c r="P47" s="968"/>
      <c r="Q47" s="968"/>
      <c r="R47" s="968"/>
      <c r="S47" s="968"/>
      <c r="T47" s="968"/>
      <c r="U47" s="968"/>
      <c r="V47" s="968"/>
      <c r="W47" s="968"/>
      <c r="X47" s="968"/>
      <c r="Y47" s="968"/>
      <c r="Z47" s="968"/>
      <c r="AA47" s="968"/>
      <c r="AB47" s="968"/>
      <c r="AC47" s="968"/>
      <c r="AD47" s="968"/>
      <c r="AE47" s="968"/>
      <c r="AF47" s="968"/>
      <c r="AG47" s="968"/>
      <c r="AH47" s="968"/>
      <c r="AI47" s="968"/>
      <c r="AJ47" s="968"/>
      <c r="AK47" s="968"/>
      <c r="AL47" s="968"/>
      <c r="AM47" s="968"/>
      <c r="AN47" s="211"/>
      <c r="AO47" s="211"/>
      <c r="AP47" s="968"/>
      <c r="AQ47" s="211"/>
    </row>
    <row r="48" spans="1:43" ht="20.100000000000001" customHeight="1" thickBot="1">
      <c r="A48" s="969"/>
      <c r="B48" s="969"/>
      <c r="C48" s="969"/>
      <c r="D48" s="969"/>
      <c r="E48" s="969"/>
      <c r="F48" s="969"/>
      <c r="G48" s="969"/>
      <c r="H48" s="969"/>
      <c r="I48" s="969"/>
      <c r="J48" s="969"/>
      <c r="K48" s="969"/>
      <c r="L48" s="969"/>
      <c r="M48" s="969"/>
      <c r="N48" s="969"/>
      <c r="O48" s="969"/>
      <c r="P48" s="969"/>
      <c r="Q48" s="969"/>
      <c r="R48" s="969"/>
      <c r="S48" s="969"/>
      <c r="T48" s="969"/>
      <c r="U48" s="969"/>
      <c r="V48" s="969"/>
      <c r="W48" s="969"/>
      <c r="X48" s="969"/>
      <c r="Y48" s="969"/>
      <c r="Z48" s="969"/>
      <c r="AA48" s="969"/>
      <c r="AB48" s="969"/>
      <c r="AC48" s="969"/>
      <c r="AD48" s="969"/>
      <c r="AE48" s="969"/>
      <c r="AF48" s="969"/>
      <c r="AG48" s="969"/>
      <c r="AH48" s="969"/>
      <c r="AI48" s="969"/>
      <c r="AJ48" s="969"/>
      <c r="AK48" s="969"/>
      <c r="AL48" s="969"/>
      <c r="AM48" s="969"/>
      <c r="AN48" s="214"/>
      <c r="AO48" s="214"/>
      <c r="AP48" s="969"/>
      <c r="AQ48" s="214"/>
    </row>
    <row r="49" spans="1:43" ht="20.100000000000001" customHeight="1" thickBot="1">
      <c r="A49" s="968"/>
      <c r="B49" s="968"/>
      <c r="C49" s="968"/>
      <c r="D49" s="968"/>
      <c r="E49" s="968"/>
      <c r="F49" s="968"/>
      <c r="G49" s="968"/>
      <c r="H49" s="968"/>
      <c r="I49" s="968"/>
      <c r="J49" s="968"/>
      <c r="K49" s="968"/>
      <c r="L49" s="968"/>
      <c r="M49" s="968"/>
      <c r="N49" s="968"/>
      <c r="O49" s="968"/>
      <c r="P49" s="968"/>
      <c r="Q49" s="968"/>
      <c r="R49" s="968"/>
      <c r="S49" s="968"/>
      <c r="T49" s="968"/>
      <c r="U49" s="968"/>
      <c r="V49" s="968"/>
      <c r="W49" s="968"/>
      <c r="X49" s="968"/>
      <c r="Y49" s="968"/>
      <c r="Z49" s="968"/>
      <c r="AA49" s="968"/>
      <c r="AB49" s="968"/>
      <c r="AC49" s="968"/>
      <c r="AD49" s="968"/>
      <c r="AE49" s="968"/>
      <c r="AF49" s="968"/>
      <c r="AG49" s="968"/>
      <c r="AH49" s="968"/>
      <c r="AI49" s="968"/>
      <c r="AJ49" s="968"/>
      <c r="AK49" s="968"/>
      <c r="AL49" s="968"/>
      <c r="AM49" s="968"/>
      <c r="AN49" s="211"/>
      <c r="AO49" s="211"/>
      <c r="AP49" s="968"/>
      <c r="AQ49" s="211"/>
    </row>
    <row r="50" spans="1:43" ht="20.100000000000001" customHeight="1" thickBot="1">
      <c r="A50" s="969"/>
      <c r="B50" s="969"/>
      <c r="C50" s="969"/>
      <c r="D50" s="969"/>
      <c r="E50" s="969"/>
      <c r="F50" s="969"/>
      <c r="G50" s="969"/>
      <c r="H50" s="969"/>
      <c r="I50" s="969"/>
      <c r="J50" s="969"/>
      <c r="K50" s="969"/>
      <c r="L50" s="969"/>
      <c r="M50" s="969"/>
      <c r="N50" s="969"/>
      <c r="O50" s="969"/>
      <c r="P50" s="969"/>
      <c r="Q50" s="969"/>
      <c r="R50" s="969"/>
      <c r="S50" s="969"/>
      <c r="T50" s="969"/>
      <c r="U50" s="969"/>
      <c r="V50" s="969"/>
      <c r="W50" s="969"/>
      <c r="X50" s="969"/>
      <c r="Y50" s="969"/>
      <c r="Z50" s="969"/>
      <c r="AA50" s="969"/>
      <c r="AB50" s="969"/>
      <c r="AC50" s="969"/>
      <c r="AD50" s="969"/>
      <c r="AE50" s="969"/>
      <c r="AF50" s="969"/>
      <c r="AG50" s="969"/>
      <c r="AH50" s="969"/>
      <c r="AI50" s="969"/>
      <c r="AJ50" s="969"/>
      <c r="AK50" s="969"/>
      <c r="AL50" s="969"/>
      <c r="AM50" s="969"/>
      <c r="AN50" s="214"/>
      <c r="AO50" s="214"/>
      <c r="AP50" s="969"/>
      <c r="AQ50" s="214"/>
    </row>
    <row r="51" spans="1:43" ht="20.100000000000001" customHeight="1" thickBot="1">
      <c r="A51" s="968"/>
      <c r="B51" s="968"/>
      <c r="C51" s="968"/>
      <c r="D51" s="968"/>
      <c r="E51" s="968"/>
      <c r="F51" s="968"/>
      <c r="G51" s="968"/>
      <c r="H51" s="968"/>
      <c r="I51" s="968"/>
      <c r="J51" s="968"/>
      <c r="K51" s="968"/>
      <c r="L51" s="968"/>
      <c r="M51" s="968"/>
      <c r="N51" s="968"/>
      <c r="O51" s="968"/>
      <c r="P51" s="968"/>
      <c r="Q51" s="968"/>
      <c r="R51" s="968"/>
      <c r="S51" s="968"/>
      <c r="T51" s="968"/>
      <c r="U51" s="968"/>
      <c r="V51" s="968"/>
      <c r="W51" s="968"/>
      <c r="X51" s="968"/>
      <c r="Y51" s="968"/>
      <c r="Z51" s="968"/>
      <c r="AA51" s="968"/>
      <c r="AB51" s="968"/>
      <c r="AC51" s="968"/>
      <c r="AD51" s="968"/>
      <c r="AE51" s="968"/>
      <c r="AF51" s="968"/>
      <c r="AG51" s="968"/>
      <c r="AH51" s="968"/>
      <c r="AI51" s="968"/>
      <c r="AJ51" s="968"/>
      <c r="AK51" s="968"/>
      <c r="AL51" s="968"/>
      <c r="AM51" s="968"/>
      <c r="AN51" s="211"/>
      <c r="AO51" s="211"/>
      <c r="AP51" s="968"/>
      <c r="AQ51" s="211"/>
    </row>
    <row r="52" spans="1:43" ht="20.100000000000001" customHeight="1" thickBot="1">
      <c r="A52" s="969"/>
      <c r="B52" s="969"/>
      <c r="C52" s="969"/>
      <c r="D52" s="969"/>
      <c r="E52" s="969"/>
      <c r="F52" s="969"/>
      <c r="G52" s="969"/>
      <c r="H52" s="969"/>
      <c r="I52" s="969"/>
      <c r="J52" s="969"/>
      <c r="K52" s="969"/>
      <c r="L52" s="969"/>
      <c r="M52" s="969"/>
      <c r="N52" s="969"/>
      <c r="O52" s="969"/>
      <c r="P52" s="969"/>
      <c r="Q52" s="969"/>
      <c r="R52" s="969"/>
      <c r="S52" s="969"/>
      <c r="T52" s="969"/>
      <c r="U52" s="969"/>
      <c r="V52" s="969"/>
      <c r="W52" s="969"/>
      <c r="X52" s="969"/>
      <c r="Y52" s="969"/>
      <c r="Z52" s="969"/>
      <c r="AA52" s="969"/>
      <c r="AB52" s="969"/>
      <c r="AC52" s="969"/>
      <c r="AD52" s="969"/>
      <c r="AE52" s="969"/>
      <c r="AF52" s="969"/>
      <c r="AG52" s="969"/>
      <c r="AH52" s="969"/>
      <c r="AI52" s="969"/>
      <c r="AJ52" s="969"/>
      <c r="AK52" s="969"/>
      <c r="AL52" s="969"/>
      <c r="AM52" s="969"/>
      <c r="AN52" s="214"/>
      <c r="AO52" s="214"/>
      <c r="AP52" s="969"/>
      <c r="AQ52" s="214"/>
    </row>
    <row r="53" spans="1:43" ht="20.100000000000001" customHeight="1" thickBot="1">
      <c r="A53" s="968"/>
      <c r="B53" s="968"/>
      <c r="C53" s="968"/>
      <c r="D53" s="968"/>
      <c r="E53" s="968"/>
      <c r="F53" s="968"/>
      <c r="G53" s="968"/>
      <c r="H53" s="968"/>
      <c r="I53" s="968"/>
      <c r="J53" s="968"/>
      <c r="K53" s="968"/>
      <c r="L53" s="968"/>
      <c r="M53" s="968"/>
      <c r="N53" s="968"/>
      <c r="O53" s="968"/>
      <c r="P53" s="968"/>
      <c r="Q53" s="968"/>
      <c r="R53" s="968"/>
      <c r="S53" s="968"/>
      <c r="T53" s="968"/>
      <c r="U53" s="968"/>
      <c r="V53" s="968"/>
      <c r="W53" s="968"/>
      <c r="X53" s="968"/>
      <c r="Y53" s="968"/>
      <c r="Z53" s="968"/>
      <c r="AA53" s="968"/>
      <c r="AB53" s="968"/>
      <c r="AC53" s="968"/>
      <c r="AD53" s="968"/>
      <c r="AE53" s="968"/>
      <c r="AF53" s="968"/>
      <c r="AG53" s="968"/>
      <c r="AH53" s="968"/>
      <c r="AI53" s="968"/>
      <c r="AJ53" s="968"/>
      <c r="AK53" s="968"/>
      <c r="AL53" s="968"/>
      <c r="AM53" s="968"/>
      <c r="AN53" s="211"/>
      <c r="AO53" s="211"/>
      <c r="AP53" s="968"/>
      <c r="AQ53" s="211"/>
    </row>
    <row r="54" spans="1:43" ht="20.100000000000001" customHeight="1" thickBot="1">
      <c r="A54" s="969"/>
      <c r="B54" s="969"/>
      <c r="C54" s="969"/>
      <c r="D54" s="969"/>
      <c r="E54" s="969"/>
      <c r="F54" s="969"/>
      <c r="G54" s="969"/>
      <c r="H54" s="969"/>
      <c r="I54" s="969"/>
      <c r="J54" s="969"/>
      <c r="K54" s="969"/>
      <c r="L54" s="969"/>
      <c r="M54" s="969"/>
      <c r="N54" s="969"/>
      <c r="O54" s="969"/>
      <c r="P54" s="969"/>
      <c r="Q54" s="969"/>
      <c r="R54" s="969"/>
      <c r="S54" s="969"/>
      <c r="T54" s="969"/>
      <c r="U54" s="969"/>
      <c r="V54" s="969"/>
      <c r="W54" s="969"/>
      <c r="X54" s="969"/>
      <c r="Y54" s="969"/>
      <c r="Z54" s="969"/>
      <c r="AA54" s="969"/>
      <c r="AB54" s="969"/>
      <c r="AC54" s="969"/>
      <c r="AD54" s="969"/>
      <c r="AE54" s="969"/>
      <c r="AF54" s="969"/>
      <c r="AG54" s="969"/>
      <c r="AH54" s="969"/>
      <c r="AI54" s="969"/>
      <c r="AJ54" s="969"/>
      <c r="AK54" s="969"/>
      <c r="AL54" s="969"/>
      <c r="AM54" s="969"/>
      <c r="AN54" s="214"/>
      <c r="AO54" s="214"/>
      <c r="AP54" s="969"/>
      <c r="AQ54" s="214"/>
    </row>
    <row r="55" spans="1:43" ht="20.100000000000001" customHeight="1" thickBot="1">
      <c r="A55" s="968"/>
      <c r="B55" s="968"/>
      <c r="C55" s="968"/>
      <c r="D55" s="968"/>
      <c r="E55" s="968"/>
      <c r="F55" s="968"/>
      <c r="G55" s="968"/>
      <c r="H55" s="968"/>
      <c r="I55" s="968"/>
      <c r="J55" s="968"/>
      <c r="K55" s="968"/>
      <c r="L55" s="968"/>
      <c r="M55" s="968"/>
      <c r="N55" s="968"/>
      <c r="O55" s="968"/>
      <c r="P55" s="968"/>
      <c r="Q55" s="968"/>
      <c r="R55" s="968"/>
      <c r="S55" s="968"/>
      <c r="T55" s="968"/>
      <c r="U55" s="968"/>
      <c r="V55" s="968"/>
      <c r="W55" s="968"/>
      <c r="X55" s="968"/>
      <c r="Y55" s="968"/>
      <c r="Z55" s="968"/>
      <c r="AA55" s="968"/>
      <c r="AB55" s="968"/>
      <c r="AC55" s="968"/>
      <c r="AD55" s="968"/>
      <c r="AE55" s="968"/>
      <c r="AF55" s="968"/>
      <c r="AG55" s="968"/>
      <c r="AH55" s="968"/>
      <c r="AI55" s="968"/>
      <c r="AJ55" s="968"/>
      <c r="AK55" s="968"/>
      <c r="AL55" s="968"/>
      <c r="AM55" s="968"/>
      <c r="AN55" s="211"/>
      <c r="AO55" s="211"/>
      <c r="AP55" s="968"/>
      <c r="AQ55" s="211"/>
    </row>
    <row r="56" spans="1:43" ht="20.100000000000001" customHeight="1" thickBot="1">
      <c r="A56" s="969"/>
      <c r="B56" s="969"/>
      <c r="C56" s="969"/>
      <c r="D56" s="969"/>
      <c r="E56" s="969"/>
      <c r="F56" s="969"/>
      <c r="G56" s="969"/>
      <c r="H56" s="969"/>
      <c r="I56" s="969"/>
      <c r="J56" s="969"/>
      <c r="K56" s="969"/>
      <c r="L56" s="969"/>
      <c r="M56" s="969"/>
      <c r="N56" s="969"/>
      <c r="O56" s="969"/>
      <c r="P56" s="969"/>
      <c r="Q56" s="969"/>
      <c r="R56" s="969"/>
      <c r="S56" s="969"/>
      <c r="T56" s="969"/>
      <c r="U56" s="969"/>
      <c r="V56" s="969"/>
      <c r="W56" s="969"/>
      <c r="X56" s="969"/>
      <c r="Y56" s="969"/>
      <c r="Z56" s="969"/>
      <c r="AA56" s="969"/>
      <c r="AB56" s="969"/>
      <c r="AC56" s="969"/>
      <c r="AD56" s="969"/>
      <c r="AE56" s="969"/>
      <c r="AF56" s="969"/>
      <c r="AG56" s="969"/>
      <c r="AH56" s="969"/>
      <c r="AI56" s="969"/>
      <c r="AJ56" s="969"/>
      <c r="AK56" s="969"/>
      <c r="AL56" s="969"/>
      <c r="AM56" s="969"/>
      <c r="AN56" s="214"/>
      <c r="AO56" s="214"/>
      <c r="AP56" s="969"/>
      <c r="AQ56" s="214"/>
    </row>
    <row r="57" spans="1:43" ht="20.100000000000001" customHeight="1" thickBot="1">
      <c r="A57" s="968"/>
      <c r="B57" s="968"/>
      <c r="C57" s="968"/>
      <c r="D57" s="968"/>
      <c r="E57" s="968"/>
      <c r="F57" s="968"/>
      <c r="G57" s="968"/>
      <c r="H57" s="968"/>
      <c r="I57" s="968"/>
      <c r="J57" s="968"/>
      <c r="K57" s="968"/>
      <c r="L57" s="968"/>
      <c r="M57" s="968"/>
      <c r="N57" s="968"/>
      <c r="O57" s="968"/>
      <c r="P57" s="968"/>
      <c r="Q57" s="968"/>
      <c r="R57" s="968"/>
      <c r="S57" s="968"/>
      <c r="T57" s="968"/>
      <c r="U57" s="968"/>
      <c r="V57" s="968"/>
      <c r="W57" s="968"/>
      <c r="X57" s="968"/>
      <c r="Y57" s="968"/>
      <c r="Z57" s="968"/>
      <c r="AA57" s="968"/>
      <c r="AB57" s="968"/>
      <c r="AC57" s="968"/>
      <c r="AD57" s="968"/>
      <c r="AE57" s="968"/>
      <c r="AF57" s="968"/>
      <c r="AG57" s="968"/>
      <c r="AH57" s="968"/>
      <c r="AI57" s="968"/>
      <c r="AJ57" s="968"/>
      <c r="AK57" s="968"/>
      <c r="AL57" s="968"/>
      <c r="AM57" s="968"/>
      <c r="AN57" s="211"/>
      <c r="AO57" s="211"/>
      <c r="AP57" s="968"/>
      <c r="AQ57" s="211"/>
    </row>
    <row r="58" spans="1:43" ht="20.100000000000001" customHeight="1" thickBot="1">
      <c r="A58" s="969"/>
      <c r="B58" s="969"/>
      <c r="C58" s="969"/>
      <c r="D58" s="969"/>
      <c r="E58" s="969"/>
      <c r="F58" s="969"/>
      <c r="G58" s="969"/>
      <c r="H58" s="969"/>
      <c r="I58" s="969"/>
      <c r="J58" s="969"/>
      <c r="K58" s="969"/>
      <c r="L58" s="969"/>
      <c r="M58" s="969"/>
      <c r="N58" s="969"/>
      <c r="O58" s="969"/>
      <c r="P58" s="969"/>
      <c r="Q58" s="969"/>
      <c r="R58" s="969"/>
      <c r="S58" s="969"/>
      <c r="T58" s="969"/>
      <c r="U58" s="969"/>
      <c r="V58" s="969"/>
      <c r="W58" s="969"/>
      <c r="X58" s="969"/>
      <c r="Y58" s="969"/>
      <c r="Z58" s="969"/>
      <c r="AA58" s="969"/>
      <c r="AB58" s="969"/>
      <c r="AC58" s="969"/>
      <c r="AD58" s="969"/>
      <c r="AE58" s="969"/>
      <c r="AF58" s="969"/>
      <c r="AG58" s="969"/>
      <c r="AH58" s="969"/>
      <c r="AI58" s="969"/>
      <c r="AJ58" s="969"/>
      <c r="AK58" s="969"/>
      <c r="AL58" s="969"/>
      <c r="AM58" s="969"/>
      <c r="AN58" s="214"/>
      <c r="AO58" s="214"/>
      <c r="AP58" s="969"/>
      <c r="AQ58" s="214"/>
    </row>
    <row r="59" spans="1:43" ht="20.100000000000001" customHeight="1" thickBot="1">
      <c r="A59" s="968"/>
      <c r="B59" s="968"/>
      <c r="C59" s="968"/>
      <c r="D59" s="968"/>
      <c r="E59" s="968"/>
      <c r="F59" s="968"/>
      <c r="G59" s="968"/>
      <c r="H59" s="968"/>
      <c r="I59" s="968"/>
      <c r="J59" s="968"/>
      <c r="K59" s="968"/>
      <c r="L59" s="968"/>
      <c r="M59" s="968"/>
      <c r="N59" s="968"/>
      <c r="O59" s="968"/>
      <c r="P59" s="968"/>
      <c r="Q59" s="968"/>
      <c r="R59" s="968"/>
      <c r="S59" s="968"/>
      <c r="T59" s="968"/>
      <c r="U59" s="968"/>
      <c r="V59" s="968"/>
      <c r="W59" s="968"/>
      <c r="X59" s="968"/>
      <c r="Y59" s="968"/>
      <c r="Z59" s="968"/>
      <c r="AA59" s="968"/>
      <c r="AB59" s="968"/>
      <c r="AC59" s="968"/>
      <c r="AD59" s="968"/>
      <c r="AE59" s="968"/>
      <c r="AF59" s="968"/>
      <c r="AG59" s="968"/>
      <c r="AH59" s="968"/>
      <c r="AI59" s="968"/>
      <c r="AJ59" s="968"/>
      <c r="AK59" s="968"/>
      <c r="AL59" s="968"/>
      <c r="AM59" s="968"/>
      <c r="AN59" s="211"/>
      <c r="AO59" s="211"/>
      <c r="AP59" s="968"/>
      <c r="AQ59" s="211"/>
    </row>
    <row r="60" spans="1:43" ht="20.100000000000001" customHeight="1" thickBot="1">
      <c r="A60" s="969"/>
      <c r="B60" s="969"/>
      <c r="C60" s="969"/>
      <c r="D60" s="969"/>
      <c r="E60" s="969"/>
      <c r="F60" s="969"/>
      <c r="G60" s="969"/>
      <c r="H60" s="969"/>
      <c r="I60" s="969"/>
      <c r="J60" s="969"/>
      <c r="K60" s="969"/>
      <c r="L60" s="969"/>
      <c r="M60" s="969"/>
      <c r="N60" s="969"/>
      <c r="O60" s="969"/>
      <c r="P60" s="969"/>
      <c r="Q60" s="969"/>
      <c r="R60" s="969"/>
      <c r="S60" s="969"/>
      <c r="T60" s="969"/>
      <c r="U60" s="969"/>
      <c r="V60" s="969"/>
      <c r="W60" s="969"/>
      <c r="X60" s="969"/>
      <c r="Y60" s="969"/>
      <c r="Z60" s="969"/>
      <c r="AA60" s="969"/>
      <c r="AB60" s="969"/>
      <c r="AC60" s="969"/>
      <c r="AD60" s="969"/>
      <c r="AE60" s="969"/>
      <c r="AF60" s="969"/>
      <c r="AG60" s="969"/>
      <c r="AH60" s="969"/>
      <c r="AI60" s="969"/>
      <c r="AJ60" s="969"/>
      <c r="AK60" s="969"/>
      <c r="AL60" s="969"/>
      <c r="AM60" s="969"/>
      <c r="AN60" s="214"/>
      <c r="AO60" s="214"/>
      <c r="AP60" s="969"/>
      <c r="AQ60" s="214"/>
    </row>
    <row r="61" spans="1:43" ht="20.100000000000001" customHeight="1" thickBot="1">
      <c r="A61" s="968"/>
      <c r="B61" s="968"/>
      <c r="C61" s="968"/>
      <c r="D61" s="968"/>
      <c r="E61" s="968"/>
      <c r="F61" s="968"/>
      <c r="G61" s="968"/>
      <c r="H61" s="968"/>
      <c r="I61" s="968"/>
      <c r="J61" s="968"/>
      <c r="K61" s="968"/>
      <c r="L61" s="968"/>
      <c r="M61" s="968"/>
      <c r="N61" s="968"/>
      <c r="O61" s="968"/>
      <c r="P61" s="968"/>
      <c r="Q61" s="968"/>
      <c r="R61" s="968"/>
      <c r="S61" s="968"/>
      <c r="T61" s="968"/>
      <c r="U61" s="968"/>
      <c r="V61" s="968"/>
      <c r="W61" s="968"/>
      <c r="X61" s="968"/>
      <c r="Y61" s="968"/>
      <c r="Z61" s="968"/>
      <c r="AA61" s="968"/>
      <c r="AB61" s="968"/>
      <c r="AC61" s="968"/>
      <c r="AD61" s="968"/>
      <c r="AE61" s="968"/>
      <c r="AF61" s="968"/>
      <c r="AG61" s="968"/>
      <c r="AH61" s="968"/>
      <c r="AI61" s="968"/>
      <c r="AJ61" s="968"/>
      <c r="AK61" s="968"/>
      <c r="AL61" s="968"/>
      <c r="AM61" s="968"/>
      <c r="AN61" s="211"/>
      <c r="AO61" s="211"/>
      <c r="AP61" s="968"/>
      <c r="AQ61" s="211"/>
    </row>
    <row r="62" spans="1:43" ht="20.100000000000001" customHeight="1" thickBot="1">
      <c r="A62" s="969"/>
      <c r="B62" s="969"/>
      <c r="C62" s="969"/>
      <c r="D62" s="969"/>
      <c r="E62" s="969"/>
      <c r="F62" s="969"/>
      <c r="G62" s="969"/>
      <c r="H62" s="969"/>
      <c r="I62" s="969"/>
      <c r="J62" s="969"/>
      <c r="K62" s="969"/>
      <c r="L62" s="969"/>
      <c r="M62" s="969"/>
      <c r="N62" s="969"/>
      <c r="O62" s="969"/>
      <c r="P62" s="969"/>
      <c r="Q62" s="969"/>
      <c r="R62" s="969"/>
      <c r="S62" s="969"/>
      <c r="T62" s="969"/>
      <c r="U62" s="969"/>
      <c r="V62" s="969"/>
      <c r="W62" s="969"/>
      <c r="X62" s="969"/>
      <c r="Y62" s="969"/>
      <c r="Z62" s="969"/>
      <c r="AA62" s="969"/>
      <c r="AB62" s="969"/>
      <c r="AC62" s="969"/>
      <c r="AD62" s="969"/>
      <c r="AE62" s="969"/>
      <c r="AF62" s="969"/>
      <c r="AG62" s="969"/>
      <c r="AH62" s="969"/>
      <c r="AI62" s="969"/>
      <c r="AJ62" s="969"/>
      <c r="AK62" s="969"/>
      <c r="AL62" s="969"/>
      <c r="AM62" s="969"/>
      <c r="AN62" s="214"/>
      <c r="AO62" s="214"/>
      <c r="AP62" s="969"/>
      <c r="AQ62" s="214"/>
    </row>
    <row r="63" spans="1:43" ht="20.100000000000001" customHeight="1" thickBot="1">
      <c r="A63" s="968"/>
      <c r="B63" s="968"/>
      <c r="C63" s="968"/>
      <c r="D63" s="968"/>
      <c r="E63" s="968"/>
      <c r="F63" s="968"/>
      <c r="G63" s="968"/>
      <c r="H63" s="968"/>
      <c r="I63" s="968"/>
      <c r="J63" s="968"/>
      <c r="K63" s="968"/>
      <c r="L63" s="968"/>
      <c r="M63" s="968"/>
      <c r="N63" s="968"/>
      <c r="O63" s="968"/>
      <c r="P63" s="968"/>
      <c r="Q63" s="968"/>
      <c r="R63" s="968"/>
      <c r="S63" s="968"/>
      <c r="T63" s="968"/>
      <c r="U63" s="968"/>
      <c r="V63" s="968"/>
      <c r="W63" s="968"/>
      <c r="X63" s="968"/>
      <c r="Y63" s="968"/>
      <c r="Z63" s="968"/>
      <c r="AA63" s="968"/>
      <c r="AB63" s="968"/>
      <c r="AC63" s="968"/>
      <c r="AD63" s="968"/>
      <c r="AE63" s="968"/>
      <c r="AF63" s="968"/>
      <c r="AG63" s="968"/>
      <c r="AH63" s="968"/>
      <c r="AI63" s="968"/>
      <c r="AJ63" s="968"/>
      <c r="AK63" s="968"/>
      <c r="AL63" s="968"/>
      <c r="AM63" s="968"/>
      <c r="AN63" s="211"/>
      <c r="AO63" s="211"/>
      <c r="AP63" s="968"/>
      <c r="AQ63" s="211"/>
    </row>
    <row r="64" spans="1:43" ht="20.100000000000001" customHeight="1" thickBot="1">
      <c r="A64" s="969"/>
      <c r="B64" s="969"/>
      <c r="C64" s="969"/>
      <c r="D64" s="969"/>
      <c r="E64" s="969"/>
      <c r="F64" s="969"/>
      <c r="G64" s="969"/>
      <c r="H64" s="969"/>
      <c r="I64" s="969"/>
      <c r="J64" s="969"/>
      <c r="K64" s="969"/>
      <c r="L64" s="969"/>
      <c r="M64" s="969"/>
      <c r="N64" s="969"/>
      <c r="O64" s="969"/>
      <c r="P64" s="969"/>
      <c r="Q64" s="969"/>
      <c r="R64" s="969"/>
      <c r="S64" s="969"/>
      <c r="T64" s="969"/>
      <c r="U64" s="969"/>
      <c r="V64" s="969"/>
      <c r="W64" s="969"/>
      <c r="X64" s="969"/>
      <c r="Y64" s="969"/>
      <c r="Z64" s="969"/>
      <c r="AA64" s="969"/>
      <c r="AB64" s="969"/>
      <c r="AC64" s="969"/>
      <c r="AD64" s="969"/>
      <c r="AE64" s="969"/>
      <c r="AF64" s="969"/>
      <c r="AG64" s="969"/>
      <c r="AH64" s="969"/>
      <c r="AI64" s="969"/>
      <c r="AJ64" s="969"/>
      <c r="AK64" s="969"/>
      <c r="AL64" s="969"/>
      <c r="AM64" s="969"/>
      <c r="AN64" s="214"/>
      <c r="AO64" s="214"/>
      <c r="AP64" s="969"/>
      <c r="AQ64" s="214"/>
    </row>
    <row r="65" spans="1:43" ht="20.100000000000001" customHeight="1" thickBot="1">
      <c r="A65" s="968"/>
      <c r="B65" s="968"/>
      <c r="C65" s="968"/>
      <c r="D65" s="968"/>
      <c r="E65" s="968"/>
      <c r="F65" s="968"/>
      <c r="G65" s="968"/>
      <c r="H65" s="968"/>
      <c r="I65" s="968"/>
      <c r="J65" s="968"/>
      <c r="K65" s="968"/>
      <c r="L65" s="968"/>
      <c r="M65" s="968"/>
      <c r="N65" s="968"/>
      <c r="O65" s="968"/>
      <c r="P65" s="968"/>
      <c r="Q65" s="968"/>
      <c r="R65" s="968"/>
      <c r="S65" s="968"/>
      <c r="T65" s="968"/>
      <c r="U65" s="968"/>
      <c r="V65" s="968"/>
      <c r="W65" s="968"/>
      <c r="X65" s="968"/>
      <c r="Y65" s="968"/>
      <c r="Z65" s="968"/>
      <c r="AA65" s="968"/>
      <c r="AB65" s="968"/>
      <c r="AC65" s="968"/>
      <c r="AD65" s="968"/>
      <c r="AE65" s="968"/>
      <c r="AF65" s="968"/>
      <c r="AG65" s="968"/>
      <c r="AH65" s="968"/>
      <c r="AI65" s="968"/>
      <c r="AJ65" s="968"/>
      <c r="AK65" s="968"/>
      <c r="AL65" s="968"/>
      <c r="AM65" s="968"/>
      <c r="AN65" s="211"/>
      <c r="AO65" s="211"/>
      <c r="AP65" s="968"/>
      <c r="AQ65" s="211"/>
    </row>
    <row r="66" spans="1:43" ht="20.100000000000001" customHeight="1" thickBot="1">
      <c r="A66" s="969"/>
      <c r="B66" s="969"/>
      <c r="C66" s="969"/>
      <c r="D66" s="969"/>
      <c r="E66" s="969"/>
      <c r="F66" s="969"/>
      <c r="G66" s="969"/>
      <c r="H66" s="969"/>
      <c r="I66" s="969"/>
      <c r="J66" s="969"/>
      <c r="K66" s="969"/>
      <c r="L66" s="969"/>
      <c r="M66" s="969"/>
      <c r="N66" s="969"/>
      <c r="O66" s="969"/>
      <c r="P66" s="969"/>
      <c r="Q66" s="969"/>
      <c r="R66" s="969"/>
      <c r="S66" s="969"/>
      <c r="T66" s="969"/>
      <c r="U66" s="969"/>
      <c r="V66" s="969"/>
      <c r="W66" s="969"/>
      <c r="X66" s="969"/>
      <c r="Y66" s="969"/>
      <c r="Z66" s="969"/>
      <c r="AA66" s="969"/>
      <c r="AB66" s="969"/>
      <c r="AC66" s="969"/>
      <c r="AD66" s="969"/>
      <c r="AE66" s="969"/>
      <c r="AF66" s="969"/>
      <c r="AG66" s="969"/>
      <c r="AH66" s="969"/>
      <c r="AI66" s="969"/>
      <c r="AJ66" s="969"/>
      <c r="AK66" s="969"/>
      <c r="AL66" s="969"/>
      <c r="AM66" s="969"/>
      <c r="AN66" s="214"/>
      <c r="AO66" s="214"/>
      <c r="AP66" s="969"/>
      <c r="AQ66" s="214"/>
    </row>
    <row r="67" spans="1:43" ht="20.100000000000001" customHeight="1" thickBot="1">
      <c r="A67" s="968"/>
      <c r="B67" s="968"/>
      <c r="C67" s="968"/>
      <c r="D67" s="968"/>
      <c r="E67" s="968"/>
      <c r="F67" s="968"/>
      <c r="G67" s="968"/>
      <c r="H67" s="968"/>
      <c r="I67" s="968"/>
      <c r="J67" s="968"/>
      <c r="K67" s="968"/>
      <c r="L67" s="968"/>
      <c r="M67" s="968"/>
      <c r="N67" s="968"/>
      <c r="O67" s="968"/>
      <c r="P67" s="968"/>
      <c r="Q67" s="968"/>
      <c r="R67" s="968"/>
      <c r="S67" s="968"/>
      <c r="T67" s="968"/>
      <c r="U67" s="968"/>
      <c r="V67" s="968"/>
      <c r="W67" s="968"/>
      <c r="X67" s="968"/>
      <c r="Y67" s="968"/>
      <c r="Z67" s="968"/>
      <c r="AA67" s="968"/>
      <c r="AB67" s="968"/>
      <c r="AC67" s="968"/>
      <c r="AD67" s="968"/>
      <c r="AE67" s="968"/>
      <c r="AF67" s="968"/>
      <c r="AG67" s="968"/>
      <c r="AH67" s="968"/>
      <c r="AI67" s="968"/>
      <c r="AJ67" s="968"/>
      <c r="AK67" s="968"/>
      <c r="AL67" s="968"/>
      <c r="AM67" s="968"/>
      <c r="AN67" s="211"/>
      <c r="AO67" s="211"/>
      <c r="AP67" s="968"/>
      <c r="AQ67" s="211"/>
    </row>
    <row r="68" spans="1:43" ht="20.100000000000001" customHeight="1" thickBot="1">
      <c r="A68" s="969"/>
      <c r="B68" s="969"/>
      <c r="C68" s="969"/>
      <c r="D68" s="969"/>
      <c r="E68" s="969"/>
      <c r="F68" s="969"/>
      <c r="G68" s="969"/>
      <c r="H68" s="969"/>
      <c r="I68" s="969"/>
      <c r="J68" s="969"/>
      <c r="K68" s="969"/>
      <c r="L68" s="969"/>
      <c r="M68" s="969"/>
      <c r="N68" s="969"/>
      <c r="O68" s="969"/>
      <c r="P68" s="969"/>
      <c r="Q68" s="969"/>
      <c r="R68" s="969"/>
      <c r="S68" s="969"/>
      <c r="T68" s="969"/>
      <c r="U68" s="969"/>
      <c r="V68" s="969"/>
      <c r="W68" s="969"/>
      <c r="X68" s="969"/>
      <c r="Y68" s="969"/>
      <c r="Z68" s="969"/>
      <c r="AA68" s="969"/>
      <c r="AB68" s="969"/>
      <c r="AC68" s="969"/>
      <c r="AD68" s="969"/>
      <c r="AE68" s="969"/>
      <c r="AF68" s="969"/>
      <c r="AG68" s="969"/>
      <c r="AH68" s="969"/>
      <c r="AI68" s="969"/>
      <c r="AJ68" s="969"/>
      <c r="AK68" s="969"/>
      <c r="AL68" s="969"/>
      <c r="AM68" s="969"/>
      <c r="AN68" s="214"/>
      <c r="AO68" s="214"/>
      <c r="AP68" s="969"/>
      <c r="AQ68" s="214"/>
    </row>
    <row r="69" spans="1:43" ht="20.100000000000001" customHeight="1" thickBot="1">
      <c r="A69" s="968"/>
      <c r="B69" s="968"/>
      <c r="C69" s="968"/>
      <c r="D69" s="968"/>
      <c r="E69" s="968"/>
      <c r="F69" s="968"/>
      <c r="G69" s="968"/>
      <c r="H69" s="968"/>
      <c r="I69" s="968"/>
      <c r="J69" s="968"/>
      <c r="K69" s="968"/>
      <c r="L69" s="968"/>
      <c r="M69" s="968"/>
      <c r="N69" s="968"/>
      <c r="O69" s="968"/>
      <c r="P69" s="968"/>
      <c r="Q69" s="968"/>
      <c r="R69" s="968"/>
      <c r="S69" s="968"/>
      <c r="T69" s="968"/>
      <c r="U69" s="968"/>
      <c r="V69" s="968"/>
      <c r="W69" s="968"/>
      <c r="X69" s="968"/>
      <c r="Y69" s="968"/>
      <c r="Z69" s="968"/>
      <c r="AA69" s="968"/>
      <c r="AB69" s="968"/>
      <c r="AC69" s="968"/>
      <c r="AD69" s="968"/>
      <c r="AE69" s="968"/>
      <c r="AF69" s="968"/>
      <c r="AG69" s="968"/>
      <c r="AH69" s="968"/>
      <c r="AI69" s="968"/>
      <c r="AJ69" s="968"/>
      <c r="AK69" s="968"/>
      <c r="AL69" s="968"/>
      <c r="AM69" s="968"/>
      <c r="AN69" s="211"/>
      <c r="AO69" s="211"/>
      <c r="AP69" s="968"/>
      <c r="AQ69" s="211"/>
    </row>
    <row r="70" spans="1:43" ht="20.100000000000001" customHeight="1" thickBot="1">
      <c r="A70" s="969"/>
      <c r="B70" s="969"/>
      <c r="C70" s="969"/>
      <c r="D70" s="969"/>
      <c r="E70" s="969"/>
      <c r="F70" s="969"/>
      <c r="G70" s="969"/>
      <c r="H70" s="969"/>
      <c r="I70" s="969"/>
      <c r="J70" s="969"/>
      <c r="K70" s="969"/>
      <c r="L70" s="969"/>
      <c r="M70" s="969"/>
      <c r="N70" s="969"/>
      <c r="O70" s="969"/>
      <c r="P70" s="969"/>
      <c r="Q70" s="969"/>
      <c r="R70" s="969"/>
      <c r="S70" s="969"/>
      <c r="T70" s="969"/>
      <c r="U70" s="969"/>
      <c r="V70" s="969"/>
      <c r="W70" s="969"/>
      <c r="X70" s="969"/>
      <c r="Y70" s="969"/>
      <c r="Z70" s="969"/>
      <c r="AA70" s="969"/>
      <c r="AB70" s="969"/>
      <c r="AC70" s="969"/>
      <c r="AD70" s="969"/>
      <c r="AE70" s="969"/>
      <c r="AF70" s="969"/>
      <c r="AG70" s="969"/>
      <c r="AH70" s="969"/>
      <c r="AI70" s="969"/>
      <c r="AJ70" s="969"/>
      <c r="AK70" s="969"/>
      <c r="AL70" s="969"/>
      <c r="AM70" s="969"/>
      <c r="AN70" s="214"/>
      <c r="AO70" s="214"/>
      <c r="AP70" s="969"/>
      <c r="AQ70" s="214"/>
    </row>
    <row r="71" spans="1:43" ht="20.100000000000001" customHeight="1" thickBot="1">
      <c r="A71" s="968"/>
      <c r="B71" s="968"/>
      <c r="C71" s="968"/>
      <c r="D71" s="968"/>
      <c r="E71" s="968"/>
      <c r="F71" s="968"/>
      <c r="G71" s="968"/>
      <c r="H71" s="968"/>
      <c r="I71" s="968"/>
      <c r="J71" s="968"/>
      <c r="K71" s="968"/>
      <c r="L71" s="968"/>
      <c r="M71" s="968"/>
      <c r="N71" s="968"/>
      <c r="O71" s="968"/>
      <c r="P71" s="968"/>
      <c r="Q71" s="968"/>
      <c r="R71" s="968"/>
      <c r="S71" s="968"/>
      <c r="T71" s="968"/>
      <c r="U71" s="968"/>
      <c r="V71" s="968"/>
      <c r="W71" s="968"/>
      <c r="X71" s="968"/>
      <c r="Y71" s="968"/>
      <c r="Z71" s="968"/>
      <c r="AA71" s="968"/>
      <c r="AB71" s="968"/>
      <c r="AC71" s="968"/>
      <c r="AD71" s="968"/>
      <c r="AE71" s="968"/>
      <c r="AF71" s="968"/>
      <c r="AG71" s="968"/>
      <c r="AH71" s="968"/>
      <c r="AI71" s="968"/>
      <c r="AJ71" s="968"/>
      <c r="AK71" s="968"/>
      <c r="AL71" s="968"/>
      <c r="AM71" s="968"/>
      <c r="AN71" s="211"/>
      <c r="AO71" s="211"/>
      <c r="AP71" s="968"/>
      <c r="AQ71" s="211"/>
    </row>
    <row r="72" spans="1:43" ht="20.100000000000001" customHeight="1" thickBot="1">
      <c r="A72" s="969"/>
      <c r="B72" s="969"/>
      <c r="C72" s="969"/>
      <c r="D72" s="969"/>
      <c r="E72" s="969"/>
      <c r="F72" s="969"/>
      <c r="G72" s="969"/>
      <c r="H72" s="969"/>
      <c r="I72" s="969"/>
      <c r="J72" s="969"/>
      <c r="K72" s="969"/>
      <c r="L72" s="969"/>
      <c r="M72" s="969"/>
      <c r="N72" s="969"/>
      <c r="O72" s="969"/>
      <c r="P72" s="969"/>
      <c r="Q72" s="969"/>
      <c r="R72" s="969"/>
      <c r="S72" s="969"/>
      <c r="T72" s="969"/>
      <c r="U72" s="969"/>
      <c r="V72" s="969"/>
      <c r="W72" s="969"/>
      <c r="X72" s="969"/>
      <c r="Y72" s="969"/>
      <c r="Z72" s="969"/>
      <c r="AA72" s="969"/>
      <c r="AB72" s="969"/>
      <c r="AC72" s="969"/>
      <c r="AD72" s="969"/>
      <c r="AE72" s="969"/>
      <c r="AF72" s="969"/>
      <c r="AG72" s="969"/>
      <c r="AH72" s="969"/>
      <c r="AI72" s="969"/>
      <c r="AJ72" s="969"/>
      <c r="AK72" s="969"/>
      <c r="AL72" s="969"/>
      <c r="AM72" s="969"/>
      <c r="AN72" s="214"/>
      <c r="AO72" s="214"/>
      <c r="AP72" s="969"/>
      <c r="AQ72" s="214"/>
    </row>
    <row r="73" spans="1:43" ht="20.100000000000001" customHeight="1" thickBot="1">
      <c r="A73" s="968"/>
      <c r="B73" s="968"/>
      <c r="C73" s="968"/>
      <c r="D73" s="968"/>
      <c r="E73" s="968"/>
      <c r="F73" s="968"/>
      <c r="G73" s="968"/>
      <c r="H73" s="968"/>
      <c r="I73" s="968"/>
      <c r="J73" s="968"/>
      <c r="K73" s="968"/>
      <c r="L73" s="968"/>
      <c r="M73" s="968"/>
      <c r="N73" s="968"/>
      <c r="O73" s="968"/>
      <c r="P73" s="968"/>
      <c r="Q73" s="968"/>
      <c r="R73" s="968"/>
      <c r="S73" s="968"/>
      <c r="T73" s="968"/>
      <c r="U73" s="968"/>
      <c r="V73" s="968"/>
      <c r="W73" s="968"/>
      <c r="X73" s="968"/>
      <c r="Y73" s="968"/>
      <c r="Z73" s="968"/>
      <c r="AA73" s="968"/>
      <c r="AB73" s="968"/>
      <c r="AC73" s="968"/>
      <c r="AD73" s="968"/>
      <c r="AE73" s="968"/>
      <c r="AF73" s="968"/>
      <c r="AG73" s="968"/>
      <c r="AH73" s="968"/>
      <c r="AI73" s="968"/>
      <c r="AJ73" s="968"/>
      <c r="AK73" s="968"/>
      <c r="AL73" s="968"/>
      <c r="AM73" s="968"/>
      <c r="AN73" s="211"/>
      <c r="AO73" s="211"/>
      <c r="AP73" s="968"/>
      <c r="AQ73" s="211"/>
    </row>
    <row r="74" spans="1:43" ht="20.100000000000001" customHeight="1" thickBot="1">
      <c r="A74" s="969"/>
      <c r="B74" s="969"/>
      <c r="C74" s="969"/>
      <c r="D74" s="969"/>
      <c r="E74" s="969"/>
      <c r="F74" s="969"/>
      <c r="G74" s="969"/>
      <c r="H74" s="969"/>
      <c r="I74" s="969"/>
      <c r="J74" s="969"/>
      <c r="K74" s="969"/>
      <c r="L74" s="969"/>
      <c r="M74" s="969"/>
      <c r="N74" s="969"/>
      <c r="O74" s="969"/>
      <c r="P74" s="969"/>
      <c r="Q74" s="969"/>
      <c r="R74" s="969"/>
      <c r="S74" s="969"/>
      <c r="T74" s="969"/>
      <c r="U74" s="969"/>
      <c r="V74" s="969"/>
      <c r="W74" s="969"/>
      <c r="X74" s="969"/>
      <c r="Y74" s="969"/>
      <c r="Z74" s="969"/>
      <c r="AA74" s="969"/>
      <c r="AB74" s="969"/>
      <c r="AC74" s="969"/>
      <c r="AD74" s="969"/>
      <c r="AE74" s="969"/>
      <c r="AF74" s="969"/>
      <c r="AG74" s="969"/>
      <c r="AH74" s="969"/>
      <c r="AI74" s="969"/>
      <c r="AJ74" s="969"/>
      <c r="AK74" s="969"/>
      <c r="AL74" s="969"/>
      <c r="AM74" s="969"/>
      <c r="AN74" s="214"/>
      <c r="AO74" s="214"/>
      <c r="AP74" s="969"/>
      <c r="AQ74" s="214"/>
    </row>
    <row r="75" spans="1:43" ht="20.100000000000001" customHeight="1" thickBot="1">
      <c r="A75" s="968"/>
      <c r="B75" s="968"/>
      <c r="C75" s="968"/>
      <c r="D75" s="968"/>
      <c r="E75" s="968"/>
      <c r="F75" s="968"/>
      <c r="G75" s="968"/>
      <c r="H75" s="968"/>
      <c r="I75" s="968"/>
      <c r="J75" s="968"/>
      <c r="K75" s="968"/>
      <c r="L75" s="968"/>
      <c r="M75" s="968"/>
      <c r="N75" s="968"/>
      <c r="O75" s="968"/>
      <c r="P75" s="968"/>
      <c r="Q75" s="968"/>
      <c r="R75" s="968"/>
      <c r="S75" s="968"/>
      <c r="T75" s="968"/>
      <c r="U75" s="968"/>
      <c r="V75" s="968"/>
      <c r="W75" s="968"/>
      <c r="X75" s="968"/>
      <c r="Y75" s="968"/>
      <c r="Z75" s="968"/>
      <c r="AA75" s="968"/>
      <c r="AB75" s="968"/>
      <c r="AC75" s="968"/>
      <c r="AD75" s="968"/>
      <c r="AE75" s="968"/>
      <c r="AF75" s="968"/>
      <c r="AG75" s="968"/>
      <c r="AH75" s="968"/>
      <c r="AI75" s="968"/>
      <c r="AJ75" s="968"/>
      <c r="AK75" s="968"/>
      <c r="AL75" s="968"/>
      <c r="AM75" s="968"/>
      <c r="AN75" s="211"/>
      <c r="AO75" s="211"/>
      <c r="AP75" s="968"/>
      <c r="AQ75" s="211"/>
    </row>
    <row r="76" spans="1:43" ht="20.100000000000001" customHeight="1" thickBot="1">
      <c r="A76" s="969"/>
      <c r="B76" s="969"/>
      <c r="C76" s="969"/>
      <c r="D76" s="969"/>
      <c r="E76" s="969"/>
      <c r="F76" s="969"/>
      <c r="G76" s="969"/>
      <c r="H76" s="969"/>
      <c r="I76" s="969"/>
      <c r="J76" s="969"/>
      <c r="K76" s="969"/>
      <c r="L76" s="969"/>
      <c r="M76" s="969"/>
      <c r="N76" s="969"/>
      <c r="O76" s="969"/>
      <c r="P76" s="969"/>
      <c r="Q76" s="969"/>
      <c r="R76" s="969"/>
      <c r="S76" s="969"/>
      <c r="T76" s="969"/>
      <c r="U76" s="969"/>
      <c r="V76" s="969"/>
      <c r="W76" s="969"/>
      <c r="X76" s="969"/>
      <c r="Y76" s="969"/>
      <c r="Z76" s="969"/>
      <c r="AA76" s="969"/>
      <c r="AB76" s="969"/>
      <c r="AC76" s="969"/>
      <c r="AD76" s="969"/>
      <c r="AE76" s="969"/>
      <c r="AF76" s="969"/>
      <c r="AG76" s="969"/>
      <c r="AH76" s="969"/>
      <c r="AI76" s="969"/>
      <c r="AJ76" s="969"/>
      <c r="AK76" s="969"/>
      <c r="AL76" s="969"/>
      <c r="AM76" s="969"/>
      <c r="AN76" s="214"/>
      <c r="AO76" s="214"/>
      <c r="AP76" s="969"/>
      <c r="AQ76" s="214"/>
    </row>
    <row r="77" spans="1:43" ht="20.100000000000001" customHeight="1" thickBot="1">
      <c r="A77" s="968"/>
      <c r="B77" s="968"/>
      <c r="C77" s="968"/>
      <c r="D77" s="968"/>
      <c r="E77" s="968"/>
      <c r="F77" s="968"/>
      <c r="G77" s="968"/>
      <c r="H77" s="968"/>
      <c r="I77" s="968"/>
      <c r="J77" s="968"/>
      <c r="K77" s="968"/>
      <c r="L77" s="968"/>
      <c r="M77" s="968"/>
      <c r="N77" s="968"/>
      <c r="O77" s="968"/>
      <c r="P77" s="968"/>
      <c r="Q77" s="968"/>
      <c r="R77" s="968"/>
      <c r="S77" s="968"/>
      <c r="T77" s="968"/>
      <c r="U77" s="968"/>
      <c r="V77" s="968"/>
      <c r="W77" s="968"/>
      <c r="X77" s="968"/>
      <c r="Y77" s="968"/>
      <c r="Z77" s="968"/>
      <c r="AA77" s="968"/>
      <c r="AB77" s="968"/>
      <c r="AC77" s="968"/>
      <c r="AD77" s="968"/>
      <c r="AE77" s="968"/>
      <c r="AF77" s="968"/>
      <c r="AG77" s="968"/>
      <c r="AH77" s="968"/>
      <c r="AI77" s="968"/>
      <c r="AJ77" s="968"/>
      <c r="AK77" s="968"/>
      <c r="AL77" s="968"/>
      <c r="AM77" s="968"/>
      <c r="AN77" s="211"/>
      <c r="AO77" s="211"/>
      <c r="AP77" s="968"/>
      <c r="AQ77" s="211"/>
    </row>
    <row r="78" spans="1:43" ht="20.100000000000001" customHeight="1" thickBot="1">
      <c r="A78" s="969"/>
      <c r="B78" s="969"/>
      <c r="C78" s="969"/>
      <c r="D78" s="969"/>
      <c r="E78" s="969"/>
      <c r="F78" s="969"/>
      <c r="G78" s="969"/>
      <c r="H78" s="969"/>
      <c r="I78" s="969"/>
      <c r="J78" s="969"/>
      <c r="K78" s="969"/>
      <c r="L78" s="969"/>
      <c r="M78" s="969"/>
      <c r="N78" s="969"/>
      <c r="O78" s="969"/>
      <c r="P78" s="969"/>
      <c r="Q78" s="969"/>
      <c r="R78" s="969"/>
      <c r="S78" s="969"/>
      <c r="T78" s="969"/>
      <c r="U78" s="969"/>
      <c r="V78" s="969"/>
      <c r="W78" s="969"/>
      <c r="X78" s="969"/>
      <c r="Y78" s="969"/>
      <c r="Z78" s="969"/>
      <c r="AA78" s="969"/>
      <c r="AB78" s="969"/>
      <c r="AC78" s="969"/>
      <c r="AD78" s="969"/>
      <c r="AE78" s="969"/>
      <c r="AF78" s="969"/>
      <c r="AG78" s="969"/>
      <c r="AH78" s="969"/>
      <c r="AI78" s="969"/>
      <c r="AJ78" s="969"/>
      <c r="AK78" s="969"/>
      <c r="AL78" s="969"/>
      <c r="AM78" s="969"/>
      <c r="AN78" s="214"/>
      <c r="AO78" s="214"/>
      <c r="AP78" s="969"/>
      <c r="AQ78" s="214"/>
    </row>
    <row r="79" spans="1:43" ht="20.100000000000001" customHeight="1" thickBot="1">
      <c r="A79" s="968"/>
      <c r="B79" s="968"/>
      <c r="C79" s="968"/>
      <c r="D79" s="968"/>
      <c r="E79" s="968"/>
      <c r="F79" s="968"/>
      <c r="G79" s="968"/>
      <c r="H79" s="968"/>
      <c r="I79" s="968"/>
      <c r="J79" s="968"/>
      <c r="K79" s="968"/>
      <c r="L79" s="968"/>
      <c r="M79" s="968"/>
      <c r="N79" s="968"/>
      <c r="O79" s="968"/>
      <c r="P79" s="968"/>
      <c r="Q79" s="968"/>
      <c r="R79" s="968"/>
      <c r="S79" s="968"/>
      <c r="T79" s="968"/>
      <c r="U79" s="968"/>
      <c r="V79" s="968"/>
      <c r="W79" s="968"/>
      <c r="X79" s="968"/>
      <c r="Y79" s="968"/>
      <c r="Z79" s="968"/>
      <c r="AA79" s="968"/>
      <c r="AB79" s="968"/>
      <c r="AC79" s="968"/>
      <c r="AD79" s="968"/>
      <c r="AE79" s="968"/>
      <c r="AF79" s="968"/>
      <c r="AG79" s="968"/>
      <c r="AH79" s="968"/>
      <c r="AI79" s="968"/>
      <c r="AJ79" s="968"/>
      <c r="AK79" s="968"/>
      <c r="AL79" s="968"/>
      <c r="AM79" s="968"/>
      <c r="AN79" s="211"/>
      <c r="AO79" s="211"/>
      <c r="AP79" s="968"/>
      <c r="AQ79" s="211"/>
    </row>
    <row r="80" spans="1:43" ht="20.100000000000001" customHeight="1" thickBot="1">
      <c r="A80" s="969"/>
      <c r="B80" s="969"/>
      <c r="C80" s="969"/>
      <c r="D80" s="969"/>
      <c r="E80" s="969"/>
      <c r="F80" s="969"/>
      <c r="G80" s="969"/>
      <c r="H80" s="969"/>
      <c r="I80" s="969"/>
      <c r="J80" s="969"/>
      <c r="K80" s="969"/>
      <c r="L80" s="969"/>
      <c r="M80" s="969"/>
      <c r="N80" s="969"/>
      <c r="O80" s="969"/>
      <c r="P80" s="969"/>
      <c r="Q80" s="969"/>
      <c r="R80" s="969"/>
      <c r="S80" s="969"/>
      <c r="T80" s="969"/>
      <c r="U80" s="969"/>
      <c r="V80" s="969"/>
      <c r="W80" s="969"/>
      <c r="X80" s="969"/>
      <c r="Y80" s="969"/>
      <c r="Z80" s="969"/>
      <c r="AA80" s="969"/>
      <c r="AB80" s="969"/>
      <c r="AC80" s="969"/>
      <c r="AD80" s="969"/>
      <c r="AE80" s="969"/>
      <c r="AF80" s="969"/>
      <c r="AG80" s="969"/>
      <c r="AH80" s="969"/>
      <c r="AI80" s="969"/>
      <c r="AJ80" s="969"/>
      <c r="AK80" s="969"/>
      <c r="AL80" s="969"/>
      <c r="AM80" s="969"/>
      <c r="AN80" s="214"/>
      <c r="AO80" s="214"/>
      <c r="AP80" s="969"/>
      <c r="AQ80" s="214"/>
    </row>
    <row r="81" spans="1:43" ht="20.100000000000001" customHeight="1" thickBot="1">
      <c r="A81" s="968"/>
      <c r="B81" s="968"/>
      <c r="C81" s="968"/>
      <c r="D81" s="968"/>
      <c r="E81" s="968"/>
      <c r="F81" s="968"/>
      <c r="G81" s="968"/>
      <c r="H81" s="968"/>
      <c r="I81" s="968"/>
      <c r="J81" s="968"/>
      <c r="K81" s="968"/>
      <c r="L81" s="968"/>
      <c r="M81" s="968"/>
      <c r="N81" s="968"/>
      <c r="O81" s="968"/>
      <c r="P81" s="968"/>
      <c r="Q81" s="968"/>
      <c r="R81" s="968"/>
      <c r="S81" s="968"/>
      <c r="T81" s="968"/>
      <c r="U81" s="968"/>
      <c r="V81" s="968"/>
      <c r="W81" s="968"/>
      <c r="X81" s="968"/>
      <c r="Y81" s="968"/>
      <c r="Z81" s="968"/>
      <c r="AA81" s="968"/>
      <c r="AB81" s="968"/>
      <c r="AC81" s="968"/>
      <c r="AD81" s="968"/>
      <c r="AE81" s="968"/>
      <c r="AF81" s="968"/>
      <c r="AG81" s="968"/>
      <c r="AH81" s="968"/>
      <c r="AI81" s="968"/>
      <c r="AJ81" s="968"/>
      <c r="AK81" s="968"/>
      <c r="AL81" s="968"/>
      <c r="AM81" s="968"/>
      <c r="AN81" s="211"/>
      <c r="AO81" s="211"/>
      <c r="AP81" s="968"/>
      <c r="AQ81" s="211"/>
    </row>
    <row r="82" spans="1:43" ht="20.100000000000001" customHeight="1" thickBot="1">
      <c r="A82" s="969"/>
      <c r="B82" s="969"/>
      <c r="C82" s="969"/>
      <c r="D82" s="969"/>
      <c r="E82" s="969"/>
      <c r="F82" s="969"/>
      <c r="G82" s="969"/>
      <c r="H82" s="969"/>
      <c r="I82" s="969"/>
      <c r="J82" s="969"/>
      <c r="K82" s="969"/>
      <c r="L82" s="969"/>
      <c r="M82" s="969"/>
      <c r="N82" s="969"/>
      <c r="O82" s="969"/>
      <c r="P82" s="969"/>
      <c r="Q82" s="969"/>
      <c r="R82" s="969"/>
      <c r="S82" s="969"/>
      <c r="T82" s="969"/>
      <c r="U82" s="969"/>
      <c r="V82" s="969"/>
      <c r="W82" s="969"/>
      <c r="X82" s="969"/>
      <c r="Y82" s="969"/>
      <c r="Z82" s="969"/>
      <c r="AA82" s="969"/>
      <c r="AB82" s="969"/>
      <c r="AC82" s="969"/>
      <c r="AD82" s="969"/>
      <c r="AE82" s="969"/>
      <c r="AF82" s="969"/>
      <c r="AG82" s="969"/>
      <c r="AH82" s="969"/>
      <c r="AI82" s="969"/>
      <c r="AJ82" s="969"/>
      <c r="AK82" s="969"/>
      <c r="AL82" s="969"/>
      <c r="AM82" s="969"/>
      <c r="AN82" s="214"/>
      <c r="AO82" s="214"/>
      <c r="AP82" s="969"/>
      <c r="AQ82" s="214"/>
    </row>
    <row r="83" spans="1:43" ht="20.100000000000001" customHeight="1" thickBot="1">
      <c r="A83" s="968"/>
      <c r="B83" s="968"/>
      <c r="C83" s="968"/>
      <c r="D83" s="968"/>
      <c r="E83" s="968"/>
      <c r="F83" s="968"/>
      <c r="G83" s="968"/>
      <c r="H83" s="968"/>
      <c r="I83" s="968"/>
      <c r="J83" s="968"/>
      <c r="K83" s="968"/>
      <c r="L83" s="968"/>
      <c r="M83" s="968"/>
      <c r="N83" s="968"/>
      <c r="O83" s="968"/>
      <c r="P83" s="968"/>
      <c r="Q83" s="968"/>
      <c r="R83" s="968"/>
      <c r="S83" s="968"/>
      <c r="T83" s="968"/>
      <c r="U83" s="968"/>
      <c r="V83" s="968"/>
      <c r="W83" s="968"/>
      <c r="X83" s="968"/>
      <c r="Y83" s="968"/>
      <c r="Z83" s="968"/>
      <c r="AA83" s="968"/>
      <c r="AB83" s="968"/>
      <c r="AC83" s="968"/>
      <c r="AD83" s="968"/>
      <c r="AE83" s="968"/>
      <c r="AF83" s="968"/>
      <c r="AG83" s="968"/>
      <c r="AH83" s="968"/>
      <c r="AI83" s="968"/>
      <c r="AJ83" s="968"/>
      <c r="AK83" s="968"/>
      <c r="AL83" s="968"/>
      <c r="AM83" s="968"/>
      <c r="AN83" s="211"/>
      <c r="AO83" s="211"/>
      <c r="AP83" s="968"/>
      <c r="AQ83" s="211"/>
    </row>
    <row r="84" spans="1:43" ht="20.100000000000001" customHeight="1" thickBot="1">
      <c r="A84" s="969"/>
      <c r="B84" s="969"/>
      <c r="C84" s="969"/>
      <c r="D84" s="969"/>
      <c r="E84" s="969"/>
      <c r="F84" s="969"/>
      <c r="G84" s="969"/>
      <c r="H84" s="969"/>
      <c r="I84" s="969"/>
      <c r="J84" s="969"/>
      <c r="K84" s="969"/>
      <c r="L84" s="969"/>
      <c r="M84" s="969"/>
      <c r="N84" s="969"/>
      <c r="O84" s="969"/>
      <c r="P84" s="969"/>
      <c r="Q84" s="969"/>
      <c r="R84" s="969"/>
      <c r="S84" s="969"/>
      <c r="T84" s="969"/>
      <c r="U84" s="969"/>
      <c r="V84" s="969"/>
      <c r="W84" s="969"/>
      <c r="X84" s="969"/>
      <c r="Y84" s="969"/>
      <c r="Z84" s="969"/>
      <c r="AA84" s="969"/>
      <c r="AB84" s="969"/>
      <c r="AC84" s="969"/>
      <c r="AD84" s="969"/>
      <c r="AE84" s="969"/>
      <c r="AF84" s="969"/>
      <c r="AG84" s="969"/>
      <c r="AH84" s="969"/>
      <c r="AI84" s="969"/>
      <c r="AJ84" s="969"/>
      <c r="AK84" s="969"/>
      <c r="AL84" s="969"/>
      <c r="AM84" s="969"/>
      <c r="AN84" s="214"/>
      <c r="AO84" s="214"/>
      <c r="AP84" s="969"/>
      <c r="AQ84" s="214"/>
    </row>
    <row r="85" spans="1:43" ht="20.100000000000001" customHeight="1" thickBot="1">
      <c r="A85" s="968"/>
      <c r="B85" s="968"/>
      <c r="C85" s="968"/>
      <c r="D85" s="968"/>
      <c r="E85" s="968"/>
      <c r="F85" s="968"/>
      <c r="G85" s="968"/>
      <c r="H85" s="968"/>
      <c r="I85" s="968"/>
      <c r="J85" s="968"/>
      <c r="K85" s="968"/>
      <c r="L85" s="968"/>
      <c r="M85" s="968"/>
      <c r="N85" s="968"/>
      <c r="O85" s="968"/>
      <c r="P85" s="968"/>
      <c r="Q85" s="968"/>
      <c r="R85" s="968"/>
      <c r="S85" s="968"/>
      <c r="T85" s="968"/>
      <c r="U85" s="968"/>
      <c r="V85" s="968"/>
      <c r="W85" s="968"/>
      <c r="X85" s="968"/>
      <c r="Y85" s="968"/>
      <c r="Z85" s="968"/>
      <c r="AA85" s="968"/>
      <c r="AB85" s="968"/>
      <c r="AC85" s="968"/>
      <c r="AD85" s="968"/>
      <c r="AE85" s="968"/>
      <c r="AF85" s="968"/>
      <c r="AG85" s="968"/>
      <c r="AH85" s="968"/>
      <c r="AI85" s="968"/>
      <c r="AJ85" s="968"/>
      <c r="AK85" s="968"/>
      <c r="AL85" s="968"/>
      <c r="AM85" s="968"/>
      <c r="AN85" s="211"/>
      <c r="AO85" s="211"/>
      <c r="AP85" s="968"/>
      <c r="AQ85" s="211"/>
    </row>
    <row r="86" spans="1:43" ht="20.100000000000001" customHeight="1" thickBot="1">
      <c r="A86" s="969"/>
      <c r="B86" s="969"/>
      <c r="C86" s="969"/>
      <c r="D86" s="969"/>
      <c r="E86" s="969"/>
      <c r="F86" s="969"/>
      <c r="G86" s="969"/>
      <c r="H86" s="969"/>
      <c r="I86" s="969"/>
      <c r="J86" s="969"/>
      <c r="K86" s="969"/>
      <c r="L86" s="969"/>
      <c r="M86" s="969"/>
      <c r="N86" s="969"/>
      <c r="O86" s="969"/>
      <c r="P86" s="969"/>
      <c r="Q86" s="969"/>
      <c r="R86" s="969"/>
      <c r="S86" s="969"/>
      <c r="T86" s="969"/>
      <c r="U86" s="969"/>
      <c r="V86" s="969"/>
      <c r="W86" s="969"/>
      <c r="X86" s="969"/>
      <c r="Y86" s="969"/>
      <c r="Z86" s="969"/>
      <c r="AA86" s="969"/>
      <c r="AB86" s="969"/>
      <c r="AC86" s="969"/>
      <c r="AD86" s="969"/>
      <c r="AE86" s="969"/>
      <c r="AF86" s="969"/>
      <c r="AG86" s="969"/>
      <c r="AH86" s="969"/>
      <c r="AI86" s="969"/>
      <c r="AJ86" s="969"/>
      <c r="AK86" s="969"/>
      <c r="AL86" s="969"/>
      <c r="AM86" s="969"/>
      <c r="AN86" s="214"/>
      <c r="AO86" s="214"/>
      <c r="AP86" s="969"/>
      <c r="AQ86" s="214"/>
    </row>
    <row r="87" spans="1:43" ht="20.100000000000001" customHeight="1" thickBot="1">
      <c r="A87" s="968"/>
      <c r="B87" s="968"/>
      <c r="C87" s="968"/>
      <c r="D87" s="968"/>
      <c r="E87" s="968"/>
      <c r="F87" s="968"/>
      <c r="G87" s="968"/>
      <c r="H87" s="968"/>
      <c r="I87" s="968"/>
      <c r="J87" s="968"/>
      <c r="K87" s="968"/>
      <c r="L87" s="968"/>
      <c r="M87" s="968"/>
      <c r="N87" s="968"/>
      <c r="O87" s="968"/>
      <c r="P87" s="968"/>
      <c r="Q87" s="968"/>
      <c r="R87" s="968"/>
      <c r="S87" s="968"/>
      <c r="T87" s="968"/>
      <c r="U87" s="968"/>
      <c r="V87" s="968"/>
      <c r="W87" s="968"/>
      <c r="X87" s="968"/>
      <c r="Y87" s="968"/>
      <c r="Z87" s="968"/>
      <c r="AA87" s="968"/>
      <c r="AB87" s="968"/>
      <c r="AC87" s="968"/>
      <c r="AD87" s="968"/>
      <c r="AE87" s="968"/>
      <c r="AF87" s="968"/>
      <c r="AG87" s="968"/>
      <c r="AH87" s="968"/>
      <c r="AI87" s="968"/>
      <c r="AJ87" s="968"/>
      <c r="AK87" s="968"/>
      <c r="AL87" s="968"/>
      <c r="AM87" s="968"/>
      <c r="AN87" s="211"/>
      <c r="AO87" s="211"/>
      <c r="AP87" s="968"/>
      <c r="AQ87" s="211"/>
    </row>
    <row r="88" spans="1:43" ht="20.100000000000001" customHeight="1" thickBot="1">
      <c r="A88" s="969"/>
      <c r="B88" s="969"/>
      <c r="C88" s="969"/>
      <c r="D88" s="969"/>
      <c r="E88" s="969"/>
      <c r="F88" s="969"/>
      <c r="G88" s="969"/>
      <c r="H88" s="969"/>
      <c r="I88" s="969"/>
      <c r="J88" s="969"/>
      <c r="K88" s="969"/>
      <c r="L88" s="969"/>
      <c r="M88" s="969"/>
      <c r="N88" s="969"/>
      <c r="O88" s="969"/>
      <c r="P88" s="969"/>
      <c r="Q88" s="969"/>
      <c r="R88" s="969"/>
      <c r="S88" s="969"/>
      <c r="T88" s="969"/>
      <c r="U88" s="969"/>
      <c r="V88" s="969"/>
      <c r="W88" s="969"/>
      <c r="X88" s="969"/>
      <c r="Y88" s="969"/>
      <c r="Z88" s="969"/>
      <c r="AA88" s="969"/>
      <c r="AB88" s="969"/>
      <c r="AC88" s="969"/>
      <c r="AD88" s="969"/>
      <c r="AE88" s="969"/>
      <c r="AF88" s="969"/>
      <c r="AG88" s="969"/>
      <c r="AH88" s="969"/>
      <c r="AI88" s="969"/>
      <c r="AJ88" s="969"/>
      <c r="AK88" s="969"/>
      <c r="AL88" s="969"/>
      <c r="AM88" s="969"/>
      <c r="AN88" s="214"/>
      <c r="AO88" s="214"/>
      <c r="AP88" s="969"/>
      <c r="AQ88" s="214"/>
    </row>
    <row r="89" spans="1:43" ht="20.100000000000001" customHeight="1" thickBot="1">
      <c r="A89" s="968"/>
      <c r="B89" s="968"/>
      <c r="C89" s="968"/>
      <c r="D89" s="968"/>
      <c r="E89" s="968"/>
      <c r="F89" s="968"/>
      <c r="G89" s="968"/>
      <c r="H89" s="968"/>
      <c r="I89" s="968"/>
      <c r="J89" s="968"/>
      <c r="K89" s="968"/>
      <c r="L89" s="968"/>
      <c r="M89" s="968"/>
      <c r="N89" s="968"/>
      <c r="O89" s="968"/>
      <c r="P89" s="968"/>
      <c r="Q89" s="968"/>
      <c r="R89" s="968"/>
      <c r="S89" s="968"/>
      <c r="T89" s="968"/>
      <c r="U89" s="968"/>
      <c r="V89" s="968"/>
      <c r="W89" s="968"/>
      <c r="X89" s="968"/>
      <c r="Y89" s="968"/>
      <c r="Z89" s="968"/>
      <c r="AA89" s="968"/>
      <c r="AB89" s="968"/>
      <c r="AC89" s="968"/>
      <c r="AD89" s="968"/>
      <c r="AE89" s="968"/>
      <c r="AF89" s="968"/>
      <c r="AG89" s="968"/>
      <c r="AH89" s="968"/>
      <c r="AI89" s="968"/>
      <c r="AJ89" s="968"/>
      <c r="AK89" s="968"/>
      <c r="AL89" s="968"/>
      <c r="AM89" s="968"/>
      <c r="AN89" s="211"/>
      <c r="AO89" s="211"/>
      <c r="AP89" s="968"/>
      <c r="AQ89" s="211"/>
    </row>
    <row r="90" spans="1:43" ht="20.100000000000001" customHeight="1" thickBot="1">
      <c r="A90" s="969"/>
      <c r="B90" s="969"/>
      <c r="C90" s="969"/>
      <c r="D90" s="969"/>
      <c r="E90" s="969"/>
      <c r="F90" s="969"/>
      <c r="G90" s="969"/>
      <c r="H90" s="969"/>
      <c r="I90" s="969"/>
      <c r="J90" s="969"/>
      <c r="K90" s="969"/>
      <c r="L90" s="969"/>
      <c r="M90" s="969"/>
      <c r="N90" s="969"/>
      <c r="O90" s="969"/>
      <c r="P90" s="969"/>
      <c r="Q90" s="969"/>
      <c r="R90" s="969"/>
      <c r="S90" s="969"/>
      <c r="T90" s="969"/>
      <c r="U90" s="969"/>
      <c r="V90" s="969"/>
      <c r="W90" s="969"/>
      <c r="X90" s="969"/>
      <c r="Y90" s="969"/>
      <c r="Z90" s="969"/>
      <c r="AA90" s="969"/>
      <c r="AB90" s="969"/>
      <c r="AC90" s="969"/>
      <c r="AD90" s="969"/>
      <c r="AE90" s="969"/>
      <c r="AF90" s="969"/>
      <c r="AG90" s="969"/>
      <c r="AH90" s="969"/>
      <c r="AI90" s="969"/>
      <c r="AJ90" s="969"/>
      <c r="AK90" s="969"/>
      <c r="AL90" s="969"/>
      <c r="AM90" s="969"/>
      <c r="AN90" s="214"/>
      <c r="AO90" s="214"/>
      <c r="AP90" s="969"/>
      <c r="AQ90" s="214"/>
    </row>
    <row r="91" spans="1:43" ht="20.100000000000001" customHeight="1" thickBot="1">
      <c r="A91" s="968"/>
      <c r="B91" s="968"/>
      <c r="C91" s="968"/>
      <c r="D91" s="968"/>
      <c r="E91" s="968"/>
      <c r="F91" s="968"/>
      <c r="G91" s="968"/>
      <c r="H91" s="968"/>
      <c r="I91" s="968"/>
      <c r="J91" s="968"/>
      <c r="K91" s="968"/>
      <c r="L91" s="968"/>
      <c r="M91" s="968"/>
      <c r="N91" s="968"/>
      <c r="O91" s="968"/>
      <c r="P91" s="968"/>
      <c r="Q91" s="968"/>
      <c r="R91" s="968"/>
      <c r="S91" s="968"/>
      <c r="T91" s="968"/>
      <c r="U91" s="968"/>
      <c r="V91" s="968"/>
      <c r="W91" s="968"/>
      <c r="X91" s="968"/>
      <c r="Y91" s="968"/>
      <c r="Z91" s="968"/>
      <c r="AA91" s="968"/>
      <c r="AB91" s="968"/>
      <c r="AC91" s="968"/>
      <c r="AD91" s="968"/>
      <c r="AE91" s="968"/>
      <c r="AF91" s="968"/>
      <c r="AG91" s="968"/>
      <c r="AH91" s="968"/>
      <c r="AI91" s="968"/>
      <c r="AJ91" s="968"/>
      <c r="AK91" s="968"/>
      <c r="AL91" s="968"/>
      <c r="AM91" s="968"/>
      <c r="AN91" s="211"/>
      <c r="AO91" s="211"/>
      <c r="AP91" s="968"/>
      <c r="AQ91" s="211"/>
    </row>
    <row r="92" spans="1:43" ht="20.100000000000001" customHeight="1" thickBot="1">
      <c r="A92" s="969"/>
      <c r="B92" s="969"/>
      <c r="C92" s="969"/>
      <c r="D92" s="969"/>
      <c r="E92" s="969"/>
      <c r="F92" s="969"/>
      <c r="G92" s="969"/>
      <c r="H92" s="969"/>
      <c r="I92" s="969"/>
      <c r="J92" s="969"/>
      <c r="K92" s="969"/>
      <c r="L92" s="969"/>
      <c r="M92" s="969"/>
      <c r="N92" s="969"/>
      <c r="O92" s="969"/>
      <c r="P92" s="969"/>
      <c r="Q92" s="969"/>
      <c r="R92" s="969"/>
      <c r="S92" s="969"/>
      <c r="T92" s="969"/>
      <c r="U92" s="969"/>
      <c r="V92" s="969"/>
      <c r="W92" s="969"/>
      <c r="X92" s="969"/>
      <c r="Y92" s="969"/>
      <c r="Z92" s="969"/>
      <c r="AA92" s="969"/>
      <c r="AB92" s="969"/>
      <c r="AC92" s="969"/>
      <c r="AD92" s="969"/>
      <c r="AE92" s="969"/>
      <c r="AF92" s="969"/>
      <c r="AG92" s="969"/>
      <c r="AH92" s="969"/>
      <c r="AI92" s="969"/>
      <c r="AJ92" s="969"/>
      <c r="AK92" s="969"/>
      <c r="AL92" s="969"/>
      <c r="AM92" s="969"/>
      <c r="AN92" s="214"/>
      <c r="AO92" s="214"/>
      <c r="AP92" s="969"/>
      <c r="AQ92" s="214"/>
    </row>
    <row r="93" spans="1:43" ht="20.100000000000001" customHeight="1" thickBot="1">
      <c r="A93" s="968"/>
      <c r="B93" s="968"/>
      <c r="C93" s="968"/>
      <c r="D93" s="968"/>
      <c r="E93" s="968"/>
      <c r="F93" s="968"/>
      <c r="G93" s="968"/>
      <c r="H93" s="968"/>
      <c r="I93" s="968"/>
      <c r="J93" s="968"/>
      <c r="K93" s="968"/>
      <c r="L93" s="968"/>
      <c r="M93" s="968"/>
      <c r="N93" s="968"/>
      <c r="O93" s="968"/>
      <c r="P93" s="968"/>
      <c r="Q93" s="968"/>
      <c r="R93" s="968"/>
      <c r="S93" s="968"/>
      <c r="T93" s="968"/>
      <c r="U93" s="968"/>
      <c r="V93" s="968"/>
      <c r="W93" s="968"/>
      <c r="X93" s="968"/>
      <c r="Y93" s="968"/>
      <c r="Z93" s="968"/>
      <c r="AA93" s="968"/>
      <c r="AB93" s="968"/>
      <c r="AC93" s="968"/>
      <c r="AD93" s="968"/>
      <c r="AE93" s="968"/>
      <c r="AF93" s="968"/>
      <c r="AG93" s="968"/>
      <c r="AH93" s="968"/>
      <c r="AI93" s="968"/>
      <c r="AJ93" s="968"/>
      <c r="AK93" s="968"/>
      <c r="AL93" s="968"/>
      <c r="AM93" s="968"/>
      <c r="AN93" s="211"/>
      <c r="AO93" s="211"/>
      <c r="AP93" s="968"/>
      <c r="AQ93" s="211"/>
    </row>
    <row r="94" spans="1:43" ht="20.100000000000001" customHeight="1" thickBot="1">
      <c r="A94" s="969"/>
      <c r="B94" s="969"/>
      <c r="C94" s="969"/>
      <c r="D94" s="969"/>
      <c r="E94" s="969"/>
      <c r="F94" s="969"/>
      <c r="G94" s="969"/>
      <c r="H94" s="969"/>
      <c r="I94" s="969"/>
      <c r="J94" s="969"/>
      <c r="K94" s="969"/>
      <c r="L94" s="969"/>
      <c r="M94" s="969"/>
      <c r="N94" s="969"/>
      <c r="O94" s="969"/>
      <c r="P94" s="969"/>
      <c r="Q94" s="969"/>
      <c r="R94" s="969"/>
      <c r="S94" s="969"/>
      <c r="T94" s="969"/>
      <c r="U94" s="969"/>
      <c r="V94" s="969"/>
      <c r="W94" s="969"/>
      <c r="X94" s="969"/>
      <c r="Y94" s="969"/>
      <c r="Z94" s="969"/>
      <c r="AA94" s="969"/>
      <c r="AB94" s="969"/>
      <c r="AC94" s="969"/>
      <c r="AD94" s="969"/>
      <c r="AE94" s="969"/>
      <c r="AF94" s="969"/>
      <c r="AG94" s="969"/>
      <c r="AH94" s="969"/>
      <c r="AI94" s="969"/>
      <c r="AJ94" s="969"/>
      <c r="AK94" s="969"/>
      <c r="AL94" s="969"/>
      <c r="AM94" s="969"/>
      <c r="AN94" s="214"/>
      <c r="AO94" s="214"/>
      <c r="AP94" s="969"/>
      <c r="AQ94" s="214"/>
    </row>
    <row r="95" spans="1:43" ht="20.100000000000001" customHeight="1" thickBot="1">
      <c r="A95" s="968"/>
      <c r="B95" s="968"/>
      <c r="C95" s="968"/>
      <c r="D95" s="968"/>
      <c r="E95" s="968"/>
      <c r="F95" s="968"/>
      <c r="G95" s="968"/>
      <c r="H95" s="968"/>
      <c r="I95" s="968"/>
      <c r="J95" s="968"/>
      <c r="K95" s="968"/>
      <c r="L95" s="968"/>
      <c r="M95" s="968"/>
      <c r="N95" s="968"/>
      <c r="O95" s="968"/>
      <c r="P95" s="968"/>
      <c r="Q95" s="968"/>
      <c r="R95" s="968"/>
      <c r="S95" s="968"/>
      <c r="T95" s="968"/>
      <c r="U95" s="968"/>
      <c r="V95" s="968"/>
      <c r="W95" s="968"/>
      <c r="X95" s="968"/>
      <c r="Y95" s="968"/>
      <c r="Z95" s="968"/>
      <c r="AA95" s="968"/>
      <c r="AB95" s="968"/>
      <c r="AC95" s="968"/>
      <c r="AD95" s="968"/>
      <c r="AE95" s="968"/>
      <c r="AF95" s="968"/>
      <c r="AG95" s="968"/>
      <c r="AH95" s="968"/>
      <c r="AI95" s="968"/>
      <c r="AJ95" s="968"/>
      <c r="AK95" s="968"/>
      <c r="AL95" s="968"/>
      <c r="AM95" s="968"/>
      <c r="AN95" s="211"/>
      <c r="AO95" s="211"/>
      <c r="AP95" s="968"/>
      <c r="AQ95" s="211"/>
    </row>
    <row r="96" spans="1:43" ht="20.100000000000001" customHeight="1" thickBot="1">
      <c r="A96" s="969"/>
      <c r="B96" s="969"/>
      <c r="C96" s="969"/>
      <c r="D96" s="969"/>
      <c r="E96" s="969"/>
      <c r="F96" s="969"/>
      <c r="G96" s="969"/>
      <c r="H96" s="969"/>
      <c r="I96" s="969"/>
      <c r="J96" s="969"/>
      <c r="K96" s="969"/>
      <c r="L96" s="969"/>
      <c r="M96" s="969"/>
      <c r="N96" s="969"/>
      <c r="O96" s="969"/>
      <c r="P96" s="969"/>
      <c r="Q96" s="969"/>
      <c r="R96" s="969"/>
      <c r="S96" s="969"/>
      <c r="T96" s="969"/>
      <c r="U96" s="969"/>
      <c r="V96" s="969"/>
      <c r="W96" s="969"/>
      <c r="X96" s="969"/>
      <c r="Y96" s="969"/>
      <c r="Z96" s="969"/>
      <c r="AA96" s="969"/>
      <c r="AB96" s="969"/>
      <c r="AC96" s="969"/>
      <c r="AD96" s="969"/>
      <c r="AE96" s="969"/>
      <c r="AF96" s="969"/>
      <c r="AG96" s="969"/>
      <c r="AH96" s="969"/>
      <c r="AI96" s="969"/>
      <c r="AJ96" s="969"/>
      <c r="AK96" s="969"/>
      <c r="AL96" s="969"/>
      <c r="AM96" s="969"/>
      <c r="AN96" s="214"/>
      <c r="AO96" s="214"/>
      <c r="AP96" s="969"/>
      <c r="AQ96" s="214"/>
    </row>
    <row r="97" spans="1:43" ht="20.100000000000001" customHeight="1" thickBot="1">
      <c r="A97" s="968"/>
      <c r="B97" s="968"/>
      <c r="C97" s="968"/>
      <c r="D97" s="968"/>
      <c r="E97" s="968"/>
      <c r="F97" s="968"/>
      <c r="G97" s="968"/>
      <c r="H97" s="968"/>
      <c r="I97" s="968"/>
      <c r="J97" s="968"/>
      <c r="K97" s="968"/>
      <c r="L97" s="968"/>
      <c r="M97" s="968"/>
      <c r="N97" s="968"/>
      <c r="O97" s="968"/>
      <c r="P97" s="968"/>
      <c r="Q97" s="968"/>
      <c r="R97" s="968"/>
      <c r="S97" s="968"/>
      <c r="T97" s="968"/>
      <c r="U97" s="968"/>
      <c r="V97" s="968"/>
      <c r="W97" s="968"/>
      <c r="X97" s="968"/>
      <c r="Y97" s="968"/>
      <c r="Z97" s="968"/>
      <c r="AA97" s="968"/>
      <c r="AB97" s="968"/>
      <c r="AC97" s="968"/>
      <c r="AD97" s="968"/>
      <c r="AE97" s="968"/>
      <c r="AF97" s="968"/>
      <c r="AG97" s="968"/>
      <c r="AH97" s="968"/>
      <c r="AI97" s="968"/>
      <c r="AJ97" s="968"/>
      <c r="AK97" s="968"/>
      <c r="AL97" s="968"/>
      <c r="AM97" s="968"/>
      <c r="AN97" s="211"/>
      <c r="AO97" s="211"/>
      <c r="AP97" s="968"/>
      <c r="AQ97" s="211"/>
    </row>
    <row r="98" spans="1:43" ht="20.100000000000001" customHeight="1" thickBot="1">
      <c r="A98" s="969"/>
      <c r="B98" s="969"/>
      <c r="C98" s="969"/>
      <c r="D98" s="969"/>
      <c r="E98" s="969"/>
      <c r="F98" s="969"/>
      <c r="G98" s="969"/>
      <c r="H98" s="969"/>
      <c r="I98" s="969"/>
      <c r="J98" s="969"/>
      <c r="K98" s="969"/>
      <c r="L98" s="969"/>
      <c r="M98" s="969"/>
      <c r="N98" s="969"/>
      <c r="O98" s="969"/>
      <c r="P98" s="969"/>
      <c r="Q98" s="969"/>
      <c r="R98" s="969"/>
      <c r="S98" s="969"/>
      <c r="T98" s="969"/>
      <c r="U98" s="969"/>
      <c r="V98" s="969"/>
      <c r="W98" s="969"/>
      <c r="X98" s="969"/>
      <c r="Y98" s="969"/>
      <c r="Z98" s="969"/>
      <c r="AA98" s="969"/>
      <c r="AB98" s="969"/>
      <c r="AC98" s="969"/>
      <c r="AD98" s="969"/>
      <c r="AE98" s="969"/>
      <c r="AF98" s="969"/>
      <c r="AG98" s="969"/>
      <c r="AH98" s="969"/>
      <c r="AI98" s="969"/>
      <c r="AJ98" s="969"/>
      <c r="AK98" s="969"/>
      <c r="AL98" s="969"/>
      <c r="AM98" s="969"/>
      <c r="AN98" s="214"/>
      <c r="AO98" s="214"/>
      <c r="AP98" s="969"/>
      <c r="AQ98" s="214"/>
    </row>
    <row r="99" spans="1:43" ht="20.100000000000001" customHeight="1" thickBot="1">
      <c r="A99" s="968"/>
      <c r="B99" s="968"/>
      <c r="C99" s="968"/>
      <c r="D99" s="968"/>
      <c r="E99" s="968"/>
      <c r="F99" s="968"/>
      <c r="G99" s="968"/>
      <c r="H99" s="968"/>
      <c r="I99" s="968"/>
      <c r="J99" s="968"/>
      <c r="K99" s="968"/>
      <c r="L99" s="968"/>
      <c r="M99" s="968"/>
      <c r="N99" s="968"/>
      <c r="O99" s="968"/>
      <c r="P99" s="968"/>
      <c r="Q99" s="968"/>
      <c r="R99" s="968"/>
      <c r="S99" s="968"/>
      <c r="T99" s="968"/>
      <c r="U99" s="968"/>
      <c r="V99" s="968"/>
      <c r="W99" s="968"/>
      <c r="X99" s="968"/>
      <c r="Y99" s="968"/>
      <c r="Z99" s="968"/>
      <c r="AA99" s="968"/>
      <c r="AB99" s="968"/>
      <c r="AC99" s="968"/>
      <c r="AD99" s="968"/>
      <c r="AE99" s="968"/>
      <c r="AF99" s="968"/>
      <c r="AG99" s="968"/>
      <c r="AH99" s="968"/>
      <c r="AI99" s="968"/>
      <c r="AJ99" s="968"/>
      <c r="AK99" s="968"/>
      <c r="AL99" s="968"/>
      <c r="AM99" s="968"/>
      <c r="AN99" s="211"/>
      <c r="AO99" s="211"/>
      <c r="AP99" s="968"/>
      <c r="AQ99" s="211"/>
    </row>
    <row r="100" spans="1:43" ht="20.100000000000001" customHeight="1" thickBot="1">
      <c r="A100" s="969"/>
      <c r="B100" s="969"/>
      <c r="C100" s="969"/>
      <c r="D100" s="969"/>
      <c r="E100" s="969"/>
      <c r="F100" s="969"/>
      <c r="G100" s="969"/>
      <c r="H100" s="969"/>
      <c r="I100" s="969"/>
      <c r="J100" s="969"/>
      <c r="K100" s="969"/>
      <c r="L100" s="969"/>
      <c r="M100" s="969"/>
      <c r="N100" s="969"/>
      <c r="O100" s="969"/>
      <c r="P100" s="969"/>
      <c r="Q100" s="969"/>
      <c r="R100" s="969"/>
      <c r="S100" s="969"/>
      <c r="T100" s="969"/>
      <c r="U100" s="969"/>
      <c r="V100" s="969"/>
      <c r="W100" s="969"/>
      <c r="X100" s="969"/>
      <c r="Y100" s="969"/>
      <c r="Z100" s="969"/>
      <c r="AA100" s="969"/>
      <c r="AB100" s="969"/>
      <c r="AC100" s="969"/>
      <c r="AD100" s="969"/>
      <c r="AE100" s="969"/>
      <c r="AF100" s="969"/>
      <c r="AG100" s="969"/>
      <c r="AH100" s="969"/>
      <c r="AI100" s="969"/>
      <c r="AJ100" s="969"/>
      <c r="AK100" s="969"/>
      <c r="AL100" s="969"/>
      <c r="AM100" s="969"/>
      <c r="AN100" s="214"/>
      <c r="AO100" s="214"/>
      <c r="AP100" s="969"/>
      <c r="AQ100" s="214"/>
    </row>
    <row r="101" spans="1:43" ht="20.100000000000001" customHeight="1" thickBot="1">
      <c r="A101" s="968"/>
      <c r="B101" s="968"/>
      <c r="C101" s="968"/>
      <c r="D101" s="968"/>
      <c r="E101" s="968"/>
      <c r="F101" s="968"/>
      <c r="G101" s="968"/>
      <c r="H101" s="968"/>
      <c r="I101" s="968"/>
      <c r="J101" s="968"/>
      <c r="K101" s="968"/>
      <c r="L101" s="968"/>
      <c r="M101" s="968"/>
      <c r="N101" s="968"/>
      <c r="O101" s="968"/>
      <c r="P101" s="968"/>
      <c r="Q101" s="968"/>
      <c r="R101" s="968"/>
      <c r="S101" s="968"/>
      <c r="T101" s="968"/>
      <c r="U101" s="968"/>
      <c r="V101" s="968"/>
      <c r="W101" s="968"/>
      <c r="X101" s="968"/>
      <c r="Y101" s="968"/>
      <c r="Z101" s="968"/>
      <c r="AA101" s="968"/>
      <c r="AB101" s="968"/>
      <c r="AC101" s="968"/>
      <c r="AD101" s="968"/>
      <c r="AE101" s="968"/>
      <c r="AF101" s="968"/>
      <c r="AG101" s="968"/>
      <c r="AH101" s="968"/>
      <c r="AI101" s="968"/>
      <c r="AJ101" s="968"/>
      <c r="AK101" s="968"/>
      <c r="AL101" s="968"/>
      <c r="AM101" s="968"/>
      <c r="AN101" s="211"/>
      <c r="AO101" s="211"/>
      <c r="AP101" s="968"/>
      <c r="AQ101" s="211"/>
    </row>
    <row r="102" spans="1:43" ht="20.100000000000001" customHeight="1" thickBot="1">
      <c r="A102" s="969"/>
      <c r="B102" s="969"/>
      <c r="C102" s="969"/>
      <c r="D102" s="969"/>
      <c r="E102" s="969"/>
      <c r="F102" s="969"/>
      <c r="G102" s="969"/>
      <c r="H102" s="969"/>
      <c r="I102" s="969"/>
      <c r="J102" s="969"/>
      <c r="K102" s="969"/>
      <c r="L102" s="969"/>
      <c r="M102" s="969"/>
      <c r="N102" s="969"/>
      <c r="O102" s="969"/>
      <c r="P102" s="969"/>
      <c r="Q102" s="969"/>
      <c r="R102" s="969"/>
      <c r="S102" s="969"/>
      <c r="T102" s="969"/>
      <c r="U102" s="969"/>
      <c r="V102" s="969"/>
      <c r="W102" s="969"/>
      <c r="X102" s="969"/>
      <c r="Y102" s="969"/>
      <c r="Z102" s="969"/>
      <c r="AA102" s="969"/>
      <c r="AB102" s="969"/>
      <c r="AC102" s="969"/>
      <c r="AD102" s="969"/>
      <c r="AE102" s="969"/>
      <c r="AF102" s="969"/>
      <c r="AG102" s="969"/>
      <c r="AH102" s="969"/>
      <c r="AI102" s="969"/>
      <c r="AJ102" s="969"/>
      <c r="AK102" s="969"/>
      <c r="AL102" s="969"/>
      <c r="AM102" s="969"/>
      <c r="AN102" s="214"/>
      <c r="AO102" s="214"/>
      <c r="AP102" s="969"/>
      <c r="AQ102" s="214"/>
    </row>
    <row r="103" spans="1:43" ht="20.100000000000001" customHeight="1" thickBot="1">
      <c r="A103" s="968"/>
      <c r="B103" s="968"/>
      <c r="C103" s="968"/>
      <c r="D103" s="968"/>
      <c r="E103" s="968"/>
      <c r="F103" s="968"/>
      <c r="G103" s="968"/>
      <c r="H103" s="968"/>
      <c r="I103" s="968"/>
      <c r="J103" s="968"/>
      <c r="K103" s="968"/>
      <c r="L103" s="968"/>
      <c r="M103" s="968"/>
      <c r="N103" s="968"/>
      <c r="O103" s="968"/>
      <c r="P103" s="968"/>
      <c r="Q103" s="968"/>
      <c r="R103" s="968"/>
      <c r="S103" s="968"/>
      <c r="T103" s="968"/>
      <c r="U103" s="968"/>
      <c r="V103" s="968"/>
      <c r="W103" s="968"/>
      <c r="X103" s="968"/>
      <c r="Y103" s="968"/>
      <c r="Z103" s="968"/>
      <c r="AA103" s="968"/>
      <c r="AB103" s="968"/>
      <c r="AC103" s="968"/>
      <c r="AD103" s="968"/>
      <c r="AE103" s="968"/>
      <c r="AF103" s="968"/>
      <c r="AG103" s="968"/>
      <c r="AH103" s="968"/>
      <c r="AI103" s="968"/>
      <c r="AJ103" s="968"/>
      <c r="AK103" s="968"/>
      <c r="AL103" s="968"/>
      <c r="AM103" s="968"/>
      <c r="AN103" s="211"/>
      <c r="AO103" s="211"/>
      <c r="AP103" s="968"/>
      <c r="AQ103" s="211"/>
    </row>
    <row r="104" spans="1:43" ht="20.100000000000001" customHeight="1" thickBot="1">
      <c r="A104" s="969"/>
      <c r="B104" s="969"/>
      <c r="C104" s="969"/>
      <c r="D104" s="969"/>
      <c r="E104" s="969"/>
      <c r="F104" s="969"/>
      <c r="G104" s="969"/>
      <c r="H104" s="969"/>
      <c r="I104" s="969"/>
      <c r="J104" s="969"/>
      <c r="K104" s="969"/>
      <c r="L104" s="969"/>
      <c r="M104" s="969"/>
      <c r="N104" s="969"/>
      <c r="O104" s="969"/>
      <c r="P104" s="969"/>
      <c r="Q104" s="969"/>
      <c r="R104" s="969"/>
      <c r="S104" s="969"/>
      <c r="T104" s="969"/>
      <c r="U104" s="969"/>
      <c r="V104" s="969"/>
      <c r="W104" s="969"/>
      <c r="X104" s="969"/>
      <c r="Y104" s="969"/>
      <c r="Z104" s="969"/>
      <c r="AA104" s="969"/>
      <c r="AB104" s="969"/>
      <c r="AC104" s="969"/>
      <c r="AD104" s="969"/>
      <c r="AE104" s="969"/>
      <c r="AF104" s="969"/>
      <c r="AG104" s="969"/>
      <c r="AH104" s="969"/>
      <c r="AI104" s="969"/>
      <c r="AJ104" s="969"/>
      <c r="AK104" s="969"/>
      <c r="AL104" s="969"/>
      <c r="AM104" s="969"/>
      <c r="AN104" s="214"/>
      <c r="AO104" s="214"/>
      <c r="AP104" s="969"/>
      <c r="AQ104" s="214"/>
    </row>
    <row r="105" spans="1:43" ht="20.100000000000001" customHeight="1" thickBot="1">
      <c r="A105" s="968"/>
      <c r="B105" s="968"/>
      <c r="C105" s="968"/>
      <c r="D105" s="968"/>
      <c r="E105" s="968"/>
      <c r="F105" s="968"/>
      <c r="G105" s="968"/>
      <c r="H105" s="968"/>
      <c r="I105" s="968"/>
      <c r="J105" s="968"/>
      <c r="K105" s="968"/>
      <c r="L105" s="968"/>
      <c r="M105" s="968"/>
      <c r="N105" s="968"/>
      <c r="O105" s="968"/>
      <c r="P105" s="968"/>
      <c r="Q105" s="968"/>
      <c r="R105" s="968"/>
      <c r="S105" s="968"/>
      <c r="T105" s="968"/>
      <c r="U105" s="968"/>
      <c r="V105" s="968"/>
      <c r="W105" s="968"/>
      <c r="X105" s="968"/>
      <c r="Y105" s="968"/>
      <c r="Z105" s="968"/>
      <c r="AA105" s="968"/>
      <c r="AB105" s="968"/>
      <c r="AC105" s="968"/>
      <c r="AD105" s="968"/>
      <c r="AE105" s="968"/>
      <c r="AF105" s="968"/>
      <c r="AG105" s="968"/>
      <c r="AH105" s="968"/>
      <c r="AI105" s="968"/>
      <c r="AJ105" s="968"/>
      <c r="AK105" s="968"/>
      <c r="AL105" s="968"/>
      <c r="AM105" s="968"/>
      <c r="AN105" s="211"/>
      <c r="AO105" s="211"/>
      <c r="AP105" s="968"/>
      <c r="AQ105" s="211"/>
    </row>
    <row r="106" spans="1:43" ht="20.100000000000001" customHeight="1" thickBot="1">
      <c r="A106" s="969"/>
      <c r="B106" s="969"/>
      <c r="C106" s="969"/>
      <c r="D106" s="969"/>
      <c r="E106" s="969"/>
      <c r="F106" s="969"/>
      <c r="G106" s="969"/>
      <c r="H106" s="969"/>
      <c r="I106" s="969"/>
      <c r="J106" s="969"/>
      <c r="K106" s="969"/>
      <c r="L106" s="969"/>
      <c r="M106" s="969"/>
      <c r="N106" s="969"/>
      <c r="O106" s="969"/>
      <c r="P106" s="969"/>
      <c r="Q106" s="969"/>
      <c r="R106" s="969"/>
      <c r="S106" s="969"/>
      <c r="T106" s="969"/>
      <c r="U106" s="969"/>
      <c r="V106" s="969"/>
      <c r="W106" s="969"/>
      <c r="X106" s="969"/>
      <c r="Y106" s="969"/>
      <c r="Z106" s="969"/>
      <c r="AA106" s="969"/>
      <c r="AB106" s="969"/>
      <c r="AC106" s="969"/>
      <c r="AD106" s="969"/>
      <c r="AE106" s="969"/>
      <c r="AF106" s="969"/>
      <c r="AG106" s="969"/>
      <c r="AH106" s="969"/>
      <c r="AI106" s="969"/>
      <c r="AJ106" s="969"/>
      <c r="AK106" s="969"/>
      <c r="AL106" s="969"/>
      <c r="AM106" s="969"/>
      <c r="AN106" s="214"/>
      <c r="AO106" s="214"/>
      <c r="AP106" s="969"/>
      <c r="AQ106" s="214"/>
    </row>
    <row r="107" spans="1:43" ht="20.100000000000001" customHeight="1" thickBot="1">
      <c r="A107" s="968"/>
      <c r="B107" s="968"/>
      <c r="C107" s="968"/>
      <c r="D107" s="968"/>
      <c r="E107" s="968"/>
      <c r="F107" s="968"/>
      <c r="G107" s="968"/>
      <c r="H107" s="968"/>
      <c r="I107" s="968"/>
      <c r="J107" s="968"/>
      <c r="K107" s="968"/>
      <c r="L107" s="968"/>
      <c r="M107" s="968"/>
      <c r="N107" s="968"/>
      <c r="O107" s="968"/>
      <c r="P107" s="968"/>
      <c r="Q107" s="968"/>
      <c r="R107" s="968"/>
      <c r="S107" s="968"/>
      <c r="T107" s="968"/>
      <c r="U107" s="968"/>
      <c r="V107" s="968"/>
      <c r="W107" s="968"/>
      <c r="X107" s="968"/>
      <c r="Y107" s="968"/>
      <c r="Z107" s="968"/>
      <c r="AA107" s="968"/>
      <c r="AB107" s="968"/>
      <c r="AC107" s="968"/>
      <c r="AD107" s="968"/>
      <c r="AE107" s="968"/>
      <c r="AF107" s="968"/>
      <c r="AG107" s="968"/>
      <c r="AH107" s="968"/>
      <c r="AI107" s="968"/>
      <c r="AJ107" s="968"/>
      <c r="AK107" s="968"/>
      <c r="AL107" s="968"/>
      <c r="AM107" s="968"/>
      <c r="AN107" s="211"/>
      <c r="AO107" s="211"/>
      <c r="AP107" s="968"/>
      <c r="AQ107" s="211"/>
    </row>
    <row r="108" spans="1:43" ht="20.100000000000001" customHeight="1" thickBot="1">
      <c r="A108" s="969"/>
      <c r="B108" s="969"/>
      <c r="C108" s="969"/>
      <c r="D108" s="969"/>
      <c r="E108" s="969"/>
      <c r="F108" s="969"/>
      <c r="G108" s="969"/>
      <c r="H108" s="969"/>
      <c r="I108" s="969"/>
      <c r="J108" s="969"/>
      <c r="K108" s="969"/>
      <c r="L108" s="969"/>
      <c r="M108" s="969"/>
      <c r="N108" s="969"/>
      <c r="O108" s="969"/>
      <c r="P108" s="969"/>
      <c r="Q108" s="969"/>
      <c r="R108" s="969"/>
      <c r="S108" s="969"/>
      <c r="T108" s="969"/>
      <c r="U108" s="969"/>
      <c r="V108" s="969"/>
      <c r="W108" s="969"/>
      <c r="X108" s="969"/>
      <c r="Y108" s="969"/>
      <c r="Z108" s="969"/>
      <c r="AA108" s="969"/>
      <c r="AB108" s="969"/>
      <c r="AC108" s="969"/>
      <c r="AD108" s="969"/>
      <c r="AE108" s="969"/>
      <c r="AF108" s="969"/>
      <c r="AG108" s="969"/>
      <c r="AH108" s="969"/>
      <c r="AI108" s="969"/>
      <c r="AJ108" s="969"/>
      <c r="AK108" s="969"/>
      <c r="AL108" s="969"/>
      <c r="AM108" s="969"/>
      <c r="AN108" s="214"/>
      <c r="AO108" s="214"/>
      <c r="AP108" s="969"/>
      <c r="AQ108" s="214"/>
    </row>
    <row r="109" spans="1:43" ht="20.100000000000001" customHeight="1" thickBot="1">
      <c r="A109" s="968"/>
      <c r="B109" s="968"/>
      <c r="C109" s="968"/>
      <c r="D109" s="968"/>
      <c r="E109" s="968"/>
      <c r="F109" s="968"/>
      <c r="G109" s="968"/>
      <c r="H109" s="968"/>
      <c r="I109" s="968"/>
      <c r="J109" s="968"/>
      <c r="K109" s="968"/>
      <c r="L109" s="968"/>
      <c r="M109" s="968"/>
      <c r="N109" s="968"/>
      <c r="O109" s="968"/>
      <c r="P109" s="968"/>
      <c r="Q109" s="968"/>
      <c r="R109" s="968"/>
      <c r="S109" s="968"/>
      <c r="T109" s="968"/>
      <c r="U109" s="968"/>
      <c r="V109" s="968"/>
      <c r="W109" s="968"/>
      <c r="X109" s="968"/>
      <c r="Y109" s="968"/>
      <c r="Z109" s="968"/>
      <c r="AA109" s="968"/>
      <c r="AB109" s="968"/>
      <c r="AC109" s="968"/>
      <c r="AD109" s="968"/>
      <c r="AE109" s="968"/>
      <c r="AF109" s="968"/>
      <c r="AG109" s="968"/>
      <c r="AH109" s="968"/>
      <c r="AI109" s="968"/>
      <c r="AJ109" s="968"/>
      <c r="AK109" s="968"/>
      <c r="AL109" s="968"/>
      <c r="AM109" s="968"/>
      <c r="AN109" s="211"/>
      <c r="AO109" s="211"/>
      <c r="AP109" s="968"/>
      <c r="AQ109" s="211"/>
    </row>
    <row r="110" spans="1:43" ht="20.100000000000001" customHeight="1" thickBot="1">
      <c r="A110" s="969"/>
      <c r="B110" s="969"/>
      <c r="C110" s="969"/>
      <c r="D110" s="969"/>
      <c r="E110" s="969"/>
      <c r="F110" s="969"/>
      <c r="G110" s="969"/>
      <c r="H110" s="969"/>
      <c r="I110" s="969"/>
      <c r="J110" s="969"/>
      <c r="K110" s="969"/>
      <c r="L110" s="969"/>
      <c r="M110" s="969"/>
      <c r="N110" s="969"/>
      <c r="O110" s="969"/>
      <c r="P110" s="969"/>
      <c r="Q110" s="969"/>
      <c r="R110" s="969"/>
      <c r="S110" s="969"/>
      <c r="T110" s="969"/>
      <c r="U110" s="969"/>
      <c r="V110" s="969"/>
      <c r="W110" s="969"/>
      <c r="X110" s="969"/>
      <c r="Y110" s="969"/>
      <c r="Z110" s="969"/>
      <c r="AA110" s="969"/>
      <c r="AB110" s="969"/>
      <c r="AC110" s="969"/>
      <c r="AD110" s="969"/>
      <c r="AE110" s="969"/>
      <c r="AF110" s="969"/>
      <c r="AG110" s="969"/>
      <c r="AH110" s="969"/>
      <c r="AI110" s="969"/>
      <c r="AJ110" s="969"/>
      <c r="AK110" s="969"/>
      <c r="AL110" s="969"/>
      <c r="AM110" s="969"/>
      <c r="AN110" s="214"/>
      <c r="AO110" s="214"/>
      <c r="AP110" s="969"/>
      <c r="AQ110" s="214"/>
    </row>
    <row r="111" spans="1:43" ht="20.100000000000001" customHeight="1" thickBot="1">
      <c r="A111" s="968"/>
      <c r="B111" s="968"/>
      <c r="C111" s="968"/>
      <c r="D111" s="968"/>
      <c r="E111" s="968"/>
      <c r="F111" s="968"/>
      <c r="G111" s="968"/>
      <c r="H111" s="968"/>
      <c r="I111" s="968"/>
      <c r="J111" s="968"/>
      <c r="K111" s="968"/>
      <c r="L111" s="968"/>
      <c r="M111" s="968"/>
      <c r="N111" s="968"/>
      <c r="O111" s="968"/>
      <c r="P111" s="968"/>
      <c r="Q111" s="968"/>
      <c r="R111" s="968"/>
      <c r="S111" s="968"/>
      <c r="T111" s="968"/>
      <c r="U111" s="968"/>
      <c r="V111" s="968"/>
      <c r="W111" s="968"/>
      <c r="X111" s="968"/>
      <c r="Y111" s="968"/>
      <c r="Z111" s="968"/>
      <c r="AA111" s="968"/>
      <c r="AB111" s="968"/>
      <c r="AC111" s="968"/>
      <c r="AD111" s="968"/>
      <c r="AE111" s="968"/>
      <c r="AF111" s="968"/>
      <c r="AG111" s="968"/>
      <c r="AH111" s="968"/>
      <c r="AI111" s="968"/>
      <c r="AJ111" s="968"/>
      <c r="AK111" s="968"/>
      <c r="AL111" s="968"/>
      <c r="AM111" s="968"/>
      <c r="AN111" s="211"/>
      <c r="AO111" s="211"/>
      <c r="AP111" s="968"/>
      <c r="AQ111" s="211"/>
    </row>
    <row r="112" spans="1:43" ht="20.100000000000001" customHeight="1" thickBot="1">
      <c r="A112" s="969"/>
      <c r="B112" s="969"/>
      <c r="C112" s="969"/>
      <c r="D112" s="969"/>
      <c r="E112" s="969"/>
      <c r="F112" s="969"/>
      <c r="G112" s="969"/>
      <c r="H112" s="969"/>
      <c r="I112" s="969"/>
      <c r="J112" s="969"/>
      <c r="K112" s="969"/>
      <c r="L112" s="969"/>
      <c r="M112" s="969"/>
      <c r="N112" s="969"/>
      <c r="O112" s="969"/>
      <c r="P112" s="969"/>
      <c r="Q112" s="969"/>
      <c r="R112" s="969"/>
      <c r="S112" s="969"/>
      <c r="T112" s="969"/>
      <c r="U112" s="969"/>
      <c r="V112" s="969"/>
      <c r="W112" s="969"/>
      <c r="X112" s="969"/>
      <c r="Y112" s="969"/>
      <c r="Z112" s="969"/>
      <c r="AA112" s="969"/>
      <c r="AB112" s="969"/>
      <c r="AC112" s="969"/>
      <c r="AD112" s="969"/>
      <c r="AE112" s="969"/>
      <c r="AF112" s="969"/>
      <c r="AG112" s="969"/>
      <c r="AH112" s="969"/>
      <c r="AI112" s="969"/>
      <c r="AJ112" s="969"/>
      <c r="AK112" s="969"/>
      <c r="AL112" s="969"/>
      <c r="AM112" s="969"/>
      <c r="AN112" s="214"/>
      <c r="AO112" s="214"/>
      <c r="AP112" s="969"/>
      <c r="AQ112" s="214"/>
    </row>
    <row r="113" spans="1:43" ht="20.100000000000001" customHeight="1" thickBot="1">
      <c r="A113" s="968"/>
      <c r="B113" s="968"/>
      <c r="C113" s="968"/>
      <c r="D113" s="968"/>
      <c r="E113" s="968"/>
      <c r="F113" s="968"/>
      <c r="G113" s="968"/>
      <c r="H113" s="968"/>
      <c r="I113" s="968"/>
      <c r="J113" s="968"/>
      <c r="K113" s="968"/>
      <c r="L113" s="968"/>
      <c r="M113" s="968"/>
      <c r="N113" s="968"/>
      <c r="O113" s="968"/>
      <c r="P113" s="968"/>
      <c r="Q113" s="968"/>
      <c r="R113" s="968"/>
      <c r="S113" s="968"/>
      <c r="T113" s="968"/>
      <c r="U113" s="968"/>
      <c r="V113" s="968"/>
      <c r="W113" s="968"/>
      <c r="X113" s="968"/>
      <c r="Y113" s="968"/>
      <c r="Z113" s="968"/>
      <c r="AA113" s="968"/>
      <c r="AB113" s="968"/>
      <c r="AC113" s="968"/>
      <c r="AD113" s="968"/>
      <c r="AE113" s="968"/>
      <c r="AF113" s="968"/>
      <c r="AG113" s="968"/>
      <c r="AH113" s="968"/>
      <c r="AI113" s="968"/>
      <c r="AJ113" s="968"/>
      <c r="AK113" s="968"/>
      <c r="AL113" s="968"/>
      <c r="AM113" s="968"/>
      <c r="AN113" s="211"/>
      <c r="AO113" s="211"/>
      <c r="AP113" s="968"/>
      <c r="AQ113" s="211"/>
    </row>
    <row r="114" spans="1:43" ht="20.100000000000001" customHeight="1" thickBot="1">
      <c r="A114" s="969"/>
      <c r="B114" s="969"/>
      <c r="C114" s="969"/>
      <c r="D114" s="969"/>
      <c r="E114" s="969"/>
      <c r="F114" s="969"/>
      <c r="G114" s="969"/>
      <c r="H114" s="969"/>
      <c r="I114" s="969"/>
      <c r="J114" s="969"/>
      <c r="K114" s="969"/>
      <c r="L114" s="969"/>
      <c r="M114" s="969"/>
      <c r="N114" s="969"/>
      <c r="O114" s="969"/>
      <c r="P114" s="969"/>
      <c r="Q114" s="969"/>
      <c r="R114" s="969"/>
      <c r="S114" s="969"/>
      <c r="T114" s="969"/>
      <c r="U114" s="969"/>
      <c r="V114" s="969"/>
      <c r="W114" s="969"/>
      <c r="X114" s="969"/>
      <c r="Y114" s="969"/>
      <c r="Z114" s="969"/>
      <c r="AA114" s="969"/>
      <c r="AB114" s="969"/>
      <c r="AC114" s="969"/>
      <c r="AD114" s="969"/>
      <c r="AE114" s="969"/>
      <c r="AF114" s="969"/>
      <c r="AG114" s="969"/>
      <c r="AH114" s="969"/>
      <c r="AI114" s="969"/>
      <c r="AJ114" s="969"/>
      <c r="AK114" s="969"/>
      <c r="AL114" s="969"/>
      <c r="AM114" s="969"/>
      <c r="AN114" s="214"/>
      <c r="AO114" s="214"/>
      <c r="AP114" s="969"/>
      <c r="AQ114" s="214"/>
    </row>
    <row r="115" spans="1:43" ht="20.100000000000001" customHeight="1" thickBot="1">
      <c r="A115" s="968"/>
      <c r="B115" s="968"/>
      <c r="C115" s="968"/>
      <c r="D115" s="968"/>
      <c r="E115" s="968"/>
      <c r="F115" s="968"/>
      <c r="G115" s="968"/>
      <c r="H115" s="968"/>
      <c r="I115" s="968"/>
      <c r="J115" s="968"/>
      <c r="K115" s="968"/>
      <c r="L115" s="968"/>
      <c r="M115" s="968"/>
      <c r="N115" s="968"/>
      <c r="O115" s="968"/>
      <c r="P115" s="968"/>
      <c r="Q115" s="968"/>
      <c r="R115" s="968"/>
      <c r="S115" s="968"/>
      <c r="T115" s="968"/>
      <c r="U115" s="968"/>
      <c r="V115" s="968"/>
      <c r="W115" s="968"/>
      <c r="X115" s="968"/>
      <c r="Y115" s="968"/>
      <c r="Z115" s="968"/>
      <c r="AA115" s="968"/>
      <c r="AB115" s="968"/>
      <c r="AC115" s="968"/>
      <c r="AD115" s="968"/>
      <c r="AE115" s="968"/>
      <c r="AF115" s="968"/>
      <c r="AG115" s="968"/>
      <c r="AH115" s="968"/>
      <c r="AI115" s="968"/>
      <c r="AJ115" s="968"/>
      <c r="AK115" s="968"/>
      <c r="AL115" s="968"/>
      <c r="AM115" s="968"/>
      <c r="AN115" s="211"/>
      <c r="AO115" s="211"/>
      <c r="AP115" s="968"/>
      <c r="AQ115" s="211"/>
    </row>
    <row r="116" spans="1:43" ht="20.100000000000001" customHeight="1" thickBot="1">
      <c r="A116" s="969"/>
      <c r="B116" s="969"/>
      <c r="C116" s="969"/>
      <c r="D116" s="969"/>
      <c r="E116" s="969"/>
      <c r="F116" s="969"/>
      <c r="G116" s="969"/>
      <c r="H116" s="969"/>
      <c r="I116" s="969"/>
      <c r="J116" s="969"/>
      <c r="K116" s="969"/>
      <c r="L116" s="969"/>
      <c r="M116" s="969"/>
      <c r="N116" s="969"/>
      <c r="O116" s="969"/>
      <c r="P116" s="969"/>
      <c r="Q116" s="969"/>
      <c r="R116" s="969"/>
      <c r="S116" s="969"/>
      <c r="T116" s="969"/>
      <c r="U116" s="969"/>
      <c r="V116" s="969"/>
      <c r="W116" s="969"/>
      <c r="X116" s="969"/>
      <c r="Y116" s="969"/>
      <c r="Z116" s="969"/>
      <c r="AA116" s="969"/>
      <c r="AB116" s="969"/>
      <c r="AC116" s="969"/>
      <c r="AD116" s="969"/>
      <c r="AE116" s="969"/>
      <c r="AF116" s="969"/>
      <c r="AG116" s="969"/>
      <c r="AH116" s="969"/>
      <c r="AI116" s="969"/>
      <c r="AJ116" s="969"/>
      <c r="AK116" s="969"/>
      <c r="AL116" s="969"/>
      <c r="AM116" s="969"/>
      <c r="AN116" s="214"/>
      <c r="AO116" s="214"/>
      <c r="AP116" s="969"/>
      <c r="AQ116" s="214"/>
    </row>
    <row r="117" spans="1:43" ht="20.100000000000001" customHeight="1" thickBot="1">
      <c r="A117" s="968"/>
      <c r="B117" s="968"/>
      <c r="C117" s="968"/>
      <c r="D117" s="968"/>
      <c r="E117" s="968"/>
      <c r="F117" s="968"/>
      <c r="G117" s="968"/>
      <c r="H117" s="968"/>
      <c r="I117" s="968"/>
      <c r="J117" s="968"/>
      <c r="K117" s="968"/>
      <c r="L117" s="968"/>
      <c r="M117" s="968"/>
      <c r="N117" s="968"/>
      <c r="O117" s="968"/>
      <c r="P117" s="968"/>
      <c r="Q117" s="968"/>
      <c r="R117" s="968"/>
      <c r="S117" s="968"/>
      <c r="T117" s="968"/>
      <c r="U117" s="968"/>
      <c r="V117" s="968"/>
      <c r="W117" s="968"/>
      <c r="X117" s="968"/>
      <c r="Y117" s="968"/>
      <c r="Z117" s="968"/>
      <c r="AA117" s="968"/>
      <c r="AB117" s="968"/>
      <c r="AC117" s="968"/>
      <c r="AD117" s="968"/>
      <c r="AE117" s="968"/>
      <c r="AF117" s="968"/>
      <c r="AG117" s="968"/>
      <c r="AH117" s="968"/>
      <c r="AI117" s="968"/>
      <c r="AJ117" s="968"/>
      <c r="AK117" s="968"/>
      <c r="AL117" s="968"/>
      <c r="AM117" s="968"/>
      <c r="AN117" s="211"/>
      <c r="AO117" s="211"/>
      <c r="AP117" s="968"/>
      <c r="AQ117" s="211"/>
    </row>
    <row r="118" spans="1:43" ht="20.100000000000001" customHeight="1" thickBot="1">
      <c r="A118" s="969"/>
      <c r="B118" s="969"/>
      <c r="C118" s="969"/>
      <c r="D118" s="969"/>
      <c r="E118" s="969"/>
      <c r="F118" s="969"/>
      <c r="G118" s="969"/>
      <c r="H118" s="969"/>
      <c r="I118" s="969"/>
      <c r="J118" s="969"/>
      <c r="K118" s="969"/>
      <c r="L118" s="969"/>
      <c r="M118" s="969"/>
      <c r="N118" s="969"/>
      <c r="O118" s="969"/>
      <c r="P118" s="969"/>
      <c r="Q118" s="969"/>
      <c r="R118" s="969"/>
      <c r="S118" s="969"/>
      <c r="T118" s="969"/>
      <c r="U118" s="969"/>
      <c r="V118" s="969"/>
      <c r="W118" s="969"/>
      <c r="X118" s="969"/>
      <c r="Y118" s="969"/>
      <c r="Z118" s="969"/>
      <c r="AA118" s="969"/>
      <c r="AB118" s="969"/>
      <c r="AC118" s="969"/>
      <c r="AD118" s="969"/>
      <c r="AE118" s="969"/>
      <c r="AF118" s="969"/>
      <c r="AG118" s="969"/>
      <c r="AH118" s="969"/>
      <c r="AI118" s="969"/>
      <c r="AJ118" s="969"/>
      <c r="AK118" s="969"/>
      <c r="AL118" s="969"/>
      <c r="AM118" s="969"/>
      <c r="AN118" s="214"/>
      <c r="AO118" s="214"/>
      <c r="AP118" s="969"/>
      <c r="AQ118" s="214"/>
    </row>
    <row r="119" spans="1:43" ht="20.100000000000001" customHeight="1" thickBot="1">
      <c r="A119" s="968"/>
      <c r="B119" s="968"/>
      <c r="C119" s="968"/>
      <c r="D119" s="968"/>
      <c r="E119" s="968"/>
      <c r="F119" s="968"/>
      <c r="G119" s="968"/>
      <c r="H119" s="968"/>
      <c r="I119" s="968"/>
      <c r="J119" s="968"/>
      <c r="K119" s="968"/>
      <c r="L119" s="968"/>
      <c r="M119" s="968"/>
      <c r="N119" s="968"/>
      <c r="O119" s="968"/>
      <c r="P119" s="968"/>
      <c r="Q119" s="968"/>
      <c r="R119" s="968"/>
      <c r="S119" s="968"/>
      <c r="T119" s="968"/>
      <c r="U119" s="968"/>
      <c r="V119" s="968"/>
      <c r="W119" s="968"/>
      <c r="X119" s="968"/>
      <c r="Y119" s="968"/>
      <c r="Z119" s="968"/>
      <c r="AA119" s="968"/>
      <c r="AB119" s="968"/>
      <c r="AC119" s="968"/>
      <c r="AD119" s="968"/>
      <c r="AE119" s="968"/>
      <c r="AF119" s="968"/>
      <c r="AG119" s="968"/>
      <c r="AH119" s="968"/>
      <c r="AI119" s="968"/>
      <c r="AJ119" s="968"/>
      <c r="AK119" s="968"/>
      <c r="AL119" s="968"/>
      <c r="AM119" s="968"/>
      <c r="AN119" s="211"/>
      <c r="AO119" s="211"/>
      <c r="AP119" s="968"/>
      <c r="AQ119" s="211"/>
    </row>
    <row r="120" spans="1:43" ht="20.100000000000001" customHeight="1" thickBot="1">
      <c r="A120" s="969"/>
      <c r="B120" s="969"/>
      <c r="C120" s="969"/>
      <c r="D120" s="969"/>
      <c r="E120" s="969"/>
      <c r="F120" s="969"/>
      <c r="G120" s="969"/>
      <c r="H120" s="969"/>
      <c r="I120" s="969"/>
      <c r="J120" s="969"/>
      <c r="K120" s="969"/>
      <c r="L120" s="969"/>
      <c r="M120" s="969"/>
      <c r="N120" s="969"/>
      <c r="O120" s="969"/>
      <c r="P120" s="969"/>
      <c r="Q120" s="969"/>
      <c r="R120" s="969"/>
      <c r="S120" s="969"/>
      <c r="T120" s="969"/>
      <c r="U120" s="969"/>
      <c r="V120" s="969"/>
      <c r="W120" s="969"/>
      <c r="X120" s="969"/>
      <c r="Y120" s="969"/>
      <c r="Z120" s="969"/>
      <c r="AA120" s="969"/>
      <c r="AB120" s="969"/>
      <c r="AC120" s="969"/>
      <c r="AD120" s="969"/>
      <c r="AE120" s="969"/>
      <c r="AF120" s="969"/>
      <c r="AG120" s="969"/>
      <c r="AH120" s="969"/>
      <c r="AI120" s="969"/>
      <c r="AJ120" s="969"/>
      <c r="AK120" s="969"/>
      <c r="AL120" s="969"/>
      <c r="AM120" s="969"/>
      <c r="AN120" s="214"/>
      <c r="AO120" s="214"/>
      <c r="AP120" s="969"/>
      <c r="AQ120" s="214"/>
    </row>
    <row r="121" spans="1:43" ht="20.100000000000001" customHeight="1" thickBot="1">
      <c r="A121" s="968"/>
      <c r="B121" s="968"/>
      <c r="C121" s="968"/>
      <c r="D121" s="968"/>
      <c r="E121" s="968"/>
      <c r="F121" s="968"/>
      <c r="G121" s="968"/>
      <c r="H121" s="968"/>
      <c r="I121" s="968"/>
      <c r="J121" s="968"/>
      <c r="K121" s="968"/>
      <c r="L121" s="968"/>
      <c r="M121" s="968"/>
      <c r="N121" s="968"/>
      <c r="O121" s="968"/>
      <c r="P121" s="968"/>
      <c r="Q121" s="968"/>
      <c r="R121" s="968"/>
      <c r="S121" s="968"/>
      <c r="T121" s="968"/>
      <c r="U121" s="968"/>
      <c r="V121" s="968"/>
      <c r="W121" s="968"/>
      <c r="X121" s="968"/>
      <c r="Y121" s="968"/>
      <c r="Z121" s="968"/>
      <c r="AA121" s="968"/>
      <c r="AB121" s="968"/>
      <c r="AC121" s="968"/>
      <c r="AD121" s="968"/>
      <c r="AE121" s="968"/>
      <c r="AF121" s="968"/>
      <c r="AG121" s="968"/>
      <c r="AH121" s="968"/>
      <c r="AI121" s="968"/>
      <c r="AJ121" s="968"/>
      <c r="AK121" s="968"/>
      <c r="AL121" s="968"/>
      <c r="AM121" s="968"/>
      <c r="AN121" s="211"/>
      <c r="AO121" s="211"/>
      <c r="AP121" s="968"/>
      <c r="AQ121" s="211"/>
    </row>
    <row r="122" spans="1:43" ht="20.100000000000001" customHeight="1" thickBot="1">
      <c r="A122" s="969"/>
      <c r="B122" s="969"/>
      <c r="C122" s="969"/>
      <c r="D122" s="969"/>
      <c r="E122" s="969"/>
      <c r="F122" s="969"/>
      <c r="G122" s="969"/>
      <c r="H122" s="969"/>
      <c r="I122" s="969"/>
      <c r="J122" s="969"/>
      <c r="K122" s="969"/>
      <c r="L122" s="969"/>
      <c r="M122" s="969"/>
      <c r="N122" s="969"/>
      <c r="O122" s="969"/>
      <c r="P122" s="969"/>
      <c r="Q122" s="969"/>
      <c r="R122" s="969"/>
      <c r="S122" s="969"/>
      <c r="T122" s="969"/>
      <c r="U122" s="969"/>
      <c r="V122" s="969"/>
      <c r="W122" s="969"/>
      <c r="X122" s="969"/>
      <c r="Y122" s="969"/>
      <c r="Z122" s="969"/>
      <c r="AA122" s="969"/>
      <c r="AB122" s="969"/>
      <c r="AC122" s="969"/>
      <c r="AD122" s="969"/>
      <c r="AE122" s="969"/>
      <c r="AF122" s="969"/>
      <c r="AG122" s="969"/>
      <c r="AH122" s="969"/>
      <c r="AI122" s="969"/>
      <c r="AJ122" s="969"/>
      <c r="AK122" s="969"/>
      <c r="AL122" s="969"/>
      <c r="AM122" s="969"/>
      <c r="AN122" s="214"/>
      <c r="AO122" s="214"/>
      <c r="AP122" s="969"/>
      <c r="AQ122" s="214"/>
    </row>
    <row r="123" spans="1:43" ht="20.100000000000001" customHeight="1" thickBot="1">
      <c r="A123" s="968"/>
      <c r="B123" s="968"/>
      <c r="C123" s="968"/>
      <c r="D123" s="968"/>
      <c r="E123" s="968"/>
      <c r="F123" s="968"/>
      <c r="G123" s="968"/>
      <c r="H123" s="968"/>
      <c r="I123" s="968"/>
      <c r="J123" s="968"/>
      <c r="K123" s="968"/>
      <c r="L123" s="968"/>
      <c r="M123" s="968"/>
      <c r="N123" s="968"/>
      <c r="O123" s="968"/>
      <c r="P123" s="968"/>
      <c r="Q123" s="968"/>
      <c r="R123" s="968"/>
      <c r="S123" s="968"/>
      <c r="T123" s="968"/>
      <c r="U123" s="968"/>
      <c r="V123" s="968"/>
      <c r="W123" s="968"/>
      <c r="X123" s="968"/>
      <c r="Y123" s="968"/>
      <c r="Z123" s="968"/>
      <c r="AA123" s="968"/>
      <c r="AB123" s="968"/>
      <c r="AC123" s="968"/>
      <c r="AD123" s="968"/>
      <c r="AE123" s="968"/>
      <c r="AF123" s="968"/>
      <c r="AG123" s="968"/>
      <c r="AH123" s="968"/>
      <c r="AI123" s="968"/>
      <c r="AJ123" s="968"/>
      <c r="AK123" s="968"/>
      <c r="AL123" s="968"/>
      <c r="AM123" s="968"/>
      <c r="AN123" s="211"/>
      <c r="AO123" s="211"/>
      <c r="AP123" s="968"/>
      <c r="AQ123" s="211"/>
    </row>
    <row r="124" spans="1:43" ht="20.100000000000001" customHeight="1" thickBot="1">
      <c r="A124" s="969"/>
      <c r="B124" s="969"/>
      <c r="C124" s="969"/>
      <c r="D124" s="969"/>
      <c r="E124" s="969"/>
      <c r="F124" s="969"/>
      <c r="G124" s="969"/>
      <c r="H124" s="969"/>
      <c r="I124" s="969"/>
      <c r="J124" s="969"/>
      <c r="K124" s="969"/>
      <c r="L124" s="969"/>
      <c r="M124" s="969"/>
      <c r="N124" s="969"/>
      <c r="O124" s="969"/>
      <c r="P124" s="969"/>
      <c r="Q124" s="969"/>
      <c r="R124" s="969"/>
      <c r="S124" s="969"/>
      <c r="T124" s="969"/>
      <c r="U124" s="969"/>
      <c r="V124" s="969"/>
      <c r="W124" s="969"/>
      <c r="X124" s="969"/>
      <c r="Y124" s="969"/>
      <c r="Z124" s="969"/>
      <c r="AA124" s="969"/>
      <c r="AB124" s="969"/>
      <c r="AC124" s="969"/>
      <c r="AD124" s="969"/>
      <c r="AE124" s="969"/>
      <c r="AF124" s="969"/>
      <c r="AG124" s="969"/>
      <c r="AH124" s="969"/>
      <c r="AI124" s="969"/>
      <c r="AJ124" s="969"/>
      <c r="AK124" s="969"/>
      <c r="AL124" s="969"/>
      <c r="AM124" s="969"/>
      <c r="AN124" s="214"/>
      <c r="AO124" s="214"/>
      <c r="AP124" s="969"/>
      <c r="AQ124" s="214"/>
    </row>
    <row r="125" spans="1:43" ht="20.100000000000001" customHeight="1" thickBot="1">
      <c r="A125" s="968"/>
      <c r="B125" s="968"/>
      <c r="C125" s="968"/>
      <c r="D125" s="968"/>
      <c r="E125" s="968"/>
      <c r="F125" s="968"/>
      <c r="G125" s="968"/>
      <c r="H125" s="968"/>
      <c r="I125" s="968"/>
      <c r="J125" s="968"/>
      <c r="K125" s="968"/>
      <c r="L125" s="968"/>
      <c r="M125" s="968"/>
      <c r="N125" s="968"/>
      <c r="O125" s="968"/>
      <c r="P125" s="968"/>
      <c r="Q125" s="968"/>
      <c r="R125" s="968"/>
      <c r="S125" s="968"/>
      <c r="T125" s="968"/>
      <c r="U125" s="968"/>
      <c r="V125" s="968"/>
      <c r="W125" s="968"/>
      <c r="X125" s="968"/>
      <c r="Y125" s="968"/>
      <c r="Z125" s="968"/>
      <c r="AA125" s="968"/>
      <c r="AB125" s="968"/>
      <c r="AC125" s="968"/>
      <c r="AD125" s="968"/>
      <c r="AE125" s="968"/>
      <c r="AF125" s="968"/>
      <c r="AG125" s="968"/>
      <c r="AH125" s="968"/>
      <c r="AI125" s="968"/>
      <c r="AJ125" s="968"/>
      <c r="AK125" s="968"/>
      <c r="AL125" s="968"/>
      <c r="AM125" s="968"/>
      <c r="AN125" s="211"/>
      <c r="AO125" s="211"/>
      <c r="AP125" s="968"/>
      <c r="AQ125" s="211"/>
    </row>
    <row r="126" spans="1:43" ht="20.100000000000001" customHeight="1" thickBot="1">
      <c r="A126" s="969"/>
      <c r="B126" s="969"/>
      <c r="C126" s="969"/>
      <c r="D126" s="969"/>
      <c r="E126" s="969"/>
      <c r="F126" s="969"/>
      <c r="G126" s="969"/>
      <c r="H126" s="969"/>
      <c r="I126" s="969"/>
      <c r="J126" s="969"/>
      <c r="K126" s="969"/>
      <c r="L126" s="969"/>
      <c r="M126" s="969"/>
      <c r="N126" s="969"/>
      <c r="O126" s="969"/>
      <c r="P126" s="969"/>
      <c r="Q126" s="969"/>
      <c r="R126" s="969"/>
      <c r="S126" s="969"/>
      <c r="T126" s="969"/>
      <c r="U126" s="969"/>
      <c r="V126" s="969"/>
      <c r="W126" s="969"/>
      <c r="X126" s="969"/>
      <c r="Y126" s="969"/>
      <c r="Z126" s="969"/>
      <c r="AA126" s="969"/>
      <c r="AB126" s="969"/>
      <c r="AC126" s="969"/>
      <c r="AD126" s="969"/>
      <c r="AE126" s="969"/>
      <c r="AF126" s="969"/>
      <c r="AG126" s="969"/>
      <c r="AH126" s="969"/>
      <c r="AI126" s="969"/>
      <c r="AJ126" s="969"/>
      <c r="AK126" s="969"/>
      <c r="AL126" s="969"/>
      <c r="AM126" s="969"/>
      <c r="AN126" s="214"/>
      <c r="AO126" s="214"/>
      <c r="AP126" s="969"/>
      <c r="AQ126" s="214"/>
    </row>
    <row r="127" spans="1:43" ht="20.100000000000001" customHeight="1" thickBot="1">
      <c r="A127" s="968"/>
      <c r="B127" s="968"/>
      <c r="C127" s="968"/>
      <c r="D127" s="968"/>
      <c r="E127" s="968"/>
      <c r="F127" s="968"/>
      <c r="G127" s="968"/>
      <c r="H127" s="968"/>
      <c r="I127" s="968"/>
      <c r="J127" s="968"/>
      <c r="K127" s="968"/>
      <c r="L127" s="968"/>
      <c r="M127" s="968"/>
      <c r="N127" s="968"/>
      <c r="O127" s="968"/>
      <c r="P127" s="968"/>
      <c r="Q127" s="968"/>
      <c r="R127" s="968"/>
      <c r="S127" s="968"/>
      <c r="T127" s="968"/>
      <c r="U127" s="968"/>
      <c r="V127" s="968"/>
      <c r="W127" s="968"/>
      <c r="X127" s="968"/>
      <c r="Y127" s="968"/>
      <c r="Z127" s="968"/>
      <c r="AA127" s="968"/>
      <c r="AB127" s="968"/>
      <c r="AC127" s="968"/>
      <c r="AD127" s="968"/>
      <c r="AE127" s="968"/>
      <c r="AF127" s="968"/>
      <c r="AG127" s="968"/>
      <c r="AH127" s="968"/>
      <c r="AI127" s="968"/>
      <c r="AJ127" s="968"/>
      <c r="AK127" s="968"/>
      <c r="AL127" s="968"/>
      <c r="AM127" s="968"/>
      <c r="AN127" s="211"/>
      <c r="AO127" s="211"/>
      <c r="AP127" s="968"/>
      <c r="AQ127" s="211"/>
    </row>
    <row r="128" spans="1:43" ht="20.100000000000001" customHeight="1" thickBot="1">
      <c r="A128" s="969"/>
      <c r="B128" s="969"/>
      <c r="C128" s="969"/>
      <c r="D128" s="969"/>
      <c r="E128" s="969"/>
      <c r="F128" s="969"/>
      <c r="G128" s="969"/>
      <c r="H128" s="969"/>
      <c r="I128" s="969"/>
      <c r="J128" s="969"/>
      <c r="K128" s="969"/>
      <c r="L128" s="969"/>
      <c r="M128" s="969"/>
      <c r="N128" s="969"/>
      <c r="O128" s="969"/>
      <c r="P128" s="969"/>
      <c r="Q128" s="969"/>
      <c r="R128" s="969"/>
      <c r="S128" s="969"/>
      <c r="T128" s="969"/>
      <c r="U128" s="969"/>
      <c r="V128" s="969"/>
      <c r="W128" s="969"/>
      <c r="X128" s="969"/>
      <c r="Y128" s="969"/>
      <c r="Z128" s="969"/>
      <c r="AA128" s="969"/>
      <c r="AB128" s="969"/>
      <c r="AC128" s="969"/>
      <c r="AD128" s="969"/>
      <c r="AE128" s="969"/>
      <c r="AF128" s="969"/>
      <c r="AG128" s="969"/>
      <c r="AH128" s="969"/>
      <c r="AI128" s="969"/>
      <c r="AJ128" s="969"/>
      <c r="AK128" s="969"/>
      <c r="AL128" s="969"/>
      <c r="AM128" s="969"/>
      <c r="AN128" s="214"/>
      <c r="AO128" s="214"/>
      <c r="AP128" s="969"/>
      <c r="AQ128" s="214"/>
    </row>
    <row r="129" spans="1:43" ht="20.100000000000001" customHeight="1" thickBot="1">
      <c r="A129" s="968"/>
      <c r="B129" s="968"/>
      <c r="C129" s="968"/>
      <c r="D129" s="968"/>
      <c r="E129" s="968"/>
      <c r="F129" s="968"/>
      <c r="G129" s="968"/>
      <c r="H129" s="968"/>
      <c r="I129" s="968"/>
      <c r="J129" s="968"/>
      <c r="K129" s="968"/>
      <c r="L129" s="968"/>
      <c r="M129" s="968"/>
      <c r="N129" s="968"/>
      <c r="O129" s="968"/>
      <c r="P129" s="968"/>
      <c r="Q129" s="968"/>
      <c r="R129" s="968"/>
      <c r="S129" s="968"/>
      <c r="T129" s="968"/>
      <c r="U129" s="968"/>
      <c r="V129" s="968"/>
      <c r="W129" s="968"/>
      <c r="X129" s="968"/>
      <c r="Y129" s="968"/>
      <c r="Z129" s="968"/>
      <c r="AA129" s="968"/>
      <c r="AB129" s="968"/>
      <c r="AC129" s="968"/>
      <c r="AD129" s="968"/>
      <c r="AE129" s="968"/>
      <c r="AF129" s="968"/>
      <c r="AG129" s="968"/>
      <c r="AH129" s="968"/>
      <c r="AI129" s="968"/>
      <c r="AJ129" s="968"/>
      <c r="AK129" s="968"/>
      <c r="AL129" s="968"/>
      <c r="AM129" s="968"/>
      <c r="AN129" s="211"/>
      <c r="AO129" s="211"/>
      <c r="AP129" s="968"/>
      <c r="AQ129" s="211"/>
    </row>
    <row r="130" spans="1:43" ht="20.100000000000001" customHeight="1" thickBot="1">
      <c r="A130" s="969"/>
      <c r="B130" s="969"/>
      <c r="C130" s="969"/>
      <c r="D130" s="969"/>
      <c r="E130" s="969"/>
      <c r="F130" s="969"/>
      <c r="G130" s="969"/>
      <c r="H130" s="969"/>
      <c r="I130" s="969"/>
      <c r="J130" s="969"/>
      <c r="K130" s="969"/>
      <c r="L130" s="969"/>
      <c r="M130" s="969"/>
      <c r="N130" s="969"/>
      <c r="O130" s="969"/>
      <c r="P130" s="969"/>
      <c r="Q130" s="969"/>
      <c r="R130" s="969"/>
      <c r="S130" s="969"/>
      <c r="T130" s="969"/>
      <c r="U130" s="969"/>
      <c r="V130" s="969"/>
      <c r="W130" s="969"/>
      <c r="X130" s="969"/>
      <c r="Y130" s="969"/>
      <c r="Z130" s="969"/>
      <c r="AA130" s="969"/>
      <c r="AB130" s="969"/>
      <c r="AC130" s="969"/>
      <c r="AD130" s="969"/>
      <c r="AE130" s="969"/>
      <c r="AF130" s="969"/>
      <c r="AG130" s="969"/>
      <c r="AH130" s="969"/>
      <c r="AI130" s="969"/>
      <c r="AJ130" s="969"/>
      <c r="AK130" s="969"/>
      <c r="AL130" s="969"/>
      <c r="AM130" s="969"/>
      <c r="AN130" s="214"/>
      <c r="AO130" s="214"/>
      <c r="AP130" s="969"/>
      <c r="AQ130" s="214"/>
    </row>
    <row r="131" spans="1:43" ht="20.100000000000001" customHeight="1" thickBot="1">
      <c r="A131" s="968"/>
      <c r="B131" s="968"/>
      <c r="C131" s="968"/>
      <c r="D131" s="968"/>
      <c r="E131" s="968"/>
      <c r="F131" s="968"/>
      <c r="G131" s="968"/>
      <c r="H131" s="968"/>
      <c r="I131" s="968"/>
      <c r="J131" s="968"/>
      <c r="K131" s="968"/>
      <c r="L131" s="968"/>
      <c r="M131" s="968"/>
      <c r="N131" s="968"/>
      <c r="O131" s="968"/>
      <c r="P131" s="968"/>
      <c r="Q131" s="968"/>
      <c r="R131" s="968"/>
      <c r="S131" s="968"/>
      <c r="T131" s="968"/>
      <c r="U131" s="968"/>
      <c r="V131" s="968"/>
      <c r="W131" s="968"/>
      <c r="X131" s="968"/>
      <c r="Y131" s="968"/>
      <c r="Z131" s="968"/>
      <c r="AA131" s="968"/>
      <c r="AB131" s="968"/>
      <c r="AC131" s="968"/>
      <c r="AD131" s="968"/>
      <c r="AE131" s="968"/>
      <c r="AF131" s="968"/>
      <c r="AG131" s="968"/>
      <c r="AH131" s="968"/>
      <c r="AI131" s="968"/>
      <c r="AJ131" s="968"/>
      <c r="AK131" s="968"/>
      <c r="AL131" s="968"/>
      <c r="AM131" s="968"/>
      <c r="AN131" s="211"/>
      <c r="AO131" s="211"/>
      <c r="AP131" s="968"/>
      <c r="AQ131" s="211"/>
    </row>
    <row r="132" spans="1:43" ht="20.100000000000001" customHeight="1" thickBot="1">
      <c r="A132" s="969"/>
      <c r="B132" s="969"/>
      <c r="C132" s="969"/>
      <c r="D132" s="969"/>
      <c r="E132" s="969"/>
      <c r="F132" s="969"/>
      <c r="G132" s="969"/>
      <c r="H132" s="969"/>
      <c r="I132" s="969"/>
      <c r="J132" s="969"/>
      <c r="K132" s="969"/>
      <c r="L132" s="969"/>
      <c r="M132" s="969"/>
      <c r="N132" s="969"/>
      <c r="O132" s="969"/>
      <c r="P132" s="969"/>
      <c r="Q132" s="969"/>
      <c r="R132" s="969"/>
      <c r="S132" s="969"/>
      <c r="T132" s="969"/>
      <c r="U132" s="969"/>
      <c r="V132" s="969"/>
      <c r="W132" s="969"/>
      <c r="X132" s="969"/>
      <c r="Y132" s="969"/>
      <c r="Z132" s="969"/>
      <c r="AA132" s="969"/>
      <c r="AB132" s="969"/>
      <c r="AC132" s="969"/>
      <c r="AD132" s="969"/>
      <c r="AE132" s="969"/>
      <c r="AF132" s="969"/>
      <c r="AG132" s="969"/>
      <c r="AH132" s="969"/>
      <c r="AI132" s="969"/>
      <c r="AJ132" s="969"/>
      <c r="AK132" s="969"/>
      <c r="AL132" s="969"/>
      <c r="AM132" s="969"/>
      <c r="AN132" s="214"/>
      <c r="AO132" s="214"/>
      <c r="AP132" s="969"/>
      <c r="AQ132" s="214"/>
    </row>
    <row r="133" spans="1:43" ht="20.100000000000001" customHeight="1" thickBot="1">
      <c r="A133" s="968"/>
      <c r="B133" s="968"/>
      <c r="C133" s="968"/>
      <c r="D133" s="968"/>
      <c r="E133" s="968"/>
      <c r="F133" s="968"/>
      <c r="G133" s="968"/>
      <c r="H133" s="968"/>
      <c r="I133" s="968"/>
      <c r="J133" s="968"/>
      <c r="K133" s="968"/>
      <c r="L133" s="968"/>
      <c r="M133" s="968"/>
      <c r="N133" s="968"/>
      <c r="O133" s="968"/>
      <c r="P133" s="968"/>
      <c r="Q133" s="968"/>
      <c r="R133" s="968"/>
      <c r="S133" s="968"/>
      <c r="T133" s="968"/>
      <c r="U133" s="968"/>
      <c r="V133" s="968"/>
      <c r="W133" s="968"/>
      <c r="X133" s="968"/>
      <c r="Y133" s="968"/>
      <c r="Z133" s="968"/>
      <c r="AA133" s="968"/>
      <c r="AB133" s="968"/>
      <c r="AC133" s="968"/>
      <c r="AD133" s="968"/>
      <c r="AE133" s="968"/>
      <c r="AF133" s="968"/>
      <c r="AG133" s="968"/>
      <c r="AH133" s="968"/>
      <c r="AI133" s="968"/>
      <c r="AJ133" s="968"/>
      <c r="AK133" s="968"/>
      <c r="AL133" s="968"/>
      <c r="AM133" s="968"/>
      <c r="AN133" s="211"/>
      <c r="AO133" s="211"/>
      <c r="AP133" s="968"/>
      <c r="AQ133" s="211"/>
    </row>
    <row r="134" spans="1:43" ht="20.100000000000001" customHeight="1" thickBot="1">
      <c r="A134" s="969"/>
      <c r="B134" s="969"/>
      <c r="C134" s="969"/>
      <c r="D134" s="969"/>
      <c r="E134" s="969"/>
      <c r="F134" s="969"/>
      <c r="G134" s="969"/>
      <c r="H134" s="969"/>
      <c r="I134" s="969"/>
      <c r="J134" s="969"/>
      <c r="K134" s="969"/>
      <c r="L134" s="969"/>
      <c r="M134" s="969"/>
      <c r="N134" s="969"/>
      <c r="O134" s="969"/>
      <c r="P134" s="969"/>
      <c r="Q134" s="969"/>
      <c r="R134" s="969"/>
      <c r="S134" s="969"/>
      <c r="T134" s="969"/>
      <c r="U134" s="969"/>
      <c r="V134" s="969"/>
      <c r="W134" s="969"/>
      <c r="X134" s="969"/>
      <c r="Y134" s="969"/>
      <c r="Z134" s="969"/>
      <c r="AA134" s="969"/>
      <c r="AB134" s="969"/>
      <c r="AC134" s="969"/>
      <c r="AD134" s="969"/>
      <c r="AE134" s="969"/>
      <c r="AF134" s="969"/>
      <c r="AG134" s="969"/>
      <c r="AH134" s="969"/>
      <c r="AI134" s="969"/>
      <c r="AJ134" s="969"/>
      <c r="AK134" s="969"/>
      <c r="AL134" s="969"/>
      <c r="AM134" s="969"/>
      <c r="AN134" s="214"/>
      <c r="AO134" s="214"/>
      <c r="AP134" s="969"/>
      <c r="AQ134" s="214"/>
    </row>
    <row r="135" spans="1:43" ht="20.100000000000001" customHeight="1" thickBot="1">
      <c r="A135" s="968"/>
      <c r="B135" s="968"/>
      <c r="C135" s="968"/>
      <c r="D135" s="968"/>
      <c r="E135" s="968"/>
      <c r="F135" s="968"/>
      <c r="G135" s="968"/>
      <c r="H135" s="968"/>
      <c r="I135" s="968"/>
      <c r="J135" s="968"/>
      <c r="K135" s="968"/>
      <c r="L135" s="968"/>
      <c r="M135" s="968"/>
      <c r="N135" s="968"/>
      <c r="O135" s="968"/>
      <c r="P135" s="968"/>
      <c r="Q135" s="968"/>
      <c r="R135" s="968"/>
      <c r="S135" s="968"/>
      <c r="T135" s="968"/>
      <c r="U135" s="968"/>
      <c r="V135" s="968"/>
      <c r="W135" s="968"/>
      <c r="X135" s="968"/>
      <c r="Y135" s="968"/>
      <c r="Z135" s="968"/>
      <c r="AA135" s="968"/>
      <c r="AB135" s="968"/>
      <c r="AC135" s="968"/>
      <c r="AD135" s="968"/>
      <c r="AE135" s="968"/>
      <c r="AF135" s="968"/>
      <c r="AG135" s="968"/>
      <c r="AH135" s="968"/>
      <c r="AI135" s="968"/>
      <c r="AJ135" s="968"/>
      <c r="AK135" s="968"/>
      <c r="AL135" s="968"/>
      <c r="AM135" s="968"/>
      <c r="AN135" s="211"/>
      <c r="AO135" s="211"/>
      <c r="AP135" s="968"/>
      <c r="AQ135" s="211"/>
    </row>
    <row r="136" spans="1:43" ht="20.100000000000001" customHeight="1" thickBot="1">
      <c r="A136" s="969"/>
      <c r="B136" s="969"/>
      <c r="C136" s="969"/>
      <c r="D136" s="969"/>
      <c r="E136" s="969"/>
      <c r="F136" s="969"/>
      <c r="G136" s="969"/>
      <c r="H136" s="969"/>
      <c r="I136" s="969"/>
      <c r="J136" s="969"/>
      <c r="K136" s="969"/>
      <c r="L136" s="969"/>
      <c r="M136" s="969"/>
      <c r="N136" s="969"/>
      <c r="O136" s="969"/>
      <c r="P136" s="969"/>
      <c r="Q136" s="969"/>
      <c r="R136" s="969"/>
      <c r="S136" s="969"/>
      <c r="T136" s="969"/>
      <c r="U136" s="969"/>
      <c r="V136" s="969"/>
      <c r="W136" s="969"/>
      <c r="X136" s="969"/>
      <c r="Y136" s="969"/>
      <c r="Z136" s="969"/>
      <c r="AA136" s="969"/>
      <c r="AB136" s="969"/>
      <c r="AC136" s="969"/>
      <c r="AD136" s="969"/>
      <c r="AE136" s="969"/>
      <c r="AF136" s="969"/>
      <c r="AG136" s="969"/>
      <c r="AH136" s="969"/>
      <c r="AI136" s="969"/>
      <c r="AJ136" s="969"/>
      <c r="AK136" s="969"/>
      <c r="AL136" s="969"/>
      <c r="AM136" s="969"/>
      <c r="AN136" s="214"/>
      <c r="AO136" s="214"/>
      <c r="AP136" s="969"/>
      <c r="AQ136" s="214"/>
    </row>
    <row r="137" spans="1:43" ht="20.100000000000001" customHeight="1" thickBot="1">
      <c r="A137" s="968"/>
      <c r="B137" s="968"/>
      <c r="C137" s="968"/>
      <c r="D137" s="968"/>
      <c r="E137" s="968"/>
      <c r="F137" s="968"/>
      <c r="G137" s="968"/>
      <c r="H137" s="968"/>
      <c r="I137" s="968"/>
      <c r="J137" s="968"/>
      <c r="K137" s="968"/>
      <c r="L137" s="968"/>
      <c r="M137" s="968"/>
      <c r="N137" s="968"/>
      <c r="O137" s="968"/>
      <c r="P137" s="968"/>
      <c r="Q137" s="968"/>
      <c r="R137" s="968"/>
      <c r="S137" s="968"/>
      <c r="T137" s="968"/>
      <c r="U137" s="968"/>
      <c r="V137" s="968"/>
      <c r="W137" s="968"/>
      <c r="X137" s="968"/>
      <c r="Y137" s="968"/>
      <c r="Z137" s="968"/>
      <c r="AA137" s="968"/>
      <c r="AB137" s="968"/>
      <c r="AC137" s="968"/>
      <c r="AD137" s="968"/>
      <c r="AE137" s="968"/>
      <c r="AF137" s="968"/>
      <c r="AG137" s="968"/>
      <c r="AH137" s="968"/>
      <c r="AI137" s="968"/>
      <c r="AJ137" s="968"/>
      <c r="AK137" s="968"/>
      <c r="AL137" s="968"/>
      <c r="AM137" s="968"/>
      <c r="AN137" s="211"/>
      <c r="AO137" s="211"/>
      <c r="AP137" s="968"/>
      <c r="AQ137" s="211"/>
    </row>
    <row r="138" spans="1:43" ht="20.100000000000001" customHeight="1" thickBot="1">
      <c r="A138" s="969"/>
      <c r="B138" s="969"/>
      <c r="C138" s="969"/>
      <c r="D138" s="969"/>
      <c r="E138" s="969"/>
      <c r="F138" s="969"/>
      <c r="G138" s="969"/>
      <c r="H138" s="969"/>
      <c r="I138" s="969"/>
      <c r="J138" s="969"/>
      <c r="K138" s="969"/>
      <c r="L138" s="969"/>
      <c r="M138" s="969"/>
      <c r="N138" s="969"/>
      <c r="O138" s="969"/>
      <c r="P138" s="969"/>
      <c r="Q138" s="969"/>
      <c r="R138" s="969"/>
      <c r="S138" s="969"/>
      <c r="T138" s="969"/>
      <c r="U138" s="969"/>
      <c r="V138" s="969"/>
      <c r="W138" s="969"/>
      <c r="X138" s="969"/>
      <c r="Y138" s="969"/>
      <c r="Z138" s="969"/>
      <c r="AA138" s="969"/>
      <c r="AB138" s="969"/>
      <c r="AC138" s="969"/>
      <c r="AD138" s="969"/>
      <c r="AE138" s="969"/>
      <c r="AF138" s="969"/>
      <c r="AG138" s="969"/>
      <c r="AH138" s="969"/>
      <c r="AI138" s="969"/>
      <c r="AJ138" s="969"/>
      <c r="AK138" s="969"/>
      <c r="AL138" s="969"/>
      <c r="AM138" s="969"/>
      <c r="AN138" s="214"/>
      <c r="AO138" s="214"/>
      <c r="AP138" s="969"/>
      <c r="AQ138" s="214"/>
    </row>
    <row r="139" spans="1:43" ht="20.100000000000001" customHeight="1" thickBot="1">
      <c r="A139" s="968"/>
      <c r="B139" s="968"/>
      <c r="C139" s="968"/>
      <c r="D139" s="968"/>
      <c r="E139" s="968"/>
      <c r="F139" s="968"/>
      <c r="G139" s="968"/>
      <c r="H139" s="968"/>
      <c r="I139" s="968"/>
      <c r="J139" s="968"/>
      <c r="K139" s="968"/>
      <c r="L139" s="968"/>
      <c r="M139" s="968"/>
      <c r="N139" s="968"/>
      <c r="O139" s="968"/>
      <c r="P139" s="968"/>
      <c r="Q139" s="968"/>
      <c r="R139" s="968"/>
      <c r="S139" s="968"/>
      <c r="T139" s="968"/>
      <c r="U139" s="968"/>
      <c r="V139" s="968"/>
      <c r="W139" s="968"/>
      <c r="X139" s="968"/>
      <c r="Y139" s="968"/>
      <c r="Z139" s="968"/>
      <c r="AA139" s="968"/>
      <c r="AB139" s="968"/>
      <c r="AC139" s="968"/>
      <c r="AD139" s="968"/>
      <c r="AE139" s="968"/>
      <c r="AF139" s="968"/>
      <c r="AG139" s="968"/>
      <c r="AH139" s="968"/>
      <c r="AI139" s="968"/>
      <c r="AJ139" s="968"/>
      <c r="AK139" s="968"/>
      <c r="AL139" s="968"/>
      <c r="AM139" s="968"/>
      <c r="AN139" s="211"/>
      <c r="AO139" s="211"/>
      <c r="AP139" s="968"/>
      <c r="AQ139" s="211"/>
    </row>
    <row r="140" spans="1:43" ht="20.100000000000001" customHeight="1" thickBot="1">
      <c r="A140" s="969"/>
      <c r="B140" s="969"/>
      <c r="C140" s="969"/>
      <c r="D140" s="969"/>
      <c r="E140" s="969"/>
      <c r="F140" s="969"/>
      <c r="G140" s="969"/>
      <c r="H140" s="969"/>
      <c r="I140" s="969"/>
      <c r="J140" s="969"/>
      <c r="K140" s="969"/>
      <c r="L140" s="969"/>
      <c r="M140" s="969"/>
      <c r="N140" s="969"/>
      <c r="O140" s="969"/>
      <c r="P140" s="969"/>
      <c r="Q140" s="969"/>
      <c r="R140" s="969"/>
      <c r="S140" s="969"/>
      <c r="T140" s="969"/>
      <c r="U140" s="969"/>
      <c r="V140" s="969"/>
      <c r="W140" s="969"/>
      <c r="X140" s="969"/>
      <c r="Y140" s="969"/>
      <c r="Z140" s="969"/>
      <c r="AA140" s="969"/>
      <c r="AB140" s="969"/>
      <c r="AC140" s="969"/>
      <c r="AD140" s="969"/>
      <c r="AE140" s="969"/>
      <c r="AF140" s="969"/>
      <c r="AG140" s="969"/>
      <c r="AH140" s="969"/>
      <c r="AI140" s="969"/>
      <c r="AJ140" s="969"/>
      <c r="AK140" s="969"/>
      <c r="AL140" s="969"/>
      <c r="AM140" s="969"/>
      <c r="AN140" s="214"/>
      <c r="AO140" s="214"/>
      <c r="AP140" s="969"/>
      <c r="AQ140" s="214"/>
    </row>
    <row r="141" spans="1:43" ht="20.100000000000001" customHeight="1" thickBot="1">
      <c r="A141" s="968"/>
      <c r="B141" s="968"/>
      <c r="C141" s="968"/>
      <c r="D141" s="968"/>
      <c r="E141" s="968"/>
      <c r="F141" s="968"/>
      <c r="G141" s="968"/>
      <c r="H141" s="968"/>
      <c r="I141" s="968"/>
      <c r="J141" s="968"/>
      <c r="K141" s="968"/>
      <c r="L141" s="968"/>
      <c r="M141" s="968"/>
      <c r="N141" s="968"/>
      <c r="O141" s="968"/>
      <c r="P141" s="968"/>
      <c r="Q141" s="968"/>
      <c r="R141" s="968"/>
      <c r="S141" s="968"/>
      <c r="T141" s="968"/>
      <c r="U141" s="968"/>
      <c r="V141" s="968"/>
      <c r="W141" s="968"/>
      <c r="X141" s="968"/>
      <c r="Y141" s="968"/>
      <c r="Z141" s="968"/>
      <c r="AA141" s="968"/>
      <c r="AB141" s="968"/>
      <c r="AC141" s="968"/>
      <c r="AD141" s="968"/>
      <c r="AE141" s="968"/>
      <c r="AF141" s="968"/>
      <c r="AG141" s="968"/>
      <c r="AH141" s="968"/>
      <c r="AI141" s="968"/>
      <c r="AJ141" s="968"/>
      <c r="AK141" s="968"/>
      <c r="AL141" s="968"/>
      <c r="AM141" s="968"/>
      <c r="AN141" s="211"/>
      <c r="AO141" s="211"/>
      <c r="AP141" s="968"/>
      <c r="AQ141" s="211"/>
    </row>
    <row r="142" spans="1:43" ht="20.100000000000001" customHeight="1" thickBot="1">
      <c r="A142" s="969"/>
      <c r="B142" s="969"/>
      <c r="C142" s="969"/>
      <c r="D142" s="969"/>
      <c r="E142" s="969"/>
      <c r="F142" s="969"/>
      <c r="G142" s="969"/>
      <c r="H142" s="969"/>
      <c r="I142" s="969"/>
      <c r="J142" s="969"/>
      <c r="K142" s="969"/>
      <c r="L142" s="969"/>
      <c r="M142" s="969"/>
      <c r="N142" s="969"/>
      <c r="O142" s="969"/>
      <c r="P142" s="969"/>
      <c r="Q142" s="969"/>
      <c r="R142" s="969"/>
      <c r="S142" s="969"/>
      <c r="T142" s="969"/>
      <c r="U142" s="969"/>
      <c r="V142" s="969"/>
      <c r="W142" s="969"/>
      <c r="X142" s="969"/>
      <c r="Y142" s="969"/>
      <c r="Z142" s="969"/>
      <c r="AA142" s="969"/>
      <c r="AB142" s="969"/>
      <c r="AC142" s="969"/>
      <c r="AD142" s="969"/>
      <c r="AE142" s="969"/>
      <c r="AF142" s="969"/>
      <c r="AG142" s="969"/>
      <c r="AH142" s="969"/>
      <c r="AI142" s="969"/>
      <c r="AJ142" s="969"/>
      <c r="AK142" s="969"/>
      <c r="AL142" s="969"/>
      <c r="AM142" s="969"/>
      <c r="AN142" s="214"/>
      <c r="AO142" s="214"/>
      <c r="AP142" s="969"/>
      <c r="AQ142" s="214"/>
    </row>
    <row r="143" spans="1:43" ht="20.100000000000001" customHeight="1" thickBot="1">
      <c r="A143" s="968"/>
      <c r="B143" s="968"/>
      <c r="C143" s="968"/>
      <c r="D143" s="968"/>
      <c r="E143" s="968"/>
      <c r="F143" s="968"/>
      <c r="G143" s="968"/>
      <c r="H143" s="968"/>
      <c r="I143" s="968"/>
      <c r="J143" s="968"/>
      <c r="K143" s="968"/>
      <c r="L143" s="968"/>
      <c r="M143" s="968"/>
      <c r="N143" s="968"/>
      <c r="O143" s="968"/>
      <c r="P143" s="968"/>
      <c r="Q143" s="968"/>
      <c r="R143" s="968"/>
      <c r="S143" s="968"/>
      <c r="T143" s="968"/>
      <c r="U143" s="968"/>
      <c r="V143" s="968"/>
      <c r="W143" s="968"/>
      <c r="X143" s="968"/>
      <c r="Y143" s="968"/>
      <c r="Z143" s="968"/>
      <c r="AA143" s="968"/>
      <c r="AB143" s="968"/>
      <c r="AC143" s="968"/>
      <c r="AD143" s="968"/>
      <c r="AE143" s="968"/>
      <c r="AF143" s="968"/>
      <c r="AG143" s="968"/>
      <c r="AH143" s="968"/>
      <c r="AI143" s="968"/>
      <c r="AJ143" s="968"/>
      <c r="AK143" s="968"/>
      <c r="AL143" s="968"/>
      <c r="AM143" s="968"/>
      <c r="AN143" s="211"/>
      <c r="AO143" s="211"/>
      <c r="AP143" s="968"/>
      <c r="AQ143" s="211"/>
    </row>
    <row r="144" spans="1:43" ht="20.100000000000001" customHeight="1" thickBot="1">
      <c r="A144" s="969"/>
      <c r="B144" s="969"/>
      <c r="C144" s="969"/>
      <c r="D144" s="969"/>
      <c r="E144" s="969"/>
      <c r="F144" s="969"/>
      <c r="G144" s="969"/>
      <c r="H144" s="969"/>
      <c r="I144" s="969"/>
      <c r="J144" s="969"/>
      <c r="K144" s="969"/>
      <c r="L144" s="969"/>
      <c r="M144" s="969"/>
      <c r="N144" s="969"/>
      <c r="O144" s="969"/>
      <c r="P144" s="969"/>
      <c r="Q144" s="969"/>
      <c r="R144" s="969"/>
      <c r="S144" s="969"/>
      <c r="T144" s="969"/>
      <c r="U144" s="969"/>
      <c r="V144" s="969"/>
      <c r="W144" s="969"/>
      <c r="X144" s="969"/>
      <c r="Y144" s="969"/>
      <c r="Z144" s="969"/>
      <c r="AA144" s="969"/>
      <c r="AB144" s="969"/>
      <c r="AC144" s="969"/>
      <c r="AD144" s="969"/>
      <c r="AE144" s="969"/>
      <c r="AF144" s="969"/>
      <c r="AG144" s="969"/>
      <c r="AH144" s="969"/>
      <c r="AI144" s="969"/>
      <c r="AJ144" s="969"/>
      <c r="AK144" s="969"/>
      <c r="AL144" s="969"/>
      <c r="AM144" s="969"/>
      <c r="AN144" s="214"/>
      <c r="AO144" s="214"/>
      <c r="AP144" s="969"/>
      <c r="AQ144" s="214"/>
    </row>
    <row r="145" spans="1:43" ht="20.100000000000001" customHeight="1" thickBot="1">
      <c r="A145" s="968"/>
      <c r="B145" s="968"/>
      <c r="C145" s="968"/>
      <c r="D145" s="968"/>
      <c r="E145" s="968"/>
      <c r="F145" s="968"/>
      <c r="G145" s="968"/>
      <c r="H145" s="968"/>
      <c r="I145" s="968"/>
      <c r="J145" s="968"/>
      <c r="K145" s="968"/>
      <c r="L145" s="968"/>
      <c r="M145" s="968"/>
      <c r="N145" s="968"/>
      <c r="O145" s="968"/>
      <c r="P145" s="968"/>
      <c r="Q145" s="968"/>
      <c r="R145" s="968"/>
      <c r="S145" s="968"/>
      <c r="T145" s="968"/>
      <c r="U145" s="968"/>
      <c r="V145" s="968"/>
      <c r="W145" s="968"/>
      <c r="X145" s="968"/>
      <c r="Y145" s="968"/>
      <c r="Z145" s="968"/>
      <c r="AA145" s="968"/>
      <c r="AB145" s="968"/>
      <c r="AC145" s="968"/>
      <c r="AD145" s="968"/>
      <c r="AE145" s="968"/>
      <c r="AF145" s="968"/>
      <c r="AG145" s="968"/>
      <c r="AH145" s="968"/>
      <c r="AI145" s="968"/>
      <c r="AJ145" s="968"/>
      <c r="AK145" s="968"/>
      <c r="AL145" s="968"/>
      <c r="AM145" s="968"/>
      <c r="AN145" s="211"/>
      <c r="AO145" s="211"/>
      <c r="AP145" s="968"/>
      <c r="AQ145" s="211"/>
    </row>
    <row r="146" spans="1:43" ht="20.100000000000001" customHeight="1" thickBot="1">
      <c r="A146" s="969"/>
      <c r="B146" s="969"/>
      <c r="C146" s="969"/>
      <c r="D146" s="969"/>
      <c r="E146" s="969"/>
      <c r="F146" s="969"/>
      <c r="G146" s="969"/>
      <c r="H146" s="969"/>
      <c r="I146" s="969"/>
      <c r="J146" s="969"/>
      <c r="K146" s="969"/>
      <c r="L146" s="969"/>
      <c r="M146" s="969"/>
      <c r="N146" s="969"/>
      <c r="O146" s="969"/>
      <c r="P146" s="969"/>
      <c r="Q146" s="969"/>
      <c r="R146" s="969"/>
      <c r="S146" s="969"/>
      <c r="T146" s="969"/>
      <c r="U146" s="969"/>
      <c r="V146" s="969"/>
      <c r="W146" s="969"/>
      <c r="X146" s="969"/>
      <c r="Y146" s="969"/>
      <c r="Z146" s="969"/>
      <c r="AA146" s="969"/>
      <c r="AB146" s="969"/>
      <c r="AC146" s="969"/>
      <c r="AD146" s="969"/>
      <c r="AE146" s="969"/>
      <c r="AF146" s="969"/>
      <c r="AG146" s="969"/>
      <c r="AH146" s="969"/>
      <c r="AI146" s="969"/>
      <c r="AJ146" s="969"/>
      <c r="AK146" s="969"/>
      <c r="AL146" s="969"/>
      <c r="AM146" s="969"/>
      <c r="AN146" s="214"/>
      <c r="AO146" s="214"/>
      <c r="AP146" s="969"/>
      <c r="AQ146" s="214"/>
    </row>
    <row r="147" spans="1:43" ht="20.100000000000001" customHeight="1" thickBot="1">
      <c r="A147" s="968"/>
      <c r="B147" s="968"/>
      <c r="C147" s="968"/>
      <c r="D147" s="968"/>
      <c r="E147" s="968"/>
      <c r="F147" s="968"/>
      <c r="G147" s="968"/>
      <c r="H147" s="968"/>
      <c r="I147" s="968"/>
      <c r="J147" s="968"/>
      <c r="K147" s="968"/>
      <c r="L147" s="968"/>
      <c r="M147" s="968"/>
      <c r="N147" s="968"/>
      <c r="O147" s="968"/>
      <c r="P147" s="968"/>
      <c r="Q147" s="968"/>
      <c r="R147" s="968"/>
      <c r="S147" s="968"/>
      <c r="T147" s="968"/>
      <c r="U147" s="968"/>
      <c r="V147" s="968"/>
      <c r="W147" s="968"/>
      <c r="X147" s="968"/>
      <c r="Y147" s="968"/>
      <c r="Z147" s="968"/>
      <c r="AA147" s="968"/>
      <c r="AB147" s="968"/>
      <c r="AC147" s="968"/>
      <c r="AD147" s="968"/>
      <c r="AE147" s="968"/>
      <c r="AF147" s="968"/>
      <c r="AG147" s="968"/>
      <c r="AH147" s="968"/>
      <c r="AI147" s="968"/>
      <c r="AJ147" s="968"/>
      <c r="AK147" s="968"/>
      <c r="AL147" s="968"/>
      <c r="AM147" s="968"/>
      <c r="AN147" s="211"/>
      <c r="AO147" s="211"/>
      <c r="AP147" s="968"/>
      <c r="AQ147" s="211"/>
    </row>
    <row r="148" spans="1:43" ht="20.100000000000001" customHeight="1" thickBot="1">
      <c r="A148" s="969"/>
      <c r="B148" s="969"/>
      <c r="C148" s="969"/>
      <c r="D148" s="969"/>
      <c r="E148" s="969"/>
      <c r="F148" s="969"/>
      <c r="G148" s="969"/>
      <c r="H148" s="969"/>
      <c r="I148" s="969"/>
      <c r="J148" s="969"/>
      <c r="K148" s="969"/>
      <c r="L148" s="969"/>
      <c r="M148" s="969"/>
      <c r="N148" s="969"/>
      <c r="O148" s="969"/>
      <c r="P148" s="969"/>
      <c r="Q148" s="969"/>
      <c r="R148" s="969"/>
      <c r="S148" s="969"/>
      <c r="T148" s="969"/>
      <c r="U148" s="969"/>
      <c r="V148" s="969"/>
      <c r="W148" s="969"/>
      <c r="X148" s="969"/>
      <c r="Y148" s="969"/>
      <c r="Z148" s="969"/>
      <c r="AA148" s="969"/>
      <c r="AB148" s="969"/>
      <c r="AC148" s="969"/>
      <c r="AD148" s="969"/>
      <c r="AE148" s="969"/>
      <c r="AF148" s="969"/>
      <c r="AG148" s="969"/>
      <c r="AH148" s="969"/>
      <c r="AI148" s="969"/>
      <c r="AJ148" s="969"/>
      <c r="AK148" s="969"/>
      <c r="AL148" s="969"/>
      <c r="AM148" s="969"/>
      <c r="AN148" s="214"/>
      <c r="AO148" s="214"/>
      <c r="AP148" s="969"/>
      <c r="AQ148" s="214"/>
    </row>
    <row r="149" spans="1:43" ht="20.100000000000001" customHeight="1" thickBot="1">
      <c r="A149" s="968"/>
      <c r="B149" s="968"/>
      <c r="C149" s="968"/>
      <c r="D149" s="968"/>
      <c r="E149" s="968"/>
      <c r="F149" s="968"/>
      <c r="G149" s="968"/>
      <c r="H149" s="968"/>
      <c r="I149" s="968"/>
      <c r="J149" s="968"/>
      <c r="K149" s="968"/>
      <c r="L149" s="968"/>
      <c r="M149" s="968"/>
      <c r="N149" s="968"/>
      <c r="O149" s="968"/>
      <c r="P149" s="968"/>
      <c r="Q149" s="968"/>
      <c r="R149" s="968"/>
      <c r="S149" s="968"/>
      <c r="T149" s="968"/>
      <c r="U149" s="968"/>
      <c r="V149" s="968"/>
      <c r="W149" s="968"/>
      <c r="X149" s="968"/>
      <c r="Y149" s="968"/>
      <c r="Z149" s="968"/>
      <c r="AA149" s="968"/>
      <c r="AB149" s="968"/>
      <c r="AC149" s="968"/>
      <c r="AD149" s="968"/>
      <c r="AE149" s="968"/>
      <c r="AF149" s="968"/>
      <c r="AG149" s="968"/>
      <c r="AH149" s="968"/>
      <c r="AI149" s="968"/>
      <c r="AJ149" s="968"/>
      <c r="AK149" s="968"/>
      <c r="AL149" s="968"/>
      <c r="AM149" s="968"/>
      <c r="AN149" s="211"/>
      <c r="AO149" s="211"/>
      <c r="AP149" s="968"/>
      <c r="AQ149" s="211"/>
    </row>
    <row r="150" spans="1:43" ht="20.100000000000001" customHeight="1" thickBot="1">
      <c r="A150" s="969"/>
      <c r="B150" s="969"/>
      <c r="C150" s="969"/>
      <c r="D150" s="969"/>
      <c r="E150" s="969"/>
      <c r="F150" s="969"/>
      <c r="G150" s="969"/>
      <c r="H150" s="969"/>
      <c r="I150" s="969"/>
      <c r="J150" s="969"/>
      <c r="K150" s="969"/>
      <c r="L150" s="969"/>
      <c r="M150" s="969"/>
      <c r="N150" s="969"/>
      <c r="O150" s="969"/>
      <c r="P150" s="969"/>
      <c r="Q150" s="969"/>
      <c r="R150" s="969"/>
      <c r="S150" s="969"/>
      <c r="T150" s="969"/>
      <c r="U150" s="969"/>
      <c r="V150" s="969"/>
      <c r="W150" s="969"/>
      <c r="X150" s="969"/>
      <c r="Y150" s="969"/>
      <c r="Z150" s="969"/>
      <c r="AA150" s="969"/>
      <c r="AB150" s="969"/>
      <c r="AC150" s="969"/>
      <c r="AD150" s="969"/>
      <c r="AE150" s="969"/>
      <c r="AF150" s="969"/>
      <c r="AG150" s="969"/>
      <c r="AH150" s="969"/>
      <c r="AI150" s="969"/>
      <c r="AJ150" s="969"/>
      <c r="AK150" s="969"/>
      <c r="AL150" s="969"/>
      <c r="AM150" s="969"/>
      <c r="AN150" s="214"/>
      <c r="AO150" s="214"/>
      <c r="AP150" s="969"/>
      <c r="AQ150" s="214"/>
    </row>
    <row r="151" spans="1:43" ht="20.100000000000001" customHeight="1" thickBot="1">
      <c r="A151" s="968"/>
      <c r="B151" s="968"/>
      <c r="C151" s="968"/>
      <c r="D151" s="968"/>
      <c r="E151" s="968"/>
      <c r="F151" s="968"/>
      <c r="G151" s="968"/>
      <c r="H151" s="968"/>
      <c r="I151" s="968"/>
      <c r="J151" s="968"/>
      <c r="K151" s="968"/>
      <c r="L151" s="968"/>
      <c r="M151" s="968"/>
      <c r="N151" s="968"/>
      <c r="O151" s="968"/>
      <c r="P151" s="968"/>
      <c r="Q151" s="968"/>
      <c r="R151" s="968"/>
      <c r="S151" s="968"/>
      <c r="T151" s="968"/>
      <c r="U151" s="968"/>
      <c r="V151" s="968"/>
      <c r="W151" s="968"/>
      <c r="X151" s="968"/>
      <c r="Y151" s="968"/>
      <c r="Z151" s="968"/>
      <c r="AA151" s="968"/>
      <c r="AB151" s="968"/>
      <c r="AC151" s="968"/>
      <c r="AD151" s="968"/>
      <c r="AE151" s="968"/>
      <c r="AF151" s="968"/>
      <c r="AG151" s="968"/>
      <c r="AH151" s="968"/>
      <c r="AI151" s="968"/>
      <c r="AJ151" s="968"/>
      <c r="AK151" s="968"/>
      <c r="AL151" s="968"/>
      <c r="AM151" s="968"/>
      <c r="AN151" s="211"/>
      <c r="AO151" s="211"/>
      <c r="AP151" s="968"/>
      <c r="AQ151" s="211"/>
    </row>
    <row r="152" spans="1:43" ht="20.100000000000001" customHeight="1" thickBot="1">
      <c r="A152" s="969"/>
      <c r="B152" s="969"/>
      <c r="C152" s="969"/>
      <c r="D152" s="969"/>
      <c r="E152" s="969"/>
      <c r="F152" s="969"/>
      <c r="G152" s="969"/>
      <c r="H152" s="969"/>
      <c r="I152" s="969"/>
      <c r="J152" s="969"/>
      <c r="K152" s="969"/>
      <c r="L152" s="969"/>
      <c r="M152" s="969"/>
      <c r="N152" s="969"/>
      <c r="O152" s="969"/>
      <c r="P152" s="969"/>
      <c r="Q152" s="969"/>
      <c r="R152" s="969"/>
      <c r="S152" s="969"/>
      <c r="T152" s="969"/>
      <c r="U152" s="969"/>
      <c r="V152" s="969"/>
      <c r="W152" s="969"/>
      <c r="X152" s="969"/>
      <c r="Y152" s="969"/>
      <c r="Z152" s="969"/>
      <c r="AA152" s="969"/>
      <c r="AB152" s="969"/>
      <c r="AC152" s="969"/>
      <c r="AD152" s="969"/>
      <c r="AE152" s="969"/>
      <c r="AF152" s="969"/>
      <c r="AG152" s="969"/>
      <c r="AH152" s="969"/>
      <c r="AI152" s="969"/>
      <c r="AJ152" s="969"/>
      <c r="AK152" s="969"/>
      <c r="AL152" s="969"/>
      <c r="AM152" s="969"/>
      <c r="AN152" s="214"/>
      <c r="AO152" s="214"/>
      <c r="AP152" s="969"/>
      <c r="AQ152" s="214"/>
    </row>
    <row r="153" spans="1:43" ht="20.100000000000001" customHeight="1" thickBot="1">
      <c r="A153" s="968"/>
      <c r="B153" s="968"/>
      <c r="C153" s="968"/>
      <c r="D153" s="968"/>
      <c r="E153" s="968"/>
      <c r="F153" s="968"/>
      <c r="G153" s="968"/>
      <c r="H153" s="968"/>
      <c r="I153" s="968"/>
      <c r="J153" s="968"/>
      <c r="K153" s="968"/>
      <c r="L153" s="968"/>
      <c r="M153" s="968"/>
      <c r="N153" s="968"/>
      <c r="O153" s="968"/>
      <c r="P153" s="968"/>
      <c r="Q153" s="968"/>
      <c r="R153" s="968"/>
      <c r="S153" s="968"/>
      <c r="T153" s="968"/>
      <c r="U153" s="968"/>
      <c r="V153" s="968"/>
      <c r="W153" s="968"/>
      <c r="X153" s="968"/>
      <c r="Y153" s="968"/>
      <c r="Z153" s="968"/>
      <c r="AA153" s="968"/>
      <c r="AB153" s="968"/>
      <c r="AC153" s="968"/>
      <c r="AD153" s="968"/>
      <c r="AE153" s="968"/>
      <c r="AF153" s="968"/>
      <c r="AG153" s="968"/>
      <c r="AH153" s="968"/>
      <c r="AI153" s="968"/>
      <c r="AJ153" s="968"/>
      <c r="AK153" s="968"/>
      <c r="AL153" s="968"/>
      <c r="AM153" s="968"/>
      <c r="AN153" s="211"/>
      <c r="AO153" s="211"/>
      <c r="AP153" s="968"/>
      <c r="AQ153" s="211"/>
    </row>
    <row r="154" spans="1:43" ht="20.100000000000001" customHeight="1" thickBot="1">
      <c r="A154" s="969"/>
      <c r="B154" s="969"/>
      <c r="C154" s="969"/>
      <c r="D154" s="969"/>
      <c r="E154" s="969"/>
      <c r="F154" s="969"/>
      <c r="G154" s="969"/>
      <c r="H154" s="969"/>
      <c r="I154" s="969"/>
      <c r="J154" s="969"/>
      <c r="K154" s="969"/>
      <c r="L154" s="969"/>
      <c r="M154" s="969"/>
      <c r="N154" s="969"/>
      <c r="O154" s="969"/>
      <c r="P154" s="969"/>
      <c r="Q154" s="969"/>
      <c r="R154" s="969"/>
      <c r="S154" s="969"/>
      <c r="T154" s="969"/>
      <c r="U154" s="969"/>
      <c r="V154" s="969"/>
      <c r="W154" s="969"/>
      <c r="X154" s="969"/>
      <c r="Y154" s="969"/>
      <c r="Z154" s="969"/>
      <c r="AA154" s="969"/>
      <c r="AB154" s="969"/>
      <c r="AC154" s="969"/>
      <c r="AD154" s="969"/>
      <c r="AE154" s="969"/>
      <c r="AF154" s="969"/>
      <c r="AG154" s="969"/>
      <c r="AH154" s="969"/>
      <c r="AI154" s="969"/>
      <c r="AJ154" s="969"/>
      <c r="AK154" s="969"/>
      <c r="AL154" s="969"/>
      <c r="AM154" s="969"/>
      <c r="AN154" s="214"/>
      <c r="AO154" s="214"/>
      <c r="AP154" s="969"/>
      <c r="AQ154" s="214"/>
    </row>
    <row r="155" spans="1:43" ht="20.100000000000001" customHeight="1" thickBot="1">
      <c r="A155" s="968"/>
      <c r="B155" s="968"/>
      <c r="C155" s="968"/>
      <c r="D155" s="968"/>
      <c r="E155" s="968"/>
      <c r="F155" s="968"/>
      <c r="G155" s="968"/>
      <c r="H155" s="968"/>
      <c r="I155" s="968"/>
      <c r="J155" s="968"/>
      <c r="K155" s="968"/>
      <c r="L155" s="968"/>
      <c r="M155" s="968"/>
      <c r="N155" s="968"/>
      <c r="O155" s="968"/>
      <c r="P155" s="968"/>
      <c r="Q155" s="968"/>
      <c r="R155" s="968"/>
      <c r="S155" s="968"/>
      <c r="T155" s="968"/>
      <c r="U155" s="968"/>
      <c r="V155" s="968"/>
      <c r="W155" s="968"/>
      <c r="X155" s="968"/>
      <c r="Y155" s="968"/>
      <c r="Z155" s="968"/>
      <c r="AA155" s="968"/>
      <c r="AB155" s="968"/>
      <c r="AC155" s="968"/>
      <c r="AD155" s="968"/>
      <c r="AE155" s="968"/>
      <c r="AF155" s="968"/>
      <c r="AG155" s="968"/>
      <c r="AH155" s="968"/>
      <c r="AI155" s="968"/>
      <c r="AJ155" s="968"/>
      <c r="AK155" s="968"/>
      <c r="AL155" s="968"/>
      <c r="AM155" s="968"/>
      <c r="AN155" s="211"/>
      <c r="AO155" s="211"/>
      <c r="AP155" s="968"/>
      <c r="AQ155" s="211"/>
    </row>
    <row r="156" spans="1:43" ht="20.100000000000001" customHeight="1" thickBot="1">
      <c r="A156" s="969"/>
      <c r="B156" s="969"/>
      <c r="C156" s="969"/>
      <c r="D156" s="969"/>
      <c r="E156" s="969"/>
      <c r="F156" s="969"/>
      <c r="G156" s="969"/>
      <c r="H156" s="969"/>
      <c r="I156" s="969"/>
      <c r="J156" s="969"/>
      <c r="K156" s="969"/>
      <c r="L156" s="969"/>
      <c r="M156" s="969"/>
      <c r="N156" s="969"/>
      <c r="O156" s="969"/>
      <c r="P156" s="969"/>
      <c r="Q156" s="969"/>
      <c r="R156" s="969"/>
      <c r="S156" s="969"/>
      <c r="T156" s="969"/>
      <c r="U156" s="969"/>
      <c r="V156" s="969"/>
      <c r="W156" s="969"/>
      <c r="X156" s="969"/>
      <c r="Y156" s="969"/>
      <c r="Z156" s="969"/>
      <c r="AA156" s="969"/>
      <c r="AB156" s="969"/>
      <c r="AC156" s="969"/>
      <c r="AD156" s="969"/>
      <c r="AE156" s="969"/>
      <c r="AF156" s="969"/>
      <c r="AG156" s="969"/>
      <c r="AH156" s="969"/>
      <c r="AI156" s="969"/>
      <c r="AJ156" s="969"/>
      <c r="AK156" s="969"/>
      <c r="AL156" s="969"/>
      <c r="AM156" s="969"/>
      <c r="AN156" s="214"/>
      <c r="AO156" s="214"/>
      <c r="AP156" s="969"/>
      <c r="AQ156" s="214"/>
    </row>
    <row r="157" spans="1:43" ht="20.100000000000001" customHeight="1" thickBot="1">
      <c r="A157" s="968"/>
      <c r="B157" s="968"/>
      <c r="C157" s="968"/>
      <c r="D157" s="968"/>
      <c r="E157" s="968"/>
      <c r="F157" s="968"/>
      <c r="G157" s="968"/>
      <c r="H157" s="968"/>
      <c r="I157" s="968"/>
      <c r="J157" s="968"/>
      <c r="K157" s="968"/>
      <c r="L157" s="968"/>
      <c r="M157" s="968"/>
      <c r="N157" s="968"/>
      <c r="O157" s="968"/>
      <c r="P157" s="968"/>
      <c r="Q157" s="968"/>
      <c r="R157" s="968"/>
      <c r="S157" s="968"/>
      <c r="T157" s="968"/>
      <c r="U157" s="968"/>
      <c r="V157" s="968"/>
      <c r="W157" s="968"/>
      <c r="X157" s="968"/>
      <c r="Y157" s="968"/>
      <c r="Z157" s="968"/>
      <c r="AA157" s="968"/>
      <c r="AB157" s="968"/>
      <c r="AC157" s="968"/>
      <c r="AD157" s="968"/>
      <c r="AE157" s="968"/>
      <c r="AF157" s="968"/>
      <c r="AG157" s="968"/>
      <c r="AH157" s="968"/>
      <c r="AI157" s="968"/>
      <c r="AJ157" s="968"/>
      <c r="AK157" s="968"/>
      <c r="AL157" s="968"/>
      <c r="AM157" s="968"/>
      <c r="AN157" s="211"/>
      <c r="AO157" s="211"/>
      <c r="AP157" s="968"/>
      <c r="AQ157" s="211"/>
    </row>
    <row r="158" spans="1:43" ht="20.100000000000001" customHeight="1" thickBot="1">
      <c r="A158" s="969"/>
      <c r="B158" s="969"/>
      <c r="C158" s="969"/>
      <c r="D158" s="969"/>
      <c r="E158" s="969"/>
      <c r="F158" s="969"/>
      <c r="G158" s="969"/>
      <c r="H158" s="969"/>
      <c r="I158" s="969"/>
      <c r="J158" s="969"/>
      <c r="K158" s="969"/>
      <c r="L158" s="969"/>
      <c r="M158" s="969"/>
      <c r="N158" s="969"/>
      <c r="O158" s="969"/>
      <c r="P158" s="969"/>
      <c r="Q158" s="969"/>
      <c r="R158" s="969"/>
      <c r="S158" s="969"/>
      <c r="T158" s="969"/>
      <c r="U158" s="969"/>
      <c r="V158" s="969"/>
      <c r="W158" s="969"/>
      <c r="X158" s="969"/>
      <c r="Y158" s="969"/>
      <c r="Z158" s="969"/>
      <c r="AA158" s="969"/>
      <c r="AB158" s="969"/>
      <c r="AC158" s="969"/>
      <c r="AD158" s="969"/>
      <c r="AE158" s="969"/>
      <c r="AF158" s="969"/>
      <c r="AG158" s="969"/>
      <c r="AH158" s="969"/>
      <c r="AI158" s="969"/>
      <c r="AJ158" s="969"/>
      <c r="AK158" s="969"/>
      <c r="AL158" s="969"/>
      <c r="AM158" s="969"/>
      <c r="AN158" s="214"/>
      <c r="AO158" s="214"/>
      <c r="AP158" s="969"/>
      <c r="AQ158" s="214"/>
    </row>
    <row r="159" spans="1:43" ht="20.100000000000001" customHeight="1" thickBot="1">
      <c r="A159" s="968"/>
      <c r="B159" s="968"/>
      <c r="C159" s="968"/>
      <c r="D159" s="968"/>
      <c r="E159" s="968"/>
      <c r="F159" s="968"/>
      <c r="G159" s="968"/>
      <c r="H159" s="968"/>
      <c r="I159" s="968"/>
      <c r="J159" s="968"/>
      <c r="K159" s="968"/>
      <c r="L159" s="968"/>
      <c r="M159" s="968"/>
      <c r="N159" s="968"/>
      <c r="O159" s="968"/>
      <c r="P159" s="968"/>
      <c r="Q159" s="968"/>
      <c r="R159" s="968"/>
      <c r="S159" s="968"/>
      <c r="T159" s="968"/>
      <c r="U159" s="968"/>
      <c r="V159" s="968"/>
      <c r="W159" s="968"/>
      <c r="X159" s="968"/>
      <c r="Y159" s="968"/>
      <c r="Z159" s="968"/>
      <c r="AA159" s="968"/>
      <c r="AB159" s="968"/>
      <c r="AC159" s="968"/>
      <c r="AD159" s="968"/>
      <c r="AE159" s="968"/>
      <c r="AF159" s="968"/>
      <c r="AG159" s="968"/>
      <c r="AH159" s="968"/>
      <c r="AI159" s="968"/>
      <c r="AJ159" s="968"/>
      <c r="AK159" s="968"/>
      <c r="AL159" s="968"/>
      <c r="AM159" s="968"/>
      <c r="AN159" s="211"/>
      <c r="AO159" s="211"/>
      <c r="AP159" s="968"/>
      <c r="AQ159" s="211"/>
    </row>
    <row r="160" spans="1:43" ht="20.100000000000001" customHeight="1" thickBot="1">
      <c r="A160" s="969"/>
      <c r="B160" s="969"/>
      <c r="C160" s="969"/>
      <c r="D160" s="969"/>
      <c r="E160" s="969"/>
      <c r="F160" s="969"/>
      <c r="G160" s="969"/>
      <c r="H160" s="969"/>
      <c r="I160" s="969"/>
      <c r="J160" s="969"/>
      <c r="K160" s="969"/>
      <c r="L160" s="969"/>
      <c r="M160" s="969"/>
      <c r="N160" s="969"/>
      <c r="O160" s="969"/>
      <c r="P160" s="969"/>
      <c r="Q160" s="969"/>
      <c r="R160" s="969"/>
      <c r="S160" s="969"/>
      <c r="T160" s="969"/>
      <c r="U160" s="969"/>
      <c r="V160" s="969"/>
      <c r="W160" s="969"/>
      <c r="X160" s="969"/>
      <c r="Y160" s="969"/>
      <c r="Z160" s="969"/>
      <c r="AA160" s="969"/>
      <c r="AB160" s="969"/>
      <c r="AC160" s="969"/>
      <c r="AD160" s="969"/>
      <c r="AE160" s="969"/>
      <c r="AF160" s="969"/>
      <c r="AG160" s="969"/>
      <c r="AH160" s="969"/>
      <c r="AI160" s="969"/>
      <c r="AJ160" s="969"/>
      <c r="AK160" s="969"/>
      <c r="AL160" s="969"/>
      <c r="AM160" s="969"/>
      <c r="AN160" s="214"/>
      <c r="AO160" s="214"/>
      <c r="AP160" s="969"/>
      <c r="AQ160" s="214"/>
    </row>
    <row r="161" spans="1:43" ht="20.100000000000001" customHeight="1" thickBot="1">
      <c r="A161" s="968"/>
      <c r="B161" s="968"/>
      <c r="C161" s="968"/>
      <c r="D161" s="968"/>
      <c r="E161" s="968"/>
      <c r="F161" s="968"/>
      <c r="G161" s="968"/>
      <c r="H161" s="968"/>
      <c r="I161" s="968"/>
      <c r="J161" s="968"/>
      <c r="K161" s="968"/>
      <c r="L161" s="968"/>
      <c r="M161" s="968"/>
      <c r="N161" s="968"/>
      <c r="O161" s="968"/>
      <c r="P161" s="968"/>
      <c r="Q161" s="968"/>
      <c r="R161" s="968"/>
      <c r="S161" s="968"/>
      <c r="T161" s="968"/>
      <c r="U161" s="968"/>
      <c r="V161" s="968"/>
      <c r="W161" s="968"/>
      <c r="X161" s="968"/>
      <c r="Y161" s="968"/>
      <c r="Z161" s="968"/>
      <c r="AA161" s="968"/>
      <c r="AB161" s="968"/>
      <c r="AC161" s="968"/>
      <c r="AD161" s="968"/>
      <c r="AE161" s="968"/>
      <c r="AF161" s="968"/>
      <c r="AG161" s="968"/>
      <c r="AH161" s="968"/>
      <c r="AI161" s="968"/>
      <c r="AJ161" s="968"/>
      <c r="AK161" s="968"/>
      <c r="AL161" s="968"/>
      <c r="AM161" s="968"/>
      <c r="AN161" s="211"/>
      <c r="AO161" s="211"/>
      <c r="AP161" s="968"/>
      <c r="AQ161" s="211"/>
    </row>
    <row r="162" spans="1:43" ht="20.100000000000001" customHeight="1" thickBot="1">
      <c r="A162" s="969"/>
      <c r="B162" s="969"/>
      <c r="C162" s="969"/>
      <c r="D162" s="969"/>
      <c r="E162" s="969"/>
      <c r="F162" s="969"/>
      <c r="G162" s="969"/>
      <c r="H162" s="969"/>
      <c r="I162" s="969"/>
      <c r="J162" s="969"/>
      <c r="K162" s="969"/>
      <c r="L162" s="969"/>
      <c r="M162" s="969"/>
      <c r="N162" s="969"/>
      <c r="O162" s="969"/>
      <c r="P162" s="969"/>
      <c r="Q162" s="969"/>
      <c r="R162" s="969"/>
      <c r="S162" s="969"/>
      <c r="T162" s="969"/>
      <c r="U162" s="969"/>
      <c r="V162" s="969"/>
      <c r="W162" s="969"/>
      <c r="X162" s="969"/>
      <c r="Y162" s="969"/>
      <c r="Z162" s="969"/>
      <c r="AA162" s="969"/>
      <c r="AB162" s="969"/>
      <c r="AC162" s="969"/>
      <c r="AD162" s="969"/>
      <c r="AE162" s="969"/>
      <c r="AF162" s="969"/>
      <c r="AG162" s="969"/>
      <c r="AH162" s="969"/>
      <c r="AI162" s="969"/>
      <c r="AJ162" s="969"/>
      <c r="AK162" s="969"/>
      <c r="AL162" s="969"/>
      <c r="AM162" s="969"/>
      <c r="AN162" s="214"/>
      <c r="AO162" s="214"/>
      <c r="AP162" s="969"/>
      <c r="AQ162" s="214"/>
    </row>
    <row r="163" spans="1:43" ht="20.100000000000001" customHeight="1" thickBot="1">
      <c r="A163" s="968"/>
      <c r="B163" s="968"/>
      <c r="C163" s="968"/>
      <c r="D163" s="968"/>
      <c r="E163" s="968"/>
      <c r="F163" s="968"/>
      <c r="G163" s="968"/>
      <c r="H163" s="968"/>
      <c r="I163" s="968"/>
      <c r="J163" s="968"/>
      <c r="K163" s="968"/>
      <c r="L163" s="968"/>
      <c r="M163" s="968"/>
      <c r="N163" s="968"/>
      <c r="O163" s="968"/>
      <c r="P163" s="968"/>
      <c r="Q163" s="968"/>
      <c r="R163" s="968"/>
      <c r="S163" s="968"/>
      <c r="T163" s="968"/>
      <c r="U163" s="968"/>
      <c r="V163" s="968"/>
      <c r="W163" s="968"/>
      <c r="X163" s="968"/>
      <c r="Y163" s="968"/>
      <c r="Z163" s="968"/>
      <c r="AA163" s="968"/>
      <c r="AB163" s="968"/>
      <c r="AC163" s="968"/>
      <c r="AD163" s="968"/>
      <c r="AE163" s="968"/>
      <c r="AF163" s="968"/>
      <c r="AG163" s="968"/>
      <c r="AH163" s="968"/>
      <c r="AI163" s="968"/>
      <c r="AJ163" s="968"/>
      <c r="AK163" s="968"/>
      <c r="AL163" s="968"/>
      <c r="AM163" s="968"/>
      <c r="AN163" s="211"/>
      <c r="AO163" s="211"/>
      <c r="AP163" s="968"/>
      <c r="AQ163" s="211"/>
    </row>
    <row r="164" spans="1:43" ht="20.100000000000001" customHeight="1" thickBot="1">
      <c r="A164" s="969"/>
      <c r="B164" s="969"/>
      <c r="C164" s="969"/>
      <c r="D164" s="969"/>
      <c r="E164" s="969"/>
      <c r="F164" s="969"/>
      <c r="G164" s="969"/>
      <c r="H164" s="969"/>
      <c r="I164" s="969"/>
      <c r="J164" s="969"/>
      <c r="K164" s="969"/>
      <c r="L164" s="969"/>
      <c r="M164" s="969"/>
      <c r="N164" s="969"/>
      <c r="O164" s="969"/>
      <c r="P164" s="969"/>
      <c r="Q164" s="969"/>
      <c r="R164" s="969"/>
      <c r="S164" s="969"/>
      <c r="T164" s="969"/>
      <c r="U164" s="969"/>
      <c r="V164" s="969"/>
      <c r="W164" s="969"/>
      <c r="X164" s="969"/>
      <c r="Y164" s="969"/>
      <c r="Z164" s="969"/>
      <c r="AA164" s="969"/>
      <c r="AB164" s="969"/>
      <c r="AC164" s="969"/>
      <c r="AD164" s="969"/>
      <c r="AE164" s="969"/>
      <c r="AF164" s="969"/>
      <c r="AG164" s="969"/>
      <c r="AH164" s="969"/>
      <c r="AI164" s="969"/>
      <c r="AJ164" s="969"/>
      <c r="AK164" s="969"/>
      <c r="AL164" s="969"/>
      <c r="AM164" s="969"/>
      <c r="AN164" s="214"/>
      <c r="AO164" s="214"/>
      <c r="AP164" s="969"/>
      <c r="AQ164" s="214"/>
    </row>
    <row r="165" spans="1:43" ht="20.100000000000001" customHeight="1" thickBot="1">
      <c r="A165" s="968"/>
      <c r="B165" s="968"/>
      <c r="C165" s="968"/>
      <c r="D165" s="968"/>
      <c r="E165" s="968"/>
      <c r="F165" s="968"/>
      <c r="G165" s="968"/>
      <c r="H165" s="968"/>
      <c r="I165" s="968"/>
      <c r="J165" s="968"/>
      <c r="K165" s="968"/>
      <c r="L165" s="968"/>
      <c r="M165" s="968"/>
      <c r="N165" s="968"/>
      <c r="O165" s="968"/>
      <c r="P165" s="968"/>
      <c r="Q165" s="968"/>
      <c r="R165" s="968"/>
      <c r="S165" s="968"/>
      <c r="T165" s="968"/>
      <c r="U165" s="968"/>
      <c r="V165" s="968"/>
      <c r="W165" s="968"/>
      <c r="X165" s="968"/>
      <c r="Y165" s="968"/>
      <c r="Z165" s="968"/>
      <c r="AA165" s="968"/>
      <c r="AB165" s="968"/>
      <c r="AC165" s="968"/>
      <c r="AD165" s="968"/>
      <c r="AE165" s="968"/>
      <c r="AF165" s="968"/>
      <c r="AG165" s="968"/>
      <c r="AH165" s="968"/>
      <c r="AI165" s="968"/>
      <c r="AJ165" s="968"/>
      <c r="AK165" s="968"/>
      <c r="AL165" s="968"/>
      <c r="AM165" s="968"/>
      <c r="AN165" s="211"/>
      <c r="AO165" s="211"/>
      <c r="AP165" s="968"/>
      <c r="AQ165" s="211"/>
    </row>
    <row r="166" spans="1:43" ht="20.100000000000001" customHeight="1" thickBot="1">
      <c r="A166" s="969"/>
      <c r="B166" s="969"/>
      <c r="C166" s="969"/>
      <c r="D166" s="969"/>
      <c r="E166" s="969"/>
      <c r="F166" s="969"/>
      <c r="G166" s="969"/>
      <c r="H166" s="969"/>
      <c r="I166" s="969"/>
      <c r="J166" s="969"/>
      <c r="K166" s="969"/>
      <c r="L166" s="969"/>
      <c r="M166" s="969"/>
      <c r="N166" s="969"/>
      <c r="O166" s="969"/>
      <c r="P166" s="969"/>
      <c r="Q166" s="969"/>
      <c r="R166" s="969"/>
      <c r="S166" s="969"/>
      <c r="T166" s="969"/>
      <c r="U166" s="969"/>
      <c r="V166" s="969"/>
      <c r="W166" s="969"/>
      <c r="X166" s="969"/>
      <c r="Y166" s="969"/>
      <c r="Z166" s="969"/>
      <c r="AA166" s="969"/>
      <c r="AB166" s="969"/>
      <c r="AC166" s="969"/>
      <c r="AD166" s="969"/>
      <c r="AE166" s="969"/>
      <c r="AF166" s="969"/>
      <c r="AG166" s="969"/>
      <c r="AH166" s="969"/>
      <c r="AI166" s="969"/>
      <c r="AJ166" s="969"/>
      <c r="AK166" s="969"/>
      <c r="AL166" s="969"/>
      <c r="AM166" s="969"/>
      <c r="AN166" s="214"/>
      <c r="AO166" s="214"/>
      <c r="AP166" s="969"/>
      <c r="AQ166" s="214"/>
    </row>
    <row r="167" spans="1:43" ht="20.100000000000001" customHeight="1" thickBot="1">
      <c r="A167" s="968"/>
      <c r="B167" s="968"/>
      <c r="C167" s="968"/>
      <c r="D167" s="968"/>
      <c r="E167" s="968"/>
      <c r="F167" s="968"/>
      <c r="G167" s="968"/>
      <c r="H167" s="968"/>
      <c r="I167" s="968"/>
      <c r="J167" s="968"/>
      <c r="K167" s="968"/>
      <c r="L167" s="968"/>
      <c r="M167" s="968"/>
      <c r="N167" s="968"/>
      <c r="O167" s="968"/>
      <c r="P167" s="968"/>
      <c r="Q167" s="968"/>
      <c r="R167" s="968"/>
      <c r="S167" s="968"/>
      <c r="T167" s="968"/>
      <c r="U167" s="968"/>
      <c r="V167" s="968"/>
      <c r="W167" s="968"/>
      <c r="X167" s="968"/>
      <c r="Y167" s="968"/>
      <c r="Z167" s="968"/>
      <c r="AA167" s="968"/>
      <c r="AB167" s="968"/>
      <c r="AC167" s="968"/>
      <c r="AD167" s="968"/>
      <c r="AE167" s="968"/>
      <c r="AF167" s="968"/>
      <c r="AG167" s="968"/>
      <c r="AH167" s="968"/>
      <c r="AI167" s="968"/>
      <c r="AJ167" s="968"/>
      <c r="AK167" s="968"/>
      <c r="AL167" s="968"/>
      <c r="AM167" s="968"/>
      <c r="AN167" s="211"/>
      <c r="AO167" s="211"/>
      <c r="AP167" s="968"/>
      <c r="AQ167" s="211"/>
    </row>
    <row r="168" spans="1:43" ht="20.100000000000001" customHeight="1" thickBot="1">
      <c r="A168" s="969"/>
      <c r="B168" s="969"/>
      <c r="C168" s="969"/>
      <c r="D168" s="969"/>
      <c r="E168" s="969"/>
      <c r="F168" s="969"/>
      <c r="G168" s="969"/>
      <c r="H168" s="969"/>
      <c r="I168" s="969"/>
      <c r="J168" s="969"/>
      <c r="K168" s="969"/>
      <c r="L168" s="969"/>
      <c r="M168" s="969"/>
      <c r="N168" s="969"/>
      <c r="O168" s="969"/>
      <c r="P168" s="969"/>
      <c r="Q168" s="969"/>
      <c r="R168" s="969"/>
      <c r="S168" s="969"/>
      <c r="T168" s="969"/>
      <c r="U168" s="969"/>
      <c r="V168" s="969"/>
      <c r="W168" s="969"/>
      <c r="X168" s="969"/>
      <c r="Y168" s="969"/>
      <c r="Z168" s="969"/>
      <c r="AA168" s="969"/>
      <c r="AB168" s="969"/>
      <c r="AC168" s="969"/>
      <c r="AD168" s="969"/>
      <c r="AE168" s="969"/>
      <c r="AF168" s="969"/>
      <c r="AG168" s="969"/>
      <c r="AH168" s="969"/>
      <c r="AI168" s="969"/>
      <c r="AJ168" s="969"/>
      <c r="AK168" s="969"/>
      <c r="AL168" s="969"/>
      <c r="AM168" s="969"/>
      <c r="AN168" s="214"/>
      <c r="AO168" s="214"/>
      <c r="AP168" s="969"/>
      <c r="AQ168" s="214"/>
    </row>
    <row r="169" spans="1:43" ht="20.100000000000001" customHeight="1" thickBot="1">
      <c r="A169" s="968"/>
      <c r="B169" s="968"/>
      <c r="C169" s="968"/>
      <c r="D169" s="968"/>
      <c r="E169" s="968"/>
      <c r="F169" s="968"/>
      <c r="G169" s="968"/>
      <c r="H169" s="968"/>
      <c r="I169" s="968"/>
      <c r="J169" s="968"/>
      <c r="K169" s="968"/>
      <c r="L169" s="968"/>
      <c r="M169" s="968"/>
      <c r="N169" s="968"/>
      <c r="O169" s="968"/>
      <c r="P169" s="968"/>
      <c r="Q169" s="968"/>
      <c r="R169" s="968"/>
      <c r="S169" s="968"/>
      <c r="T169" s="968"/>
      <c r="U169" s="968"/>
      <c r="V169" s="968"/>
      <c r="W169" s="968"/>
      <c r="X169" s="968"/>
      <c r="Y169" s="968"/>
      <c r="Z169" s="968"/>
      <c r="AA169" s="968"/>
      <c r="AB169" s="968"/>
      <c r="AC169" s="968"/>
      <c r="AD169" s="968"/>
      <c r="AE169" s="968"/>
      <c r="AF169" s="968"/>
      <c r="AG169" s="968"/>
      <c r="AH169" s="968"/>
      <c r="AI169" s="968"/>
      <c r="AJ169" s="968"/>
      <c r="AK169" s="968"/>
      <c r="AL169" s="968"/>
      <c r="AM169" s="968"/>
      <c r="AN169" s="211"/>
      <c r="AO169" s="211"/>
      <c r="AP169" s="968"/>
      <c r="AQ169" s="211"/>
    </row>
    <row r="170" spans="1:43" ht="20.100000000000001" customHeight="1" thickBot="1">
      <c r="A170" s="969"/>
      <c r="B170" s="969"/>
      <c r="C170" s="969"/>
      <c r="D170" s="969"/>
      <c r="E170" s="969"/>
      <c r="F170" s="969"/>
      <c r="G170" s="969"/>
      <c r="H170" s="969"/>
      <c r="I170" s="969"/>
      <c r="J170" s="969"/>
      <c r="K170" s="969"/>
      <c r="L170" s="969"/>
      <c r="M170" s="969"/>
      <c r="N170" s="969"/>
      <c r="O170" s="969"/>
      <c r="P170" s="969"/>
      <c r="Q170" s="969"/>
      <c r="R170" s="969"/>
      <c r="S170" s="969"/>
      <c r="T170" s="969"/>
      <c r="U170" s="969"/>
      <c r="V170" s="969"/>
      <c r="W170" s="969"/>
      <c r="X170" s="969"/>
      <c r="Y170" s="969"/>
      <c r="Z170" s="969"/>
      <c r="AA170" s="969"/>
      <c r="AB170" s="969"/>
      <c r="AC170" s="969"/>
      <c r="AD170" s="969"/>
      <c r="AE170" s="969"/>
      <c r="AF170" s="969"/>
      <c r="AG170" s="969"/>
      <c r="AH170" s="969"/>
      <c r="AI170" s="969"/>
      <c r="AJ170" s="969"/>
      <c r="AK170" s="969"/>
      <c r="AL170" s="969"/>
      <c r="AM170" s="969"/>
      <c r="AN170" s="214"/>
      <c r="AO170" s="214"/>
      <c r="AP170" s="969"/>
      <c r="AQ170" s="214"/>
    </row>
    <row r="171" spans="1:43" ht="20.100000000000001" customHeight="1" thickBot="1">
      <c r="A171" s="968"/>
      <c r="B171" s="968"/>
      <c r="C171" s="968"/>
      <c r="D171" s="968"/>
      <c r="E171" s="968"/>
      <c r="F171" s="968"/>
      <c r="G171" s="968"/>
      <c r="H171" s="968"/>
      <c r="I171" s="968"/>
      <c r="J171" s="968"/>
      <c r="K171" s="968"/>
      <c r="L171" s="968"/>
      <c r="M171" s="968"/>
      <c r="N171" s="968"/>
      <c r="O171" s="968"/>
      <c r="P171" s="968"/>
      <c r="Q171" s="968"/>
      <c r="R171" s="968"/>
      <c r="S171" s="968"/>
      <c r="T171" s="968"/>
      <c r="U171" s="968"/>
      <c r="V171" s="968"/>
      <c r="W171" s="968"/>
      <c r="X171" s="968"/>
      <c r="Y171" s="968"/>
      <c r="Z171" s="968"/>
      <c r="AA171" s="968"/>
      <c r="AB171" s="968"/>
      <c r="AC171" s="968"/>
      <c r="AD171" s="968"/>
      <c r="AE171" s="968"/>
      <c r="AF171" s="968"/>
      <c r="AG171" s="968"/>
      <c r="AH171" s="968"/>
      <c r="AI171" s="968"/>
      <c r="AJ171" s="968"/>
      <c r="AK171" s="968"/>
      <c r="AL171" s="968"/>
      <c r="AM171" s="968"/>
      <c r="AN171" s="211"/>
      <c r="AO171" s="211"/>
      <c r="AP171" s="968"/>
      <c r="AQ171" s="211"/>
    </row>
    <row r="172" spans="1:43" ht="20.100000000000001" customHeight="1" thickBot="1">
      <c r="A172" s="969"/>
      <c r="B172" s="969"/>
      <c r="C172" s="969"/>
      <c r="D172" s="969"/>
      <c r="E172" s="969"/>
      <c r="F172" s="969"/>
      <c r="G172" s="969"/>
      <c r="H172" s="969"/>
      <c r="I172" s="969"/>
      <c r="J172" s="969"/>
      <c r="K172" s="969"/>
      <c r="L172" s="969"/>
      <c r="M172" s="969"/>
      <c r="N172" s="969"/>
      <c r="O172" s="969"/>
      <c r="P172" s="969"/>
      <c r="Q172" s="969"/>
      <c r="R172" s="969"/>
      <c r="S172" s="969"/>
      <c r="T172" s="969"/>
      <c r="U172" s="969"/>
      <c r="V172" s="969"/>
      <c r="W172" s="969"/>
      <c r="X172" s="969"/>
      <c r="Y172" s="969"/>
      <c r="Z172" s="969"/>
      <c r="AA172" s="969"/>
      <c r="AB172" s="969"/>
      <c r="AC172" s="969"/>
      <c r="AD172" s="969"/>
      <c r="AE172" s="969"/>
      <c r="AF172" s="969"/>
      <c r="AG172" s="969"/>
      <c r="AH172" s="969"/>
      <c r="AI172" s="969"/>
      <c r="AJ172" s="969"/>
      <c r="AK172" s="969"/>
      <c r="AL172" s="969"/>
      <c r="AM172" s="969"/>
      <c r="AN172" s="214"/>
      <c r="AO172" s="214"/>
      <c r="AP172" s="969"/>
      <c r="AQ172" s="214"/>
    </row>
    <row r="173" spans="1:43" ht="20.100000000000001" customHeight="1" thickBot="1">
      <c r="A173" s="968"/>
      <c r="B173" s="968"/>
      <c r="C173" s="968"/>
      <c r="D173" s="968"/>
      <c r="E173" s="968"/>
      <c r="F173" s="968"/>
      <c r="G173" s="968"/>
      <c r="H173" s="968"/>
      <c r="I173" s="968"/>
      <c r="J173" s="968"/>
      <c r="K173" s="968"/>
      <c r="L173" s="968"/>
      <c r="M173" s="968"/>
      <c r="N173" s="968"/>
      <c r="O173" s="968"/>
      <c r="P173" s="968"/>
      <c r="Q173" s="968"/>
      <c r="R173" s="968"/>
      <c r="S173" s="968"/>
      <c r="T173" s="968"/>
      <c r="U173" s="968"/>
      <c r="V173" s="968"/>
      <c r="W173" s="968"/>
      <c r="X173" s="968"/>
      <c r="Y173" s="968"/>
      <c r="Z173" s="968"/>
      <c r="AA173" s="968"/>
      <c r="AB173" s="968"/>
      <c r="AC173" s="968"/>
      <c r="AD173" s="968"/>
      <c r="AE173" s="968"/>
      <c r="AF173" s="968"/>
      <c r="AG173" s="968"/>
      <c r="AH173" s="968"/>
      <c r="AI173" s="968"/>
      <c r="AJ173" s="968"/>
      <c r="AK173" s="968"/>
      <c r="AL173" s="968"/>
      <c r="AM173" s="968"/>
      <c r="AN173" s="211"/>
      <c r="AO173" s="211"/>
      <c r="AP173" s="968"/>
      <c r="AQ173" s="211"/>
    </row>
    <row r="174" spans="1:43" ht="20.100000000000001" customHeight="1" thickBot="1">
      <c r="A174" s="969"/>
      <c r="B174" s="969"/>
      <c r="C174" s="969"/>
      <c r="D174" s="969"/>
      <c r="E174" s="969"/>
      <c r="F174" s="969"/>
      <c r="G174" s="969"/>
      <c r="H174" s="969"/>
      <c r="I174" s="969"/>
      <c r="J174" s="969"/>
      <c r="K174" s="969"/>
      <c r="L174" s="969"/>
      <c r="M174" s="969"/>
      <c r="N174" s="969"/>
      <c r="O174" s="969"/>
      <c r="P174" s="969"/>
      <c r="Q174" s="969"/>
      <c r="R174" s="969"/>
      <c r="S174" s="969"/>
      <c r="T174" s="969"/>
      <c r="U174" s="969"/>
      <c r="V174" s="969"/>
      <c r="W174" s="969"/>
      <c r="X174" s="969"/>
      <c r="Y174" s="969"/>
      <c r="Z174" s="969"/>
      <c r="AA174" s="969"/>
      <c r="AB174" s="969"/>
      <c r="AC174" s="969"/>
      <c r="AD174" s="969"/>
      <c r="AE174" s="969"/>
      <c r="AF174" s="969"/>
      <c r="AG174" s="969"/>
      <c r="AH174" s="969"/>
      <c r="AI174" s="969"/>
      <c r="AJ174" s="969"/>
      <c r="AK174" s="969"/>
      <c r="AL174" s="969"/>
      <c r="AM174" s="969"/>
      <c r="AN174" s="214"/>
      <c r="AO174" s="214"/>
      <c r="AP174" s="969"/>
      <c r="AQ174" s="214"/>
    </row>
    <row r="175" spans="1:43" ht="20.100000000000001" customHeight="1" thickBot="1">
      <c r="A175" s="968"/>
      <c r="B175" s="968"/>
      <c r="C175" s="968"/>
      <c r="D175" s="968"/>
      <c r="E175" s="968"/>
      <c r="F175" s="968"/>
      <c r="G175" s="968"/>
      <c r="H175" s="968"/>
      <c r="I175" s="968"/>
      <c r="J175" s="968"/>
      <c r="K175" s="968"/>
      <c r="L175" s="968"/>
      <c r="M175" s="968"/>
      <c r="N175" s="968"/>
      <c r="O175" s="968"/>
      <c r="P175" s="968"/>
      <c r="Q175" s="968"/>
      <c r="R175" s="968"/>
      <c r="S175" s="968"/>
      <c r="T175" s="968"/>
      <c r="U175" s="968"/>
      <c r="V175" s="968"/>
      <c r="W175" s="968"/>
      <c r="X175" s="968"/>
      <c r="Y175" s="968"/>
      <c r="Z175" s="968"/>
      <c r="AA175" s="968"/>
      <c r="AB175" s="968"/>
      <c r="AC175" s="968"/>
      <c r="AD175" s="968"/>
      <c r="AE175" s="968"/>
      <c r="AF175" s="968"/>
      <c r="AG175" s="968"/>
      <c r="AH175" s="968"/>
      <c r="AI175" s="968"/>
      <c r="AJ175" s="968"/>
      <c r="AK175" s="968"/>
      <c r="AL175" s="968"/>
      <c r="AM175" s="968"/>
      <c r="AN175" s="211"/>
      <c r="AO175" s="211"/>
      <c r="AP175" s="968"/>
      <c r="AQ175" s="211"/>
    </row>
    <row r="176" spans="1:43" ht="20.100000000000001" customHeight="1" thickBot="1">
      <c r="A176" s="969"/>
      <c r="B176" s="969"/>
      <c r="C176" s="969"/>
      <c r="D176" s="969"/>
      <c r="E176" s="969"/>
      <c r="F176" s="969"/>
      <c r="G176" s="969"/>
      <c r="H176" s="969"/>
      <c r="I176" s="969"/>
      <c r="J176" s="969"/>
      <c r="K176" s="969"/>
      <c r="L176" s="969"/>
      <c r="M176" s="969"/>
      <c r="N176" s="969"/>
      <c r="O176" s="969"/>
      <c r="P176" s="969"/>
      <c r="Q176" s="969"/>
      <c r="R176" s="969"/>
      <c r="S176" s="969"/>
      <c r="T176" s="969"/>
      <c r="U176" s="969"/>
      <c r="V176" s="969"/>
      <c r="W176" s="969"/>
      <c r="X176" s="969"/>
      <c r="Y176" s="969"/>
      <c r="Z176" s="969"/>
      <c r="AA176" s="969"/>
      <c r="AB176" s="969"/>
      <c r="AC176" s="969"/>
      <c r="AD176" s="969"/>
      <c r="AE176" s="969"/>
      <c r="AF176" s="969"/>
      <c r="AG176" s="969"/>
      <c r="AH176" s="969"/>
      <c r="AI176" s="969"/>
      <c r="AJ176" s="969"/>
      <c r="AK176" s="969"/>
      <c r="AL176" s="969"/>
      <c r="AM176" s="969"/>
      <c r="AN176" s="214"/>
      <c r="AO176" s="214"/>
      <c r="AP176" s="969"/>
      <c r="AQ176" s="214"/>
    </row>
    <row r="177" spans="1:43" ht="20.100000000000001" customHeight="1" thickBot="1">
      <c r="A177" s="968"/>
      <c r="B177" s="968"/>
      <c r="C177" s="968"/>
      <c r="D177" s="968"/>
      <c r="E177" s="968"/>
      <c r="F177" s="968"/>
      <c r="G177" s="968"/>
      <c r="H177" s="968"/>
      <c r="I177" s="968"/>
      <c r="J177" s="968"/>
      <c r="K177" s="968"/>
      <c r="L177" s="968"/>
      <c r="M177" s="968"/>
      <c r="N177" s="968"/>
      <c r="O177" s="968"/>
      <c r="P177" s="968"/>
      <c r="Q177" s="968"/>
      <c r="R177" s="968"/>
      <c r="S177" s="968"/>
      <c r="T177" s="968"/>
      <c r="U177" s="968"/>
      <c r="V177" s="968"/>
      <c r="W177" s="968"/>
      <c r="X177" s="968"/>
      <c r="Y177" s="968"/>
      <c r="Z177" s="968"/>
      <c r="AA177" s="968"/>
      <c r="AB177" s="968"/>
      <c r="AC177" s="968"/>
      <c r="AD177" s="968"/>
      <c r="AE177" s="968"/>
      <c r="AF177" s="968"/>
      <c r="AG177" s="968"/>
      <c r="AH177" s="968"/>
      <c r="AI177" s="968"/>
      <c r="AJ177" s="968"/>
      <c r="AK177" s="968"/>
      <c r="AL177" s="968"/>
      <c r="AM177" s="968"/>
      <c r="AN177" s="211"/>
      <c r="AO177" s="211"/>
      <c r="AP177" s="968"/>
      <c r="AQ177" s="211"/>
    </row>
    <row r="178" spans="1:43" ht="20.100000000000001" customHeight="1" thickBot="1">
      <c r="A178" s="969"/>
      <c r="B178" s="969"/>
      <c r="C178" s="969"/>
      <c r="D178" s="969"/>
      <c r="E178" s="969"/>
      <c r="F178" s="969"/>
      <c r="G178" s="969"/>
      <c r="H178" s="969"/>
      <c r="I178" s="969"/>
      <c r="J178" s="969"/>
      <c r="K178" s="969"/>
      <c r="L178" s="969"/>
      <c r="M178" s="969"/>
      <c r="N178" s="969"/>
      <c r="O178" s="969"/>
      <c r="P178" s="969"/>
      <c r="Q178" s="969"/>
      <c r="R178" s="969"/>
      <c r="S178" s="969"/>
      <c r="T178" s="969"/>
      <c r="U178" s="969"/>
      <c r="V178" s="969"/>
      <c r="W178" s="969"/>
      <c r="X178" s="969"/>
      <c r="Y178" s="969"/>
      <c r="Z178" s="969"/>
      <c r="AA178" s="969"/>
      <c r="AB178" s="969"/>
      <c r="AC178" s="969"/>
      <c r="AD178" s="969"/>
      <c r="AE178" s="969"/>
      <c r="AF178" s="969"/>
      <c r="AG178" s="969"/>
      <c r="AH178" s="969"/>
      <c r="AI178" s="969"/>
      <c r="AJ178" s="969"/>
      <c r="AK178" s="969"/>
      <c r="AL178" s="969"/>
      <c r="AM178" s="969"/>
      <c r="AN178" s="214"/>
      <c r="AO178" s="214"/>
      <c r="AP178" s="969"/>
      <c r="AQ178" s="214"/>
    </row>
    <row r="179" spans="1:43" ht="20.100000000000001" customHeight="1" thickBot="1">
      <c r="A179" s="968"/>
      <c r="B179" s="968"/>
      <c r="C179" s="968"/>
      <c r="D179" s="968"/>
      <c r="E179" s="968"/>
      <c r="F179" s="968"/>
      <c r="G179" s="968"/>
      <c r="H179" s="968"/>
      <c r="I179" s="968"/>
      <c r="J179" s="968"/>
      <c r="K179" s="968"/>
      <c r="L179" s="968"/>
      <c r="M179" s="968"/>
      <c r="N179" s="968"/>
      <c r="O179" s="968"/>
      <c r="P179" s="968"/>
      <c r="Q179" s="968"/>
      <c r="R179" s="968"/>
      <c r="S179" s="968"/>
      <c r="T179" s="968"/>
      <c r="U179" s="968"/>
      <c r="V179" s="968"/>
      <c r="W179" s="968"/>
      <c r="X179" s="968"/>
      <c r="Y179" s="968"/>
      <c r="Z179" s="968"/>
      <c r="AA179" s="968"/>
      <c r="AB179" s="968"/>
      <c r="AC179" s="968"/>
      <c r="AD179" s="968"/>
      <c r="AE179" s="968"/>
      <c r="AF179" s="968"/>
      <c r="AG179" s="968"/>
      <c r="AH179" s="968"/>
      <c r="AI179" s="968"/>
      <c r="AJ179" s="968"/>
      <c r="AK179" s="968"/>
      <c r="AL179" s="968"/>
      <c r="AM179" s="968"/>
      <c r="AN179" s="211"/>
      <c r="AO179" s="211"/>
      <c r="AP179" s="968"/>
      <c r="AQ179" s="211"/>
    </row>
    <row r="180" spans="1:43" ht="20.100000000000001" customHeight="1" thickBot="1">
      <c r="A180" s="969"/>
      <c r="B180" s="969"/>
      <c r="C180" s="969"/>
      <c r="D180" s="969"/>
      <c r="E180" s="969"/>
      <c r="F180" s="969"/>
      <c r="G180" s="969"/>
      <c r="H180" s="969"/>
      <c r="I180" s="969"/>
      <c r="J180" s="969"/>
      <c r="K180" s="969"/>
      <c r="L180" s="969"/>
      <c r="M180" s="969"/>
      <c r="N180" s="969"/>
      <c r="O180" s="969"/>
      <c r="P180" s="969"/>
      <c r="Q180" s="969"/>
      <c r="R180" s="969"/>
      <c r="S180" s="969"/>
      <c r="T180" s="969"/>
      <c r="U180" s="969"/>
      <c r="V180" s="969"/>
      <c r="W180" s="969"/>
      <c r="X180" s="969"/>
      <c r="Y180" s="969"/>
      <c r="Z180" s="969"/>
      <c r="AA180" s="969"/>
      <c r="AB180" s="969"/>
      <c r="AC180" s="969"/>
      <c r="AD180" s="969"/>
      <c r="AE180" s="969"/>
      <c r="AF180" s="969"/>
      <c r="AG180" s="969"/>
      <c r="AH180" s="969"/>
      <c r="AI180" s="969"/>
      <c r="AJ180" s="969"/>
      <c r="AK180" s="969"/>
      <c r="AL180" s="969"/>
      <c r="AM180" s="969"/>
      <c r="AN180" s="214"/>
      <c r="AO180" s="214"/>
      <c r="AP180" s="969"/>
      <c r="AQ180" s="214"/>
    </row>
    <row r="181" spans="1:43" ht="20.100000000000001" customHeight="1" thickBot="1">
      <c r="A181" s="968"/>
      <c r="B181" s="968"/>
      <c r="C181" s="968"/>
      <c r="D181" s="968"/>
      <c r="E181" s="968"/>
      <c r="F181" s="968"/>
      <c r="G181" s="968"/>
      <c r="H181" s="968"/>
      <c r="I181" s="968"/>
      <c r="J181" s="968"/>
      <c r="K181" s="968"/>
      <c r="L181" s="968"/>
      <c r="M181" s="968"/>
      <c r="N181" s="968"/>
      <c r="O181" s="968"/>
      <c r="P181" s="968"/>
      <c r="Q181" s="968"/>
      <c r="R181" s="968"/>
      <c r="S181" s="968"/>
      <c r="T181" s="968"/>
      <c r="U181" s="968"/>
      <c r="V181" s="968"/>
      <c r="W181" s="968"/>
      <c r="X181" s="968"/>
      <c r="Y181" s="968"/>
      <c r="Z181" s="968"/>
      <c r="AA181" s="968"/>
      <c r="AB181" s="968"/>
      <c r="AC181" s="968"/>
      <c r="AD181" s="968"/>
      <c r="AE181" s="968"/>
      <c r="AF181" s="968"/>
      <c r="AG181" s="968"/>
      <c r="AH181" s="968"/>
      <c r="AI181" s="968"/>
      <c r="AJ181" s="968"/>
      <c r="AK181" s="968"/>
      <c r="AL181" s="968"/>
      <c r="AM181" s="968"/>
      <c r="AN181" s="211"/>
      <c r="AO181" s="211"/>
      <c r="AP181" s="968"/>
      <c r="AQ181" s="211"/>
    </row>
    <row r="182" spans="1:43" ht="20.100000000000001" customHeight="1" thickBot="1">
      <c r="A182" s="969"/>
      <c r="B182" s="969"/>
      <c r="C182" s="969"/>
      <c r="D182" s="969"/>
      <c r="E182" s="969"/>
      <c r="F182" s="969"/>
      <c r="G182" s="969"/>
      <c r="H182" s="969"/>
      <c r="I182" s="969"/>
      <c r="J182" s="969"/>
      <c r="K182" s="969"/>
      <c r="L182" s="969"/>
      <c r="M182" s="969"/>
      <c r="N182" s="969"/>
      <c r="O182" s="969"/>
      <c r="P182" s="969"/>
      <c r="Q182" s="969"/>
      <c r="R182" s="969"/>
      <c r="S182" s="969"/>
      <c r="T182" s="969"/>
      <c r="U182" s="969"/>
      <c r="V182" s="969"/>
      <c r="W182" s="969"/>
      <c r="X182" s="969"/>
      <c r="Y182" s="969"/>
      <c r="Z182" s="969"/>
      <c r="AA182" s="969"/>
      <c r="AB182" s="969"/>
      <c r="AC182" s="969"/>
      <c r="AD182" s="969"/>
      <c r="AE182" s="969"/>
      <c r="AF182" s="969"/>
      <c r="AG182" s="969"/>
      <c r="AH182" s="969"/>
      <c r="AI182" s="969"/>
      <c r="AJ182" s="969"/>
      <c r="AK182" s="969"/>
      <c r="AL182" s="969"/>
      <c r="AM182" s="969"/>
      <c r="AN182" s="214"/>
      <c r="AO182" s="214"/>
      <c r="AP182" s="969"/>
      <c r="AQ182" s="214"/>
    </row>
    <row r="183" spans="1:43" ht="20.100000000000001" customHeight="1" thickBot="1">
      <c r="A183" s="968"/>
      <c r="B183" s="968"/>
      <c r="C183" s="968"/>
      <c r="D183" s="968"/>
      <c r="E183" s="968"/>
      <c r="F183" s="968"/>
      <c r="G183" s="968"/>
      <c r="H183" s="968"/>
      <c r="I183" s="968"/>
      <c r="J183" s="968"/>
      <c r="K183" s="968"/>
      <c r="L183" s="968"/>
      <c r="M183" s="968"/>
      <c r="N183" s="968"/>
      <c r="O183" s="968"/>
      <c r="P183" s="968"/>
      <c r="Q183" s="968"/>
      <c r="R183" s="968"/>
      <c r="S183" s="968"/>
      <c r="T183" s="968"/>
      <c r="U183" s="968"/>
      <c r="V183" s="968"/>
      <c r="W183" s="968"/>
      <c r="X183" s="968"/>
      <c r="Y183" s="968"/>
      <c r="Z183" s="968"/>
      <c r="AA183" s="968"/>
      <c r="AB183" s="968"/>
      <c r="AC183" s="968"/>
      <c r="AD183" s="968"/>
      <c r="AE183" s="968"/>
      <c r="AF183" s="968"/>
      <c r="AG183" s="968"/>
      <c r="AH183" s="968"/>
      <c r="AI183" s="968"/>
      <c r="AJ183" s="968"/>
      <c r="AK183" s="968"/>
      <c r="AL183" s="968"/>
      <c r="AM183" s="968"/>
      <c r="AN183" s="211"/>
      <c r="AO183" s="211"/>
      <c r="AP183" s="968"/>
      <c r="AQ183" s="211"/>
    </row>
    <row r="184" spans="1:43" ht="20.100000000000001" customHeight="1" thickBot="1">
      <c r="A184" s="969"/>
      <c r="B184" s="969"/>
      <c r="C184" s="969"/>
      <c r="D184" s="969"/>
      <c r="E184" s="969"/>
      <c r="F184" s="969"/>
      <c r="G184" s="969"/>
      <c r="H184" s="969"/>
      <c r="I184" s="969"/>
      <c r="J184" s="969"/>
      <c r="K184" s="969"/>
      <c r="L184" s="969"/>
      <c r="M184" s="969"/>
      <c r="N184" s="969"/>
      <c r="O184" s="969"/>
      <c r="P184" s="969"/>
      <c r="Q184" s="969"/>
      <c r="R184" s="969"/>
      <c r="S184" s="969"/>
      <c r="T184" s="969"/>
      <c r="U184" s="969"/>
      <c r="V184" s="969"/>
      <c r="W184" s="969"/>
      <c r="X184" s="969"/>
      <c r="Y184" s="969"/>
      <c r="Z184" s="969"/>
      <c r="AA184" s="969"/>
      <c r="AB184" s="969"/>
      <c r="AC184" s="969"/>
      <c r="AD184" s="969"/>
      <c r="AE184" s="969"/>
      <c r="AF184" s="969"/>
      <c r="AG184" s="969"/>
      <c r="AH184" s="969"/>
      <c r="AI184" s="969"/>
      <c r="AJ184" s="969"/>
      <c r="AK184" s="969"/>
      <c r="AL184" s="969"/>
      <c r="AM184" s="969"/>
      <c r="AN184" s="214"/>
      <c r="AO184" s="214"/>
      <c r="AP184" s="969"/>
      <c r="AQ184" s="214"/>
    </row>
    <row r="185" spans="1:43" ht="20.100000000000001" customHeight="1" thickBot="1">
      <c r="A185" s="968"/>
      <c r="B185" s="968"/>
      <c r="C185" s="968"/>
      <c r="D185" s="968"/>
      <c r="E185" s="968"/>
      <c r="F185" s="968"/>
      <c r="G185" s="968"/>
      <c r="H185" s="968"/>
      <c r="I185" s="968"/>
      <c r="J185" s="968"/>
      <c r="K185" s="968"/>
      <c r="L185" s="968"/>
      <c r="M185" s="968"/>
      <c r="N185" s="968"/>
      <c r="O185" s="968"/>
      <c r="P185" s="968"/>
      <c r="Q185" s="968"/>
      <c r="R185" s="968"/>
      <c r="S185" s="968"/>
      <c r="T185" s="968"/>
      <c r="U185" s="968"/>
      <c r="V185" s="968"/>
      <c r="W185" s="968"/>
      <c r="X185" s="968"/>
      <c r="Y185" s="968"/>
      <c r="Z185" s="968"/>
      <c r="AA185" s="968"/>
      <c r="AB185" s="968"/>
      <c r="AC185" s="968"/>
      <c r="AD185" s="968"/>
      <c r="AE185" s="968"/>
      <c r="AF185" s="968"/>
      <c r="AG185" s="968"/>
      <c r="AH185" s="968"/>
      <c r="AI185" s="968"/>
      <c r="AJ185" s="968"/>
      <c r="AK185" s="968"/>
      <c r="AL185" s="968"/>
      <c r="AM185" s="968"/>
      <c r="AN185" s="211"/>
      <c r="AO185" s="211"/>
      <c r="AP185" s="968"/>
      <c r="AQ185" s="211"/>
    </row>
    <row r="186" spans="1:43" ht="20.100000000000001" customHeight="1" thickBot="1">
      <c r="A186" s="969"/>
      <c r="B186" s="969"/>
      <c r="C186" s="969"/>
      <c r="D186" s="969"/>
      <c r="E186" s="969"/>
      <c r="F186" s="969"/>
      <c r="G186" s="969"/>
      <c r="H186" s="969"/>
      <c r="I186" s="969"/>
      <c r="J186" s="969"/>
      <c r="K186" s="969"/>
      <c r="L186" s="969"/>
      <c r="M186" s="969"/>
      <c r="N186" s="969"/>
      <c r="O186" s="969"/>
      <c r="P186" s="969"/>
      <c r="Q186" s="969"/>
      <c r="R186" s="969"/>
      <c r="S186" s="969"/>
      <c r="T186" s="969"/>
      <c r="U186" s="969"/>
      <c r="V186" s="969"/>
      <c r="W186" s="969"/>
      <c r="X186" s="969"/>
      <c r="Y186" s="969"/>
      <c r="Z186" s="969"/>
      <c r="AA186" s="969"/>
      <c r="AB186" s="969"/>
      <c r="AC186" s="969"/>
      <c r="AD186" s="969"/>
      <c r="AE186" s="969"/>
      <c r="AF186" s="969"/>
      <c r="AG186" s="969"/>
      <c r="AH186" s="969"/>
      <c r="AI186" s="969"/>
      <c r="AJ186" s="969"/>
      <c r="AK186" s="969"/>
      <c r="AL186" s="969"/>
      <c r="AM186" s="969"/>
      <c r="AN186" s="214"/>
      <c r="AO186" s="214"/>
      <c r="AP186" s="969"/>
      <c r="AQ186" s="214"/>
    </row>
    <row r="187" spans="1:43" ht="20.100000000000001" customHeight="1" thickBot="1">
      <c r="A187" s="968"/>
      <c r="B187" s="968"/>
      <c r="C187" s="968"/>
      <c r="D187" s="968"/>
      <c r="E187" s="968"/>
      <c r="F187" s="968"/>
      <c r="G187" s="968"/>
      <c r="H187" s="968"/>
      <c r="I187" s="968"/>
      <c r="J187" s="968"/>
      <c r="K187" s="968"/>
      <c r="L187" s="968"/>
      <c r="M187" s="968"/>
      <c r="N187" s="968"/>
      <c r="O187" s="968"/>
      <c r="P187" s="968"/>
      <c r="Q187" s="968"/>
      <c r="R187" s="968"/>
      <c r="S187" s="968"/>
      <c r="T187" s="968"/>
      <c r="U187" s="968"/>
      <c r="V187" s="968"/>
      <c r="W187" s="968"/>
      <c r="X187" s="968"/>
      <c r="Y187" s="968"/>
      <c r="Z187" s="968"/>
      <c r="AA187" s="968"/>
      <c r="AB187" s="968"/>
      <c r="AC187" s="968"/>
      <c r="AD187" s="968"/>
      <c r="AE187" s="968"/>
      <c r="AF187" s="968"/>
      <c r="AG187" s="968"/>
      <c r="AH187" s="968"/>
      <c r="AI187" s="968"/>
      <c r="AJ187" s="968"/>
      <c r="AK187" s="968"/>
      <c r="AL187" s="968"/>
      <c r="AM187" s="968"/>
      <c r="AN187" s="211"/>
      <c r="AO187" s="211"/>
      <c r="AP187" s="968"/>
      <c r="AQ187" s="211"/>
    </row>
    <row r="188" spans="1:43" ht="20.100000000000001" customHeight="1" thickBot="1">
      <c r="A188" s="969"/>
      <c r="B188" s="969"/>
      <c r="C188" s="969"/>
      <c r="D188" s="969"/>
      <c r="E188" s="969"/>
      <c r="F188" s="969"/>
      <c r="G188" s="969"/>
      <c r="H188" s="969"/>
      <c r="I188" s="969"/>
      <c r="J188" s="969"/>
      <c r="K188" s="969"/>
      <c r="L188" s="969"/>
      <c r="M188" s="969"/>
      <c r="N188" s="969"/>
      <c r="O188" s="969"/>
      <c r="P188" s="969"/>
      <c r="Q188" s="969"/>
      <c r="R188" s="969"/>
      <c r="S188" s="969"/>
      <c r="T188" s="969"/>
      <c r="U188" s="969"/>
      <c r="V188" s="969"/>
      <c r="W188" s="969"/>
      <c r="X188" s="969"/>
      <c r="Y188" s="969"/>
      <c r="Z188" s="969"/>
      <c r="AA188" s="969"/>
      <c r="AB188" s="969"/>
      <c r="AC188" s="969"/>
      <c r="AD188" s="969"/>
      <c r="AE188" s="969"/>
      <c r="AF188" s="969"/>
      <c r="AG188" s="969"/>
      <c r="AH188" s="969"/>
      <c r="AI188" s="969"/>
      <c r="AJ188" s="969"/>
      <c r="AK188" s="969"/>
      <c r="AL188" s="969"/>
      <c r="AM188" s="969"/>
      <c r="AN188" s="214"/>
      <c r="AO188" s="214"/>
      <c r="AP188" s="969"/>
      <c r="AQ188" s="214"/>
    </row>
    <row r="189" spans="1:43" ht="20.100000000000001" customHeight="1" thickBot="1">
      <c r="A189" s="968"/>
      <c r="B189" s="968"/>
      <c r="C189" s="968"/>
      <c r="D189" s="968"/>
      <c r="E189" s="968"/>
      <c r="F189" s="968"/>
      <c r="G189" s="968"/>
      <c r="H189" s="968"/>
      <c r="I189" s="968"/>
      <c r="J189" s="968"/>
      <c r="K189" s="968"/>
      <c r="L189" s="968"/>
      <c r="M189" s="968"/>
      <c r="N189" s="968"/>
      <c r="O189" s="968"/>
      <c r="P189" s="968"/>
      <c r="Q189" s="968"/>
      <c r="R189" s="968"/>
      <c r="S189" s="968"/>
      <c r="T189" s="968"/>
      <c r="U189" s="968"/>
      <c r="V189" s="968"/>
      <c r="W189" s="968"/>
      <c r="X189" s="968"/>
      <c r="Y189" s="968"/>
      <c r="Z189" s="968"/>
      <c r="AA189" s="968"/>
      <c r="AB189" s="968"/>
      <c r="AC189" s="968"/>
      <c r="AD189" s="968"/>
      <c r="AE189" s="968"/>
      <c r="AF189" s="968"/>
      <c r="AG189" s="968"/>
      <c r="AH189" s="968"/>
      <c r="AI189" s="968"/>
      <c r="AJ189" s="968"/>
      <c r="AK189" s="968"/>
      <c r="AL189" s="968"/>
      <c r="AM189" s="968"/>
      <c r="AN189" s="211"/>
      <c r="AO189" s="211"/>
      <c r="AP189" s="968"/>
      <c r="AQ189" s="211"/>
    </row>
    <row r="190" spans="1:43" ht="20.100000000000001" customHeight="1" thickBot="1">
      <c r="A190" s="969"/>
      <c r="B190" s="969"/>
      <c r="C190" s="969"/>
      <c r="D190" s="969"/>
      <c r="E190" s="969"/>
      <c r="F190" s="969"/>
      <c r="G190" s="969"/>
      <c r="H190" s="969"/>
      <c r="I190" s="969"/>
      <c r="J190" s="969"/>
      <c r="K190" s="969"/>
      <c r="L190" s="969"/>
      <c r="M190" s="969"/>
      <c r="N190" s="969"/>
      <c r="O190" s="969"/>
      <c r="P190" s="969"/>
      <c r="Q190" s="969"/>
      <c r="R190" s="969"/>
      <c r="S190" s="969"/>
      <c r="T190" s="969"/>
      <c r="U190" s="969"/>
      <c r="V190" s="969"/>
      <c r="W190" s="969"/>
      <c r="X190" s="969"/>
      <c r="Y190" s="969"/>
      <c r="Z190" s="969"/>
      <c r="AA190" s="969"/>
      <c r="AB190" s="969"/>
      <c r="AC190" s="969"/>
      <c r="AD190" s="969"/>
      <c r="AE190" s="969"/>
      <c r="AF190" s="969"/>
      <c r="AG190" s="969"/>
      <c r="AH190" s="969"/>
      <c r="AI190" s="969"/>
      <c r="AJ190" s="969"/>
      <c r="AK190" s="969"/>
      <c r="AL190" s="969"/>
      <c r="AM190" s="969"/>
      <c r="AN190" s="214"/>
      <c r="AO190" s="214"/>
      <c r="AP190" s="969"/>
      <c r="AQ190" s="214"/>
    </row>
    <row r="191" spans="1:43" ht="20.100000000000001" customHeight="1" thickBot="1">
      <c r="A191" s="968"/>
      <c r="B191" s="968"/>
      <c r="C191" s="968"/>
      <c r="D191" s="968"/>
      <c r="E191" s="968"/>
      <c r="F191" s="968"/>
      <c r="G191" s="968"/>
      <c r="H191" s="968"/>
      <c r="I191" s="968"/>
      <c r="J191" s="968"/>
      <c r="K191" s="968"/>
      <c r="L191" s="968"/>
      <c r="M191" s="968"/>
      <c r="N191" s="968"/>
      <c r="O191" s="968"/>
      <c r="P191" s="968"/>
      <c r="Q191" s="968"/>
      <c r="R191" s="968"/>
      <c r="S191" s="968"/>
      <c r="T191" s="968"/>
      <c r="U191" s="968"/>
      <c r="V191" s="968"/>
      <c r="W191" s="968"/>
      <c r="X191" s="968"/>
      <c r="Y191" s="968"/>
      <c r="Z191" s="968"/>
      <c r="AA191" s="968"/>
      <c r="AB191" s="968"/>
      <c r="AC191" s="968"/>
      <c r="AD191" s="968"/>
      <c r="AE191" s="968"/>
      <c r="AF191" s="968"/>
      <c r="AG191" s="968"/>
      <c r="AH191" s="968"/>
      <c r="AI191" s="968"/>
      <c r="AJ191" s="968"/>
      <c r="AK191" s="968"/>
      <c r="AL191" s="968"/>
      <c r="AM191" s="968"/>
      <c r="AN191" s="211"/>
      <c r="AO191" s="211"/>
      <c r="AP191" s="968"/>
      <c r="AQ191" s="211"/>
    </row>
    <row r="192" spans="1:43" ht="20.100000000000001" customHeight="1" thickBot="1">
      <c r="A192" s="969"/>
      <c r="B192" s="969"/>
      <c r="C192" s="969"/>
      <c r="D192" s="969"/>
      <c r="E192" s="969"/>
      <c r="F192" s="969"/>
      <c r="G192" s="969"/>
      <c r="H192" s="969"/>
      <c r="I192" s="969"/>
      <c r="J192" s="969"/>
      <c r="K192" s="969"/>
      <c r="L192" s="969"/>
      <c r="M192" s="969"/>
      <c r="N192" s="969"/>
      <c r="O192" s="969"/>
      <c r="P192" s="969"/>
      <c r="Q192" s="969"/>
      <c r="R192" s="969"/>
      <c r="S192" s="969"/>
      <c r="T192" s="969"/>
      <c r="U192" s="969"/>
      <c r="V192" s="969"/>
      <c r="W192" s="969"/>
      <c r="X192" s="969"/>
      <c r="Y192" s="969"/>
      <c r="Z192" s="969"/>
      <c r="AA192" s="969"/>
      <c r="AB192" s="969"/>
      <c r="AC192" s="969"/>
      <c r="AD192" s="969"/>
      <c r="AE192" s="969"/>
      <c r="AF192" s="969"/>
      <c r="AG192" s="969"/>
      <c r="AH192" s="969"/>
      <c r="AI192" s="969"/>
      <c r="AJ192" s="969"/>
      <c r="AK192" s="969"/>
      <c r="AL192" s="969"/>
      <c r="AM192" s="969"/>
      <c r="AN192" s="214"/>
      <c r="AO192" s="214"/>
      <c r="AP192" s="969"/>
      <c r="AQ192" s="214"/>
    </row>
    <row r="193" spans="1:43" ht="20.100000000000001" customHeight="1" thickBot="1">
      <c r="A193" s="968"/>
      <c r="B193" s="968"/>
      <c r="C193" s="968"/>
      <c r="D193" s="968"/>
      <c r="E193" s="968"/>
      <c r="F193" s="968"/>
      <c r="G193" s="968"/>
      <c r="H193" s="968"/>
      <c r="I193" s="968"/>
      <c r="J193" s="968"/>
      <c r="K193" s="968"/>
      <c r="L193" s="968"/>
      <c r="M193" s="968"/>
      <c r="N193" s="968"/>
      <c r="O193" s="968"/>
      <c r="P193" s="968"/>
      <c r="Q193" s="968"/>
      <c r="R193" s="968"/>
      <c r="S193" s="968"/>
      <c r="T193" s="968"/>
      <c r="U193" s="968"/>
      <c r="V193" s="968"/>
      <c r="W193" s="968"/>
      <c r="X193" s="968"/>
      <c r="Y193" s="968"/>
      <c r="Z193" s="968"/>
      <c r="AA193" s="968"/>
      <c r="AB193" s="968"/>
      <c r="AC193" s="968"/>
      <c r="AD193" s="968"/>
      <c r="AE193" s="968"/>
      <c r="AF193" s="968"/>
      <c r="AG193" s="968"/>
      <c r="AH193" s="968"/>
      <c r="AI193" s="968"/>
      <c r="AJ193" s="968"/>
      <c r="AK193" s="968"/>
      <c r="AL193" s="968"/>
      <c r="AM193" s="968"/>
      <c r="AN193" s="211"/>
      <c r="AO193" s="211"/>
      <c r="AP193" s="968"/>
      <c r="AQ193" s="211"/>
    </row>
    <row r="194" spans="1:43" ht="20.100000000000001" customHeight="1" thickBot="1">
      <c r="A194" s="969"/>
      <c r="B194" s="969"/>
      <c r="C194" s="969"/>
      <c r="D194" s="969"/>
      <c r="E194" s="969"/>
      <c r="F194" s="969"/>
      <c r="G194" s="969"/>
      <c r="H194" s="969"/>
      <c r="I194" s="969"/>
      <c r="J194" s="969"/>
      <c r="K194" s="969"/>
      <c r="L194" s="969"/>
      <c r="M194" s="969"/>
      <c r="N194" s="969"/>
      <c r="O194" s="969"/>
      <c r="P194" s="969"/>
      <c r="Q194" s="969"/>
      <c r="R194" s="969"/>
      <c r="S194" s="969"/>
      <c r="T194" s="969"/>
      <c r="U194" s="969"/>
      <c r="V194" s="969"/>
      <c r="W194" s="969"/>
      <c r="X194" s="969"/>
      <c r="Y194" s="969"/>
      <c r="Z194" s="969"/>
      <c r="AA194" s="969"/>
      <c r="AB194" s="969"/>
      <c r="AC194" s="969"/>
      <c r="AD194" s="969"/>
      <c r="AE194" s="969"/>
      <c r="AF194" s="969"/>
      <c r="AG194" s="969"/>
      <c r="AH194" s="969"/>
      <c r="AI194" s="969"/>
      <c r="AJ194" s="969"/>
      <c r="AK194" s="969"/>
      <c r="AL194" s="969"/>
      <c r="AM194" s="969"/>
      <c r="AN194" s="214"/>
      <c r="AO194" s="214"/>
      <c r="AP194" s="969"/>
      <c r="AQ194" s="214"/>
    </row>
    <row r="195" spans="1:43" ht="20.100000000000001" customHeight="1" thickBot="1">
      <c r="A195" s="968"/>
      <c r="B195" s="968"/>
      <c r="C195" s="968"/>
      <c r="D195" s="968"/>
      <c r="E195" s="968"/>
      <c r="F195" s="968"/>
      <c r="G195" s="968"/>
      <c r="H195" s="968"/>
      <c r="I195" s="968"/>
      <c r="J195" s="968"/>
      <c r="K195" s="968"/>
      <c r="L195" s="968"/>
      <c r="M195" s="968"/>
      <c r="N195" s="968"/>
      <c r="O195" s="968"/>
      <c r="P195" s="968"/>
      <c r="Q195" s="968"/>
      <c r="R195" s="968"/>
      <c r="S195" s="968"/>
      <c r="T195" s="968"/>
      <c r="U195" s="968"/>
      <c r="V195" s="968"/>
      <c r="W195" s="968"/>
      <c r="X195" s="968"/>
      <c r="Y195" s="968"/>
      <c r="Z195" s="968"/>
      <c r="AA195" s="968"/>
      <c r="AB195" s="968"/>
      <c r="AC195" s="968"/>
      <c r="AD195" s="968"/>
      <c r="AE195" s="968"/>
      <c r="AF195" s="968"/>
      <c r="AG195" s="968"/>
      <c r="AH195" s="968"/>
      <c r="AI195" s="968"/>
      <c r="AJ195" s="968"/>
      <c r="AK195" s="968"/>
      <c r="AL195" s="968"/>
      <c r="AM195" s="968"/>
      <c r="AN195" s="211"/>
      <c r="AO195" s="211"/>
      <c r="AP195" s="968"/>
      <c r="AQ195" s="211"/>
    </row>
    <row r="196" spans="1:43" ht="20.100000000000001" customHeight="1" thickBot="1">
      <c r="A196" s="969"/>
      <c r="B196" s="969"/>
      <c r="C196" s="969"/>
      <c r="D196" s="969"/>
      <c r="E196" s="969"/>
      <c r="F196" s="969"/>
      <c r="G196" s="969"/>
      <c r="H196" s="969"/>
      <c r="I196" s="969"/>
      <c r="J196" s="969"/>
      <c r="K196" s="969"/>
      <c r="L196" s="969"/>
      <c r="M196" s="969"/>
      <c r="N196" s="969"/>
      <c r="O196" s="969"/>
      <c r="P196" s="969"/>
      <c r="Q196" s="969"/>
      <c r="R196" s="969"/>
      <c r="S196" s="969"/>
      <c r="T196" s="969"/>
      <c r="U196" s="969"/>
      <c r="V196" s="969"/>
      <c r="W196" s="969"/>
      <c r="X196" s="969"/>
      <c r="Y196" s="969"/>
      <c r="Z196" s="969"/>
      <c r="AA196" s="969"/>
      <c r="AB196" s="969"/>
      <c r="AC196" s="969"/>
      <c r="AD196" s="969"/>
      <c r="AE196" s="969"/>
      <c r="AF196" s="969"/>
      <c r="AG196" s="969"/>
      <c r="AH196" s="969"/>
      <c r="AI196" s="969"/>
      <c r="AJ196" s="969"/>
      <c r="AK196" s="969"/>
      <c r="AL196" s="969"/>
      <c r="AM196" s="969"/>
      <c r="AN196" s="214"/>
      <c r="AO196" s="214"/>
      <c r="AP196" s="969"/>
      <c r="AQ196" s="214"/>
    </row>
    <row r="197" spans="1:43" ht="20.100000000000001" customHeight="1" thickBot="1">
      <c r="A197" s="968"/>
      <c r="B197" s="968"/>
      <c r="C197" s="968"/>
      <c r="D197" s="968"/>
      <c r="E197" s="968"/>
      <c r="F197" s="968"/>
      <c r="G197" s="968"/>
      <c r="H197" s="968"/>
      <c r="I197" s="968"/>
      <c r="J197" s="968"/>
      <c r="K197" s="968"/>
      <c r="L197" s="968"/>
      <c r="M197" s="968"/>
      <c r="N197" s="968"/>
      <c r="O197" s="968"/>
      <c r="P197" s="968"/>
      <c r="Q197" s="968"/>
      <c r="R197" s="968"/>
      <c r="S197" s="968"/>
      <c r="T197" s="968"/>
      <c r="U197" s="968"/>
      <c r="V197" s="968"/>
      <c r="W197" s="968"/>
      <c r="X197" s="968"/>
      <c r="Y197" s="968"/>
      <c r="Z197" s="968"/>
      <c r="AA197" s="968"/>
      <c r="AB197" s="968"/>
      <c r="AC197" s="968"/>
      <c r="AD197" s="968"/>
      <c r="AE197" s="968"/>
      <c r="AF197" s="968"/>
      <c r="AG197" s="968"/>
      <c r="AH197" s="968"/>
      <c r="AI197" s="968"/>
      <c r="AJ197" s="968"/>
      <c r="AK197" s="968"/>
      <c r="AL197" s="968"/>
      <c r="AM197" s="968"/>
      <c r="AN197" s="211"/>
      <c r="AO197" s="211"/>
      <c r="AP197" s="968"/>
      <c r="AQ197" s="211"/>
    </row>
    <row r="198" spans="1:43" ht="20.100000000000001" customHeight="1" thickBot="1">
      <c r="A198" s="969"/>
      <c r="B198" s="969"/>
      <c r="C198" s="969"/>
      <c r="D198" s="969"/>
      <c r="E198" s="969"/>
      <c r="F198" s="969"/>
      <c r="G198" s="969"/>
      <c r="H198" s="969"/>
      <c r="I198" s="969"/>
      <c r="J198" s="969"/>
      <c r="K198" s="969"/>
      <c r="L198" s="969"/>
      <c r="M198" s="969"/>
      <c r="N198" s="969"/>
      <c r="O198" s="969"/>
      <c r="P198" s="969"/>
      <c r="Q198" s="969"/>
      <c r="R198" s="969"/>
      <c r="S198" s="969"/>
      <c r="T198" s="969"/>
      <c r="U198" s="969"/>
      <c r="V198" s="969"/>
      <c r="W198" s="969"/>
      <c r="X198" s="969"/>
      <c r="Y198" s="969"/>
      <c r="Z198" s="969"/>
      <c r="AA198" s="969"/>
      <c r="AB198" s="969"/>
      <c r="AC198" s="969"/>
      <c r="AD198" s="969"/>
      <c r="AE198" s="969"/>
      <c r="AF198" s="969"/>
      <c r="AG198" s="969"/>
      <c r="AH198" s="969"/>
      <c r="AI198" s="969"/>
      <c r="AJ198" s="969"/>
      <c r="AK198" s="969"/>
      <c r="AL198" s="969"/>
      <c r="AM198" s="969"/>
      <c r="AN198" s="214"/>
      <c r="AO198" s="214"/>
      <c r="AP198" s="969"/>
      <c r="AQ198" s="214"/>
    </row>
    <row r="199" spans="1:43" ht="20.100000000000001" customHeight="1" thickBot="1">
      <c r="A199" s="968"/>
      <c r="B199" s="968"/>
      <c r="C199" s="968"/>
      <c r="D199" s="968"/>
      <c r="E199" s="968"/>
      <c r="F199" s="968"/>
      <c r="G199" s="968"/>
      <c r="H199" s="968"/>
      <c r="I199" s="968"/>
      <c r="J199" s="968"/>
      <c r="K199" s="968"/>
      <c r="L199" s="968"/>
      <c r="M199" s="968"/>
      <c r="N199" s="968"/>
      <c r="O199" s="968"/>
      <c r="P199" s="968"/>
      <c r="Q199" s="968"/>
      <c r="R199" s="968"/>
      <c r="S199" s="968"/>
      <c r="T199" s="968"/>
      <c r="U199" s="968"/>
      <c r="V199" s="968"/>
      <c r="W199" s="968"/>
      <c r="X199" s="968"/>
      <c r="Y199" s="968"/>
      <c r="Z199" s="968"/>
      <c r="AA199" s="968"/>
      <c r="AB199" s="968"/>
      <c r="AC199" s="968"/>
      <c r="AD199" s="968"/>
      <c r="AE199" s="968"/>
      <c r="AF199" s="968"/>
      <c r="AG199" s="968"/>
      <c r="AH199" s="968"/>
      <c r="AI199" s="968"/>
      <c r="AJ199" s="968"/>
      <c r="AK199" s="968"/>
      <c r="AL199" s="968"/>
      <c r="AM199" s="968"/>
      <c r="AN199" s="211"/>
      <c r="AO199" s="211"/>
      <c r="AP199" s="968"/>
      <c r="AQ199" s="211"/>
    </row>
    <row r="200" spans="1:43" ht="20.100000000000001" customHeight="1" thickBot="1">
      <c r="A200" s="969"/>
      <c r="B200" s="969"/>
      <c r="C200" s="969"/>
      <c r="D200" s="969"/>
      <c r="E200" s="969"/>
      <c r="F200" s="969"/>
      <c r="G200" s="969"/>
      <c r="H200" s="969"/>
      <c r="I200" s="969"/>
      <c r="J200" s="969"/>
      <c r="K200" s="969"/>
      <c r="L200" s="969"/>
      <c r="M200" s="969"/>
      <c r="N200" s="969"/>
      <c r="O200" s="969"/>
      <c r="P200" s="969"/>
      <c r="Q200" s="969"/>
      <c r="R200" s="969"/>
      <c r="S200" s="969"/>
      <c r="T200" s="969"/>
      <c r="U200" s="969"/>
      <c r="V200" s="969"/>
      <c r="W200" s="969"/>
      <c r="X200" s="969"/>
      <c r="Y200" s="969"/>
      <c r="Z200" s="969"/>
      <c r="AA200" s="969"/>
      <c r="AB200" s="969"/>
      <c r="AC200" s="969"/>
      <c r="AD200" s="969"/>
      <c r="AE200" s="969"/>
      <c r="AF200" s="969"/>
      <c r="AG200" s="969"/>
      <c r="AH200" s="969"/>
      <c r="AI200" s="969"/>
      <c r="AJ200" s="969"/>
      <c r="AK200" s="969"/>
      <c r="AL200" s="969"/>
      <c r="AM200" s="969"/>
      <c r="AN200" s="214"/>
      <c r="AO200" s="214"/>
      <c r="AP200" s="969"/>
      <c r="AQ200" s="214"/>
    </row>
    <row r="201" spans="1:43" ht="20.100000000000001" customHeight="1" thickBot="1">
      <c r="A201" s="968"/>
      <c r="B201" s="968"/>
      <c r="C201" s="968"/>
      <c r="D201" s="968"/>
      <c r="E201" s="968"/>
      <c r="F201" s="968"/>
      <c r="G201" s="968"/>
      <c r="H201" s="968"/>
      <c r="I201" s="968"/>
      <c r="J201" s="968"/>
      <c r="K201" s="968"/>
      <c r="L201" s="968"/>
      <c r="M201" s="968"/>
      <c r="N201" s="968"/>
      <c r="O201" s="968"/>
      <c r="P201" s="968"/>
      <c r="Q201" s="968"/>
      <c r="R201" s="968"/>
      <c r="S201" s="968"/>
      <c r="T201" s="968"/>
      <c r="U201" s="968"/>
      <c r="V201" s="968"/>
      <c r="W201" s="968"/>
      <c r="X201" s="968"/>
      <c r="Y201" s="968"/>
      <c r="Z201" s="968"/>
      <c r="AA201" s="968"/>
      <c r="AB201" s="968"/>
      <c r="AC201" s="968"/>
      <c r="AD201" s="968"/>
      <c r="AE201" s="968"/>
      <c r="AF201" s="968"/>
      <c r="AG201" s="968"/>
      <c r="AH201" s="968"/>
      <c r="AI201" s="968"/>
      <c r="AJ201" s="968"/>
      <c r="AK201" s="968"/>
      <c r="AL201" s="968"/>
      <c r="AM201" s="968"/>
      <c r="AN201" s="211"/>
      <c r="AO201" s="211"/>
      <c r="AP201" s="968"/>
      <c r="AQ201" s="211"/>
    </row>
    <row r="202" spans="1:43" ht="20.100000000000001" customHeight="1" thickBot="1">
      <c r="A202" s="969"/>
      <c r="B202" s="969"/>
      <c r="C202" s="969"/>
      <c r="D202" s="969"/>
      <c r="E202" s="969"/>
      <c r="F202" s="969"/>
      <c r="G202" s="969"/>
      <c r="H202" s="969"/>
      <c r="I202" s="969"/>
      <c r="J202" s="969"/>
      <c r="K202" s="969"/>
      <c r="L202" s="969"/>
      <c r="M202" s="969"/>
      <c r="N202" s="969"/>
      <c r="O202" s="969"/>
      <c r="P202" s="969"/>
      <c r="Q202" s="969"/>
      <c r="R202" s="969"/>
      <c r="S202" s="969"/>
      <c r="T202" s="969"/>
      <c r="U202" s="969"/>
      <c r="V202" s="969"/>
      <c r="W202" s="969"/>
      <c r="X202" s="969"/>
      <c r="Y202" s="969"/>
      <c r="Z202" s="969"/>
      <c r="AA202" s="969"/>
      <c r="AB202" s="969"/>
      <c r="AC202" s="969"/>
      <c r="AD202" s="969"/>
      <c r="AE202" s="969"/>
      <c r="AF202" s="969"/>
      <c r="AG202" s="969"/>
      <c r="AH202" s="969"/>
      <c r="AI202" s="969"/>
      <c r="AJ202" s="969"/>
      <c r="AK202" s="969"/>
      <c r="AL202" s="969"/>
      <c r="AM202" s="969"/>
      <c r="AN202" s="214"/>
      <c r="AO202" s="214"/>
      <c r="AP202" s="969"/>
      <c r="AQ202" s="214"/>
    </row>
    <row r="203" spans="1:43" ht="20.100000000000001" customHeight="1" thickBot="1">
      <c r="A203" s="968"/>
      <c r="B203" s="968"/>
      <c r="C203" s="968"/>
      <c r="D203" s="968"/>
      <c r="E203" s="968"/>
      <c r="F203" s="968"/>
      <c r="G203" s="968"/>
      <c r="H203" s="968"/>
      <c r="I203" s="968"/>
      <c r="J203" s="968"/>
      <c r="K203" s="968"/>
      <c r="L203" s="968"/>
      <c r="M203" s="968"/>
      <c r="N203" s="968"/>
      <c r="O203" s="968"/>
      <c r="P203" s="968"/>
      <c r="Q203" s="968"/>
      <c r="R203" s="968"/>
      <c r="S203" s="968"/>
      <c r="T203" s="968"/>
      <c r="U203" s="968"/>
      <c r="V203" s="968"/>
      <c r="W203" s="968"/>
      <c r="X203" s="968"/>
      <c r="Y203" s="968"/>
      <c r="Z203" s="968"/>
      <c r="AA203" s="968"/>
      <c r="AB203" s="968"/>
      <c r="AC203" s="968"/>
      <c r="AD203" s="968"/>
      <c r="AE203" s="968"/>
      <c r="AF203" s="968"/>
      <c r="AG203" s="968"/>
      <c r="AH203" s="968"/>
      <c r="AI203" s="968"/>
      <c r="AJ203" s="968"/>
      <c r="AK203" s="968"/>
      <c r="AL203" s="968"/>
      <c r="AM203" s="968"/>
      <c r="AN203" s="211"/>
      <c r="AO203" s="211"/>
      <c r="AP203" s="968"/>
      <c r="AQ203" s="211"/>
    </row>
    <row r="204" spans="1:43" ht="20.100000000000001" customHeight="1" thickBot="1">
      <c r="A204" s="969"/>
      <c r="B204" s="969"/>
      <c r="C204" s="969"/>
      <c r="D204" s="969"/>
      <c r="E204" s="969"/>
      <c r="F204" s="969"/>
      <c r="G204" s="969"/>
      <c r="H204" s="969"/>
      <c r="I204" s="969"/>
      <c r="J204" s="969"/>
      <c r="K204" s="969"/>
      <c r="L204" s="969"/>
      <c r="M204" s="969"/>
      <c r="N204" s="969"/>
      <c r="O204" s="969"/>
      <c r="P204" s="969"/>
      <c r="Q204" s="969"/>
      <c r="R204" s="969"/>
      <c r="S204" s="969"/>
      <c r="T204" s="969"/>
      <c r="U204" s="969"/>
      <c r="V204" s="969"/>
      <c r="W204" s="969"/>
      <c r="X204" s="969"/>
      <c r="Y204" s="969"/>
      <c r="Z204" s="969"/>
      <c r="AA204" s="969"/>
      <c r="AB204" s="969"/>
      <c r="AC204" s="969"/>
      <c r="AD204" s="969"/>
      <c r="AE204" s="969"/>
      <c r="AF204" s="969"/>
      <c r="AG204" s="969"/>
      <c r="AH204" s="969"/>
      <c r="AI204" s="969"/>
      <c r="AJ204" s="969"/>
      <c r="AK204" s="969"/>
      <c r="AL204" s="969"/>
      <c r="AM204" s="969"/>
      <c r="AN204" s="214"/>
      <c r="AO204" s="214"/>
      <c r="AP204" s="969"/>
      <c r="AQ204" s="214"/>
    </row>
    <row r="205" spans="1:43" ht="20.100000000000001" customHeight="1" thickBot="1">
      <c r="A205" s="968"/>
      <c r="B205" s="968"/>
      <c r="C205" s="968"/>
      <c r="D205" s="968"/>
      <c r="E205" s="968"/>
      <c r="F205" s="968"/>
      <c r="G205" s="968"/>
      <c r="H205" s="968"/>
      <c r="I205" s="968"/>
      <c r="J205" s="968"/>
      <c r="K205" s="968"/>
      <c r="L205" s="968"/>
      <c r="M205" s="968"/>
      <c r="N205" s="968"/>
      <c r="O205" s="968"/>
      <c r="P205" s="968"/>
      <c r="Q205" s="968"/>
      <c r="R205" s="968"/>
      <c r="S205" s="968"/>
      <c r="T205" s="968"/>
      <c r="U205" s="968"/>
      <c r="V205" s="968"/>
      <c r="W205" s="968"/>
      <c r="X205" s="968"/>
      <c r="Y205" s="968"/>
      <c r="Z205" s="968"/>
      <c r="AA205" s="968"/>
      <c r="AB205" s="968"/>
      <c r="AC205" s="968"/>
      <c r="AD205" s="968"/>
      <c r="AE205" s="968"/>
      <c r="AF205" s="968"/>
      <c r="AG205" s="968"/>
      <c r="AH205" s="968"/>
      <c r="AI205" s="968"/>
      <c r="AJ205" s="968"/>
      <c r="AK205" s="968"/>
      <c r="AL205" s="968"/>
      <c r="AM205" s="968"/>
      <c r="AN205" s="211"/>
      <c r="AO205" s="211"/>
      <c r="AP205" s="968"/>
      <c r="AQ205" s="211"/>
    </row>
    <row r="206" spans="1:43" ht="20.100000000000001" customHeight="1" thickBot="1">
      <c r="A206" s="969"/>
      <c r="B206" s="969"/>
      <c r="C206" s="969"/>
      <c r="D206" s="969"/>
      <c r="E206" s="969"/>
      <c r="F206" s="969"/>
      <c r="G206" s="969"/>
      <c r="H206" s="969"/>
      <c r="I206" s="969"/>
      <c r="J206" s="969"/>
      <c r="K206" s="969"/>
      <c r="L206" s="969"/>
      <c r="M206" s="969"/>
      <c r="N206" s="969"/>
      <c r="O206" s="969"/>
      <c r="P206" s="969"/>
      <c r="Q206" s="969"/>
      <c r="R206" s="969"/>
      <c r="S206" s="969"/>
      <c r="T206" s="969"/>
      <c r="U206" s="969"/>
      <c r="V206" s="969"/>
      <c r="W206" s="969"/>
      <c r="X206" s="969"/>
      <c r="Y206" s="969"/>
      <c r="Z206" s="969"/>
      <c r="AA206" s="969"/>
      <c r="AB206" s="969"/>
      <c r="AC206" s="969"/>
      <c r="AD206" s="969"/>
      <c r="AE206" s="969"/>
      <c r="AF206" s="969"/>
      <c r="AG206" s="969"/>
      <c r="AH206" s="969"/>
      <c r="AI206" s="969"/>
      <c r="AJ206" s="969"/>
      <c r="AK206" s="969"/>
      <c r="AL206" s="969"/>
      <c r="AM206" s="969"/>
      <c r="AN206" s="214"/>
      <c r="AO206" s="214"/>
      <c r="AP206" s="969"/>
      <c r="AQ206" s="214"/>
    </row>
    <row r="207" spans="1:43" ht="20.100000000000001" customHeight="1" thickBot="1">
      <c r="A207" s="968"/>
      <c r="B207" s="968"/>
      <c r="C207" s="968"/>
      <c r="D207" s="968"/>
      <c r="E207" s="968"/>
      <c r="F207" s="968"/>
      <c r="G207" s="968"/>
      <c r="H207" s="968"/>
      <c r="I207" s="968"/>
      <c r="J207" s="968"/>
      <c r="K207" s="968"/>
      <c r="L207" s="968"/>
      <c r="M207" s="968"/>
      <c r="N207" s="968"/>
      <c r="O207" s="968"/>
      <c r="P207" s="968"/>
      <c r="Q207" s="968"/>
      <c r="R207" s="968"/>
      <c r="S207" s="968"/>
      <c r="T207" s="968"/>
      <c r="U207" s="968"/>
      <c r="V207" s="968"/>
      <c r="W207" s="968"/>
      <c r="X207" s="968"/>
      <c r="Y207" s="968"/>
      <c r="Z207" s="968"/>
      <c r="AA207" s="968"/>
      <c r="AB207" s="968"/>
      <c r="AC207" s="968"/>
      <c r="AD207" s="968"/>
      <c r="AE207" s="968"/>
      <c r="AF207" s="968"/>
      <c r="AG207" s="968"/>
      <c r="AH207" s="968"/>
      <c r="AI207" s="968"/>
      <c r="AJ207" s="968"/>
      <c r="AK207" s="968"/>
      <c r="AL207" s="968"/>
      <c r="AM207" s="968"/>
      <c r="AN207" s="211"/>
      <c r="AO207" s="211"/>
      <c r="AP207" s="968"/>
      <c r="AQ207" s="211"/>
    </row>
    <row r="208" spans="1:43" ht="20.100000000000001" customHeight="1" thickBot="1">
      <c r="A208" s="969"/>
      <c r="B208" s="969"/>
      <c r="C208" s="969"/>
      <c r="D208" s="969"/>
      <c r="E208" s="969"/>
      <c r="F208" s="969"/>
      <c r="G208" s="969"/>
      <c r="H208" s="969"/>
      <c r="I208" s="969"/>
      <c r="J208" s="969"/>
      <c r="K208" s="969"/>
      <c r="L208" s="969"/>
      <c r="M208" s="969"/>
      <c r="N208" s="969"/>
      <c r="O208" s="969"/>
      <c r="P208" s="969"/>
      <c r="Q208" s="969"/>
      <c r="R208" s="969"/>
      <c r="S208" s="969"/>
      <c r="T208" s="969"/>
      <c r="U208" s="969"/>
      <c r="V208" s="969"/>
      <c r="W208" s="969"/>
      <c r="X208" s="969"/>
      <c r="Y208" s="969"/>
      <c r="Z208" s="969"/>
      <c r="AA208" s="969"/>
      <c r="AB208" s="969"/>
      <c r="AC208" s="969"/>
      <c r="AD208" s="969"/>
      <c r="AE208" s="969"/>
      <c r="AF208" s="969"/>
      <c r="AG208" s="969"/>
      <c r="AH208" s="969"/>
      <c r="AI208" s="969"/>
      <c r="AJ208" s="969"/>
      <c r="AK208" s="969"/>
      <c r="AL208" s="969"/>
      <c r="AM208" s="969"/>
      <c r="AN208" s="214"/>
      <c r="AO208" s="214"/>
      <c r="AP208" s="969"/>
      <c r="AQ208" s="214"/>
    </row>
    <row r="209" spans="1:43" ht="20.100000000000001" customHeight="1" thickBot="1">
      <c r="A209" s="968"/>
      <c r="B209" s="968"/>
      <c r="C209" s="968"/>
      <c r="D209" s="968"/>
      <c r="E209" s="968"/>
      <c r="F209" s="968"/>
      <c r="G209" s="968"/>
      <c r="H209" s="968"/>
      <c r="I209" s="968"/>
      <c r="J209" s="968"/>
      <c r="K209" s="968"/>
      <c r="L209" s="968"/>
      <c r="M209" s="968"/>
      <c r="N209" s="968"/>
      <c r="O209" s="968"/>
      <c r="P209" s="968"/>
      <c r="Q209" s="968"/>
      <c r="R209" s="968"/>
      <c r="S209" s="968"/>
      <c r="T209" s="968"/>
      <c r="U209" s="968"/>
      <c r="V209" s="968"/>
      <c r="W209" s="968"/>
      <c r="X209" s="968"/>
      <c r="Y209" s="968"/>
      <c r="Z209" s="968"/>
      <c r="AA209" s="968"/>
      <c r="AB209" s="968"/>
      <c r="AC209" s="968"/>
      <c r="AD209" s="968"/>
      <c r="AE209" s="968"/>
      <c r="AF209" s="968"/>
      <c r="AG209" s="968"/>
      <c r="AH209" s="968"/>
      <c r="AI209" s="968"/>
      <c r="AJ209" s="968"/>
      <c r="AK209" s="968"/>
      <c r="AL209" s="968"/>
      <c r="AM209" s="968"/>
      <c r="AN209" s="211"/>
      <c r="AO209" s="211"/>
      <c r="AP209" s="968"/>
      <c r="AQ209" s="211"/>
    </row>
    <row r="210" spans="1:43" ht="20.100000000000001" customHeight="1" thickBot="1">
      <c r="A210" s="969"/>
      <c r="B210" s="969"/>
      <c r="C210" s="969"/>
      <c r="D210" s="969"/>
      <c r="E210" s="969"/>
      <c r="F210" s="969"/>
      <c r="G210" s="969"/>
      <c r="H210" s="969"/>
      <c r="I210" s="969"/>
      <c r="J210" s="969"/>
      <c r="K210" s="969"/>
      <c r="L210" s="969"/>
      <c r="M210" s="969"/>
      <c r="N210" s="969"/>
      <c r="O210" s="969"/>
      <c r="P210" s="969"/>
      <c r="Q210" s="969"/>
      <c r="R210" s="969"/>
      <c r="S210" s="969"/>
      <c r="T210" s="969"/>
      <c r="U210" s="969"/>
      <c r="V210" s="969"/>
      <c r="W210" s="969"/>
      <c r="X210" s="969"/>
      <c r="Y210" s="969"/>
      <c r="Z210" s="969"/>
      <c r="AA210" s="969"/>
      <c r="AB210" s="969"/>
      <c r="AC210" s="969"/>
      <c r="AD210" s="969"/>
      <c r="AE210" s="969"/>
      <c r="AF210" s="969"/>
      <c r="AG210" s="969"/>
      <c r="AH210" s="969"/>
      <c r="AI210" s="969"/>
      <c r="AJ210" s="969"/>
      <c r="AK210" s="969"/>
      <c r="AL210" s="969"/>
      <c r="AM210" s="969"/>
      <c r="AN210" s="214"/>
      <c r="AO210" s="214"/>
      <c r="AP210" s="969"/>
      <c r="AQ210" s="214"/>
    </row>
    <row r="211" spans="1:43" ht="20.100000000000001" customHeight="1" thickBot="1">
      <c r="A211" s="968"/>
      <c r="B211" s="968"/>
      <c r="C211" s="968"/>
      <c r="D211" s="968"/>
      <c r="E211" s="968"/>
      <c r="F211" s="968"/>
      <c r="G211" s="968"/>
      <c r="H211" s="968"/>
      <c r="I211" s="968"/>
      <c r="J211" s="968"/>
      <c r="K211" s="968"/>
      <c r="L211" s="968"/>
      <c r="M211" s="968"/>
      <c r="N211" s="968"/>
      <c r="O211" s="968"/>
      <c r="P211" s="968"/>
      <c r="Q211" s="968"/>
      <c r="R211" s="968"/>
      <c r="S211" s="968"/>
      <c r="T211" s="968"/>
      <c r="U211" s="968"/>
      <c r="V211" s="968"/>
      <c r="W211" s="968"/>
      <c r="X211" s="968"/>
      <c r="Y211" s="968"/>
      <c r="Z211" s="968"/>
      <c r="AA211" s="968"/>
      <c r="AB211" s="968"/>
      <c r="AC211" s="968"/>
      <c r="AD211" s="968"/>
      <c r="AE211" s="968"/>
      <c r="AF211" s="968"/>
      <c r="AG211" s="968"/>
      <c r="AH211" s="968"/>
      <c r="AI211" s="968"/>
      <c r="AJ211" s="968"/>
      <c r="AK211" s="968"/>
      <c r="AL211" s="968"/>
      <c r="AM211" s="968"/>
      <c r="AN211" s="211"/>
      <c r="AO211" s="211"/>
      <c r="AP211" s="968"/>
      <c r="AQ211" s="211"/>
    </row>
    <row r="212" spans="1:43" ht="20.100000000000001" customHeight="1" thickBot="1">
      <c r="A212" s="969"/>
      <c r="B212" s="969"/>
      <c r="C212" s="969"/>
      <c r="D212" s="969"/>
      <c r="E212" s="969"/>
      <c r="F212" s="969"/>
      <c r="G212" s="969"/>
      <c r="H212" s="969"/>
      <c r="I212" s="969"/>
      <c r="J212" s="969"/>
      <c r="K212" s="969"/>
      <c r="L212" s="969"/>
      <c r="M212" s="969"/>
      <c r="N212" s="969"/>
      <c r="O212" s="969"/>
      <c r="P212" s="969"/>
      <c r="Q212" s="969"/>
      <c r="R212" s="969"/>
      <c r="S212" s="969"/>
      <c r="T212" s="969"/>
      <c r="U212" s="969"/>
      <c r="V212" s="969"/>
      <c r="W212" s="969"/>
      <c r="X212" s="969"/>
      <c r="Y212" s="969"/>
      <c r="Z212" s="969"/>
      <c r="AA212" s="969"/>
      <c r="AB212" s="969"/>
      <c r="AC212" s="969"/>
      <c r="AD212" s="969"/>
      <c r="AE212" s="969"/>
      <c r="AF212" s="969"/>
      <c r="AG212" s="969"/>
      <c r="AH212" s="969"/>
      <c r="AI212" s="969"/>
      <c r="AJ212" s="969"/>
      <c r="AK212" s="969"/>
      <c r="AL212" s="969"/>
      <c r="AM212" s="969"/>
      <c r="AN212" s="214"/>
      <c r="AO212" s="214"/>
      <c r="AP212" s="969"/>
      <c r="AQ212" s="214"/>
    </row>
    <row r="213" spans="1:43" ht="20.100000000000001" customHeight="1" thickBot="1">
      <c r="A213" s="968"/>
      <c r="B213" s="968"/>
      <c r="C213" s="968"/>
      <c r="D213" s="968"/>
      <c r="E213" s="968"/>
      <c r="F213" s="968"/>
      <c r="G213" s="968"/>
      <c r="H213" s="968"/>
      <c r="I213" s="968"/>
      <c r="J213" s="968"/>
      <c r="K213" s="968"/>
      <c r="L213" s="968"/>
      <c r="M213" s="968"/>
      <c r="N213" s="968"/>
      <c r="O213" s="968"/>
      <c r="P213" s="968"/>
      <c r="Q213" s="968"/>
      <c r="R213" s="968"/>
      <c r="S213" s="968"/>
      <c r="T213" s="968"/>
      <c r="U213" s="968"/>
      <c r="V213" s="968"/>
      <c r="W213" s="968"/>
      <c r="X213" s="968"/>
      <c r="Y213" s="968"/>
      <c r="Z213" s="968"/>
      <c r="AA213" s="968"/>
      <c r="AB213" s="968"/>
      <c r="AC213" s="968"/>
      <c r="AD213" s="968"/>
      <c r="AE213" s="968"/>
      <c r="AF213" s="968"/>
      <c r="AG213" s="968"/>
      <c r="AH213" s="968"/>
      <c r="AI213" s="968"/>
      <c r="AJ213" s="968"/>
      <c r="AK213" s="968"/>
      <c r="AL213" s="968"/>
      <c r="AM213" s="968"/>
      <c r="AN213" s="211"/>
      <c r="AO213" s="211"/>
      <c r="AP213" s="968"/>
      <c r="AQ213" s="211"/>
    </row>
    <row r="214" spans="1:43" ht="20.100000000000001" customHeight="1" thickBot="1">
      <c r="A214" s="969"/>
      <c r="B214" s="969"/>
      <c r="C214" s="969"/>
      <c r="D214" s="969"/>
      <c r="E214" s="969"/>
      <c r="F214" s="969"/>
      <c r="G214" s="969"/>
      <c r="H214" s="969"/>
      <c r="I214" s="969"/>
      <c r="J214" s="969"/>
      <c r="K214" s="969"/>
      <c r="L214" s="969"/>
      <c r="M214" s="969"/>
      <c r="N214" s="969"/>
      <c r="O214" s="969"/>
      <c r="P214" s="969"/>
      <c r="Q214" s="969"/>
      <c r="R214" s="969"/>
      <c r="S214" s="969"/>
      <c r="T214" s="969"/>
      <c r="U214" s="969"/>
      <c r="V214" s="969"/>
      <c r="W214" s="969"/>
      <c r="X214" s="969"/>
      <c r="Y214" s="969"/>
      <c r="Z214" s="969"/>
      <c r="AA214" s="969"/>
      <c r="AB214" s="969"/>
      <c r="AC214" s="969"/>
      <c r="AD214" s="969"/>
      <c r="AE214" s="969"/>
      <c r="AF214" s="969"/>
      <c r="AG214" s="969"/>
      <c r="AH214" s="969"/>
      <c r="AI214" s="969"/>
      <c r="AJ214" s="969"/>
      <c r="AK214" s="969"/>
      <c r="AL214" s="969"/>
      <c r="AM214" s="969"/>
      <c r="AN214" s="214"/>
      <c r="AO214" s="214"/>
      <c r="AP214" s="969"/>
      <c r="AQ214" s="214"/>
    </row>
    <row r="215" spans="1:43" ht="20.100000000000001" customHeight="1" thickBot="1">
      <c r="A215" s="968"/>
      <c r="B215" s="968"/>
      <c r="C215" s="968"/>
      <c r="D215" s="968"/>
      <c r="E215" s="968"/>
      <c r="F215" s="968"/>
      <c r="G215" s="968"/>
      <c r="H215" s="968"/>
      <c r="I215" s="968"/>
      <c r="J215" s="968"/>
      <c r="K215" s="968"/>
      <c r="L215" s="968"/>
      <c r="M215" s="968"/>
      <c r="N215" s="968"/>
      <c r="O215" s="968"/>
      <c r="P215" s="968"/>
      <c r="Q215" s="968"/>
      <c r="R215" s="968"/>
      <c r="S215" s="968"/>
      <c r="T215" s="968"/>
      <c r="U215" s="968"/>
      <c r="V215" s="968"/>
      <c r="W215" s="968"/>
      <c r="X215" s="968"/>
      <c r="Y215" s="968"/>
      <c r="Z215" s="968"/>
      <c r="AA215" s="968"/>
      <c r="AB215" s="968"/>
      <c r="AC215" s="968"/>
      <c r="AD215" s="968"/>
      <c r="AE215" s="968"/>
      <c r="AF215" s="968"/>
      <c r="AG215" s="968"/>
      <c r="AH215" s="968"/>
      <c r="AI215" s="968"/>
      <c r="AJ215" s="968"/>
      <c r="AK215" s="968"/>
      <c r="AL215" s="968"/>
      <c r="AM215" s="968"/>
      <c r="AN215" s="211"/>
      <c r="AO215" s="211"/>
      <c r="AP215" s="968"/>
      <c r="AQ215" s="211"/>
    </row>
    <row r="216" spans="1:43" ht="20.100000000000001" customHeight="1" thickBot="1">
      <c r="A216" s="969"/>
      <c r="B216" s="969"/>
      <c r="C216" s="969"/>
      <c r="D216" s="969"/>
      <c r="E216" s="969"/>
      <c r="F216" s="969"/>
      <c r="G216" s="969"/>
      <c r="H216" s="969"/>
      <c r="I216" s="969"/>
      <c r="J216" s="969"/>
      <c r="K216" s="969"/>
      <c r="L216" s="969"/>
      <c r="M216" s="969"/>
      <c r="N216" s="969"/>
      <c r="O216" s="969"/>
      <c r="P216" s="969"/>
      <c r="Q216" s="969"/>
      <c r="R216" s="969"/>
      <c r="S216" s="969"/>
      <c r="T216" s="969"/>
      <c r="U216" s="969"/>
      <c r="V216" s="969"/>
      <c r="W216" s="969"/>
      <c r="X216" s="969"/>
      <c r="Y216" s="969"/>
      <c r="Z216" s="969"/>
      <c r="AA216" s="969"/>
      <c r="AB216" s="969"/>
      <c r="AC216" s="969"/>
      <c r="AD216" s="969"/>
      <c r="AE216" s="969"/>
      <c r="AF216" s="969"/>
      <c r="AG216" s="969"/>
      <c r="AH216" s="969"/>
      <c r="AI216" s="969"/>
      <c r="AJ216" s="969"/>
      <c r="AK216" s="969"/>
      <c r="AL216" s="969"/>
      <c r="AM216" s="969"/>
      <c r="AN216" s="214"/>
      <c r="AO216" s="214"/>
      <c r="AP216" s="969"/>
      <c r="AQ216" s="214"/>
    </row>
    <row r="217" spans="1:43" ht="20.100000000000001" customHeight="1" thickBot="1">
      <c r="A217" s="968"/>
      <c r="B217" s="968"/>
      <c r="C217" s="968"/>
      <c r="D217" s="968"/>
      <c r="E217" s="968"/>
      <c r="F217" s="968"/>
      <c r="G217" s="968"/>
      <c r="H217" s="968"/>
      <c r="I217" s="968"/>
      <c r="J217" s="968"/>
      <c r="K217" s="968"/>
      <c r="L217" s="968"/>
      <c r="M217" s="968"/>
      <c r="N217" s="968"/>
      <c r="O217" s="968"/>
      <c r="P217" s="968"/>
      <c r="Q217" s="968"/>
      <c r="R217" s="968"/>
      <c r="S217" s="968"/>
      <c r="T217" s="968"/>
      <c r="U217" s="968"/>
      <c r="V217" s="968"/>
      <c r="W217" s="968"/>
      <c r="X217" s="968"/>
      <c r="Y217" s="968"/>
      <c r="Z217" s="968"/>
      <c r="AA217" s="968"/>
      <c r="AB217" s="968"/>
      <c r="AC217" s="968"/>
      <c r="AD217" s="968"/>
      <c r="AE217" s="968"/>
      <c r="AF217" s="968"/>
      <c r="AG217" s="968"/>
      <c r="AH217" s="968"/>
      <c r="AI217" s="968"/>
      <c r="AJ217" s="968"/>
      <c r="AK217" s="968"/>
      <c r="AL217" s="968"/>
      <c r="AM217" s="968"/>
      <c r="AN217" s="211"/>
      <c r="AO217" s="211"/>
      <c r="AP217" s="968"/>
      <c r="AQ217" s="211"/>
    </row>
    <row r="218" spans="1:43" ht="20.100000000000001" customHeight="1" thickBot="1">
      <c r="A218" s="969"/>
      <c r="B218" s="969"/>
      <c r="C218" s="969"/>
      <c r="D218" s="969"/>
      <c r="E218" s="969"/>
      <c r="F218" s="969"/>
      <c r="G218" s="969"/>
      <c r="H218" s="969"/>
      <c r="I218" s="969"/>
      <c r="J218" s="969"/>
      <c r="K218" s="969"/>
      <c r="L218" s="969"/>
      <c r="M218" s="969"/>
      <c r="N218" s="969"/>
      <c r="O218" s="969"/>
      <c r="P218" s="969"/>
      <c r="Q218" s="969"/>
      <c r="R218" s="969"/>
      <c r="S218" s="969"/>
      <c r="T218" s="969"/>
      <c r="U218" s="969"/>
      <c r="V218" s="969"/>
      <c r="W218" s="969"/>
      <c r="X218" s="969"/>
      <c r="Y218" s="969"/>
      <c r="Z218" s="969"/>
      <c r="AA218" s="969"/>
      <c r="AB218" s="969"/>
      <c r="AC218" s="969"/>
      <c r="AD218" s="969"/>
      <c r="AE218" s="969"/>
      <c r="AF218" s="969"/>
      <c r="AG218" s="969"/>
      <c r="AH218" s="969"/>
      <c r="AI218" s="969"/>
      <c r="AJ218" s="969"/>
      <c r="AK218" s="969"/>
      <c r="AL218" s="969"/>
      <c r="AM218" s="969"/>
      <c r="AN218" s="214"/>
      <c r="AO218" s="214"/>
      <c r="AP218" s="969"/>
      <c r="AQ218" s="214"/>
    </row>
    <row r="219" spans="1:43" ht="20.100000000000001" customHeight="1" thickBot="1">
      <c r="A219" s="968"/>
      <c r="B219" s="968"/>
      <c r="C219" s="968"/>
      <c r="D219" s="968"/>
      <c r="E219" s="968"/>
      <c r="F219" s="968"/>
      <c r="G219" s="968"/>
      <c r="H219" s="968"/>
      <c r="I219" s="968"/>
      <c r="J219" s="968"/>
      <c r="K219" s="968"/>
      <c r="L219" s="968"/>
      <c r="M219" s="968"/>
      <c r="N219" s="968"/>
      <c r="O219" s="968"/>
      <c r="P219" s="968"/>
      <c r="Q219" s="968"/>
      <c r="R219" s="968"/>
      <c r="S219" s="968"/>
      <c r="T219" s="968"/>
      <c r="U219" s="968"/>
      <c r="V219" s="968"/>
      <c r="W219" s="968"/>
      <c r="X219" s="968"/>
      <c r="Y219" s="968"/>
      <c r="Z219" s="968"/>
      <c r="AA219" s="968"/>
      <c r="AB219" s="968"/>
      <c r="AC219" s="968"/>
      <c r="AD219" s="968"/>
      <c r="AE219" s="968"/>
      <c r="AF219" s="968"/>
      <c r="AG219" s="968"/>
      <c r="AH219" s="968"/>
      <c r="AI219" s="968"/>
      <c r="AJ219" s="968"/>
      <c r="AK219" s="968"/>
      <c r="AL219" s="968"/>
      <c r="AM219" s="968"/>
      <c r="AN219" s="211"/>
      <c r="AO219" s="211"/>
      <c r="AP219" s="968"/>
      <c r="AQ219" s="211"/>
    </row>
    <row r="220" spans="1:43" ht="20.100000000000001" customHeight="1" thickBot="1">
      <c r="A220" s="969"/>
      <c r="B220" s="969"/>
      <c r="C220" s="969"/>
      <c r="D220" s="969"/>
      <c r="E220" s="969"/>
      <c r="F220" s="969"/>
      <c r="G220" s="969"/>
      <c r="H220" s="969"/>
      <c r="I220" s="969"/>
      <c r="J220" s="969"/>
      <c r="K220" s="969"/>
      <c r="L220" s="969"/>
      <c r="M220" s="969"/>
      <c r="N220" s="969"/>
      <c r="O220" s="969"/>
      <c r="P220" s="969"/>
      <c r="Q220" s="969"/>
      <c r="R220" s="969"/>
      <c r="S220" s="969"/>
      <c r="T220" s="969"/>
      <c r="U220" s="969"/>
      <c r="V220" s="969"/>
      <c r="W220" s="969"/>
      <c r="X220" s="969"/>
      <c r="Y220" s="969"/>
      <c r="Z220" s="969"/>
      <c r="AA220" s="969"/>
      <c r="AB220" s="969"/>
      <c r="AC220" s="969"/>
      <c r="AD220" s="969"/>
      <c r="AE220" s="969"/>
      <c r="AF220" s="969"/>
      <c r="AG220" s="969"/>
      <c r="AH220" s="969"/>
      <c r="AI220" s="969"/>
      <c r="AJ220" s="969"/>
      <c r="AK220" s="969"/>
      <c r="AL220" s="969"/>
      <c r="AM220" s="969"/>
      <c r="AN220" s="214"/>
      <c r="AO220" s="214"/>
      <c r="AP220" s="969"/>
      <c r="AQ220" s="214"/>
    </row>
    <row r="221" spans="1:43" ht="20.100000000000001" customHeight="1" thickBot="1">
      <c r="A221" s="968"/>
      <c r="B221" s="968"/>
      <c r="C221" s="968"/>
      <c r="D221" s="968"/>
      <c r="E221" s="968"/>
      <c r="F221" s="968"/>
      <c r="G221" s="968"/>
      <c r="H221" s="968"/>
      <c r="I221" s="968"/>
      <c r="J221" s="968"/>
      <c r="K221" s="968"/>
      <c r="L221" s="968"/>
      <c r="M221" s="968"/>
      <c r="N221" s="968"/>
      <c r="O221" s="968"/>
      <c r="P221" s="968"/>
      <c r="Q221" s="968"/>
      <c r="R221" s="968"/>
      <c r="S221" s="968"/>
      <c r="T221" s="968"/>
      <c r="U221" s="968"/>
      <c r="V221" s="968"/>
      <c r="W221" s="968"/>
      <c r="X221" s="968"/>
      <c r="Y221" s="968"/>
      <c r="Z221" s="968"/>
      <c r="AA221" s="968"/>
      <c r="AB221" s="968"/>
      <c r="AC221" s="968"/>
      <c r="AD221" s="968"/>
      <c r="AE221" s="968"/>
      <c r="AF221" s="968"/>
      <c r="AG221" s="968"/>
      <c r="AH221" s="968"/>
      <c r="AI221" s="968"/>
      <c r="AJ221" s="968"/>
      <c r="AK221" s="968"/>
      <c r="AL221" s="968"/>
      <c r="AM221" s="968"/>
      <c r="AN221" s="211"/>
      <c r="AO221" s="211"/>
      <c r="AP221" s="968"/>
      <c r="AQ221" s="211"/>
    </row>
    <row r="222" spans="1:43" ht="20.100000000000001" customHeight="1" thickBot="1">
      <c r="A222" s="969"/>
      <c r="B222" s="969"/>
      <c r="C222" s="969"/>
      <c r="D222" s="969"/>
      <c r="E222" s="969"/>
      <c r="F222" s="969"/>
      <c r="G222" s="969"/>
      <c r="H222" s="969"/>
      <c r="I222" s="969"/>
      <c r="J222" s="969"/>
      <c r="K222" s="969"/>
      <c r="L222" s="969"/>
      <c r="M222" s="969"/>
      <c r="N222" s="969"/>
      <c r="O222" s="969"/>
      <c r="P222" s="969"/>
      <c r="Q222" s="969"/>
      <c r="R222" s="969"/>
      <c r="S222" s="969"/>
      <c r="T222" s="969"/>
      <c r="U222" s="969"/>
      <c r="V222" s="969"/>
      <c r="W222" s="969"/>
      <c r="X222" s="969"/>
      <c r="Y222" s="969"/>
      <c r="Z222" s="969"/>
      <c r="AA222" s="969"/>
      <c r="AB222" s="969"/>
      <c r="AC222" s="969"/>
      <c r="AD222" s="969"/>
      <c r="AE222" s="969"/>
      <c r="AF222" s="969"/>
      <c r="AG222" s="969"/>
      <c r="AH222" s="969"/>
      <c r="AI222" s="969"/>
      <c r="AJ222" s="969"/>
      <c r="AK222" s="969"/>
      <c r="AL222" s="969"/>
      <c r="AM222" s="969"/>
      <c r="AN222" s="214"/>
      <c r="AO222" s="214"/>
      <c r="AP222" s="969"/>
      <c r="AQ222" s="214"/>
    </row>
    <row r="223" spans="1:43" ht="20.100000000000001" customHeight="1" thickBot="1">
      <c r="A223" s="968"/>
      <c r="B223" s="968"/>
      <c r="C223" s="968"/>
      <c r="D223" s="968"/>
      <c r="E223" s="968"/>
      <c r="F223" s="968"/>
      <c r="G223" s="968"/>
      <c r="H223" s="968"/>
      <c r="I223" s="968"/>
      <c r="J223" s="968"/>
      <c r="K223" s="968"/>
      <c r="L223" s="968"/>
      <c r="M223" s="968"/>
      <c r="N223" s="968"/>
      <c r="O223" s="968"/>
      <c r="P223" s="968"/>
      <c r="Q223" s="968"/>
      <c r="R223" s="968"/>
      <c r="S223" s="968"/>
      <c r="T223" s="968"/>
      <c r="U223" s="968"/>
      <c r="V223" s="968"/>
      <c r="W223" s="968"/>
      <c r="X223" s="968"/>
      <c r="Y223" s="968"/>
      <c r="Z223" s="968"/>
      <c r="AA223" s="968"/>
      <c r="AB223" s="968"/>
      <c r="AC223" s="968"/>
      <c r="AD223" s="968"/>
      <c r="AE223" s="968"/>
      <c r="AF223" s="968"/>
      <c r="AG223" s="968"/>
      <c r="AH223" s="968"/>
      <c r="AI223" s="968"/>
      <c r="AJ223" s="968"/>
      <c r="AK223" s="968"/>
      <c r="AL223" s="968"/>
      <c r="AM223" s="968"/>
      <c r="AN223" s="211"/>
      <c r="AO223" s="211"/>
      <c r="AP223" s="968"/>
      <c r="AQ223" s="211"/>
    </row>
    <row r="224" spans="1:43" ht="20.100000000000001" customHeight="1" thickBot="1">
      <c r="A224" s="969"/>
      <c r="B224" s="969"/>
      <c r="C224" s="969"/>
      <c r="D224" s="969"/>
      <c r="E224" s="969"/>
      <c r="F224" s="969"/>
      <c r="G224" s="969"/>
      <c r="H224" s="969"/>
      <c r="I224" s="969"/>
      <c r="J224" s="969"/>
      <c r="K224" s="969"/>
      <c r="L224" s="969"/>
      <c r="M224" s="969"/>
      <c r="N224" s="969"/>
      <c r="O224" s="969"/>
      <c r="P224" s="969"/>
      <c r="Q224" s="969"/>
      <c r="R224" s="969"/>
      <c r="S224" s="969"/>
      <c r="T224" s="969"/>
      <c r="U224" s="969"/>
      <c r="V224" s="969"/>
      <c r="W224" s="969"/>
      <c r="X224" s="969"/>
      <c r="Y224" s="969"/>
      <c r="Z224" s="969"/>
      <c r="AA224" s="969"/>
      <c r="AB224" s="969"/>
      <c r="AC224" s="969"/>
      <c r="AD224" s="969"/>
      <c r="AE224" s="969"/>
      <c r="AF224" s="969"/>
      <c r="AG224" s="969"/>
      <c r="AH224" s="969"/>
      <c r="AI224" s="969"/>
      <c r="AJ224" s="969"/>
      <c r="AK224" s="969"/>
      <c r="AL224" s="969"/>
      <c r="AM224" s="969"/>
      <c r="AN224" s="214"/>
      <c r="AO224" s="214"/>
      <c r="AP224" s="969"/>
      <c r="AQ224" s="214"/>
    </row>
    <row r="225" spans="1:43" ht="20.100000000000001" customHeight="1" thickBot="1">
      <c r="A225" s="968"/>
      <c r="B225" s="968"/>
      <c r="C225" s="968"/>
      <c r="D225" s="968"/>
      <c r="E225" s="968"/>
      <c r="F225" s="968"/>
      <c r="G225" s="968"/>
      <c r="H225" s="968"/>
      <c r="I225" s="968"/>
      <c r="J225" s="968"/>
      <c r="K225" s="968"/>
      <c r="L225" s="968"/>
      <c r="M225" s="968"/>
      <c r="N225" s="968"/>
      <c r="O225" s="968"/>
      <c r="P225" s="968"/>
      <c r="Q225" s="968"/>
      <c r="R225" s="968"/>
      <c r="S225" s="968"/>
      <c r="T225" s="968"/>
      <c r="U225" s="968"/>
      <c r="V225" s="968"/>
      <c r="W225" s="968"/>
      <c r="X225" s="968"/>
      <c r="Y225" s="968"/>
      <c r="Z225" s="968"/>
      <c r="AA225" s="968"/>
      <c r="AB225" s="968"/>
      <c r="AC225" s="968"/>
      <c r="AD225" s="968"/>
      <c r="AE225" s="968"/>
      <c r="AF225" s="968"/>
      <c r="AG225" s="968"/>
      <c r="AH225" s="968"/>
      <c r="AI225" s="968"/>
      <c r="AJ225" s="968"/>
      <c r="AK225" s="968"/>
      <c r="AL225" s="968"/>
      <c r="AM225" s="968"/>
      <c r="AN225" s="211"/>
      <c r="AO225" s="211"/>
      <c r="AP225" s="968"/>
      <c r="AQ225" s="211"/>
    </row>
    <row r="226" spans="1:43" ht="20.100000000000001" customHeight="1" thickBot="1">
      <c r="A226" s="969"/>
      <c r="B226" s="969"/>
      <c r="C226" s="969"/>
      <c r="D226" s="969"/>
      <c r="E226" s="969"/>
      <c r="F226" s="969"/>
      <c r="G226" s="969"/>
      <c r="H226" s="969"/>
      <c r="I226" s="969"/>
      <c r="J226" s="969"/>
      <c r="K226" s="969"/>
      <c r="L226" s="969"/>
      <c r="M226" s="969"/>
      <c r="N226" s="969"/>
      <c r="O226" s="969"/>
      <c r="P226" s="969"/>
      <c r="Q226" s="969"/>
      <c r="R226" s="969"/>
      <c r="S226" s="969"/>
      <c r="T226" s="969"/>
      <c r="U226" s="969"/>
      <c r="V226" s="969"/>
      <c r="W226" s="969"/>
      <c r="X226" s="969"/>
      <c r="Y226" s="969"/>
      <c r="Z226" s="969"/>
      <c r="AA226" s="969"/>
      <c r="AB226" s="969"/>
      <c r="AC226" s="969"/>
      <c r="AD226" s="969"/>
      <c r="AE226" s="969"/>
      <c r="AF226" s="969"/>
      <c r="AG226" s="969"/>
      <c r="AH226" s="969"/>
      <c r="AI226" s="969"/>
      <c r="AJ226" s="969"/>
      <c r="AK226" s="969"/>
      <c r="AL226" s="969"/>
      <c r="AM226" s="969"/>
      <c r="AN226" s="214"/>
      <c r="AO226" s="214"/>
      <c r="AP226" s="969"/>
      <c r="AQ226" s="214"/>
    </row>
    <row r="227" spans="1:43" ht="20.100000000000001" customHeight="1" thickBot="1">
      <c r="A227" s="968"/>
      <c r="B227" s="968"/>
      <c r="C227" s="968"/>
      <c r="D227" s="968"/>
      <c r="E227" s="968"/>
      <c r="F227" s="968"/>
      <c r="G227" s="968"/>
      <c r="H227" s="968"/>
      <c r="I227" s="968"/>
      <c r="J227" s="968"/>
      <c r="K227" s="968"/>
      <c r="L227" s="968"/>
      <c r="M227" s="968"/>
      <c r="N227" s="968"/>
      <c r="O227" s="968"/>
      <c r="P227" s="968"/>
      <c r="Q227" s="968"/>
      <c r="R227" s="968"/>
      <c r="S227" s="968"/>
      <c r="T227" s="968"/>
      <c r="U227" s="968"/>
      <c r="V227" s="968"/>
      <c r="W227" s="968"/>
      <c r="X227" s="968"/>
      <c r="Y227" s="968"/>
      <c r="Z227" s="968"/>
      <c r="AA227" s="968"/>
      <c r="AB227" s="968"/>
      <c r="AC227" s="968"/>
      <c r="AD227" s="968"/>
      <c r="AE227" s="968"/>
      <c r="AF227" s="968"/>
      <c r="AG227" s="968"/>
      <c r="AH227" s="968"/>
      <c r="AI227" s="968"/>
      <c r="AJ227" s="968"/>
      <c r="AK227" s="968"/>
      <c r="AL227" s="968"/>
      <c r="AM227" s="968"/>
      <c r="AN227" s="211"/>
      <c r="AO227" s="211"/>
      <c r="AP227" s="968"/>
      <c r="AQ227" s="211"/>
    </row>
    <row r="228" spans="1:43" ht="20.100000000000001" customHeight="1" thickBot="1">
      <c r="A228" s="969"/>
      <c r="B228" s="969"/>
      <c r="C228" s="969"/>
      <c r="D228" s="969"/>
      <c r="E228" s="969"/>
      <c r="F228" s="969"/>
      <c r="G228" s="969"/>
      <c r="H228" s="969"/>
      <c r="I228" s="969"/>
      <c r="J228" s="969"/>
      <c r="K228" s="969"/>
      <c r="L228" s="969"/>
      <c r="M228" s="969"/>
      <c r="N228" s="969"/>
      <c r="O228" s="969"/>
      <c r="P228" s="969"/>
      <c r="Q228" s="969"/>
      <c r="R228" s="969"/>
      <c r="S228" s="969"/>
      <c r="T228" s="969"/>
      <c r="U228" s="969"/>
      <c r="V228" s="969"/>
      <c r="W228" s="969"/>
      <c r="X228" s="969"/>
      <c r="Y228" s="969"/>
      <c r="Z228" s="969"/>
      <c r="AA228" s="969"/>
      <c r="AB228" s="969"/>
      <c r="AC228" s="969"/>
      <c r="AD228" s="969"/>
      <c r="AE228" s="969"/>
      <c r="AF228" s="969"/>
      <c r="AG228" s="969"/>
      <c r="AH228" s="969"/>
      <c r="AI228" s="969"/>
      <c r="AJ228" s="969"/>
      <c r="AK228" s="969"/>
      <c r="AL228" s="969"/>
      <c r="AM228" s="969"/>
      <c r="AN228" s="214"/>
      <c r="AO228" s="214"/>
      <c r="AP228" s="969"/>
      <c r="AQ228" s="214"/>
    </row>
    <row r="229" spans="1:43" ht="20.100000000000001" customHeight="1" thickBot="1">
      <c r="A229" s="968"/>
      <c r="B229" s="968"/>
      <c r="C229" s="968"/>
      <c r="D229" s="968"/>
      <c r="E229" s="968"/>
      <c r="F229" s="968"/>
      <c r="G229" s="968"/>
      <c r="H229" s="968"/>
      <c r="I229" s="968"/>
      <c r="J229" s="968"/>
      <c r="K229" s="968"/>
      <c r="L229" s="968"/>
      <c r="M229" s="968"/>
      <c r="N229" s="968"/>
      <c r="O229" s="968"/>
      <c r="P229" s="968"/>
      <c r="Q229" s="968"/>
      <c r="R229" s="968"/>
      <c r="S229" s="968"/>
      <c r="T229" s="968"/>
      <c r="U229" s="968"/>
      <c r="V229" s="968"/>
      <c r="W229" s="968"/>
      <c r="X229" s="968"/>
      <c r="Y229" s="968"/>
      <c r="Z229" s="968"/>
      <c r="AA229" s="968"/>
      <c r="AB229" s="968"/>
      <c r="AC229" s="968"/>
      <c r="AD229" s="968"/>
      <c r="AE229" s="968"/>
      <c r="AF229" s="968"/>
      <c r="AG229" s="968"/>
      <c r="AH229" s="968"/>
      <c r="AI229" s="968"/>
      <c r="AJ229" s="968"/>
      <c r="AK229" s="968"/>
      <c r="AL229" s="968"/>
      <c r="AM229" s="968"/>
      <c r="AN229" s="211"/>
      <c r="AO229" s="211"/>
      <c r="AP229" s="968"/>
      <c r="AQ229" s="211"/>
    </row>
    <row r="230" spans="1:43" ht="20.100000000000001" customHeight="1" thickBot="1">
      <c r="A230" s="969"/>
      <c r="B230" s="969"/>
      <c r="C230" s="969"/>
      <c r="D230" s="969"/>
      <c r="E230" s="969"/>
      <c r="F230" s="969"/>
      <c r="G230" s="969"/>
      <c r="H230" s="969"/>
      <c r="I230" s="969"/>
      <c r="J230" s="969"/>
      <c r="K230" s="969"/>
      <c r="L230" s="969"/>
      <c r="M230" s="969"/>
      <c r="N230" s="969"/>
      <c r="O230" s="969"/>
      <c r="P230" s="969"/>
      <c r="Q230" s="969"/>
      <c r="R230" s="969"/>
      <c r="S230" s="969"/>
      <c r="T230" s="969"/>
      <c r="U230" s="969"/>
      <c r="V230" s="969"/>
      <c r="W230" s="969"/>
      <c r="X230" s="969"/>
      <c r="Y230" s="969"/>
      <c r="Z230" s="969"/>
      <c r="AA230" s="969"/>
      <c r="AB230" s="969"/>
      <c r="AC230" s="969"/>
      <c r="AD230" s="969"/>
      <c r="AE230" s="969"/>
      <c r="AF230" s="969"/>
      <c r="AG230" s="969"/>
      <c r="AH230" s="969"/>
      <c r="AI230" s="969"/>
      <c r="AJ230" s="969"/>
      <c r="AK230" s="969"/>
      <c r="AL230" s="969"/>
      <c r="AM230" s="969"/>
      <c r="AN230" s="214"/>
      <c r="AO230" s="214"/>
      <c r="AP230" s="969"/>
      <c r="AQ230" s="214"/>
    </row>
    <row r="231" spans="1:43" ht="20.100000000000001" customHeight="1" thickBot="1">
      <c r="A231" s="968"/>
      <c r="B231" s="968"/>
      <c r="C231" s="968"/>
      <c r="D231" s="968"/>
      <c r="E231" s="968"/>
      <c r="F231" s="968"/>
      <c r="G231" s="968"/>
      <c r="H231" s="968"/>
      <c r="I231" s="968"/>
      <c r="J231" s="968"/>
      <c r="K231" s="968"/>
      <c r="L231" s="968"/>
      <c r="M231" s="968"/>
      <c r="N231" s="968"/>
      <c r="O231" s="968"/>
      <c r="P231" s="968"/>
      <c r="Q231" s="968"/>
      <c r="R231" s="968"/>
      <c r="S231" s="968"/>
      <c r="T231" s="968"/>
      <c r="U231" s="968"/>
      <c r="V231" s="968"/>
      <c r="W231" s="968"/>
      <c r="X231" s="968"/>
      <c r="Y231" s="968"/>
      <c r="Z231" s="968"/>
      <c r="AA231" s="968"/>
      <c r="AB231" s="968"/>
      <c r="AC231" s="968"/>
      <c r="AD231" s="968"/>
      <c r="AE231" s="968"/>
      <c r="AF231" s="968"/>
      <c r="AG231" s="968"/>
      <c r="AH231" s="968"/>
      <c r="AI231" s="968"/>
      <c r="AJ231" s="968"/>
      <c r="AK231" s="968"/>
      <c r="AL231" s="968"/>
      <c r="AM231" s="968"/>
      <c r="AN231" s="211"/>
      <c r="AO231" s="211"/>
      <c r="AP231" s="968"/>
      <c r="AQ231" s="211"/>
    </row>
    <row r="232" spans="1:43" ht="20.100000000000001" customHeight="1" thickBot="1">
      <c r="A232" s="969"/>
      <c r="B232" s="969"/>
      <c r="C232" s="969"/>
      <c r="D232" s="969"/>
      <c r="E232" s="969"/>
      <c r="F232" s="969"/>
      <c r="G232" s="969"/>
      <c r="H232" s="969"/>
      <c r="I232" s="969"/>
      <c r="J232" s="969"/>
      <c r="K232" s="969"/>
      <c r="L232" s="969"/>
      <c r="M232" s="969"/>
      <c r="N232" s="969"/>
      <c r="O232" s="969"/>
      <c r="P232" s="969"/>
      <c r="Q232" s="969"/>
      <c r="R232" s="969"/>
      <c r="S232" s="969"/>
      <c r="T232" s="969"/>
      <c r="U232" s="969"/>
      <c r="V232" s="969"/>
      <c r="W232" s="969"/>
      <c r="X232" s="969"/>
      <c r="Y232" s="969"/>
      <c r="Z232" s="969"/>
      <c r="AA232" s="969"/>
      <c r="AB232" s="969"/>
      <c r="AC232" s="969"/>
      <c r="AD232" s="969"/>
      <c r="AE232" s="969"/>
      <c r="AF232" s="969"/>
      <c r="AG232" s="969"/>
      <c r="AH232" s="969"/>
      <c r="AI232" s="969"/>
      <c r="AJ232" s="969"/>
      <c r="AK232" s="969"/>
      <c r="AL232" s="969"/>
      <c r="AM232" s="969"/>
      <c r="AN232" s="214"/>
      <c r="AO232" s="214"/>
      <c r="AP232" s="969"/>
      <c r="AQ232" s="214"/>
    </row>
    <row r="233" spans="1:43" ht="20.100000000000001" customHeight="1" thickBot="1">
      <c r="A233" s="968"/>
      <c r="B233" s="968"/>
      <c r="C233" s="968"/>
      <c r="D233" s="968"/>
      <c r="E233" s="968"/>
      <c r="F233" s="968"/>
      <c r="G233" s="968"/>
      <c r="H233" s="968"/>
      <c r="I233" s="968"/>
      <c r="J233" s="968"/>
      <c r="K233" s="968"/>
      <c r="L233" s="968"/>
      <c r="M233" s="968"/>
      <c r="N233" s="968"/>
      <c r="O233" s="968"/>
      <c r="P233" s="968"/>
      <c r="Q233" s="968"/>
      <c r="R233" s="968"/>
      <c r="S233" s="968"/>
      <c r="T233" s="968"/>
      <c r="U233" s="968"/>
      <c r="V233" s="968"/>
      <c r="W233" s="968"/>
      <c r="X233" s="968"/>
      <c r="Y233" s="968"/>
      <c r="Z233" s="968"/>
      <c r="AA233" s="968"/>
      <c r="AB233" s="968"/>
      <c r="AC233" s="968"/>
      <c r="AD233" s="968"/>
      <c r="AE233" s="968"/>
      <c r="AF233" s="968"/>
      <c r="AG233" s="968"/>
      <c r="AH233" s="968"/>
      <c r="AI233" s="968"/>
      <c r="AJ233" s="968"/>
      <c r="AK233" s="968"/>
      <c r="AL233" s="968"/>
      <c r="AM233" s="968"/>
      <c r="AN233" s="211"/>
      <c r="AO233" s="211"/>
      <c r="AP233" s="968"/>
      <c r="AQ233" s="211"/>
    </row>
    <row r="234" spans="1:43" ht="20.100000000000001" customHeight="1" thickBot="1">
      <c r="A234" s="969"/>
      <c r="B234" s="969"/>
      <c r="C234" s="969"/>
      <c r="D234" s="969"/>
      <c r="E234" s="969"/>
      <c r="F234" s="969"/>
      <c r="G234" s="969"/>
      <c r="H234" s="969"/>
      <c r="I234" s="969"/>
      <c r="J234" s="969"/>
      <c r="K234" s="969"/>
      <c r="L234" s="969"/>
      <c r="M234" s="969"/>
      <c r="N234" s="969"/>
      <c r="O234" s="969"/>
      <c r="P234" s="969"/>
      <c r="Q234" s="969"/>
      <c r="R234" s="969"/>
      <c r="S234" s="969"/>
      <c r="T234" s="969"/>
      <c r="U234" s="969"/>
      <c r="V234" s="969"/>
      <c r="W234" s="969"/>
      <c r="X234" s="969"/>
      <c r="Y234" s="969"/>
      <c r="Z234" s="969"/>
      <c r="AA234" s="969"/>
      <c r="AB234" s="969"/>
      <c r="AC234" s="969"/>
      <c r="AD234" s="969"/>
      <c r="AE234" s="969"/>
      <c r="AF234" s="969"/>
      <c r="AG234" s="969"/>
      <c r="AH234" s="969"/>
      <c r="AI234" s="969"/>
      <c r="AJ234" s="969"/>
      <c r="AK234" s="969"/>
      <c r="AL234" s="969"/>
      <c r="AM234" s="969"/>
      <c r="AN234" s="214"/>
      <c r="AO234" s="214"/>
      <c r="AP234" s="969"/>
      <c r="AQ234" s="214"/>
    </row>
    <row r="235" spans="1:43" ht="20.100000000000001" customHeight="1" thickBot="1">
      <c r="A235" s="968"/>
      <c r="B235" s="968"/>
      <c r="C235" s="968"/>
      <c r="D235" s="968"/>
      <c r="E235" s="968"/>
      <c r="F235" s="968"/>
      <c r="G235" s="968"/>
      <c r="H235" s="968"/>
      <c r="I235" s="968"/>
      <c r="J235" s="968"/>
      <c r="K235" s="968"/>
      <c r="L235" s="968"/>
      <c r="M235" s="968"/>
      <c r="N235" s="968"/>
      <c r="O235" s="968"/>
      <c r="P235" s="968"/>
      <c r="Q235" s="968"/>
      <c r="R235" s="968"/>
      <c r="S235" s="968"/>
      <c r="T235" s="968"/>
      <c r="U235" s="968"/>
      <c r="V235" s="968"/>
      <c r="W235" s="968"/>
      <c r="X235" s="968"/>
      <c r="Y235" s="968"/>
      <c r="Z235" s="968"/>
      <c r="AA235" s="968"/>
      <c r="AB235" s="968"/>
      <c r="AC235" s="968"/>
      <c r="AD235" s="968"/>
      <c r="AE235" s="968"/>
      <c r="AF235" s="968"/>
      <c r="AG235" s="968"/>
      <c r="AH235" s="968"/>
      <c r="AI235" s="968"/>
      <c r="AJ235" s="968"/>
      <c r="AK235" s="968"/>
      <c r="AL235" s="968"/>
      <c r="AM235" s="968"/>
      <c r="AN235" s="211"/>
      <c r="AO235" s="211"/>
      <c r="AP235" s="968"/>
      <c r="AQ235" s="211"/>
    </row>
    <row r="236" spans="1:43" ht="20.100000000000001" customHeight="1" thickBot="1">
      <c r="A236" s="969"/>
      <c r="B236" s="969"/>
      <c r="C236" s="969"/>
      <c r="D236" s="969"/>
      <c r="E236" s="969"/>
      <c r="F236" s="969"/>
      <c r="G236" s="969"/>
      <c r="H236" s="969"/>
      <c r="I236" s="969"/>
      <c r="J236" s="969"/>
      <c r="K236" s="969"/>
      <c r="L236" s="969"/>
      <c r="M236" s="969"/>
      <c r="N236" s="969"/>
      <c r="O236" s="969"/>
      <c r="P236" s="969"/>
      <c r="Q236" s="969"/>
      <c r="R236" s="969"/>
      <c r="S236" s="969"/>
      <c r="T236" s="969"/>
      <c r="U236" s="969"/>
      <c r="V236" s="969"/>
      <c r="W236" s="969"/>
      <c r="X236" s="969"/>
      <c r="Y236" s="969"/>
      <c r="Z236" s="969"/>
      <c r="AA236" s="969"/>
      <c r="AB236" s="969"/>
      <c r="AC236" s="969"/>
      <c r="AD236" s="969"/>
      <c r="AE236" s="969"/>
      <c r="AF236" s="969"/>
      <c r="AG236" s="969"/>
      <c r="AH236" s="969"/>
      <c r="AI236" s="969"/>
      <c r="AJ236" s="969"/>
      <c r="AK236" s="969"/>
      <c r="AL236" s="969"/>
      <c r="AM236" s="969"/>
      <c r="AN236" s="214"/>
      <c r="AO236" s="214"/>
      <c r="AP236" s="969"/>
      <c r="AQ236" s="214"/>
    </row>
    <row r="237" spans="1:43" ht="20.100000000000001" customHeight="1" thickBot="1">
      <c r="A237" s="968"/>
      <c r="B237" s="968"/>
      <c r="C237" s="968"/>
      <c r="D237" s="968"/>
      <c r="E237" s="968"/>
      <c r="F237" s="968"/>
      <c r="G237" s="968"/>
      <c r="H237" s="968"/>
      <c r="I237" s="968"/>
      <c r="J237" s="968"/>
      <c r="K237" s="968"/>
      <c r="L237" s="968"/>
      <c r="M237" s="968"/>
      <c r="N237" s="968"/>
      <c r="O237" s="968"/>
      <c r="P237" s="968"/>
      <c r="Q237" s="968"/>
      <c r="R237" s="968"/>
      <c r="S237" s="968"/>
      <c r="T237" s="968"/>
      <c r="U237" s="968"/>
      <c r="V237" s="968"/>
      <c r="W237" s="968"/>
      <c r="X237" s="968"/>
      <c r="Y237" s="968"/>
      <c r="Z237" s="968"/>
      <c r="AA237" s="968"/>
      <c r="AB237" s="968"/>
      <c r="AC237" s="968"/>
      <c r="AD237" s="968"/>
      <c r="AE237" s="968"/>
      <c r="AF237" s="968"/>
      <c r="AG237" s="968"/>
      <c r="AH237" s="968"/>
      <c r="AI237" s="968"/>
      <c r="AJ237" s="968"/>
      <c r="AK237" s="968"/>
      <c r="AL237" s="968"/>
      <c r="AM237" s="968"/>
      <c r="AN237" s="211"/>
      <c r="AO237" s="211"/>
      <c r="AP237" s="968"/>
      <c r="AQ237" s="211"/>
    </row>
    <row r="238" spans="1:43" ht="20.100000000000001" customHeight="1" thickBot="1">
      <c r="A238" s="969"/>
      <c r="B238" s="969"/>
      <c r="C238" s="969"/>
      <c r="D238" s="969"/>
      <c r="E238" s="969"/>
      <c r="F238" s="969"/>
      <c r="G238" s="969"/>
      <c r="H238" s="969"/>
      <c r="I238" s="969"/>
      <c r="J238" s="969"/>
      <c r="K238" s="969"/>
      <c r="L238" s="969"/>
      <c r="M238" s="969"/>
      <c r="N238" s="969"/>
      <c r="O238" s="969"/>
      <c r="P238" s="969"/>
      <c r="Q238" s="969"/>
      <c r="R238" s="969"/>
      <c r="S238" s="969"/>
      <c r="T238" s="969"/>
      <c r="U238" s="969"/>
      <c r="V238" s="969"/>
      <c r="W238" s="969"/>
      <c r="X238" s="969"/>
      <c r="Y238" s="969"/>
      <c r="Z238" s="969"/>
      <c r="AA238" s="969"/>
      <c r="AB238" s="969"/>
      <c r="AC238" s="969"/>
      <c r="AD238" s="969"/>
      <c r="AE238" s="969"/>
      <c r="AF238" s="969"/>
      <c r="AG238" s="969"/>
      <c r="AH238" s="969"/>
      <c r="AI238" s="969"/>
      <c r="AJ238" s="969"/>
      <c r="AK238" s="969"/>
      <c r="AL238" s="969"/>
      <c r="AM238" s="969"/>
      <c r="AN238" s="214"/>
      <c r="AO238" s="214"/>
      <c r="AP238" s="969"/>
      <c r="AQ238" s="214"/>
    </row>
    <row r="239" spans="1:43" ht="20.100000000000001" customHeight="1" thickBot="1">
      <c r="A239" s="968"/>
      <c r="B239" s="968"/>
      <c r="C239" s="968"/>
      <c r="D239" s="968"/>
      <c r="E239" s="968"/>
      <c r="F239" s="968"/>
      <c r="G239" s="968"/>
      <c r="H239" s="968"/>
      <c r="I239" s="968"/>
      <c r="J239" s="968"/>
      <c r="K239" s="968"/>
      <c r="L239" s="968"/>
      <c r="M239" s="968"/>
      <c r="N239" s="968"/>
      <c r="O239" s="968"/>
      <c r="P239" s="968"/>
      <c r="Q239" s="968"/>
      <c r="R239" s="968"/>
      <c r="S239" s="968"/>
      <c r="T239" s="968"/>
      <c r="U239" s="968"/>
      <c r="V239" s="968"/>
      <c r="W239" s="968"/>
      <c r="X239" s="968"/>
      <c r="Y239" s="968"/>
      <c r="Z239" s="968"/>
      <c r="AA239" s="968"/>
      <c r="AB239" s="968"/>
      <c r="AC239" s="968"/>
      <c r="AD239" s="968"/>
      <c r="AE239" s="968"/>
      <c r="AF239" s="968"/>
      <c r="AG239" s="968"/>
      <c r="AH239" s="968"/>
      <c r="AI239" s="968"/>
      <c r="AJ239" s="968"/>
      <c r="AK239" s="968"/>
      <c r="AL239" s="968"/>
      <c r="AM239" s="968"/>
      <c r="AN239" s="211"/>
      <c r="AO239" s="211"/>
      <c r="AP239" s="968"/>
      <c r="AQ239" s="211"/>
    </row>
    <row r="240" spans="1:43" ht="20.100000000000001" customHeight="1" thickBot="1">
      <c r="A240" s="969"/>
      <c r="B240" s="969"/>
      <c r="C240" s="969"/>
      <c r="D240" s="969"/>
      <c r="E240" s="969"/>
      <c r="F240" s="969"/>
      <c r="G240" s="969"/>
      <c r="H240" s="969"/>
      <c r="I240" s="969"/>
      <c r="J240" s="969"/>
      <c r="K240" s="969"/>
      <c r="L240" s="969"/>
      <c r="M240" s="969"/>
      <c r="N240" s="969"/>
      <c r="O240" s="969"/>
      <c r="P240" s="969"/>
      <c r="Q240" s="969"/>
      <c r="R240" s="969"/>
      <c r="S240" s="969"/>
      <c r="T240" s="969"/>
      <c r="U240" s="969"/>
      <c r="V240" s="969"/>
      <c r="W240" s="969"/>
      <c r="X240" s="969"/>
      <c r="Y240" s="969"/>
      <c r="Z240" s="969"/>
      <c r="AA240" s="969"/>
      <c r="AB240" s="969"/>
      <c r="AC240" s="969"/>
      <c r="AD240" s="969"/>
      <c r="AE240" s="969"/>
      <c r="AF240" s="969"/>
      <c r="AG240" s="969"/>
      <c r="AH240" s="969"/>
      <c r="AI240" s="969"/>
      <c r="AJ240" s="969"/>
      <c r="AK240" s="969"/>
      <c r="AL240" s="969"/>
      <c r="AM240" s="969"/>
      <c r="AN240" s="214"/>
      <c r="AO240" s="214"/>
      <c r="AP240" s="969"/>
      <c r="AQ240" s="214"/>
    </row>
    <row r="241" spans="1:43" ht="20.100000000000001" customHeight="1" thickBot="1">
      <c r="A241" s="968"/>
      <c r="B241" s="968"/>
      <c r="C241" s="968"/>
      <c r="D241" s="968"/>
      <c r="E241" s="968"/>
      <c r="F241" s="968"/>
      <c r="G241" s="968"/>
      <c r="H241" s="968"/>
      <c r="I241" s="968"/>
      <c r="J241" s="968"/>
      <c r="K241" s="968"/>
      <c r="L241" s="968"/>
      <c r="M241" s="968"/>
      <c r="N241" s="968"/>
      <c r="O241" s="968"/>
      <c r="P241" s="968"/>
      <c r="Q241" s="968"/>
      <c r="R241" s="968"/>
      <c r="S241" s="968"/>
      <c r="T241" s="968"/>
      <c r="U241" s="968"/>
      <c r="V241" s="968"/>
      <c r="W241" s="968"/>
      <c r="X241" s="968"/>
      <c r="Y241" s="968"/>
      <c r="Z241" s="968"/>
      <c r="AA241" s="968"/>
      <c r="AB241" s="968"/>
      <c r="AC241" s="968"/>
      <c r="AD241" s="968"/>
      <c r="AE241" s="968"/>
      <c r="AF241" s="968"/>
      <c r="AG241" s="968"/>
      <c r="AH241" s="968"/>
      <c r="AI241" s="968"/>
      <c r="AJ241" s="968"/>
      <c r="AK241" s="968"/>
      <c r="AL241" s="968"/>
      <c r="AM241" s="968"/>
      <c r="AN241" s="211"/>
      <c r="AO241" s="211"/>
      <c r="AP241" s="968"/>
      <c r="AQ241" s="211"/>
    </row>
    <row r="242" spans="1:43" ht="20.100000000000001" customHeight="1" thickBot="1">
      <c r="A242" s="969"/>
      <c r="B242" s="969"/>
      <c r="C242" s="969"/>
      <c r="D242" s="969"/>
      <c r="E242" s="969"/>
      <c r="F242" s="969"/>
      <c r="G242" s="969"/>
      <c r="H242" s="969"/>
      <c r="I242" s="969"/>
      <c r="J242" s="969"/>
      <c r="K242" s="969"/>
      <c r="L242" s="969"/>
      <c r="M242" s="969"/>
      <c r="N242" s="969"/>
      <c r="O242" s="969"/>
      <c r="P242" s="969"/>
      <c r="Q242" s="969"/>
      <c r="R242" s="969"/>
      <c r="S242" s="969"/>
      <c r="T242" s="969"/>
      <c r="U242" s="969"/>
      <c r="V242" s="969"/>
      <c r="W242" s="969"/>
      <c r="X242" s="969"/>
      <c r="Y242" s="969"/>
      <c r="Z242" s="969"/>
      <c r="AA242" s="969"/>
      <c r="AB242" s="969"/>
      <c r="AC242" s="969"/>
      <c r="AD242" s="969"/>
      <c r="AE242" s="969"/>
      <c r="AF242" s="969"/>
      <c r="AG242" s="969"/>
      <c r="AH242" s="969"/>
      <c r="AI242" s="969"/>
      <c r="AJ242" s="969"/>
      <c r="AK242" s="969"/>
      <c r="AL242" s="969"/>
      <c r="AM242" s="969"/>
      <c r="AN242" s="214"/>
      <c r="AO242" s="214"/>
      <c r="AP242" s="969"/>
      <c r="AQ242" s="214"/>
    </row>
    <row r="243" spans="1:43" ht="20.100000000000001" customHeight="1" thickBot="1">
      <c r="A243" s="968"/>
      <c r="B243" s="968"/>
      <c r="C243" s="968"/>
      <c r="D243" s="968"/>
      <c r="E243" s="968"/>
      <c r="F243" s="968"/>
      <c r="G243" s="968"/>
      <c r="H243" s="968"/>
      <c r="I243" s="968"/>
      <c r="J243" s="968"/>
      <c r="K243" s="968"/>
      <c r="L243" s="968"/>
      <c r="M243" s="968"/>
      <c r="N243" s="968"/>
      <c r="O243" s="968"/>
      <c r="P243" s="968"/>
      <c r="Q243" s="968"/>
      <c r="R243" s="968"/>
      <c r="S243" s="968"/>
      <c r="T243" s="968"/>
      <c r="U243" s="968"/>
      <c r="V243" s="968"/>
      <c r="W243" s="968"/>
      <c r="X243" s="968"/>
      <c r="Y243" s="968"/>
      <c r="Z243" s="968"/>
      <c r="AA243" s="968"/>
      <c r="AB243" s="968"/>
      <c r="AC243" s="968"/>
      <c r="AD243" s="968"/>
      <c r="AE243" s="968"/>
      <c r="AF243" s="968"/>
      <c r="AG243" s="968"/>
      <c r="AH243" s="968"/>
      <c r="AI243" s="968"/>
      <c r="AJ243" s="968"/>
      <c r="AK243" s="968"/>
      <c r="AL243" s="968"/>
      <c r="AM243" s="968"/>
      <c r="AN243" s="211"/>
      <c r="AO243" s="211"/>
      <c r="AP243" s="968"/>
      <c r="AQ243" s="211"/>
    </row>
    <row r="244" spans="1:43" ht="20.100000000000001" customHeight="1" thickBot="1">
      <c r="A244" s="969"/>
      <c r="B244" s="969"/>
      <c r="C244" s="969"/>
      <c r="D244" s="969"/>
      <c r="E244" s="969"/>
      <c r="F244" s="969"/>
      <c r="G244" s="969"/>
      <c r="H244" s="969"/>
      <c r="I244" s="969"/>
      <c r="J244" s="969"/>
      <c r="K244" s="969"/>
      <c r="L244" s="969"/>
      <c r="M244" s="969"/>
      <c r="N244" s="969"/>
      <c r="O244" s="969"/>
      <c r="P244" s="969"/>
      <c r="Q244" s="969"/>
      <c r="R244" s="969"/>
      <c r="S244" s="969"/>
      <c r="T244" s="969"/>
      <c r="U244" s="969"/>
      <c r="V244" s="969"/>
      <c r="W244" s="969"/>
      <c r="X244" s="969"/>
      <c r="Y244" s="969"/>
      <c r="Z244" s="969"/>
      <c r="AA244" s="969"/>
      <c r="AB244" s="969"/>
      <c r="AC244" s="969"/>
      <c r="AD244" s="969"/>
      <c r="AE244" s="969"/>
      <c r="AF244" s="969"/>
      <c r="AG244" s="969"/>
      <c r="AH244" s="969"/>
      <c r="AI244" s="969"/>
      <c r="AJ244" s="969"/>
      <c r="AK244" s="969"/>
      <c r="AL244" s="969"/>
      <c r="AM244" s="969"/>
      <c r="AN244" s="214"/>
      <c r="AO244" s="214"/>
      <c r="AP244" s="969"/>
      <c r="AQ244" s="214"/>
    </row>
    <row r="245" spans="1:43" ht="20.100000000000001" customHeight="1" thickBot="1">
      <c r="A245" s="968"/>
      <c r="B245" s="968"/>
      <c r="C245" s="968"/>
      <c r="D245" s="968"/>
      <c r="E245" s="968"/>
      <c r="F245" s="968"/>
      <c r="G245" s="968"/>
      <c r="H245" s="968"/>
      <c r="I245" s="968"/>
      <c r="J245" s="968"/>
      <c r="K245" s="968"/>
      <c r="L245" s="968"/>
      <c r="M245" s="968"/>
      <c r="N245" s="968"/>
      <c r="O245" s="968"/>
      <c r="P245" s="968"/>
      <c r="Q245" s="968"/>
      <c r="R245" s="968"/>
      <c r="S245" s="968"/>
      <c r="T245" s="968"/>
      <c r="U245" s="968"/>
      <c r="V245" s="968"/>
      <c r="W245" s="968"/>
      <c r="X245" s="968"/>
      <c r="Y245" s="968"/>
      <c r="Z245" s="968"/>
      <c r="AA245" s="968"/>
      <c r="AB245" s="968"/>
      <c r="AC245" s="968"/>
      <c r="AD245" s="968"/>
      <c r="AE245" s="968"/>
      <c r="AF245" s="968"/>
      <c r="AG245" s="968"/>
      <c r="AH245" s="968"/>
      <c r="AI245" s="968"/>
      <c r="AJ245" s="968"/>
      <c r="AK245" s="968"/>
      <c r="AL245" s="968"/>
      <c r="AM245" s="968"/>
      <c r="AN245" s="211"/>
      <c r="AO245" s="211"/>
      <c r="AP245" s="968"/>
      <c r="AQ245" s="211"/>
    </row>
    <row r="246" spans="1:43" ht="20.100000000000001" customHeight="1" thickBot="1">
      <c r="A246" s="969"/>
      <c r="B246" s="969"/>
      <c r="C246" s="969"/>
      <c r="D246" s="969"/>
      <c r="E246" s="969"/>
      <c r="F246" s="969"/>
      <c r="G246" s="969"/>
      <c r="H246" s="969"/>
      <c r="I246" s="969"/>
      <c r="J246" s="969"/>
      <c r="K246" s="969"/>
      <c r="L246" s="969"/>
      <c r="M246" s="969"/>
      <c r="N246" s="969"/>
      <c r="O246" s="969"/>
      <c r="P246" s="969"/>
      <c r="Q246" s="969"/>
      <c r="R246" s="969"/>
      <c r="S246" s="969"/>
      <c r="T246" s="969"/>
      <c r="U246" s="969"/>
      <c r="V246" s="969"/>
      <c r="W246" s="969"/>
      <c r="X246" s="969"/>
      <c r="Y246" s="969"/>
      <c r="Z246" s="969"/>
      <c r="AA246" s="969"/>
      <c r="AB246" s="969"/>
      <c r="AC246" s="969"/>
      <c r="AD246" s="969"/>
      <c r="AE246" s="969"/>
      <c r="AF246" s="969"/>
      <c r="AG246" s="969"/>
      <c r="AH246" s="969"/>
      <c r="AI246" s="969"/>
      <c r="AJ246" s="969"/>
      <c r="AK246" s="969"/>
      <c r="AL246" s="969"/>
      <c r="AM246" s="969"/>
      <c r="AN246" s="214"/>
      <c r="AO246" s="214"/>
      <c r="AP246" s="969"/>
      <c r="AQ246" s="214"/>
    </row>
    <row r="247" spans="1:43" ht="20.100000000000001" customHeight="1" thickBot="1">
      <c r="A247" s="968"/>
      <c r="B247" s="968"/>
      <c r="C247" s="968"/>
      <c r="D247" s="968"/>
      <c r="E247" s="968"/>
      <c r="F247" s="968"/>
      <c r="G247" s="968"/>
      <c r="H247" s="968"/>
      <c r="I247" s="968"/>
      <c r="J247" s="968"/>
      <c r="K247" s="968"/>
      <c r="L247" s="968"/>
      <c r="M247" s="968"/>
      <c r="N247" s="968"/>
      <c r="O247" s="968"/>
      <c r="P247" s="968"/>
      <c r="Q247" s="968"/>
      <c r="R247" s="968"/>
      <c r="S247" s="968"/>
      <c r="T247" s="968"/>
      <c r="U247" s="968"/>
      <c r="V247" s="968"/>
      <c r="W247" s="968"/>
      <c r="X247" s="968"/>
      <c r="Y247" s="968"/>
      <c r="Z247" s="968"/>
      <c r="AA247" s="968"/>
      <c r="AB247" s="968"/>
      <c r="AC247" s="968"/>
      <c r="AD247" s="968"/>
      <c r="AE247" s="968"/>
      <c r="AF247" s="968"/>
      <c r="AG247" s="968"/>
      <c r="AH247" s="968"/>
      <c r="AI247" s="968"/>
      <c r="AJ247" s="968"/>
      <c r="AK247" s="968"/>
      <c r="AL247" s="968"/>
      <c r="AM247" s="968"/>
      <c r="AN247" s="211"/>
      <c r="AO247" s="211"/>
      <c r="AP247" s="968"/>
      <c r="AQ247" s="211"/>
    </row>
    <row r="248" spans="1:43" ht="20.100000000000001" customHeight="1" thickBot="1">
      <c r="A248" s="969"/>
      <c r="B248" s="969"/>
      <c r="C248" s="969"/>
      <c r="D248" s="969"/>
      <c r="E248" s="969"/>
      <c r="F248" s="969"/>
      <c r="G248" s="969"/>
      <c r="H248" s="969"/>
      <c r="I248" s="969"/>
      <c r="J248" s="969"/>
      <c r="K248" s="969"/>
      <c r="L248" s="969"/>
      <c r="M248" s="969"/>
      <c r="N248" s="969"/>
      <c r="O248" s="969"/>
      <c r="P248" s="969"/>
      <c r="Q248" s="969"/>
      <c r="R248" s="969"/>
      <c r="S248" s="969"/>
      <c r="T248" s="969"/>
      <c r="U248" s="969"/>
      <c r="V248" s="969"/>
      <c r="W248" s="969"/>
      <c r="X248" s="969"/>
      <c r="Y248" s="969"/>
      <c r="Z248" s="969"/>
      <c r="AA248" s="969"/>
      <c r="AB248" s="969"/>
      <c r="AC248" s="969"/>
      <c r="AD248" s="969"/>
      <c r="AE248" s="969"/>
      <c r="AF248" s="969"/>
      <c r="AG248" s="969"/>
      <c r="AH248" s="969"/>
      <c r="AI248" s="969"/>
      <c r="AJ248" s="969"/>
      <c r="AK248" s="969"/>
      <c r="AL248" s="969"/>
      <c r="AM248" s="969"/>
      <c r="AN248" s="214"/>
      <c r="AO248" s="214"/>
      <c r="AP248" s="969"/>
      <c r="AQ248" s="214"/>
    </row>
    <row r="249" spans="1:43" ht="20.100000000000001" customHeight="1" thickBot="1">
      <c r="A249" s="968"/>
      <c r="B249" s="968"/>
      <c r="C249" s="968"/>
      <c r="D249" s="968"/>
      <c r="E249" s="968"/>
      <c r="F249" s="968"/>
      <c r="G249" s="968"/>
      <c r="H249" s="968"/>
      <c r="I249" s="968"/>
      <c r="J249" s="968"/>
      <c r="K249" s="968"/>
      <c r="L249" s="968"/>
      <c r="M249" s="968"/>
      <c r="N249" s="968"/>
      <c r="O249" s="968"/>
      <c r="P249" s="968"/>
      <c r="Q249" s="968"/>
      <c r="R249" s="968"/>
      <c r="S249" s="968"/>
      <c r="T249" s="968"/>
      <c r="U249" s="968"/>
      <c r="V249" s="968"/>
      <c r="W249" s="968"/>
      <c r="X249" s="968"/>
      <c r="Y249" s="968"/>
      <c r="Z249" s="968"/>
      <c r="AA249" s="968"/>
      <c r="AB249" s="968"/>
      <c r="AC249" s="968"/>
      <c r="AD249" s="968"/>
      <c r="AE249" s="968"/>
      <c r="AF249" s="968"/>
      <c r="AG249" s="968"/>
      <c r="AH249" s="968"/>
      <c r="AI249" s="968"/>
      <c r="AJ249" s="968"/>
      <c r="AK249" s="968"/>
      <c r="AL249" s="968"/>
      <c r="AM249" s="968"/>
      <c r="AN249" s="211"/>
      <c r="AO249" s="211"/>
      <c r="AP249" s="968"/>
      <c r="AQ249" s="211"/>
    </row>
    <row r="250" spans="1:43" ht="20.100000000000001" customHeight="1" thickBot="1">
      <c r="A250" s="969"/>
      <c r="B250" s="969"/>
      <c r="C250" s="969"/>
      <c r="D250" s="969"/>
      <c r="E250" s="969"/>
      <c r="F250" s="969"/>
      <c r="G250" s="969"/>
      <c r="H250" s="969"/>
      <c r="I250" s="969"/>
      <c r="J250" s="969"/>
      <c r="K250" s="969"/>
      <c r="L250" s="969"/>
      <c r="M250" s="969"/>
      <c r="N250" s="969"/>
      <c r="O250" s="969"/>
      <c r="P250" s="969"/>
      <c r="Q250" s="969"/>
      <c r="R250" s="969"/>
      <c r="S250" s="969"/>
      <c r="T250" s="969"/>
      <c r="U250" s="969"/>
      <c r="V250" s="969"/>
      <c r="W250" s="969"/>
      <c r="X250" s="969"/>
      <c r="Y250" s="969"/>
      <c r="Z250" s="969"/>
      <c r="AA250" s="969"/>
      <c r="AB250" s="969"/>
      <c r="AC250" s="969"/>
      <c r="AD250" s="969"/>
      <c r="AE250" s="969"/>
      <c r="AF250" s="969"/>
      <c r="AG250" s="969"/>
      <c r="AH250" s="969"/>
      <c r="AI250" s="969"/>
      <c r="AJ250" s="969"/>
      <c r="AK250" s="969"/>
      <c r="AL250" s="969"/>
      <c r="AM250" s="969"/>
      <c r="AN250" s="214"/>
      <c r="AO250" s="214"/>
      <c r="AP250" s="969"/>
      <c r="AQ250" s="214"/>
    </row>
    <row r="251" spans="1:43" ht="20.100000000000001" customHeight="1" thickBot="1">
      <c r="A251" s="968"/>
      <c r="B251" s="968"/>
      <c r="C251" s="968"/>
      <c r="D251" s="968"/>
      <c r="E251" s="968"/>
      <c r="F251" s="968"/>
      <c r="G251" s="968"/>
      <c r="H251" s="968"/>
      <c r="I251" s="968"/>
      <c r="J251" s="968"/>
      <c r="K251" s="968"/>
      <c r="L251" s="968"/>
      <c r="M251" s="968"/>
      <c r="N251" s="968"/>
      <c r="O251" s="968"/>
      <c r="P251" s="968"/>
      <c r="Q251" s="968"/>
      <c r="R251" s="968"/>
      <c r="S251" s="968"/>
      <c r="T251" s="968"/>
      <c r="U251" s="968"/>
      <c r="V251" s="968"/>
      <c r="W251" s="968"/>
      <c r="X251" s="968"/>
      <c r="Y251" s="968"/>
      <c r="Z251" s="968"/>
      <c r="AA251" s="968"/>
      <c r="AB251" s="968"/>
      <c r="AC251" s="968"/>
      <c r="AD251" s="968"/>
      <c r="AE251" s="968"/>
      <c r="AF251" s="968"/>
      <c r="AG251" s="968"/>
      <c r="AH251" s="968"/>
      <c r="AI251" s="968"/>
      <c r="AJ251" s="968"/>
      <c r="AK251" s="968"/>
      <c r="AL251" s="968"/>
      <c r="AM251" s="968"/>
      <c r="AN251" s="211"/>
      <c r="AO251" s="211"/>
      <c r="AP251" s="968"/>
      <c r="AQ251" s="211"/>
    </row>
    <row r="252" spans="1:43" ht="20.100000000000001" customHeight="1" thickBot="1">
      <c r="A252" s="969"/>
      <c r="B252" s="969"/>
      <c r="C252" s="969"/>
      <c r="D252" s="969"/>
      <c r="E252" s="969"/>
      <c r="F252" s="969"/>
      <c r="G252" s="969"/>
      <c r="H252" s="969"/>
      <c r="I252" s="969"/>
      <c r="J252" s="969"/>
      <c r="K252" s="969"/>
      <c r="L252" s="969"/>
      <c r="M252" s="969"/>
      <c r="N252" s="969"/>
      <c r="O252" s="969"/>
      <c r="P252" s="969"/>
      <c r="Q252" s="969"/>
      <c r="R252" s="969"/>
      <c r="S252" s="969"/>
      <c r="T252" s="969"/>
      <c r="U252" s="969"/>
      <c r="V252" s="969"/>
      <c r="W252" s="969"/>
      <c r="X252" s="969"/>
      <c r="Y252" s="969"/>
      <c r="Z252" s="969"/>
      <c r="AA252" s="969"/>
      <c r="AB252" s="969"/>
      <c r="AC252" s="969"/>
      <c r="AD252" s="969"/>
      <c r="AE252" s="969"/>
      <c r="AF252" s="969"/>
      <c r="AG252" s="969"/>
      <c r="AH252" s="969"/>
      <c r="AI252" s="969"/>
      <c r="AJ252" s="969"/>
      <c r="AK252" s="969"/>
      <c r="AL252" s="969"/>
      <c r="AM252" s="969"/>
      <c r="AN252" s="214"/>
      <c r="AO252" s="214"/>
      <c r="AP252" s="969"/>
      <c r="AQ252" s="214"/>
    </row>
  </sheetData>
  <conditionalFormatting sqref="H2:N2">
    <cfRule type="expression" dxfId="66" priority="1" stopIfTrue="1">
      <formula>#REF!="Y"</formula>
    </cfRule>
  </conditionalFormatting>
  <dataValidations count="11">
    <dataValidation type="list" showInputMessage="1" showErrorMessage="1" sqref="AB3:AB252">
      <formula1>"YES,NO, "</formula1>
    </dataValidation>
    <dataValidation type="list" allowBlank="1" showInputMessage="1" showErrorMessage="1" sqref="AH3:AH252">
      <formula1>"MAIN,COMPLEX,ADDITIONAL MAIN,ADDITIONAL"</formula1>
    </dataValidation>
    <dataValidation type="list" allowBlank="1" showInputMessage="1" showErrorMessage="1" sqref="AG3:AG252">
      <formula1>"NEW,CHANGE TO EXISTING,MIGRATE AS SPECIFIED,SWAP AS IS"</formula1>
    </dataValidation>
    <dataValidation type="list" allowBlank="1" showInputMessage="1" showErrorMessage="1" sqref="Y3:Y252">
      <formula1>"ALLOW COLLECT CALLING AND 3RD PARTY BILLING,RESTRICT COLLECT CALLING,RESTRICT 3RD PARTY BILLING,RESTRICT COLLECT CALLING AND 3RD PARTY BILLING"</formula1>
    </dataValidation>
    <dataValidation type="list" allowBlank="1" showInputMessage="1" showErrorMessage="1" sqref="AI3:AI252">
      <formula1>"LISTED,NON-LISTED,NON-PUBLISHED,NON-PUB EMERGENCY,NON-PUB SPECIAL,OMIT DA"</formula1>
    </dataValidation>
    <dataValidation type="list" allowBlank="1" showInputMessage="1" showErrorMessage="1" sqref="AE3:AE252">
      <formula1>"YELLOW &amp; WHITE,YELLOW,WHITE,GOVERNMENT,NONE"</formula1>
    </dataValidation>
    <dataValidation type="list" allowBlank="1" showInputMessage="1" showErrorMessage="1" sqref="F3:F252">
      <formula1>"NEW,PORTING,NEW/PORTING,PRIME TO BVOIP"</formula1>
    </dataValidation>
    <dataValidation type="list" allowBlank="1" showInputMessage="1" showErrorMessage="1" sqref="AJ3:AJ252">
      <formula1>"YES,NO"</formula1>
    </dataValidation>
    <dataValidation type="list" allowBlank="1" showInputMessage="1" showErrorMessage="1" sqref="D3:D252">
      <formula1>"NEW,EXISTING,DISCONNECT"</formula1>
    </dataValidation>
    <dataValidation allowBlank="1" showErrorMessage="1" promptTitle="Host Location" prompt="If you are just adding  sites, you must provide all of the existing locations these new sites will be connected to by PVCs.  For activity under Port and Access, for the existing sites, you will select Existing." sqref="A3:A252"/>
    <dataValidation type="list" allowBlank="1" showInputMessage="1" showErrorMessage="1" sqref="U3:U252">
      <formula1>"No,Yes - Please Provide TN List/Reservation #(s)"</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31"/>
  <sheetViews>
    <sheetView workbookViewId="0">
      <selection activeCell="A3" sqref="A3"/>
    </sheetView>
  </sheetViews>
  <sheetFormatPr defaultRowHeight="15"/>
  <cols>
    <col min="1" max="1" width="23.42578125" bestFit="1" customWidth="1"/>
  </cols>
  <sheetData>
    <row r="1" spans="1:1">
      <c r="A1" s="11" t="s">
        <v>2461</v>
      </c>
    </row>
    <row r="2" spans="1:1">
      <c r="A2" s="11" t="s">
        <v>2467</v>
      </c>
    </row>
    <row r="3" spans="1:1">
      <c r="A3" t="s">
        <v>2463</v>
      </c>
    </row>
    <row r="4" spans="1:1">
      <c r="A4" t="s">
        <v>2464</v>
      </c>
    </row>
    <row r="5" spans="1:1">
      <c r="A5" t="s">
        <v>2465</v>
      </c>
    </row>
    <row r="6" spans="1:1">
      <c r="A6" t="s">
        <v>2466</v>
      </c>
    </row>
    <row r="8" spans="1:1">
      <c r="A8" s="11" t="s">
        <v>2462</v>
      </c>
    </row>
    <row r="9" spans="1:1">
      <c r="A9" t="s">
        <v>2465</v>
      </c>
    </row>
    <row r="10" spans="1:1">
      <c r="A10" t="s">
        <v>2466</v>
      </c>
    </row>
    <row r="12" spans="1:1">
      <c r="A12" s="11" t="s">
        <v>2468</v>
      </c>
    </row>
    <row r="13" spans="1:1">
      <c r="A13" t="s">
        <v>2469</v>
      </c>
    </row>
    <row r="14" spans="1:1">
      <c r="A14" t="s">
        <v>2470</v>
      </c>
    </row>
    <row r="16" spans="1:1">
      <c r="A16" s="11" t="s">
        <v>2471</v>
      </c>
    </row>
    <row r="17" spans="1:1">
      <c r="A17" t="s">
        <v>2472</v>
      </c>
    </row>
    <row r="18" spans="1:1">
      <c r="A18" t="s">
        <v>2473</v>
      </c>
    </row>
    <row r="19" spans="1:1">
      <c r="A19" t="s">
        <v>2474</v>
      </c>
    </row>
    <row r="20" spans="1:1">
      <c r="A20" t="s">
        <v>2475</v>
      </c>
    </row>
    <row r="21" spans="1:1">
      <c r="A21" t="s">
        <v>2476</v>
      </c>
    </row>
    <row r="22" spans="1:1">
      <c r="A22" t="s">
        <v>2477</v>
      </c>
    </row>
    <row r="23" spans="1:1">
      <c r="A23" t="s">
        <v>2478</v>
      </c>
    </row>
    <row r="25" spans="1:1">
      <c r="A25" s="11" t="s">
        <v>2479</v>
      </c>
    </row>
    <row r="26" spans="1:1">
      <c r="A26" t="s">
        <v>2480</v>
      </c>
    </row>
    <row r="27" spans="1:1">
      <c r="A27" t="s">
        <v>2481</v>
      </c>
    </row>
    <row r="28" spans="1:1">
      <c r="A28" t="s">
        <v>2482</v>
      </c>
    </row>
    <row r="29" spans="1:1">
      <c r="A29" t="s">
        <v>2483</v>
      </c>
    </row>
    <row r="30" spans="1:1">
      <c r="A30" t="s">
        <v>2484</v>
      </c>
    </row>
    <row r="31" spans="1:1">
      <c r="A31" t="s">
        <v>2485</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30"/>
  <sheetViews>
    <sheetView workbookViewId="0">
      <selection activeCell="A44" sqref="A44"/>
    </sheetView>
  </sheetViews>
  <sheetFormatPr defaultRowHeight="12.75"/>
  <cols>
    <col min="1" max="2" width="35.85546875" style="936" customWidth="1"/>
    <col min="3" max="3" width="24.28515625" style="936" customWidth="1"/>
    <col min="4" max="4" width="30.28515625" style="936" customWidth="1"/>
    <col min="5" max="5" width="29.42578125" style="936" customWidth="1"/>
    <col min="6" max="6" width="18" style="936" customWidth="1"/>
    <col min="7" max="7" width="30.5703125" style="936" customWidth="1"/>
    <col min="8" max="8" width="24.28515625" style="936" customWidth="1"/>
    <col min="9" max="9" width="37.140625" style="936" customWidth="1"/>
    <col min="10" max="10" width="15.5703125" style="936" customWidth="1"/>
    <col min="11" max="257" width="9.140625" style="936"/>
    <col min="258" max="258" width="35.85546875" style="936" customWidth="1"/>
    <col min="259" max="259" width="24.28515625" style="936" customWidth="1"/>
    <col min="260" max="260" width="30.28515625" style="936" customWidth="1"/>
    <col min="261" max="261" width="29.42578125" style="936" customWidth="1"/>
    <col min="262" max="262" width="18" style="936" customWidth="1"/>
    <col min="263" max="263" width="30.5703125" style="936" customWidth="1"/>
    <col min="264" max="264" width="24.28515625" style="936" customWidth="1"/>
    <col min="265" max="265" width="37.140625" style="936" customWidth="1"/>
    <col min="266" max="266" width="15.5703125" style="936" customWidth="1"/>
    <col min="267" max="513" width="9.140625" style="936"/>
    <col min="514" max="514" width="35.85546875" style="936" customWidth="1"/>
    <col min="515" max="515" width="24.28515625" style="936" customWidth="1"/>
    <col min="516" max="516" width="30.28515625" style="936" customWidth="1"/>
    <col min="517" max="517" width="29.42578125" style="936" customWidth="1"/>
    <col min="518" max="518" width="18" style="936" customWidth="1"/>
    <col min="519" max="519" width="30.5703125" style="936" customWidth="1"/>
    <col min="520" max="520" width="24.28515625" style="936" customWidth="1"/>
    <col min="521" max="521" width="37.140625" style="936" customWidth="1"/>
    <col min="522" max="522" width="15.5703125" style="936" customWidth="1"/>
    <col min="523" max="769" width="9.140625" style="936"/>
    <col min="770" max="770" width="35.85546875" style="936" customWidth="1"/>
    <col min="771" max="771" width="24.28515625" style="936" customWidth="1"/>
    <col min="772" max="772" width="30.28515625" style="936" customWidth="1"/>
    <col min="773" max="773" width="29.42578125" style="936" customWidth="1"/>
    <col min="774" max="774" width="18" style="936" customWidth="1"/>
    <col min="775" max="775" width="30.5703125" style="936" customWidth="1"/>
    <col min="776" max="776" width="24.28515625" style="936" customWidth="1"/>
    <col min="777" max="777" width="37.140625" style="936" customWidth="1"/>
    <col min="778" max="778" width="15.5703125" style="936" customWidth="1"/>
    <col min="779" max="1025" width="9.140625" style="936"/>
    <col min="1026" max="1026" width="35.85546875" style="936" customWidth="1"/>
    <col min="1027" max="1027" width="24.28515625" style="936" customWidth="1"/>
    <col min="1028" max="1028" width="30.28515625" style="936" customWidth="1"/>
    <col min="1029" max="1029" width="29.42578125" style="936" customWidth="1"/>
    <col min="1030" max="1030" width="18" style="936" customWidth="1"/>
    <col min="1031" max="1031" width="30.5703125" style="936" customWidth="1"/>
    <col min="1032" max="1032" width="24.28515625" style="936" customWidth="1"/>
    <col min="1033" max="1033" width="37.140625" style="936" customWidth="1"/>
    <col min="1034" max="1034" width="15.5703125" style="936" customWidth="1"/>
    <col min="1035" max="1281" width="9.140625" style="936"/>
    <col min="1282" max="1282" width="35.85546875" style="936" customWidth="1"/>
    <col min="1283" max="1283" width="24.28515625" style="936" customWidth="1"/>
    <col min="1284" max="1284" width="30.28515625" style="936" customWidth="1"/>
    <col min="1285" max="1285" width="29.42578125" style="936" customWidth="1"/>
    <col min="1286" max="1286" width="18" style="936" customWidth="1"/>
    <col min="1287" max="1287" width="30.5703125" style="936" customWidth="1"/>
    <col min="1288" max="1288" width="24.28515625" style="936" customWidth="1"/>
    <col min="1289" max="1289" width="37.140625" style="936" customWidth="1"/>
    <col min="1290" max="1290" width="15.5703125" style="936" customWidth="1"/>
    <col min="1291" max="1537" width="9.140625" style="936"/>
    <col min="1538" max="1538" width="35.85546875" style="936" customWidth="1"/>
    <col min="1539" max="1539" width="24.28515625" style="936" customWidth="1"/>
    <col min="1540" max="1540" width="30.28515625" style="936" customWidth="1"/>
    <col min="1541" max="1541" width="29.42578125" style="936" customWidth="1"/>
    <col min="1542" max="1542" width="18" style="936" customWidth="1"/>
    <col min="1543" max="1543" width="30.5703125" style="936" customWidth="1"/>
    <col min="1544" max="1544" width="24.28515625" style="936" customWidth="1"/>
    <col min="1545" max="1545" width="37.140625" style="936" customWidth="1"/>
    <col min="1546" max="1546" width="15.5703125" style="936" customWidth="1"/>
    <col min="1547" max="1793" width="9.140625" style="936"/>
    <col min="1794" max="1794" width="35.85546875" style="936" customWidth="1"/>
    <col min="1795" max="1795" width="24.28515625" style="936" customWidth="1"/>
    <col min="1796" max="1796" width="30.28515625" style="936" customWidth="1"/>
    <col min="1797" max="1797" width="29.42578125" style="936" customWidth="1"/>
    <col min="1798" max="1798" width="18" style="936" customWidth="1"/>
    <col min="1799" max="1799" width="30.5703125" style="936" customWidth="1"/>
    <col min="1800" max="1800" width="24.28515625" style="936" customWidth="1"/>
    <col min="1801" max="1801" width="37.140625" style="936" customWidth="1"/>
    <col min="1802" max="1802" width="15.5703125" style="936" customWidth="1"/>
    <col min="1803" max="2049" width="9.140625" style="936"/>
    <col min="2050" max="2050" width="35.85546875" style="936" customWidth="1"/>
    <col min="2051" max="2051" width="24.28515625" style="936" customWidth="1"/>
    <col min="2052" max="2052" width="30.28515625" style="936" customWidth="1"/>
    <col min="2053" max="2053" width="29.42578125" style="936" customWidth="1"/>
    <col min="2054" max="2054" width="18" style="936" customWidth="1"/>
    <col min="2055" max="2055" width="30.5703125" style="936" customWidth="1"/>
    <col min="2056" max="2056" width="24.28515625" style="936" customWidth="1"/>
    <col min="2057" max="2057" width="37.140625" style="936" customWidth="1"/>
    <col min="2058" max="2058" width="15.5703125" style="936" customWidth="1"/>
    <col min="2059" max="2305" width="9.140625" style="936"/>
    <col min="2306" max="2306" width="35.85546875" style="936" customWidth="1"/>
    <col min="2307" max="2307" width="24.28515625" style="936" customWidth="1"/>
    <col min="2308" max="2308" width="30.28515625" style="936" customWidth="1"/>
    <col min="2309" max="2309" width="29.42578125" style="936" customWidth="1"/>
    <col min="2310" max="2310" width="18" style="936" customWidth="1"/>
    <col min="2311" max="2311" width="30.5703125" style="936" customWidth="1"/>
    <col min="2312" max="2312" width="24.28515625" style="936" customWidth="1"/>
    <col min="2313" max="2313" width="37.140625" style="936" customWidth="1"/>
    <col min="2314" max="2314" width="15.5703125" style="936" customWidth="1"/>
    <col min="2315" max="2561" width="9.140625" style="936"/>
    <col min="2562" max="2562" width="35.85546875" style="936" customWidth="1"/>
    <col min="2563" max="2563" width="24.28515625" style="936" customWidth="1"/>
    <col min="2564" max="2564" width="30.28515625" style="936" customWidth="1"/>
    <col min="2565" max="2565" width="29.42578125" style="936" customWidth="1"/>
    <col min="2566" max="2566" width="18" style="936" customWidth="1"/>
    <col min="2567" max="2567" width="30.5703125" style="936" customWidth="1"/>
    <col min="2568" max="2568" width="24.28515625" style="936" customWidth="1"/>
    <col min="2569" max="2569" width="37.140625" style="936" customWidth="1"/>
    <col min="2570" max="2570" width="15.5703125" style="936" customWidth="1"/>
    <col min="2571" max="2817" width="9.140625" style="936"/>
    <col min="2818" max="2818" width="35.85546875" style="936" customWidth="1"/>
    <col min="2819" max="2819" width="24.28515625" style="936" customWidth="1"/>
    <col min="2820" max="2820" width="30.28515625" style="936" customWidth="1"/>
    <col min="2821" max="2821" width="29.42578125" style="936" customWidth="1"/>
    <col min="2822" max="2822" width="18" style="936" customWidth="1"/>
    <col min="2823" max="2823" width="30.5703125" style="936" customWidth="1"/>
    <col min="2824" max="2824" width="24.28515625" style="936" customWidth="1"/>
    <col min="2825" max="2825" width="37.140625" style="936" customWidth="1"/>
    <col min="2826" max="2826" width="15.5703125" style="936" customWidth="1"/>
    <col min="2827" max="3073" width="9.140625" style="936"/>
    <col min="3074" max="3074" width="35.85546875" style="936" customWidth="1"/>
    <col min="3075" max="3075" width="24.28515625" style="936" customWidth="1"/>
    <col min="3076" max="3076" width="30.28515625" style="936" customWidth="1"/>
    <col min="3077" max="3077" width="29.42578125" style="936" customWidth="1"/>
    <col min="3078" max="3078" width="18" style="936" customWidth="1"/>
    <col min="3079" max="3079" width="30.5703125" style="936" customWidth="1"/>
    <col min="3080" max="3080" width="24.28515625" style="936" customWidth="1"/>
    <col min="3081" max="3081" width="37.140625" style="936" customWidth="1"/>
    <col min="3082" max="3082" width="15.5703125" style="936" customWidth="1"/>
    <col min="3083" max="3329" width="9.140625" style="936"/>
    <col min="3330" max="3330" width="35.85546875" style="936" customWidth="1"/>
    <col min="3331" max="3331" width="24.28515625" style="936" customWidth="1"/>
    <col min="3332" max="3332" width="30.28515625" style="936" customWidth="1"/>
    <col min="3333" max="3333" width="29.42578125" style="936" customWidth="1"/>
    <col min="3334" max="3334" width="18" style="936" customWidth="1"/>
    <col min="3335" max="3335" width="30.5703125" style="936" customWidth="1"/>
    <col min="3336" max="3336" width="24.28515625" style="936" customWidth="1"/>
    <col min="3337" max="3337" width="37.140625" style="936" customWidth="1"/>
    <col min="3338" max="3338" width="15.5703125" style="936" customWidth="1"/>
    <col min="3339" max="3585" width="9.140625" style="936"/>
    <col min="3586" max="3586" width="35.85546875" style="936" customWidth="1"/>
    <col min="3587" max="3587" width="24.28515625" style="936" customWidth="1"/>
    <col min="3588" max="3588" width="30.28515625" style="936" customWidth="1"/>
    <col min="3589" max="3589" width="29.42578125" style="936" customWidth="1"/>
    <col min="3590" max="3590" width="18" style="936" customWidth="1"/>
    <col min="3591" max="3591" width="30.5703125" style="936" customWidth="1"/>
    <col min="3592" max="3592" width="24.28515625" style="936" customWidth="1"/>
    <col min="3593" max="3593" width="37.140625" style="936" customWidth="1"/>
    <col min="3594" max="3594" width="15.5703125" style="936" customWidth="1"/>
    <col min="3595" max="3841" width="9.140625" style="936"/>
    <col min="3842" max="3842" width="35.85546875" style="936" customWidth="1"/>
    <col min="3843" max="3843" width="24.28515625" style="936" customWidth="1"/>
    <col min="3844" max="3844" width="30.28515625" style="936" customWidth="1"/>
    <col min="3845" max="3845" width="29.42578125" style="936" customWidth="1"/>
    <col min="3846" max="3846" width="18" style="936" customWidth="1"/>
    <col min="3847" max="3847" width="30.5703125" style="936" customWidth="1"/>
    <col min="3848" max="3848" width="24.28515625" style="936" customWidth="1"/>
    <col min="3849" max="3849" width="37.140625" style="936" customWidth="1"/>
    <col min="3850" max="3850" width="15.5703125" style="936" customWidth="1"/>
    <col min="3851" max="4097" width="9.140625" style="936"/>
    <col min="4098" max="4098" width="35.85546875" style="936" customWidth="1"/>
    <col min="4099" max="4099" width="24.28515625" style="936" customWidth="1"/>
    <col min="4100" max="4100" width="30.28515625" style="936" customWidth="1"/>
    <col min="4101" max="4101" width="29.42578125" style="936" customWidth="1"/>
    <col min="4102" max="4102" width="18" style="936" customWidth="1"/>
    <col min="4103" max="4103" width="30.5703125" style="936" customWidth="1"/>
    <col min="4104" max="4104" width="24.28515625" style="936" customWidth="1"/>
    <col min="4105" max="4105" width="37.140625" style="936" customWidth="1"/>
    <col min="4106" max="4106" width="15.5703125" style="936" customWidth="1"/>
    <col min="4107" max="4353" width="9.140625" style="936"/>
    <col min="4354" max="4354" width="35.85546875" style="936" customWidth="1"/>
    <col min="4355" max="4355" width="24.28515625" style="936" customWidth="1"/>
    <col min="4356" max="4356" width="30.28515625" style="936" customWidth="1"/>
    <col min="4357" max="4357" width="29.42578125" style="936" customWidth="1"/>
    <col min="4358" max="4358" width="18" style="936" customWidth="1"/>
    <col min="4359" max="4359" width="30.5703125" style="936" customWidth="1"/>
    <col min="4360" max="4360" width="24.28515625" style="936" customWidth="1"/>
    <col min="4361" max="4361" width="37.140625" style="936" customWidth="1"/>
    <col min="4362" max="4362" width="15.5703125" style="936" customWidth="1"/>
    <col min="4363" max="4609" width="9.140625" style="936"/>
    <col min="4610" max="4610" width="35.85546875" style="936" customWidth="1"/>
    <col min="4611" max="4611" width="24.28515625" style="936" customWidth="1"/>
    <col min="4612" max="4612" width="30.28515625" style="936" customWidth="1"/>
    <col min="4613" max="4613" width="29.42578125" style="936" customWidth="1"/>
    <col min="4614" max="4614" width="18" style="936" customWidth="1"/>
    <col min="4615" max="4615" width="30.5703125" style="936" customWidth="1"/>
    <col min="4616" max="4616" width="24.28515625" style="936" customWidth="1"/>
    <col min="4617" max="4617" width="37.140625" style="936" customWidth="1"/>
    <col min="4618" max="4618" width="15.5703125" style="936" customWidth="1"/>
    <col min="4619" max="4865" width="9.140625" style="936"/>
    <col min="4866" max="4866" width="35.85546875" style="936" customWidth="1"/>
    <col min="4867" max="4867" width="24.28515625" style="936" customWidth="1"/>
    <col min="4868" max="4868" width="30.28515625" style="936" customWidth="1"/>
    <col min="4869" max="4869" width="29.42578125" style="936" customWidth="1"/>
    <col min="4870" max="4870" width="18" style="936" customWidth="1"/>
    <col min="4871" max="4871" width="30.5703125" style="936" customWidth="1"/>
    <col min="4872" max="4872" width="24.28515625" style="936" customWidth="1"/>
    <col min="4873" max="4873" width="37.140625" style="936" customWidth="1"/>
    <col min="4874" max="4874" width="15.5703125" style="936" customWidth="1"/>
    <col min="4875" max="5121" width="9.140625" style="936"/>
    <col min="5122" max="5122" width="35.85546875" style="936" customWidth="1"/>
    <col min="5123" max="5123" width="24.28515625" style="936" customWidth="1"/>
    <col min="5124" max="5124" width="30.28515625" style="936" customWidth="1"/>
    <col min="5125" max="5125" width="29.42578125" style="936" customWidth="1"/>
    <col min="5126" max="5126" width="18" style="936" customWidth="1"/>
    <col min="5127" max="5127" width="30.5703125" style="936" customWidth="1"/>
    <col min="5128" max="5128" width="24.28515625" style="936" customWidth="1"/>
    <col min="5129" max="5129" width="37.140625" style="936" customWidth="1"/>
    <col min="5130" max="5130" width="15.5703125" style="936" customWidth="1"/>
    <col min="5131" max="5377" width="9.140625" style="936"/>
    <col min="5378" max="5378" width="35.85546875" style="936" customWidth="1"/>
    <col min="5379" max="5379" width="24.28515625" style="936" customWidth="1"/>
    <col min="5380" max="5380" width="30.28515625" style="936" customWidth="1"/>
    <col min="5381" max="5381" width="29.42578125" style="936" customWidth="1"/>
    <col min="5382" max="5382" width="18" style="936" customWidth="1"/>
    <col min="5383" max="5383" width="30.5703125" style="936" customWidth="1"/>
    <col min="5384" max="5384" width="24.28515625" style="936" customWidth="1"/>
    <col min="5385" max="5385" width="37.140625" style="936" customWidth="1"/>
    <col min="5386" max="5386" width="15.5703125" style="936" customWidth="1"/>
    <col min="5387" max="5633" width="9.140625" style="936"/>
    <col min="5634" max="5634" width="35.85546875" style="936" customWidth="1"/>
    <col min="5635" max="5635" width="24.28515625" style="936" customWidth="1"/>
    <col min="5636" max="5636" width="30.28515625" style="936" customWidth="1"/>
    <col min="5637" max="5637" width="29.42578125" style="936" customWidth="1"/>
    <col min="5638" max="5638" width="18" style="936" customWidth="1"/>
    <col min="5639" max="5639" width="30.5703125" style="936" customWidth="1"/>
    <col min="5640" max="5640" width="24.28515625" style="936" customWidth="1"/>
    <col min="5641" max="5641" width="37.140625" style="936" customWidth="1"/>
    <col min="5642" max="5642" width="15.5703125" style="936" customWidth="1"/>
    <col min="5643" max="5889" width="9.140625" style="936"/>
    <col min="5890" max="5890" width="35.85546875" style="936" customWidth="1"/>
    <col min="5891" max="5891" width="24.28515625" style="936" customWidth="1"/>
    <col min="5892" max="5892" width="30.28515625" style="936" customWidth="1"/>
    <col min="5893" max="5893" width="29.42578125" style="936" customWidth="1"/>
    <col min="5894" max="5894" width="18" style="936" customWidth="1"/>
    <col min="5895" max="5895" width="30.5703125" style="936" customWidth="1"/>
    <col min="5896" max="5896" width="24.28515625" style="936" customWidth="1"/>
    <col min="5897" max="5897" width="37.140625" style="936" customWidth="1"/>
    <col min="5898" max="5898" width="15.5703125" style="936" customWidth="1"/>
    <col min="5899" max="6145" width="9.140625" style="936"/>
    <col min="6146" max="6146" width="35.85546875" style="936" customWidth="1"/>
    <col min="6147" max="6147" width="24.28515625" style="936" customWidth="1"/>
    <col min="6148" max="6148" width="30.28515625" style="936" customWidth="1"/>
    <col min="6149" max="6149" width="29.42578125" style="936" customWidth="1"/>
    <col min="6150" max="6150" width="18" style="936" customWidth="1"/>
    <col min="6151" max="6151" width="30.5703125" style="936" customWidth="1"/>
    <col min="6152" max="6152" width="24.28515625" style="936" customWidth="1"/>
    <col min="6153" max="6153" width="37.140625" style="936" customWidth="1"/>
    <col min="6154" max="6154" width="15.5703125" style="936" customWidth="1"/>
    <col min="6155" max="6401" width="9.140625" style="936"/>
    <col min="6402" max="6402" width="35.85546875" style="936" customWidth="1"/>
    <col min="6403" max="6403" width="24.28515625" style="936" customWidth="1"/>
    <col min="6404" max="6404" width="30.28515625" style="936" customWidth="1"/>
    <col min="6405" max="6405" width="29.42578125" style="936" customWidth="1"/>
    <col min="6406" max="6406" width="18" style="936" customWidth="1"/>
    <col min="6407" max="6407" width="30.5703125" style="936" customWidth="1"/>
    <col min="6408" max="6408" width="24.28515625" style="936" customWidth="1"/>
    <col min="6409" max="6409" width="37.140625" style="936" customWidth="1"/>
    <col min="6410" max="6410" width="15.5703125" style="936" customWidth="1"/>
    <col min="6411" max="6657" width="9.140625" style="936"/>
    <col min="6658" max="6658" width="35.85546875" style="936" customWidth="1"/>
    <col min="6659" max="6659" width="24.28515625" style="936" customWidth="1"/>
    <col min="6660" max="6660" width="30.28515625" style="936" customWidth="1"/>
    <col min="6661" max="6661" width="29.42578125" style="936" customWidth="1"/>
    <col min="6662" max="6662" width="18" style="936" customWidth="1"/>
    <col min="6663" max="6663" width="30.5703125" style="936" customWidth="1"/>
    <col min="6664" max="6664" width="24.28515625" style="936" customWidth="1"/>
    <col min="6665" max="6665" width="37.140625" style="936" customWidth="1"/>
    <col min="6666" max="6666" width="15.5703125" style="936" customWidth="1"/>
    <col min="6667" max="6913" width="9.140625" style="936"/>
    <col min="6914" max="6914" width="35.85546875" style="936" customWidth="1"/>
    <col min="6915" max="6915" width="24.28515625" style="936" customWidth="1"/>
    <col min="6916" max="6916" width="30.28515625" style="936" customWidth="1"/>
    <col min="6917" max="6917" width="29.42578125" style="936" customWidth="1"/>
    <col min="6918" max="6918" width="18" style="936" customWidth="1"/>
    <col min="6919" max="6919" width="30.5703125" style="936" customWidth="1"/>
    <col min="6920" max="6920" width="24.28515625" style="936" customWidth="1"/>
    <col min="6921" max="6921" width="37.140625" style="936" customWidth="1"/>
    <col min="6922" max="6922" width="15.5703125" style="936" customWidth="1"/>
    <col min="6923" max="7169" width="9.140625" style="936"/>
    <col min="7170" max="7170" width="35.85546875" style="936" customWidth="1"/>
    <col min="7171" max="7171" width="24.28515625" style="936" customWidth="1"/>
    <col min="7172" max="7172" width="30.28515625" style="936" customWidth="1"/>
    <col min="7173" max="7173" width="29.42578125" style="936" customWidth="1"/>
    <col min="7174" max="7174" width="18" style="936" customWidth="1"/>
    <col min="7175" max="7175" width="30.5703125" style="936" customWidth="1"/>
    <col min="7176" max="7176" width="24.28515625" style="936" customWidth="1"/>
    <col min="7177" max="7177" width="37.140625" style="936" customWidth="1"/>
    <col min="7178" max="7178" width="15.5703125" style="936" customWidth="1"/>
    <col min="7179" max="7425" width="9.140625" style="936"/>
    <col min="7426" max="7426" width="35.85546875" style="936" customWidth="1"/>
    <col min="7427" max="7427" width="24.28515625" style="936" customWidth="1"/>
    <col min="7428" max="7428" width="30.28515625" style="936" customWidth="1"/>
    <col min="7429" max="7429" width="29.42578125" style="936" customWidth="1"/>
    <col min="7430" max="7430" width="18" style="936" customWidth="1"/>
    <col min="7431" max="7431" width="30.5703125" style="936" customWidth="1"/>
    <col min="7432" max="7432" width="24.28515625" style="936" customWidth="1"/>
    <col min="7433" max="7433" width="37.140625" style="936" customWidth="1"/>
    <col min="7434" max="7434" width="15.5703125" style="936" customWidth="1"/>
    <col min="7435" max="7681" width="9.140625" style="936"/>
    <col min="7682" max="7682" width="35.85546875" style="936" customWidth="1"/>
    <col min="7683" max="7683" width="24.28515625" style="936" customWidth="1"/>
    <col min="7684" max="7684" width="30.28515625" style="936" customWidth="1"/>
    <col min="7685" max="7685" width="29.42578125" style="936" customWidth="1"/>
    <col min="7686" max="7686" width="18" style="936" customWidth="1"/>
    <col min="7687" max="7687" width="30.5703125" style="936" customWidth="1"/>
    <col min="7688" max="7688" width="24.28515625" style="936" customWidth="1"/>
    <col min="7689" max="7689" width="37.140625" style="936" customWidth="1"/>
    <col min="7690" max="7690" width="15.5703125" style="936" customWidth="1"/>
    <col min="7691" max="7937" width="9.140625" style="936"/>
    <col min="7938" max="7938" width="35.85546875" style="936" customWidth="1"/>
    <col min="7939" max="7939" width="24.28515625" style="936" customWidth="1"/>
    <col min="7940" max="7940" width="30.28515625" style="936" customWidth="1"/>
    <col min="7941" max="7941" width="29.42578125" style="936" customWidth="1"/>
    <col min="7942" max="7942" width="18" style="936" customWidth="1"/>
    <col min="7943" max="7943" width="30.5703125" style="936" customWidth="1"/>
    <col min="7944" max="7944" width="24.28515625" style="936" customWidth="1"/>
    <col min="7945" max="7945" width="37.140625" style="936" customWidth="1"/>
    <col min="7946" max="7946" width="15.5703125" style="936" customWidth="1"/>
    <col min="7947" max="8193" width="9.140625" style="936"/>
    <col min="8194" max="8194" width="35.85546875" style="936" customWidth="1"/>
    <col min="8195" max="8195" width="24.28515625" style="936" customWidth="1"/>
    <col min="8196" max="8196" width="30.28515625" style="936" customWidth="1"/>
    <col min="8197" max="8197" width="29.42578125" style="936" customWidth="1"/>
    <col min="8198" max="8198" width="18" style="936" customWidth="1"/>
    <col min="8199" max="8199" width="30.5703125" style="936" customWidth="1"/>
    <col min="8200" max="8200" width="24.28515625" style="936" customWidth="1"/>
    <col min="8201" max="8201" width="37.140625" style="936" customWidth="1"/>
    <col min="8202" max="8202" width="15.5703125" style="936" customWidth="1"/>
    <col min="8203" max="8449" width="9.140625" style="936"/>
    <col min="8450" max="8450" width="35.85546875" style="936" customWidth="1"/>
    <col min="8451" max="8451" width="24.28515625" style="936" customWidth="1"/>
    <col min="8452" max="8452" width="30.28515625" style="936" customWidth="1"/>
    <col min="8453" max="8453" width="29.42578125" style="936" customWidth="1"/>
    <col min="8454" max="8454" width="18" style="936" customWidth="1"/>
    <col min="8455" max="8455" width="30.5703125" style="936" customWidth="1"/>
    <col min="8456" max="8456" width="24.28515625" style="936" customWidth="1"/>
    <col min="8457" max="8457" width="37.140625" style="936" customWidth="1"/>
    <col min="8458" max="8458" width="15.5703125" style="936" customWidth="1"/>
    <col min="8459" max="8705" width="9.140625" style="936"/>
    <col min="8706" max="8706" width="35.85546875" style="936" customWidth="1"/>
    <col min="8707" max="8707" width="24.28515625" style="936" customWidth="1"/>
    <col min="8708" max="8708" width="30.28515625" style="936" customWidth="1"/>
    <col min="8709" max="8709" width="29.42578125" style="936" customWidth="1"/>
    <col min="8710" max="8710" width="18" style="936" customWidth="1"/>
    <col min="8711" max="8711" width="30.5703125" style="936" customWidth="1"/>
    <col min="8712" max="8712" width="24.28515625" style="936" customWidth="1"/>
    <col min="8713" max="8713" width="37.140625" style="936" customWidth="1"/>
    <col min="8714" max="8714" width="15.5703125" style="936" customWidth="1"/>
    <col min="8715" max="8961" width="9.140625" style="936"/>
    <col min="8962" max="8962" width="35.85546875" style="936" customWidth="1"/>
    <col min="8963" max="8963" width="24.28515625" style="936" customWidth="1"/>
    <col min="8964" max="8964" width="30.28515625" style="936" customWidth="1"/>
    <col min="8965" max="8965" width="29.42578125" style="936" customWidth="1"/>
    <col min="8966" max="8966" width="18" style="936" customWidth="1"/>
    <col min="8967" max="8967" width="30.5703125" style="936" customWidth="1"/>
    <col min="8968" max="8968" width="24.28515625" style="936" customWidth="1"/>
    <col min="8969" max="8969" width="37.140625" style="936" customWidth="1"/>
    <col min="8970" max="8970" width="15.5703125" style="936" customWidth="1"/>
    <col min="8971" max="9217" width="9.140625" style="936"/>
    <col min="9218" max="9218" width="35.85546875" style="936" customWidth="1"/>
    <col min="9219" max="9219" width="24.28515625" style="936" customWidth="1"/>
    <col min="9220" max="9220" width="30.28515625" style="936" customWidth="1"/>
    <col min="9221" max="9221" width="29.42578125" style="936" customWidth="1"/>
    <col min="9222" max="9222" width="18" style="936" customWidth="1"/>
    <col min="9223" max="9223" width="30.5703125" style="936" customWidth="1"/>
    <col min="9224" max="9224" width="24.28515625" style="936" customWidth="1"/>
    <col min="9225" max="9225" width="37.140625" style="936" customWidth="1"/>
    <col min="9226" max="9226" width="15.5703125" style="936" customWidth="1"/>
    <col min="9227" max="9473" width="9.140625" style="936"/>
    <col min="9474" max="9474" width="35.85546875" style="936" customWidth="1"/>
    <col min="9475" max="9475" width="24.28515625" style="936" customWidth="1"/>
    <col min="9476" max="9476" width="30.28515625" style="936" customWidth="1"/>
    <col min="9477" max="9477" width="29.42578125" style="936" customWidth="1"/>
    <col min="9478" max="9478" width="18" style="936" customWidth="1"/>
    <col min="9479" max="9479" width="30.5703125" style="936" customWidth="1"/>
    <col min="9480" max="9480" width="24.28515625" style="936" customWidth="1"/>
    <col min="9481" max="9481" width="37.140625" style="936" customWidth="1"/>
    <col min="9482" max="9482" width="15.5703125" style="936" customWidth="1"/>
    <col min="9483" max="9729" width="9.140625" style="936"/>
    <col min="9730" max="9730" width="35.85546875" style="936" customWidth="1"/>
    <col min="9731" max="9731" width="24.28515625" style="936" customWidth="1"/>
    <col min="9732" max="9732" width="30.28515625" style="936" customWidth="1"/>
    <col min="9733" max="9733" width="29.42578125" style="936" customWidth="1"/>
    <col min="9734" max="9734" width="18" style="936" customWidth="1"/>
    <col min="9735" max="9735" width="30.5703125" style="936" customWidth="1"/>
    <col min="9736" max="9736" width="24.28515625" style="936" customWidth="1"/>
    <col min="9737" max="9737" width="37.140625" style="936" customWidth="1"/>
    <col min="9738" max="9738" width="15.5703125" style="936" customWidth="1"/>
    <col min="9739" max="9985" width="9.140625" style="936"/>
    <col min="9986" max="9986" width="35.85546875" style="936" customWidth="1"/>
    <col min="9987" max="9987" width="24.28515625" style="936" customWidth="1"/>
    <col min="9988" max="9988" width="30.28515625" style="936" customWidth="1"/>
    <col min="9989" max="9989" width="29.42578125" style="936" customWidth="1"/>
    <col min="9990" max="9990" width="18" style="936" customWidth="1"/>
    <col min="9991" max="9991" width="30.5703125" style="936" customWidth="1"/>
    <col min="9992" max="9992" width="24.28515625" style="936" customWidth="1"/>
    <col min="9993" max="9993" width="37.140625" style="936" customWidth="1"/>
    <col min="9994" max="9994" width="15.5703125" style="936" customWidth="1"/>
    <col min="9995" max="10241" width="9.140625" style="936"/>
    <col min="10242" max="10242" width="35.85546875" style="936" customWidth="1"/>
    <col min="10243" max="10243" width="24.28515625" style="936" customWidth="1"/>
    <col min="10244" max="10244" width="30.28515625" style="936" customWidth="1"/>
    <col min="10245" max="10245" width="29.42578125" style="936" customWidth="1"/>
    <col min="10246" max="10246" width="18" style="936" customWidth="1"/>
    <col min="10247" max="10247" width="30.5703125" style="936" customWidth="1"/>
    <col min="10248" max="10248" width="24.28515625" style="936" customWidth="1"/>
    <col min="10249" max="10249" width="37.140625" style="936" customWidth="1"/>
    <col min="10250" max="10250" width="15.5703125" style="936" customWidth="1"/>
    <col min="10251" max="10497" width="9.140625" style="936"/>
    <col min="10498" max="10498" width="35.85546875" style="936" customWidth="1"/>
    <col min="10499" max="10499" width="24.28515625" style="936" customWidth="1"/>
    <col min="10500" max="10500" width="30.28515625" style="936" customWidth="1"/>
    <col min="10501" max="10501" width="29.42578125" style="936" customWidth="1"/>
    <col min="10502" max="10502" width="18" style="936" customWidth="1"/>
    <col min="10503" max="10503" width="30.5703125" style="936" customWidth="1"/>
    <col min="10504" max="10504" width="24.28515625" style="936" customWidth="1"/>
    <col min="10505" max="10505" width="37.140625" style="936" customWidth="1"/>
    <col min="10506" max="10506" width="15.5703125" style="936" customWidth="1"/>
    <col min="10507" max="10753" width="9.140625" style="936"/>
    <col min="10754" max="10754" width="35.85546875" style="936" customWidth="1"/>
    <col min="10755" max="10755" width="24.28515625" style="936" customWidth="1"/>
    <col min="10756" max="10756" width="30.28515625" style="936" customWidth="1"/>
    <col min="10757" max="10757" width="29.42578125" style="936" customWidth="1"/>
    <col min="10758" max="10758" width="18" style="936" customWidth="1"/>
    <col min="10759" max="10759" width="30.5703125" style="936" customWidth="1"/>
    <col min="10760" max="10760" width="24.28515625" style="936" customWidth="1"/>
    <col min="10761" max="10761" width="37.140625" style="936" customWidth="1"/>
    <col min="10762" max="10762" width="15.5703125" style="936" customWidth="1"/>
    <col min="10763" max="11009" width="9.140625" style="936"/>
    <col min="11010" max="11010" width="35.85546875" style="936" customWidth="1"/>
    <col min="11011" max="11011" width="24.28515625" style="936" customWidth="1"/>
    <col min="11012" max="11012" width="30.28515625" style="936" customWidth="1"/>
    <col min="11013" max="11013" width="29.42578125" style="936" customWidth="1"/>
    <col min="11014" max="11014" width="18" style="936" customWidth="1"/>
    <col min="11015" max="11015" width="30.5703125" style="936" customWidth="1"/>
    <col min="11016" max="11016" width="24.28515625" style="936" customWidth="1"/>
    <col min="11017" max="11017" width="37.140625" style="936" customWidth="1"/>
    <col min="11018" max="11018" width="15.5703125" style="936" customWidth="1"/>
    <col min="11019" max="11265" width="9.140625" style="936"/>
    <col min="11266" max="11266" width="35.85546875" style="936" customWidth="1"/>
    <col min="11267" max="11267" width="24.28515625" style="936" customWidth="1"/>
    <col min="11268" max="11268" width="30.28515625" style="936" customWidth="1"/>
    <col min="11269" max="11269" width="29.42578125" style="936" customWidth="1"/>
    <col min="11270" max="11270" width="18" style="936" customWidth="1"/>
    <col min="11271" max="11271" width="30.5703125" style="936" customWidth="1"/>
    <col min="11272" max="11272" width="24.28515625" style="936" customWidth="1"/>
    <col min="11273" max="11273" width="37.140625" style="936" customWidth="1"/>
    <col min="11274" max="11274" width="15.5703125" style="936" customWidth="1"/>
    <col min="11275" max="11521" width="9.140625" style="936"/>
    <col min="11522" max="11522" width="35.85546875" style="936" customWidth="1"/>
    <col min="11523" max="11523" width="24.28515625" style="936" customWidth="1"/>
    <col min="11524" max="11524" width="30.28515625" style="936" customWidth="1"/>
    <col min="11525" max="11525" width="29.42578125" style="936" customWidth="1"/>
    <col min="11526" max="11526" width="18" style="936" customWidth="1"/>
    <col min="11527" max="11527" width="30.5703125" style="936" customWidth="1"/>
    <col min="11528" max="11528" width="24.28515625" style="936" customWidth="1"/>
    <col min="11529" max="11529" width="37.140625" style="936" customWidth="1"/>
    <col min="11530" max="11530" width="15.5703125" style="936" customWidth="1"/>
    <col min="11531" max="11777" width="9.140625" style="936"/>
    <col min="11778" max="11778" width="35.85546875" style="936" customWidth="1"/>
    <col min="11779" max="11779" width="24.28515625" style="936" customWidth="1"/>
    <col min="11780" max="11780" width="30.28515625" style="936" customWidth="1"/>
    <col min="11781" max="11781" width="29.42578125" style="936" customWidth="1"/>
    <col min="11782" max="11782" width="18" style="936" customWidth="1"/>
    <col min="11783" max="11783" width="30.5703125" style="936" customWidth="1"/>
    <col min="11784" max="11784" width="24.28515625" style="936" customWidth="1"/>
    <col min="11785" max="11785" width="37.140625" style="936" customWidth="1"/>
    <col min="11786" max="11786" width="15.5703125" style="936" customWidth="1"/>
    <col min="11787" max="12033" width="9.140625" style="936"/>
    <col min="12034" max="12034" width="35.85546875" style="936" customWidth="1"/>
    <col min="12035" max="12035" width="24.28515625" style="936" customWidth="1"/>
    <col min="12036" max="12036" width="30.28515625" style="936" customWidth="1"/>
    <col min="12037" max="12037" width="29.42578125" style="936" customWidth="1"/>
    <col min="12038" max="12038" width="18" style="936" customWidth="1"/>
    <col min="12039" max="12039" width="30.5703125" style="936" customWidth="1"/>
    <col min="12040" max="12040" width="24.28515625" style="936" customWidth="1"/>
    <col min="12041" max="12041" width="37.140625" style="936" customWidth="1"/>
    <col min="12042" max="12042" width="15.5703125" style="936" customWidth="1"/>
    <col min="12043" max="12289" width="9.140625" style="936"/>
    <col min="12290" max="12290" width="35.85546875" style="936" customWidth="1"/>
    <col min="12291" max="12291" width="24.28515625" style="936" customWidth="1"/>
    <col min="12292" max="12292" width="30.28515625" style="936" customWidth="1"/>
    <col min="12293" max="12293" width="29.42578125" style="936" customWidth="1"/>
    <col min="12294" max="12294" width="18" style="936" customWidth="1"/>
    <col min="12295" max="12295" width="30.5703125" style="936" customWidth="1"/>
    <col min="12296" max="12296" width="24.28515625" style="936" customWidth="1"/>
    <col min="12297" max="12297" width="37.140625" style="936" customWidth="1"/>
    <col min="12298" max="12298" width="15.5703125" style="936" customWidth="1"/>
    <col min="12299" max="12545" width="9.140625" style="936"/>
    <col min="12546" max="12546" width="35.85546875" style="936" customWidth="1"/>
    <col min="12547" max="12547" width="24.28515625" style="936" customWidth="1"/>
    <col min="12548" max="12548" width="30.28515625" style="936" customWidth="1"/>
    <col min="12549" max="12549" width="29.42578125" style="936" customWidth="1"/>
    <col min="12550" max="12550" width="18" style="936" customWidth="1"/>
    <col min="12551" max="12551" width="30.5703125" style="936" customWidth="1"/>
    <col min="12552" max="12552" width="24.28515625" style="936" customWidth="1"/>
    <col min="12553" max="12553" width="37.140625" style="936" customWidth="1"/>
    <col min="12554" max="12554" width="15.5703125" style="936" customWidth="1"/>
    <col min="12555" max="12801" width="9.140625" style="936"/>
    <col min="12802" max="12802" width="35.85546875" style="936" customWidth="1"/>
    <col min="12803" max="12803" width="24.28515625" style="936" customWidth="1"/>
    <col min="12804" max="12804" width="30.28515625" style="936" customWidth="1"/>
    <col min="12805" max="12805" width="29.42578125" style="936" customWidth="1"/>
    <col min="12806" max="12806" width="18" style="936" customWidth="1"/>
    <col min="12807" max="12807" width="30.5703125" style="936" customWidth="1"/>
    <col min="12808" max="12808" width="24.28515625" style="936" customWidth="1"/>
    <col min="12809" max="12809" width="37.140625" style="936" customWidth="1"/>
    <col min="12810" max="12810" width="15.5703125" style="936" customWidth="1"/>
    <col min="12811" max="13057" width="9.140625" style="936"/>
    <col min="13058" max="13058" width="35.85546875" style="936" customWidth="1"/>
    <col min="13059" max="13059" width="24.28515625" style="936" customWidth="1"/>
    <col min="13060" max="13060" width="30.28515625" style="936" customWidth="1"/>
    <col min="13061" max="13061" width="29.42578125" style="936" customWidth="1"/>
    <col min="13062" max="13062" width="18" style="936" customWidth="1"/>
    <col min="13063" max="13063" width="30.5703125" style="936" customWidth="1"/>
    <col min="13064" max="13064" width="24.28515625" style="936" customWidth="1"/>
    <col min="13065" max="13065" width="37.140625" style="936" customWidth="1"/>
    <col min="13066" max="13066" width="15.5703125" style="936" customWidth="1"/>
    <col min="13067" max="13313" width="9.140625" style="936"/>
    <col min="13314" max="13314" width="35.85546875" style="936" customWidth="1"/>
    <col min="13315" max="13315" width="24.28515625" style="936" customWidth="1"/>
    <col min="13316" max="13316" width="30.28515625" style="936" customWidth="1"/>
    <col min="13317" max="13317" width="29.42578125" style="936" customWidth="1"/>
    <col min="13318" max="13318" width="18" style="936" customWidth="1"/>
    <col min="13319" max="13319" width="30.5703125" style="936" customWidth="1"/>
    <col min="13320" max="13320" width="24.28515625" style="936" customWidth="1"/>
    <col min="13321" max="13321" width="37.140625" style="936" customWidth="1"/>
    <col min="13322" max="13322" width="15.5703125" style="936" customWidth="1"/>
    <col min="13323" max="13569" width="9.140625" style="936"/>
    <col min="13570" max="13570" width="35.85546875" style="936" customWidth="1"/>
    <col min="13571" max="13571" width="24.28515625" style="936" customWidth="1"/>
    <col min="13572" max="13572" width="30.28515625" style="936" customWidth="1"/>
    <col min="13573" max="13573" width="29.42578125" style="936" customWidth="1"/>
    <col min="13574" max="13574" width="18" style="936" customWidth="1"/>
    <col min="13575" max="13575" width="30.5703125" style="936" customWidth="1"/>
    <col min="13576" max="13576" width="24.28515625" style="936" customWidth="1"/>
    <col min="13577" max="13577" width="37.140625" style="936" customWidth="1"/>
    <col min="13578" max="13578" width="15.5703125" style="936" customWidth="1"/>
    <col min="13579" max="13825" width="9.140625" style="936"/>
    <col min="13826" max="13826" width="35.85546875" style="936" customWidth="1"/>
    <col min="13827" max="13827" width="24.28515625" style="936" customWidth="1"/>
    <col min="13828" max="13828" width="30.28515625" style="936" customWidth="1"/>
    <col min="13829" max="13829" width="29.42578125" style="936" customWidth="1"/>
    <col min="13830" max="13830" width="18" style="936" customWidth="1"/>
    <col min="13831" max="13831" width="30.5703125" style="936" customWidth="1"/>
    <col min="13832" max="13832" width="24.28515625" style="936" customWidth="1"/>
    <col min="13833" max="13833" width="37.140625" style="936" customWidth="1"/>
    <col min="13834" max="13834" width="15.5703125" style="936" customWidth="1"/>
    <col min="13835" max="14081" width="9.140625" style="936"/>
    <col min="14082" max="14082" width="35.85546875" style="936" customWidth="1"/>
    <col min="14083" max="14083" width="24.28515625" style="936" customWidth="1"/>
    <col min="14084" max="14084" width="30.28515625" style="936" customWidth="1"/>
    <col min="14085" max="14085" width="29.42578125" style="936" customWidth="1"/>
    <col min="14086" max="14086" width="18" style="936" customWidth="1"/>
    <col min="14087" max="14087" width="30.5703125" style="936" customWidth="1"/>
    <col min="14088" max="14088" width="24.28515625" style="936" customWidth="1"/>
    <col min="14089" max="14089" width="37.140625" style="936" customWidth="1"/>
    <col min="14090" max="14090" width="15.5703125" style="936" customWidth="1"/>
    <col min="14091" max="14337" width="9.140625" style="936"/>
    <col min="14338" max="14338" width="35.85546875" style="936" customWidth="1"/>
    <col min="14339" max="14339" width="24.28515625" style="936" customWidth="1"/>
    <col min="14340" max="14340" width="30.28515625" style="936" customWidth="1"/>
    <col min="14341" max="14341" width="29.42578125" style="936" customWidth="1"/>
    <col min="14342" max="14342" width="18" style="936" customWidth="1"/>
    <col min="14343" max="14343" width="30.5703125" style="936" customWidth="1"/>
    <col min="14344" max="14344" width="24.28515625" style="936" customWidth="1"/>
    <col min="14345" max="14345" width="37.140625" style="936" customWidth="1"/>
    <col min="14346" max="14346" width="15.5703125" style="936" customWidth="1"/>
    <col min="14347" max="14593" width="9.140625" style="936"/>
    <col min="14594" max="14594" width="35.85546875" style="936" customWidth="1"/>
    <col min="14595" max="14595" width="24.28515625" style="936" customWidth="1"/>
    <col min="14596" max="14596" width="30.28515625" style="936" customWidth="1"/>
    <col min="14597" max="14597" width="29.42578125" style="936" customWidth="1"/>
    <col min="14598" max="14598" width="18" style="936" customWidth="1"/>
    <col min="14599" max="14599" width="30.5703125" style="936" customWidth="1"/>
    <col min="14600" max="14600" width="24.28515625" style="936" customWidth="1"/>
    <col min="14601" max="14601" width="37.140625" style="936" customWidth="1"/>
    <col min="14602" max="14602" width="15.5703125" style="936" customWidth="1"/>
    <col min="14603" max="14849" width="9.140625" style="936"/>
    <col min="14850" max="14850" width="35.85546875" style="936" customWidth="1"/>
    <col min="14851" max="14851" width="24.28515625" style="936" customWidth="1"/>
    <col min="14852" max="14852" width="30.28515625" style="936" customWidth="1"/>
    <col min="14853" max="14853" width="29.42578125" style="936" customWidth="1"/>
    <col min="14854" max="14854" width="18" style="936" customWidth="1"/>
    <col min="14855" max="14855" width="30.5703125" style="936" customWidth="1"/>
    <col min="14856" max="14856" width="24.28515625" style="936" customWidth="1"/>
    <col min="14857" max="14857" width="37.140625" style="936" customWidth="1"/>
    <col min="14858" max="14858" width="15.5703125" style="936" customWidth="1"/>
    <col min="14859" max="15105" width="9.140625" style="936"/>
    <col min="15106" max="15106" width="35.85546875" style="936" customWidth="1"/>
    <col min="15107" max="15107" width="24.28515625" style="936" customWidth="1"/>
    <col min="15108" max="15108" width="30.28515625" style="936" customWidth="1"/>
    <col min="15109" max="15109" width="29.42578125" style="936" customWidth="1"/>
    <col min="15110" max="15110" width="18" style="936" customWidth="1"/>
    <col min="15111" max="15111" width="30.5703125" style="936" customWidth="1"/>
    <col min="15112" max="15112" width="24.28515625" style="936" customWidth="1"/>
    <col min="15113" max="15113" width="37.140625" style="936" customWidth="1"/>
    <col min="15114" max="15114" width="15.5703125" style="936" customWidth="1"/>
    <col min="15115" max="15361" width="9.140625" style="936"/>
    <col min="15362" max="15362" width="35.85546875" style="936" customWidth="1"/>
    <col min="15363" max="15363" width="24.28515625" style="936" customWidth="1"/>
    <col min="15364" max="15364" width="30.28515625" style="936" customWidth="1"/>
    <col min="15365" max="15365" width="29.42578125" style="936" customWidth="1"/>
    <col min="15366" max="15366" width="18" style="936" customWidth="1"/>
    <col min="15367" max="15367" width="30.5703125" style="936" customWidth="1"/>
    <col min="15368" max="15368" width="24.28515625" style="936" customWidth="1"/>
    <col min="15369" max="15369" width="37.140625" style="936" customWidth="1"/>
    <col min="15370" max="15370" width="15.5703125" style="936" customWidth="1"/>
    <col min="15371" max="15617" width="9.140625" style="936"/>
    <col min="15618" max="15618" width="35.85546875" style="936" customWidth="1"/>
    <col min="15619" max="15619" width="24.28515625" style="936" customWidth="1"/>
    <col min="15620" max="15620" width="30.28515625" style="936" customWidth="1"/>
    <col min="15621" max="15621" width="29.42578125" style="936" customWidth="1"/>
    <col min="15622" max="15622" width="18" style="936" customWidth="1"/>
    <col min="15623" max="15623" width="30.5703125" style="936" customWidth="1"/>
    <col min="15624" max="15624" width="24.28515625" style="936" customWidth="1"/>
    <col min="15625" max="15625" width="37.140625" style="936" customWidth="1"/>
    <col min="15626" max="15626" width="15.5703125" style="936" customWidth="1"/>
    <col min="15627" max="15873" width="9.140625" style="936"/>
    <col min="15874" max="15874" width="35.85546875" style="936" customWidth="1"/>
    <col min="15875" max="15875" width="24.28515625" style="936" customWidth="1"/>
    <col min="15876" max="15876" width="30.28515625" style="936" customWidth="1"/>
    <col min="15877" max="15877" width="29.42578125" style="936" customWidth="1"/>
    <col min="15878" max="15878" width="18" style="936" customWidth="1"/>
    <col min="15879" max="15879" width="30.5703125" style="936" customWidth="1"/>
    <col min="15880" max="15880" width="24.28515625" style="936" customWidth="1"/>
    <col min="15881" max="15881" width="37.140625" style="936" customWidth="1"/>
    <col min="15882" max="15882" width="15.5703125" style="936" customWidth="1"/>
    <col min="15883" max="16129" width="9.140625" style="936"/>
    <col min="16130" max="16130" width="35.85546875" style="936" customWidth="1"/>
    <col min="16131" max="16131" width="24.28515625" style="936" customWidth="1"/>
    <col min="16132" max="16132" width="30.28515625" style="936" customWidth="1"/>
    <col min="16133" max="16133" width="29.42578125" style="936" customWidth="1"/>
    <col min="16134" max="16134" width="18" style="936" customWidth="1"/>
    <col min="16135" max="16135" width="30.5703125" style="936" customWidth="1"/>
    <col min="16136" max="16136" width="24.28515625" style="936" customWidth="1"/>
    <col min="16137" max="16137" width="37.140625" style="936" customWidth="1"/>
    <col min="16138" max="16138" width="15.5703125" style="936" customWidth="1"/>
    <col min="16139" max="16384" width="9.140625" style="936"/>
  </cols>
  <sheetData>
    <row r="1" spans="1:10">
      <c r="A1" s="936" t="s">
        <v>2458</v>
      </c>
      <c r="B1" s="936" t="s">
        <v>2459</v>
      </c>
      <c r="C1" s="936" t="s">
        <v>1986</v>
      </c>
      <c r="D1" s="938" t="s">
        <v>1987</v>
      </c>
      <c r="E1" s="938" t="s">
        <v>1988</v>
      </c>
      <c r="F1" s="938" t="s">
        <v>1989</v>
      </c>
      <c r="G1" s="938" t="s">
        <v>1990</v>
      </c>
      <c r="H1" s="938" t="s">
        <v>1991</v>
      </c>
      <c r="I1" s="938" t="s">
        <v>1992</v>
      </c>
      <c r="J1" s="938" t="s">
        <v>1993</v>
      </c>
    </row>
    <row r="2" spans="1:10">
      <c r="A2" s="936" t="s">
        <v>1994</v>
      </c>
      <c r="C2" s="936" t="s">
        <v>1995</v>
      </c>
      <c r="D2" s="936" t="s">
        <v>1996</v>
      </c>
      <c r="E2" s="936" t="s">
        <v>1997</v>
      </c>
      <c r="F2" s="936" t="s">
        <v>1998</v>
      </c>
      <c r="G2" s="936" t="s">
        <v>1999</v>
      </c>
      <c r="H2" s="936" t="s">
        <v>2000</v>
      </c>
      <c r="I2" s="936" t="s">
        <v>2001</v>
      </c>
      <c r="J2" s="936" t="s">
        <v>2002</v>
      </c>
    </row>
    <row r="3" spans="1:10">
      <c r="A3" s="936" t="s">
        <v>2003</v>
      </c>
      <c r="C3" s="936" t="s">
        <v>2004</v>
      </c>
      <c r="D3" s="936" t="s">
        <v>2005</v>
      </c>
      <c r="E3" s="936" t="s">
        <v>2006</v>
      </c>
      <c r="F3" s="936" t="s">
        <v>2007</v>
      </c>
      <c r="G3" s="936" t="s">
        <v>2008</v>
      </c>
      <c r="H3" s="936" t="s">
        <v>2009</v>
      </c>
      <c r="I3" s="936" t="s">
        <v>2010</v>
      </c>
      <c r="J3" s="936" t="s">
        <v>2011</v>
      </c>
    </row>
    <row r="4" spans="1:10">
      <c r="A4" s="936" t="s">
        <v>2012</v>
      </c>
      <c r="C4" s="936" t="s">
        <v>2013</v>
      </c>
      <c r="D4" s="936" t="s">
        <v>2014</v>
      </c>
      <c r="E4" s="936" t="s">
        <v>2015</v>
      </c>
      <c r="F4" s="936" t="s">
        <v>2016</v>
      </c>
      <c r="G4" s="936" t="s">
        <v>2017</v>
      </c>
      <c r="H4" s="936" t="s">
        <v>2018</v>
      </c>
      <c r="I4" s="936" t="s">
        <v>2019</v>
      </c>
      <c r="J4" s="936" t="s">
        <v>2020</v>
      </c>
    </row>
    <row r="5" spans="1:10">
      <c r="A5" s="936" t="s">
        <v>2021</v>
      </c>
      <c r="C5" s="936" t="s">
        <v>1980</v>
      </c>
      <c r="D5" s="936" t="s">
        <v>2022</v>
      </c>
      <c r="E5" s="936" t="s">
        <v>2023</v>
      </c>
      <c r="F5" s="936" t="s">
        <v>2024</v>
      </c>
      <c r="G5" s="936" t="s">
        <v>2025</v>
      </c>
      <c r="H5" s="936" t="s">
        <v>2026</v>
      </c>
      <c r="I5" s="936" t="s">
        <v>2027</v>
      </c>
      <c r="J5" s="936" t="s">
        <v>2028</v>
      </c>
    </row>
    <row r="6" spans="1:10">
      <c r="A6" s="936" t="s">
        <v>2029</v>
      </c>
      <c r="C6" s="936" t="s">
        <v>1982</v>
      </c>
      <c r="D6" s="936" t="s">
        <v>2030</v>
      </c>
      <c r="E6" s="936" t="s">
        <v>2031</v>
      </c>
      <c r="F6" s="936" t="s">
        <v>2032</v>
      </c>
      <c r="G6" s="936" t="s">
        <v>2033</v>
      </c>
      <c r="H6" s="936" t="s">
        <v>2034</v>
      </c>
      <c r="I6" s="936" t="s">
        <v>2035</v>
      </c>
      <c r="J6" s="936" t="s">
        <v>2036</v>
      </c>
    </row>
    <row r="7" spans="1:10">
      <c r="A7" s="936" t="s">
        <v>2037</v>
      </c>
      <c r="C7" s="936" t="s">
        <v>2038</v>
      </c>
      <c r="D7" s="936" t="s">
        <v>2039</v>
      </c>
      <c r="E7" s="936" t="s">
        <v>2040</v>
      </c>
      <c r="F7" s="936" t="s">
        <v>2041</v>
      </c>
      <c r="G7" s="936" t="s">
        <v>2042</v>
      </c>
      <c r="H7" s="936" t="s">
        <v>2043</v>
      </c>
      <c r="I7" s="936" t="s">
        <v>2044</v>
      </c>
      <c r="J7" s="936" t="s">
        <v>2045</v>
      </c>
    </row>
    <row r="8" spans="1:10">
      <c r="A8" s="936" t="s">
        <v>2046</v>
      </c>
      <c r="C8" s="936" t="s">
        <v>2047</v>
      </c>
      <c r="D8" s="936" t="s">
        <v>2048</v>
      </c>
      <c r="E8" s="936" t="s">
        <v>2049</v>
      </c>
      <c r="F8" s="936" t="s">
        <v>2050</v>
      </c>
      <c r="G8" s="936" t="s">
        <v>2051</v>
      </c>
      <c r="H8" s="936" t="s">
        <v>2052</v>
      </c>
      <c r="I8" s="936" t="s">
        <v>2053</v>
      </c>
      <c r="J8" s="936" t="s">
        <v>2054</v>
      </c>
    </row>
    <row r="9" spans="1:10">
      <c r="A9" s="936" t="s">
        <v>2055</v>
      </c>
      <c r="C9" s="936" t="s">
        <v>2056</v>
      </c>
      <c r="D9" s="936" t="s">
        <v>2057</v>
      </c>
      <c r="E9" s="936" t="s">
        <v>2058</v>
      </c>
      <c r="F9" s="936" t="s">
        <v>2059</v>
      </c>
      <c r="G9" s="936" t="s">
        <v>2060</v>
      </c>
      <c r="H9" s="936" t="s">
        <v>2061</v>
      </c>
      <c r="I9" s="936" t="s">
        <v>2062</v>
      </c>
      <c r="J9" s="936" t="s">
        <v>2063</v>
      </c>
    </row>
    <row r="10" spans="1:10">
      <c r="A10" s="936" t="s">
        <v>2064</v>
      </c>
      <c r="C10" s="936" t="s">
        <v>2065</v>
      </c>
      <c r="D10" s="936" t="s">
        <v>2066</v>
      </c>
      <c r="E10" s="936" t="s">
        <v>2067</v>
      </c>
      <c r="F10" s="936" t="s">
        <v>2068</v>
      </c>
      <c r="G10" s="936" t="s">
        <v>2069</v>
      </c>
      <c r="H10" s="936" t="s">
        <v>2070</v>
      </c>
      <c r="I10" s="936" t="s">
        <v>2071</v>
      </c>
      <c r="J10" s="936" t="s">
        <v>2072</v>
      </c>
    </row>
    <row r="11" spans="1:10">
      <c r="A11" s="936" t="s">
        <v>2073</v>
      </c>
      <c r="C11" s="936" t="s">
        <v>1976</v>
      </c>
      <c r="D11" s="936" t="s">
        <v>2074</v>
      </c>
      <c r="F11" s="936" t="s">
        <v>2075</v>
      </c>
      <c r="G11" s="936" t="s">
        <v>2076</v>
      </c>
      <c r="H11" s="936" t="s">
        <v>2077</v>
      </c>
      <c r="I11" s="936" t="s">
        <v>2078</v>
      </c>
      <c r="J11" s="936" t="s">
        <v>2079</v>
      </c>
    </row>
    <row r="12" spans="1:10">
      <c r="A12" s="936" t="s">
        <v>2080</v>
      </c>
      <c r="C12" s="936" t="s">
        <v>2081</v>
      </c>
      <c r="D12" s="936" t="s">
        <v>2082</v>
      </c>
      <c r="F12" s="936" t="s">
        <v>2083</v>
      </c>
      <c r="G12" s="936" t="s">
        <v>2084</v>
      </c>
      <c r="H12" s="936" t="s">
        <v>2085</v>
      </c>
      <c r="I12" s="936" t="s">
        <v>2086</v>
      </c>
      <c r="J12" s="936" t="s">
        <v>2087</v>
      </c>
    </row>
    <row r="13" spans="1:10">
      <c r="A13" s="936" t="s">
        <v>2088</v>
      </c>
      <c r="C13" s="936" t="s">
        <v>2089</v>
      </c>
      <c r="D13" s="936" t="s">
        <v>2090</v>
      </c>
      <c r="F13" s="936" t="s">
        <v>2091</v>
      </c>
      <c r="G13" s="936" t="s">
        <v>2092</v>
      </c>
      <c r="H13" s="936" t="s">
        <v>2093</v>
      </c>
      <c r="I13" s="936" t="s">
        <v>2094</v>
      </c>
      <c r="J13" s="936" t="s">
        <v>2095</v>
      </c>
    </row>
    <row r="14" spans="1:10">
      <c r="A14" s="936" t="s">
        <v>2096</v>
      </c>
      <c r="C14" s="936" t="s">
        <v>2097</v>
      </c>
      <c r="D14" s="936" t="s">
        <v>2098</v>
      </c>
      <c r="F14" s="936" t="s">
        <v>2099</v>
      </c>
      <c r="G14" s="936" t="s">
        <v>2100</v>
      </c>
      <c r="H14" s="936" t="s">
        <v>2101</v>
      </c>
      <c r="I14" s="936" t="s">
        <v>2102</v>
      </c>
      <c r="J14" s="936" t="s">
        <v>2103</v>
      </c>
    </row>
    <row r="15" spans="1:10">
      <c r="A15" s="936" t="s">
        <v>2104</v>
      </c>
      <c r="C15" s="936" t="s">
        <v>1977</v>
      </c>
      <c r="D15" s="936" t="s">
        <v>2105</v>
      </c>
      <c r="F15" s="936" t="s">
        <v>2106</v>
      </c>
      <c r="G15" s="936" t="s">
        <v>2107</v>
      </c>
      <c r="H15" s="936" t="s">
        <v>2108</v>
      </c>
      <c r="I15" s="936" t="s">
        <v>2109</v>
      </c>
      <c r="J15" s="936" t="s">
        <v>2110</v>
      </c>
    </row>
    <row r="16" spans="1:10">
      <c r="A16" s="936" t="s">
        <v>2111</v>
      </c>
      <c r="C16" s="936" t="s">
        <v>2112</v>
      </c>
      <c r="D16" s="936" t="s">
        <v>2113</v>
      </c>
      <c r="F16" s="936" t="s">
        <v>2114</v>
      </c>
      <c r="G16" s="936" t="s">
        <v>2115</v>
      </c>
      <c r="H16" s="936" t="s">
        <v>2116</v>
      </c>
      <c r="I16" s="936" t="s">
        <v>2117</v>
      </c>
      <c r="J16" s="936" t="s">
        <v>2118</v>
      </c>
    </row>
    <row r="17" spans="1:10">
      <c r="A17" s="936" t="s">
        <v>2119</v>
      </c>
      <c r="C17" s="936" t="s">
        <v>2120</v>
      </c>
      <c r="D17" s="936" t="s">
        <v>2121</v>
      </c>
      <c r="F17" s="936" t="s">
        <v>2122</v>
      </c>
      <c r="G17" s="936" t="s">
        <v>2123</v>
      </c>
      <c r="H17" s="936" t="s">
        <v>2124</v>
      </c>
      <c r="I17" s="936" t="s">
        <v>2125</v>
      </c>
      <c r="J17" s="936" t="s">
        <v>2126</v>
      </c>
    </row>
    <row r="18" spans="1:10">
      <c r="A18" s="936" t="s">
        <v>2127</v>
      </c>
      <c r="C18" s="936" t="s">
        <v>2128</v>
      </c>
      <c r="D18" s="936" t="s">
        <v>2129</v>
      </c>
      <c r="F18" s="936" t="s">
        <v>2130</v>
      </c>
      <c r="H18" s="936" t="s">
        <v>2131</v>
      </c>
      <c r="I18" s="936" t="s">
        <v>2132</v>
      </c>
      <c r="J18" s="936" t="s">
        <v>2133</v>
      </c>
    </row>
    <row r="19" spans="1:10">
      <c r="A19" s="936" t="s">
        <v>2134</v>
      </c>
      <c r="C19" s="936" t="s">
        <v>2135</v>
      </c>
      <c r="D19" s="936" t="s">
        <v>2136</v>
      </c>
      <c r="F19" s="936" t="s">
        <v>2137</v>
      </c>
      <c r="H19" s="936" t="s">
        <v>2138</v>
      </c>
      <c r="I19" s="936" t="s">
        <v>2139</v>
      </c>
      <c r="J19" s="936" t="s">
        <v>2140</v>
      </c>
    </row>
    <row r="20" spans="1:10">
      <c r="A20" s="936" t="s">
        <v>2141</v>
      </c>
      <c r="C20" s="936" t="s">
        <v>1978</v>
      </c>
      <c r="D20" s="936" t="s">
        <v>2142</v>
      </c>
      <c r="F20" s="936" t="s">
        <v>2143</v>
      </c>
      <c r="H20" s="936" t="s">
        <v>2144</v>
      </c>
      <c r="I20" s="936" t="s">
        <v>2145</v>
      </c>
      <c r="J20" s="936" t="s">
        <v>2146</v>
      </c>
    </row>
    <row r="21" spans="1:10">
      <c r="A21" s="936" t="s">
        <v>2147</v>
      </c>
      <c r="C21" s="936" t="s">
        <v>2148</v>
      </c>
      <c r="D21" s="936" t="s">
        <v>2149</v>
      </c>
      <c r="F21" s="936" t="s">
        <v>2150</v>
      </c>
      <c r="H21" s="936" t="s">
        <v>2151</v>
      </c>
      <c r="I21" s="936" t="s">
        <v>2152</v>
      </c>
      <c r="J21" s="936" t="s">
        <v>2153</v>
      </c>
    </row>
    <row r="22" spans="1:10">
      <c r="A22" s="936" t="s">
        <v>2154</v>
      </c>
      <c r="C22" s="936" t="s">
        <v>2155</v>
      </c>
      <c r="D22" s="936" t="s">
        <v>2156</v>
      </c>
      <c r="F22" s="936" t="s">
        <v>2157</v>
      </c>
      <c r="H22" s="936" t="s">
        <v>2158</v>
      </c>
      <c r="I22" s="936" t="s">
        <v>2159</v>
      </c>
      <c r="J22" s="936" t="s">
        <v>2160</v>
      </c>
    </row>
    <row r="23" spans="1:10">
      <c r="A23" s="936" t="s">
        <v>2161</v>
      </c>
      <c r="C23" s="936" t="s">
        <v>2162</v>
      </c>
      <c r="D23" s="936" t="s">
        <v>2163</v>
      </c>
      <c r="F23" s="936" t="s">
        <v>2164</v>
      </c>
      <c r="H23" s="936" t="s">
        <v>2165</v>
      </c>
      <c r="I23" s="936" t="s">
        <v>2166</v>
      </c>
      <c r="J23" s="936" t="s">
        <v>2167</v>
      </c>
    </row>
    <row r="24" spans="1:10">
      <c r="A24" s="936" t="s">
        <v>2168</v>
      </c>
      <c r="C24" s="936" t="s">
        <v>2169</v>
      </c>
      <c r="D24" s="936" t="s">
        <v>2170</v>
      </c>
      <c r="F24" s="936" t="s">
        <v>2171</v>
      </c>
      <c r="H24" s="936" t="s">
        <v>2172</v>
      </c>
      <c r="I24" s="936" t="s">
        <v>2173</v>
      </c>
      <c r="J24" s="936" t="s">
        <v>2174</v>
      </c>
    </row>
    <row r="25" spans="1:10">
      <c r="A25" s="936" t="s">
        <v>2175</v>
      </c>
      <c r="C25" s="936" t="s">
        <v>2176</v>
      </c>
      <c r="D25" s="936" t="s">
        <v>2177</v>
      </c>
      <c r="F25" s="936" t="s">
        <v>2178</v>
      </c>
      <c r="H25" s="936" t="s">
        <v>2179</v>
      </c>
      <c r="I25" s="936" t="s">
        <v>2180</v>
      </c>
      <c r="J25" s="936" t="s">
        <v>2181</v>
      </c>
    </row>
    <row r="26" spans="1:10">
      <c r="A26" s="936" t="s">
        <v>2182</v>
      </c>
      <c r="C26" s="936" t="s">
        <v>2183</v>
      </c>
      <c r="D26" s="936" t="s">
        <v>2184</v>
      </c>
      <c r="F26" s="936" t="s">
        <v>2185</v>
      </c>
      <c r="H26" s="936" t="s">
        <v>2186</v>
      </c>
      <c r="I26" s="936" t="s">
        <v>2187</v>
      </c>
      <c r="J26" s="936" t="s">
        <v>2188</v>
      </c>
    </row>
    <row r="27" spans="1:10">
      <c r="A27" s="936" t="s">
        <v>2189</v>
      </c>
      <c r="C27" s="936" t="s">
        <v>2190</v>
      </c>
      <c r="D27" s="936" t="s">
        <v>2191</v>
      </c>
      <c r="F27" s="936" t="s">
        <v>2192</v>
      </c>
      <c r="H27" s="936" t="s">
        <v>2193</v>
      </c>
      <c r="I27" s="936" t="s">
        <v>2194</v>
      </c>
      <c r="J27" s="936" t="s">
        <v>2195</v>
      </c>
    </row>
    <row r="28" spans="1:10">
      <c r="A28" s="936" t="s">
        <v>2196</v>
      </c>
      <c r="C28" s="936" t="s">
        <v>2197</v>
      </c>
      <c r="D28" s="936" t="s">
        <v>2198</v>
      </c>
      <c r="F28" s="936" t="s">
        <v>2199</v>
      </c>
      <c r="H28" s="936" t="s">
        <v>2123</v>
      </c>
      <c r="I28" s="936" t="s">
        <v>2200</v>
      </c>
      <c r="J28" s="936" t="s">
        <v>2201</v>
      </c>
    </row>
    <row r="29" spans="1:10">
      <c r="A29" s="936" t="s">
        <v>2202</v>
      </c>
      <c r="C29" s="936" t="s">
        <v>1984</v>
      </c>
      <c r="D29" s="936" t="s">
        <v>2203</v>
      </c>
      <c r="F29" s="936" t="s">
        <v>2204</v>
      </c>
      <c r="I29" s="936" t="s">
        <v>2205</v>
      </c>
      <c r="J29" s="936" t="s">
        <v>2206</v>
      </c>
    </row>
    <row r="30" spans="1:10">
      <c r="A30" s="936" t="s">
        <v>2207</v>
      </c>
      <c r="C30" s="936" t="s">
        <v>1985</v>
      </c>
      <c r="D30" s="936" t="s">
        <v>2208</v>
      </c>
      <c r="F30" s="936" t="s">
        <v>2123</v>
      </c>
      <c r="I30" s="936" t="s">
        <v>2209</v>
      </c>
      <c r="J30" s="936" t="s">
        <v>2210</v>
      </c>
    </row>
    <row r="31" spans="1:10">
      <c r="A31" s="936" t="s">
        <v>2211</v>
      </c>
      <c r="C31" s="936" t="s">
        <v>2212</v>
      </c>
      <c r="D31" s="936" t="s">
        <v>2213</v>
      </c>
      <c r="I31" s="936" t="s">
        <v>2214</v>
      </c>
      <c r="J31" s="936" t="s">
        <v>2215</v>
      </c>
    </row>
    <row r="32" spans="1:10">
      <c r="A32" s="936" t="s">
        <v>2216</v>
      </c>
      <c r="C32" s="936" t="s">
        <v>1979</v>
      </c>
      <c r="D32" s="936" t="s">
        <v>2217</v>
      </c>
      <c r="I32" s="936" t="s">
        <v>2218</v>
      </c>
      <c r="J32" s="936" t="s">
        <v>2219</v>
      </c>
    </row>
    <row r="33" spans="1:10">
      <c r="A33" s="936" t="s">
        <v>2220</v>
      </c>
      <c r="C33" s="936" t="s">
        <v>2221</v>
      </c>
      <c r="I33" s="936" t="s">
        <v>2222</v>
      </c>
      <c r="J33" s="936" t="s">
        <v>2223</v>
      </c>
    </row>
    <row r="34" spans="1:10">
      <c r="A34" s="936" t="s">
        <v>2224</v>
      </c>
      <c r="C34" s="936" t="s">
        <v>2225</v>
      </c>
      <c r="I34" s="936" t="s">
        <v>2226</v>
      </c>
      <c r="J34" s="936" t="s">
        <v>2227</v>
      </c>
    </row>
    <row r="35" spans="1:10">
      <c r="A35" s="936" t="s">
        <v>2228</v>
      </c>
      <c r="C35" s="936" t="s">
        <v>2229</v>
      </c>
      <c r="I35" s="936" t="s">
        <v>2230</v>
      </c>
      <c r="J35" s="936" t="s">
        <v>2231</v>
      </c>
    </row>
    <row r="36" spans="1:10">
      <c r="A36" s="936" t="s">
        <v>2232</v>
      </c>
      <c r="C36" s="936" t="s">
        <v>2233</v>
      </c>
      <c r="I36" s="936" t="s">
        <v>2234</v>
      </c>
      <c r="J36" s="936" t="s">
        <v>2235</v>
      </c>
    </row>
    <row r="37" spans="1:10">
      <c r="A37" s="936" t="s">
        <v>2236</v>
      </c>
      <c r="C37" s="936" t="s">
        <v>2237</v>
      </c>
      <c r="I37" s="936" t="s">
        <v>2238</v>
      </c>
      <c r="J37" s="936" t="s">
        <v>2239</v>
      </c>
    </row>
    <row r="38" spans="1:10">
      <c r="A38" s="936" t="s">
        <v>2240</v>
      </c>
      <c r="C38" s="936" t="s">
        <v>2241</v>
      </c>
      <c r="I38" s="936" t="s">
        <v>2242</v>
      </c>
      <c r="J38" s="936" t="s">
        <v>2243</v>
      </c>
    </row>
    <row r="39" spans="1:10">
      <c r="A39" s="936" t="s">
        <v>2244</v>
      </c>
      <c r="C39" s="936" t="s">
        <v>1981</v>
      </c>
      <c r="I39" s="936" t="s">
        <v>2123</v>
      </c>
      <c r="J39" s="936" t="s">
        <v>2245</v>
      </c>
    </row>
    <row r="40" spans="1:10">
      <c r="A40" s="936" t="s">
        <v>2246</v>
      </c>
      <c r="C40" s="936" t="s">
        <v>2247</v>
      </c>
      <c r="J40" s="936" t="s">
        <v>2248</v>
      </c>
    </row>
    <row r="41" spans="1:10">
      <c r="A41" s="936" t="s">
        <v>2249</v>
      </c>
      <c r="C41" s="936" t="s">
        <v>2250</v>
      </c>
      <c r="J41" s="936" t="s">
        <v>2251</v>
      </c>
    </row>
    <row r="42" spans="1:10">
      <c r="A42" s="936" t="s">
        <v>2252</v>
      </c>
      <c r="C42" s="936" t="s">
        <v>2253</v>
      </c>
      <c r="J42" s="936" t="s">
        <v>2254</v>
      </c>
    </row>
    <row r="43" spans="1:10">
      <c r="A43" s="936" t="s">
        <v>2255</v>
      </c>
      <c r="C43" s="936" t="s">
        <v>2256</v>
      </c>
      <c r="J43" s="936" t="s">
        <v>2257</v>
      </c>
    </row>
    <row r="44" spans="1:10">
      <c r="A44" s="936" t="s">
        <v>2258</v>
      </c>
      <c r="C44" s="936" t="s">
        <v>2259</v>
      </c>
      <c r="J44" s="936" t="s">
        <v>2260</v>
      </c>
    </row>
    <row r="45" spans="1:10">
      <c r="A45" s="936" t="s">
        <v>2261</v>
      </c>
      <c r="C45" s="936" t="s">
        <v>1983</v>
      </c>
      <c r="J45" s="936" t="s">
        <v>2262</v>
      </c>
    </row>
    <row r="46" spans="1:10">
      <c r="A46" s="936" t="s">
        <v>2263</v>
      </c>
      <c r="C46" s="936" t="s">
        <v>2264</v>
      </c>
      <c r="J46" s="936" t="s">
        <v>2265</v>
      </c>
    </row>
    <row r="47" spans="1:10">
      <c r="A47" s="936" t="s">
        <v>2266</v>
      </c>
      <c r="C47" s="936" t="s">
        <v>2267</v>
      </c>
      <c r="J47" s="936" t="s">
        <v>2268</v>
      </c>
    </row>
    <row r="48" spans="1:10">
      <c r="A48" s="936" t="s">
        <v>2269</v>
      </c>
      <c r="C48" s="936" t="s">
        <v>2270</v>
      </c>
      <c r="J48" s="936" t="s">
        <v>2123</v>
      </c>
    </row>
    <row r="49" spans="1:3">
      <c r="A49" s="936" t="s">
        <v>2271</v>
      </c>
      <c r="C49" s="936" t="s">
        <v>2272</v>
      </c>
    </row>
    <row r="50" spans="1:3">
      <c r="A50" s="936" t="s">
        <v>2273</v>
      </c>
      <c r="C50" s="936" t="s">
        <v>2274</v>
      </c>
    </row>
    <row r="51" spans="1:3">
      <c r="A51" s="936" t="s">
        <v>2275</v>
      </c>
      <c r="C51" s="936" t="s">
        <v>2276</v>
      </c>
    </row>
    <row r="52" spans="1:3">
      <c r="A52" s="936" t="s">
        <v>2277</v>
      </c>
      <c r="C52" s="936" t="s">
        <v>2278</v>
      </c>
    </row>
    <row r="53" spans="1:3">
      <c r="A53" s="936" t="s">
        <v>2279</v>
      </c>
      <c r="C53" s="936" t="s">
        <v>2280</v>
      </c>
    </row>
    <row r="54" spans="1:3">
      <c r="A54" s="936" t="s">
        <v>2281</v>
      </c>
    </row>
    <row r="55" spans="1:3">
      <c r="A55" s="936" t="s">
        <v>2282</v>
      </c>
    </row>
    <row r="56" spans="1:3">
      <c r="A56" s="936" t="s">
        <v>2283</v>
      </c>
    </row>
    <row r="57" spans="1:3">
      <c r="A57" s="936" t="s">
        <v>2284</v>
      </c>
    </row>
    <row r="58" spans="1:3">
      <c r="A58" s="936" t="s">
        <v>2285</v>
      </c>
    </row>
    <row r="59" spans="1:3">
      <c r="A59" s="936" t="s">
        <v>2286</v>
      </c>
    </row>
    <row r="60" spans="1:3">
      <c r="A60" s="936" t="s">
        <v>2287</v>
      </c>
    </row>
    <row r="61" spans="1:3">
      <c r="A61" s="936" t="s">
        <v>2288</v>
      </c>
    </row>
    <row r="62" spans="1:3">
      <c r="A62" s="936" t="s">
        <v>2289</v>
      </c>
    </row>
    <row r="63" spans="1:3">
      <c r="A63" s="936" t="s">
        <v>2290</v>
      </c>
    </row>
    <row r="64" spans="1:3">
      <c r="A64" s="936" t="s">
        <v>2291</v>
      </c>
    </row>
    <row r="65" spans="1:1">
      <c r="A65" s="936" t="s">
        <v>2292</v>
      </c>
    </row>
    <row r="66" spans="1:1">
      <c r="A66" s="936" t="s">
        <v>2293</v>
      </c>
    </row>
    <row r="67" spans="1:1">
      <c r="A67" s="936" t="s">
        <v>2294</v>
      </c>
    </row>
    <row r="68" spans="1:1">
      <c r="A68" s="936" t="s">
        <v>2295</v>
      </c>
    </row>
    <row r="69" spans="1:1">
      <c r="A69" s="936" t="s">
        <v>2296</v>
      </c>
    </row>
    <row r="70" spans="1:1">
      <c r="A70" s="936" t="s">
        <v>2297</v>
      </c>
    </row>
    <row r="71" spans="1:1">
      <c r="A71" s="936" t="s">
        <v>2298</v>
      </c>
    </row>
    <row r="72" spans="1:1">
      <c r="A72" s="936" t="s">
        <v>2299</v>
      </c>
    </row>
    <row r="73" spans="1:1">
      <c r="A73" s="936" t="s">
        <v>2300</v>
      </c>
    </row>
    <row r="74" spans="1:1">
      <c r="A74" s="936" t="s">
        <v>2301</v>
      </c>
    </row>
    <row r="75" spans="1:1">
      <c r="A75" s="936" t="s">
        <v>2302</v>
      </c>
    </row>
    <row r="76" spans="1:1">
      <c r="A76" s="936" t="s">
        <v>2303</v>
      </c>
    </row>
    <row r="77" spans="1:1">
      <c r="A77" s="936" t="s">
        <v>2304</v>
      </c>
    </row>
    <row r="78" spans="1:1">
      <c r="A78" s="936" t="s">
        <v>2305</v>
      </c>
    </row>
    <row r="79" spans="1:1">
      <c r="A79" s="936" t="s">
        <v>2306</v>
      </c>
    </row>
    <row r="80" spans="1:1">
      <c r="A80" s="936" t="s">
        <v>2307</v>
      </c>
    </row>
    <row r="81" spans="1:1">
      <c r="A81" s="936" t="s">
        <v>2308</v>
      </c>
    </row>
    <row r="82" spans="1:1">
      <c r="A82" s="936" t="s">
        <v>2309</v>
      </c>
    </row>
    <row r="83" spans="1:1">
      <c r="A83" s="936" t="s">
        <v>2310</v>
      </c>
    </row>
    <row r="84" spans="1:1">
      <c r="A84" s="936" t="s">
        <v>2311</v>
      </c>
    </row>
    <row r="85" spans="1:1">
      <c r="A85" s="936" t="s">
        <v>2312</v>
      </c>
    </row>
    <row r="86" spans="1:1">
      <c r="A86" s="936" t="s">
        <v>2313</v>
      </c>
    </row>
    <row r="87" spans="1:1">
      <c r="A87" s="936" t="s">
        <v>2314</v>
      </c>
    </row>
    <row r="88" spans="1:1">
      <c r="A88" s="936" t="s">
        <v>2315</v>
      </c>
    </row>
    <row r="89" spans="1:1">
      <c r="A89" s="936" t="s">
        <v>2316</v>
      </c>
    </row>
    <row r="90" spans="1:1">
      <c r="A90" s="936" t="s">
        <v>2317</v>
      </c>
    </row>
    <row r="91" spans="1:1">
      <c r="A91" s="936" t="s">
        <v>2318</v>
      </c>
    </row>
    <row r="92" spans="1:1">
      <c r="A92" s="936" t="s">
        <v>2319</v>
      </c>
    </row>
    <row r="93" spans="1:1">
      <c r="A93" s="936" t="s">
        <v>2320</v>
      </c>
    </row>
    <row r="94" spans="1:1">
      <c r="A94" s="936" t="s">
        <v>2321</v>
      </c>
    </row>
    <row r="95" spans="1:1">
      <c r="A95" s="936" t="s">
        <v>2322</v>
      </c>
    </row>
    <row r="96" spans="1:1">
      <c r="A96" s="936" t="s">
        <v>2323</v>
      </c>
    </row>
    <row r="97" spans="1:1">
      <c r="A97" s="936" t="s">
        <v>2324</v>
      </c>
    </row>
    <row r="98" spans="1:1">
      <c r="A98" s="936" t="s">
        <v>2325</v>
      </c>
    </row>
    <row r="99" spans="1:1">
      <c r="A99" s="936" t="s">
        <v>2326</v>
      </c>
    </row>
    <row r="100" spans="1:1">
      <c r="A100" s="936" t="s">
        <v>2327</v>
      </c>
    </row>
    <row r="101" spans="1:1">
      <c r="A101" s="936" t="s">
        <v>2328</v>
      </c>
    </row>
    <row r="102" spans="1:1">
      <c r="A102" s="936" t="s">
        <v>2329</v>
      </c>
    </row>
    <row r="103" spans="1:1">
      <c r="A103" s="936" t="s">
        <v>2330</v>
      </c>
    </row>
    <row r="104" spans="1:1">
      <c r="A104" s="936" t="s">
        <v>2331</v>
      </c>
    </row>
    <row r="105" spans="1:1">
      <c r="A105" s="936" t="s">
        <v>2332</v>
      </c>
    </row>
    <row r="106" spans="1:1">
      <c r="A106" s="936" t="s">
        <v>2333</v>
      </c>
    </row>
    <row r="107" spans="1:1">
      <c r="A107" s="936" t="s">
        <v>2334</v>
      </c>
    </row>
    <row r="108" spans="1:1">
      <c r="A108" s="936" t="s">
        <v>2335</v>
      </c>
    </row>
    <row r="109" spans="1:1">
      <c r="A109" s="936" t="s">
        <v>2336</v>
      </c>
    </row>
    <row r="110" spans="1:1">
      <c r="A110" s="936" t="s">
        <v>2337</v>
      </c>
    </row>
    <row r="111" spans="1:1">
      <c r="A111" s="936" t="s">
        <v>2338</v>
      </c>
    </row>
    <row r="112" spans="1:1">
      <c r="A112" s="936" t="s">
        <v>2339</v>
      </c>
    </row>
    <row r="113" spans="1:1">
      <c r="A113" s="936" t="s">
        <v>2340</v>
      </c>
    </row>
    <row r="114" spans="1:1">
      <c r="A114" s="936" t="s">
        <v>2341</v>
      </c>
    </row>
    <row r="115" spans="1:1">
      <c r="A115" s="936" t="s">
        <v>2342</v>
      </c>
    </row>
    <row r="116" spans="1:1">
      <c r="A116" s="936" t="s">
        <v>2343</v>
      </c>
    </row>
    <row r="117" spans="1:1">
      <c r="A117" s="936" t="s">
        <v>2344</v>
      </c>
    </row>
    <row r="118" spans="1:1">
      <c r="A118" s="936" t="s">
        <v>2345</v>
      </c>
    </row>
    <row r="119" spans="1:1">
      <c r="A119" s="936" t="s">
        <v>2346</v>
      </c>
    </row>
    <row r="120" spans="1:1">
      <c r="A120" s="936" t="s">
        <v>2347</v>
      </c>
    </row>
    <row r="121" spans="1:1">
      <c r="A121" s="936" t="s">
        <v>2348</v>
      </c>
    </row>
    <row r="122" spans="1:1">
      <c r="A122" s="936" t="s">
        <v>2349</v>
      </c>
    </row>
    <row r="123" spans="1:1">
      <c r="A123" s="936" t="s">
        <v>2350</v>
      </c>
    </row>
    <row r="124" spans="1:1">
      <c r="A124" s="936" t="s">
        <v>2351</v>
      </c>
    </row>
    <row r="125" spans="1:1">
      <c r="A125" s="936" t="s">
        <v>2352</v>
      </c>
    </row>
    <row r="126" spans="1:1">
      <c r="A126" s="936" t="s">
        <v>2353</v>
      </c>
    </row>
    <row r="127" spans="1:1">
      <c r="A127" s="936" t="s">
        <v>2354</v>
      </c>
    </row>
    <row r="128" spans="1:1">
      <c r="A128" s="936" t="s">
        <v>2355</v>
      </c>
    </row>
    <row r="129" spans="1:1">
      <c r="A129" s="936" t="s">
        <v>2356</v>
      </c>
    </row>
    <row r="130" spans="1:1">
      <c r="A130" s="936" t="s">
        <v>2357</v>
      </c>
    </row>
    <row r="131" spans="1:1">
      <c r="A131" s="936" t="s">
        <v>2358</v>
      </c>
    </row>
    <row r="132" spans="1:1">
      <c r="A132" s="936" t="s">
        <v>2359</v>
      </c>
    </row>
    <row r="133" spans="1:1">
      <c r="A133" s="936" t="s">
        <v>2360</v>
      </c>
    </row>
    <row r="134" spans="1:1">
      <c r="A134" s="936" t="s">
        <v>2361</v>
      </c>
    </row>
    <row r="135" spans="1:1">
      <c r="A135" s="936" t="s">
        <v>2362</v>
      </c>
    </row>
    <row r="136" spans="1:1">
      <c r="A136" s="936" t="s">
        <v>2363</v>
      </c>
    </row>
    <row r="137" spans="1:1">
      <c r="A137" s="936" t="s">
        <v>2364</v>
      </c>
    </row>
    <row r="138" spans="1:1">
      <c r="A138" s="936" t="s">
        <v>2365</v>
      </c>
    </row>
    <row r="139" spans="1:1">
      <c r="A139" s="936" t="s">
        <v>2366</v>
      </c>
    </row>
    <row r="140" spans="1:1">
      <c r="A140" s="936" t="s">
        <v>2367</v>
      </c>
    </row>
    <row r="141" spans="1:1">
      <c r="A141" s="936" t="s">
        <v>2368</v>
      </c>
    </row>
    <row r="142" spans="1:1">
      <c r="A142" s="936" t="s">
        <v>2369</v>
      </c>
    </row>
    <row r="143" spans="1:1">
      <c r="A143" s="936" t="s">
        <v>2370</v>
      </c>
    </row>
    <row r="144" spans="1:1">
      <c r="A144" s="936" t="s">
        <v>2371</v>
      </c>
    </row>
    <row r="145" spans="1:1">
      <c r="A145" s="936" t="s">
        <v>2372</v>
      </c>
    </row>
    <row r="146" spans="1:1">
      <c r="A146" s="936" t="s">
        <v>2373</v>
      </c>
    </row>
    <row r="147" spans="1:1">
      <c r="A147" s="936" t="s">
        <v>2374</v>
      </c>
    </row>
    <row r="148" spans="1:1">
      <c r="A148" s="936" t="s">
        <v>2375</v>
      </c>
    </row>
    <row r="149" spans="1:1">
      <c r="A149" s="936" t="s">
        <v>2376</v>
      </c>
    </row>
    <row r="150" spans="1:1">
      <c r="A150" s="936" t="s">
        <v>2377</v>
      </c>
    </row>
    <row r="151" spans="1:1">
      <c r="A151" s="936" t="s">
        <v>2378</v>
      </c>
    </row>
    <row r="152" spans="1:1">
      <c r="A152" s="936" t="s">
        <v>2379</v>
      </c>
    </row>
    <row r="153" spans="1:1">
      <c r="A153" s="936" t="s">
        <v>2380</v>
      </c>
    </row>
    <row r="154" spans="1:1">
      <c r="A154" s="936" t="s">
        <v>2381</v>
      </c>
    </row>
    <row r="155" spans="1:1">
      <c r="A155" s="936" t="s">
        <v>2382</v>
      </c>
    </row>
    <row r="156" spans="1:1">
      <c r="A156" s="936" t="s">
        <v>2383</v>
      </c>
    </row>
    <row r="157" spans="1:1">
      <c r="A157" s="936" t="s">
        <v>2384</v>
      </c>
    </row>
    <row r="158" spans="1:1">
      <c r="A158" s="936" t="s">
        <v>2385</v>
      </c>
    </row>
    <row r="159" spans="1:1">
      <c r="A159" s="936" t="s">
        <v>2386</v>
      </c>
    </row>
    <row r="160" spans="1:1">
      <c r="A160" s="936" t="s">
        <v>2387</v>
      </c>
    </row>
    <row r="161" spans="1:1">
      <c r="A161" s="936" t="s">
        <v>2388</v>
      </c>
    </row>
    <row r="162" spans="1:1">
      <c r="A162" s="936" t="s">
        <v>2389</v>
      </c>
    </row>
    <row r="163" spans="1:1">
      <c r="A163" s="936" t="s">
        <v>2390</v>
      </c>
    </row>
    <row r="164" spans="1:1">
      <c r="A164" s="936" t="s">
        <v>2391</v>
      </c>
    </row>
    <row r="165" spans="1:1">
      <c r="A165" s="936" t="s">
        <v>2392</v>
      </c>
    </row>
    <row r="166" spans="1:1">
      <c r="A166" s="936" t="s">
        <v>2393</v>
      </c>
    </row>
    <row r="167" spans="1:1">
      <c r="A167" s="936" t="s">
        <v>2394</v>
      </c>
    </row>
    <row r="168" spans="1:1">
      <c r="A168" s="936" t="s">
        <v>2395</v>
      </c>
    </row>
    <row r="169" spans="1:1">
      <c r="A169" s="936" t="s">
        <v>2396</v>
      </c>
    </row>
    <row r="170" spans="1:1">
      <c r="A170" s="936" t="s">
        <v>2397</v>
      </c>
    </row>
    <row r="171" spans="1:1">
      <c r="A171" s="936" t="s">
        <v>2398</v>
      </c>
    </row>
    <row r="172" spans="1:1">
      <c r="A172" s="936" t="s">
        <v>2399</v>
      </c>
    </row>
    <row r="173" spans="1:1">
      <c r="A173" s="936" t="s">
        <v>2400</v>
      </c>
    </row>
    <row r="174" spans="1:1">
      <c r="A174" s="936" t="s">
        <v>2401</v>
      </c>
    </row>
    <row r="175" spans="1:1">
      <c r="A175" s="936" t="s">
        <v>2402</v>
      </c>
    </row>
    <row r="176" spans="1:1">
      <c r="A176" s="936" t="s">
        <v>2403</v>
      </c>
    </row>
    <row r="177" spans="1:1">
      <c r="A177" s="936" t="s">
        <v>2404</v>
      </c>
    </row>
    <row r="178" spans="1:1">
      <c r="A178" s="936" t="s">
        <v>2405</v>
      </c>
    </row>
    <row r="179" spans="1:1">
      <c r="A179" s="936" t="s">
        <v>2406</v>
      </c>
    </row>
    <row r="180" spans="1:1">
      <c r="A180" s="936" t="s">
        <v>2407</v>
      </c>
    </row>
    <row r="181" spans="1:1">
      <c r="A181" s="936" t="s">
        <v>2408</v>
      </c>
    </row>
    <row r="182" spans="1:1">
      <c r="A182" s="936" t="s">
        <v>2409</v>
      </c>
    </row>
    <row r="183" spans="1:1">
      <c r="A183" s="936" t="s">
        <v>2410</v>
      </c>
    </row>
    <row r="184" spans="1:1">
      <c r="A184" s="936" t="s">
        <v>2411</v>
      </c>
    </row>
    <row r="185" spans="1:1">
      <c r="A185" s="936" t="s">
        <v>2412</v>
      </c>
    </row>
    <row r="186" spans="1:1">
      <c r="A186" s="936" t="s">
        <v>2413</v>
      </c>
    </row>
    <row r="187" spans="1:1">
      <c r="A187" s="936" t="s">
        <v>2414</v>
      </c>
    </row>
    <row r="188" spans="1:1">
      <c r="A188" s="936" t="s">
        <v>2415</v>
      </c>
    </row>
    <row r="189" spans="1:1">
      <c r="A189" s="936" t="s">
        <v>2416</v>
      </c>
    </row>
    <row r="190" spans="1:1">
      <c r="A190" s="936" t="s">
        <v>2417</v>
      </c>
    </row>
    <row r="191" spans="1:1">
      <c r="A191" s="936" t="s">
        <v>2418</v>
      </c>
    </row>
    <row r="192" spans="1:1">
      <c r="A192" s="936" t="s">
        <v>2419</v>
      </c>
    </row>
    <row r="193" spans="1:1">
      <c r="A193" s="936" t="s">
        <v>2420</v>
      </c>
    </row>
    <row r="194" spans="1:1">
      <c r="A194" s="936" t="s">
        <v>2421</v>
      </c>
    </row>
    <row r="195" spans="1:1">
      <c r="A195" s="936" t="s">
        <v>2422</v>
      </c>
    </row>
    <row r="196" spans="1:1">
      <c r="A196" s="936" t="s">
        <v>2423</v>
      </c>
    </row>
    <row r="197" spans="1:1">
      <c r="A197" s="936" t="s">
        <v>2424</v>
      </c>
    </row>
    <row r="198" spans="1:1">
      <c r="A198" s="936" t="s">
        <v>2425</v>
      </c>
    </row>
    <row r="199" spans="1:1">
      <c r="A199" s="936" t="s">
        <v>2426</v>
      </c>
    </row>
    <row r="200" spans="1:1">
      <c r="A200" s="936" t="s">
        <v>2427</v>
      </c>
    </row>
    <row r="201" spans="1:1">
      <c r="A201" s="936" t="s">
        <v>2428</v>
      </c>
    </row>
    <row r="202" spans="1:1">
      <c r="A202" s="936" t="s">
        <v>2429</v>
      </c>
    </row>
    <row r="203" spans="1:1">
      <c r="A203" s="936" t="s">
        <v>2430</v>
      </c>
    </row>
    <row r="204" spans="1:1">
      <c r="A204" s="936" t="s">
        <v>2431</v>
      </c>
    </row>
    <row r="205" spans="1:1">
      <c r="A205" s="936" t="s">
        <v>2432</v>
      </c>
    </row>
    <row r="206" spans="1:1">
      <c r="A206" s="936" t="s">
        <v>2433</v>
      </c>
    </row>
    <row r="207" spans="1:1">
      <c r="A207" s="936" t="s">
        <v>2434</v>
      </c>
    </row>
    <row r="208" spans="1:1">
      <c r="A208" s="936" t="s">
        <v>2435</v>
      </c>
    </row>
    <row r="209" spans="1:1">
      <c r="A209" s="936" t="s">
        <v>2436</v>
      </c>
    </row>
    <row r="210" spans="1:1">
      <c r="A210" s="936" t="s">
        <v>2437</v>
      </c>
    </row>
    <row r="211" spans="1:1">
      <c r="A211" s="936" t="s">
        <v>2438</v>
      </c>
    </row>
    <row r="212" spans="1:1">
      <c r="A212" s="936" t="s">
        <v>2439</v>
      </c>
    </row>
    <row r="213" spans="1:1">
      <c r="A213" s="936" t="s">
        <v>2440</v>
      </c>
    </row>
    <row r="214" spans="1:1">
      <c r="A214" s="936" t="s">
        <v>2441</v>
      </c>
    </row>
    <row r="215" spans="1:1">
      <c r="A215" s="936" t="s">
        <v>2442</v>
      </c>
    </row>
    <row r="216" spans="1:1">
      <c r="A216" s="936" t="s">
        <v>2443</v>
      </c>
    </row>
    <row r="217" spans="1:1">
      <c r="A217" s="936" t="s">
        <v>2444</v>
      </c>
    </row>
    <row r="218" spans="1:1">
      <c r="A218" s="936" t="s">
        <v>2445</v>
      </c>
    </row>
    <row r="219" spans="1:1">
      <c r="A219" s="936" t="s">
        <v>2446</v>
      </c>
    </row>
    <row r="220" spans="1:1">
      <c r="A220" s="936" t="s">
        <v>2447</v>
      </c>
    </row>
    <row r="221" spans="1:1">
      <c r="A221" s="936" t="s">
        <v>2448</v>
      </c>
    </row>
    <row r="222" spans="1:1">
      <c r="A222" s="936" t="s">
        <v>2449</v>
      </c>
    </row>
    <row r="223" spans="1:1">
      <c r="A223" s="936" t="s">
        <v>2450</v>
      </c>
    </row>
    <row r="224" spans="1:1">
      <c r="A224" s="936" t="s">
        <v>2451</v>
      </c>
    </row>
    <row r="225" spans="1:1">
      <c r="A225" s="936" t="s">
        <v>2452</v>
      </c>
    </row>
    <row r="226" spans="1:1">
      <c r="A226" s="936" t="s">
        <v>2453</v>
      </c>
    </row>
    <row r="227" spans="1:1">
      <c r="A227" s="936" t="s">
        <v>2454</v>
      </c>
    </row>
    <row r="228" spans="1:1">
      <c r="A228" s="936" t="s">
        <v>2455</v>
      </c>
    </row>
    <row r="229" spans="1:1">
      <c r="A229" s="936" t="s">
        <v>2456</v>
      </c>
    </row>
    <row r="230" spans="1:1">
      <c r="A230" s="936" t="s">
        <v>2457</v>
      </c>
    </row>
  </sheetData>
  <dataValidations count="1">
    <dataValidation type="list" allowBlank="1" showInputMessage="1" showErrorMessage="1" sqref="WVJ98304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A65537:B65537 IX65537 ST65537 ACP65537 AML65537 AWH65537 BGD65537 BPZ65537 BZV65537 CJR65537 CTN65537 DDJ65537 DNF65537 DXB65537 EGX65537 EQT65537 FAP65537 FKL65537 FUH65537 GED65537 GNZ65537 GXV65537 HHR65537 HRN65537 IBJ65537 ILF65537 IVB65537 JEX65537 JOT65537 JYP65537 KIL65537 KSH65537 LCD65537 LLZ65537 LVV65537 MFR65537 MPN65537 MZJ65537 NJF65537 NTB65537 OCX65537 OMT65537 OWP65537 PGL65537 PQH65537 QAD65537 QJZ65537 QTV65537 RDR65537 RNN65537 RXJ65537 SHF65537 SRB65537 TAX65537 TKT65537 TUP65537 UEL65537 UOH65537 UYD65537 VHZ65537 VRV65537 WBR65537 WLN65537 WVJ65537 A131073:B131073 IX131073 ST131073 ACP131073 AML131073 AWH131073 BGD131073 BPZ131073 BZV131073 CJR131073 CTN131073 DDJ131073 DNF131073 DXB131073 EGX131073 EQT131073 FAP131073 FKL131073 FUH131073 GED131073 GNZ131073 GXV131073 HHR131073 HRN131073 IBJ131073 ILF131073 IVB131073 JEX131073 JOT131073 JYP131073 KIL131073 KSH131073 LCD131073 LLZ131073 LVV131073 MFR131073 MPN131073 MZJ131073 NJF131073 NTB131073 OCX131073 OMT131073 OWP131073 PGL131073 PQH131073 QAD131073 QJZ131073 QTV131073 RDR131073 RNN131073 RXJ131073 SHF131073 SRB131073 TAX131073 TKT131073 TUP131073 UEL131073 UOH131073 UYD131073 VHZ131073 VRV131073 WBR131073 WLN131073 WVJ131073 A196609:B196609 IX196609 ST196609 ACP196609 AML196609 AWH196609 BGD196609 BPZ196609 BZV196609 CJR196609 CTN196609 DDJ196609 DNF196609 DXB196609 EGX196609 EQT196609 FAP196609 FKL196609 FUH196609 GED196609 GNZ196609 GXV196609 HHR196609 HRN196609 IBJ196609 ILF196609 IVB196609 JEX196609 JOT196609 JYP196609 KIL196609 KSH196609 LCD196609 LLZ196609 LVV196609 MFR196609 MPN196609 MZJ196609 NJF196609 NTB196609 OCX196609 OMT196609 OWP196609 PGL196609 PQH196609 QAD196609 QJZ196609 QTV196609 RDR196609 RNN196609 RXJ196609 SHF196609 SRB196609 TAX196609 TKT196609 TUP196609 UEL196609 UOH196609 UYD196609 VHZ196609 VRV196609 WBR196609 WLN196609 WVJ196609 A262145:B262145 IX262145 ST262145 ACP262145 AML262145 AWH262145 BGD262145 BPZ262145 BZV262145 CJR262145 CTN262145 DDJ262145 DNF262145 DXB262145 EGX262145 EQT262145 FAP262145 FKL262145 FUH262145 GED262145 GNZ262145 GXV262145 HHR262145 HRN262145 IBJ262145 ILF262145 IVB262145 JEX262145 JOT262145 JYP262145 KIL262145 KSH262145 LCD262145 LLZ262145 LVV262145 MFR262145 MPN262145 MZJ262145 NJF262145 NTB262145 OCX262145 OMT262145 OWP262145 PGL262145 PQH262145 QAD262145 QJZ262145 QTV262145 RDR262145 RNN262145 RXJ262145 SHF262145 SRB262145 TAX262145 TKT262145 TUP262145 UEL262145 UOH262145 UYD262145 VHZ262145 VRV262145 WBR262145 WLN262145 WVJ262145 A327681:B327681 IX327681 ST327681 ACP327681 AML327681 AWH327681 BGD327681 BPZ327681 BZV327681 CJR327681 CTN327681 DDJ327681 DNF327681 DXB327681 EGX327681 EQT327681 FAP327681 FKL327681 FUH327681 GED327681 GNZ327681 GXV327681 HHR327681 HRN327681 IBJ327681 ILF327681 IVB327681 JEX327681 JOT327681 JYP327681 KIL327681 KSH327681 LCD327681 LLZ327681 LVV327681 MFR327681 MPN327681 MZJ327681 NJF327681 NTB327681 OCX327681 OMT327681 OWP327681 PGL327681 PQH327681 QAD327681 QJZ327681 QTV327681 RDR327681 RNN327681 RXJ327681 SHF327681 SRB327681 TAX327681 TKT327681 TUP327681 UEL327681 UOH327681 UYD327681 VHZ327681 VRV327681 WBR327681 WLN327681 WVJ327681 A393217:B393217 IX393217 ST393217 ACP393217 AML393217 AWH393217 BGD393217 BPZ393217 BZV393217 CJR393217 CTN393217 DDJ393217 DNF393217 DXB393217 EGX393217 EQT393217 FAP393217 FKL393217 FUH393217 GED393217 GNZ393217 GXV393217 HHR393217 HRN393217 IBJ393217 ILF393217 IVB393217 JEX393217 JOT393217 JYP393217 KIL393217 KSH393217 LCD393217 LLZ393217 LVV393217 MFR393217 MPN393217 MZJ393217 NJF393217 NTB393217 OCX393217 OMT393217 OWP393217 PGL393217 PQH393217 QAD393217 QJZ393217 QTV393217 RDR393217 RNN393217 RXJ393217 SHF393217 SRB393217 TAX393217 TKT393217 TUP393217 UEL393217 UOH393217 UYD393217 VHZ393217 VRV393217 WBR393217 WLN393217 WVJ393217 A458753:B458753 IX458753 ST458753 ACP458753 AML458753 AWH458753 BGD458753 BPZ458753 BZV458753 CJR458753 CTN458753 DDJ458753 DNF458753 DXB458753 EGX458753 EQT458753 FAP458753 FKL458753 FUH458753 GED458753 GNZ458753 GXV458753 HHR458753 HRN458753 IBJ458753 ILF458753 IVB458753 JEX458753 JOT458753 JYP458753 KIL458753 KSH458753 LCD458753 LLZ458753 LVV458753 MFR458753 MPN458753 MZJ458753 NJF458753 NTB458753 OCX458753 OMT458753 OWP458753 PGL458753 PQH458753 QAD458753 QJZ458753 QTV458753 RDR458753 RNN458753 RXJ458753 SHF458753 SRB458753 TAX458753 TKT458753 TUP458753 UEL458753 UOH458753 UYD458753 VHZ458753 VRV458753 WBR458753 WLN458753 WVJ458753 A524289:B524289 IX524289 ST524289 ACP524289 AML524289 AWH524289 BGD524289 BPZ524289 BZV524289 CJR524289 CTN524289 DDJ524289 DNF524289 DXB524289 EGX524289 EQT524289 FAP524289 FKL524289 FUH524289 GED524289 GNZ524289 GXV524289 HHR524289 HRN524289 IBJ524289 ILF524289 IVB524289 JEX524289 JOT524289 JYP524289 KIL524289 KSH524289 LCD524289 LLZ524289 LVV524289 MFR524289 MPN524289 MZJ524289 NJF524289 NTB524289 OCX524289 OMT524289 OWP524289 PGL524289 PQH524289 QAD524289 QJZ524289 QTV524289 RDR524289 RNN524289 RXJ524289 SHF524289 SRB524289 TAX524289 TKT524289 TUP524289 UEL524289 UOH524289 UYD524289 VHZ524289 VRV524289 WBR524289 WLN524289 WVJ524289 A589825:B589825 IX589825 ST589825 ACP589825 AML589825 AWH589825 BGD589825 BPZ589825 BZV589825 CJR589825 CTN589825 DDJ589825 DNF589825 DXB589825 EGX589825 EQT589825 FAP589825 FKL589825 FUH589825 GED589825 GNZ589825 GXV589825 HHR589825 HRN589825 IBJ589825 ILF589825 IVB589825 JEX589825 JOT589825 JYP589825 KIL589825 KSH589825 LCD589825 LLZ589825 LVV589825 MFR589825 MPN589825 MZJ589825 NJF589825 NTB589825 OCX589825 OMT589825 OWP589825 PGL589825 PQH589825 QAD589825 QJZ589825 QTV589825 RDR589825 RNN589825 RXJ589825 SHF589825 SRB589825 TAX589825 TKT589825 TUP589825 UEL589825 UOH589825 UYD589825 VHZ589825 VRV589825 WBR589825 WLN589825 WVJ589825 A655361:B655361 IX655361 ST655361 ACP655361 AML655361 AWH655361 BGD655361 BPZ655361 BZV655361 CJR655361 CTN655361 DDJ655361 DNF655361 DXB655361 EGX655361 EQT655361 FAP655361 FKL655361 FUH655361 GED655361 GNZ655361 GXV655361 HHR655361 HRN655361 IBJ655361 ILF655361 IVB655361 JEX655361 JOT655361 JYP655361 KIL655361 KSH655361 LCD655361 LLZ655361 LVV655361 MFR655361 MPN655361 MZJ655361 NJF655361 NTB655361 OCX655361 OMT655361 OWP655361 PGL655361 PQH655361 QAD655361 QJZ655361 QTV655361 RDR655361 RNN655361 RXJ655361 SHF655361 SRB655361 TAX655361 TKT655361 TUP655361 UEL655361 UOH655361 UYD655361 VHZ655361 VRV655361 WBR655361 WLN655361 WVJ655361 A720897:B720897 IX720897 ST720897 ACP720897 AML720897 AWH720897 BGD720897 BPZ720897 BZV720897 CJR720897 CTN720897 DDJ720897 DNF720897 DXB720897 EGX720897 EQT720897 FAP720897 FKL720897 FUH720897 GED720897 GNZ720897 GXV720897 HHR720897 HRN720897 IBJ720897 ILF720897 IVB720897 JEX720897 JOT720897 JYP720897 KIL720897 KSH720897 LCD720897 LLZ720897 LVV720897 MFR720897 MPN720897 MZJ720897 NJF720897 NTB720897 OCX720897 OMT720897 OWP720897 PGL720897 PQH720897 QAD720897 QJZ720897 QTV720897 RDR720897 RNN720897 RXJ720897 SHF720897 SRB720897 TAX720897 TKT720897 TUP720897 UEL720897 UOH720897 UYD720897 VHZ720897 VRV720897 WBR720897 WLN720897 WVJ720897 A786433:B786433 IX786433 ST786433 ACP786433 AML786433 AWH786433 BGD786433 BPZ786433 BZV786433 CJR786433 CTN786433 DDJ786433 DNF786433 DXB786433 EGX786433 EQT786433 FAP786433 FKL786433 FUH786433 GED786433 GNZ786433 GXV786433 HHR786433 HRN786433 IBJ786433 ILF786433 IVB786433 JEX786433 JOT786433 JYP786433 KIL786433 KSH786433 LCD786433 LLZ786433 LVV786433 MFR786433 MPN786433 MZJ786433 NJF786433 NTB786433 OCX786433 OMT786433 OWP786433 PGL786433 PQH786433 QAD786433 QJZ786433 QTV786433 RDR786433 RNN786433 RXJ786433 SHF786433 SRB786433 TAX786433 TKT786433 TUP786433 UEL786433 UOH786433 UYD786433 VHZ786433 VRV786433 WBR786433 WLN786433 WVJ786433 A851969:B851969 IX851969 ST851969 ACP851969 AML851969 AWH851969 BGD851969 BPZ851969 BZV851969 CJR851969 CTN851969 DDJ851969 DNF851969 DXB851969 EGX851969 EQT851969 FAP851969 FKL851969 FUH851969 GED851969 GNZ851969 GXV851969 HHR851969 HRN851969 IBJ851969 ILF851969 IVB851969 JEX851969 JOT851969 JYP851969 KIL851969 KSH851969 LCD851969 LLZ851969 LVV851969 MFR851969 MPN851969 MZJ851969 NJF851969 NTB851969 OCX851969 OMT851969 OWP851969 PGL851969 PQH851969 QAD851969 QJZ851969 QTV851969 RDR851969 RNN851969 RXJ851969 SHF851969 SRB851969 TAX851969 TKT851969 TUP851969 UEL851969 UOH851969 UYD851969 VHZ851969 VRV851969 WBR851969 WLN851969 WVJ851969 A917505:B917505 IX917505 ST917505 ACP917505 AML917505 AWH917505 BGD917505 BPZ917505 BZV917505 CJR917505 CTN917505 DDJ917505 DNF917505 DXB917505 EGX917505 EQT917505 FAP917505 FKL917505 FUH917505 GED917505 GNZ917505 GXV917505 HHR917505 HRN917505 IBJ917505 ILF917505 IVB917505 JEX917505 JOT917505 JYP917505 KIL917505 KSH917505 LCD917505 LLZ917505 LVV917505 MFR917505 MPN917505 MZJ917505 NJF917505 NTB917505 OCX917505 OMT917505 OWP917505 PGL917505 PQH917505 QAD917505 QJZ917505 QTV917505 RDR917505 RNN917505 RXJ917505 SHF917505 SRB917505 TAX917505 TKT917505 TUP917505 UEL917505 UOH917505 UYD917505 VHZ917505 VRV917505 WBR917505 WLN917505 WVJ917505 A983041:B983041 IX983041 ST983041 ACP983041 AML983041 AWH983041 BGD983041 BPZ983041 BZV983041 CJR983041 CTN983041 DDJ983041 DNF983041 DXB983041 EGX983041 EQT983041 FAP983041 FKL983041 FUH983041 GED983041 GNZ983041 GXV983041 HHR983041 HRN983041 IBJ983041 ILF983041 IVB983041 JEX983041 JOT983041 JYP983041 KIL983041 KSH983041 LCD983041 LLZ983041 LVV983041 MFR983041 MPN983041 MZJ983041 NJF983041 NTB983041 OCX983041 OMT983041 OWP983041 PGL983041 PQH983041 QAD983041 QJZ983041 QTV983041 RDR983041 RNN983041 RXJ983041 SHF983041 SRB983041 TAX983041 TKT983041 TUP983041 UEL983041 UOH983041 UYD983041 VHZ983041 VRV983041 WBR983041 WLN983041">
      <formula1>US_STATES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19"/>
  <sheetViews>
    <sheetView zoomScale="106" zoomScaleNormal="106" workbookViewId="0">
      <selection activeCell="A2" sqref="A2"/>
    </sheetView>
  </sheetViews>
  <sheetFormatPr defaultRowHeight="15"/>
  <cols>
    <col min="1" max="1" width="12.42578125" style="451" bestFit="1" customWidth="1"/>
    <col min="2" max="2" width="18.140625" style="451" bestFit="1" customWidth="1"/>
    <col min="3" max="3" width="33" style="451" customWidth="1"/>
    <col min="4" max="4" width="16" style="451" customWidth="1"/>
    <col min="5" max="5" width="27" style="451" customWidth="1"/>
    <col min="6" max="6" width="22.5703125" style="451" customWidth="1"/>
    <col min="7" max="7" width="15.85546875" style="963" bestFit="1" customWidth="1"/>
    <col min="8" max="8" width="16.42578125" style="451" customWidth="1"/>
    <col min="9" max="9" width="13.7109375" style="451" customWidth="1"/>
    <col min="10" max="10" width="24.28515625" style="957" bestFit="1" customWidth="1"/>
    <col min="11" max="11" width="11.7109375" style="451" bestFit="1" customWidth="1"/>
    <col min="12" max="12" width="9.140625" style="451"/>
    <col min="13" max="13" width="10.28515625" style="957" customWidth="1"/>
    <col min="14" max="14" width="8.28515625" style="957" customWidth="1"/>
    <col min="15" max="17" width="11.7109375" style="451" customWidth="1"/>
    <col min="18" max="18" width="15.85546875" style="451" customWidth="1"/>
    <col min="19" max="19" width="18.7109375" style="451" customWidth="1"/>
    <col min="20" max="20" width="23" style="451" customWidth="1"/>
    <col min="21" max="21" width="33.7109375" style="451" customWidth="1"/>
    <col min="22" max="22" width="37.85546875" style="451" customWidth="1"/>
    <col min="23" max="23" width="42.28515625" style="451" customWidth="1"/>
    <col min="24" max="24" width="42.28515625" style="961" customWidth="1"/>
    <col min="25" max="16384" width="9.140625" style="451"/>
  </cols>
  <sheetData>
    <row r="1" spans="1:23" s="955" customFormat="1" ht="12.75">
      <c r="A1" s="954" t="s">
        <v>1744</v>
      </c>
      <c r="B1" s="954" t="s">
        <v>1958</v>
      </c>
      <c r="C1" s="955" t="s">
        <v>22</v>
      </c>
      <c r="D1" s="955" t="s">
        <v>23</v>
      </c>
      <c r="E1" s="954" t="s">
        <v>1934</v>
      </c>
      <c r="F1" s="954" t="s">
        <v>1959</v>
      </c>
      <c r="G1" s="962" t="s">
        <v>1960</v>
      </c>
      <c r="H1" s="955" t="s">
        <v>1961</v>
      </c>
      <c r="I1" s="955" t="s">
        <v>1962</v>
      </c>
      <c r="J1" s="955" t="s">
        <v>1963</v>
      </c>
      <c r="K1" s="955" t="s">
        <v>1964</v>
      </c>
      <c r="L1" s="955" t="s">
        <v>1965</v>
      </c>
      <c r="M1" s="955" t="s">
        <v>1966</v>
      </c>
      <c r="N1" s="955" t="s">
        <v>1967</v>
      </c>
      <c r="O1" s="955" t="s">
        <v>1968</v>
      </c>
      <c r="P1" s="955" t="s">
        <v>1945</v>
      </c>
      <c r="Q1" s="955" t="s">
        <v>1969</v>
      </c>
      <c r="R1" s="959" t="s">
        <v>1970</v>
      </c>
      <c r="S1" s="959" t="s">
        <v>1971</v>
      </c>
      <c r="T1" s="959" t="s">
        <v>1972</v>
      </c>
      <c r="U1" s="955" t="s">
        <v>1973</v>
      </c>
      <c r="V1" s="955" t="s">
        <v>1974</v>
      </c>
      <c r="W1" s="955" t="s">
        <v>1975</v>
      </c>
    </row>
    <row r="2" spans="1:23">
      <c r="F2" s="960"/>
      <c r="J2" s="937"/>
    </row>
    <row r="3" spans="1:23">
      <c r="J3" s="937"/>
    </row>
    <row r="4" spans="1:23">
      <c r="G4" s="964"/>
      <c r="J4" s="937"/>
      <c r="M4" s="958"/>
      <c r="N4" s="958"/>
    </row>
    <row r="5" spans="1:23">
      <c r="G5" s="964"/>
      <c r="J5" s="937"/>
      <c r="M5" s="958"/>
      <c r="N5" s="958"/>
    </row>
    <row r="6" spans="1:23">
      <c r="J6" s="937"/>
    </row>
    <row r="7" spans="1:23">
      <c r="J7" s="937"/>
    </row>
    <row r="8" spans="1:23">
      <c r="J8" s="937"/>
    </row>
    <row r="9" spans="1:23">
      <c r="J9" s="937"/>
    </row>
    <row r="10" spans="1:23">
      <c r="J10" s="937"/>
    </row>
    <row r="11" spans="1:23">
      <c r="J11" s="937"/>
    </row>
    <row r="12" spans="1:23">
      <c r="J12" s="937"/>
    </row>
    <row r="15" spans="1:23">
      <c r="E15" s="960"/>
    </row>
    <row r="17" spans="5:5">
      <c r="E17" s="960"/>
    </row>
    <row r="19" spans="5:5">
      <c r="E19" s="960"/>
    </row>
  </sheetData>
  <conditionalFormatting sqref="E1:E65535">
    <cfRule type="cellIs" dxfId="65" priority="1" stopIfTrue="1" operator="equal">
      <formula>"US"</formula>
    </cfRule>
  </conditionalFormatting>
  <dataValidations count="2">
    <dataValidation type="list" allowBlank="1" showInputMessage="1" showErrorMessage="1" sqref="WVN1 JB1 SX1 ACT1 AMP1 AWL1 BGH1 BQD1 BZZ1 CJV1 CTR1 DDN1 DNJ1 DXF1 EHB1 EQX1 FAT1 FKP1 FUL1 GEH1 GOD1 GXZ1 HHV1 HRR1 IBN1 ILJ1 IVF1 JFB1 JOX1 JYT1 KIP1 KSL1 LCH1 LMD1 LVZ1 MFV1 MPR1 MZN1 NJJ1 NTF1 ODB1 OMX1 OWT1 PGP1 PQL1 QAH1 QKD1 QTZ1 RDV1 RNR1 RXN1 SHJ1 SRF1 TBB1 TKX1 TUT1 UEP1 UOL1 UYH1 VID1 VRZ1 WBV1 WLR1 F2:F1048576">
      <formula1>COUNTRY_NAME</formula1>
    </dataValidation>
    <dataValidation type="list" allowBlank="1" showInputMessage="1" showErrorMessage="1" sqref="E2:E11 E65537:E65546 E131073:E131082 E196609:E196618 E262145:E262154 E327681:E327690 E393217:E393226 E458753:E458762 E524289:E524298 E589825:E589834 E655361:E655370 E720897:E720906 E786433:E786442 E851969:E851978 E917505:E917514 E983041:E983050">
      <formula1>US_STATES</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O30001"/>
  <sheetViews>
    <sheetView workbookViewId="0">
      <selection activeCell="A2" sqref="A2"/>
    </sheetView>
  </sheetViews>
  <sheetFormatPr defaultRowHeight="15"/>
  <cols>
    <col min="1" max="3" width="21.7109375" customWidth="1"/>
    <col min="4" max="4" width="44" style="917" bestFit="1" customWidth="1"/>
    <col min="5" max="5" width="36" style="917" customWidth="1"/>
    <col min="6" max="6" width="41" style="917" customWidth="1"/>
    <col min="7" max="7" width="13.42578125" customWidth="1"/>
    <col min="8" max="8" width="20.7109375" customWidth="1"/>
    <col min="9" max="9" width="23.85546875" customWidth="1"/>
    <col min="10" max="10" width="2.28515625" customWidth="1"/>
    <col min="13" max="13" width="12.5703125" customWidth="1"/>
  </cols>
  <sheetData>
    <row r="1" spans="1:15" ht="33.75" customHeight="1" thickTop="1">
      <c r="A1" s="911" t="s">
        <v>1739</v>
      </c>
      <c r="B1" s="912" t="s">
        <v>1740</v>
      </c>
      <c r="C1" s="912" t="s">
        <v>1741</v>
      </c>
      <c r="D1" s="912" t="s">
        <v>1742</v>
      </c>
      <c r="E1" s="912" t="s">
        <v>1743</v>
      </c>
      <c r="F1" s="912" t="s">
        <v>1744</v>
      </c>
      <c r="G1" s="913" t="s">
        <v>1745</v>
      </c>
      <c r="H1" s="913" t="s">
        <v>1746</v>
      </c>
      <c r="I1" s="914" t="s">
        <v>1747</v>
      </c>
      <c r="K1" s="1160" t="s">
        <v>1748</v>
      </c>
      <c r="L1" s="1172"/>
      <c r="M1" s="1161"/>
      <c r="O1" s="926" t="str">
        <f>General!C8</f>
        <v>JSON Services</v>
      </c>
    </row>
    <row r="2" spans="1:15">
      <c r="A2" s="915"/>
      <c r="B2" s="915"/>
      <c r="C2" s="915"/>
      <c r="D2" s="916"/>
      <c r="E2" s="916"/>
      <c r="F2" s="916"/>
      <c r="G2" s="915"/>
      <c r="H2" s="915"/>
      <c r="I2" s="915"/>
      <c r="K2" s="918"/>
      <c r="L2" s="74"/>
      <c r="M2" s="919"/>
    </row>
    <row r="3" spans="1:15">
      <c r="A3" s="915"/>
      <c r="B3" s="915"/>
      <c r="C3" s="915"/>
      <c r="D3" s="916"/>
      <c r="E3" s="916"/>
      <c r="F3" s="916"/>
      <c r="G3" s="915"/>
      <c r="H3" s="915"/>
      <c r="I3" s="915"/>
      <c r="K3" s="918"/>
      <c r="L3" s="74"/>
      <c r="M3" s="919"/>
    </row>
    <row r="4" spans="1:15">
      <c r="A4" s="915"/>
      <c r="B4" s="915"/>
      <c r="C4" s="915"/>
      <c r="D4" s="916"/>
      <c r="E4" s="916"/>
      <c r="F4" s="916"/>
      <c r="G4" s="915"/>
      <c r="H4" s="915"/>
      <c r="I4" s="915"/>
      <c r="K4" s="918"/>
      <c r="L4" s="74"/>
      <c r="M4" s="919"/>
    </row>
    <row r="5" spans="1:15">
      <c r="A5" s="915"/>
      <c r="B5" s="915"/>
      <c r="C5" s="915"/>
      <c r="D5" s="916"/>
      <c r="E5" s="916"/>
      <c r="F5" s="916"/>
      <c r="G5" s="915"/>
      <c r="H5" s="915"/>
      <c r="I5" s="915"/>
      <c r="K5" s="918"/>
      <c r="L5" s="74"/>
      <c r="M5" s="919"/>
    </row>
    <row r="6" spans="1:15">
      <c r="A6" s="915"/>
      <c r="B6" s="915"/>
      <c r="C6" s="915"/>
      <c r="D6" s="916"/>
      <c r="E6" s="916"/>
      <c r="F6" s="916"/>
      <c r="G6" s="915"/>
      <c r="H6" s="915"/>
      <c r="I6" s="915"/>
      <c r="K6" s="918"/>
      <c r="L6" s="74"/>
      <c r="M6" s="919"/>
    </row>
    <row r="7" spans="1:15" ht="15" customHeight="1">
      <c r="A7" s="915"/>
      <c r="B7" s="915"/>
      <c r="C7" s="915"/>
      <c r="D7" s="916"/>
      <c r="E7" s="916"/>
      <c r="F7" s="916"/>
      <c r="G7" s="915"/>
      <c r="H7" s="915"/>
      <c r="I7" s="915"/>
      <c r="K7" s="920" t="s">
        <v>1750</v>
      </c>
      <c r="L7" s="921"/>
      <c r="M7" s="922"/>
    </row>
    <row r="8" spans="1:15" ht="15.75" thickBot="1">
      <c r="A8" s="915"/>
      <c r="B8" s="915"/>
      <c r="C8" s="915"/>
      <c r="D8" s="916"/>
      <c r="E8" s="916"/>
      <c r="F8" s="916"/>
      <c r="G8" s="915"/>
      <c r="H8" s="915"/>
      <c r="I8" s="915"/>
      <c r="K8" s="923" t="s">
        <v>1749</v>
      </c>
      <c r="L8" s="924"/>
      <c r="M8" s="925"/>
    </row>
    <row r="9" spans="1:15">
      <c r="A9" s="915"/>
      <c r="B9" s="915"/>
      <c r="C9" s="915"/>
      <c r="D9" s="916"/>
      <c r="E9" s="916"/>
      <c r="F9" s="916"/>
      <c r="G9" s="915"/>
      <c r="H9" s="915"/>
      <c r="I9" s="915"/>
    </row>
    <row r="10" spans="1:15">
      <c r="A10" s="915"/>
      <c r="B10" s="915"/>
      <c r="C10" s="915"/>
      <c r="D10" s="916"/>
      <c r="E10" s="916"/>
      <c r="F10" s="916"/>
      <c r="G10" s="915"/>
      <c r="H10" s="915"/>
      <c r="I10" s="915"/>
    </row>
    <row r="11" spans="1:15">
      <c r="A11" s="915"/>
      <c r="B11" s="915"/>
      <c r="C11" s="915"/>
      <c r="D11" s="916"/>
      <c r="E11" s="916"/>
      <c r="F11" s="916"/>
      <c r="G11" s="915"/>
      <c r="H11" s="915"/>
      <c r="I11" s="915"/>
    </row>
    <row r="12" spans="1:15">
      <c r="A12" s="915"/>
      <c r="B12" s="915"/>
      <c r="C12" s="915"/>
      <c r="D12" s="916"/>
      <c r="E12" s="916"/>
      <c r="F12" s="916"/>
      <c r="G12" s="915"/>
      <c r="H12" s="915"/>
      <c r="I12" s="915"/>
    </row>
    <row r="13" spans="1:15">
      <c r="A13" s="915"/>
      <c r="B13" s="915"/>
      <c r="C13" s="915"/>
      <c r="D13" s="916"/>
      <c r="E13" s="916"/>
      <c r="F13" s="916"/>
      <c r="G13" s="915"/>
      <c r="H13" s="915"/>
      <c r="I13" s="915"/>
    </row>
    <row r="14" spans="1:15">
      <c r="A14" s="915"/>
      <c r="B14" s="915"/>
      <c r="C14" s="915"/>
      <c r="D14" s="916"/>
      <c r="E14" s="916"/>
      <c r="F14" s="916"/>
      <c r="G14" s="915"/>
      <c r="H14" s="915"/>
      <c r="I14" s="915"/>
    </row>
    <row r="15" spans="1:15">
      <c r="A15" s="915"/>
      <c r="B15" s="915"/>
      <c r="C15" s="915"/>
      <c r="D15" s="916"/>
      <c r="E15" s="916"/>
      <c r="F15" s="916"/>
      <c r="G15" s="915"/>
      <c r="H15" s="915"/>
      <c r="I15" s="915"/>
    </row>
    <row r="16" spans="1:15">
      <c r="A16" s="915"/>
      <c r="B16" s="915"/>
      <c r="C16" s="915"/>
      <c r="D16" s="916"/>
      <c r="E16" s="916"/>
      <c r="F16" s="916"/>
      <c r="G16" s="915"/>
      <c r="H16" s="915"/>
      <c r="I16" s="915"/>
    </row>
    <row r="17" spans="1:9">
      <c r="A17" s="915"/>
      <c r="B17" s="915"/>
      <c r="C17" s="915"/>
      <c r="D17" s="916"/>
      <c r="E17" s="916"/>
      <c r="F17" s="916"/>
      <c r="G17" s="915"/>
      <c r="H17" s="915"/>
      <c r="I17" s="915"/>
    </row>
    <row r="18" spans="1:9">
      <c r="A18" s="915"/>
      <c r="B18" s="915"/>
      <c r="C18" s="915"/>
      <c r="D18" s="916"/>
      <c r="E18" s="916"/>
      <c r="F18" s="916"/>
      <c r="G18" s="915"/>
      <c r="H18" s="915"/>
      <c r="I18" s="915"/>
    </row>
    <row r="19" spans="1:9">
      <c r="A19" s="915"/>
      <c r="B19" s="915"/>
      <c r="C19" s="915"/>
      <c r="D19" s="916"/>
      <c r="E19" s="916"/>
      <c r="F19" s="916"/>
      <c r="G19" s="915"/>
      <c r="H19" s="915"/>
      <c r="I19" s="915"/>
    </row>
    <row r="20" spans="1:9">
      <c r="A20" s="915"/>
      <c r="B20" s="915"/>
      <c r="C20" s="915"/>
      <c r="D20" s="916"/>
      <c r="E20" s="916"/>
      <c r="F20" s="916"/>
      <c r="G20" s="915"/>
      <c r="H20" s="915"/>
      <c r="I20" s="915"/>
    </row>
    <row r="21" spans="1:9">
      <c r="A21" s="915"/>
      <c r="B21" s="915"/>
      <c r="C21" s="915"/>
      <c r="D21" s="916"/>
      <c r="E21" s="916"/>
      <c r="F21" s="916"/>
      <c r="G21" s="915"/>
      <c r="H21" s="915"/>
      <c r="I21" s="915"/>
    </row>
    <row r="22" spans="1:9">
      <c r="A22" s="915"/>
      <c r="B22" s="915"/>
      <c r="C22" s="915"/>
      <c r="D22" s="916"/>
      <c r="E22" s="916"/>
      <c r="F22" s="916"/>
      <c r="G22" s="915"/>
      <c r="H22" s="915"/>
      <c r="I22" s="915"/>
    </row>
    <row r="23" spans="1:9">
      <c r="A23" s="915"/>
      <c r="B23" s="915"/>
      <c r="C23" s="915"/>
      <c r="D23" s="916"/>
      <c r="E23" s="916"/>
      <c r="F23" s="916"/>
      <c r="G23" s="915"/>
      <c r="H23" s="915"/>
      <c r="I23" s="915"/>
    </row>
    <row r="24" spans="1:9">
      <c r="A24" s="915"/>
      <c r="B24" s="915"/>
      <c r="C24" s="915"/>
      <c r="D24" s="916"/>
      <c r="E24" s="916"/>
      <c r="F24" s="916"/>
      <c r="G24" s="915"/>
      <c r="H24" s="915"/>
      <c r="I24" s="915"/>
    </row>
    <row r="25" spans="1:9">
      <c r="A25" s="915"/>
      <c r="B25" s="915"/>
      <c r="C25" s="915"/>
      <c r="D25" s="916"/>
      <c r="E25" s="916"/>
      <c r="F25" s="916"/>
      <c r="G25" s="915"/>
      <c r="H25" s="915"/>
      <c r="I25" s="915"/>
    </row>
    <row r="26" spans="1:9">
      <c r="A26" s="915"/>
      <c r="B26" s="915"/>
      <c r="C26" s="915"/>
      <c r="D26" s="916"/>
      <c r="E26" s="916"/>
      <c r="F26" s="916"/>
      <c r="G26" s="915"/>
      <c r="H26" s="915"/>
      <c r="I26" s="915"/>
    </row>
    <row r="27" spans="1:9">
      <c r="A27" s="915"/>
      <c r="B27" s="915"/>
      <c r="C27" s="915"/>
      <c r="D27" s="916"/>
      <c r="E27" s="916"/>
      <c r="F27" s="916"/>
      <c r="G27" s="915"/>
      <c r="H27" s="915"/>
      <c r="I27" s="915"/>
    </row>
    <row r="28" spans="1:9">
      <c r="A28" s="915"/>
      <c r="B28" s="915"/>
      <c r="C28" s="915"/>
      <c r="D28" s="916"/>
      <c r="E28" s="916"/>
      <c r="F28" s="916"/>
      <c r="G28" s="915"/>
      <c r="H28" s="915"/>
      <c r="I28" s="915"/>
    </row>
    <row r="29" spans="1:9">
      <c r="A29" s="915"/>
      <c r="B29" s="915"/>
      <c r="C29" s="915"/>
      <c r="D29" s="916"/>
      <c r="E29" s="916"/>
      <c r="F29" s="916"/>
      <c r="G29" s="915"/>
      <c r="H29" s="915"/>
      <c r="I29" s="915"/>
    </row>
    <row r="30" spans="1:9">
      <c r="A30" s="915"/>
      <c r="B30" s="915"/>
      <c r="C30" s="915"/>
      <c r="D30" s="916"/>
      <c r="E30" s="916"/>
      <c r="F30" s="916"/>
      <c r="G30" s="915"/>
      <c r="H30" s="915"/>
      <c r="I30" s="915"/>
    </row>
    <row r="31" spans="1:9">
      <c r="A31" s="915"/>
      <c r="B31" s="915"/>
      <c r="C31" s="915"/>
      <c r="D31" s="916"/>
      <c r="E31" s="916"/>
      <c r="F31" s="916"/>
      <c r="G31" s="915"/>
      <c r="H31" s="915"/>
      <c r="I31" s="915"/>
    </row>
    <row r="32" spans="1:9">
      <c r="A32" s="915"/>
      <c r="B32" s="915"/>
      <c r="C32" s="915"/>
      <c r="D32" s="916"/>
      <c r="E32" s="916"/>
      <c r="F32" s="916"/>
      <c r="G32" s="915"/>
      <c r="H32" s="915"/>
      <c r="I32" s="915"/>
    </row>
    <row r="33" spans="1:9">
      <c r="A33" s="915"/>
      <c r="B33" s="915"/>
      <c r="C33" s="915"/>
      <c r="D33" s="916"/>
      <c r="E33" s="916"/>
      <c r="F33" s="916"/>
      <c r="G33" s="915"/>
      <c r="H33" s="915"/>
      <c r="I33" s="915"/>
    </row>
    <row r="34" spans="1:9">
      <c r="A34" s="915"/>
      <c r="B34" s="915"/>
      <c r="C34" s="915"/>
      <c r="D34" s="916"/>
      <c r="E34" s="916"/>
      <c r="F34" s="916"/>
      <c r="G34" s="915"/>
      <c r="H34" s="915"/>
      <c r="I34" s="915"/>
    </row>
    <row r="35" spans="1:9">
      <c r="A35" s="915"/>
      <c r="B35" s="915"/>
      <c r="C35" s="915"/>
      <c r="D35" s="916"/>
      <c r="E35" s="916"/>
      <c r="F35" s="916"/>
      <c r="G35" s="915"/>
      <c r="H35" s="915"/>
      <c r="I35" s="915"/>
    </row>
    <row r="36" spans="1:9">
      <c r="A36" s="915"/>
      <c r="B36" s="915"/>
      <c r="C36" s="915"/>
      <c r="D36" s="916"/>
      <c r="E36" s="916"/>
      <c r="F36" s="916"/>
      <c r="G36" s="915"/>
      <c r="H36" s="915"/>
      <c r="I36" s="915"/>
    </row>
    <row r="37" spans="1:9">
      <c r="A37" s="915"/>
      <c r="B37" s="915"/>
      <c r="C37" s="915"/>
      <c r="D37" s="916"/>
      <c r="E37" s="916"/>
      <c r="F37" s="916"/>
      <c r="G37" s="915"/>
      <c r="H37" s="915"/>
      <c r="I37" s="915"/>
    </row>
    <row r="38" spans="1:9">
      <c r="A38" s="915"/>
      <c r="B38" s="915"/>
      <c r="C38" s="915"/>
      <c r="D38" s="916"/>
      <c r="E38" s="916"/>
      <c r="F38" s="916"/>
      <c r="G38" s="915"/>
      <c r="H38" s="915"/>
      <c r="I38" s="915"/>
    </row>
    <row r="39" spans="1:9">
      <c r="A39" s="915"/>
      <c r="B39" s="915"/>
      <c r="C39" s="915"/>
      <c r="D39" s="916"/>
      <c r="E39" s="916"/>
      <c r="F39" s="916"/>
      <c r="G39" s="915"/>
      <c r="H39" s="915"/>
      <c r="I39" s="915"/>
    </row>
    <row r="40" spans="1:9">
      <c r="A40" s="915"/>
      <c r="B40" s="915"/>
      <c r="C40" s="915"/>
      <c r="D40" s="916"/>
      <c r="E40" s="916"/>
      <c r="F40" s="916"/>
      <c r="G40" s="915"/>
      <c r="H40" s="915"/>
      <c r="I40" s="915"/>
    </row>
    <row r="41" spans="1:9">
      <c r="A41" s="915"/>
      <c r="B41" s="915"/>
      <c r="C41" s="915"/>
      <c r="D41" s="916"/>
      <c r="E41" s="916"/>
      <c r="F41" s="916"/>
      <c r="G41" s="915"/>
      <c r="H41" s="915"/>
      <c r="I41" s="915"/>
    </row>
    <row r="42" spans="1:9">
      <c r="A42" s="915"/>
      <c r="B42" s="915"/>
      <c r="C42" s="915"/>
      <c r="D42" s="916"/>
      <c r="E42" s="916"/>
      <c r="F42" s="916"/>
      <c r="G42" s="915"/>
      <c r="H42" s="915"/>
      <c r="I42" s="915"/>
    </row>
    <row r="43" spans="1:9">
      <c r="A43" s="915"/>
      <c r="B43" s="915"/>
      <c r="C43" s="915"/>
      <c r="D43" s="916"/>
      <c r="E43" s="916"/>
      <c r="F43" s="916"/>
      <c r="G43" s="915"/>
      <c r="H43" s="915"/>
      <c r="I43" s="915"/>
    </row>
    <row r="44" spans="1:9">
      <c r="A44" s="915"/>
      <c r="B44" s="915"/>
      <c r="C44" s="915"/>
      <c r="D44" s="916"/>
      <c r="E44" s="916"/>
      <c r="F44" s="916"/>
      <c r="G44" s="915"/>
      <c r="H44" s="915"/>
      <c r="I44" s="915"/>
    </row>
    <row r="45" spans="1:9">
      <c r="A45" s="915"/>
      <c r="B45" s="915"/>
      <c r="C45" s="915"/>
      <c r="D45" s="916"/>
      <c r="E45" s="916"/>
      <c r="F45" s="916"/>
      <c r="G45" s="915"/>
      <c r="H45" s="915"/>
      <c r="I45" s="915"/>
    </row>
    <row r="46" spans="1:9">
      <c r="A46" s="915"/>
      <c r="B46" s="915"/>
      <c r="C46" s="915"/>
      <c r="D46" s="916"/>
      <c r="E46" s="916"/>
      <c r="F46" s="916"/>
      <c r="G46" s="915"/>
      <c r="H46" s="915"/>
      <c r="I46" s="915"/>
    </row>
    <row r="47" spans="1:9">
      <c r="A47" s="915"/>
      <c r="B47" s="915"/>
      <c r="C47" s="915"/>
      <c r="D47" s="916"/>
      <c r="E47" s="916"/>
      <c r="F47" s="916"/>
      <c r="G47" s="915"/>
      <c r="H47" s="915"/>
      <c r="I47" s="915"/>
    </row>
    <row r="48" spans="1:9">
      <c r="A48" s="915"/>
      <c r="B48" s="915"/>
      <c r="C48" s="915"/>
      <c r="D48" s="916"/>
      <c r="E48" s="916"/>
      <c r="F48" s="916"/>
      <c r="G48" s="915"/>
      <c r="H48" s="915"/>
      <c r="I48" s="915"/>
    </row>
    <row r="49" spans="1:9">
      <c r="A49" s="915"/>
      <c r="B49" s="915"/>
      <c r="C49" s="915"/>
      <c r="D49" s="916"/>
      <c r="E49" s="916"/>
      <c r="F49" s="916"/>
      <c r="G49" s="915"/>
      <c r="H49" s="915"/>
      <c r="I49" s="915"/>
    </row>
    <row r="50" spans="1:9">
      <c r="A50" s="915"/>
      <c r="B50" s="915"/>
      <c r="C50" s="915"/>
      <c r="D50" s="916"/>
      <c r="E50" s="916"/>
      <c r="F50" s="916"/>
      <c r="G50" s="915"/>
      <c r="H50" s="915"/>
      <c r="I50" s="915"/>
    </row>
    <row r="51" spans="1:9">
      <c r="A51" s="915"/>
      <c r="B51" s="915"/>
      <c r="C51" s="915"/>
      <c r="D51" s="916"/>
      <c r="E51" s="916"/>
      <c r="F51" s="916"/>
      <c r="G51" s="915"/>
      <c r="H51" s="915"/>
      <c r="I51" s="915"/>
    </row>
    <row r="52" spans="1:9">
      <c r="A52" s="915"/>
      <c r="B52" s="915"/>
      <c r="C52" s="915"/>
      <c r="D52" s="916"/>
      <c r="E52" s="916"/>
      <c r="F52" s="916"/>
      <c r="G52" s="915"/>
      <c r="H52" s="915"/>
      <c r="I52" s="915"/>
    </row>
    <row r="53" spans="1:9">
      <c r="A53" s="915"/>
      <c r="B53" s="915"/>
      <c r="C53" s="915"/>
      <c r="D53" s="916"/>
      <c r="E53" s="916"/>
      <c r="F53" s="916"/>
      <c r="G53" s="915"/>
      <c r="H53" s="915"/>
      <c r="I53" s="915"/>
    </row>
    <row r="54" spans="1:9">
      <c r="A54" s="915"/>
      <c r="B54" s="915"/>
      <c r="C54" s="915"/>
      <c r="D54" s="916"/>
      <c r="E54" s="916"/>
      <c r="F54" s="916"/>
      <c r="G54" s="915"/>
      <c r="H54" s="915"/>
      <c r="I54" s="915"/>
    </row>
    <row r="55" spans="1:9">
      <c r="A55" s="915"/>
      <c r="B55" s="915"/>
      <c r="C55" s="915"/>
      <c r="D55" s="916"/>
      <c r="E55" s="916"/>
      <c r="F55" s="916"/>
      <c r="G55" s="915"/>
      <c r="H55" s="915"/>
      <c r="I55" s="915"/>
    </row>
    <row r="56" spans="1:9">
      <c r="A56" s="915"/>
      <c r="B56" s="915"/>
      <c r="C56" s="915"/>
      <c r="D56" s="916"/>
      <c r="E56" s="916"/>
      <c r="F56" s="916"/>
      <c r="G56" s="915"/>
      <c r="H56" s="915"/>
      <c r="I56" s="915"/>
    </row>
    <row r="57" spans="1:9">
      <c r="A57" s="915"/>
      <c r="B57" s="915"/>
      <c r="C57" s="915"/>
      <c r="D57" s="916"/>
      <c r="E57" s="916"/>
      <c r="F57" s="916"/>
      <c r="G57" s="915"/>
      <c r="H57" s="915"/>
      <c r="I57" s="915"/>
    </row>
    <row r="58" spans="1:9">
      <c r="A58" s="915"/>
      <c r="B58" s="915"/>
      <c r="C58" s="915"/>
      <c r="D58" s="916"/>
      <c r="E58" s="916"/>
      <c r="F58" s="916"/>
      <c r="G58" s="915"/>
      <c r="H58" s="915"/>
      <c r="I58" s="915"/>
    </row>
    <row r="59" spans="1:9">
      <c r="A59" s="915"/>
      <c r="B59" s="915"/>
      <c r="C59" s="915"/>
      <c r="D59" s="916"/>
      <c r="E59" s="916"/>
      <c r="F59" s="916"/>
      <c r="G59" s="915"/>
      <c r="H59" s="915"/>
      <c r="I59" s="915"/>
    </row>
    <row r="60" spans="1:9">
      <c r="A60" s="915"/>
      <c r="B60" s="915"/>
      <c r="C60" s="915"/>
      <c r="D60" s="916"/>
      <c r="E60" s="916"/>
      <c r="F60" s="916"/>
      <c r="G60" s="915"/>
      <c r="H60" s="915"/>
      <c r="I60" s="915"/>
    </row>
    <row r="61" spans="1:9">
      <c r="A61" s="915"/>
      <c r="B61" s="915"/>
      <c r="C61" s="915"/>
      <c r="D61" s="916"/>
      <c r="E61" s="916"/>
      <c r="F61" s="916"/>
      <c r="G61" s="915"/>
      <c r="H61" s="915"/>
      <c r="I61" s="915"/>
    </row>
    <row r="62" spans="1:9">
      <c r="A62" s="915"/>
      <c r="B62" s="915"/>
      <c r="C62" s="915"/>
      <c r="D62" s="916"/>
      <c r="E62" s="916"/>
      <c r="F62" s="916"/>
      <c r="G62" s="915"/>
      <c r="H62" s="915"/>
      <c r="I62" s="915"/>
    </row>
    <row r="63" spans="1:9">
      <c r="A63" s="915"/>
      <c r="B63" s="915"/>
      <c r="C63" s="915"/>
      <c r="D63" s="916"/>
      <c r="E63" s="916"/>
      <c r="F63" s="916"/>
      <c r="G63" s="915"/>
      <c r="H63" s="915"/>
      <c r="I63" s="915"/>
    </row>
    <row r="64" spans="1:9">
      <c r="A64" s="915"/>
      <c r="B64" s="915"/>
      <c r="C64" s="915"/>
      <c r="D64" s="916"/>
      <c r="E64" s="916"/>
      <c r="F64" s="916"/>
      <c r="G64" s="915"/>
      <c r="H64" s="915"/>
      <c r="I64" s="915"/>
    </row>
    <row r="65" spans="1:9">
      <c r="A65" s="915"/>
      <c r="B65" s="915"/>
      <c r="C65" s="915"/>
      <c r="D65" s="916"/>
      <c r="E65" s="916"/>
      <c r="F65" s="916"/>
      <c r="G65" s="915"/>
      <c r="H65" s="915"/>
      <c r="I65" s="915"/>
    </row>
    <row r="66" spans="1:9">
      <c r="A66" s="915"/>
      <c r="B66" s="915"/>
      <c r="C66" s="915"/>
      <c r="D66" s="916"/>
      <c r="E66" s="916"/>
      <c r="F66" s="916"/>
      <c r="G66" s="915"/>
      <c r="H66" s="915"/>
      <c r="I66" s="915"/>
    </row>
    <row r="67" spans="1:9">
      <c r="A67" s="915"/>
      <c r="B67" s="915"/>
      <c r="C67" s="915"/>
      <c r="D67" s="916"/>
      <c r="E67" s="916"/>
      <c r="F67" s="916"/>
      <c r="G67" s="915"/>
      <c r="H67" s="915"/>
      <c r="I67" s="915"/>
    </row>
    <row r="68" spans="1:9">
      <c r="A68" s="915"/>
      <c r="B68" s="915"/>
      <c r="C68" s="915"/>
      <c r="D68" s="916"/>
      <c r="E68" s="916"/>
      <c r="F68" s="916"/>
      <c r="G68" s="915"/>
      <c r="H68" s="915"/>
      <c r="I68" s="915"/>
    </row>
    <row r="69" spans="1:9">
      <c r="A69" s="915"/>
      <c r="B69" s="915"/>
      <c r="C69" s="915"/>
      <c r="D69" s="916"/>
      <c r="E69" s="916"/>
      <c r="F69" s="916"/>
      <c r="G69" s="915"/>
      <c r="H69" s="915"/>
      <c r="I69" s="915"/>
    </row>
    <row r="70" spans="1:9">
      <c r="A70" s="915"/>
      <c r="B70" s="915"/>
      <c r="C70" s="915"/>
      <c r="D70" s="916"/>
      <c r="E70" s="916"/>
      <c r="F70" s="916"/>
      <c r="G70" s="915"/>
      <c r="H70" s="915"/>
      <c r="I70" s="915"/>
    </row>
    <row r="71" spans="1:9">
      <c r="A71" s="915"/>
      <c r="B71" s="915"/>
      <c r="C71" s="915"/>
      <c r="D71" s="916"/>
      <c r="E71" s="916"/>
      <c r="F71" s="916"/>
      <c r="G71" s="915"/>
      <c r="H71" s="915"/>
      <c r="I71" s="915"/>
    </row>
    <row r="72" spans="1:9">
      <c r="A72" s="915"/>
      <c r="B72" s="915"/>
      <c r="C72" s="915"/>
      <c r="D72" s="916"/>
      <c r="E72" s="916"/>
      <c r="F72" s="916"/>
      <c r="G72" s="915"/>
      <c r="H72" s="915"/>
      <c r="I72" s="915"/>
    </row>
    <row r="73" spans="1:9">
      <c r="A73" s="915"/>
      <c r="B73" s="915"/>
      <c r="C73" s="915"/>
      <c r="D73" s="916"/>
      <c r="E73" s="916"/>
      <c r="F73" s="916"/>
      <c r="G73" s="915"/>
      <c r="H73" s="915"/>
      <c r="I73" s="915"/>
    </row>
    <row r="74" spans="1:9">
      <c r="A74" s="915"/>
      <c r="B74" s="915"/>
      <c r="C74" s="915"/>
      <c r="D74" s="916"/>
      <c r="E74" s="916"/>
      <c r="F74" s="916"/>
      <c r="G74" s="915"/>
      <c r="H74" s="915"/>
      <c r="I74" s="915"/>
    </row>
    <row r="75" spans="1:9">
      <c r="A75" s="915"/>
      <c r="B75" s="915"/>
      <c r="C75" s="915"/>
      <c r="D75" s="916"/>
      <c r="E75" s="916"/>
      <c r="F75" s="916"/>
      <c r="G75" s="915"/>
      <c r="H75" s="915"/>
      <c r="I75" s="915"/>
    </row>
    <row r="76" spans="1:9">
      <c r="A76" s="915"/>
      <c r="B76" s="915"/>
      <c r="C76" s="915"/>
      <c r="D76" s="916"/>
      <c r="E76" s="916"/>
      <c r="F76" s="916"/>
      <c r="G76" s="915"/>
      <c r="H76" s="915"/>
      <c r="I76" s="915"/>
    </row>
    <row r="77" spans="1:9">
      <c r="A77" s="915"/>
      <c r="B77" s="915"/>
      <c r="C77" s="915"/>
      <c r="D77" s="916"/>
      <c r="E77" s="916"/>
      <c r="F77" s="916"/>
      <c r="G77" s="915"/>
      <c r="H77" s="915"/>
      <c r="I77" s="915"/>
    </row>
    <row r="78" spans="1:9">
      <c r="A78" s="915"/>
      <c r="B78" s="915"/>
      <c r="C78" s="915"/>
      <c r="D78" s="916"/>
      <c r="E78" s="916"/>
      <c r="F78" s="916"/>
      <c r="G78" s="915"/>
      <c r="H78" s="915"/>
      <c r="I78" s="915"/>
    </row>
    <row r="79" spans="1:9">
      <c r="A79" s="915"/>
      <c r="B79" s="915"/>
      <c r="C79" s="915"/>
      <c r="D79" s="916"/>
      <c r="E79" s="916"/>
      <c r="F79" s="916"/>
      <c r="G79" s="915"/>
      <c r="H79" s="915"/>
      <c r="I79" s="915"/>
    </row>
    <row r="80" spans="1:9">
      <c r="A80" s="915"/>
      <c r="B80" s="915"/>
      <c r="C80" s="915"/>
      <c r="D80" s="916"/>
      <c r="E80" s="916"/>
      <c r="F80" s="916"/>
      <c r="G80" s="915"/>
      <c r="H80" s="915"/>
      <c r="I80" s="915"/>
    </row>
    <row r="81" spans="1:9">
      <c r="A81" s="915"/>
      <c r="B81" s="915"/>
      <c r="C81" s="915"/>
      <c r="D81" s="916"/>
      <c r="E81" s="916"/>
      <c r="F81" s="916"/>
      <c r="G81" s="915"/>
      <c r="H81" s="915"/>
      <c r="I81" s="915"/>
    </row>
    <row r="82" spans="1:9">
      <c r="A82" s="915"/>
      <c r="B82" s="915"/>
      <c r="C82" s="915"/>
      <c r="D82" s="916"/>
      <c r="E82" s="916"/>
      <c r="F82" s="916"/>
      <c r="G82" s="915"/>
      <c r="H82" s="915"/>
      <c r="I82" s="915"/>
    </row>
    <row r="83" spans="1:9">
      <c r="A83" s="915"/>
      <c r="B83" s="915"/>
      <c r="C83" s="915"/>
      <c r="D83" s="916"/>
      <c r="E83" s="916"/>
      <c r="F83" s="916"/>
      <c r="G83" s="915"/>
      <c r="H83" s="915"/>
      <c r="I83" s="915"/>
    </row>
    <row r="84" spans="1:9">
      <c r="A84" s="915"/>
      <c r="B84" s="915"/>
      <c r="C84" s="915"/>
      <c r="D84" s="916"/>
      <c r="E84" s="916"/>
      <c r="F84" s="916"/>
      <c r="G84" s="915"/>
      <c r="H84" s="915"/>
      <c r="I84" s="915"/>
    </row>
    <row r="85" spans="1:9">
      <c r="A85" s="915"/>
      <c r="B85" s="915"/>
      <c r="C85" s="915"/>
      <c r="D85" s="916"/>
      <c r="E85" s="916"/>
      <c r="F85" s="916"/>
      <c r="G85" s="915"/>
      <c r="H85" s="915"/>
      <c r="I85" s="915"/>
    </row>
    <row r="86" spans="1:9">
      <c r="A86" s="915"/>
      <c r="B86" s="915"/>
      <c r="C86" s="915"/>
      <c r="D86" s="916"/>
      <c r="E86" s="916"/>
      <c r="F86" s="916"/>
      <c r="G86" s="915"/>
      <c r="H86" s="915"/>
      <c r="I86" s="915"/>
    </row>
    <row r="87" spans="1:9">
      <c r="A87" s="915"/>
      <c r="B87" s="915"/>
      <c r="C87" s="915"/>
      <c r="D87" s="916"/>
      <c r="E87" s="916"/>
      <c r="F87" s="916"/>
      <c r="G87" s="915"/>
      <c r="H87" s="915"/>
      <c r="I87" s="915"/>
    </row>
    <row r="88" spans="1:9">
      <c r="A88" s="915"/>
      <c r="B88" s="915"/>
      <c r="C88" s="915"/>
      <c r="D88" s="916"/>
      <c r="E88" s="916"/>
      <c r="F88" s="916"/>
      <c r="G88" s="915"/>
      <c r="H88" s="915"/>
      <c r="I88" s="915"/>
    </row>
    <row r="89" spans="1:9">
      <c r="A89" s="915"/>
      <c r="B89" s="915"/>
      <c r="C89" s="915"/>
      <c r="D89" s="916"/>
      <c r="E89" s="916"/>
      <c r="F89" s="916"/>
      <c r="G89" s="915"/>
      <c r="H89" s="915"/>
      <c r="I89" s="915"/>
    </row>
    <row r="90" spans="1:9">
      <c r="A90" s="915"/>
      <c r="B90" s="915"/>
      <c r="C90" s="915"/>
      <c r="D90" s="916"/>
      <c r="E90" s="916"/>
      <c r="F90" s="916"/>
      <c r="G90" s="915"/>
      <c r="H90" s="915"/>
      <c r="I90" s="915"/>
    </row>
    <row r="91" spans="1:9">
      <c r="A91" s="915"/>
      <c r="B91" s="915"/>
      <c r="C91" s="915"/>
      <c r="D91" s="916"/>
      <c r="E91" s="916"/>
      <c r="F91" s="916"/>
      <c r="G91" s="915"/>
      <c r="H91" s="915"/>
      <c r="I91" s="915"/>
    </row>
    <row r="92" spans="1:9">
      <c r="A92" s="915"/>
      <c r="B92" s="915"/>
      <c r="C92" s="915"/>
      <c r="D92" s="916"/>
      <c r="E92" s="916"/>
      <c r="F92" s="916"/>
      <c r="G92" s="915"/>
      <c r="H92" s="915"/>
      <c r="I92" s="915"/>
    </row>
    <row r="93" spans="1:9">
      <c r="A93" s="915"/>
      <c r="B93" s="915"/>
      <c r="C93" s="915"/>
      <c r="D93" s="916"/>
      <c r="E93" s="916"/>
      <c r="F93" s="916"/>
      <c r="G93" s="915"/>
      <c r="H93" s="915"/>
      <c r="I93" s="915"/>
    </row>
    <row r="94" spans="1:9">
      <c r="A94" s="915"/>
      <c r="B94" s="915"/>
      <c r="C94" s="915"/>
      <c r="D94" s="916"/>
      <c r="E94" s="916"/>
      <c r="F94" s="916"/>
      <c r="G94" s="915"/>
      <c r="H94" s="915"/>
      <c r="I94" s="915"/>
    </row>
    <row r="95" spans="1:9">
      <c r="A95" s="915"/>
      <c r="B95" s="915"/>
      <c r="C95" s="915"/>
      <c r="D95" s="916"/>
      <c r="E95" s="916"/>
      <c r="F95" s="916"/>
      <c r="G95" s="915"/>
      <c r="H95" s="915"/>
      <c r="I95" s="915"/>
    </row>
    <row r="96" spans="1:9">
      <c r="A96" s="915"/>
      <c r="B96" s="915"/>
      <c r="C96" s="915"/>
      <c r="D96" s="916"/>
      <c r="E96" s="916"/>
      <c r="F96" s="916"/>
      <c r="G96" s="915"/>
      <c r="H96" s="915"/>
      <c r="I96" s="915"/>
    </row>
    <row r="97" spans="1:9">
      <c r="A97" s="915"/>
      <c r="B97" s="915"/>
      <c r="C97" s="915"/>
      <c r="D97" s="916"/>
      <c r="E97" s="916"/>
      <c r="F97" s="916"/>
      <c r="G97" s="915"/>
      <c r="H97" s="915"/>
      <c r="I97" s="915"/>
    </row>
    <row r="98" spans="1:9">
      <c r="A98" s="915"/>
      <c r="B98" s="915"/>
      <c r="C98" s="915"/>
      <c r="D98" s="916"/>
      <c r="E98" s="916"/>
      <c r="F98" s="916"/>
      <c r="G98" s="915"/>
      <c r="H98" s="915"/>
      <c r="I98" s="915"/>
    </row>
    <row r="99" spans="1:9">
      <c r="A99" s="915"/>
      <c r="B99" s="915"/>
      <c r="C99" s="915"/>
      <c r="D99" s="916"/>
      <c r="E99" s="916"/>
      <c r="F99" s="916"/>
      <c r="G99" s="915"/>
      <c r="H99" s="915"/>
      <c r="I99" s="915"/>
    </row>
    <row r="100" spans="1:9">
      <c r="A100" s="915"/>
      <c r="B100" s="915"/>
      <c r="C100" s="915"/>
      <c r="D100" s="916"/>
      <c r="E100" s="916"/>
      <c r="F100" s="916"/>
      <c r="G100" s="915"/>
      <c r="H100" s="915"/>
      <c r="I100" s="915"/>
    </row>
    <row r="101" spans="1:9">
      <c r="A101" s="915"/>
      <c r="B101" s="915"/>
      <c r="C101" s="915"/>
      <c r="D101" s="916"/>
      <c r="E101" s="916"/>
      <c r="F101" s="916"/>
      <c r="G101" s="915"/>
      <c r="H101" s="915"/>
      <c r="I101" s="915"/>
    </row>
    <row r="102" spans="1:9">
      <c r="A102" s="915"/>
      <c r="B102" s="915"/>
      <c r="C102" s="915"/>
      <c r="D102" s="916"/>
      <c r="E102" s="916"/>
      <c r="F102" s="916"/>
      <c r="G102" s="915"/>
      <c r="H102" s="915"/>
      <c r="I102" s="915"/>
    </row>
    <row r="103" spans="1:9">
      <c r="A103" s="915"/>
      <c r="B103" s="915"/>
      <c r="C103" s="915"/>
      <c r="D103" s="916"/>
      <c r="E103" s="916"/>
      <c r="F103" s="916"/>
      <c r="G103" s="915"/>
      <c r="H103" s="915"/>
      <c r="I103" s="915"/>
    </row>
    <row r="104" spans="1:9">
      <c r="A104" s="915"/>
      <c r="B104" s="915"/>
      <c r="C104" s="915"/>
      <c r="D104" s="916"/>
      <c r="E104" s="916"/>
      <c r="F104" s="916"/>
      <c r="G104" s="915"/>
      <c r="H104" s="915"/>
      <c r="I104" s="915"/>
    </row>
    <row r="105" spans="1:9">
      <c r="A105" s="915"/>
      <c r="B105" s="915"/>
      <c r="C105" s="915"/>
      <c r="D105" s="916"/>
      <c r="E105" s="916"/>
      <c r="F105" s="916"/>
      <c r="G105" s="915"/>
      <c r="H105" s="915"/>
      <c r="I105" s="915"/>
    </row>
    <row r="106" spans="1:9">
      <c r="A106" s="915"/>
      <c r="B106" s="915"/>
      <c r="C106" s="915"/>
      <c r="D106" s="916"/>
      <c r="E106" s="916"/>
      <c r="F106" s="916"/>
      <c r="G106" s="915"/>
      <c r="H106" s="915"/>
      <c r="I106" s="915"/>
    </row>
    <row r="107" spans="1:9">
      <c r="A107" s="915"/>
      <c r="B107" s="915"/>
      <c r="C107" s="915"/>
      <c r="D107" s="916"/>
      <c r="E107" s="916"/>
      <c r="F107" s="916"/>
      <c r="G107" s="915"/>
      <c r="H107" s="915"/>
      <c r="I107" s="915"/>
    </row>
    <row r="108" spans="1:9">
      <c r="A108" s="915"/>
      <c r="B108" s="915"/>
      <c r="C108" s="915"/>
      <c r="D108" s="916"/>
      <c r="E108" s="916"/>
      <c r="F108" s="916"/>
      <c r="G108" s="915"/>
      <c r="H108" s="915"/>
      <c r="I108" s="915"/>
    </row>
    <row r="109" spans="1:9">
      <c r="A109" s="915"/>
      <c r="B109" s="915"/>
      <c r="C109" s="915"/>
      <c r="D109" s="916"/>
      <c r="E109" s="916"/>
      <c r="F109" s="916"/>
      <c r="G109" s="915"/>
      <c r="H109" s="915"/>
      <c r="I109" s="915"/>
    </row>
    <row r="110" spans="1:9">
      <c r="A110" s="915"/>
      <c r="B110" s="915"/>
      <c r="C110" s="915"/>
      <c r="D110" s="916"/>
      <c r="E110" s="916"/>
      <c r="F110" s="916"/>
      <c r="G110" s="915"/>
      <c r="H110" s="915"/>
      <c r="I110" s="915"/>
    </row>
    <row r="111" spans="1:9">
      <c r="A111" s="915"/>
      <c r="B111" s="915"/>
      <c r="C111" s="915"/>
      <c r="D111" s="916"/>
      <c r="E111" s="916"/>
      <c r="F111" s="916"/>
      <c r="G111" s="915"/>
      <c r="H111" s="915"/>
      <c r="I111" s="915"/>
    </row>
    <row r="112" spans="1:9">
      <c r="A112" s="915"/>
      <c r="B112" s="915"/>
      <c r="C112" s="915"/>
      <c r="D112" s="916"/>
      <c r="E112" s="916"/>
      <c r="F112" s="916"/>
      <c r="G112" s="915"/>
      <c r="H112" s="915"/>
      <c r="I112" s="915"/>
    </row>
    <row r="113" spans="1:9">
      <c r="A113" s="915"/>
      <c r="B113" s="915"/>
      <c r="C113" s="915"/>
      <c r="D113" s="916"/>
      <c r="E113" s="916"/>
      <c r="F113" s="916"/>
      <c r="G113" s="915"/>
      <c r="H113" s="915"/>
      <c r="I113" s="915"/>
    </row>
    <row r="114" spans="1:9">
      <c r="A114" s="915"/>
      <c r="B114" s="915"/>
      <c r="C114" s="915"/>
      <c r="D114" s="916"/>
      <c r="E114" s="916"/>
      <c r="F114" s="916"/>
      <c r="G114" s="915"/>
      <c r="H114" s="915"/>
      <c r="I114" s="915"/>
    </row>
    <row r="115" spans="1:9">
      <c r="A115" s="915"/>
      <c r="B115" s="915"/>
      <c r="C115" s="915"/>
      <c r="D115" s="916"/>
      <c r="E115" s="916"/>
      <c r="F115" s="916"/>
      <c r="G115" s="915"/>
      <c r="H115" s="915"/>
      <c r="I115" s="915"/>
    </row>
    <row r="116" spans="1:9">
      <c r="A116" s="915"/>
      <c r="B116" s="915"/>
      <c r="C116" s="915"/>
      <c r="D116" s="916"/>
      <c r="E116" s="916"/>
      <c r="F116" s="916"/>
      <c r="G116" s="915"/>
      <c r="H116" s="915"/>
      <c r="I116" s="915"/>
    </row>
    <row r="117" spans="1:9">
      <c r="A117" s="915"/>
      <c r="B117" s="915"/>
      <c r="C117" s="915"/>
      <c r="D117" s="916"/>
      <c r="E117" s="916"/>
      <c r="F117" s="916"/>
      <c r="G117" s="915"/>
      <c r="H117" s="915"/>
      <c r="I117" s="915"/>
    </row>
    <row r="118" spans="1:9">
      <c r="A118" s="915"/>
      <c r="B118" s="915"/>
      <c r="C118" s="915"/>
      <c r="D118" s="916"/>
      <c r="E118" s="916"/>
      <c r="F118" s="916"/>
      <c r="G118" s="915"/>
      <c r="H118" s="915"/>
      <c r="I118" s="915"/>
    </row>
    <row r="119" spans="1:9">
      <c r="A119" s="915"/>
      <c r="B119" s="915"/>
      <c r="C119" s="915"/>
      <c r="D119" s="916"/>
      <c r="E119" s="916"/>
      <c r="F119" s="916"/>
      <c r="G119" s="915"/>
      <c r="H119" s="915"/>
      <c r="I119" s="915"/>
    </row>
    <row r="120" spans="1:9">
      <c r="A120" s="915"/>
      <c r="B120" s="915"/>
      <c r="C120" s="915"/>
      <c r="D120" s="916"/>
      <c r="E120" s="916"/>
      <c r="F120" s="916"/>
      <c r="G120" s="915"/>
      <c r="H120" s="915"/>
      <c r="I120" s="915"/>
    </row>
    <row r="121" spans="1:9">
      <c r="A121" s="915"/>
      <c r="B121" s="915"/>
      <c r="C121" s="915"/>
      <c r="D121" s="916"/>
      <c r="E121" s="916"/>
      <c r="F121" s="916"/>
      <c r="G121" s="915"/>
      <c r="H121" s="915"/>
      <c r="I121" s="915"/>
    </row>
    <row r="122" spans="1:9">
      <c r="A122" s="915"/>
      <c r="B122" s="915"/>
      <c r="C122" s="915"/>
      <c r="D122" s="916"/>
      <c r="E122" s="916"/>
      <c r="F122" s="916"/>
      <c r="G122" s="915"/>
      <c r="H122" s="915"/>
      <c r="I122" s="915"/>
    </row>
    <row r="123" spans="1:9">
      <c r="A123" s="915"/>
      <c r="B123" s="915"/>
      <c r="C123" s="915"/>
      <c r="D123" s="916"/>
      <c r="E123" s="916"/>
      <c r="F123" s="916"/>
      <c r="G123" s="915"/>
      <c r="H123" s="915"/>
      <c r="I123" s="915"/>
    </row>
    <row r="124" spans="1:9">
      <c r="A124" s="915"/>
      <c r="B124" s="915"/>
      <c r="C124" s="915"/>
      <c r="D124" s="916"/>
      <c r="E124" s="916"/>
      <c r="F124" s="916"/>
      <c r="G124" s="915"/>
      <c r="H124" s="915"/>
      <c r="I124" s="915"/>
    </row>
    <row r="125" spans="1:9">
      <c r="A125" s="915"/>
      <c r="B125" s="915"/>
      <c r="C125" s="915"/>
      <c r="D125" s="916"/>
      <c r="E125" s="916"/>
      <c r="F125" s="916"/>
      <c r="G125" s="915"/>
      <c r="H125" s="915"/>
      <c r="I125" s="915"/>
    </row>
    <row r="126" spans="1:9">
      <c r="A126" s="915"/>
      <c r="B126" s="915"/>
      <c r="C126" s="915"/>
      <c r="D126" s="916"/>
      <c r="E126" s="916"/>
      <c r="F126" s="916"/>
      <c r="G126" s="915"/>
      <c r="H126" s="915"/>
      <c r="I126" s="915"/>
    </row>
    <row r="127" spans="1:9">
      <c r="A127" s="915"/>
      <c r="B127" s="915"/>
      <c r="C127" s="915"/>
      <c r="D127" s="916"/>
      <c r="E127" s="916"/>
      <c r="F127" s="916"/>
      <c r="G127" s="915"/>
      <c r="H127" s="915"/>
      <c r="I127" s="915"/>
    </row>
    <row r="128" spans="1:9">
      <c r="A128" s="915"/>
      <c r="B128" s="915"/>
      <c r="C128" s="915"/>
      <c r="D128" s="916"/>
      <c r="E128" s="916"/>
      <c r="F128" s="916"/>
      <c r="G128" s="915"/>
      <c r="H128" s="915"/>
      <c r="I128" s="915"/>
    </row>
    <row r="129" spans="1:9">
      <c r="A129" s="915"/>
      <c r="B129" s="915"/>
      <c r="C129" s="915"/>
      <c r="D129" s="916"/>
      <c r="E129" s="916"/>
      <c r="F129" s="916"/>
      <c r="G129" s="915"/>
      <c r="H129" s="915"/>
      <c r="I129" s="915"/>
    </row>
    <row r="130" spans="1:9">
      <c r="A130" s="915"/>
      <c r="B130" s="915"/>
      <c r="C130" s="915"/>
      <c r="D130" s="916"/>
      <c r="E130" s="916"/>
      <c r="F130" s="916"/>
      <c r="G130" s="915"/>
      <c r="H130" s="915"/>
      <c r="I130" s="915"/>
    </row>
    <row r="131" spans="1:9">
      <c r="A131" s="915"/>
      <c r="B131" s="915"/>
      <c r="C131" s="915"/>
      <c r="D131" s="916"/>
      <c r="E131" s="916"/>
      <c r="F131" s="916"/>
      <c r="G131" s="915"/>
      <c r="H131" s="915"/>
      <c r="I131" s="915"/>
    </row>
    <row r="132" spans="1:9">
      <c r="A132" s="915"/>
      <c r="B132" s="915"/>
      <c r="C132" s="915"/>
      <c r="D132" s="916"/>
      <c r="E132" s="916"/>
      <c r="F132" s="916"/>
      <c r="G132" s="915"/>
      <c r="H132" s="915"/>
      <c r="I132" s="915"/>
    </row>
    <row r="133" spans="1:9">
      <c r="A133" s="915"/>
      <c r="B133" s="915"/>
      <c r="C133" s="915"/>
      <c r="D133" s="916"/>
      <c r="E133" s="916"/>
      <c r="F133" s="916"/>
      <c r="G133" s="915"/>
      <c r="H133" s="915"/>
      <c r="I133" s="915"/>
    </row>
    <row r="134" spans="1:9">
      <c r="A134" s="915"/>
      <c r="B134" s="915"/>
      <c r="C134" s="915"/>
      <c r="D134" s="916"/>
      <c r="E134" s="916"/>
      <c r="F134" s="916"/>
      <c r="G134" s="915"/>
      <c r="H134" s="915"/>
      <c r="I134" s="915"/>
    </row>
    <row r="135" spans="1:9">
      <c r="A135" s="915"/>
      <c r="B135" s="915"/>
      <c r="C135" s="915"/>
      <c r="D135" s="916"/>
      <c r="E135" s="916"/>
      <c r="F135" s="916"/>
      <c r="G135" s="915"/>
      <c r="H135" s="915"/>
      <c r="I135" s="915"/>
    </row>
    <row r="136" spans="1:9">
      <c r="A136" s="915"/>
      <c r="B136" s="915"/>
      <c r="C136" s="915"/>
      <c r="D136" s="916"/>
      <c r="E136" s="916"/>
      <c r="F136" s="916"/>
      <c r="G136" s="915"/>
      <c r="H136" s="915"/>
      <c r="I136" s="915"/>
    </row>
    <row r="137" spans="1:9">
      <c r="A137" s="915"/>
      <c r="B137" s="915"/>
      <c r="C137" s="915"/>
      <c r="D137" s="916"/>
      <c r="E137" s="916"/>
      <c r="F137" s="916"/>
      <c r="G137" s="915"/>
      <c r="H137" s="915"/>
      <c r="I137" s="915"/>
    </row>
    <row r="138" spans="1:9">
      <c r="A138" s="915"/>
      <c r="B138" s="915"/>
      <c r="C138" s="915"/>
      <c r="D138" s="916"/>
      <c r="E138" s="916"/>
      <c r="F138" s="916"/>
      <c r="G138" s="915"/>
      <c r="H138" s="915"/>
      <c r="I138" s="915"/>
    </row>
    <row r="139" spans="1:9">
      <c r="A139" s="915"/>
      <c r="B139" s="915"/>
      <c r="C139" s="915"/>
      <c r="D139" s="916"/>
      <c r="E139" s="916"/>
      <c r="F139" s="916"/>
      <c r="G139" s="915"/>
      <c r="H139" s="915"/>
      <c r="I139" s="915"/>
    </row>
    <row r="140" spans="1:9">
      <c r="A140" s="915"/>
      <c r="B140" s="915"/>
      <c r="C140" s="915"/>
      <c r="D140" s="916"/>
      <c r="E140" s="916"/>
      <c r="F140" s="916"/>
      <c r="G140" s="915"/>
      <c r="H140" s="915"/>
      <c r="I140" s="915"/>
    </row>
    <row r="141" spans="1:9">
      <c r="A141" s="915"/>
      <c r="B141" s="915"/>
      <c r="C141" s="915"/>
      <c r="D141" s="916"/>
      <c r="E141" s="916"/>
      <c r="F141" s="916"/>
      <c r="G141" s="915"/>
      <c r="H141" s="915"/>
      <c r="I141" s="915"/>
    </row>
    <row r="142" spans="1:9">
      <c r="A142" s="915"/>
      <c r="B142" s="915"/>
      <c r="C142" s="915"/>
      <c r="D142" s="916"/>
      <c r="E142" s="916"/>
      <c r="F142" s="916"/>
      <c r="G142" s="915"/>
      <c r="H142" s="915"/>
      <c r="I142" s="915"/>
    </row>
    <row r="143" spans="1:9">
      <c r="A143" s="915"/>
      <c r="B143" s="915"/>
      <c r="C143" s="915"/>
      <c r="D143" s="916"/>
      <c r="E143" s="916"/>
      <c r="F143" s="916"/>
      <c r="G143" s="915"/>
      <c r="H143" s="915"/>
      <c r="I143" s="915"/>
    </row>
    <row r="144" spans="1:9">
      <c r="A144" s="915"/>
      <c r="B144" s="915"/>
      <c r="C144" s="915"/>
      <c r="D144" s="916"/>
      <c r="E144" s="916"/>
      <c r="F144" s="916"/>
      <c r="G144" s="915"/>
      <c r="H144" s="915"/>
      <c r="I144" s="915"/>
    </row>
    <row r="145" spans="1:9">
      <c r="A145" s="915"/>
      <c r="B145" s="915"/>
      <c r="C145" s="915"/>
      <c r="D145" s="916"/>
      <c r="E145" s="916"/>
      <c r="F145" s="916"/>
      <c r="G145" s="915"/>
      <c r="H145" s="915"/>
      <c r="I145" s="915"/>
    </row>
    <row r="146" spans="1:9">
      <c r="A146" s="915"/>
      <c r="B146" s="915"/>
      <c r="C146" s="915"/>
      <c r="D146" s="916"/>
      <c r="E146" s="916"/>
      <c r="F146" s="916"/>
      <c r="G146" s="915"/>
      <c r="H146" s="915"/>
      <c r="I146" s="915"/>
    </row>
    <row r="147" spans="1:9">
      <c r="A147" s="915"/>
      <c r="B147" s="915"/>
      <c r="C147" s="915"/>
      <c r="D147" s="916"/>
      <c r="E147" s="916"/>
      <c r="F147" s="916"/>
      <c r="G147" s="915"/>
      <c r="H147" s="915"/>
      <c r="I147" s="915"/>
    </row>
    <row r="148" spans="1:9">
      <c r="A148" s="915"/>
      <c r="B148" s="915"/>
      <c r="C148" s="915"/>
      <c r="D148" s="916"/>
      <c r="E148" s="916"/>
      <c r="F148" s="916"/>
      <c r="G148" s="915"/>
      <c r="H148" s="915"/>
      <c r="I148" s="915"/>
    </row>
    <row r="149" spans="1:9">
      <c r="A149" s="915"/>
      <c r="B149" s="915"/>
      <c r="C149" s="915"/>
      <c r="D149" s="916"/>
      <c r="E149" s="916"/>
      <c r="F149" s="916"/>
      <c r="G149" s="915"/>
      <c r="H149" s="915"/>
      <c r="I149" s="915"/>
    </row>
    <row r="150" spans="1:9">
      <c r="A150" s="915"/>
      <c r="B150" s="915"/>
      <c r="C150" s="915"/>
      <c r="D150" s="916"/>
      <c r="E150" s="916"/>
      <c r="F150" s="916"/>
      <c r="G150" s="915"/>
      <c r="H150" s="915"/>
      <c r="I150" s="915"/>
    </row>
    <row r="151" spans="1:9">
      <c r="A151" s="915"/>
      <c r="B151" s="915"/>
      <c r="C151" s="915"/>
      <c r="D151" s="916"/>
      <c r="E151" s="916"/>
      <c r="F151" s="916"/>
      <c r="G151" s="915"/>
      <c r="H151" s="915"/>
      <c r="I151" s="915"/>
    </row>
    <row r="152" spans="1:9">
      <c r="A152" s="915"/>
      <c r="B152" s="915"/>
      <c r="C152" s="915"/>
      <c r="D152" s="916"/>
      <c r="E152" s="916"/>
      <c r="F152" s="916"/>
      <c r="G152" s="915"/>
      <c r="H152" s="915"/>
      <c r="I152" s="915"/>
    </row>
    <row r="153" spans="1:9">
      <c r="A153" s="915"/>
      <c r="B153" s="915"/>
      <c r="C153" s="915"/>
      <c r="D153" s="916"/>
      <c r="E153" s="916"/>
      <c r="F153" s="916"/>
      <c r="G153" s="915"/>
      <c r="H153" s="915"/>
      <c r="I153" s="915"/>
    </row>
    <row r="154" spans="1:9">
      <c r="A154" s="915"/>
      <c r="B154" s="915"/>
      <c r="C154" s="915"/>
      <c r="D154" s="916"/>
      <c r="E154" s="916"/>
      <c r="F154" s="916"/>
      <c r="G154" s="915"/>
      <c r="H154" s="915"/>
      <c r="I154" s="915"/>
    </row>
    <row r="155" spans="1:9">
      <c r="A155" s="915"/>
      <c r="B155" s="915"/>
      <c r="C155" s="915"/>
      <c r="D155" s="916"/>
      <c r="E155" s="916"/>
      <c r="F155" s="916"/>
      <c r="G155" s="915"/>
      <c r="H155" s="915"/>
      <c r="I155" s="915"/>
    </row>
    <row r="156" spans="1:9">
      <c r="A156" s="915"/>
      <c r="B156" s="915"/>
      <c r="C156" s="915"/>
      <c r="D156" s="916"/>
      <c r="E156" s="916"/>
      <c r="F156" s="916"/>
      <c r="G156" s="915"/>
      <c r="H156" s="915"/>
      <c r="I156" s="915"/>
    </row>
    <row r="157" spans="1:9">
      <c r="A157" s="915"/>
      <c r="B157" s="915"/>
      <c r="C157" s="915"/>
      <c r="D157" s="916"/>
      <c r="E157" s="916"/>
      <c r="F157" s="916"/>
      <c r="G157" s="915"/>
      <c r="H157" s="915"/>
      <c r="I157" s="915"/>
    </row>
    <row r="158" spans="1:9">
      <c r="A158" s="915"/>
      <c r="B158" s="915"/>
      <c r="C158" s="915"/>
      <c r="D158" s="916"/>
      <c r="E158" s="916"/>
      <c r="F158" s="916"/>
      <c r="G158" s="915"/>
      <c r="H158" s="915"/>
      <c r="I158" s="915"/>
    </row>
    <row r="159" spans="1:9">
      <c r="A159" s="915"/>
      <c r="B159" s="915"/>
      <c r="C159" s="915"/>
      <c r="D159" s="916"/>
      <c r="E159" s="916"/>
      <c r="F159" s="916"/>
      <c r="G159" s="915"/>
      <c r="H159" s="915"/>
      <c r="I159" s="915"/>
    </row>
    <row r="160" spans="1:9">
      <c r="A160" s="915"/>
      <c r="B160" s="915"/>
      <c r="C160" s="915"/>
      <c r="D160" s="916"/>
      <c r="E160" s="916"/>
      <c r="F160" s="916"/>
      <c r="G160" s="915"/>
      <c r="H160" s="915"/>
      <c r="I160" s="915"/>
    </row>
    <row r="161" spans="1:9">
      <c r="A161" s="915"/>
      <c r="B161" s="915"/>
      <c r="C161" s="915"/>
      <c r="D161" s="916"/>
      <c r="E161" s="916"/>
      <c r="F161" s="916"/>
      <c r="G161" s="915"/>
      <c r="H161" s="915"/>
      <c r="I161" s="915"/>
    </row>
    <row r="162" spans="1:9">
      <c r="A162" s="915"/>
      <c r="B162" s="915"/>
      <c r="C162" s="915"/>
      <c r="D162" s="916"/>
      <c r="E162" s="916"/>
      <c r="F162" s="916"/>
      <c r="G162" s="915"/>
      <c r="H162" s="915"/>
      <c r="I162" s="915"/>
    </row>
    <row r="163" spans="1:9">
      <c r="A163" s="915"/>
      <c r="B163" s="915"/>
      <c r="C163" s="915"/>
      <c r="D163" s="916"/>
      <c r="E163" s="916"/>
      <c r="F163" s="916"/>
      <c r="G163" s="915"/>
      <c r="H163" s="915"/>
      <c r="I163" s="915"/>
    </row>
    <row r="164" spans="1:9">
      <c r="A164" s="915"/>
      <c r="B164" s="915"/>
      <c r="C164" s="915"/>
      <c r="D164" s="916"/>
      <c r="E164" s="916"/>
      <c r="F164" s="916"/>
      <c r="G164" s="915"/>
      <c r="H164" s="915"/>
      <c r="I164" s="915"/>
    </row>
    <row r="165" spans="1:9">
      <c r="A165" s="915"/>
      <c r="B165" s="915"/>
      <c r="C165" s="915"/>
      <c r="D165" s="916"/>
      <c r="E165" s="916"/>
      <c r="F165" s="916"/>
      <c r="G165" s="915"/>
      <c r="H165" s="915"/>
      <c r="I165" s="915"/>
    </row>
    <row r="166" spans="1:9">
      <c r="A166" s="915"/>
      <c r="B166" s="915"/>
      <c r="C166" s="915"/>
      <c r="D166" s="916"/>
      <c r="E166" s="916"/>
      <c r="F166" s="916"/>
      <c r="G166" s="915"/>
      <c r="H166" s="915"/>
      <c r="I166" s="915"/>
    </row>
    <row r="167" spans="1:9">
      <c r="A167" s="915"/>
      <c r="B167" s="915"/>
      <c r="C167" s="915"/>
      <c r="D167" s="916"/>
      <c r="E167" s="916"/>
      <c r="F167" s="916"/>
      <c r="G167" s="915"/>
      <c r="H167" s="915"/>
      <c r="I167" s="915"/>
    </row>
    <row r="168" spans="1:9">
      <c r="A168" s="915"/>
      <c r="B168" s="915"/>
      <c r="C168" s="915"/>
      <c r="D168" s="916"/>
      <c r="E168" s="916"/>
      <c r="F168" s="916"/>
      <c r="G168" s="915"/>
      <c r="H168" s="915"/>
      <c r="I168" s="915"/>
    </row>
    <row r="169" spans="1:9">
      <c r="A169" s="915"/>
      <c r="B169" s="915"/>
      <c r="C169" s="915"/>
      <c r="D169" s="916"/>
      <c r="E169" s="916"/>
      <c r="F169" s="916"/>
      <c r="G169" s="915"/>
      <c r="H169" s="915"/>
      <c r="I169" s="915"/>
    </row>
    <row r="170" spans="1:9">
      <c r="A170" s="915"/>
      <c r="B170" s="915"/>
      <c r="C170" s="915"/>
      <c r="D170" s="916"/>
      <c r="E170" s="916"/>
      <c r="F170" s="916"/>
      <c r="G170" s="915"/>
      <c r="H170" s="915"/>
      <c r="I170" s="915"/>
    </row>
    <row r="171" spans="1:9">
      <c r="A171" s="915"/>
      <c r="B171" s="915"/>
      <c r="C171" s="915"/>
      <c r="D171" s="916"/>
      <c r="E171" s="916"/>
      <c r="F171" s="916"/>
      <c r="G171" s="915"/>
      <c r="H171" s="915"/>
      <c r="I171" s="915"/>
    </row>
    <row r="172" spans="1:9">
      <c r="A172" s="915"/>
      <c r="B172" s="915"/>
      <c r="C172" s="915"/>
      <c r="D172" s="916"/>
      <c r="E172" s="916"/>
      <c r="F172" s="916"/>
      <c r="G172" s="915"/>
      <c r="H172" s="915"/>
      <c r="I172" s="915"/>
    </row>
    <row r="173" spans="1:9">
      <c r="A173" s="915"/>
      <c r="B173" s="915"/>
      <c r="C173" s="915"/>
      <c r="D173" s="916"/>
      <c r="E173" s="916"/>
      <c r="F173" s="916"/>
      <c r="G173" s="915"/>
      <c r="H173" s="915"/>
      <c r="I173" s="915"/>
    </row>
    <row r="174" spans="1:9">
      <c r="A174" s="915"/>
      <c r="B174" s="915"/>
      <c r="C174" s="915"/>
      <c r="D174" s="916"/>
      <c r="E174" s="916"/>
      <c r="F174" s="916"/>
      <c r="G174" s="915"/>
      <c r="H174" s="915"/>
      <c r="I174" s="915"/>
    </row>
    <row r="175" spans="1:9">
      <c r="A175" s="915"/>
      <c r="B175" s="915"/>
      <c r="C175" s="915"/>
      <c r="D175" s="916"/>
      <c r="E175" s="916"/>
      <c r="F175" s="916"/>
      <c r="G175" s="915"/>
      <c r="H175" s="915"/>
      <c r="I175" s="915"/>
    </row>
    <row r="176" spans="1:9">
      <c r="A176" s="915"/>
      <c r="B176" s="915"/>
      <c r="C176" s="915"/>
      <c r="D176" s="916"/>
      <c r="E176" s="916"/>
      <c r="F176" s="916"/>
      <c r="G176" s="915"/>
      <c r="H176" s="915"/>
      <c r="I176" s="915"/>
    </row>
    <row r="177" spans="1:9">
      <c r="A177" s="915"/>
      <c r="B177" s="915"/>
      <c r="C177" s="915"/>
      <c r="D177" s="916"/>
      <c r="E177" s="916"/>
      <c r="F177" s="916"/>
      <c r="G177" s="915"/>
      <c r="H177" s="915"/>
      <c r="I177" s="915"/>
    </row>
    <row r="178" spans="1:9">
      <c r="A178" s="915"/>
      <c r="B178" s="915"/>
      <c r="C178" s="915"/>
      <c r="D178" s="916"/>
      <c r="E178" s="916"/>
      <c r="F178" s="916"/>
      <c r="G178" s="915"/>
      <c r="H178" s="915"/>
      <c r="I178" s="915"/>
    </row>
    <row r="179" spans="1:9">
      <c r="A179" s="915"/>
      <c r="B179" s="915"/>
      <c r="C179" s="915"/>
      <c r="D179" s="916"/>
      <c r="E179" s="916"/>
      <c r="F179" s="916"/>
      <c r="G179" s="915"/>
      <c r="H179" s="915"/>
      <c r="I179" s="915"/>
    </row>
    <row r="180" spans="1:9">
      <c r="A180" s="915"/>
      <c r="B180" s="915"/>
      <c r="C180" s="915"/>
      <c r="D180" s="916"/>
      <c r="E180" s="916"/>
      <c r="F180" s="916"/>
      <c r="G180" s="915"/>
      <c r="H180" s="915"/>
      <c r="I180" s="915"/>
    </row>
    <row r="181" spans="1:9">
      <c r="A181" s="915"/>
      <c r="B181" s="915"/>
      <c r="C181" s="915"/>
      <c r="D181" s="916"/>
      <c r="E181" s="916"/>
      <c r="F181" s="916"/>
      <c r="G181" s="915"/>
      <c r="H181" s="915"/>
      <c r="I181" s="915"/>
    </row>
    <row r="182" spans="1:9">
      <c r="A182" s="915"/>
      <c r="B182" s="915"/>
      <c r="C182" s="915"/>
      <c r="D182" s="916"/>
      <c r="E182" s="916"/>
      <c r="F182" s="916"/>
      <c r="G182" s="915"/>
      <c r="H182" s="915"/>
      <c r="I182" s="915"/>
    </row>
    <row r="183" spans="1:9">
      <c r="A183" s="915"/>
      <c r="B183" s="915"/>
      <c r="C183" s="915"/>
      <c r="D183" s="916"/>
      <c r="E183" s="916"/>
      <c r="F183" s="916"/>
      <c r="G183" s="915"/>
      <c r="H183" s="915"/>
      <c r="I183" s="915"/>
    </row>
    <row r="184" spans="1:9">
      <c r="A184" s="915"/>
      <c r="B184" s="915"/>
      <c r="C184" s="915"/>
      <c r="D184" s="916"/>
      <c r="E184" s="916"/>
      <c r="F184" s="916"/>
      <c r="G184" s="915"/>
      <c r="H184" s="915"/>
      <c r="I184" s="915"/>
    </row>
    <row r="185" spans="1:9">
      <c r="A185" s="915"/>
      <c r="B185" s="915"/>
      <c r="C185" s="915"/>
      <c r="D185" s="916"/>
      <c r="E185" s="916"/>
      <c r="F185" s="916"/>
      <c r="G185" s="915"/>
      <c r="H185" s="915"/>
      <c r="I185" s="915"/>
    </row>
    <row r="186" spans="1:9">
      <c r="A186" s="915"/>
      <c r="B186" s="915"/>
      <c r="C186" s="915"/>
      <c r="D186" s="916"/>
      <c r="E186" s="916"/>
      <c r="F186" s="916"/>
      <c r="G186" s="915"/>
      <c r="H186" s="915"/>
      <c r="I186" s="915"/>
    </row>
    <row r="187" spans="1:9">
      <c r="A187" s="915"/>
      <c r="B187" s="915"/>
      <c r="C187" s="915"/>
      <c r="D187" s="916"/>
      <c r="E187" s="916"/>
      <c r="F187" s="916"/>
      <c r="G187" s="915"/>
      <c r="H187" s="915"/>
      <c r="I187" s="915"/>
    </row>
    <row r="188" spans="1:9">
      <c r="A188" s="915"/>
      <c r="B188" s="915"/>
      <c r="C188" s="915"/>
      <c r="D188" s="916"/>
      <c r="E188" s="916"/>
      <c r="F188" s="916"/>
      <c r="G188" s="915"/>
      <c r="H188" s="915"/>
      <c r="I188" s="915"/>
    </row>
    <row r="189" spans="1:9">
      <c r="A189" s="915"/>
      <c r="B189" s="915"/>
      <c r="C189" s="915"/>
      <c r="D189" s="916"/>
      <c r="E189" s="916"/>
      <c r="F189" s="916"/>
      <c r="G189" s="915"/>
      <c r="H189" s="915"/>
      <c r="I189" s="915"/>
    </row>
    <row r="190" spans="1:9">
      <c r="A190" s="915"/>
      <c r="B190" s="915"/>
      <c r="C190" s="915"/>
      <c r="D190" s="916"/>
      <c r="E190" s="916"/>
      <c r="F190" s="916"/>
      <c r="G190" s="915"/>
      <c r="H190" s="915"/>
      <c r="I190" s="915"/>
    </row>
    <row r="191" spans="1:9">
      <c r="A191" s="915"/>
      <c r="B191" s="915"/>
      <c r="C191" s="915"/>
      <c r="D191" s="916"/>
      <c r="E191" s="916"/>
      <c r="F191" s="916"/>
      <c r="G191" s="915"/>
      <c r="H191" s="915"/>
      <c r="I191" s="915"/>
    </row>
    <row r="192" spans="1:9">
      <c r="A192" s="915"/>
      <c r="B192" s="915"/>
      <c r="C192" s="915"/>
      <c r="D192" s="916"/>
      <c r="E192" s="916"/>
      <c r="F192" s="916"/>
      <c r="G192" s="915"/>
      <c r="H192" s="915"/>
      <c r="I192" s="915"/>
    </row>
    <row r="193" spans="1:9">
      <c r="A193" s="915"/>
      <c r="B193" s="915"/>
      <c r="C193" s="915"/>
      <c r="D193" s="916"/>
      <c r="E193" s="916"/>
      <c r="F193" s="916"/>
      <c r="G193" s="915"/>
      <c r="H193" s="915"/>
      <c r="I193" s="915"/>
    </row>
    <row r="194" spans="1:9">
      <c r="A194" s="915"/>
      <c r="B194" s="915"/>
      <c r="C194" s="915"/>
      <c r="D194" s="916"/>
      <c r="E194" s="916"/>
      <c r="F194" s="916"/>
      <c r="G194" s="915"/>
      <c r="H194" s="915"/>
      <c r="I194" s="915"/>
    </row>
    <row r="195" spans="1:9">
      <c r="A195" s="915"/>
      <c r="B195" s="915"/>
      <c r="C195" s="915"/>
      <c r="D195" s="916"/>
      <c r="E195" s="916"/>
      <c r="F195" s="916"/>
      <c r="G195" s="915"/>
      <c r="H195" s="915"/>
      <c r="I195" s="915"/>
    </row>
    <row r="196" spans="1:9">
      <c r="A196" s="915"/>
      <c r="B196" s="915"/>
      <c r="C196" s="915"/>
      <c r="D196" s="916"/>
      <c r="E196" s="916"/>
      <c r="F196" s="916"/>
      <c r="G196" s="915"/>
      <c r="H196" s="915"/>
      <c r="I196" s="915"/>
    </row>
    <row r="197" spans="1:9">
      <c r="A197" s="915"/>
      <c r="B197" s="915"/>
      <c r="C197" s="915"/>
      <c r="D197" s="916"/>
      <c r="E197" s="916"/>
      <c r="F197" s="916"/>
      <c r="G197" s="915"/>
      <c r="H197" s="915"/>
      <c r="I197" s="915"/>
    </row>
    <row r="198" spans="1:9">
      <c r="A198" s="915"/>
      <c r="B198" s="915"/>
      <c r="C198" s="915"/>
      <c r="D198" s="916"/>
      <c r="E198" s="916"/>
      <c r="F198" s="916"/>
      <c r="G198" s="915"/>
      <c r="H198" s="915"/>
      <c r="I198" s="915"/>
    </row>
    <row r="199" spans="1:9">
      <c r="A199" s="915"/>
      <c r="B199" s="915"/>
      <c r="C199" s="915"/>
      <c r="D199" s="916"/>
      <c r="E199" s="916"/>
      <c r="F199" s="916"/>
      <c r="G199" s="915"/>
      <c r="H199" s="915"/>
      <c r="I199" s="915"/>
    </row>
    <row r="200" spans="1:9">
      <c r="A200" s="915"/>
      <c r="B200" s="915"/>
      <c r="C200" s="915"/>
      <c r="D200" s="916"/>
      <c r="E200" s="916"/>
      <c r="F200" s="916"/>
      <c r="G200" s="915"/>
      <c r="H200" s="915"/>
      <c r="I200" s="915"/>
    </row>
    <row r="201" spans="1:9">
      <c r="A201" s="915"/>
      <c r="B201" s="915"/>
      <c r="C201" s="915"/>
      <c r="D201" s="916"/>
      <c r="E201" s="916"/>
      <c r="F201" s="916"/>
      <c r="G201" s="915"/>
      <c r="H201" s="915"/>
      <c r="I201" s="915"/>
    </row>
    <row r="202" spans="1:9">
      <c r="A202" s="915"/>
      <c r="B202" s="915"/>
      <c r="C202" s="915"/>
      <c r="D202" s="916"/>
      <c r="E202" s="916"/>
      <c r="F202" s="916"/>
      <c r="G202" s="915"/>
      <c r="H202" s="915"/>
      <c r="I202" s="915"/>
    </row>
    <row r="203" spans="1:9">
      <c r="A203" s="915"/>
      <c r="B203" s="915"/>
      <c r="C203" s="915"/>
      <c r="D203" s="916"/>
      <c r="E203" s="916"/>
      <c r="F203" s="916"/>
      <c r="G203" s="915"/>
      <c r="H203" s="915"/>
      <c r="I203" s="915"/>
    </row>
    <row r="204" spans="1:9">
      <c r="A204" s="915"/>
      <c r="B204" s="915"/>
      <c r="C204" s="915"/>
      <c r="D204" s="916"/>
      <c r="E204" s="916"/>
      <c r="F204" s="916"/>
      <c r="G204" s="915"/>
      <c r="H204" s="915"/>
      <c r="I204" s="915"/>
    </row>
    <row r="205" spans="1:9">
      <c r="A205" s="915"/>
      <c r="B205" s="915"/>
      <c r="C205" s="915"/>
      <c r="D205" s="916"/>
      <c r="E205" s="916"/>
      <c r="F205" s="916"/>
      <c r="G205" s="915"/>
      <c r="H205" s="915"/>
      <c r="I205" s="915"/>
    </row>
    <row r="206" spans="1:9">
      <c r="A206" s="915"/>
      <c r="B206" s="915"/>
      <c r="C206" s="915"/>
      <c r="D206" s="916"/>
      <c r="E206" s="916"/>
      <c r="F206" s="916"/>
      <c r="G206" s="915"/>
      <c r="H206" s="915"/>
      <c r="I206" s="915"/>
    </row>
    <row r="207" spans="1:9">
      <c r="A207" s="915"/>
      <c r="B207" s="915"/>
      <c r="C207" s="915"/>
      <c r="D207" s="916"/>
      <c r="E207" s="916"/>
      <c r="F207" s="916"/>
      <c r="G207" s="915"/>
      <c r="H207" s="915"/>
      <c r="I207" s="915"/>
    </row>
    <row r="208" spans="1:9">
      <c r="A208" s="915"/>
      <c r="B208" s="915"/>
      <c r="C208" s="915"/>
      <c r="D208" s="916"/>
      <c r="E208" s="916"/>
      <c r="F208" s="916"/>
      <c r="G208" s="915"/>
      <c r="H208" s="915"/>
      <c r="I208" s="915"/>
    </row>
    <row r="209" spans="1:9">
      <c r="A209" s="915"/>
      <c r="B209" s="915"/>
      <c r="C209" s="915"/>
      <c r="D209" s="916"/>
      <c r="E209" s="916"/>
      <c r="F209" s="916"/>
      <c r="G209" s="915"/>
      <c r="H209" s="915"/>
      <c r="I209" s="915"/>
    </row>
    <row r="210" spans="1:9">
      <c r="A210" s="915"/>
      <c r="B210" s="915"/>
      <c r="C210" s="915"/>
      <c r="D210" s="916"/>
      <c r="E210" s="916"/>
      <c r="F210" s="916"/>
      <c r="G210" s="915"/>
      <c r="H210" s="915"/>
      <c r="I210" s="915"/>
    </row>
    <row r="211" spans="1:9">
      <c r="A211" s="915"/>
      <c r="B211" s="915"/>
      <c r="C211" s="915"/>
      <c r="D211" s="916"/>
      <c r="E211" s="916"/>
      <c r="F211" s="916"/>
      <c r="G211" s="915"/>
      <c r="H211" s="915"/>
      <c r="I211" s="915"/>
    </row>
    <row r="212" spans="1:9">
      <c r="A212" s="915"/>
      <c r="B212" s="915"/>
      <c r="C212" s="915"/>
      <c r="D212" s="916"/>
      <c r="E212" s="916"/>
      <c r="F212" s="916"/>
      <c r="G212" s="915"/>
      <c r="H212" s="915"/>
      <c r="I212" s="915"/>
    </row>
    <row r="213" spans="1:9">
      <c r="A213" s="915"/>
      <c r="B213" s="915"/>
      <c r="C213" s="915"/>
      <c r="D213" s="916"/>
      <c r="E213" s="916"/>
      <c r="F213" s="916"/>
      <c r="G213" s="915"/>
      <c r="H213" s="915"/>
      <c r="I213" s="915"/>
    </row>
    <row r="214" spans="1:9">
      <c r="A214" s="915"/>
      <c r="B214" s="915"/>
      <c r="C214" s="915"/>
      <c r="D214" s="916"/>
      <c r="E214" s="916"/>
      <c r="F214" s="916"/>
      <c r="G214" s="915"/>
      <c r="H214" s="915"/>
      <c r="I214" s="915"/>
    </row>
    <row r="215" spans="1:9">
      <c r="A215" s="915"/>
      <c r="B215" s="915"/>
      <c r="C215" s="915"/>
      <c r="D215" s="916"/>
      <c r="E215" s="916"/>
      <c r="F215" s="916"/>
      <c r="G215" s="915"/>
      <c r="H215" s="915"/>
      <c r="I215" s="915"/>
    </row>
    <row r="216" spans="1:9">
      <c r="A216" s="915"/>
      <c r="B216" s="915"/>
      <c r="C216" s="915"/>
      <c r="D216" s="916"/>
      <c r="E216" s="916"/>
      <c r="F216" s="916"/>
      <c r="G216" s="915"/>
      <c r="H216" s="915"/>
      <c r="I216" s="915"/>
    </row>
    <row r="217" spans="1:9">
      <c r="A217" s="915"/>
      <c r="B217" s="915"/>
      <c r="C217" s="915"/>
      <c r="D217" s="916"/>
      <c r="E217" s="916"/>
      <c r="F217" s="916"/>
      <c r="G217" s="915"/>
      <c r="H217" s="915"/>
      <c r="I217" s="915"/>
    </row>
    <row r="218" spans="1:9">
      <c r="A218" s="915"/>
      <c r="B218" s="915"/>
      <c r="C218" s="915"/>
      <c r="D218" s="916"/>
      <c r="E218" s="916"/>
      <c r="F218" s="916"/>
      <c r="G218" s="915"/>
      <c r="H218" s="915"/>
      <c r="I218" s="915"/>
    </row>
    <row r="219" spans="1:9">
      <c r="A219" s="915"/>
      <c r="B219" s="915"/>
      <c r="C219" s="915"/>
      <c r="D219" s="916"/>
      <c r="E219" s="916"/>
      <c r="F219" s="916"/>
      <c r="G219" s="915"/>
      <c r="H219" s="915"/>
      <c r="I219" s="915"/>
    </row>
    <row r="220" spans="1:9">
      <c r="A220" s="915"/>
      <c r="B220" s="915"/>
      <c r="C220" s="915"/>
      <c r="D220" s="916"/>
      <c r="E220" s="916"/>
      <c r="F220" s="916"/>
      <c r="G220" s="915"/>
      <c r="H220" s="915"/>
      <c r="I220" s="915"/>
    </row>
    <row r="221" spans="1:9">
      <c r="A221" s="915"/>
      <c r="B221" s="915"/>
      <c r="C221" s="915"/>
      <c r="D221" s="916"/>
      <c r="E221" s="916"/>
      <c r="F221" s="916"/>
      <c r="G221" s="915"/>
      <c r="H221" s="915"/>
      <c r="I221" s="915"/>
    </row>
    <row r="222" spans="1:9">
      <c r="A222" s="915"/>
      <c r="B222" s="915"/>
      <c r="C222" s="915"/>
      <c r="D222" s="916"/>
      <c r="E222" s="916"/>
      <c r="F222" s="916"/>
      <c r="G222" s="915"/>
      <c r="H222" s="915"/>
      <c r="I222" s="915"/>
    </row>
    <row r="223" spans="1:9">
      <c r="A223" s="915"/>
      <c r="B223" s="915"/>
      <c r="C223" s="915"/>
      <c r="D223" s="916"/>
      <c r="E223" s="916"/>
      <c r="F223" s="916"/>
      <c r="G223" s="915"/>
      <c r="H223" s="915"/>
      <c r="I223" s="915"/>
    </row>
    <row r="224" spans="1:9">
      <c r="A224" s="915"/>
      <c r="B224" s="915"/>
      <c r="C224" s="915"/>
      <c r="D224" s="916"/>
      <c r="E224" s="916"/>
      <c r="F224" s="916"/>
      <c r="G224" s="915"/>
      <c r="H224" s="915"/>
      <c r="I224" s="915"/>
    </row>
    <row r="225" spans="1:9">
      <c r="A225" s="915"/>
      <c r="B225" s="915"/>
      <c r="C225" s="915"/>
      <c r="D225" s="916"/>
      <c r="E225" s="916"/>
      <c r="F225" s="916"/>
      <c r="G225" s="915"/>
      <c r="H225" s="915"/>
      <c r="I225" s="915"/>
    </row>
    <row r="226" spans="1:9">
      <c r="A226" s="915"/>
      <c r="B226" s="915"/>
      <c r="C226" s="915"/>
      <c r="D226" s="916"/>
      <c r="E226" s="916"/>
      <c r="F226" s="916"/>
      <c r="G226" s="915"/>
      <c r="H226" s="915"/>
      <c r="I226" s="915"/>
    </row>
    <row r="227" spans="1:9">
      <c r="A227" s="915"/>
      <c r="B227" s="915"/>
      <c r="C227" s="915"/>
      <c r="D227" s="916"/>
      <c r="E227" s="916"/>
      <c r="F227" s="916"/>
      <c r="G227" s="915"/>
      <c r="H227" s="915"/>
      <c r="I227" s="915"/>
    </row>
    <row r="228" spans="1:9">
      <c r="A228" s="915"/>
      <c r="B228" s="915"/>
      <c r="C228" s="915"/>
      <c r="D228" s="916"/>
      <c r="E228" s="916"/>
      <c r="F228" s="916"/>
      <c r="G228" s="915"/>
      <c r="H228" s="915"/>
      <c r="I228" s="915"/>
    </row>
    <row r="229" spans="1:9">
      <c r="A229" s="915"/>
      <c r="B229" s="915"/>
      <c r="C229" s="915"/>
      <c r="D229" s="916"/>
      <c r="E229" s="916"/>
      <c r="F229" s="916"/>
      <c r="G229" s="915"/>
      <c r="H229" s="915"/>
      <c r="I229" s="915"/>
    </row>
    <row r="230" spans="1:9">
      <c r="A230" s="915"/>
      <c r="B230" s="915"/>
      <c r="C230" s="915"/>
      <c r="D230" s="916"/>
      <c r="E230" s="916"/>
      <c r="F230" s="916"/>
      <c r="G230" s="915"/>
      <c r="H230" s="915"/>
      <c r="I230" s="915"/>
    </row>
    <row r="231" spans="1:9">
      <c r="A231" s="915"/>
      <c r="B231" s="915"/>
      <c r="C231" s="915"/>
      <c r="D231" s="916"/>
      <c r="E231" s="916"/>
      <c r="F231" s="916"/>
      <c r="G231" s="915"/>
      <c r="H231" s="915"/>
      <c r="I231" s="915"/>
    </row>
    <row r="232" spans="1:9">
      <c r="A232" s="915"/>
      <c r="B232" s="915"/>
      <c r="C232" s="915"/>
      <c r="D232" s="916"/>
      <c r="E232" s="916"/>
      <c r="F232" s="916"/>
      <c r="G232" s="915"/>
      <c r="H232" s="915"/>
      <c r="I232" s="915"/>
    </row>
    <row r="233" spans="1:9">
      <c r="A233" s="915"/>
      <c r="B233" s="915"/>
      <c r="C233" s="915"/>
      <c r="D233" s="916"/>
      <c r="E233" s="916"/>
      <c r="F233" s="916"/>
      <c r="G233" s="915"/>
      <c r="H233" s="915"/>
      <c r="I233" s="915"/>
    </row>
    <row r="234" spans="1:9">
      <c r="A234" s="915"/>
      <c r="B234" s="915"/>
      <c r="C234" s="915"/>
      <c r="D234" s="916"/>
      <c r="E234" s="916"/>
      <c r="F234" s="916"/>
      <c r="G234" s="915"/>
      <c r="H234" s="915"/>
      <c r="I234" s="915"/>
    </row>
    <row r="235" spans="1:9">
      <c r="A235" s="915"/>
      <c r="B235" s="915"/>
      <c r="C235" s="915"/>
      <c r="D235" s="916"/>
      <c r="E235" s="916"/>
      <c r="F235" s="916"/>
      <c r="G235" s="915"/>
      <c r="H235" s="915"/>
      <c r="I235" s="915"/>
    </row>
    <row r="236" spans="1:9">
      <c r="A236" s="915"/>
      <c r="B236" s="915"/>
      <c r="C236" s="915"/>
      <c r="D236" s="916"/>
      <c r="E236" s="916"/>
      <c r="F236" s="916"/>
      <c r="G236" s="915"/>
      <c r="H236" s="915"/>
      <c r="I236" s="915"/>
    </row>
    <row r="237" spans="1:9">
      <c r="A237" s="915"/>
      <c r="B237" s="915"/>
      <c r="C237" s="915"/>
      <c r="D237" s="916"/>
      <c r="E237" s="916"/>
      <c r="F237" s="916"/>
      <c r="G237" s="915"/>
      <c r="H237" s="915"/>
      <c r="I237" s="915"/>
    </row>
    <row r="238" spans="1:9">
      <c r="A238" s="915"/>
      <c r="B238" s="915"/>
      <c r="C238" s="915"/>
      <c r="D238" s="916"/>
      <c r="E238" s="916"/>
      <c r="F238" s="916"/>
      <c r="G238" s="915"/>
      <c r="H238" s="915"/>
      <c r="I238" s="915"/>
    </row>
    <row r="239" spans="1:9">
      <c r="A239" s="915"/>
      <c r="B239" s="915"/>
      <c r="C239" s="915"/>
      <c r="D239" s="916"/>
      <c r="E239" s="916"/>
      <c r="F239" s="916"/>
      <c r="G239" s="915"/>
      <c r="H239" s="915"/>
      <c r="I239" s="915"/>
    </row>
    <row r="240" spans="1:9">
      <c r="A240" s="915"/>
      <c r="B240" s="915"/>
      <c r="C240" s="915"/>
      <c r="D240" s="916"/>
      <c r="E240" s="916"/>
      <c r="F240" s="916"/>
      <c r="G240" s="915"/>
      <c r="H240" s="915"/>
      <c r="I240" s="915"/>
    </row>
    <row r="241" spans="1:9">
      <c r="A241" s="915"/>
      <c r="B241" s="915"/>
      <c r="C241" s="915"/>
      <c r="D241" s="916"/>
      <c r="E241" s="916"/>
      <c r="F241" s="916"/>
      <c r="G241" s="915"/>
      <c r="H241" s="915"/>
      <c r="I241" s="915"/>
    </row>
    <row r="242" spans="1:9">
      <c r="A242" s="915"/>
      <c r="B242" s="915"/>
      <c r="C242" s="915"/>
      <c r="D242" s="916"/>
      <c r="E242" s="916"/>
      <c r="F242" s="916"/>
      <c r="G242" s="915"/>
      <c r="H242" s="915"/>
      <c r="I242" s="915"/>
    </row>
    <row r="243" spans="1:9">
      <c r="A243" s="915"/>
      <c r="B243" s="915"/>
      <c r="C243" s="915"/>
      <c r="D243" s="916"/>
      <c r="E243" s="916"/>
      <c r="F243" s="916"/>
      <c r="G243" s="915"/>
      <c r="H243" s="915"/>
      <c r="I243" s="915"/>
    </row>
    <row r="244" spans="1:9">
      <c r="A244" s="915"/>
      <c r="B244" s="915"/>
      <c r="C244" s="915"/>
      <c r="D244" s="916"/>
      <c r="E244" s="916"/>
      <c r="F244" s="916"/>
      <c r="G244" s="915"/>
      <c r="H244" s="915"/>
      <c r="I244" s="915"/>
    </row>
    <row r="245" spans="1:9">
      <c r="A245" s="915"/>
      <c r="B245" s="915"/>
      <c r="C245" s="915"/>
      <c r="D245" s="916"/>
      <c r="E245" s="916"/>
      <c r="F245" s="916"/>
      <c r="G245" s="915"/>
      <c r="H245" s="915"/>
      <c r="I245" s="915"/>
    </row>
    <row r="246" spans="1:9">
      <c r="A246" s="915"/>
      <c r="B246" s="915"/>
      <c r="C246" s="915"/>
      <c r="D246" s="916"/>
      <c r="E246" s="916"/>
      <c r="F246" s="916"/>
      <c r="G246" s="915"/>
      <c r="H246" s="915"/>
      <c r="I246" s="915"/>
    </row>
    <row r="247" spans="1:9">
      <c r="A247" s="915"/>
      <c r="B247" s="915"/>
      <c r="C247" s="915"/>
      <c r="D247" s="916"/>
      <c r="E247" s="916"/>
      <c r="F247" s="916"/>
      <c r="G247" s="915"/>
      <c r="H247" s="915"/>
      <c r="I247" s="915"/>
    </row>
    <row r="248" spans="1:9">
      <c r="A248" s="915"/>
      <c r="B248" s="915"/>
      <c r="C248" s="915"/>
      <c r="D248" s="916"/>
      <c r="E248" s="916"/>
      <c r="F248" s="916"/>
      <c r="G248" s="915"/>
      <c r="H248" s="915"/>
      <c r="I248" s="915"/>
    </row>
    <row r="249" spans="1:9">
      <c r="A249" s="915"/>
      <c r="B249" s="915"/>
      <c r="C249" s="915"/>
      <c r="D249" s="916"/>
      <c r="E249" s="916"/>
      <c r="F249" s="916"/>
      <c r="G249" s="915"/>
      <c r="H249" s="915"/>
      <c r="I249" s="915"/>
    </row>
    <row r="250" spans="1:9">
      <c r="A250" s="915"/>
      <c r="B250" s="915"/>
      <c r="C250" s="915"/>
      <c r="D250" s="916"/>
      <c r="E250" s="916"/>
      <c r="F250" s="916"/>
      <c r="G250" s="915"/>
      <c r="H250" s="915"/>
      <c r="I250" s="915"/>
    </row>
    <row r="251" spans="1:9">
      <c r="A251" s="915"/>
      <c r="B251" s="915"/>
      <c r="C251" s="915"/>
      <c r="D251" s="916"/>
      <c r="E251" s="916"/>
      <c r="F251" s="916"/>
      <c r="G251" s="915"/>
      <c r="H251" s="915"/>
      <c r="I251" s="915"/>
    </row>
    <row r="252" spans="1:9">
      <c r="A252" s="915"/>
      <c r="B252" s="915"/>
      <c r="C252" s="915"/>
      <c r="D252" s="916"/>
      <c r="E252" s="916"/>
      <c r="F252" s="916"/>
      <c r="G252" s="915"/>
      <c r="H252" s="915"/>
      <c r="I252" s="915"/>
    </row>
    <row r="253" spans="1:9">
      <c r="A253" s="915"/>
      <c r="B253" s="915"/>
      <c r="C253" s="915"/>
      <c r="D253" s="916"/>
      <c r="E253" s="916"/>
      <c r="F253" s="916"/>
      <c r="G253" s="915"/>
      <c r="H253" s="915"/>
      <c r="I253" s="915"/>
    </row>
    <row r="254" spans="1:9">
      <c r="A254" s="915"/>
      <c r="B254" s="915"/>
      <c r="C254" s="915"/>
      <c r="D254" s="916"/>
      <c r="E254" s="916"/>
      <c r="F254" s="916"/>
      <c r="G254" s="915"/>
      <c r="H254" s="915"/>
      <c r="I254" s="915"/>
    </row>
    <row r="255" spans="1:9">
      <c r="A255" s="915"/>
      <c r="B255" s="915"/>
      <c r="C255" s="915"/>
      <c r="D255" s="916"/>
      <c r="E255" s="916"/>
      <c r="F255" s="916"/>
      <c r="G255" s="915"/>
      <c r="H255" s="915"/>
      <c r="I255" s="915"/>
    </row>
    <row r="256" spans="1:9">
      <c r="A256" s="915"/>
      <c r="B256" s="915"/>
      <c r="C256" s="915"/>
      <c r="D256" s="916"/>
      <c r="E256" s="916"/>
      <c r="F256" s="916"/>
      <c r="G256" s="915"/>
      <c r="H256" s="915"/>
      <c r="I256" s="915"/>
    </row>
    <row r="257" spans="1:9">
      <c r="A257" s="915"/>
      <c r="B257" s="915"/>
      <c r="C257" s="915"/>
      <c r="D257" s="916"/>
      <c r="E257" s="916"/>
      <c r="F257" s="916"/>
      <c r="G257" s="915"/>
      <c r="H257" s="915"/>
      <c r="I257" s="915"/>
    </row>
    <row r="258" spans="1:9">
      <c r="A258" s="915"/>
      <c r="B258" s="915"/>
      <c r="C258" s="915"/>
      <c r="D258" s="916"/>
      <c r="E258" s="916"/>
      <c r="F258" s="916"/>
      <c r="G258" s="915"/>
      <c r="H258" s="915"/>
      <c r="I258" s="915"/>
    </row>
    <row r="259" spans="1:9">
      <c r="A259" s="915"/>
      <c r="B259" s="915"/>
      <c r="C259" s="915"/>
      <c r="D259" s="916"/>
      <c r="E259" s="916"/>
      <c r="F259" s="916"/>
      <c r="G259" s="915"/>
      <c r="H259" s="915"/>
      <c r="I259" s="915"/>
    </row>
    <row r="260" spans="1:9">
      <c r="A260" s="915"/>
      <c r="B260" s="915"/>
      <c r="C260" s="915"/>
      <c r="D260" s="916"/>
      <c r="E260" s="916"/>
      <c r="F260" s="916"/>
      <c r="G260" s="915"/>
      <c r="H260" s="915"/>
      <c r="I260" s="915"/>
    </row>
    <row r="261" spans="1:9">
      <c r="A261" s="915"/>
      <c r="B261" s="915"/>
      <c r="C261" s="915"/>
      <c r="D261" s="916"/>
      <c r="E261" s="916"/>
      <c r="F261" s="916"/>
      <c r="G261" s="915"/>
      <c r="H261" s="915"/>
      <c r="I261" s="915"/>
    </row>
    <row r="262" spans="1:9">
      <c r="A262" s="915"/>
      <c r="B262" s="915"/>
      <c r="C262" s="915"/>
      <c r="D262" s="916"/>
      <c r="E262" s="916"/>
      <c r="F262" s="916"/>
      <c r="G262" s="915"/>
      <c r="H262" s="915"/>
      <c r="I262" s="915"/>
    </row>
    <row r="263" spans="1:9">
      <c r="A263" s="915"/>
      <c r="B263" s="915"/>
      <c r="C263" s="915"/>
      <c r="D263" s="916"/>
      <c r="E263" s="916"/>
      <c r="F263" s="916"/>
      <c r="G263" s="915"/>
      <c r="H263" s="915"/>
      <c r="I263" s="915"/>
    </row>
    <row r="264" spans="1:9">
      <c r="A264" s="915"/>
      <c r="B264" s="915"/>
      <c r="C264" s="915"/>
      <c r="D264" s="916"/>
      <c r="E264" s="916"/>
      <c r="F264" s="916"/>
      <c r="G264" s="915"/>
      <c r="H264" s="915"/>
      <c r="I264" s="915"/>
    </row>
    <row r="265" spans="1:9">
      <c r="A265" s="915"/>
      <c r="B265" s="915"/>
      <c r="C265" s="915"/>
      <c r="D265" s="916"/>
      <c r="E265" s="916"/>
      <c r="F265" s="916"/>
      <c r="G265" s="915"/>
      <c r="H265" s="915"/>
      <c r="I265" s="915"/>
    </row>
    <row r="266" spans="1:9">
      <c r="A266" s="915"/>
      <c r="B266" s="915"/>
      <c r="C266" s="915"/>
      <c r="D266" s="916"/>
      <c r="E266" s="916"/>
      <c r="F266" s="916"/>
      <c r="G266" s="915"/>
      <c r="H266" s="915"/>
      <c r="I266" s="915"/>
    </row>
    <row r="267" spans="1:9">
      <c r="A267" s="915"/>
      <c r="B267" s="915"/>
      <c r="C267" s="915"/>
      <c r="D267" s="916"/>
      <c r="E267" s="916"/>
      <c r="F267" s="916"/>
      <c r="G267" s="915"/>
      <c r="H267" s="915"/>
      <c r="I267" s="915"/>
    </row>
    <row r="268" spans="1:9">
      <c r="A268" s="915"/>
      <c r="B268" s="915"/>
      <c r="C268" s="915"/>
      <c r="D268" s="916"/>
      <c r="E268" s="916"/>
      <c r="F268" s="916"/>
      <c r="G268" s="915"/>
      <c r="H268" s="915"/>
      <c r="I268" s="915"/>
    </row>
    <row r="269" spans="1:9">
      <c r="A269" s="915"/>
      <c r="B269" s="915"/>
      <c r="C269" s="915"/>
      <c r="D269" s="916"/>
      <c r="E269" s="916"/>
      <c r="F269" s="916"/>
      <c r="G269" s="915"/>
      <c r="H269" s="915"/>
      <c r="I269" s="915"/>
    </row>
    <row r="270" spans="1:9">
      <c r="A270" s="915"/>
      <c r="B270" s="915"/>
      <c r="C270" s="915"/>
      <c r="D270" s="916"/>
      <c r="E270" s="916"/>
      <c r="F270" s="916"/>
      <c r="G270" s="915"/>
      <c r="H270" s="915"/>
      <c r="I270" s="915"/>
    </row>
    <row r="271" spans="1:9">
      <c r="A271" s="915"/>
      <c r="B271" s="915"/>
      <c r="C271" s="915"/>
      <c r="D271" s="916"/>
      <c r="E271" s="916"/>
      <c r="F271" s="916"/>
      <c r="G271" s="915"/>
      <c r="H271" s="915"/>
      <c r="I271" s="915"/>
    </row>
    <row r="272" spans="1:9">
      <c r="A272" s="915"/>
      <c r="B272" s="915"/>
      <c r="C272" s="915"/>
      <c r="D272" s="916"/>
      <c r="E272" s="916"/>
      <c r="F272" s="916"/>
      <c r="G272" s="915"/>
      <c r="H272" s="915"/>
      <c r="I272" s="915"/>
    </row>
    <row r="273" spans="1:9">
      <c r="A273" s="915"/>
      <c r="B273" s="915"/>
      <c r="C273" s="915"/>
      <c r="D273" s="916"/>
      <c r="E273" s="916"/>
      <c r="F273" s="916"/>
      <c r="G273" s="915"/>
      <c r="H273" s="915"/>
      <c r="I273" s="915"/>
    </row>
    <row r="274" spans="1:9">
      <c r="A274" s="915"/>
      <c r="B274" s="915"/>
      <c r="C274" s="915"/>
      <c r="D274" s="916"/>
      <c r="E274" s="916"/>
      <c r="F274" s="916"/>
      <c r="G274" s="915"/>
      <c r="H274" s="915"/>
      <c r="I274" s="915"/>
    </row>
    <row r="275" spans="1:9">
      <c r="A275" s="915"/>
      <c r="B275" s="915"/>
      <c r="C275" s="915"/>
      <c r="D275" s="916"/>
      <c r="E275" s="916"/>
      <c r="F275" s="916"/>
      <c r="G275" s="915"/>
      <c r="H275" s="915"/>
      <c r="I275" s="915"/>
    </row>
    <row r="276" spans="1:9">
      <c r="A276" s="915"/>
      <c r="B276" s="915"/>
      <c r="C276" s="915"/>
      <c r="D276" s="916"/>
      <c r="E276" s="916"/>
      <c r="F276" s="916"/>
      <c r="G276" s="915"/>
      <c r="H276" s="915"/>
      <c r="I276" s="915"/>
    </row>
    <row r="277" spans="1:9">
      <c r="A277" s="915"/>
      <c r="B277" s="915"/>
      <c r="C277" s="915"/>
      <c r="D277" s="916"/>
      <c r="E277" s="916"/>
      <c r="F277" s="916"/>
      <c r="G277" s="915"/>
      <c r="H277" s="915"/>
      <c r="I277" s="915"/>
    </row>
    <row r="278" spans="1:9">
      <c r="A278" s="915"/>
      <c r="B278" s="915"/>
      <c r="C278" s="915"/>
      <c r="D278" s="916"/>
      <c r="E278" s="916"/>
      <c r="F278" s="916"/>
      <c r="G278" s="915"/>
      <c r="H278" s="915"/>
      <c r="I278" s="915"/>
    </row>
    <row r="279" spans="1:9">
      <c r="A279" s="915"/>
      <c r="B279" s="915"/>
      <c r="C279" s="915"/>
      <c r="D279" s="916"/>
      <c r="E279" s="916"/>
      <c r="F279" s="916"/>
      <c r="G279" s="915"/>
      <c r="H279" s="915"/>
      <c r="I279" s="915"/>
    </row>
    <row r="280" spans="1:9">
      <c r="A280" s="915"/>
      <c r="B280" s="915"/>
      <c r="C280" s="915"/>
      <c r="D280" s="916"/>
      <c r="E280" s="916"/>
      <c r="F280" s="916"/>
      <c r="G280" s="915"/>
      <c r="H280" s="915"/>
      <c r="I280" s="915"/>
    </row>
    <row r="281" spans="1:9">
      <c r="A281" s="915"/>
      <c r="B281" s="915"/>
      <c r="C281" s="915"/>
      <c r="D281" s="916"/>
      <c r="E281" s="916"/>
      <c r="F281" s="916"/>
      <c r="G281" s="915"/>
      <c r="H281" s="915"/>
      <c r="I281" s="915"/>
    </row>
    <row r="282" spans="1:9">
      <c r="A282" s="915"/>
      <c r="B282" s="915"/>
      <c r="C282" s="915"/>
      <c r="D282" s="916"/>
      <c r="E282" s="916"/>
      <c r="F282" s="916"/>
      <c r="G282" s="915"/>
      <c r="H282" s="915"/>
      <c r="I282" s="915"/>
    </row>
    <row r="283" spans="1:9">
      <c r="A283" s="915"/>
      <c r="B283" s="915"/>
      <c r="C283" s="915"/>
      <c r="D283" s="916"/>
      <c r="E283" s="916"/>
      <c r="F283" s="916"/>
      <c r="G283" s="915"/>
      <c r="H283" s="915"/>
      <c r="I283" s="915"/>
    </row>
    <row r="284" spans="1:9">
      <c r="A284" s="915"/>
      <c r="B284" s="915"/>
      <c r="C284" s="915"/>
      <c r="D284" s="916"/>
      <c r="E284" s="916"/>
      <c r="F284" s="916"/>
      <c r="G284" s="915"/>
      <c r="H284" s="915"/>
      <c r="I284" s="915"/>
    </row>
    <row r="285" spans="1:9">
      <c r="A285" s="915"/>
      <c r="B285" s="915"/>
      <c r="C285" s="915"/>
      <c r="D285" s="916"/>
      <c r="E285" s="916"/>
      <c r="F285" s="916"/>
      <c r="G285" s="915"/>
      <c r="H285" s="915"/>
      <c r="I285" s="915"/>
    </row>
    <row r="286" spans="1:9">
      <c r="A286" s="915"/>
      <c r="B286" s="915"/>
      <c r="C286" s="915"/>
      <c r="D286" s="916"/>
      <c r="E286" s="916"/>
      <c r="F286" s="916"/>
      <c r="G286" s="915"/>
      <c r="H286" s="915"/>
      <c r="I286" s="915"/>
    </row>
    <row r="287" spans="1:9">
      <c r="A287" s="915"/>
      <c r="B287" s="915"/>
      <c r="C287" s="915"/>
      <c r="D287" s="916"/>
      <c r="E287" s="916"/>
      <c r="F287" s="916"/>
      <c r="G287" s="915"/>
      <c r="H287" s="915"/>
      <c r="I287" s="915"/>
    </row>
    <row r="288" spans="1:9">
      <c r="A288" s="915"/>
      <c r="B288" s="915"/>
      <c r="C288" s="915"/>
      <c r="D288" s="916"/>
      <c r="E288" s="916"/>
      <c r="F288" s="916"/>
      <c r="G288" s="915"/>
      <c r="H288" s="915"/>
      <c r="I288" s="915"/>
    </row>
    <row r="289" spans="1:9">
      <c r="A289" s="915"/>
      <c r="B289" s="915"/>
      <c r="C289" s="915"/>
      <c r="D289" s="916"/>
      <c r="E289" s="916"/>
      <c r="F289" s="916"/>
      <c r="G289" s="915"/>
      <c r="H289" s="915"/>
      <c r="I289" s="915"/>
    </row>
    <row r="290" spans="1:9">
      <c r="A290" s="915"/>
      <c r="B290" s="915"/>
      <c r="C290" s="915"/>
      <c r="D290" s="916"/>
      <c r="E290" s="916"/>
      <c r="F290" s="916"/>
      <c r="G290" s="915"/>
      <c r="H290" s="915"/>
      <c r="I290" s="915"/>
    </row>
    <row r="291" spans="1:9">
      <c r="A291" s="915"/>
      <c r="B291" s="915"/>
      <c r="C291" s="915"/>
      <c r="D291" s="916"/>
      <c r="E291" s="916"/>
      <c r="F291" s="916"/>
      <c r="G291" s="915"/>
      <c r="H291" s="915"/>
      <c r="I291" s="915"/>
    </row>
    <row r="292" spans="1:9">
      <c r="A292" s="915"/>
      <c r="B292" s="915"/>
      <c r="C292" s="915"/>
      <c r="D292" s="916"/>
      <c r="E292" s="916"/>
      <c r="F292" s="916"/>
      <c r="G292" s="915"/>
      <c r="H292" s="915"/>
      <c r="I292" s="915"/>
    </row>
    <row r="293" spans="1:9">
      <c r="A293" s="915"/>
      <c r="B293" s="915"/>
      <c r="C293" s="915"/>
      <c r="D293" s="916"/>
      <c r="E293" s="916"/>
      <c r="F293" s="916"/>
      <c r="G293" s="915"/>
      <c r="H293" s="915"/>
      <c r="I293" s="915"/>
    </row>
    <row r="294" spans="1:9">
      <c r="A294" s="915"/>
      <c r="B294" s="915"/>
      <c r="C294" s="915"/>
      <c r="D294" s="916"/>
      <c r="E294" s="916"/>
      <c r="F294" s="916"/>
      <c r="G294" s="915"/>
      <c r="H294" s="915"/>
      <c r="I294" s="915"/>
    </row>
    <row r="295" spans="1:9">
      <c r="A295" s="915"/>
      <c r="B295" s="915"/>
      <c r="C295" s="915"/>
      <c r="D295" s="916"/>
      <c r="E295" s="916"/>
      <c r="F295" s="916"/>
      <c r="G295" s="915"/>
      <c r="H295" s="915"/>
      <c r="I295" s="915"/>
    </row>
    <row r="296" spans="1:9">
      <c r="A296" s="915"/>
      <c r="B296" s="915"/>
      <c r="C296" s="915"/>
      <c r="D296" s="916"/>
      <c r="E296" s="916"/>
      <c r="F296" s="916"/>
      <c r="G296" s="915"/>
      <c r="H296" s="915"/>
      <c r="I296" s="915"/>
    </row>
    <row r="297" spans="1:9">
      <c r="A297" s="915"/>
      <c r="B297" s="915"/>
      <c r="C297" s="915"/>
      <c r="D297" s="916"/>
      <c r="E297" s="916"/>
      <c r="F297" s="916"/>
      <c r="G297" s="915"/>
      <c r="H297" s="915"/>
      <c r="I297" s="915"/>
    </row>
    <row r="298" spans="1:9">
      <c r="A298" s="915"/>
      <c r="B298" s="915"/>
      <c r="C298" s="915"/>
      <c r="D298" s="916"/>
      <c r="E298" s="916"/>
      <c r="F298" s="916"/>
      <c r="G298" s="915"/>
      <c r="H298" s="915"/>
      <c r="I298" s="915"/>
    </row>
    <row r="299" spans="1:9">
      <c r="A299" s="915"/>
      <c r="B299" s="915"/>
      <c r="C299" s="915"/>
      <c r="D299" s="916"/>
      <c r="E299" s="916"/>
      <c r="F299" s="916"/>
      <c r="G299" s="915"/>
      <c r="H299" s="915"/>
      <c r="I299" s="915"/>
    </row>
    <row r="300" spans="1:9">
      <c r="A300" s="915"/>
      <c r="B300" s="915"/>
      <c r="C300" s="915"/>
      <c r="D300" s="916"/>
      <c r="E300" s="916"/>
      <c r="F300" s="916"/>
      <c r="G300" s="915"/>
      <c r="H300" s="915"/>
      <c r="I300" s="915"/>
    </row>
    <row r="301" spans="1:9">
      <c r="A301" s="915"/>
      <c r="B301" s="915"/>
      <c r="C301" s="915"/>
      <c r="D301" s="916"/>
      <c r="E301" s="916"/>
      <c r="F301" s="916"/>
      <c r="G301" s="915"/>
      <c r="H301" s="915"/>
      <c r="I301" s="915"/>
    </row>
    <row r="302" spans="1:9">
      <c r="A302" s="915"/>
      <c r="B302" s="915"/>
      <c r="C302" s="915"/>
      <c r="D302" s="916"/>
      <c r="E302" s="916"/>
      <c r="F302" s="916"/>
      <c r="G302" s="915"/>
      <c r="H302" s="915"/>
      <c r="I302" s="915"/>
    </row>
    <row r="303" spans="1:9">
      <c r="A303" s="915"/>
      <c r="B303" s="915"/>
      <c r="C303" s="915"/>
      <c r="D303" s="916"/>
      <c r="E303" s="916"/>
      <c r="F303" s="916"/>
      <c r="G303" s="915"/>
      <c r="H303" s="915"/>
      <c r="I303" s="915"/>
    </row>
    <row r="304" spans="1:9">
      <c r="A304" s="915"/>
      <c r="B304" s="915"/>
      <c r="C304" s="915"/>
      <c r="D304" s="916"/>
      <c r="E304" s="916"/>
      <c r="F304" s="916"/>
      <c r="G304" s="915"/>
      <c r="H304" s="915"/>
      <c r="I304" s="915"/>
    </row>
    <row r="305" spans="1:9">
      <c r="A305" s="915"/>
      <c r="B305" s="915"/>
      <c r="C305" s="915"/>
      <c r="D305" s="916"/>
      <c r="E305" s="916"/>
      <c r="F305" s="916"/>
      <c r="G305" s="915"/>
      <c r="H305" s="915"/>
      <c r="I305" s="915"/>
    </row>
    <row r="306" spans="1:9">
      <c r="A306" s="915"/>
      <c r="B306" s="915"/>
      <c r="C306" s="915"/>
      <c r="D306" s="916"/>
      <c r="E306" s="916"/>
      <c r="F306" s="916"/>
      <c r="G306" s="915"/>
      <c r="H306" s="915"/>
      <c r="I306" s="915"/>
    </row>
    <row r="307" spans="1:9">
      <c r="A307" s="915"/>
      <c r="B307" s="915"/>
      <c r="C307" s="915"/>
      <c r="D307" s="916"/>
      <c r="E307" s="916"/>
      <c r="F307" s="916"/>
      <c r="G307" s="915"/>
      <c r="H307" s="915"/>
      <c r="I307" s="915"/>
    </row>
    <row r="308" spans="1:9">
      <c r="A308" s="915"/>
      <c r="B308" s="915"/>
      <c r="C308" s="915"/>
      <c r="D308" s="916"/>
      <c r="E308" s="916"/>
      <c r="F308" s="916"/>
      <c r="G308" s="915"/>
      <c r="H308" s="915"/>
      <c r="I308" s="915"/>
    </row>
    <row r="309" spans="1:9">
      <c r="A309" s="915"/>
      <c r="B309" s="915"/>
      <c r="C309" s="915"/>
      <c r="D309" s="916"/>
      <c r="E309" s="916"/>
      <c r="F309" s="916"/>
      <c r="G309" s="915"/>
      <c r="H309" s="915"/>
      <c r="I309" s="915"/>
    </row>
    <row r="310" spans="1:9">
      <c r="A310" s="915"/>
      <c r="B310" s="915"/>
      <c r="C310" s="915"/>
      <c r="D310" s="916"/>
      <c r="E310" s="916"/>
      <c r="F310" s="916"/>
      <c r="G310" s="915"/>
      <c r="H310" s="915"/>
      <c r="I310" s="915"/>
    </row>
    <row r="311" spans="1:9">
      <c r="A311" s="915"/>
      <c r="B311" s="915"/>
      <c r="C311" s="915"/>
      <c r="D311" s="916"/>
      <c r="E311" s="916"/>
      <c r="F311" s="916"/>
      <c r="G311" s="915"/>
      <c r="H311" s="915"/>
      <c r="I311" s="915"/>
    </row>
    <row r="312" spans="1:9">
      <c r="A312" s="915"/>
      <c r="B312" s="915"/>
      <c r="C312" s="915"/>
      <c r="D312" s="916"/>
      <c r="E312" s="916"/>
      <c r="F312" s="916"/>
      <c r="G312" s="915"/>
      <c r="H312" s="915"/>
      <c r="I312" s="915"/>
    </row>
    <row r="313" spans="1:9">
      <c r="A313" s="915"/>
      <c r="B313" s="915"/>
      <c r="C313" s="915"/>
      <c r="D313" s="916"/>
      <c r="E313" s="916"/>
      <c r="F313" s="916"/>
      <c r="G313" s="915"/>
      <c r="H313" s="915"/>
      <c r="I313" s="915"/>
    </row>
    <row r="314" spans="1:9">
      <c r="A314" s="915"/>
      <c r="B314" s="915"/>
      <c r="C314" s="915"/>
      <c r="D314" s="916"/>
      <c r="E314" s="916"/>
      <c r="F314" s="916"/>
      <c r="G314" s="915"/>
      <c r="H314" s="915"/>
      <c r="I314" s="915"/>
    </row>
    <row r="315" spans="1:9">
      <c r="A315" s="915"/>
      <c r="B315" s="915"/>
      <c r="C315" s="915"/>
      <c r="D315" s="916"/>
      <c r="E315" s="916"/>
      <c r="F315" s="916"/>
      <c r="G315" s="915"/>
      <c r="H315" s="915"/>
      <c r="I315" s="915"/>
    </row>
    <row r="316" spans="1:9">
      <c r="A316" s="915"/>
      <c r="B316" s="915"/>
      <c r="C316" s="915"/>
      <c r="D316" s="916"/>
      <c r="E316" s="916"/>
      <c r="F316" s="916"/>
      <c r="G316" s="915"/>
      <c r="H316" s="915"/>
      <c r="I316" s="915"/>
    </row>
    <row r="317" spans="1:9">
      <c r="A317" s="915"/>
      <c r="B317" s="915"/>
      <c r="C317" s="915"/>
      <c r="D317" s="916"/>
      <c r="E317" s="916"/>
      <c r="F317" s="916"/>
      <c r="G317" s="915"/>
      <c r="H317" s="915"/>
      <c r="I317" s="915"/>
    </row>
    <row r="318" spans="1:9">
      <c r="A318" s="915"/>
      <c r="B318" s="915"/>
      <c r="C318" s="915"/>
      <c r="D318" s="916"/>
      <c r="E318" s="916"/>
      <c r="F318" s="916"/>
      <c r="G318" s="915"/>
      <c r="H318" s="915"/>
      <c r="I318" s="915"/>
    </row>
    <row r="319" spans="1:9">
      <c r="A319" s="915"/>
      <c r="B319" s="915"/>
      <c r="C319" s="915"/>
      <c r="D319" s="916"/>
      <c r="E319" s="916"/>
      <c r="F319" s="916"/>
      <c r="G319" s="915"/>
      <c r="H319" s="915"/>
      <c r="I319" s="915"/>
    </row>
    <row r="320" spans="1:9">
      <c r="A320" s="915"/>
      <c r="B320" s="915"/>
      <c r="C320" s="915"/>
      <c r="D320" s="916"/>
      <c r="E320" s="916"/>
      <c r="F320" s="916"/>
      <c r="G320" s="915"/>
      <c r="H320" s="915"/>
      <c r="I320" s="915"/>
    </row>
    <row r="321" spans="1:9">
      <c r="A321" s="915"/>
      <c r="B321" s="915"/>
      <c r="C321" s="915"/>
      <c r="D321" s="916"/>
      <c r="E321" s="916"/>
      <c r="F321" s="916"/>
      <c r="G321" s="915"/>
      <c r="H321" s="915"/>
      <c r="I321" s="915"/>
    </row>
    <row r="322" spans="1:9">
      <c r="A322" s="915"/>
      <c r="B322" s="915"/>
      <c r="C322" s="915"/>
      <c r="D322" s="916"/>
      <c r="E322" s="916"/>
      <c r="F322" s="916"/>
      <c r="G322" s="915"/>
      <c r="H322" s="915"/>
      <c r="I322" s="915"/>
    </row>
    <row r="323" spans="1:9">
      <c r="A323" s="915"/>
      <c r="B323" s="915"/>
      <c r="C323" s="915"/>
      <c r="D323" s="916"/>
      <c r="E323" s="916"/>
      <c r="F323" s="916"/>
      <c r="G323" s="915"/>
      <c r="H323" s="915"/>
      <c r="I323" s="915"/>
    </row>
    <row r="324" spans="1:9">
      <c r="A324" s="915"/>
      <c r="B324" s="915"/>
      <c r="C324" s="915"/>
      <c r="D324" s="916"/>
      <c r="E324" s="916"/>
      <c r="F324" s="916"/>
      <c r="G324" s="915"/>
      <c r="H324" s="915"/>
      <c r="I324" s="915"/>
    </row>
    <row r="325" spans="1:9">
      <c r="A325" s="915"/>
      <c r="B325" s="915"/>
      <c r="C325" s="915"/>
      <c r="D325" s="916"/>
      <c r="E325" s="916"/>
      <c r="F325" s="916"/>
      <c r="G325" s="915"/>
      <c r="H325" s="915"/>
      <c r="I325" s="915"/>
    </row>
    <row r="326" spans="1:9">
      <c r="A326" s="915"/>
      <c r="B326" s="915"/>
      <c r="C326" s="915"/>
      <c r="D326" s="916"/>
      <c r="E326" s="916"/>
      <c r="F326" s="916"/>
      <c r="G326" s="915"/>
      <c r="H326" s="915"/>
      <c r="I326" s="915"/>
    </row>
    <row r="327" spans="1:9">
      <c r="A327" s="915"/>
      <c r="B327" s="915"/>
      <c r="C327" s="915"/>
      <c r="D327" s="916"/>
      <c r="E327" s="916"/>
      <c r="F327" s="916"/>
      <c r="G327" s="915"/>
      <c r="H327" s="915"/>
      <c r="I327" s="915"/>
    </row>
    <row r="328" spans="1:9">
      <c r="A328" s="915"/>
      <c r="B328" s="915"/>
      <c r="C328" s="915"/>
      <c r="D328" s="916"/>
      <c r="E328" s="916"/>
      <c r="F328" s="916"/>
      <c r="G328" s="915"/>
      <c r="H328" s="915"/>
      <c r="I328" s="915"/>
    </row>
    <row r="329" spans="1:9">
      <c r="A329" s="915"/>
      <c r="B329" s="915"/>
      <c r="C329" s="915"/>
      <c r="D329" s="916"/>
      <c r="E329" s="916"/>
      <c r="F329" s="916"/>
      <c r="G329" s="915"/>
      <c r="H329" s="915"/>
      <c r="I329" s="915"/>
    </row>
    <row r="330" spans="1:9">
      <c r="A330" s="915"/>
      <c r="B330" s="915"/>
      <c r="C330" s="915"/>
      <c r="D330" s="916"/>
      <c r="E330" s="916"/>
      <c r="F330" s="916"/>
      <c r="G330" s="915"/>
      <c r="H330" s="915"/>
      <c r="I330" s="915"/>
    </row>
    <row r="331" spans="1:9">
      <c r="A331" s="915"/>
      <c r="B331" s="915"/>
      <c r="C331" s="915"/>
      <c r="D331" s="916"/>
      <c r="E331" s="916"/>
      <c r="F331" s="916"/>
      <c r="G331" s="915"/>
      <c r="H331" s="915"/>
      <c r="I331" s="915"/>
    </row>
    <row r="332" spans="1:9">
      <c r="A332" s="915"/>
      <c r="B332" s="915"/>
      <c r="C332" s="915"/>
      <c r="D332" s="916"/>
      <c r="E332" s="916"/>
      <c r="F332" s="916"/>
      <c r="G332" s="915"/>
      <c r="H332" s="915"/>
      <c r="I332" s="915"/>
    </row>
    <row r="333" spans="1:9">
      <c r="A333" s="915"/>
      <c r="B333" s="915"/>
      <c r="C333" s="915"/>
      <c r="D333" s="916"/>
      <c r="E333" s="916"/>
      <c r="F333" s="916"/>
      <c r="G333" s="915"/>
      <c r="H333" s="915"/>
      <c r="I333" s="915"/>
    </row>
    <row r="334" spans="1:9">
      <c r="A334" s="915"/>
      <c r="B334" s="915"/>
      <c r="C334" s="915"/>
      <c r="D334" s="916"/>
      <c r="E334" s="916"/>
      <c r="F334" s="916"/>
      <c r="G334" s="915"/>
      <c r="H334" s="915"/>
      <c r="I334" s="915"/>
    </row>
    <row r="335" spans="1:9">
      <c r="A335" s="915"/>
      <c r="B335" s="915"/>
      <c r="C335" s="915"/>
      <c r="D335" s="916"/>
      <c r="E335" s="916"/>
      <c r="F335" s="916"/>
      <c r="G335" s="915"/>
      <c r="H335" s="915"/>
      <c r="I335" s="915"/>
    </row>
    <row r="336" spans="1:9">
      <c r="A336" s="915"/>
      <c r="B336" s="915"/>
      <c r="C336" s="915"/>
      <c r="D336" s="916"/>
      <c r="E336" s="916"/>
      <c r="F336" s="916"/>
      <c r="G336" s="915"/>
      <c r="H336" s="915"/>
      <c r="I336" s="915"/>
    </row>
    <row r="337" spans="1:9">
      <c r="A337" s="915"/>
      <c r="B337" s="915"/>
      <c r="C337" s="915"/>
      <c r="D337" s="916"/>
      <c r="E337" s="916"/>
      <c r="F337" s="916"/>
      <c r="G337" s="915"/>
      <c r="H337" s="915"/>
      <c r="I337" s="915"/>
    </row>
    <row r="338" spans="1:9">
      <c r="A338" s="915"/>
      <c r="B338" s="915"/>
      <c r="C338" s="915"/>
      <c r="D338" s="916"/>
      <c r="E338" s="916"/>
      <c r="F338" s="916"/>
      <c r="G338" s="915"/>
      <c r="H338" s="915"/>
      <c r="I338" s="915"/>
    </row>
    <row r="339" spans="1:9">
      <c r="A339" s="915"/>
      <c r="B339" s="915"/>
      <c r="C339" s="915"/>
      <c r="D339" s="916"/>
      <c r="E339" s="916"/>
      <c r="F339" s="916"/>
      <c r="G339" s="915"/>
      <c r="H339" s="915"/>
      <c r="I339" s="915"/>
    </row>
    <row r="340" spans="1:9">
      <c r="A340" s="915"/>
      <c r="B340" s="915"/>
      <c r="C340" s="915"/>
      <c r="D340" s="916"/>
      <c r="E340" s="916"/>
      <c r="F340" s="916"/>
      <c r="G340" s="915"/>
      <c r="H340" s="915"/>
      <c r="I340" s="915"/>
    </row>
    <row r="341" spans="1:9">
      <c r="A341" s="915"/>
      <c r="B341" s="915"/>
      <c r="C341" s="915"/>
      <c r="D341" s="916"/>
      <c r="E341" s="916"/>
      <c r="F341" s="916"/>
      <c r="G341" s="915"/>
      <c r="H341" s="915"/>
      <c r="I341" s="915"/>
    </row>
    <row r="342" spans="1:9">
      <c r="A342" s="915"/>
      <c r="B342" s="915"/>
      <c r="C342" s="915"/>
      <c r="D342" s="916"/>
      <c r="E342" s="916"/>
      <c r="F342" s="916"/>
      <c r="G342" s="915"/>
      <c r="H342" s="915"/>
      <c r="I342" s="915"/>
    </row>
    <row r="343" spans="1:9">
      <c r="A343" s="915"/>
      <c r="B343" s="915"/>
      <c r="C343" s="915"/>
      <c r="D343" s="916"/>
      <c r="E343" s="916"/>
      <c r="F343" s="916"/>
      <c r="G343" s="915"/>
      <c r="H343" s="915"/>
      <c r="I343" s="915"/>
    </row>
    <row r="344" spans="1:9">
      <c r="A344" s="915"/>
      <c r="B344" s="915"/>
      <c r="C344" s="915"/>
      <c r="D344" s="916"/>
      <c r="E344" s="916"/>
      <c r="F344" s="916"/>
      <c r="G344" s="915"/>
      <c r="H344" s="915"/>
      <c r="I344" s="915"/>
    </row>
    <row r="345" spans="1:9">
      <c r="A345" s="915"/>
      <c r="B345" s="915"/>
      <c r="C345" s="915"/>
      <c r="D345" s="916"/>
      <c r="E345" s="916"/>
      <c r="F345" s="916"/>
      <c r="G345" s="915"/>
      <c r="H345" s="915"/>
      <c r="I345" s="915"/>
    </row>
    <row r="346" spans="1:9">
      <c r="A346" s="915"/>
      <c r="B346" s="915"/>
      <c r="C346" s="915"/>
      <c r="D346" s="916"/>
      <c r="E346" s="916"/>
      <c r="F346" s="916"/>
      <c r="G346" s="915"/>
      <c r="H346" s="915"/>
      <c r="I346" s="915"/>
    </row>
    <row r="347" spans="1:9">
      <c r="A347" s="915"/>
      <c r="B347" s="915"/>
      <c r="C347" s="915"/>
      <c r="D347" s="916"/>
      <c r="E347" s="916"/>
      <c r="F347" s="916"/>
      <c r="G347" s="915"/>
      <c r="H347" s="915"/>
      <c r="I347" s="915"/>
    </row>
    <row r="348" spans="1:9">
      <c r="A348" s="915"/>
      <c r="B348" s="915"/>
      <c r="C348" s="915"/>
      <c r="D348" s="916"/>
      <c r="E348" s="916"/>
      <c r="F348" s="916"/>
      <c r="G348" s="915"/>
      <c r="H348" s="915"/>
      <c r="I348" s="915"/>
    </row>
    <row r="349" spans="1:9">
      <c r="A349" s="915"/>
      <c r="B349" s="915"/>
      <c r="C349" s="915"/>
      <c r="D349" s="916"/>
      <c r="E349" s="916"/>
      <c r="F349" s="916"/>
      <c r="G349" s="915"/>
      <c r="H349" s="915"/>
      <c r="I349" s="915"/>
    </row>
    <row r="350" spans="1:9">
      <c r="A350" s="915"/>
      <c r="B350" s="915"/>
      <c r="C350" s="915"/>
      <c r="D350" s="916"/>
      <c r="E350" s="916"/>
      <c r="F350" s="916"/>
      <c r="G350" s="915"/>
      <c r="H350" s="915"/>
      <c r="I350" s="915"/>
    </row>
    <row r="351" spans="1:9">
      <c r="A351" s="915"/>
      <c r="B351" s="915"/>
      <c r="C351" s="915"/>
      <c r="D351" s="916"/>
      <c r="E351" s="916"/>
      <c r="F351" s="916"/>
      <c r="G351" s="915"/>
      <c r="H351" s="915"/>
      <c r="I351" s="915"/>
    </row>
    <row r="352" spans="1:9">
      <c r="A352" s="915"/>
      <c r="B352" s="915"/>
      <c r="C352" s="915"/>
      <c r="D352" s="916"/>
      <c r="E352" s="916"/>
      <c r="F352" s="916"/>
      <c r="G352" s="915"/>
      <c r="H352" s="915"/>
      <c r="I352" s="915"/>
    </row>
    <row r="353" spans="1:9">
      <c r="A353" s="915"/>
      <c r="B353" s="915"/>
      <c r="C353" s="915"/>
      <c r="D353" s="916"/>
      <c r="E353" s="916"/>
      <c r="F353" s="916"/>
      <c r="G353" s="915"/>
      <c r="H353" s="915"/>
      <c r="I353" s="915"/>
    </row>
    <row r="354" spans="1:9">
      <c r="A354" s="915"/>
      <c r="B354" s="915"/>
      <c r="C354" s="915"/>
      <c r="D354" s="916"/>
      <c r="E354" s="916"/>
      <c r="F354" s="916"/>
      <c r="G354" s="915"/>
      <c r="H354" s="915"/>
      <c r="I354" s="915"/>
    </row>
    <row r="355" spans="1:9">
      <c r="A355" s="915"/>
      <c r="B355" s="915"/>
      <c r="C355" s="915"/>
      <c r="D355" s="916"/>
      <c r="E355" s="916"/>
      <c r="F355" s="916"/>
      <c r="G355" s="915"/>
      <c r="H355" s="915"/>
      <c r="I355" s="915"/>
    </row>
    <row r="356" spans="1:9">
      <c r="A356" s="915"/>
      <c r="B356" s="915"/>
      <c r="C356" s="915"/>
      <c r="D356" s="916"/>
      <c r="E356" s="916"/>
      <c r="F356" s="916"/>
      <c r="G356" s="915"/>
      <c r="H356" s="915"/>
      <c r="I356" s="915"/>
    </row>
    <row r="357" spans="1:9">
      <c r="A357" s="915"/>
      <c r="B357" s="915"/>
      <c r="C357" s="915"/>
      <c r="D357" s="916"/>
      <c r="E357" s="916"/>
      <c r="F357" s="916"/>
      <c r="G357" s="915"/>
      <c r="H357" s="915"/>
      <c r="I357" s="915"/>
    </row>
    <row r="358" spans="1:9">
      <c r="A358" s="915"/>
      <c r="B358" s="915"/>
      <c r="C358" s="915"/>
      <c r="D358" s="916"/>
      <c r="E358" s="916"/>
      <c r="F358" s="916"/>
      <c r="G358" s="915"/>
      <c r="H358" s="915"/>
      <c r="I358" s="915"/>
    </row>
    <row r="359" spans="1:9">
      <c r="A359" s="915"/>
      <c r="B359" s="915"/>
      <c r="C359" s="915"/>
      <c r="D359" s="916"/>
      <c r="E359" s="916"/>
      <c r="F359" s="916"/>
      <c r="G359" s="915"/>
      <c r="H359" s="915"/>
      <c r="I359" s="915"/>
    </row>
    <row r="360" spans="1:9">
      <c r="A360" s="915"/>
      <c r="B360" s="915"/>
      <c r="C360" s="915"/>
      <c r="D360" s="916"/>
      <c r="E360" s="916"/>
      <c r="F360" s="916"/>
      <c r="G360" s="915"/>
      <c r="H360" s="915"/>
      <c r="I360" s="915"/>
    </row>
    <row r="361" spans="1:9">
      <c r="A361" s="915"/>
      <c r="B361" s="915"/>
      <c r="C361" s="915"/>
      <c r="D361" s="916"/>
      <c r="E361" s="916"/>
      <c r="F361" s="916"/>
      <c r="G361" s="915"/>
      <c r="H361" s="915"/>
      <c r="I361" s="915"/>
    </row>
    <row r="362" spans="1:9">
      <c r="A362" s="915"/>
      <c r="B362" s="915"/>
      <c r="C362" s="915"/>
      <c r="D362" s="916"/>
      <c r="E362" s="916"/>
      <c r="F362" s="916"/>
      <c r="G362" s="915"/>
      <c r="H362" s="915"/>
      <c r="I362" s="915"/>
    </row>
    <row r="363" spans="1:9">
      <c r="A363" s="915"/>
      <c r="B363" s="915"/>
      <c r="C363" s="915"/>
      <c r="D363" s="916"/>
      <c r="E363" s="916"/>
      <c r="F363" s="916"/>
      <c r="G363" s="915"/>
      <c r="H363" s="915"/>
      <c r="I363" s="915"/>
    </row>
    <row r="364" spans="1:9">
      <c r="A364" s="915"/>
      <c r="B364" s="915"/>
      <c r="C364" s="915"/>
      <c r="D364" s="916"/>
      <c r="E364" s="916"/>
      <c r="F364" s="916"/>
      <c r="G364" s="915"/>
      <c r="H364" s="915"/>
      <c r="I364" s="915"/>
    </row>
    <row r="365" spans="1:9">
      <c r="A365" s="915"/>
      <c r="B365" s="915"/>
      <c r="C365" s="915"/>
      <c r="D365" s="916"/>
      <c r="E365" s="916"/>
      <c r="F365" s="916"/>
      <c r="G365" s="915"/>
      <c r="H365" s="915"/>
      <c r="I365" s="915"/>
    </row>
    <row r="366" spans="1:9">
      <c r="A366" s="915"/>
      <c r="B366" s="915"/>
      <c r="C366" s="915"/>
      <c r="D366" s="916"/>
      <c r="E366" s="916"/>
      <c r="F366" s="916"/>
      <c r="G366" s="915"/>
      <c r="H366" s="915"/>
      <c r="I366" s="915"/>
    </row>
    <row r="367" spans="1:9">
      <c r="A367" s="915"/>
      <c r="B367" s="915"/>
      <c r="C367" s="915"/>
      <c r="D367" s="916"/>
      <c r="E367" s="916"/>
      <c r="F367" s="916"/>
      <c r="G367" s="915"/>
      <c r="H367" s="915"/>
      <c r="I367" s="915"/>
    </row>
    <row r="368" spans="1:9">
      <c r="A368" s="915"/>
      <c r="B368" s="915"/>
      <c r="C368" s="915"/>
      <c r="D368" s="916"/>
      <c r="E368" s="916"/>
      <c r="F368" s="916"/>
      <c r="G368" s="915"/>
      <c r="H368" s="915"/>
      <c r="I368" s="915"/>
    </row>
    <row r="369" spans="1:9">
      <c r="A369" s="915"/>
      <c r="B369" s="915"/>
      <c r="C369" s="915"/>
      <c r="D369" s="916"/>
      <c r="E369" s="916"/>
      <c r="F369" s="916"/>
      <c r="G369" s="915"/>
      <c r="H369" s="915"/>
      <c r="I369" s="915"/>
    </row>
    <row r="370" spans="1:9">
      <c r="A370" s="915"/>
      <c r="B370" s="915"/>
      <c r="C370" s="915"/>
      <c r="D370" s="916"/>
      <c r="E370" s="916"/>
      <c r="F370" s="916"/>
      <c r="G370" s="915"/>
      <c r="H370" s="915"/>
      <c r="I370" s="915"/>
    </row>
    <row r="371" spans="1:9">
      <c r="A371" s="915"/>
      <c r="B371" s="915"/>
      <c r="C371" s="915"/>
      <c r="D371" s="916"/>
      <c r="E371" s="916"/>
      <c r="F371" s="916"/>
      <c r="G371" s="915"/>
      <c r="H371" s="915"/>
      <c r="I371" s="915"/>
    </row>
    <row r="372" spans="1:9">
      <c r="A372" s="915"/>
      <c r="B372" s="915"/>
      <c r="C372" s="915"/>
      <c r="D372" s="916"/>
      <c r="E372" s="916"/>
      <c r="F372" s="916"/>
      <c r="G372" s="915"/>
      <c r="H372" s="915"/>
      <c r="I372" s="915"/>
    </row>
    <row r="373" spans="1:9">
      <c r="A373" s="915"/>
      <c r="B373" s="915"/>
      <c r="C373" s="915"/>
      <c r="D373" s="916"/>
      <c r="E373" s="916"/>
      <c r="F373" s="916"/>
      <c r="G373" s="915"/>
      <c r="H373" s="915"/>
      <c r="I373" s="915"/>
    </row>
    <row r="374" spans="1:9">
      <c r="A374" s="915"/>
      <c r="B374" s="915"/>
      <c r="C374" s="915"/>
      <c r="D374" s="916"/>
      <c r="E374" s="916"/>
      <c r="F374" s="916"/>
      <c r="G374" s="915"/>
      <c r="H374" s="915"/>
      <c r="I374" s="915"/>
    </row>
    <row r="375" spans="1:9">
      <c r="A375" s="915"/>
      <c r="B375" s="915"/>
      <c r="C375" s="915"/>
      <c r="D375" s="916"/>
      <c r="E375" s="916"/>
      <c r="F375" s="916"/>
      <c r="G375" s="915"/>
      <c r="H375" s="915"/>
      <c r="I375" s="915"/>
    </row>
    <row r="376" spans="1:9">
      <c r="A376" s="915"/>
      <c r="B376" s="915"/>
      <c r="C376" s="915"/>
      <c r="D376" s="916"/>
      <c r="E376" s="916"/>
      <c r="F376" s="916"/>
      <c r="G376" s="915"/>
      <c r="H376" s="915"/>
      <c r="I376" s="915"/>
    </row>
    <row r="377" spans="1:9">
      <c r="A377" s="915"/>
      <c r="B377" s="915"/>
      <c r="C377" s="915"/>
      <c r="D377" s="916"/>
      <c r="E377" s="916"/>
      <c r="F377" s="916"/>
      <c r="G377" s="915"/>
      <c r="H377" s="915"/>
      <c r="I377" s="915"/>
    </row>
    <row r="378" spans="1:9">
      <c r="A378" s="915"/>
      <c r="B378" s="915"/>
      <c r="C378" s="915"/>
      <c r="D378" s="916"/>
      <c r="E378" s="916"/>
      <c r="F378" s="916"/>
      <c r="G378" s="915"/>
      <c r="H378" s="915"/>
      <c r="I378" s="915"/>
    </row>
    <row r="379" spans="1:9">
      <c r="A379" s="915"/>
      <c r="B379" s="915"/>
      <c r="C379" s="915"/>
      <c r="D379" s="916"/>
      <c r="E379" s="916"/>
      <c r="F379" s="916"/>
      <c r="G379" s="915"/>
      <c r="H379" s="915"/>
      <c r="I379" s="915"/>
    </row>
    <row r="380" spans="1:9">
      <c r="A380" s="915"/>
      <c r="B380" s="915"/>
      <c r="C380" s="915"/>
      <c r="D380" s="916"/>
      <c r="E380" s="916"/>
      <c r="F380" s="916"/>
      <c r="G380" s="915"/>
      <c r="H380" s="915"/>
      <c r="I380" s="915"/>
    </row>
    <row r="381" spans="1:9">
      <c r="A381" s="915"/>
      <c r="B381" s="915"/>
      <c r="C381" s="915"/>
      <c r="D381" s="916"/>
      <c r="E381" s="916"/>
      <c r="F381" s="916"/>
      <c r="G381" s="915"/>
      <c r="H381" s="915"/>
      <c r="I381" s="915"/>
    </row>
    <row r="382" spans="1:9">
      <c r="A382" s="915"/>
      <c r="B382" s="915"/>
      <c r="C382" s="915"/>
      <c r="D382" s="916"/>
      <c r="E382" s="916"/>
      <c r="F382" s="916"/>
      <c r="G382" s="915"/>
      <c r="H382" s="915"/>
      <c r="I382" s="915"/>
    </row>
    <row r="383" spans="1:9">
      <c r="A383" s="915"/>
      <c r="B383" s="915"/>
      <c r="C383" s="915"/>
      <c r="D383" s="916"/>
      <c r="E383" s="916"/>
      <c r="F383" s="916"/>
      <c r="G383" s="915"/>
      <c r="H383" s="915"/>
      <c r="I383" s="915"/>
    </row>
    <row r="384" spans="1:9">
      <c r="A384" s="915"/>
      <c r="B384" s="915"/>
      <c r="C384" s="915"/>
      <c r="D384" s="916"/>
      <c r="E384" s="916"/>
      <c r="F384" s="916"/>
      <c r="G384" s="915"/>
      <c r="H384" s="915"/>
      <c r="I384" s="915"/>
    </row>
    <row r="385" spans="1:9">
      <c r="A385" s="915"/>
      <c r="B385" s="915"/>
      <c r="C385" s="915"/>
      <c r="D385" s="916"/>
      <c r="E385" s="916"/>
      <c r="F385" s="916"/>
      <c r="G385" s="915"/>
      <c r="H385" s="915"/>
      <c r="I385" s="915"/>
    </row>
    <row r="386" spans="1:9">
      <c r="A386" s="915"/>
      <c r="B386" s="915"/>
      <c r="C386" s="915"/>
      <c r="D386" s="916"/>
      <c r="E386" s="916"/>
      <c r="F386" s="916"/>
      <c r="G386" s="915"/>
      <c r="H386" s="915"/>
      <c r="I386" s="915"/>
    </row>
    <row r="387" spans="1:9">
      <c r="A387" s="915"/>
      <c r="B387" s="915"/>
      <c r="C387" s="915"/>
      <c r="D387" s="916"/>
      <c r="E387" s="916"/>
      <c r="F387" s="916"/>
      <c r="G387" s="915"/>
      <c r="H387" s="915"/>
      <c r="I387" s="915"/>
    </row>
    <row r="388" spans="1:9">
      <c r="A388" s="915"/>
      <c r="B388" s="915"/>
      <c r="C388" s="915"/>
      <c r="D388" s="916"/>
      <c r="E388" s="916"/>
      <c r="F388" s="916"/>
      <c r="G388" s="915"/>
      <c r="H388" s="915"/>
      <c r="I388" s="915"/>
    </row>
    <row r="389" spans="1:9">
      <c r="A389" s="915"/>
      <c r="B389" s="915"/>
      <c r="C389" s="915"/>
      <c r="D389" s="916"/>
      <c r="E389" s="916"/>
      <c r="F389" s="916"/>
      <c r="G389" s="915"/>
      <c r="H389" s="915"/>
      <c r="I389" s="915"/>
    </row>
    <row r="390" spans="1:9">
      <c r="A390" s="915"/>
      <c r="B390" s="915"/>
      <c r="C390" s="915"/>
      <c r="D390" s="916"/>
      <c r="E390" s="916"/>
      <c r="F390" s="916"/>
      <c r="G390" s="915"/>
      <c r="H390" s="915"/>
      <c r="I390" s="915"/>
    </row>
    <row r="391" spans="1:9">
      <c r="A391" s="915"/>
      <c r="B391" s="915"/>
      <c r="C391" s="915"/>
      <c r="D391" s="916"/>
      <c r="E391" s="916"/>
      <c r="F391" s="916"/>
      <c r="G391" s="915"/>
      <c r="H391" s="915"/>
      <c r="I391" s="915"/>
    </row>
    <row r="392" spans="1:9">
      <c r="A392" s="915"/>
      <c r="B392" s="915"/>
      <c r="C392" s="915"/>
      <c r="D392" s="916"/>
      <c r="E392" s="916"/>
      <c r="F392" s="916"/>
      <c r="G392" s="915"/>
      <c r="H392" s="915"/>
      <c r="I392" s="915"/>
    </row>
    <row r="393" spans="1:9">
      <c r="A393" s="915"/>
      <c r="B393" s="915"/>
      <c r="C393" s="915"/>
      <c r="D393" s="916"/>
      <c r="E393" s="916"/>
      <c r="F393" s="916"/>
      <c r="G393" s="915"/>
      <c r="H393" s="915"/>
      <c r="I393" s="915"/>
    </row>
    <row r="394" spans="1:9">
      <c r="A394" s="915"/>
      <c r="B394" s="915"/>
      <c r="C394" s="915"/>
      <c r="D394" s="916"/>
      <c r="E394" s="916"/>
      <c r="F394" s="916"/>
      <c r="G394" s="915"/>
      <c r="H394" s="915"/>
      <c r="I394" s="915"/>
    </row>
    <row r="395" spans="1:9">
      <c r="A395" s="915"/>
      <c r="B395" s="915"/>
      <c r="C395" s="915"/>
      <c r="D395" s="916"/>
      <c r="E395" s="916"/>
      <c r="F395" s="916"/>
      <c r="G395" s="915"/>
      <c r="H395" s="915"/>
      <c r="I395" s="915"/>
    </row>
    <row r="396" spans="1:9">
      <c r="A396" s="915"/>
      <c r="B396" s="915"/>
      <c r="C396" s="915"/>
      <c r="D396" s="916"/>
      <c r="E396" s="916"/>
      <c r="F396" s="916"/>
      <c r="G396" s="915"/>
      <c r="H396" s="915"/>
      <c r="I396" s="915"/>
    </row>
    <row r="397" spans="1:9">
      <c r="A397" s="915"/>
      <c r="B397" s="915"/>
      <c r="C397" s="915"/>
      <c r="D397" s="916"/>
      <c r="E397" s="916"/>
      <c r="F397" s="916"/>
      <c r="G397" s="915"/>
      <c r="H397" s="915"/>
      <c r="I397" s="915"/>
    </row>
    <row r="398" spans="1:9">
      <c r="A398" s="915"/>
      <c r="B398" s="915"/>
      <c r="C398" s="915"/>
      <c r="D398" s="916"/>
      <c r="E398" s="916"/>
      <c r="F398" s="916"/>
      <c r="G398" s="915"/>
      <c r="H398" s="915"/>
      <c r="I398" s="915"/>
    </row>
    <row r="399" spans="1:9">
      <c r="A399" s="915"/>
      <c r="B399" s="915"/>
      <c r="C399" s="915"/>
      <c r="D399" s="916"/>
      <c r="E399" s="916"/>
      <c r="F399" s="916"/>
      <c r="G399" s="915"/>
      <c r="H399" s="915"/>
      <c r="I399" s="915"/>
    </row>
    <row r="400" spans="1:9">
      <c r="A400" s="915"/>
      <c r="B400" s="915"/>
      <c r="C400" s="915"/>
      <c r="D400" s="916"/>
      <c r="E400" s="916"/>
      <c r="F400" s="916"/>
      <c r="G400" s="915"/>
      <c r="H400" s="915"/>
      <c r="I400" s="915"/>
    </row>
    <row r="401" spans="1:9">
      <c r="A401" s="915"/>
      <c r="B401" s="915"/>
      <c r="C401" s="915"/>
      <c r="D401" s="916"/>
      <c r="E401" s="916"/>
      <c r="F401" s="916"/>
      <c r="G401" s="915"/>
      <c r="H401" s="915"/>
      <c r="I401" s="915"/>
    </row>
    <row r="402" spans="1:9">
      <c r="A402" s="915"/>
      <c r="B402" s="915"/>
      <c r="C402" s="915"/>
      <c r="D402" s="916"/>
      <c r="E402" s="916"/>
      <c r="F402" s="916"/>
      <c r="G402" s="915"/>
      <c r="H402" s="915"/>
      <c r="I402" s="915"/>
    </row>
    <row r="403" spans="1:9">
      <c r="A403" s="915"/>
      <c r="B403" s="915"/>
      <c r="C403" s="915"/>
      <c r="D403" s="916"/>
      <c r="E403" s="916"/>
      <c r="F403" s="916"/>
      <c r="G403" s="915"/>
      <c r="H403" s="915"/>
      <c r="I403" s="915"/>
    </row>
    <row r="404" spans="1:9">
      <c r="A404" s="915"/>
      <c r="B404" s="915"/>
      <c r="C404" s="915"/>
      <c r="D404" s="916"/>
      <c r="E404" s="916"/>
      <c r="F404" s="916"/>
      <c r="G404" s="915"/>
      <c r="H404" s="915"/>
      <c r="I404" s="915"/>
    </row>
    <row r="405" spans="1:9">
      <c r="A405" s="915"/>
      <c r="B405" s="915"/>
      <c r="C405" s="915"/>
      <c r="D405" s="916"/>
      <c r="E405" s="916"/>
      <c r="F405" s="916"/>
      <c r="G405" s="915"/>
      <c r="H405" s="915"/>
      <c r="I405" s="915"/>
    </row>
    <row r="406" spans="1:9">
      <c r="A406" s="915"/>
      <c r="B406" s="915"/>
      <c r="C406" s="915"/>
      <c r="D406" s="916"/>
      <c r="E406" s="916"/>
      <c r="F406" s="916"/>
      <c r="G406" s="915"/>
      <c r="H406" s="915"/>
      <c r="I406" s="915"/>
    </row>
    <row r="407" spans="1:9">
      <c r="A407" s="915"/>
      <c r="B407" s="915"/>
      <c r="C407" s="915"/>
      <c r="D407" s="916"/>
      <c r="E407" s="916"/>
      <c r="F407" s="916"/>
      <c r="G407" s="915"/>
      <c r="H407" s="915"/>
      <c r="I407" s="915"/>
    </row>
    <row r="408" spans="1:9">
      <c r="A408" s="915"/>
      <c r="B408" s="915"/>
      <c r="C408" s="915"/>
      <c r="D408" s="916"/>
      <c r="E408" s="916"/>
      <c r="F408" s="916"/>
      <c r="G408" s="915"/>
      <c r="H408" s="915"/>
      <c r="I408" s="915"/>
    </row>
    <row r="409" spans="1:9">
      <c r="A409" s="915"/>
      <c r="B409" s="915"/>
      <c r="C409" s="915"/>
      <c r="D409" s="916"/>
      <c r="E409" s="916"/>
      <c r="F409" s="916"/>
      <c r="G409" s="915"/>
      <c r="H409" s="915"/>
      <c r="I409" s="915"/>
    </row>
    <row r="410" spans="1:9">
      <c r="A410" s="915"/>
      <c r="B410" s="915"/>
      <c r="C410" s="915"/>
      <c r="D410" s="916"/>
      <c r="E410" s="916"/>
      <c r="F410" s="916"/>
      <c r="G410" s="915"/>
      <c r="H410" s="915"/>
      <c r="I410" s="915"/>
    </row>
    <row r="411" spans="1:9">
      <c r="A411" s="915"/>
      <c r="B411" s="915"/>
      <c r="C411" s="915"/>
      <c r="D411" s="916"/>
      <c r="E411" s="916"/>
      <c r="F411" s="916"/>
      <c r="G411" s="915"/>
      <c r="H411" s="915"/>
      <c r="I411" s="915"/>
    </row>
    <row r="412" spans="1:9">
      <c r="A412" s="915"/>
      <c r="B412" s="915"/>
      <c r="C412" s="915"/>
      <c r="D412" s="916"/>
      <c r="E412" s="916"/>
      <c r="F412" s="916"/>
      <c r="G412" s="915"/>
      <c r="H412" s="915"/>
      <c r="I412" s="915"/>
    </row>
    <row r="413" spans="1:9">
      <c r="A413" s="915"/>
      <c r="B413" s="915"/>
      <c r="C413" s="915"/>
      <c r="D413" s="916"/>
      <c r="E413" s="916"/>
      <c r="F413" s="916"/>
      <c r="G413" s="915"/>
      <c r="H413" s="915"/>
      <c r="I413" s="915"/>
    </row>
    <row r="414" spans="1:9">
      <c r="A414" s="915"/>
      <c r="B414" s="915"/>
      <c r="C414" s="915"/>
      <c r="D414" s="916"/>
      <c r="E414" s="916"/>
      <c r="F414" s="916"/>
      <c r="G414" s="915"/>
      <c r="H414" s="915"/>
      <c r="I414" s="915"/>
    </row>
    <row r="415" spans="1:9">
      <c r="A415" s="915"/>
      <c r="B415" s="915"/>
      <c r="C415" s="915"/>
      <c r="D415" s="916"/>
      <c r="E415" s="916"/>
      <c r="F415" s="916"/>
      <c r="G415" s="915"/>
      <c r="H415" s="915"/>
      <c r="I415" s="915"/>
    </row>
    <row r="416" spans="1:9">
      <c r="A416" s="915"/>
      <c r="B416" s="915"/>
      <c r="C416" s="915"/>
      <c r="D416" s="916"/>
      <c r="E416" s="916"/>
      <c r="F416" s="916"/>
      <c r="G416" s="915"/>
      <c r="H416" s="915"/>
      <c r="I416" s="915"/>
    </row>
    <row r="417" spans="1:9">
      <c r="A417" s="915"/>
      <c r="B417" s="915"/>
      <c r="C417" s="915"/>
      <c r="D417" s="916"/>
      <c r="E417" s="916"/>
      <c r="F417" s="916"/>
      <c r="G417" s="915"/>
      <c r="H417" s="915"/>
      <c r="I417" s="915"/>
    </row>
    <row r="418" spans="1:9">
      <c r="A418" s="915"/>
      <c r="B418" s="915"/>
      <c r="C418" s="915"/>
      <c r="D418" s="916"/>
      <c r="E418" s="916"/>
      <c r="F418" s="916"/>
      <c r="G418" s="915"/>
      <c r="H418" s="915"/>
      <c r="I418" s="915"/>
    </row>
    <row r="419" spans="1:9">
      <c r="A419" s="915"/>
      <c r="B419" s="915"/>
      <c r="C419" s="915"/>
      <c r="D419" s="916"/>
      <c r="E419" s="916"/>
      <c r="F419" s="916"/>
      <c r="G419" s="915"/>
      <c r="H419" s="915"/>
      <c r="I419" s="915"/>
    </row>
    <row r="420" spans="1:9">
      <c r="A420" s="915"/>
      <c r="B420" s="915"/>
      <c r="C420" s="915"/>
      <c r="D420" s="916"/>
      <c r="E420" s="916"/>
      <c r="F420" s="916"/>
      <c r="G420" s="915"/>
      <c r="H420" s="915"/>
      <c r="I420" s="915"/>
    </row>
    <row r="421" spans="1:9">
      <c r="A421" s="915"/>
      <c r="B421" s="915"/>
      <c r="C421" s="915"/>
      <c r="D421" s="916"/>
      <c r="E421" s="916"/>
      <c r="F421" s="916"/>
      <c r="G421" s="915"/>
      <c r="H421" s="915"/>
      <c r="I421" s="915"/>
    </row>
    <row r="422" spans="1:9">
      <c r="A422" s="915"/>
      <c r="B422" s="915"/>
      <c r="C422" s="915"/>
      <c r="D422" s="916"/>
      <c r="E422" s="916"/>
      <c r="F422" s="916"/>
      <c r="G422" s="915"/>
      <c r="H422" s="915"/>
      <c r="I422" s="915"/>
    </row>
    <row r="423" spans="1:9">
      <c r="A423" s="915"/>
      <c r="B423" s="915"/>
      <c r="C423" s="915"/>
      <c r="D423" s="916"/>
      <c r="E423" s="916"/>
      <c r="F423" s="916"/>
      <c r="G423" s="915"/>
      <c r="H423" s="915"/>
      <c r="I423" s="915"/>
    </row>
    <row r="424" spans="1:9">
      <c r="A424" s="915"/>
      <c r="B424" s="915"/>
      <c r="C424" s="915"/>
      <c r="D424" s="916"/>
      <c r="E424" s="916"/>
      <c r="F424" s="916"/>
      <c r="G424" s="915"/>
      <c r="H424" s="915"/>
      <c r="I424" s="915"/>
    </row>
    <row r="425" spans="1:9">
      <c r="A425" s="915"/>
      <c r="B425" s="915"/>
      <c r="C425" s="915"/>
      <c r="D425" s="916"/>
      <c r="E425" s="916"/>
      <c r="F425" s="916"/>
      <c r="G425" s="915"/>
      <c r="H425" s="915"/>
      <c r="I425" s="915"/>
    </row>
    <row r="426" spans="1:9">
      <c r="A426" s="915"/>
      <c r="B426" s="915"/>
      <c r="C426" s="915"/>
      <c r="D426" s="916"/>
      <c r="E426" s="916"/>
      <c r="F426" s="916"/>
      <c r="G426" s="915"/>
      <c r="H426" s="915"/>
      <c r="I426" s="915"/>
    </row>
    <row r="427" spans="1:9">
      <c r="A427" s="915"/>
      <c r="B427" s="915"/>
      <c r="C427" s="915"/>
      <c r="D427" s="916"/>
      <c r="E427" s="916"/>
      <c r="F427" s="916"/>
      <c r="G427" s="915"/>
      <c r="H427" s="915"/>
      <c r="I427" s="915"/>
    </row>
    <row r="428" spans="1:9">
      <c r="A428" s="915"/>
      <c r="B428" s="915"/>
      <c r="C428" s="915"/>
      <c r="D428" s="916"/>
      <c r="E428" s="916"/>
      <c r="F428" s="916"/>
      <c r="G428" s="915"/>
      <c r="H428" s="915"/>
      <c r="I428" s="915"/>
    </row>
    <row r="429" spans="1:9">
      <c r="A429" s="915"/>
      <c r="B429" s="915"/>
      <c r="C429" s="915"/>
      <c r="D429" s="916"/>
      <c r="E429" s="916"/>
      <c r="F429" s="916"/>
      <c r="G429" s="915"/>
      <c r="H429" s="915"/>
      <c r="I429" s="915"/>
    </row>
    <row r="430" spans="1:9">
      <c r="A430" s="915"/>
      <c r="B430" s="915"/>
      <c r="C430" s="915"/>
      <c r="D430" s="916"/>
      <c r="E430" s="916"/>
      <c r="F430" s="916"/>
      <c r="G430" s="915"/>
      <c r="H430" s="915"/>
      <c r="I430" s="915"/>
    </row>
    <row r="431" spans="1:9">
      <c r="A431" s="915"/>
      <c r="B431" s="915"/>
      <c r="C431" s="915"/>
      <c r="D431" s="916"/>
      <c r="E431" s="916"/>
      <c r="F431" s="916"/>
      <c r="G431" s="915"/>
      <c r="H431" s="915"/>
      <c r="I431" s="915"/>
    </row>
    <row r="432" spans="1:9">
      <c r="A432" s="915"/>
      <c r="B432" s="915"/>
      <c r="C432" s="915"/>
      <c r="D432" s="916"/>
      <c r="E432" s="916"/>
      <c r="F432" s="916"/>
      <c r="G432" s="915"/>
      <c r="H432" s="915"/>
      <c r="I432" s="915"/>
    </row>
    <row r="433" spans="1:9">
      <c r="A433" s="915"/>
      <c r="B433" s="915"/>
      <c r="C433" s="915"/>
      <c r="D433" s="916"/>
      <c r="E433" s="916"/>
      <c r="F433" s="916"/>
      <c r="G433" s="915"/>
      <c r="H433" s="915"/>
      <c r="I433" s="915"/>
    </row>
    <row r="434" spans="1:9">
      <c r="A434" s="915"/>
      <c r="B434" s="915"/>
      <c r="C434" s="915"/>
      <c r="D434" s="916"/>
      <c r="E434" s="916"/>
      <c r="F434" s="916"/>
      <c r="G434" s="915"/>
      <c r="H434" s="915"/>
      <c r="I434" s="915"/>
    </row>
    <row r="435" spans="1:9">
      <c r="A435" s="915"/>
      <c r="B435" s="915"/>
      <c r="C435" s="915"/>
      <c r="D435" s="916"/>
      <c r="E435" s="916"/>
      <c r="F435" s="916"/>
      <c r="G435" s="915"/>
      <c r="H435" s="915"/>
      <c r="I435" s="915"/>
    </row>
    <row r="436" spans="1:9">
      <c r="A436" s="915"/>
      <c r="B436" s="915"/>
      <c r="C436" s="915"/>
      <c r="D436" s="916"/>
      <c r="E436" s="916"/>
      <c r="F436" s="916"/>
      <c r="G436" s="915"/>
      <c r="H436" s="915"/>
      <c r="I436" s="915"/>
    </row>
    <row r="437" spans="1:9">
      <c r="A437" s="915"/>
      <c r="B437" s="915"/>
      <c r="C437" s="915"/>
      <c r="D437" s="916"/>
      <c r="E437" s="916"/>
      <c r="F437" s="916"/>
      <c r="G437" s="915"/>
      <c r="H437" s="915"/>
      <c r="I437" s="915"/>
    </row>
    <row r="438" spans="1:9">
      <c r="A438" s="915"/>
      <c r="B438" s="915"/>
      <c r="C438" s="915"/>
      <c r="D438" s="916"/>
      <c r="E438" s="916"/>
      <c r="F438" s="916"/>
      <c r="G438" s="915"/>
      <c r="H438" s="915"/>
      <c r="I438" s="915"/>
    </row>
    <row r="439" spans="1:9">
      <c r="A439" s="915"/>
      <c r="B439" s="915"/>
      <c r="C439" s="915"/>
      <c r="D439" s="916"/>
      <c r="E439" s="916"/>
      <c r="F439" s="916"/>
      <c r="G439" s="915"/>
      <c r="H439" s="915"/>
      <c r="I439" s="915"/>
    </row>
    <row r="440" spans="1:9">
      <c r="A440" s="915"/>
      <c r="B440" s="915"/>
      <c r="C440" s="915"/>
      <c r="D440" s="916"/>
      <c r="E440" s="916"/>
      <c r="F440" s="916"/>
      <c r="G440" s="915"/>
      <c r="H440" s="915"/>
      <c r="I440" s="915"/>
    </row>
    <row r="441" spans="1:9">
      <c r="A441" s="915"/>
      <c r="B441" s="915"/>
      <c r="C441" s="915"/>
      <c r="D441" s="916"/>
      <c r="E441" s="916"/>
      <c r="F441" s="916"/>
      <c r="G441" s="915"/>
      <c r="H441" s="915"/>
      <c r="I441" s="915"/>
    </row>
    <row r="442" spans="1:9">
      <c r="A442" s="915"/>
      <c r="B442" s="915"/>
      <c r="C442" s="915"/>
      <c r="D442" s="916"/>
      <c r="E442" s="916"/>
      <c r="F442" s="916"/>
      <c r="G442" s="915"/>
      <c r="H442" s="915"/>
      <c r="I442" s="915"/>
    </row>
    <row r="443" spans="1:9">
      <c r="A443" s="915"/>
      <c r="B443" s="915"/>
      <c r="C443" s="915"/>
      <c r="D443" s="916"/>
      <c r="E443" s="916"/>
      <c r="F443" s="916"/>
      <c r="G443" s="915"/>
      <c r="H443" s="915"/>
      <c r="I443" s="915"/>
    </row>
    <row r="444" spans="1:9">
      <c r="A444" s="915"/>
      <c r="B444" s="915"/>
      <c r="C444" s="915"/>
      <c r="D444" s="916"/>
      <c r="E444" s="916"/>
      <c r="F444" s="916"/>
      <c r="G444" s="915"/>
      <c r="H444" s="915"/>
      <c r="I444" s="915"/>
    </row>
    <row r="445" spans="1:9">
      <c r="A445" s="915"/>
      <c r="B445" s="915"/>
      <c r="C445" s="915"/>
      <c r="D445" s="916"/>
      <c r="E445" s="916"/>
      <c r="F445" s="916"/>
      <c r="G445" s="915"/>
      <c r="H445" s="915"/>
      <c r="I445" s="915"/>
    </row>
    <row r="446" spans="1:9">
      <c r="A446" s="915"/>
      <c r="B446" s="915"/>
      <c r="C446" s="915"/>
      <c r="D446" s="916"/>
      <c r="E446" s="916"/>
      <c r="F446" s="916"/>
      <c r="G446" s="915"/>
      <c r="H446" s="915"/>
      <c r="I446" s="915"/>
    </row>
    <row r="447" spans="1:9">
      <c r="A447" s="915"/>
      <c r="B447" s="915"/>
      <c r="C447" s="915"/>
      <c r="D447" s="916"/>
      <c r="E447" s="916"/>
      <c r="F447" s="916"/>
      <c r="G447" s="915"/>
      <c r="H447" s="915"/>
      <c r="I447" s="915"/>
    </row>
    <row r="448" spans="1:9">
      <c r="A448" s="915"/>
      <c r="B448" s="915"/>
      <c r="C448" s="915"/>
      <c r="D448" s="916"/>
      <c r="E448" s="916"/>
      <c r="F448" s="916"/>
      <c r="G448" s="915"/>
      <c r="H448" s="915"/>
      <c r="I448" s="915"/>
    </row>
    <row r="449" spans="1:9">
      <c r="A449" s="915"/>
      <c r="B449" s="915"/>
      <c r="C449" s="915"/>
      <c r="D449" s="916"/>
      <c r="E449" s="916"/>
      <c r="F449" s="916"/>
      <c r="G449" s="915"/>
      <c r="H449" s="915"/>
      <c r="I449" s="915"/>
    </row>
    <row r="450" spans="1:9">
      <c r="A450" s="915"/>
      <c r="B450" s="915"/>
      <c r="C450" s="915"/>
      <c r="D450" s="916"/>
      <c r="E450" s="916"/>
      <c r="F450" s="916"/>
      <c r="G450" s="915"/>
      <c r="H450" s="915"/>
      <c r="I450" s="915"/>
    </row>
    <row r="451" spans="1:9">
      <c r="A451" s="915"/>
      <c r="B451" s="915"/>
      <c r="C451" s="915"/>
      <c r="D451" s="916"/>
      <c r="E451" s="916"/>
      <c r="F451" s="916"/>
      <c r="G451" s="915"/>
      <c r="H451" s="915"/>
      <c r="I451" s="915"/>
    </row>
    <row r="452" spans="1:9">
      <c r="A452" s="915"/>
      <c r="B452" s="915"/>
      <c r="C452" s="915"/>
      <c r="D452" s="916"/>
      <c r="E452" s="916"/>
      <c r="F452" s="916"/>
      <c r="G452" s="915"/>
      <c r="H452" s="915"/>
      <c r="I452" s="915"/>
    </row>
    <row r="453" spans="1:9">
      <c r="A453" s="915"/>
      <c r="B453" s="915"/>
      <c r="C453" s="915"/>
      <c r="D453" s="916"/>
      <c r="E453" s="916"/>
      <c r="F453" s="916"/>
      <c r="G453" s="915"/>
      <c r="H453" s="915"/>
      <c r="I453" s="915"/>
    </row>
    <row r="454" spans="1:9">
      <c r="A454" s="915"/>
      <c r="B454" s="915"/>
      <c r="C454" s="915"/>
      <c r="D454" s="916"/>
      <c r="E454" s="916"/>
      <c r="F454" s="916"/>
      <c r="G454" s="915"/>
      <c r="H454" s="915"/>
      <c r="I454" s="915"/>
    </row>
    <row r="455" spans="1:9">
      <c r="A455" s="915"/>
      <c r="B455" s="915"/>
      <c r="C455" s="915"/>
      <c r="D455" s="916"/>
      <c r="E455" s="916"/>
      <c r="F455" s="916"/>
      <c r="G455" s="915"/>
      <c r="H455" s="915"/>
      <c r="I455" s="915"/>
    </row>
    <row r="456" spans="1:9">
      <c r="A456" s="915"/>
      <c r="B456" s="915"/>
      <c r="C456" s="915"/>
      <c r="D456" s="916"/>
      <c r="E456" s="916"/>
      <c r="F456" s="916"/>
      <c r="G456" s="915"/>
      <c r="H456" s="915"/>
      <c r="I456" s="915"/>
    </row>
    <row r="457" spans="1:9">
      <c r="A457" s="915"/>
      <c r="B457" s="915"/>
      <c r="C457" s="915"/>
      <c r="D457" s="916"/>
      <c r="E457" s="916"/>
      <c r="F457" s="916"/>
      <c r="G457" s="915"/>
      <c r="H457" s="915"/>
      <c r="I457" s="915"/>
    </row>
    <row r="458" spans="1:9">
      <c r="A458" s="915"/>
      <c r="B458" s="915"/>
      <c r="C458" s="915"/>
      <c r="D458" s="916"/>
      <c r="E458" s="916"/>
      <c r="F458" s="916"/>
      <c r="G458" s="915"/>
      <c r="H458" s="915"/>
      <c r="I458" s="915"/>
    </row>
    <row r="459" spans="1:9">
      <c r="A459" s="915"/>
      <c r="B459" s="915"/>
      <c r="C459" s="915"/>
      <c r="D459" s="916"/>
      <c r="E459" s="916"/>
      <c r="F459" s="916"/>
      <c r="G459" s="915"/>
      <c r="H459" s="915"/>
      <c r="I459" s="915"/>
    </row>
    <row r="460" spans="1:9">
      <c r="A460" s="915"/>
      <c r="B460" s="915"/>
      <c r="C460" s="915"/>
      <c r="D460" s="916"/>
      <c r="E460" s="916"/>
      <c r="F460" s="916"/>
      <c r="G460" s="915"/>
      <c r="H460" s="915"/>
      <c r="I460" s="915"/>
    </row>
    <row r="461" spans="1:9">
      <c r="A461" s="915"/>
      <c r="B461" s="915"/>
      <c r="C461" s="915"/>
      <c r="D461" s="916"/>
      <c r="E461" s="916"/>
      <c r="F461" s="916"/>
      <c r="G461" s="915"/>
      <c r="H461" s="915"/>
      <c r="I461" s="915"/>
    </row>
    <row r="462" spans="1:9">
      <c r="A462" s="915"/>
      <c r="B462" s="915"/>
      <c r="C462" s="915"/>
      <c r="D462" s="916"/>
      <c r="E462" s="916"/>
      <c r="F462" s="916"/>
      <c r="G462" s="915"/>
      <c r="H462" s="915"/>
      <c r="I462" s="915"/>
    </row>
    <row r="463" spans="1:9">
      <c r="A463" s="915"/>
      <c r="B463" s="915"/>
      <c r="C463" s="915"/>
      <c r="D463" s="916"/>
      <c r="E463" s="916"/>
      <c r="F463" s="916"/>
      <c r="G463" s="915"/>
      <c r="H463" s="915"/>
      <c r="I463" s="915"/>
    </row>
    <row r="464" spans="1:9">
      <c r="A464" s="915"/>
      <c r="B464" s="915"/>
      <c r="C464" s="915"/>
      <c r="D464" s="916"/>
      <c r="E464" s="916"/>
      <c r="F464" s="916"/>
      <c r="G464" s="915"/>
      <c r="H464" s="915"/>
      <c r="I464" s="915"/>
    </row>
    <row r="465" spans="1:9">
      <c r="A465" s="915"/>
      <c r="B465" s="915"/>
      <c r="C465" s="915"/>
      <c r="D465" s="916"/>
      <c r="E465" s="916"/>
      <c r="F465" s="916"/>
      <c r="G465" s="915"/>
      <c r="H465" s="915"/>
      <c r="I465" s="915"/>
    </row>
    <row r="466" spans="1:9">
      <c r="A466" s="915"/>
      <c r="B466" s="915"/>
      <c r="C466" s="915"/>
      <c r="D466" s="916"/>
      <c r="E466" s="916"/>
      <c r="F466" s="916"/>
      <c r="G466" s="915"/>
      <c r="H466" s="915"/>
      <c r="I466" s="915"/>
    </row>
    <row r="467" spans="1:9">
      <c r="A467" s="915"/>
      <c r="B467" s="915"/>
      <c r="C467" s="915"/>
      <c r="D467" s="916"/>
      <c r="E467" s="916"/>
      <c r="F467" s="916"/>
      <c r="G467" s="915"/>
      <c r="H467" s="915"/>
      <c r="I467" s="915"/>
    </row>
    <row r="468" spans="1:9">
      <c r="A468" s="915"/>
      <c r="B468" s="915"/>
      <c r="C468" s="915"/>
      <c r="D468" s="916"/>
      <c r="E468" s="916"/>
      <c r="F468" s="916"/>
      <c r="G468" s="915"/>
      <c r="H468" s="915"/>
      <c r="I468" s="915"/>
    </row>
    <row r="469" spans="1:9">
      <c r="A469" s="915"/>
      <c r="B469" s="915"/>
      <c r="C469" s="915"/>
      <c r="D469" s="916"/>
      <c r="E469" s="916"/>
      <c r="F469" s="916"/>
      <c r="G469" s="915"/>
      <c r="H469" s="915"/>
      <c r="I469" s="915"/>
    </row>
    <row r="470" spans="1:9">
      <c r="A470" s="915"/>
      <c r="B470" s="915"/>
      <c r="C470" s="915"/>
      <c r="D470" s="916"/>
      <c r="E470" s="916"/>
      <c r="F470" s="916"/>
      <c r="G470" s="915"/>
      <c r="H470" s="915"/>
      <c r="I470" s="915"/>
    </row>
    <row r="471" spans="1:9">
      <c r="A471" s="915"/>
      <c r="B471" s="915"/>
      <c r="C471" s="915"/>
      <c r="D471" s="916"/>
      <c r="E471" s="916"/>
      <c r="F471" s="916"/>
      <c r="G471" s="915"/>
      <c r="H471" s="915"/>
      <c r="I471" s="915"/>
    </row>
    <row r="472" spans="1:9">
      <c r="A472" s="915"/>
      <c r="B472" s="915"/>
      <c r="C472" s="915"/>
      <c r="D472" s="916"/>
      <c r="E472" s="916"/>
      <c r="F472" s="916"/>
      <c r="G472" s="915"/>
      <c r="H472" s="915"/>
      <c r="I472" s="915"/>
    </row>
    <row r="473" spans="1:9">
      <c r="A473" s="915"/>
      <c r="B473" s="915"/>
      <c r="C473" s="915"/>
      <c r="D473" s="916"/>
      <c r="E473" s="916"/>
      <c r="F473" s="916"/>
      <c r="G473" s="915"/>
      <c r="H473" s="915"/>
      <c r="I473" s="915"/>
    </row>
    <row r="474" spans="1:9">
      <c r="A474" s="915"/>
      <c r="B474" s="915"/>
      <c r="C474" s="915"/>
      <c r="D474" s="916"/>
      <c r="E474" s="916"/>
      <c r="F474" s="916"/>
      <c r="G474" s="915"/>
      <c r="H474" s="915"/>
      <c r="I474" s="915"/>
    </row>
    <row r="475" spans="1:9">
      <c r="A475" s="915"/>
      <c r="B475" s="915"/>
      <c r="C475" s="915"/>
      <c r="D475" s="916"/>
      <c r="E475" s="916"/>
      <c r="F475" s="916"/>
      <c r="G475" s="915"/>
      <c r="H475" s="915"/>
      <c r="I475" s="915"/>
    </row>
    <row r="476" spans="1:9">
      <c r="A476" s="915"/>
      <c r="B476" s="915"/>
      <c r="C476" s="915"/>
      <c r="D476" s="916"/>
      <c r="E476" s="916"/>
      <c r="F476" s="916"/>
      <c r="G476" s="915"/>
      <c r="H476" s="915"/>
      <c r="I476" s="915"/>
    </row>
    <row r="477" spans="1:9">
      <c r="A477" s="915"/>
      <c r="B477" s="915"/>
      <c r="C477" s="915"/>
      <c r="D477" s="916"/>
      <c r="E477" s="916"/>
      <c r="F477" s="916"/>
      <c r="G477" s="915"/>
      <c r="H477" s="915"/>
      <c r="I477" s="915"/>
    </row>
    <row r="478" spans="1:9">
      <c r="A478" s="915"/>
      <c r="B478" s="915"/>
      <c r="C478" s="915"/>
      <c r="D478" s="916"/>
      <c r="E478" s="916"/>
      <c r="F478" s="916"/>
      <c r="G478" s="915"/>
      <c r="H478" s="915"/>
      <c r="I478" s="915"/>
    </row>
    <row r="479" spans="1:9">
      <c r="A479" s="915"/>
      <c r="B479" s="915"/>
      <c r="C479" s="915"/>
      <c r="D479" s="916"/>
      <c r="E479" s="916"/>
      <c r="F479" s="916"/>
      <c r="G479" s="915"/>
      <c r="H479" s="915"/>
      <c r="I479" s="915"/>
    </row>
    <row r="480" spans="1:9">
      <c r="A480" s="915"/>
      <c r="B480" s="915"/>
      <c r="C480" s="915"/>
      <c r="D480" s="916"/>
      <c r="E480" s="916"/>
      <c r="F480" s="916"/>
      <c r="G480" s="915"/>
      <c r="H480" s="915"/>
      <c r="I480" s="915"/>
    </row>
    <row r="481" spans="1:9">
      <c r="A481" s="915"/>
      <c r="B481" s="915"/>
      <c r="C481" s="915"/>
      <c r="D481" s="916"/>
      <c r="E481" s="916"/>
      <c r="F481" s="916"/>
      <c r="G481" s="915"/>
      <c r="H481" s="915"/>
      <c r="I481" s="915"/>
    </row>
    <row r="482" spans="1:9">
      <c r="A482" s="915"/>
      <c r="B482" s="915"/>
      <c r="C482" s="915"/>
      <c r="D482" s="916"/>
      <c r="E482" s="916"/>
      <c r="F482" s="916"/>
      <c r="G482" s="915"/>
      <c r="H482" s="915"/>
      <c r="I482" s="915"/>
    </row>
    <row r="483" spans="1:9">
      <c r="A483" s="915"/>
      <c r="B483" s="915"/>
      <c r="C483" s="915"/>
      <c r="D483" s="916"/>
      <c r="E483" s="916"/>
      <c r="F483" s="916"/>
      <c r="G483" s="915"/>
      <c r="H483" s="915"/>
      <c r="I483" s="915"/>
    </row>
    <row r="484" spans="1:9">
      <c r="A484" s="915"/>
      <c r="B484" s="915"/>
      <c r="C484" s="915"/>
      <c r="D484" s="916"/>
      <c r="E484" s="916"/>
      <c r="F484" s="916"/>
      <c r="G484" s="915"/>
      <c r="H484" s="915"/>
      <c r="I484" s="915"/>
    </row>
    <row r="485" spans="1:9">
      <c r="A485" s="915"/>
      <c r="B485" s="915"/>
      <c r="C485" s="915"/>
      <c r="D485" s="916"/>
      <c r="E485" s="916"/>
      <c r="F485" s="916"/>
      <c r="G485" s="915"/>
      <c r="H485" s="915"/>
      <c r="I485" s="915"/>
    </row>
    <row r="486" spans="1:9">
      <c r="A486" s="915"/>
      <c r="B486" s="915"/>
      <c r="C486" s="915"/>
      <c r="D486" s="916"/>
      <c r="E486" s="916"/>
      <c r="F486" s="916"/>
      <c r="G486" s="915"/>
      <c r="H486" s="915"/>
      <c r="I486" s="915"/>
    </row>
    <row r="487" spans="1:9">
      <c r="A487" s="915"/>
      <c r="B487" s="915"/>
      <c r="C487" s="915"/>
      <c r="D487" s="916"/>
      <c r="E487" s="916"/>
      <c r="F487" s="916"/>
      <c r="G487" s="915"/>
      <c r="H487" s="915"/>
      <c r="I487" s="915"/>
    </row>
    <row r="488" spans="1:9">
      <c r="A488" s="915"/>
      <c r="B488" s="915"/>
      <c r="C488" s="915"/>
      <c r="D488" s="916"/>
      <c r="E488" s="916"/>
      <c r="F488" s="916"/>
      <c r="G488" s="915"/>
      <c r="H488" s="915"/>
      <c r="I488" s="915"/>
    </row>
    <row r="489" spans="1:9">
      <c r="A489" s="915"/>
      <c r="B489" s="915"/>
      <c r="C489" s="915"/>
      <c r="D489" s="916"/>
      <c r="E489" s="916"/>
      <c r="F489" s="916"/>
      <c r="G489" s="915"/>
      <c r="H489" s="915"/>
      <c r="I489" s="915"/>
    </row>
    <row r="490" spans="1:9">
      <c r="A490" s="915"/>
      <c r="B490" s="915"/>
      <c r="C490" s="915"/>
      <c r="D490" s="916"/>
      <c r="E490" s="916"/>
      <c r="F490" s="916"/>
      <c r="G490" s="915"/>
      <c r="H490" s="915"/>
      <c r="I490" s="915"/>
    </row>
    <row r="491" spans="1:9">
      <c r="A491" s="915"/>
      <c r="B491" s="915"/>
      <c r="C491" s="915"/>
      <c r="D491" s="916"/>
      <c r="E491" s="916"/>
      <c r="F491" s="916"/>
      <c r="G491" s="915"/>
      <c r="H491" s="915"/>
      <c r="I491" s="915"/>
    </row>
    <row r="492" spans="1:9">
      <c r="A492" s="915"/>
      <c r="B492" s="915"/>
      <c r="C492" s="915"/>
      <c r="D492" s="916"/>
      <c r="E492" s="916"/>
      <c r="F492" s="916"/>
      <c r="G492" s="915"/>
      <c r="H492" s="915"/>
      <c r="I492" s="915"/>
    </row>
    <row r="493" spans="1:9">
      <c r="A493" s="915"/>
      <c r="B493" s="915"/>
      <c r="C493" s="915"/>
      <c r="D493" s="916"/>
      <c r="E493" s="916"/>
      <c r="F493" s="916"/>
      <c r="G493" s="915"/>
      <c r="H493" s="915"/>
      <c r="I493" s="915"/>
    </row>
    <row r="494" spans="1:9">
      <c r="A494" s="915"/>
      <c r="B494" s="915"/>
      <c r="C494" s="915"/>
      <c r="D494" s="916"/>
      <c r="E494" s="916"/>
      <c r="F494" s="916"/>
      <c r="G494" s="915"/>
      <c r="H494" s="915"/>
      <c r="I494" s="915"/>
    </row>
    <row r="495" spans="1:9">
      <c r="A495" s="915"/>
      <c r="B495" s="915"/>
      <c r="C495" s="915"/>
      <c r="D495" s="916"/>
      <c r="E495" s="916"/>
      <c r="F495" s="916"/>
      <c r="G495" s="915"/>
      <c r="H495" s="915"/>
      <c r="I495" s="915"/>
    </row>
    <row r="496" spans="1:9">
      <c r="A496" s="915"/>
      <c r="B496" s="915"/>
      <c r="C496" s="915"/>
      <c r="D496" s="916"/>
      <c r="E496" s="916"/>
      <c r="F496" s="916"/>
      <c r="G496" s="915"/>
      <c r="H496" s="915"/>
      <c r="I496" s="915"/>
    </row>
    <row r="497" spans="1:9">
      <c r="A497" s="915"/>
      <c r="B497" s="915"/>
      <c r="C497" s="915"/>
      <c r="D497" s="916"/>
      <c r="E497" s="916"/>
      <c r="F497" s="916"/>
      <c r="G497" s="915"/>
      <c r="H497" s="915"/>
      <c r="I497" s="915"/>
    </row>
    <row r="498" spans="1:9">
      <c r="A498" s="915"/>
      <c r="B498" s="915"/>
      <c r="C498" s="915"/>
      <c r="D498" s="916"/>
      <c r="E498" s="916"/>
      <c r="F498" s="916"/>
      <c r="G498" s="915"/>
      <c r="H498" s="915"/>
      <c r="I498" s="915"/>
    </row>
    <row r="499" spans="1:9">
      <c r="A499" s="915"/>
      <c r="B499" s="915"/>
      <c r="C499" s="915"/>
      <c r="D499" s="916"/>
      <c r="E499" s="916"/>
      <c r="F499" s="916"/>
      <c r="G499" s="915"/>
      <c r="H499" s="915"/>
      <c r="I499" s="915"/>
    </row>
    <row r="500" spans="1:9">
      <c r="A500" s="915"/>
      <c r="B500" s="915"/>
      <c r="C500" s="915"/>
      <c r="D500" s="916"/>
      <c r="E500" s="916"/>
      <c r="F500" s="916"/>
      <c r="G500" s="915"/>
      <c r="H500" s="915"/>
      <c r="I500" s="915"/>
    </row>
    <row r="501" spans="1:9">
      <c r="A501" s="915"/>
      <c r="B501" s="915"/>
      <c r="C501" s="915"/>
      <c r="D501" s="916"/>
      <c r="E501" s="916"/>
      <c r="F501" s="916"/>
      <c r="G501" s="915"/>
      <c r="H501" s="915"/>
      <c r="I501" s="915"/>
    </row>
    <row r="502" spans="1:9">
      <c r="A502" s="915"/>
      <c r="B502" s="915"/>
      <c r="C502" s="915"/>
      <c r="D502" s="916"/>
      <c r="E502" s="916"/>
      <c r="F502" s="916"/>
      <c r="G502" s="915"/>
      <c r="H502" s="915"/>
      <c r="I502" s="915"/>
    </row>
    <row r="503" spans="1:9">
      <c r="A503" s="915"/>
      <c r="B503" s="915"/>
      <c r="C503" s="915"/>
      <c r="D503" s="916"/>
      <c r="E503" s="916"/>
      <c r="F503" s="916"/>
      <c r="G503" s="915"/>
      <c r="H503" s="915"/>
      <c r="I503" s="915"/>
    </row>
    <row r="504" spans="1:9">
      <c r="A504" s="915"/>
      <c r="B504" s="915"/>
      <c r="C504" s="915"/>
      <c r="D504" s="916"/>
      <c r="E504" s="916"/>
      <c r="F504" s="916"/>
      <c r="G504" s="915"/>
      <c r="H504" s="915"/>
      <c r="I504" s="915"/>
    </row>
    <row r="505" spans="1:9">
      <c r="A505" s="915"/>
      <c r="B505" s="915"/>
      <c r="C505" s="915"/>
      <c r="D505" s="916"/>
      <c r="E505" s="916"/>
      <c r="F505" s="916"/>
      <c r="G505" s="915"/>
      <c r="H505" s="915"/>
      <c r="I505" s="915"/>
    </row>
    <row r="506" spans="1:9">
      <c r="A506" s="915"/>
      <c r="B506" s="915"/>
      <c r="C506" s="915"/>
      <c r="D506" s="916"/>
      <c r="E506" s="916"/>
      <c r="F506" s="916"/>
      <c r="G506" s="915"/>
      <c r="H506" s="915"/>
      <c r="I506" s="915"/>
    </row>
    <row r="507" spans="1:9">
      <c r="A507" s="915"/>
      <c r="B507" s="915"/>
      <c r="C507" s="915"/>
      <c r="D507" s="916"/>
      <c r="E507" s="916"/>
      <c r="F507" s="916"/>
      <c r="G507" s="915"/>
      <c r="H507" s="915"/>
      <c r="I507" s="915"/>
    </row>
    <row r="508" spans="1:9">
      <c r="A508" s="915"/>
      <c r="B508" s="915"/>
      <c r="C508" s="915"/>
      <c r="D508" s="916"/>
      <c r="E508" s="916"/>
      <c r="F508" s="916"/>
      <c r="G508" s="915"/>
      <c r="H508" s="915"/>
      <c r="I508" s="915"/>
    </row>
    <row r="509" spans="1:9">
      <c r="A509" s="915"/>
      <c r="B509" s="915"/>
      <c r="C509" s="915"/>
      <c r="D509" s="916"/>
      <c r="E509" s="916"/>
      <c r="F509" s="916"/>
      <c r="G509" s="915"/>
      <c r="H509" s="915"/>
      <c r="I509" s="915"/>
    </row>
    <row r="510" spans="1:9">
      <c r="A510" s="915"/>
      <c r="B510" s="915"/>
      <c r="C510" s="915"/>
      <c r="D510" s="916"/>
      <c r="E510" s="916"/>
      <c r="F510" s="916"/>
      <c r="G510" s="915"/>
      <c r="H510" s="915"/>
      <c r="I510" s="915"/>
    </row>
    <row r="511" spans="1:9">
      <c r="A511" s="915"/>
      <c r="B511" s="915"/>
      <c r="C511" s="915"/>
      <c r="D511" s="916"/>
      <c r="E511" s="916"/>
      <c r="F511" s="916"/>
      <c r="G511" s="915"/>
      <c r="H511" s="915"/>
      <c r="I511" s="915"/>
    </row>
    <row r="512" spans="1:9">
      <c r="A512" s="915"/>
      <c r="B512" s="915"/>
      <c r="C512" s="915"/>
      <c r="D512" s="916"/>
      <c r="E512" s="916"/>
      <c r="F512" s="916"/>
      <c r="G512" s="915"/>
      <c r="H512" s="915"/>
      <c r="I512" s="915"/>
    </row>
    <row r="513" spans="1:9">
      <c r="A513" s="915"/>
      <c r="B513" s="915"/>
      <c r="C513" s="915"/>
      <c r="D513" s="916"/>
      <c r="E513" s="916"/>
      <c r="F513" s="916"/>
      <c r="G513" s="915"/>
      <c r="H513" s="915"/>
      <c r="I513" s="915"/>
    </row>
    <row r="514" spans="1:9">
      <c r="A514" s="915"/>
      <c r="B514" s="915"/>
      <c r="C514" s="915"/>
      <c r="D514" s="916"/>
      <c r="E514" s="916"/>
      <c r="F514" s="916"/>
      <c r="G514" s="915"/>
      <c r="H514" s="915"/>
      <c r="I514" s="915"/>
    </row>
    <row r="515" spans="1:9">
      <c r="A515" s="915"/>
      <c r="B515" s="915"/>
      <c r="C515" s="915"/>
      <c r="D515" s="916"/>
      <c r="E515" s="916"/>
      <c r="F515" s="916"/>
      <c r="G515" s="915"/>
      <c r="H515" s="915"/>
      <c r="I515" s="915"/>
    </row>
    <row r="516" spans="1:9">
      <c r="A516" s="915"/>
      <c r="B516" s="915"/>
      <c r="C516" s="915"/>
      <c r="D516" s="916"/>
      <c r="E516" s="916"/>
      <c r="F516" s="916"/>
      <c r="G516" s="915"/>
      <c r="H516" s="915"/>
      <c r="I516" s="915"/>
    </row>
    <row r="517" spans="1:9">
      <c r="A517" s="915"/>
      <c r="B517" s="915"/>
      <c r="C517" s="915"/>
      <c r="D517" s="916"/>
      <c r="E517" s="916"/>
      <c r="F517" s="916"/>
      <c r="G517" s="915"/>
      <c r="H517" s="915"/>
      <c r="I517" s="915"/>
    </row>
    <row r="518" spans="1:9">
      <c r="A518" s="915"/>
      <c r="B518" s="915"/>
      <c r="C518" s="915"/>
      <c r="D518" s="916"/>
      <c r="E518" s="916"/>
      <c r="F518" s="916"/>
      <c r="G518" s="915"/>
      <c r="H518" s="915"/>
      <c r="I518" s="915"/>
    </row>
    <row r="519" spans="1:9">
      <c r="A519" s="915"/>
      <c r="B519" s="915"/>
      <c r="C519" s="915"/>
      <c r="D519" s="916"/>
      <c r="E519" s="916"/>
      <c r="F519" s="916"/>
      <c r="G519" s="915"/>
      <c r="H519" s="915"/>
      <c r="I519" s="915"/>
    </row>
    <row r="520" spans="1:9">
      <c r="A520" s="915"/>
      <c r="B520" s="915"/>
      <c r="C520" s="915"/>
      <c r="D520" s="916"/>
      <c r="E520" s="916"/>
      <c r="F520" s="916"/>
      <c r="G520" s="915"/>
      <c r="H520" s="915"/>
      <c r="I520" s="915"/>
    </row>
    <row r="521" spans="1:9">
      <c r="A521" s="915"/>
      <c r="B521" s="915"/>
      <c r="C521" s="915"/>
      <c r="D521" s="916"/>
      <c r="E521" s="916"/>
      <c r="F521" s="916"/>
      <c r="G521" s="915"/>
      <c r="H521" s="915"/>
      <c r="I521" s="915"/>
    </row>
    <row r="522" spans="1:9">
      <c r="A522" s="915"/>
      <c r="B522" s="915"/>
      <c r="C522" s="915"/>
      <c r="D522" s="916"/>
      <c r="E522" s="916"/>
      <c r="F522" s="916"/>
      <c r="G522" s="915"/>
      <c r="H522" s="915"/>
      <c r="I522" s="915"/>
    </row>
    <row r="523" spans="1:9">
      <c r="A523" s="915"/>
      <c r="B523" s="915"/>
      <c r="C523" s="915"/>
      <c r="D523" s="916"/>
      <c r="E523" s="916"/>
      <c r="F523" s="916"/>
      <c r="G523" s="915"/>
      <c r="H523" s="915"/>
      <c r="I523" s="915"/>
    </row>
    <row r="524" spans="1:9">
      <c r="A524" s="915"/>
      <c r="B524" s="915"/>
      <c r="C524" s="915"/>
      <c r="D524" s="916"/>
      <c r="E524" s="916"/>
      <c r="F524" s="916"/>
      <c r="G524" s="915"/>
      <c r="H524" s="915"/>
      <c r="I524" s="915"/>
    </row>
    <row r="525" spans="1:9">
      <c r="A525" s="915"/>
      <c r="B525" s="915"/>
      <c r="C525" s="915"/>
      <c r="D525" s="916"/>
      <c r="E525" s="916"/>
      <c r="F525" s="916"/>
      <c r="G525" s="915"/>
      <c r="H525" s="915"/>
      <c r="I525" s="915"/>
    </row>
    <row r="526" spans="1:9">
      <c r="A526" s="915"/>
      <c r="B526" s="915"/>
      <c r="C526" s="915"/>
      <c r="D526" s="916"/>
      <c r="E526" s="916"/>
      <c r="F526" s="916"/>
      <c r="G526" s="915"/>
      <c r="H526" s="915"/>
      <c r="I526" s="915"/>
    </row>
    <row r="527" spans="1:9">
      <c r="A527" s="915"/>
      <c r="B527" s="915"/>
      <c r="C527" s="915"/>
      <c r="D527" s="916"/>
      <c r="E527" s="916"/>
      <c r="F527" s="916"/>
      <c r="G527" s="915"/>
      <c r="H527" s="915"/>
      <c r="I527" s="915"/>
    </row>
    <row r="528" spans="1:9">
      <c r="A528" s="915"/>
      <c r="B528" s="915"/>
      <c r="C528" s="915"/>
      <c r="D528" s="916"/>
      <c r="E528" s="916"/>
      <c r="F528" s="916"/>
      <c r="G528" s="915"/>
      <c r="H528" s="915"/>
      <c r="I528" s="915"/>
    </row>
    <row r="529" spans="1:9">
      <c r="A529" s="915"/>
      <c r="B529" s="915"/>
      <c r="C529" s="915"/>
      <c r="D529" s="916"/>
      <c r="E529" s="916"/>
      <c r="F529" s="916"/>
      <c r="G529" s="915"/>
      <c r="H529" s="915"/>
      <c r="I529" s="915"/>
    </row>
    <row r="530" spans="1:9">
      <c r="A530" s="915"/>
      <c r="B530" s="915"/>
      <c r="C530" s="915"/>
      <c r="D530" s="916"/>
      <c r="E530" s="916"/>
      <c r="F530" s="916"/>
      <c r="G530" s="915"/>
      <c r="H530" s="915"/>
      <c r="I530" s="915"/>
    </row>
    <row r="531" spans="1:9">
      <c r="A531" s="915"/>
      <c r="B531" s="915"/>
      <c r="C531" s="915"/>
      <c r="D531" s="916"/>
      <c r="E531" s="916"/>
      <c r="F531" s="916"/>
      <c r="G531" s="915"/>
      <c r="H531" s="915"/>
      <c r="I531" s="915"/>
    </row>
    <row r="532" spans="1:9">
      <c r="A532" s="915"/>
      <c r="B532" s="915"/>
      <c r="C532" s="915"/>
      <c r="D532" s="916"/>
      <c r="E532" s="916"/>
      <c r="F532" s="916"/>
      <c r="G532" s="915"/>
      <c r="H532" s="915"/>
      <c r="I532" s="915"/>
    </row>
    <row r="533" spans="1:9">
      <c r="A533" s="915"/>
      <c r="B533" s="915"/>
      <c r="C533" s="915"/>
      <c r="D533" s="916"/>
      <c r="E533" s="916"/>
      <c r="F533" s="916"/>
      <c r="G533" s="915"/>
      <c r="H533" s="915"/>
      <c r="I533" s="915"/>
    </row>
    <row r="534" spans="1:9">
      <c r="A534" s="915"/>
      <c r="B534" s="915"/>
      <c r="C534" s="915"/>
      <c r="D534" s="916"/>
      <c r="E534" s="916"/>
      <c r="F534" s="916"/>
      <c r="G534" s="915"/>
      <c r="H534" s="915"/>
      <c r="I534" s="915"/>
    </row>
    <row r="535" spans="1:9">
      <c r="A535" s="915"/>
      <c r="B535" s="915"/>
      <c r="C535" s="915"/>
      <c r="D535" s="916"/>
      <c r="E535" s="916"/>
      <c r="F535" s="916"/>
      <c r="G535" s="915"/>
      <c r="H535" s="915"/>
      <c r="I535" s="915"/>
    </row>
    <row r="536" spans="1:9">
      <c r="A536" s="915"/>
      <c r="B536" s="915"/>
      <c r="C536" s="915"/>
      <c r="D536" s="916"/>
      <c r="E536" s="916"/>
      <c r="F536" s="916"/>
      <c r="G536" s="915"/>
      <c r="H536" s="915"/>
      <c r="I536" s="915"/>
    </row>
    <row r="537" spans="1:9">
      <c r="A537" s="915"/>
      <c r="B537" s="915"/>
      <c r="C537" s="915"/>
      <c r="D537" s="916"/>
      <c r="E537" s="916"/>
      <c r="F537" s="916"/>
      <c r="G537" s="915"/>
      <c r="H537" s="915"/>
      <c r="I537" s="915"/>
    </row>
    <row r="538" spans="1:9">
      <c r="A538" s="915"/>
      <c r="B538" s="915"/>
      <c r="C538" s="915"/>
      <c r="D538" s="916"/>
      <c r="E538" s="916"/>
      <c r="F538" s="916"/>
      <c r="G538" s="915"/>
      <c r="H538" s="915"/>
      <c r="I538" s="915"/>
    </row>
    <row r="539" spans="1:9">
      <c r="A539" s="915"/>
      <c r="B539" s="915"/>
      <c r="C539" s="915"/>
      <c r="D539" s="916"/>
      <c r="E539" s="916"/>
      <c r="F539" s="916"/>
      <c r="G539" s="915"/>
      <c r="H539" s="915"/>
      <c r="I539" s="915"/>
    </row>
    <row r="540" spans="1:9">
      <c r="A540" s="915"/>
      <c r="B540" s="915"/>
      <c r="C540" s="915"/>
      <c r="D540" s="916"/>
      <c r="E540" s="916"/>
      <c r="F540" s="916"/>
      <c r="G540" s="915"/>
      <c r="H540" s="915"/>
      <c r="I540" s="915"/>
    </row>
    <row r="541" spans="1:9">
      <c r="A541" s="915"/>
      <c r="B541" s="915"/>
      <c r="C541" s="915"/>
      <c r="D541" s="916"/>
      <c r="E541" s="916"/>
      <c r="F541" s="916"/>
      <c r="G541" s="915"/>
      <c r="H541" s="915"/>
      <c r="I541" s="915"/>
    </row>
    <row r="542" spans="1:9">
      <c r="A542" s="915"/>
      <c r="B542" s="915"/>
      <c r="C542" s="915"/>
      <c r="D542" s="916"/>
      <c r="E542" s="916"/>
      <c r="F542" s="916"/>
      <c r="G542" s="915"/>
      <c r="H542" s="915"/>
      <c r="I542" s="915"/>
    </row>
    <row r="543" spans="1:9">
      <c r="A543" s="915"/>
      <c r="B543" s="915"/>
      <c r="C543" s="915"/>
      <c r="D543" s="916"/>
      <c r="E543" s="916"/>
      <c r="F543" s="916"/>
      <c r="G543" s="915"/>
      <c r="H543" s="915"/>
      <c r="I543" s="915"/>
    </row>
    <row r="544" spans="1:9">
      <c r="A544" s="915"/>
      <c r="B544" s="915"/>
      <c r="C544" s="915"/>
      <c r="D544" s="916"/>
      <c r="E544" s="916"/>
      <c r="F544" s="916"/>
      <c r="G544" s="915"/>
      <c r="H544" s="915"/>
      <c r="I544" s="915"/>
    </row>
    <row r="545" spans="1:9">
      <c r="A545" s="915"/>
      <c r="B545" s="915"/>
      <c r="C545" s="915"/>
      <c r="D545" s="916"/>
      <c r="E545" s="916"/>
      <c r="F545" s="916"/>
      <c r="G545" s="915"/>
      <c r="H545" s="915"/>
      <c r="I545" s="915"/>
    </row>
    <row r="546" spans="1:9">
      <c r="A546" s="915"/>
      <c r="B546" s="915"/>
      <c r="C546" s="915"/>
      <c r="D546" s="916"/>
      <c r="E546" s="916"/>
      <c r="F546" s="916"/>
      <c r="G546" s="915"/>
      <c r="H546" s="915"/>
      <c r="I546" s="915"/>
    </row>
    <row r="547" spans="1:9">
      <c r="A547" s="915"/>
      <c r="B547" s="915"/>
      <c r="C547" s="915"/>
      <c r="D547" s="916"/>
      <c r="E547" s="916"/>
      <c r="F547" s="916"/>
      <c r="G547" s="915"/>
      <c r="H547" s="915"/>
      <c r="I547" s="915"/>
    </row>
    <row r="548" spans="1:9">
      <c r="A548" s="915"/>
      <c r="B548" s="915"/>
      <c r="C548" s="915"/>
      <c r="D548" s="916"/>
      <c r="E548" s="916"/>
      <c r="F548" s="916"/>
      <c r="G548" s="915"/>
      <c r="H548" s="915"/>
      <c r="I548" s="915"/>
    </row>
    <row r="549" spans="1:9">
      <c r="A549" s="915"/>
      <c r="B549" s="915"/>
      <c r="C549" s="915"/>
      <c r="D549" s="916"/>
      <c r="E549" s="916"/>
      <c r="F549" s="916"/>
      <c r="G549" s="915"/>
      <c r="H549" s="915"/>
      <c r="I549" s="915"/>
    </row>
    <row r="550" spans="1:9">
      <c r="A550" s="915"/>
      <c r="B550" s="915"/>
      <c r="C550" s="915"/>
      <c r="D550" s="916"/>
      <c r="E550" s="916"/>
      <c r="F550" s="916"/>
      <c r="G550" s="915"/>
      <c r="H550" s="915"/>
      <c r="I550" s="915"/>
    </row>
    <row r="551" spans="1:9">
      <c r="A551" s="915"/>
      <c r="B551" s="915"/>
      <c r="C551" s="915"/>
      <c r="D551" s="916"/>
      <c r="E551" s="916"/>
      <c r="F551" s="916"/>
      <c r="G551" s="915"/>
      <c r="H551" s="915"/>
      <c r="I551" s="915"/>
    </row>
    <row r="552" spans="1:9">
      <c r="A552" s="915"/>
      <c r="B552" s="915"/>
      <c r="C552" s="915"/>
      <c r="D552" s="916"/>
      <c r="E552" s="916"/>
      <c r="F552" s="916"/>
      <c r="G552" s="915"/>
      <c r="H552" s="915"/>
      <c r="I552" s="915"/>
    </row>
    <row r="553" spans="1:9">
      <c r="A553" s="915"/>
      <c r="B553" s="915"/>
      <c r="C553" s="915"/>
      <c r="D553" s="916"/>
      <c r="E553" s="916"/>
      <c r="F553" s="916"/>
      <c r="G553" s="915"/>
      <c r="H553" s="915"/>
      <c r="I553" s="915"/>
    </row>
    <row r="554" spans="1:9">
      <c r="A554" s="915"/>
      <c r="B554" s="915"/>
      <c r="C554" s="915"/>
      <c r="D554" s="916"/>
      <c r="E554" s="916"/>
      <c r="F554" s="916"/>
      <c r="G554" s="915"/>
      <c r="H554" s="915"/>
      <c r="I554" s="915"/>
    </row>
    <row r="555" spans="1:9">
      <c r="A555" s="915"/>
      <c r="B555" s="915"/>
      <c r="C555" s="915"/>
      <c r="D555" s="916"/>
      <c r="E555" s="916"/>
      <c r="F555" s="916"/>
      <c r="G555" s="915"/>
      <c r="H555" s="915"/>
      <c r="I555" s="915"/>
    </row>
    <row r="556" spans="1:9">
      <c r="A556" s="915"/>
      <c r="B556" s="915"/>
      <c r="C556" s="915"/>
      <c r="D556" s="916"/>
      <c r="E556" s="916"/>
      <c r="F556" s="916"/>
      <c r="G556" s="915"/>
      <c r="H556" s="915"/>
      <c r="I556" s="915"/>
    </row>
    <row r="557" spans="1:9">
      <c r="A557" s="915"/>
      <c r="B557" s="915"/>
      <c r="C557" s="915"/>
      <c r="D557" s="916"/>
      <c r="E557" s="916"/>
      <c r="F557" s="916"/>
      <c r="G557" s="915"/>
      <c r="H557" s="915"/>
      <c r="I557" s="915"/>
    </row>
    <row r="558" spans="1:9">
      <c r="A558" s="915"/>
      <c r="B558" s="915"/>
      <c r="C558" s="915"/>
      <c r="D558" s="916"/>
      <c r="E558" s="916"/>
      <c r="F558" s="916"/>
      <c r="G558" s="915"/>
      <c r="H558" s="915"/>
      <c r="I558" s="915"/>
    </row>
    <row r="559" spans="1:9">
      <c r="A559" s="915"/>
      <c r="B559" s="915"/>
      <c r="C559" s="915"/>
      <c r="D559" s="916"/>
      <c r="E559" s="916"/>
      <c r="F559" s="916"/>
      <c r="G559" s="915"/>
      <c r="H559" s="915"/>
      <c r="I559" s="915"/>
    </row>
    <row r="560" spans="1:9">
      <c r="A560" s="915"/>
      <c r="B560" s="915"/>
      <c r="C560" s="915"/>
      <c r="D560" s="916"/>
      <c r="E560" s="916"/>
      <c r="F560" s="916"/>
      <c r="G560" s="915"/>
      <c r="H560" s="915"/>
      <c r="I560" s="915"/>
    </row>
    <row r="561" spans="1:9">
      <c r="A561" s="915"/>
      <c r="B561" s="915"/>
      <c r="C561" s="915"/>
      <c r="D561" s="916"/>
      <c r="E561" s="916"/>
      <c r="F561" s="916"/>
      <c r="G561" s="915"/>
      <c r="H561" s="915"/>
      <c r="I561" s="915"/>
    </row>
    <row r="562" spans="1:9">
      <c r="A562" s="915"/>
      <c r="B562" s="915"/>
      <c r="C562" s="915"/>
      <c r="D562" s="916"/>
      <c r="E562" s="916"/>
      <c r="F562" s="916"/>
      <c r="G562" s="915"/>
      <c r="H562" s="915"/>
      <c r="I562" s="915"/>
    </row>
    <row r="563" spans="1:9">
      <c r="A563" s="915"/>
      <c r="B563" s="915"/>
      <c r="C563" s="915"/>
      <c r="D563" s="916"/>
      <c r="E563" s="916"/>
      <c r="F563" s="916"/>
      <c r="G563" s="915"/>
      <c r="H563" s="915"/>
      <c r="I563" s="915"/>
    </row>
    <row r="564" spans="1:9">
      <c r="A564" s="915"/>
      <c r="B564" s="915"/>
      <c r="C564" s="915"/>
      <c r="D564" s="916"/>
      <c r="E564" s="916"/>
      <c r="F564" s="916"/>
      <c r="G564" s="915"/>
      <c r="H564" s="915"/>
      <c r="I564" s="915"/>
    </row>
    <row r="565" spans="1:9">
      <c r="A565" s="915"/>
      <c r="B565" s="915"/>
      <c r="C565" s="915"/>
      <c r="D565" s="916"/>
      <c r="E565" s="916"/>
      <c r="F565" s="916"/>
      <c r="G565" s="915"/>
      <c r="H565" s="915"/>
      <c r="I565" s="915"/>
    </row>
    <row r="566" spans="1:9">
      <c r="A566" s="915"/>
      <c r="B566" s="915"/>
      <c r="C566" s="915"/>
      <c r="D566" s="916"/>
      <c r="E566" s="916"/>
      <c r="F566" s="916"/>
      <c r="G566" s="915"/>
      <c r="H566" s="915"/>
      <c r="I566" s="915"/>
    </row>
    <row r="567" spans="1:9">
      <c r="A567" s="915"/>
      <c r="B567" s="915"/>
      <c r="C567" s="915"/>
      <c r="D567" s="916"/>
      <c r="E567" s="916"/>
      <c r="F567" s="916"/>
      <c r="G567" s="915"/>
      <c r="H567" s="915"/>
      <c r="I567" s="915"/>
    </row>
    <row r="568" spans="1:9">
      <c r="A568" s="915"/>
      <c r="B568" s="915"/>
      <c r="C568" s="915"/>
      <c r="D568" s="916"/>
      <c r="E568" s="916"/>
      <c r="F568" s="916"/>
      <c r="G568" s="915"/>
      <c r="H568" s="915"/>
      <c r="I568" s="915"/>
    </row>
    <row r="569" spans="1:9">
      <c r="A569" s="915"/>
      <c r="B569" s="915"/>
      <c r="C569" s="915"/>
      <c r="D569" s="916"/>
      <c r="E569" s="916"/>
      <c r="F569" s="916"/>
      <c r="G569" s="915"/>
      <c r="H569" s="915"/>
      <c r="I569" s="915"/>
    </row>
    <row r="570" spans="1:9">
      <c r="A570" s="915"/>
      <c r="B570" s="915"/>
      <c r="C570" s="915"/>
      <c r="D570" s="916"/>
      <c r="E570" s="916"/>
      <c r="F570" s="916"/>
      <c r="G570" s="915"/>
      <c r="H570" s="915"/>
      <c r="I570" s="915"/>
    </row>
    <row r="571" spans="1:9">
      <c r="A571" s="915"/>
      <c r="B571" s="915"/>
      <c r="C571" s="915"/>
      <c r="D571" s="916"/>
      <c r="E571" s="916"/>
      <c r="F571" s="916"/>
      <c r="G571" s="915"/>
      <c r="H571" s="915"/>
      <c r="I571" s="915"/>
    </row>
    <row r="572" spans="1:9">
      <c r="A572" s="915"/>
      <c r="B572" s="915"/>
      <c r="C572" s="915"/>
      <c r="D572" s="916"/>
      <c r="E572" s="916"/>
      <c r="F572" s="916"/>
      <c r="G572" s="915"/>
      <c r="H572" s="915"/>
      <c r="I572" s="915"/>
    </row>
    <row r="573" spans="1:9">
      <c r="A573" s="915"/>
      <c r="B573" s="915"/>
      <c r="C573" s="915"/>
      <c r="D573" s="916"/>
      <c r="E573" s="916"/>
      <c r="F573" s="916"/>
      <c r="G573" s="915"/>
      <c r="H573" s="915"/>
      <c r="I573" s="915"/>
    </row>
    <row r="574" spans="1:9">
      <c r="A574" s="915"/>
      <c r="B574" s="915"/>
      <c r="C574" s="915"/>
      <c r="D574" s="916"/>
      <c r="E574" s="916"/>
      <c r="F574" s="916"/>
      <c r="G574" s="915"/>
      <c r="H574" s="915"/>
      <c r="I574" s="915"/>
    </row>
    <row r="575" spans="1:9">
      <c r="A575" s="915"/>
      <c r="B575" s="915"/>
      <c r="C575" s="915"/>
      <c r="D575" s="916"/>
      <c r="E575" s="916"/>
      <c r="F575" s="916"/>
      <c r="G575" s="915"/>
      <c r="H575" s="915"/>
      <c r="I575" s="915"/>
    </row>
    <row r="576" spans="1:9">
      <c r="A576" s="915"/>
      <c r="B576" s="915"/>
      <c r="C576" s="915"/>
      <c r="D576" s="916"/>
      <c r="E576" s="916"/>
      <c r="F576" s="916"/>
      <c r="G576" s="915"/>
      <c r="H576" s="915"/>
      <c r="I576" s="915"/>
    </row>
    <row r="577" spans="1:9">
      <c r="A577" s="915"/>
      <c r="B577" s="915"/>
      <c r="C577" s="915"/>
      <c r="D577" s="916"/>
      <c r="E577" s="916"/>
      <c r="F577" s="916"/>
      <c r="G577" s="915"/>
      <c r="H577" s="915"/>
      <c r="I577" s="915"/>
    </row>
    <row r="578" spans="1:9">
      <c r="A578" s="915"/>
      <c r="B578" s="915"/>
      <c r="C578" s="915"/>
      <c r="D578" s="916"/>
      <c r="E578" s="916"/>
      <c r="F578" s="916"/>
      <c r="G578" s="915"/>
      <c r="H578" s="915"/>
      <c r="I578" s="915"/>
    </row>
    <row r="579" spans="1:9">
      <c r="A579" s="915"/>
      <c r="B579" s="915"/>
      <c r="C579" s="915"/>
      <c r="D579" s="916"/>
      <c r="E579" s="916"/>
      <c r="F579" s="916"/>
      <c r="G579" s="915"/>
      <c r="H579" s="915"/>
      <c r="I579" s="915"/>
    </row>
    <row r="580" spans="1:9">
      <c r="A580" s="915"/>
      <c r="B580" s="915"/>
      <c r="C580" s="915"/>
      <c r="D580" s="916"/>
      <c r="E580" s="916"/>
      <c r="F580" s="916"/>
      <c r="G580" s="915"/>
      <c r="H580" s="915"/>
      <c r="I580" s="915"/>
    </row>
    <row r="581" spans="1:9">
      <c r="A581" s="915"/>
      <c r="B581" s="915"/>
      <c r="C581" s="915"/>
      <c r="D581" s="916"/>
      <c r="E581" s="916"/>
      <c r="F581" s="916"/>
      <c r="G581" s="915"/>
      <c r="H581" s="915"/>
      <c r="I581" s="915"/>
    </row>
    <row r="582" spans="1:9">
      <c r="A582" s="915"/>
      <c r="B582" s="915"/>
      <c r="C582" s="915"/>
      <c r="D582" s="916"/>
      <c r="E582" s="916"/>
      <c r="F582" s="916"/>
      <c r="G582" s="915"/>
      <c r="H582" s="915"/>
      <c r="I582" s="915"/>
    </row>
    <row r="583" spans="1:9">
      <c r="A583" s="915"/>
      <c r="B583" s="915"/>
      <c r="C583" s="915"/>
      <c r="D583" s="916"/>
      <c r="E583" s="916"/>
      <c r="F583" s="916"/>
      <c r="G583" s="915"/>
      <c r="H583" s="915"/>
      <c r="I583" s="915"/>
    </row>
    <row r="584" spans="1:9">
      <c r="A584" s="915"/>
      <c r="B584" s="915"/>
      <c r="C584" s="915"/>
      <c r="D584" s="916"/>
      <c r="E584" s="916"/>
      <c r="F584" s="916"/>
      <c r="G584" s="915"/>
      <c r="H584" s="915"/>
      <c r="I584" s="915"/>
    </row>
    <row r="585" spans="1:9">
      <c r="A585" s="915"/>
      <c r="B585" s="915"/>
      <c r="C585" s="915"/>
      <c r="D585" s="916"/>
      <c r="E585" s="916"/>
      <c r="F585" s="916"/>
      <c r="G585" s="915"/>
      <c r="H585" s="915"/>
      <c r="I585" s="915"/>
    </row>
    <row r="586" spans="1:9">
      <c r="A586" s="915"/>
      <c r="B586" s="915"/>
      <c r="C586" s="915"/>
      <c r="D586" s="916"/>
      <c r="E586" s="916"/>
      <c r="F586" s="916"/>
      <c r="G586" s="915"/>
      <c r="H586" s="915"/>
      <c r="I586" s="915"/>
    </row>
    <row r="587" spans="1:9">
      <c r="A587" s="915"/>
      <c r="B587" s="915"/>
      <c r="C587" s="915"/>
      <c r="D587" s="916"/>
      <c r="E587" s="916"/>
      <c r="F587" s="916"/>
      <c r="G587" s="915"/>
      <c r="H587" s="915"/>
      <c r="I587" s="915"/>
    </row>
    <row r="588" spans="1:9">
      <c r="A588" s="915"/>
      <c r="B588" s="915"/>
      <c r="C588" s="915"/>
      <c r="D588" s="916"/>
      <c r="E588" s="916"/>
      <c r="F588" s="916"/>
      <c r="G588" s="915"/>
      <c r="H588" s="915"/>
      <c r="I588" s="915"/>
    </row>
    <row r="589" spans="1:9">
      <c r="A589" s="915"/>
      <c r="B589" s="915"/>
      <c r="C589" s="915"/>
      <c r="D589" s="916"/>
      <c r="E589" s="916"/>
      <c r="F589" s="916"/>
      <c r="G589" s="915"/>
      <c r="H589" s="915"/>
      <c r="I589" s="915"/>
    </row>
    <row r="590" spans="1:9">
      <c r="A590" s="915"/>
      <c r="B590" s="915"/>
      <c r="C590" s="915"/>
      <c r="D590" s="916"/>
      <c r="E590" s="916"/>
      <c r="F590" s="916"/>
      <c r="G590" s="915"/>
      <c r="H590" s="915"/>
      <c r="I590" s="915"/>
    </row>
    <row r="591" spans="1:9">
      <c r="A591" s="915"/>
      <c r="B591" s="915"/>
      <c r="C591" s="915"/>
      <c r="D591" s="916"/>
      <c r="E591" s="916"/>
      <c r="F591" s="916"/>
      <c r="G591" s="915"/>
      <c r="H591" s="915"/>
      <c r="I591" s="915"/>
    </row>
    <row r="592" spans="1:9">
      <c r="A592" s="915"/>
      <c r="B592" s="915"/>
      <c r="C592" s="915"/>
      <c r="D592" s="916"/>
      <c r="E592" s="916"/>
      <c r="F592" s="916"/>
      <c r="G592" s="915"/>
      <c r="H592" s="915"/>
      <c r="I592" s="915"/>
    </row>
    <row r="593" spans="1:9">
      <c r="A593" s="915"/>
      <c r="B593" s="915"/>
      <c r="C593" s="915"/>
      <c r="D593" s="916"/>
      <c r="E593" s="916"/>
      <c r="F593" s="916"/>
      <c r="G593" s="915"/>
      <c r="H593" s="915"/>
      <c r="I593" s="915"/>
    </row>
    <row r="594" spans="1:9">
      <c r="A594" s="915"/>
      <c r="B594" s="915"/>
      <c r="C594" s="915"/>
      <c r="D594" s="916"/>
      <c r="E594" s="916"/>
      <c r="F594" s="916"/>
      <c r="G594" s="915"/>
      <c r="H594" s="915"/>
      <c r="I594" s="915"/>
    </row>
    <row r="595" spans="1:9">
      <c r="A595" s="915"/>
      <c r="B595" s="915"/>
      <c r="C595" s="915"/>
      <c r="D595" s="916"/>
      <c r="E595" s="916"/>
      <c r="F595" s="916"/>
      <c r="G595" s="915"/>
      <c r="H595" s="915"/>
      <c r="I595" s="915"/>
    </row>
    <row r="596" spans="1:9">
      <c r="A596" s="915"/>
      <c r="B596" s="915"/>
      <c r="C596" s="915"/>
      <c r="D596" s="916"/>
      <c r="E596" s="916"/>
      <c r="F596" s="916"/>
      <c r="G596" s="915"/>
      <c r="H596" s="915"/>
      <c r="I596" s="915"/>
    </row>
    <row r="597" spans="1:9">
      <c r="A597" s="915"/>
      <c r="B597" s="915"/>
      <c r="C597" s="915"/>
      <c r="D597" s="916"/>
      <c r="E597" s="916"/>
      <c r="F597" s="916"/>
      <c r="G597" s="915"/>
      <c r="H597" s="915"/>
      <c r="I597" s="915"/>
    </row>
    <row r="598" spans="1:9">
      <c r="A598" s="915"/>
      <c r="B598" s="915"/>
      <c r="C598" s="915"/>
      <c r="D598" s="916"/>
      <c r="E598" s="916"/>
      <c r="F598" s="916"/>
      <c r="G598" s="915"/>
      <c r="H598" s="915"/>
      <c r="I598" s="915"/>
    </row>
    <row r="599" spans="1:9">
      <c r="A599" s="915"/>
      <c r="B599" s="915"/>
      <c r="C599" s="915"/>
      <c r="D599" s="916"/>
      <c r="E599" s="916"/>
      <c r="F599" s="916"/>
      <c r="G599" s="915"/>
      <c r="H599" s="915"/>
      <c r="I599" s="915"/>
    </row>
    <row r="600" spans="1:9">
      <c r="A600" s="915"/>
      <c r="B600" s="915"/>
      <c r="C600" s="915"/>
      <c r="D600" s="916"/>
      <c r="E600" s="916"/>
      <c r="F600" s="916"/>
      <c r="G600" s="915"/>
      <c r="H600" s="915"/>
      <c r="I600" s="915"/>
    </row>
    <row r="601" spans="1:9">
      <c r="A601" s="915"/>
      <c r="B601" s="915"/>
      <c r="C601" s="915"/>
      <c r="D601" s="916"/>
      <c r="E601" s="916"/>
      <c r="F601" s="916"/>
      <c r="G601" s="915"/>
      <c r="H601" s="915"/>
      <c r="I601" s="915"/>
    </row>
    <row r="602" spans="1:9">
      <c r="A602" s="915"/>
      <c r="B602" s="915"/>
      <c r="C602" s="915"/>
      <c r="D602" s="916"/>
      <c r="E602" s="916"/>
      <c r="F602" s="916"/>
      <c r="G602" s="915"/>
      <c r="H602" s="915"/>
      <c r="I602" s="915"/>
    </row>
    <row r="603" spans="1:9">
      <c r="A603" s="915"/>
      <c r="B603" s="915"/>
      <c r="C603" s="915"/>
      <c r="D603" s="916"/>
      <c r="E603" s="916"/>
      <c r="F603" s="916"/>
      <c r="G603" s="915"/>
      <c r="H603" s="915"/>
      <c r="I603" s="915"/>
    </row>
    <row r="604" spans="1:9">
      <c r="A604" s="915"/>
      <c r="B604" s="915"/>
      <c r="C604" s="915"/>
      <c r="D604" s="916"/>
      <c r="E604" s="916"/>
      <c r="F604" s="916"/>
      <c r="G604" s="915"/>
      <c r="H604" s="915"/>
      <c r="I604" s="915"/>
    </row>
    <row r="605" spans="1:9">
      <c r="A605" s="915"/>
      <c r="B605" s="915"/>
      <c r="C605" s="915"/>
      <c r="D605" s="916"/>
      <c r="E605" s="916"/>
      <c r="F605" s="916"/>
      <c r="G605" s="915"/>
      <c r="H605" s="915"/>
      <c r="I605" s="915"/>
    </row>
    <row r="606" spans="1:9">
      <c r="A606" s="915"/>
      <c r="B606" s="915"/>
      <c r="C606" s="915"/>
      <c r="D606" s="916"/>
      <c r="E606" s="916"/>
      <c r="F606" s="916"/>
      <c r="G606" s="915"/>
      <c r="H606" s="915"/>
      <c r="I606" s="915"/>
    </row>
    <row r="607" spans="1:9">
      <c r="A607" s="915"/>
      <c r="B607" s="915"/>
      <c r="C607" s="915"/>
      <c r="D607" s="916"/>
      <c r="E607" s="916"/>
      <c r="F607" s="916"/>
      <c r="G607" s="915"/>
      <c r="H607" s="915"/>
      <c r="I607" s="915"/>
    </row>
    <row r="608" spans="1:9">
      <c r="A608" s="915"/>
      <c r="B608" s="915"/>
      <c r="C608" s="915"/>
      <c r="D608" s="916"/>
      <c r="E608" s="916"/>
      <c r="F608" s="916"/>
      <c r="G608" s="915"/>
      <c r="H608" s="915"/>
      <c r="I608" s="915"/>
    </row>
    <row r="609" spans="1:9">
      <c r="A609" s="915"/>
      <c r="B609" s="915"/>
      <c r="C609" s="915"/>
      <c r="D609" s="916"/>
      <c r="E609" s="916"/>
      <c r="F609" s="916"/>
      <c r="G609" s="915"/>
      <c r="H609" s="915"/>
      <c r="I609" s="915"/>
    </row>
    <row r="610" spans="1:9">
      <c r="A610" s="915"/>
      <c r="B610" s="915"/>
      <c r="C610" s="915"/>
      <c r="D610" s="916"/>
      <c r="E610" s="916"/>
      <c r="F610" s="916"/>
      <c r="G610" s="915"/>
      <c r="H610" s="915"/>
      <c r="I610" s="915"/>
    </row>
    <row r="611" spans="1:9">
      <c r="A611" s="915"/>
      <c r="B611" s="915"/>
      <c r="C611" s="915"/>
      <c r="D611" s="916"/>
      <c r="E611" s="916"/>
      <c r="F611" s="916"/>
      <c r="G611" s="915"/>
      <c r="H611" s="915"/>
      <c r="I611" s="915"/>
    </row>
    <row r="612" spans="1:9">
      <c r="A612" s="915"/>
      <c r="B612" s="915"/>
      <c r="C612" s="915"/>
      <c r="D612" s="916"/>
      <c r="E612" s="916"/>
      <c r="F612" s="916"/>
      <c r="G612" s="915"/>
      <c r="H612" s="915"/>
      <c r="I612" s="915"/>
    </row>
    <row r="613" spans="1:9">
      <c r="A613" s="915"/>
      <c r="B613" s="915"/>
      <c r="C613" s="915"/>
      <c r="D613" s="916"/>
      <c r="E613" s="916"/>
      <c r="F613" s="916"/>
      <c r="G613" s="915"/>
      <c r="H613" s="915"/>
      <c r="I613" s="915"/>
    </row>
    <row r="614" spans="1:9">
      <c r="A614" s="915"/>
      <c r="B614" s="915"/>
      <c r="C614" s="915"/>
      <c r="D614" s="916"/>
      <c r="E614" s="916"/>
      <c r="F614" s="916"/>
      <c r="G614" s="915"/>
      <c r="H614" s="915"/>
      <c r="I614" s="915"/>
    </row>
    <row r="615" spans="1:9">
      <c r="A615" s="915"/>
      <c r="B615" s="915"/>
      <c r="C615" s="915"/>
      <c r="D615" s="916"/>
      <c r="E615" s="916"/>
      <c r="F615" s="916"/>
      <c r="G615" s="915"/>
      <c r="H615" s="915"/>
      <c r="I615" s="915"/>
    </row>
    <row r="616" spans="1:9">
      <c r="A616" s="915"/>
      <c r="B616" s="915"/>
      <c r="C616" s="915"/>
      <c r="D616" s="916"/>
      <c r="E616" s="916"/>
      <c r="F616" s="916"/>
      <c r="G616" s="915"/>
      <c r="H616" s="915"/>
      <c r="I616" s="915"/>
    </row>
    <row r="617" spans="1:9">
      <c r="A617" s="915"/>
      <c r="B617" s="915"/>
      <c r="C617" s="915"/>
      <c r="D617" s="916"/>
      <c r="E617" s="916"/>
      <c r="F617" s="916"/>
      <c r="G617" s="915"/>
      <c r="H617" s="915"/>
      <c r="I617" s="915"/>
    </row>
    <row r="618" spans="1:9">
      <c r="A618" s="915"/>
      <c r="B618" s="915"/>
      <c r="C618" s="915"/>
      <c r="D618" s="916"/>
      <c r="E618" s="916"/>
      <c r="F618" s="916"/>
      <c r="G618" s="915"/>
      <c r="H618" s="915"/>
      <c r="I618" s="915"/>
    </row>
    <row r="619" spans="1:9">
      <c r="A619" s="915"/>
      <c r="B619" s="915"/>
      <c r="C619" s="915"/>
      <c r="D619" s="916"/>
      <c r="E619" s="916"/>
      <c r="F619" s="916"/>
      <c r="G619" s="915"/>
      <c r="H619" s="915"/>
      <c r="I619" s="915"/>
    </row>
    <row r="620" spans="1:9">
      <c r="A620" s="915"/>
      <c r="B620" s="915"/>
      <c r="C620" s="915"/>
      <c r="D620" s="916"/>
      <c r="E620" s="916"/>
      <c r="F620" s="916"/>
      <c r="G620" s="915"/>
      <c r="H620" s="915"/>
      <c r="I620" s="915"/>
    </row>
    <row r="621" spans="1:9">
      <c r="A621" s="915"/>
      <c r="B621" s="915"/>
      <c r="C621" s="915"/>
      <c r="D621" s="916"/>
      <c r="E621" s="916"/>
      <c r="F621" s="916"/>
      <c r="G621" s="915"/>
      <c r="H621" s="915"/>
      <c r="I621" s="915"/>
    </row>
    <row r="622" spans="1:9">
      <c r="A622" s="915"/>
      <c r="B622" s="915"/>
      <c r="C622" s="915"/>
      <c r="D622" s="916"/>
      <c r="E622" s="916"/>
      <c r="F622" s="916"/>
      <c r="G622" s="915"/>
      <c r="H622" s="915"/>
      <c r="I622" s="915"/>
    </row>
    <row r="623" spans="1:9">
      <c r="A623" s="915"/>
      <c r="B623" s="915"/>
      <c r="C623" s="915"/>
      <c r="D623" s="916"/>
      <c r="E623" s="916"/>
      <c r="F623" s="916"/>
      <c r="G623" s="915"/>
      <c r="H623" s="915"/>
      <c r="I623" s="915"/>
    </row>
    <row r="624" spans="1:9">
      <c r="A624" s="915"/>
      <c r="B624" s="915"/>
      <c r="C624" s="915"/>
      <c r="D624" s="916"/>
      <c r="E624" s="916"/>
      <c r="F624" s="916"/>
      <c r="G624" s="915"/>
      <c r="H624" s="915"/>
      <c r="I624" s="915"/>
    </row>
    <row r="625" spans="1:9">
      <c r="A625" s="915"/>
      <c r="B625" s="915"/>
      <c r="C625" s="915"/>
      <c r="D625" s="916"/>
      <c r="E625" s="916"/>
      <c r="F625" s="916"/>
      <c r="G625" s="915"/>
      <c r="H625" s="915"/>
      <c r="I625" s="915"/>
    </row>
    <row r="626" spans="1:9">
      <c r="A626" s="915"/>
      <c r="B626" s="915"/>
      <c r="C626" s="915"/>
      <c r="D626" s="916"/>
      <c r="E626" s="916"/>
      <c r="F626" s="916"/>
      <c r="G626" s="915"/>
      <c r="H626" s="915"/>
      <c r="I626" s="915"/>
    </row>
    <row r="627" spans="1:9">
      <c r="A627" s="915"/>
      <c r="B627" s="915"/>
      <c r="C627" s="915"/>
      <c r="D627" s="916"/>
      <c r="E627" s="916"/>
      <c r="F627" s="916"/>
      <c r="G627" s="915"/>
      <c r="H627" s="915"/>
      <c r="I627" s="915"/>
    </row>
    <row r="628" spans="1:9">
      <c r="A628" s="915"/>
      <c r="B628" s="915"/>
      <c r="C628" s="915"/>
      <c r="D628" s="916"/>
      <c r="E628" s="916"/>
      <c r="F628" s="916"/>
      <c r="G628" s="915"/>
      <c r="H628" s="915"/>
      <c r="I628" s="915"/>
    </row>
    <row r="629" spans="1:9">
      <c r="A629" s="915"/>
      <c r="B629" s="915"/>
      <c r="C629" s="915"/>
      <c r="D629" s="916"/>
      <c r="E629" s="916"/>
      <c r="F629" s="916"/>
      <c r="G629" s="915"/>
      <c r="H629" s="915"/>
      <c r="I629" s="915"/>
    </row>
    <row r="630" spans="1:9">
      <c r="A630" s="915"/>
      <c r="B630" s="915"/>
      <c r="C630" s="915"/>
      <c r="D630" s="916"/>
      <c r="E630" s="916"/>
      <c r="F630" s="916"/>
      <c r="G630" s="915"/>
      <c r="H630" s="915"/>
      <c r="I630" s="915"/>
    </row>
    <row r="631" spans="1:9">
      <c r="A631" s="915"/>
      <c r="B631" s="915"/>
      <c r="C631" s="915"/>
      <c r="D631" s="916"/>
      <c r="E631" s="916"/>
      <c r="F631" s="916"/>
      <c r="G631" s="915"/>
      <c r="H631" s="915"/>
      <c r="I631" s="915"/>
    </row>
    <row r="632" spans="1:9">
      <c r="A632" s="915"/>
      <c r="B632" s="915"/>
      <c r="C632" s="915"/>
      <c r="D632" s="916"/>
      <c r="E632" s="916"/>
      <c r="F632" s="916"/>
      <c r="G632" s="915"/>
      <c r="H632" s="915"/>
      <c r="I632" s="915"/>
    </row>
    <row r="633" spans="1:9">
      <c r="A633" s="915"/>
      <c r="B633" s="915"/>
      <c r="C633" s="915"/>
      <c r="D633" s="916"/>
      <c r="E633" s="916"/>
      <c r="F633" s="916"/>
      <c r="G633" s="915"/>
      <c r="H633" s="915"/>
      <c r="I633" s="915"/>
    </row>
    <row r="634" spans="1:9">
      <c r="A634" s="915"/>
      <c r="B634" s="915"/>
      <c r="C634" s="915"/>
      <c r="D634" s="916"/>
      <c r="E634" s="916"/>
      <c r="F634" s="916"/>
      <c r="G634" s="915"/>
      <c r="H634" s="915"/>
      <c r="I634" s="915"/>
    </row>
    <row r="635" spans="1:9">
      <c r="A635" s="915"/>
      <c r="B635" s="915"/>
      <c r="C635" s="915"/>
      <c r="D635" s="916"/>
      <c r="E635" s="916"/>
      <c r="F635" s="916"/>
      <c r="G635" s="915"/>
      <c r="H635" s="915"/>
      <c r="I635" s="915"/>
    </row>
    <row r="636" spans="1:9">
      <c r="A636" s="915"/>
      <c r="B636" s="915"/>
      <c r="C636" s="915"/>
      <c r="D636" s="916"/>
      <c r="E636" s="916"/>
      <c r="F636" s="916"/>
      <c r="G636" s="915"/>
      <c r="H636" s="915"/>
      <c r="I636" s="915"/>
    </row>
    <row r="637" spans="1:9">
      <c r="A637" s="915"/>
      <c r="B637" s="915"/>
      <c r="C637" s="915"/>
      <c r="D637" s="916"/>
      <c r="E637" s="916"/>
      <c r="F637" s="916"/>
      <c r="G637" s="915"/>
      <c r="H637" s="915"/>
      <c r="I637" s="915"/>
    </row>
    <row r="638" spans="1:9">
      <c r="A638" s="915"/>
      <c r="B638" s="915"/>
      <c r="C638" s="915"/>
      <c r="D638" s="916"/>
      <c r="E638" s="916"/>
      <c r="F638" s="916"/>
      <c r="G638" s="915"/>
      <c r="H638" s="915"/>
      <c r="I638" s="915"/>
    </row>
    <row r="639" spans="1:9">
      <c r="A639" s="915"/>
      <c r="B639" s="915"/>
      <c r="C639" s="915"/>
      <c r="D639" s="916"/>
      <c r="E639" s="916"/>
      <c r="F639" s="916"/>
      <c r="G639" s="915"/>
      <c r="H639" s="915"/>
      <c r="I639" s="915"/>
    </row>
    <row r="640" spans="1:9">
      <c r="A640" s="915"/>
      <c r="B640" s="915"/>
      <c r="C640" s="915"/>
      <c r="D640" s="916"/>
      <c r="E640" s="916"/>
      <c r="F640" s="916"/>
      <c r="G640" s="915"/>
      <c r="H640" s="915"/>
      <c r="I640" s="915"/>
    </row>
    <row r="641" spans="1:9">
      <c r="A641" s="915"/>
      <c r="B641" s="915"/>
      <c r="C641" s="915"/>
      <c r="D641" s="916"/>
      <c r="E641" s="916"/>
      <c r="F641" s="916"/>
      <c r="G641" s="915"/>
      <c r="H641" s="915"/>
      <c r="I641" s="915"/>
    </row>
    <row r="642" spans="1:9">
      <c r="A642" s="915"/>
      <c r="B642" s="915"/>
      <c r="C642" s="915"/>
      <c r="D642" s="916"/>
      <c r="E642" s="916"/>
      <c r="F642" s="916"/>
      <c r="G642" s="915"/>
      <c r="H642" s="915"/>
      <c r="I642" s="915"/>
    </row>
    <row r="643" spans="1:9">
      <c r="A643" s="915"/>
      <c r="B643" s="915"/>
      <c r="C643" s="915"/>
      <c r="D643" s="916"/>
      <c r="E643" s="916"/>
      <c r="F643" s="916"/>
      <c r="G643" s="915"/>
      <c r="H643" s="915"/>
      <c r="I643" s="915"/>
    </row>
    <row r="644" spans="1:9">
      <c r="A644" s="915"/>
      <c r="B644" s="915"/>
      <c r="C644" s="915"/>
      <c r="D644" s="916"/>
      <c r="E644" s="916"/>
      <c r="F644" s="916"/>
      <c r="G644" s="915"/>
      <c r="H644" s="915"/>
      <c r="I644" s="915"/>
    </row>
    <row r="645" spans="1:9">
      <c r="A645" s="915"/>
      <c r="B645" s="915"/>
      <c r="C645" s="915"/>
      <c r="D645" s="916"/>
      <c r="E645" s="916"/>
      <c r="F645" s="916"/>
      <c r="G645" s="915"/>
      <c r="H645" s="915"/>
      <c r="I645" s="915"/>
    </row>
    <row r="646" spans="1:9">
      <c r="A646" s="915"/>
      <c r="B646" s="915"/>
      <c r="C646" s="915"/>
      <c r="D646" s="916"/>
      <c r="E646" s="916"/>
      <c r="F646" s="916"/>
      <c r="G646" s="915"/>
      <c r="H646" s="915"/>
      <c r="I646" s="915"/>
    </row>
    <row r="647" spans="1:9">
      <c r="A647" s="915"/>
      <c r="B647" s="915"/>
      <c r="C647" s="915"/>
      <c r="D647" s="916"/>
      <c r="E647" s="916"/>
      <c r="F647" s="916"/>
      <c r="G647" s="915"/>
      <c r="H647" s="915"/>
      <c r="I647" s="915"/>
    </row>
    <row r="648" spans="1:9">
      <c r="A648" s="915"/>
      <c r="B648" s="915"/>
      <c r="C648" s="915"/>
      <c r="D648" s="916"/>
      <c r="E648" s="916"/>
      <c r="F648" s="916"/>
      <c r="G648" s="915"/>
      <c r="H648" s="915"/>
      <c r="I648" s="915"/>
    </row>
    <row r="649" spans="1:9">
      <c r="A649" s="915"/>
      <c r="B649" s="915"/>
      <c r="C649" s="915"/>
      <c r="D649" s="916"/>
      <c r="E649" s="916"/>
      <c r="F649" s="916"/>
      <c r="G649" s="915"/>
      <c r="H649" s="915"/>
      <c r="I649" s="915"/>
    </row>
    <row r="650" spans="1:9">
      <c r="A650" s="915"/>
      <c r="B650" s="915"/>
      <c r="C650" s="915"/>
      <c r="D650" s="916"/>
      <c r="E650" s="916"/>
      <c r="F650" s="916"/>
      <c r="G650" s="915"/>
      <c r="H650" s="915"/>
      <c r="I650" s="915"/>
    </row>
    <row r="651" spans="1:9">
      <c r="A651" s="915"/>
      <c r="B651" s="915"/>
      <c r="C651" s="915"/>
      <c r="D651" s="916"/>
      <c r="E651" s="916"/>
      <c r="F651" s="916"/>
      <c r="G651" s="915"/>
      <c r="H651" s="915"/>
      <c r="I651" s="915"/>
    </row>
    <row r="652" spans="1:9">
      <c r="A652" s="915"/>
      <c r="B652" s="915"/>
      <c r="C652" s="915"/>
      <c r="D652" s="916"/>
      <c r="E652" s="916"/>
      <c r="F652" s="916"/>
      <c r="G652" s="915"/>
      <c r="H652" s="915"/>
      <c r="I652" s="915"/>
    </row>
    <row r="653" spans="1:9">
      <c r="A653" s="915"/>
      <c r="B653" s="915"/>
      <c r="C653" s="915"/>
      <c r="D653" s="916"/>
      <c r="E653" s="916"/>
      <c r="F653" s="916"/>
      <c r="G653" s="915"/>
      <c r="H653" s="915"/>
      <c r="I653" s="915"/>
    </row>
    <row r="654" spans="1:9">
      <c r="A654" s="915"/>
      <c r="B654" s="915"/>
      <c r="C654" s="915"/>
      <c r="D654" s="916"/>
      <c r="E654" s="916"/>
      <c r="F654" s="916"/>
      <c r="G654" s="915"/>
      <c r="H654" s="915"/>
      <c r="I654" s="915"/>
    </row>
    <row r="655" spans="1:9">
      <c r="A655" s="915"/>
      <c r="B655" s="915"/>
      <c r="C655" s="915"/>
      <c r="D655" s="916"/>
      <c r="E655" s="916"/>
      <c r="F655" s="916"/>
      <c r="G655" s="915"/>
      <c r="H655" s="915"/>
      <c r="I655" s="915"/>
    </row>
    <row r="656" spans="1:9">
      <c r="A656" s="915"/>
      <c r="B656" s="915"/>
      <c r="C656" s="915"/>
      <c r="D656" s="916"/>
      <c r="E656" s="916"/>
      <c r="F656" s="916"/>
      <c r="G656" s="915"/>
      <c r="H656" s="915"/>
      <c r="I656" s="915"/>
    </row>
    <row r="657" spans="1:9">
      <c r="A657" s="915"/>
      <c r="B657" s="915"/>
      <c r="C657" s="915"/>
      <c r="D657" s="916"/>
      <c r="E657" s="916"/>
      <c r="F657" s="916"/>
      <c r="G657" s="915"/>
      <c r="H657" s="915"/>
      <c r="I657" s="915"/>
    </row>
    <row r="658" spans="1:9">
      <c r="A658" s="915"/>
      <c r="B658" s="915"/>
      <c r="C658" s="915"/>
      <c r="D658" s="916"/>
      <c r="E658" s="916"/>
      <c r="F658" s="916"/>
      <c r="G658" s="915"/>
      <c r="H658" s="915"/>
      <c r="I658" s="915"/>
    </row>
    <row r="659" spans="1:9">
      <c r="A659" s="915"/>
      <c r="B659" s="915"/>
      <c r="C659" s="915"/>
      <c r="D659" s="916"/>
      <c r="E659" s="916"/>
      <c r="F659" s="916"/>
      <c r="G659" s="915"/>
      <c r="H659" s="915"/>
      <c r="I659" s="915"/>
    </row>
    <row r="660" spans="1:9">
      <c r="A660" s="915"/>
      <c r="B660" s="915"/>
      <c r="C660" s="915"/>
      <c r="D660" s="916"/>
      <c r="E660" s="916"/>
      <c r="F660" s="916"/>
      <c r="G660" s="915"/>
      <c r="H660" s="915"/>
      <c r="I660" s="915"/>
    </row>
    <row r="661" spans="1:9">
      <c r="A661" s="915"/>
      <c r="B661" s="915"/>
      <c r="C661" s="915"/>
      <c r="D661" s="916"/>
      <c r="E661" s="916"/>
      <c r="F661" s="916"/>
      <c r="G661" s="915"/>
      <c r="H661" s="915"/>
      <c r="I661" s="915"/>
    </row>
    <row r="662" spans="1:9">
      <c r="A662" s="915"/>
      <c r="B662" s="915"/>
      <c r="C662" s="915"/>
      <c r="D662" s="916"/>
      <c r="E662" s="916"/>
      <c r="F662" s="916"/>
      <c r="G662" s="915"/>
      <c r="H662" s="915"/>
      <c r="I662" s="915"/>
    </row>
    <row r="663" spans="1:9">
      <c r="A663" s="915"/>
      <c r="B663" s="915"/>
      <c r="C663" s="915"/>
      <c r="D663" s="916"/>
      <c r="E663" s="916"/>
      <c r="F663" s="916"/>
      <c r="G663" s="915"/>
      <c r="H663" s="915"/>
      <c r="I663" s="915"/>
    </row>
    <row r="664" spans="1:9">
      <c r="A664" s="915"/>
      <c r="B664" s="915"/>
      <c r="C664" s="915"/>
      <c r="D664" s="916"/>
      <c r="E664" s="916"/>
      <c r="F664" s="916"/>
      <c r="G664" s="915"/>
      <c r="H664" s="915"/>
      <c r="I664" s="915"/>
    </row>
    <row r="665" spans="1:9">
      <c r="A665" s="915"/>
      <c r="B665" s="915"/>
      <c r="C665" s="915"/>
      <c r="D665" s="916"/>
      <c r="E665" s="916"/>
      <c r="F665" s="916"/>
      <c r="G665" s="915"/>
      <c r="H665" s="915"/>
      <c r="I665" s="915"/>
    </row>
    <row r="666" spans="1:9">
      <c r="A666" s="915"/>
      <c r="B666" s="915"/>
      <c r="C666" s="915"/>
      <c r="D666" s="916"/>
      <c r="E666" s="916"/>
      <c r="F666" s="916"/>
      <c r="G666" s="915"/>
      <c r="H666" s="915"/>
      <c r="I666" s="915"/>
    </row>
    <row r="667" spans="1:9">
      <c r="A667" s="915"/>
      <c r="B667" s="915"/>
      <c r="C667" s="915"/>
      <c r="D667" s="916"/>
      <c r="E667" s="916"/>
      <c r="F667" s="916"/>
      <c r="G667" s="915"/>
      <c r="H667" s="915"/>
      <c r="I667" s="915"/>
    </row>
    <row r="668" spans="1:9">
      <c r="A668" s="915"/>
      <c r="B668" s="915"/>
      <c r="C668" s="915"/>
      <c r="D668" s="916"/>
      <c r="E668" s="916"/>
      <c r="F668" s="916"/>
      <c r="G668" s="915"/>
      <c r="H668" s="915"/>
      <c r="I668" s="915"/>
    </row>
    <row r="669" spans="1:9">
      <c r="A669" s="915"/>
      <c r="B669" s="915"/>
      <c r="C669" s="915"/>
      <c r="D669" s="916"/>
      <c r="E669" s="916"/>
      <c r="F669" s="916"/>
      <c r="G669" s="915"/>
      <c r="H669" s="915"/>
      <c r="I669" s="915"/>
    </row>
    <row r="670" spans="1:9">
      <c r="A670" s="915"/>
      <c r="B670" s="915"/>
      <c r="C670" s="915"/>
      <c r="D670" s="916"/>
      <c r="E670" s="916"/>
      <c r="F670" s="916"/>
      <c r="G670" s="915"/>
      <c r="H670" s="915"/>
      <c r="I670" s="915"/>
    </row>
    <row r="671" spans="1:9">
      <c r="A671" s="915"/>
      <c r="B671" s="915"/>
      <c r="C671" s="915"/>
      <c r="D671" s="916"/>
      <c r="E671" s="916"/>
      <c r="F671" s="916"/>
      <c r="G671" s="915"/>
      <c r="H671" s="915"/>
      <c r="I671" s="915"/>
    </row>
    <row r="672" spans="1:9">
      <c r="A672" s="915"/>
      <c r="B672" s="915"/>
      <c r="C672" s="915"/>
      <c r="D672" s="916"/>
      <c r="E672" s="916"/>
      <c r="F672" s="916"/>
      <c r="G672" s="915"/>
      <c r="H672" s="915"/>
      <c r="I672" s="915"/>
    </row>
    <row r="673" spans="1:9">
      <c r="A673" s="915"/>
      <c r="B673" s="915"/>
      <c r="C673" s="915"/>
      <c r="D673" s="916"/>
      <c r="E673" s="916"/>
      <c r="F673" s="916"/>
      <c r="G673" s="915"/>
      <c r="H673" s="915"/>
      <c r="I673" s="915"/>
    </row>
    <row r="674" spans="1:9">
      <c r="A674" s="915"/>
      <c r="B674" s="915"/>
      <c r="C674" s="915"/>
      <c r="D674" s="916"/>
      <c r="E674" s="916"/>
      <c r="F674" s="916"/>
      <c r="G674" s="915"/>
      <c r="H674" s="915"/>
      <c r="I674" s="915"/>
    </row>
    <row r="675" spans="1:9">
      <c r="A675" s="915"/>
      <c r="B675" s="915"/>
      <c r="C675" s="915"/>
      <c r="D675" s="916"/>
      <c r="E675" s="916"/>
      <c r="F675" s="916"/>
      <c r="G675" s="915"/>
      <c r="H675" s="915"/>
      <c r="I675" s="915"/>
    </row>
    <row r="676" spans="1:9">
      <c r="A676" s="915"/>
      <c r="B676" s="915"/>
      <c r="C676" s="915"/>
      <c r="D676" s="916"/>
      <c r="E676" s="916"/>
      <c r="F676" s="916"/>
      <c r="G676" s="915"/>
      <c r="H676" s="915"/>
      <c r="I676" s="915"/>
    </row>
    <row r="677" spans="1:9">
      <c r="A677" s="915"/>
      <c r="B677" s="915"/>
      <c r="C677" s="915"/>
      <c r="D677" s="916"/>
      <c r="E677" s="916"/>
      <c r="F677" s="916"/>
      <c r="G677" s="915"/>
      <c r="H677" s="915"/>
      <c r="I677" s="915"/>
    </row>
    <row r="678" spans="1:9">
      <c r="A678" s="915"/>
      <c r="B678" s="915"/>
      <c r="C678" s="915"/>
      <c r="D678" s="916"/>
      <c r="E678" s="916"/>
      <c r="F678" s="916"/>
      <c r="G678" s="915"/>
      <c r="H678" s="915"/>
      <c r="I678" s="915"/>
    </row>
    <row r="679" spans="1:9">
      <c r="A679" s="915"/>
      <c r="B679" s="915"/>
      <c r="C679" s="915"/>
      <c r="D679" s="916"/>
      <c r="E679" s="916"/>
      <c r="F679" s="916"/>
      <c r="G679" s="915"/>
      <c r="H679" s="915"/>
      <c r="I679" s="915"/>
    </row>
    <row r="680" spans="1:9">
      <c r="A680" s="915"/>
      <c r="B680" s="915"/>
      <c r="C680" s="915"/>
      <c r="D680" s="916"/>
      <c r="E680" s="916"/>
      <c r="F680" s="916"/>
      <c r="G680" s="915"/>
      <c r="H680" s="915"/>
      <c r="I680" s="915"/>
    </row>
    <row r="681" spans="1:9">
      <c r="A681" s="915"/>
      <c r="B681" s="915"/>
      <c r="C681" s="915"/>
      <c r="D681" s="916"/>
      <c r="E681" s="916"/>
      <c r="F681" s="916"/>
      <c r="G681" s="915"/>
      <c r="H681" s="915"/>
      <c r="I681" s="915"/>
    </row>
    <row r="682" spans="1:9">
      <c r="A682" s="915"/>
      <c r="B682" s="915"/>
      <c r="C682" s="915"/>
      <c r="D682" s="916"/>
      <c r="E682" s="916"/>
      <c r="F682" s="916"/>
      <c r="G682" s="915"/>
      <c r="H682" s="915"/>
      <c r="I682" s="915"/>
    </row>
    <row r="683" spans="1:9">
      <c r="A683" s="915"/>
      <c r="B683" s="915"/>
      <c r="C683" s="915"/>
      <c r="D683" s="916"/>
      <c r="E683" s="916"/>
      <c r="F683" s="916"/>
      <c r="G683" s="915"/>
      <c r="H683" s="915"/>
      <c r="I683" s="915"/>
    </row>
    <row r="684" spans="1:9">
      <c r="A684" s="915"/>
      <c r="B684" s="915"/>
      <c r="C684" s="915"/>
      <c r="D684" s="916"/>
      <c r="E684" s="916"/>
      <c r="F684" s="916"/>
      <c r="G684" s="915"/>
      <c r="H684" s="915"/>
      <c r="I684" s="915"/>
    </row>
    <row r="685" spans="1:9">
      <c r="A685" s="915"/>
      <c r="B685" s="915"/>
      <c r="C685" s="915"/>
      <c r="D685" s="916"/>
      <c r="E685" s="916"/>
      <c r="F685" s="916"/>
      <c r="G685" s="915"/>
      <c r="H685" s="915"/>
      <c r="I685" s="915"/>
    </row>
    <row r="686" spans="1:9">
      <c r="A686" s="915"/>
      <c r="B686" s="915"/>
      <c r="C686" s="915"/>
      <c r="D686" s="916"/>
      <c r="E686" s="916"/>
      <c r="F686" s="916"/>
      <c r="G686" s="915"/>
      <c r="H686" s="915"/>
      <c r="I686" s="915"/>
    </row>
    <row r="687" spans="1:9">
      <c r="A687" s="915"/>
      <c r="B687" s="915"/>
      <c r="C687" s="915"/>
      <c r="D687" s="916"/>
      <c r="E687" s="916"/>
      <c r="F687" s="916"/>
      <c r="G687" s="915"/>
      <c r="H687" s="915"/>
      <c r="I687" s="915"/>
    </row>
    <row r="688" spans="1:9">
      <c r="A688" s="915"/>
      <c r="B688" s="915"/>
      <c r="C688" s="915"/>
      <c r="D688" s="916"/>
      <c r="E688" s="916"/>
      <c r="F688" s="916"/>
      <c r="G688" s="915"/>
      <c r="H688" s="915"/>
      <c r="I688" s="915"/>
    </row>
    <row r="689" spans="1:9">
      <c r="A689" s="915"/>
      <c r="B689" s="915"/>
      <c r="C689" s="915"/>
      <c r="D689" s="916"/>
      <c r="E689" s="916"/>
      <c r="F689" s="916"/>
      <c r="G689" s="915"/>
      <c r="H689" s="915"/>
      <c r="I689" s="915"/>
    </row>
    <row r="690" spans="1:9">
      <c r="A690" s="915"/>
      <c r="B690" s="915"/>
      <c r="C690" s="915"/>
      <c r="D690" s="916"/>
      <c r="E690" s="916"/>
      <c r="F690" s="916"/>
      <c r="G690" s="915"/>
      <c r="H690" s="915"/>
      <c r="I690" s="915"/>
    </row>
    <row r="691" spans="1:9">
      <c r="A691" s="915"/>
      <c r="B691" s="915"/>
      <c r="C691" s="915"/>
      <c r="D691" s="916"/>
      <c r="E691" s="916"/>
      <c r="F691" s="916"/>
      <c r="G691" s="915"/>
      <c r="H691" s="915"/>
      <c r="I691" s="915"/>
    </row>
    <row r="692" spans="1:9">
      <c r="A692" s="915"/>
      <c r="B692" s="915"/>
      <c r="C692" s="915"/>
      <c r="D692" s="916"/>
      <c r="E692" s="916"/>
      <c r="F692" s="916"/>
      <c r="G692" s="915"/>
      <c r="H692" s="915"/>
      <c r="I692" s="915"/>
    </row>
    <row r="693" spans="1:9">
      <c r="A693" s="915"/>
      <c r="B693" s="915"/>
      <c r="C693" s="915"/>
      <c r="D693" s="916"/>
      <c r="E693" s="916"/>
      <c r="F693" s="916"/>
      <c r="G693" s="915"/>
      <c r="H693" s="915"/>
      <c r="I693" s="915"/>
    </row>
    <row r="694" spans="1:9">
      <c r="A694" s="915"/>
      <c r="B694" s="915"/>
      <c r="C694" s="915"/>
      <c r="D694" s="916"/>
      <c r="E694" s="916"/>
      <c r="F694" s="916"/>
      <c r="G694" s="915"/>
      <c r="H694" s="915"/>
      <c r="I694" s="915"/>
    </row>
    <row r="695" spans="1:9">
      <c r="A695" s="915"/>
      <c r="B695" s="915"/>
      <c r="C695" s="915"/>
      <c r="D695" s="916"/>
      <c r="E695" s="916"/>
      <c r="F695" s="916"/>
      <c r="G695" s="915"/>
      <c r="H695" s="915"/>
      <c r="I695" s="915"/>
    </row>
    <row r="696" spans="1:9">
      <c r="A696" s="915"/>
      <c r="B696" s="915"/>
      <c r="C696" s="915"/>
      <c r="D696" s="916"/>
      <c r="E696" s="916"/>
      <c r="F696" s="916"/>
      <c r="G696" s="915"/>
      <c r="H696" s="915"/>
      <c r="I696" s="915"/>
    </row>
    <row r="697" spans="1:9">
      <c r="A697" s="915"/>
      <c r="B697" s="915"/>
      <c r="C697" s="915"/>
      <c r="D697" s="916"/>
      <c r="E697" s="916"/>
      <c r="F697" s="916"/>
      <c r="G697" s="915"/>
      <c r="H697" s="915"/>
      <c r="I697" s="915"/>
    </row>
    <row r="698" spans="1:9">
      <c r="A698" s="915"/>
      <c r="B698" s="915"/>
      <c r="C698" s="915"/>
      <c r="D698" s="916"/>
      <c r="E698" s="916"/>
      <c r="F698" s="916"/>
      <c r="G698" s="915"/>
      <c r="H698" s="915"/>
      <c r="I698" s="915"/>
    </row>
    <row r="699" spans="1:9">
      <c r="A699" s="915"/>
      <c r="B699" s="915"/>
      <c r="C699" s="915"/>
      <c r="D699" s="916"/>
      <c r="E699" s="916"/>
      <c r="F699" s="916"/>
      <c r="G699" s="915"/>
      <c r="H699" s="915"/>
      <c r="I699" s="915"/>
    </row>
    <row r="700" spans="1:9">
      <c r="A700" s="915"/>
      <c r="B700" s="915"/>
      <c r="C700" s="915"/>
      <c r="D700" s="916"/>
      <c r="E700" s="916"/>
      <c r="F700" s="916"/>
      <c r="G700" s="915"/>
      <c r="H700" s="915"/>
      <c r="I700" s="915"/>
    </row>
    <row r="701" spans="1:9">
      <c r="A701" s="915"/>
      <c r="B701" s="915"/>
      <c r="C701" s="915"/>
      <c r="D701" s="916"/>
      <c r="E701" s="916"/>
      <c r="F701" s="916"/>
      <c r="G701" s="915"/>
      <c r="H701" s="915"/>
      <c r="I701" s="915"/>
    </row>
    <row r="702" spans="1:9">
      <c r="A702" s="915"/>
      <c r="B702" s="915"/>
      <c r="C702" s="915"/>
      <c r="D702" s="916"/>
      <c r="E702" s="916"/>
      <c r="F702" s="916"/>
      <c r="G702" s="915"/>
      <c r="H702" s="915"/>
      <c r="I702" s="915"/>
    </row>
    <row r="703" spans="1:9">
      <c r="A703" s="915"/>
      <c r="B703" s="915"/>
      <c r="C703" s="915"/>
      <c r="D703" s="916"/>
      <c r="E703" s="916"/>
      <c r="F703" s="916"/>
      <c r="G703" s="915"/>
      <c r="H703" s="915"/>
      <c r="I703" s="915"/>
    </row>
    <row r="704" spans="1:9">
      <c r="A704" s="915"/>
      <c r="B704" s="915"/>
      <c r="C704" s="915"/>
      <c r="D704" s="916"/>
      <c r="E704" s="916"/>
      <c r="F704" s="916"/>
      <c r="G704" s="915"/>
      <c r="H704" s="915"/>
      <c r="I704" s="915"/>
    </row>
    <row r="705" spans="1:9">
      <c r="A705" s="915"/>
      <c r="B705" s="915"/>
      <c r="C705" s="915"/>
      <c r="D705" s="916"/>
      <c r="E705" s="916"/>
      <c r="F705" s="916"/>
      <c r="G705" s="915"/>
      <c r="H705" s="915"/>
      <c r="I705" s="915"/>
    </row>
    <row r="706" spans="1:9">
      <c r="A706" s="915"/>
      <c r="B706" s="915"/>
      <c r="C706" s="915"/>
      <c r="D706" s="916"/>
      <c r="E706" s="916"/>
      <c r="F706" s="916"/>
      <c r="G706" s="915"/>
      <c r="H706" s="915"/>
      <c r="I706" s="915"/>
    </row>
    <row r="707" spans="1:9">
      <c r="A707" s="915"/>
      <c r="B707" s="915"/>
      <c r="C707" s="915"/>
      <c r="D707" s="916"/>
      <c r="E707" s="916"/>
      <c r="F707" s="916"/>
      <c r="G707" s="915"/>
      <c r="H707" s="915"/>
      <c r="I707" s="915"/>
    </row>
    <row r="708" spans="1:9">
      <c r="A708" s="915"/>
      <c r="B708" s="915"/>
      <c r="C708" s="915"/>
      <c r="D708" s="916"/>
      <c r="E708" s="916"/>
      <c r="F708" s="916"/>
      <c r="G708" s="915"/>
      <c r="H708" s="915"/>
      <c r="I708" s="915"/>
    </row>
    <row r="709" spans="1:9">
      <c r="A709" s="915"/>
      <c r="B709" s="915"/>
      <c r="C709" s="915"/>
      <c r="D709" s="916"/>
      <c r="E709" s="916"/>
      <c r="F709" s="916"/>
      <c r="G709" s="915"/>
      <c r="H709" s="915"/>
      <c r="I709" s="915"/>
    </row>
    <row r="710" spans="1:9">
      <c r="A710" s="915"/>
      <c r="B710" s="915"/>
      <c r="C710" s="915"/>
      <c r="D710" s="916"/>
      <c r="E710" s="916"/>
      <c r="F710" s="916"/>
      <c r="G710" s="915"/>
      <c r="H710" s="915"/>
      <c r="I710" s="915"/>
    </row>
    <row r="711" spans="1:9">
      <c r="A711" s="915"/>
      <c r="B711" s="915"/>
      <c r="C711" s="915"/>
      <c r="D711" s="916"/>
      <c r="E711" s="916"/>
      <c r="F711" s="916"/>
      <c r="G711" s="915"/>
      <c r="H711" s="915"/>
      <c r="I711" s="915"/>
    </row>
    <row r="712" spans="1:9">
      <c r="A712" s="915"/>
      <c r="B712" s="915"/>
      <c r="C712" s="915"/>
      <c r="D712" s="916"/>
      <c r="E712" s="916"/>
      <c r="F712" s="916"/>
      <c r="G712" s="915"/>
      <c r="H712" s="915"/>
      <c r="I712" s="915"/>
    </row>
    <row r="713" spans="1:9">
      <c r="A713" s="915"/>
      <c r="B713" s="915"/>
      <c r="C713" s="915"/>
      <c r="D713" s="916"/>
      <c r="E713" s="916"/>
      <c r="F713" s="916"/>
      <c r="G713" s="915"/>
      <c r="H713" s="915"/>
      <c r="I713" s="915"/>
    </row>
    <row r="714" spans="1:9">
      <c r="A714" s="915"/>
      <c r="B714" s="915"/>
      <c r="C714" s="915"/>
      <c r="D714" s="916"/>
      <c r="E714" s="916"/>
      <c r="F714" s="916"/>
      <c r="G714" s="915"/>
      <c r="H714" s="915"/>
      <c r="I714" s="915"/>
    </row>
    <row r="715" spans="1:9">
      <c r="A715" s="915"/>
      <c r="B715" s="915"/>
      <c r="C715" s="915"/>
      <c r="D715" s="916"/>
      <c r="E715" s="916"/>
      <c r="F715" s="916"/>
      <c r="G715" s="915"/>
      <c r="H715" s="915"/>
      <c r="I715" s="915"/>
    </row>
    <row r="716" spans="1:9">
      <c r="A716" s="915"/>
      <c r="B716" s="915"/>
      <c r="C716" s="915"/>
      <c r="D716" s="916"/>
      <c r="E716" s="916"/>
      <c r="F716" s="916"/>
      <c r="G716" s="915"/>
      <c r="H716" s="915"/>
      <c r="I716" s="915"/>
    </row>
    <row r="717" spans="1:9">
      <c r="A717" s="915"/>
      <c r="B717" s="915"/>
      <c r="C717" s="915"/>
      <c r="D717" s="916"/>
      <c r="E717" s="916"/>
      <c r="F717" s="916"/>
      <c r="G717" s="915"/>
      <c r="H717" s="915"/>
      <c r="I717" s="915"/>
    </row>
    <row r="718" spans="1:9">
      <c r="A718" s="915"/>
      <c r="B718" s="915"/>
      <c r="C718" s="915"/>
      <c r="D718" s="916"/>
      <c r="E718" s="916"/>
      <c r="F718" s="916"/>
      <c r="G718" s="915"/>
      <c r="H718" s="915"/>
      <c r="I718" s="915"/>
    </row>
    <row r="719" spans="1:9">
      <c r="A719" s="915"/>
      <c r="B719" s="915"/>
      <c r="C719" s="915"/>
      <c r="D719" s="916"/>
      <c r="E719" s="916"/>
      <c r="F719" s="916"/>
      <c r="G719" s="915"/>
      <c r="H719" s="915"/>
      <c r="I719" s="915"/>
    </row>
    <row r="720" spans="1:9">
      <c r="A720" s="915"/>
      <c r="B720" s="915"/>
      <c r="C720" s="915"/>
      <c r="D720" s="916"/>
      <c r="E720" s="916"/>
      <c r="F720" s="916"/>
      <c r="G720" s="915"/>
      <c r="H720" s="915"/>
      <c r="I720" s="915"/>
    </row>
    <row r="721" spans="1:9">
      <c r="A721" s="915"/>
      <c r="B721" s="915"/>
      <c r="C721" s="915"/>
      <c r="D721" s="916"/>
      <c r="E721" s="916"/>
      <c r="F721" s="916"/>
      <c r="G721" s="915"/>
      <c r="H721" s="915"/>
      <c r="I721" s="915"/>
    </row>
    <row r="722" spans="1:9">
      <c r="A722" s="915"/>
      <c r="B722" s="915"/>
      <c r="C722" s="915"/>
      <c r="D722" s="916"/>
      <c r="E722" s="916"/>
      <c r="F722" s="916"/>
      <c r="G722" s="915"/>
      <c r="H722" s="915"/>
      <c r="I722" s="915"/>
    </row>
    <row r="723" spans="1:9">
      <c r="A723" s="915"/>
      <c r="B723" s="915"/>
      <c r="C723" s="915"/>
      <c r="D723" s="916"/>
      <c r="E723" s="916"/>
      <c r="F723" s="916"/>
      <c r="G723" s="915"/>
      <c r="H723" s="915"/>
      <c r="I723" s="915"/>
    </row>
    <row r="724" spans="1:9">
      <c r="A724" s="915"/>
      <c r="B724" s="915"/>
      <c r="C724" s="915"/>
      <c r="D724" s="916"/>
      <c r="E724" s="916"/>
      <c r="F724" s="916"/>
      <c r="G724" s="915"/>
      <c r="H724" s="915"/>
      <c r="I724" s="915"/>
    </row>
    <row r="725" spans="1:9">
      <c r="A725" s="915"/>
      <c r="B725" s="915"/>
      <c r="C725" s="915"/>
      <c r="D725" s="916"/>
      <c r="E725" s="916"/>
      <c r="F725" s="916"/>
      <c r="G725" s="915"/>
      <c r="H725" s="915"/>
      <c r="I725" s="915"/>
    </row>
    <row r="726" spans="1:9">
      <c r="A726" s="915"/>
      <c r="B726" s="915"/>
      <c r="C726" s="915"/>
      <c r="D726" s="916"/>
      <c r="E726" s="916"/>
      <c r="F726" s="916"/>
      <c r="G726" s="915"/>
      <c r="H726" s="915"/>
      <c r="I726" s="915"/>
    </row>
    <row r="727" spans="1:9">
      <c r="A727" s="915"/>
      <c r="B727" s="915"/>
      <c r="C727" s="915"/>
      <c r="D727" s="916"/>
      <c r="E727" s="916"/>
      <c r="F727" s="916"/>
      <c r="G727" s="915"/>
      <c r="H727" s="915"/>
      <c r="I727" s="915"/>
    </row>
    <row r="728" spans="1:9">
      <c r="A728" s="915"/>
      <c r="B728" s="915"/>
      <c r="C728" s="915"/>
      <c r="D728" s="916"/>
      <c r="E728" s="916"/>
      <c r="F728" s="916"/>
      <c r="G728" s="915"/>
      <c r="H728" s="915"/>
      <c r="I728" s="915"/>
    </row>
    <row r="729" spans="1:9">
      <c r="A729" s="915"/>
      <c r="B729" s="915"/>
      <c r="C729" s="915"/>
      <c r="D729" s="916"/>
      <c r="E729" s="916"/>
      <c r="F729" s="916"/>
      <c r="G729" s="915"/>
      <c r="H729" s="915"/>
      <c r="I729" s="915"/>
    </row>
    <row r="730" spans="1:9">
      <c r="A730" s="915"/>
      <c r="B730" s="915"/>
      <c r="C730" s="915"/>
      <c r="D730" s="916"/>
      <c r="E730" s="916"/>
      <c r="F730" s="916"/>
      <c r="G730" s="915"/>
      <c r="H730" s="915"/>
      <c r="I730" s="915"/>
    </row>
    <row r="731" spans="1:9">
      <c r="A731" s="915"/>
      <c r="B731" s="915"/>
      <c r="C731" s="915"/>
      <c r="D731" s="916"/>
      <c r="E731" s="916"/>
      <c r="F731" s="916"/>
      <c r="G731" s="915"/>
      <c r="H731" s="915"/>
      <c r="I731" s="915"/>
    </row>
    <row r="732" spans="1:9">
      <c r="A732" s="915"/>
      <c r="B732" s="915"/>
      <c r="C732" s="915"/>
      <c r="D732" s="916"/>
      <c r="E732" s="916"/>
      <c r="F732" s="916"/>
      <c r="G732" s="915"/>
      <c r="H732" s="915"/>
      <c r="I732" s="915"/>
    </row>
    <row r="733" spans="1:9">
      <c r="A733" s="915"/>
      <c r="B733" s="915"/>
      <c r="C733" s="915"/>
      <c r="D733" s="916"/>
      <c r="E733" s="916"/>
      <c r="F733" s="916"/>
      <c r="G733" s="915"/>
      <c r="H733" s="915"/>
      <c r="I733" s="915"/>
    </row>
    <row r="734" spans="1:9">
      <c r="A734" s="915"/>
      <c r="B734" s="915"/>
      <c r="C734" s="915"/>
      <c r="D734" s="916"/>
      <c r="E734" s="916"/>
      <c r="F734" s="916"/>
      <c r="G734" s="915"/>
      <c r="H734" s="915"/>
      <c r="I734" s="915"/>
    </row>
    <row r="735" spans="1:9">
      <c r="A735" s="915"/>
      <c r="B735" s="915"/>
      <c r="C735" s="915"/>
      <c r="D735" s="916"/>
      <c r="E735" s="916"/>
      <c r="F735" s="916"/>
      <c r="G735" s="915"/>
      <c r="H735" s="915"/>
      <c r="I735" s="915"/>
    </row>
    <row r="736" spans="1:9">
      <c r="A736" s="915"/>
      <c r="B736" s="915"/>
      <c r="C736" s="915"/>
      <c r="D736" s="916"/>
      <c r="E736" s="916"/>
      <c r="F736" s="916"/>
      <c r="G736" s="915"/>
      <c r="H736" s="915"/>
      <c r="I736" s="915"/>
    </row>
    <row r="737" spans="1:9">
      <c r="A737" s="915"/>
      <c r="B737" s="915"/>
      <c r="C737" s="915"/>
      <c r="D737" s="916"/>
      <c r="E737" s="916"/>
      <c r="F737" s="916"/>
      <c r="G737" s="915"/>
      <c r="H737" s="915"/>
      <c r="I737" s="915"/>
    </row>
    <row r="738" spans="1:9">
      <c r="A738" s="915"/>
      <c r="B738" s="915"/>
      <c r="C738" s="915"/>
      <c r="D738" s="916"/>
      <c r="E738" s="916"/>
      <c r="F738" s="916"/>
      <c r="G738" s="915"/>
      <c r="H738" s="915"/>
      <c r="I738" s="915"/>
    </row>
    <row r="739" spans="1:9">
      <c r="A739" s="915"/>
      <c r="B739" s="915"/>
      <c r="C739" s="915"/>
      <c r="D739" s="916"/>
      <c r="E739" s="916"/>
      <c r="F739" s="916"/>
      <c r="G739" s="915"/>
      <c r="H739" s="915"/>
      <c r="I739" s="915"/>
    </row>
    <row r="740" spans="1:9">
      <c r="A740" s="915"/>
      <c r="B740" s="915"/>
      <c r="C740" s="915"/>
      <c r="D740" s="916"/>
      <c r="E740" s="916"/>
      <c r="F740" s="916"/>
      <c r="G740" s="915"/>
      <c r="H740" s="915"/>
      <c r="I740" s="915"/>
    </row>
    <row r="741" spans="1:9">
      <c r="A741" s="915"/>
      <c r="B741" s="915"/>
      <c r="C741" s="915"/>
      <c r="D741" s="916"/>
      <c r="E741" s="916"/>
      <c r="F741" s="916"/>
      <c r="G741" s="915"/>
      <c r="H741" s="915"/>
      <c r="I741" s="915"/>
    </row>
    <row r="742" spans="1:9">
      <c r="A742" s="915"/>
      <c r="B742" s="915"/>
      <c r="C742" s="915"/>
      <c r="D742" s="916"/>
      <c r="E742" s="916"/>
      <c r="F742" s="916"/>
      <c r="G742" s="915"/>
      <c r="H742" s="915"/>
      <c r="I742" s="915"/>
    </row>
    <row r="743" spans="1:9">
      <c r="A743" s="915"/>
      <c r="B743" s="915"/>
      <c r="C743" s="915"/>
      <c r="D743" s="916"/>
      <c r="E743" s="916"/>
      <c r="F743" s="916"/>
      <c r="G743" s="915"/>
      <c r="H743" s="915"/>
      <c r="I743" s="915"/>
    </row>
    <row r="744" spans="1:9">
      <c r="A744" s="915"/>
      <c r="B744" s="915"/>
      <c r="C744" s="915"/>
      <c r="D744" s="916"/>
      <c r="E744" s="916"/>
      <c r="F744" s="916"/>
      <c r="G744" s="915"/>
      <c r="H744" s="915"/>
      <c r="I744" s="915"/>
    </row>
    <row r="745" spans="1:9">
      <c r="A745" s="915"/>
      <c r="B745" s="915"/>
      <c r="C745" s="915"/>
      <c r="D745" s="916"/>
      <c r="E745" s="916"/>
      <c r="F745" s="916"/>
      <c r="G745" s="915"/>
      <c r="H745" s="915"/>
      <c r="I745" s="915"/>
    </row>
    <row r="746" spans="1:9">
      <c r="A746" s="915"/>
      <c r="B746" s="915"/>
      <c r="C746" s="915"/>
      <c r="D746" s="916"/>
      <c r="E746" s="916"/>
      <c r="F746" s="916"/>
      <c r="G746" s="915"/>
      <c r="H746" s="915"/>
      <c r="I746" s="915"/>
    </row>
    <row r="747" spans="1:9">
      <c r="A747" s="915"/>
      <c r="B747" s="915"/>
      <c r="C747" s="915"/>
      <c r="D747" s="916"/>
      <c r="E747" s="916"/>
      <c r="F747" s="916"/>
      <c r="G747" s="915"/>
      <c r="H747" s="915"/>
      <c r="I747" s="915"/>
    </row>
    <row r="748" spans="1:9">
      <c r="A748" s="915"/>
      <c r="B748" s="915"/>
      <c r="C748" s="915"/>
      <c r="D748" s="916"/>
      <c r="E748" s="916"/>
      <c r="F748" s="916"/>
      <c r="G748" s="915"/>
      <c r="H748" s="915"/>
      <c r="I748" s="915"/>
    </row>
    <row r="749" spans="1:9">
      <c r="A749" s="915"/>
      <c r="B749" s="915"/>
      <c r="C749" s="915"/>
      <c r="D749" s="916"/>
      <c r="E749" s="916"/>
      <c r="F749" s="916"/>
      <c r="G749" s="915"/>
      <c r="H749" s="915"/>
      <c r="I749" s="915"/>
    </row>
    <row r="750" spans="1:9">
      <c r="A750" s="915"/>
      <c r="B750" s="915"/>
      <c r="C750" s="915"/>
      <c r="D750" s="916"/>
      <c r="E750" s="916"/>
      <c r="F750" s="916"/>
      <c r="G750" s="915"/>
      <c r="H750" s="915"/>
      <c r="I750" s="915"/>
    </row>
    <row r="751" spans="1:9">
      <c r="A751" s="915"/>
      <c r="B751" s="915"/>
      <c r="C751" s="915"/>
      <c r="D751" s="916"/>
      <c r="E751" s="916"/>
      <c r="F751" s="916"/>
      <c r="G751" s="915"/>
      <c r="H751" s="915"/>
      <c r="I751" s="915"/>
    </row>
    <row r="752" spans="1:9">
      <c r="A752" s="915"/>
      <c r="B752" s="915"/>
      <c r="C752" s="915"/>
      <c r="D752" s="916"/>
      <c r="E752" s="916"/>
      <c r="F752" s="916"/>
      <c r="G752" s="915"/>
      <c r="H752" s="915"/>
      <c r="I752" s="915"/>
    </row>
    <row r="753" spans="1:9">
      <c r="A753" s="915"/>
      <c r="B753" s="915"/>
      <c r="C753" s="915"/>
      <c r="D753" s="916"/>
      <c r="E753" s="916"/>
      <c r="F753" s="916"/>
      <c r="G753" s="915"/>
      <c r="H753" s="915"/>
      <c r="I753" s="915"/>
    </row>
    <row r="754" spans="1:9">
      <c r="A754" s="915"/>
      <c r="B754" s="915"/>
      <c r="C754" s="915"/>
      <c r="D754" s="916"/>
      <c r="E754" s="916"/>
      <c r="F754" s="916"/>
      <c r="G754" s="915"/>
      <c r="H754" s="915"/>
      <c r="I754" s="915"/>
    </row>
    <row r="755" spans="1:9">
      <c r="A755" s="915"/>
      <c r="B755" s="915"/>
      <c r="C755" s="915"/>
      <c r="D755" s="916"/>
      <c r="E755" s="916"/>
      <c r="F755" s="916"/>
      <c r="G755" s="915"/>
      <c r="H755" s="915"/>
      <c r="I755" s="915"/>
    </row>
    <row r="756" spans="1:9">
      <c r="A756" s="915"/>
      <c r="B756" s="915"/>
      <c r="C756" s="915"/>
      <c r="D756" s="916"/>
      <c r="E756" s="916"/>
      <c r="F756" s="916"/>
      <c r="G756" s="915"/>
      <c r="H756" s="915"/>
      <c r="I756" s="915"/>
    </row>
    <row r="757" spans="1:9">
      <c r="A757" s="915"/>
      <c r="B757" s="915"/>
      <c r="C757" s="915"/>
      <c r="D757" s="916"/>
      <c r="E757" s="916"/>
      <c r="F757" s="916"/>
      <c r="G757" s="915"/>
      <c r="H757" s="915"/>
      <c r="I757" s="915"/>
    </row>
    <row r="758" spans="1:9">
      <c r="A758" s="915"/>
      <c r="B758" s="915"/>
      <c r="C758" s="915"/>
      <c r="D758" s="916"/>
      <c r="E758" s="916"/>
      <c r="F758" s="916"/>
      <c r="G758" s="915"/>
      <c r="H758" s="915"/>
      <c r="I758" s="915"/>
    </row>
    <row r="759" spans="1:9">
      <c r="A759" s="915"/>
      <c r="B759" s="915"/>
      <c r="C759" s="915"/>
      <c r="D759" s="916"/>
      <c r="E759" s="916"/>
      <c r="F759" s="916"/>
      <c r="G759" s="915"/>
      <c r="H759" s="915"/>
      <c r="I759" s="915"/>
    </row>
    <row r="760" spans="1:9">
      <c r="A760" s="915"/>
      <c r="B760" s="915"/>
      <c r="C760" s="915"/>
      <c r="D760" s="916"/>
      <c r="E760" s="916"/>
      <c r="F760" s="916"/>
      <c r="G760" s="915"/>
      <c r="H760" s="915"/>
      <c r="I760" s="915"/>
    </row>
    <row r="761" spans="1:9">
      <c r="A761" s="915"/>
      <c r="B761" s="915"/>
      <c r="C761" s="915"/>
      <c r="D761" s="916"/>
      <c r="E761" s="916"/>
      <c r="F761" s="916"/>
      <c r="G761" s="915"/>
      <c r="H761" s="915"/>
      <c r="I761" s="915"/>
    </row>
    <row r="762" spans="1:9">
      <c r="A762" s="915"/>
      <c r="B762" s="915"/>
      <c r="C762" s="915"/>
      <c r="D762" s="916"/>
      <c r="E762" s="916"/>
      <c r="F762" s="916"/>
      <c r="G762" s="915"/>
      <c r="H762" s="915"/>
      <c r="I762" s="915"/>
    </row>
    <row r="763" spans="1:9">
      <c r="A763" s="915"/>
      <c r="B763" s="915"/>
      <c r="C763" s="915"/>
      <c r="D763" s="916"/>
      <c r="E763" s="916"/>
      <c r="F763" s="916"/>
      <c r="G763" s="915"/>
      <c r="H763" s="915"/>
      <c r="I763" s="915"/>
    </row>
    <row r="764" spans="1:9">
      <c r="A764" s="915"/>
      <c r="B764" s="915"/>
      <c r="C764" s="915"/>
      <c r="D764" s="916"/>
      <c r="E764" s="916"/>
      <c r="F764" s="916"/>
      <c r="G764" s="915"/>
      <c r="H764" s="915"/>
      <c r="I764" s="915"/>
    </row>
    <row r="765" spans="1:9">
      <c r="A765" s="915"/>
      <c r="B765" s="915"/>
      <c r="C765" s="915"/>
      <c r="D765" s="916"/>
      <c r="E765" s="916"/>
      <c r="F765" s="916"/>
      <c r="G765" s="915"/>
      <c r="H765" s="915"/>
      <c r="I765" s="915"/>
    </row>
    <row r="766" spans="1:9">
      <c r="A766" s="915"/>
      <c r="B766" s="915"/>
      <c r="C766" s="915"/>
      <c r="D766" s="916"/>
      <c r="E766" s="916"/>
      <c r="F766" s="916"/>
      <c r="G766" s="915"/>
      <c r="H766" s="915"/>
      <c r="I766" s="915"/>
    </row>
    <row r="767" spans="1:9">
      <c r="A767" s="915"/>
      <c r="B767" s="915"/>
      <c r="C767" s="915"/>
      <c r="D767" s="916"/>
      <c r="E767" s="916"/>
      <c r="F767" s="916"/>
      <c r="G767" s="915"/>
      <c r="H767" s="915"/>
      <c r="I767" s="915"/>
    </row>
    <row r="768" spans="1:9">
      <c r="A768" s="915"/>
      <c r="B768" s="915"/>
      <c r="C768" s="915"/>
      <c r="D768" s="916"/>
      <c r="E768" s="916"/>
      <c r="F768" s="916"/>
      <c r="G768" s="915"/>
      <c r="H768" s="915"/>
      <c r="I768" s="915"/>
    </row>
    <row r="769" spans="1:9">
      <c r="A769" s="915"/>
      <c r="B769" s="915"/>
      <c r="C769" s="915"/>
      <c r="D769" s="916"/>
      <c r="E769" s="916"/>
      <c r="F769" s="916"/>
      <c r="G769" s="915"/>
      <c r="H769" s="915"/>
      <c r="I769" s="915"/>
    </row>
    <row r="770" spans="1:9">
      <c r="A770" s="915"/>
      <c r="B770" s="915"/>
      <c r="C770" s="915"/>
      <c r="D770" s="916"/>
      <c r="E770" s="916"/>
      <c r="F770" s="916"/>
      <c r="G770" s="915"/>
      <c r="H770" s="915"/>
      <c r="I770" s="915"/>
    </row>
    <row r="771" spans="1:9">
      <c r="A771" s="915"/>
      <c r="B771" s="915"/>
      <c r="C771" s="915"/>
      <c r="D771" s="916"/>
      <c r="E771" s="916"/>
      <c r="F771" s="916"/>
      <c r="G771" s="915"/>
      <c r="H771" s="915"/>
      <c r="I771" s="915"/>
    </row>
    <row r="772" spans="1:9">
      <c r="A772" s="915"/>
      <c r="B772" s="915"/>
      <c r="C772" s="915"/>
      <c r="D772" s="916"/>
      <c r="E772" s="916"/>
      <c r="F772" s="916"/>
      <c r="G772" s="915"/>
      <c r="H772" s="915"/>
      <c r="I772" s="915"/>
    </row>
    <row r="773" spans="1:9">
      <c r="A773" s="915"/>
      <c r="B773" s="915"/>
      <c r="C773" s="915"/>
      <c r="D773" s="916"/>
      <c r="E773" s="916"/>
      <c r="F773" s="916"/>
      <c r="G773" s="915"/>
      <c r="H773" s="915"/>
      <c r="I773" s="915"/>
    </row>
    <row r="774" spans="1:9">
      <c r="A774" s="915"/>
      <c r="B774" s="915"/>
      <c r="C774" s="915"/>
      <c r="D774" s="916"/>
      <c r="E774" s="916"/>
      <c r="F774" s="916"/>
      <c r="G774" s="915"/>
      <c r="H774" s="915"/>
      <c r="I774" s="915"/>
    </row>
    <row r="775" spans="1:9">
      <c r="A775" s="915"/>
      <c r="B775" s="915"/>
      <c r="C775" s="915"/>
      <c r="D775" s="916"/>
      <c r="E775" s="916"/>
      <c r="F775" s="916"/>
      <c r="G775" s="915"/>
      <c r="H775" s="915"/>
      <c r="I775" s="915"/>
    </row>
    <row r="776" spans="1:9">
      <c r="A776" s="915"/>
      <c r="B776" s="915"/>
      <c r="C776" s="915"/>
      <c r="D776" s="916"/>
      <c r="E776" s="916"/>
      <c r="F776" s="916"/>
      <c r="G776" s="915"/>
      <c r="H776" s="915"/>
      <c r="I776" s="915"/>
    </row>
    <row r="777" spans="1:9">
      <c r="A777" s="915"/>
      <c r="B777" s="915"/>
      <c r="C777" s="915"/>
      <c r="D777" s="916"/>
      <c r="E777" s="916"/>
      <c r="F777" s="916"/>
      <c r="G777" s="915"/>
      <c r="H777" s="915"/>
      <c r="I777" s="915"/>
    </row>
    <row r="778" spans="1:9">
      <c r="A778" s="915"/>
      <c r="B778" s="915"/>
      <c r="C778" s="915"/>
      <c r="D778" s="916"/>
      <c r="E778" s="916"/>
      <c r="F778" s="916"/>
      <c r="G778" s="915"/>
      <c r="H778" s="915"/>
      <c r="I778" s="915"/>
    </row>
    <row r="779" spans="1:9">
      <c r="A779" s="915"/>
      <c r="B779" s="915"/>
      <c r="C779" s="915"/>
      <c r="D779" s="916"/>
      <c r="E779" s="916"/>
      <c r="F779" s="916"/>
      <c r="G779" s="915"/>
      <c r="H779" s="915"/>
      <c r="I779" s="915"/>
    </row>
    <row r="780" spans="1:9">
      <c r="A780" s="915"/>
      <c r="B780" s="915"/>
      <c r="C780" s="915"/>
      <c r="D780" s="916"/>
      <c r="E780" s="916"/>
      <c r="F780" s="916"/>
      <c r="G780" s="915"/>
      <c r="H780" s="915"/>
      <c r="I780" s="915"/>
    </row>
    <row r="781" spans="1:9">
      <c r="A781" s="915"/>
      <c r="B781" s="915"/>
      <c r="C781" s="915"/>
      <c r="D781" s="916"/>
      <c r="E781" s="916"/>
      <c r="F781" s="916"/>
      <c r="G781" s="915"/>
      <c r="H781" s="915"/>
      <c r="I781" s="915"/>
    </row>
    <row r="782" spans="1:9">
      <c r="A782" s="915"/>
      <c r="B782" s="915"/>
      <c r="C782" s="915"/>
      <c r="D782" s="916"/>
      <c r="E782" s="916"/>
      <c r="F782" s="916"/>
      <c r="G782" s="915"/>
      <c r="H782" s="915"/>
      <c r="I782" s="915"/>
    </row>
    <row r="783" spans="1:9">
      <c r="A783" s="915"/>
      <c r="B783" s="915"/>
      <c r="C783" s="915"/>
      <c r="D783" s="916"/>
      <c r="E783" s="916"/>
      <c r="F783" s="916"/>
      <c r="G783" s="915"/>
      <c r="H783" s="915"/>
      <c r="I783" s="915"/>
    </row>
    <row r="784" spans="1:9">
      <c r="A784" s="915"/>
      <c r="B784" s="915"/>
      <c r="C784" s="915"/>
      <c r="D784" s="916"/>
      <c r="E784" s="916"/>
      <c r="F784" s="916"/>
      <c r="G784" s="915"/>
      <c r="H784" s="915"/>
      <c r="I784" s="915"/>
    </row>
    <row r="785" spans="1:9">
      <c r="A785" s="915"/>
      <c r="B785" s="915"/>
      <c r="C785" s="915"/>
      <c r="D785" s="916"/>
      <c r="E785" s="916"/>
      <c r="F785" s="916"/>
      <c r="G785" s="915"/>
      <c r="H785" s="915"/>
      <c r="I785" s="915"/>
    </row>
    <row r="786" spans="1:9">
      <c r="A786" s="915"/>
      <c r="B786" s="915"/>
      <c r="C786" s="915"/>
      <c r="D786" s="916"/>
      <c r="E786" s="916"/>
      <c r="F786" s="916"/>
      <c r="G786" s="915"/>
      <c r="H786" s="915"/>
      <c r="I786" s="915"/>
    </row>
    <row r="787" spans="1:9">
      <c r="A787" s="915"/>
      <c r="B787" s="915"/>
      <c r="C787" s="915"/>
      <c r="D787" s="916"/>
      <c r="E787" s="916"/>
      <c r="F787" s="916"/>
      <c r="G787" s="915"/>
      <c r="H787" s="915"/>
      <c r="I787" s="915"/>
    </row>
    <row r="788" spans="1:9">
      <c r="A788" s="915"/>
      <c r="B788" s="915"/>
      <c r="C788" s="915"/>
      <c r="D788" s="916"/>
      <c r="E788" s="916"/>
      <c r="F788" s="916"/>
      <c r="G788" s="915"/>
      <c r="H788" s="915"/>
      <c r="I788" s="915"/>
    </row>
    <row r="789" spans="1:9">
      <c r="A789" s="915"/>
      <c r="B789" s="915"/>
      <c r="C789" s="915"/>
      <c r="D789" s="916"/>
      <c r="E789" s="916"/>
      <c r="F789" s="916"/>
      <c r="G789" s="915"/>
      <c r="H789" s="915"/>
      <c r="I789" s="915"/>
    </row>
    <row r="790" spans="1:9">
      <c r="A790" s="915"/>
      <c r="B790" s="915"/>
      <c r="C790" s="915"/>
      <c r="D790" s="916"/>
      <c r="E790" s="916"/>
      <c r="F790" s="916"/>
      <c r="G790" s="915"/>
      <c r="H790" s="915"/>
      <c r="I790" s="915"/>
    </row>
    <row r="791" spans="1:9">
      <c r="A791" s="915"/>
      <c r="B791" s="915"/>
      <c r="C791" s="915"/>
      <c r="D791" s="916"/>
      <c r="E791" s="916"/>
      <c r="F791" s="916"/>
      <c r="G791" s="915"/>
      <c r="H791" s="915"/>
      <c r="I791" s="915"/>
    </row>
    <row r="792" spans="1:9">
      <c r="A792" s="915"/>
      <c r="B792" s="915"/>
      <c r="C792" s="915"/>
      <c r="D792" s="916"/>
      <c r="E792" s="916"/>
      <c r="F792" s="916"/>
      <c r="G792" s="915"/>
      <c r="H792" s="915"/>
      <c r="I792" s="915"/>
    </row>
    <row r="793" spans="1:9">
      <c r="A793" s="915"/>
      <c r="B793" s="915"/>
      <c r="C793" s="915"/>
      <c r="D793" s="916"/>
      <c r="E793" s="916"/>
      <c r="F793" s="916"/>
      <c r="G793" s="915"/>
      <c r="H793" s="915"/>
      <c r="I793" s="915"/>
    </row>
    <row r="794" spans="1:9">
      <c r="A794" s="915"/>
      <c r="B794" s="915"/>
      <c r="C794" s="915"/>
      <c r="D794" s="916"/>
      <c r="E794" s="916"/>
      <c r="F794" s="916"/>
      <c r="G794" s="915"/>
      <c r="H794" s="915"/>
      <c r="I794" s="915"/>
    </row>
    <row r="795" spans="1:9">
      <c r="A795" s="915"/>
      <c r="B795" s="915"/>
      <c r="C795" s="915"/>
      <c r="D795" s="916"/>
      <c r="E795" s="916"/>
      <c r="F795" s="916"/>
      <c r="G795" s="915"/>
      <c r="H795" s="915"/>
      <c r="I795" s="915"/>
    </row>
    <row r="796" spans="1:9">
      <c r="A796" s="915"/>
      <c r="B796" s="915"/>
      <c r="C796" s="915"/>
      <c r="D796" s="916"/>
      <c r="E796" s="916"/>
      <c r="F796" s="916"/>
      <c r="G796" s="915"/>
      <c r="H796" s="915"/>
      <c r="I796" s="915"/>
    </row>
    <row r="797" spans="1:9">
      <c r="A797" s="915"/>
      <c r="B797" s="915"/>
      <c r="C797" s="915"/>
      <c r="D797" s="916"/>
      <c r="E797" s="916"/>
      <c r="F797" s="916"/>
      <c r="G797" s="915"/>
      <c r="H797" s="915"/>
      <c r="I797" s="915"/>
    </row>
    <row r="798" spans="1:9">
      <c r="A798" s="915"/>
      <c r="B798" s="915"/>
      <c r="C798" s="915"/>
      <c r="D798" s="916"/>
      <c r="E798" s="916"/>
      <c r="F798" s="916"/>
      <c r="G798" s="915"/>
      <c r="H798" s="915"/>
      <c r="I798" s="915"/>
    </row>
    <row r="799" spans="1:9">
      <c r="A799" s="915"/>
      <c r="B799" s="915"/>
      <c r="C799" s="915"/>
      <c r="D799" s="916"/>
      <c r="E799" s="916"/>
      <c r="F799" s="916"/>
      <c r="G799" s="915"/>
      <c r="H799" s="915"/>
      <c r="I799" s="915"/>
    </row>
    <row r="800" spans="1:9">
      <c r="A800" s="915"/>
      <c r="B800" s="915"/>
      <c r="C800" s="915"/>
      <c r="D800" s="916"/>
      <c r="E800" s="916"/>
      <c r="F800" s="916"/>
      <c r="G800" s="915"/>
      <c r="H800" s="915"/>
      <c r="I800" s="915"/>
    </row>
    <row r="801" spans="1:9">
      <c r="A801" s="915"/>
      <c r="B801" s="915"/>
      <c r="C801" s="915"/>
      <c r="D801" s="916"/>
      <c r="E801" s="916"/>
      <c r="F801" s="916"/>
      <c r="G801" s="915"/>
      <c r="H801" s="915"/>
      <c r="I801" s="915"/>
    </row>
    <row r="802" spans="1:9">
      <c r="A802" s="915"/>
      <c r="B802" s="915"/>
      <c r="C802" s="915"/>
      <c r="D802" s="916"/>
      <c r="E802" s="916"/>
      <c r="F802" s="916"/>
      <c r="G802" s="915"/>
      <c r="H802" s="915"/>
      <c r="I802" s="915"/>
    </row>
    <row r="803" spans="1:9">
      <c r="A803" s="915"/>
      <c r="B803" s="915"/>
      <c r="C803" s="915"/>
      <c r="D803" s="916"/>
      <c r="E803" s="916"/>
      <c r="F803" s="916"/>
      <c r="G803" s="915"/>
      <c r="H803" s="915"/>
      <c r="I803" s="915"/>
    </row>
    <row r="804" spans="1:9">
      <c r="A804" s="915"/>
      <c r="B804" s="915"/>
      <c r="C804" s="915"/>
      <c r="D804" s="916"/>
      <c r="E804" s="916"/>
      <c r="F804" s="916"/>
      <c r="G804" s="915"/>
      <c r="H804" s="915"/>
      <c r="I804" s="915"/>
    </row>
    <row r="805" spans="1:9">
      <c r="A805" s="915"/>
      <c r="B805" s="915"/>
      <c r="C805" s="915"/>
      <c r="D805" s="916"/>
      <c r="E805" s="916"/>
      <c r="F805" s="916"/>
      <c r="G805" s="915"/>
      <c r="H805" s="915"/>
      <c r="I805" s="915"/>
    </row>
    <row r="806" spans="1:9">
      <c r="A806" s="915"/>
      <c r="B806" s="915"/>
      <c r="C806" s="915"/>
      <c r="D806" s="916"/>
      <c r="E806" s="916"/>
      <c r="F806" s="916"/>
      <c r="G806" s="915"/>
      <c r="H806" s="915"/>
      <c r="I806" s="915"/>
    </row>
    <row r="807" spans="1:9">
      <c r="A807" s="915"/>
      <c r="B807" s="915"/>
      <c r="C807" s="915"/>
      <c r="D807" s="916"/>
      <c r="E807" s="916"/>
      <c r="F807" s="916"/>
      <c r="G807" s="915"/>
      <c r="H807" s="915"/>
      <c r="I807" s="915"/>
    </row>
    <row r="808" spans="1:9">
      <c r="A808" s="915"/>
      <c r="B808" s="915"/>
      <c r="C808" s="915"/>
      <c r="D808" s="916"/>
      <c r="E808" s="916"/>
      <c r="F808" s="916"/>
      <c r="G808" s="915"/>
      <c r="H808" s="915"/>
      <c r="I808" s="915"/>
    </row>
    <row r="809" spans="1:9">
      <c r="A809" s="915"/>
      <c r="B809" s="915"/>
      <c r="C809" s="915"/>
      <c r="D809" s="916"/>
      <c r="E809" s="916"/>
      <c r="F809" s="916"/>
      <c r="G809" s="915"/>
      <c r="H809" s="915"/>
      <c r="I809" s="915"/>
    </row>
    <row r="810" spans="1:9">
      <c r="A810" s="915"/>
      <c r="B810" s="915"/>
      <c r="C810" s="915"/>
      <c r="D810" s="916"/>
      <c r="E810" s="916"/>
      <c r="F810" s="916"/>
      <c r="G810" s="915"/>
      <c r="H810" s="915"/>
      <c r="I810" s="915"/>
    </row>
    <row r="811" spans="1:9">
      <c r="A811" s="915"/>
      <c r="B811" s="915"/>
      <c r="C811" s="915"/>
      <c r="D811" s="916"/>
      <c r="E811" s="916"/>
      <c r="F811" s="916"/>
      <c r="G811" s="915"/>
      <c r="H811" s="915"/>
      <c r="I811" s="915"/>
    </row>
    <row r="812" spans="1:9">
      <c r="A812" s="915"/>
      <c r="B812" s="915"/>
      <c r="C812" s="915"/>
      <c r="D812" s="916"/>
      <c r="E812" s="916"/>
      <c r="F812" s="916"/>
      <c r="G812" s="915"/>
      <c r="H812" s="915"/>
      <c r="I812" s="915"/>
    </row>
    <row r="813" spans="1:9">
      <c r="A813" s="915"/>
      <c r="B813" s="915"/>
      <c r="C813" s="915"/>
      <c r="D813" s="916"/>
      <c r="E813" s="916"/>
      <c r="F813" s="916"/>
      <c r="G813" s="915"/>
      <c r="H813" s="915"/>
      <c r="I813" s="915"/>
    </row>
    <row r="814" spans="1:9">
      <c r="A814" s="915"/>
      <c r="B814" s="915"/>
      <c r="C814" s="915"/>
      <c r="D814" s="916"/>
      <c r="E814" s="916"/>
      <c r="F814" s="916"/>
      <c r="G814" s="915"/>
      <c r="H814" s="915"/>
      <c r="I814" s="915"/>
    </row>
    <row r="815" spans="1:9">
      <c r="A815" s="915"/>
      <c r="B815" s="915"/>
      <c r="C815" s="915"/>
      <c r="D815" s="916"/>
      <c r="E815" s="916"/>
      <c r="F815" s="916"/>
      <c r="G815" s="915"/>
      <c r="H815" s="915"/>
      <c r="I815" s="915"/>
    </row>
    <row r="816" spans="1:9">
      <c r="A816" s="915"/>
      <c r="B816" s="915"/>
      <c r="C816" s="915"/>
      <c r="D816" s="916"/>
      <c r="E816" s="916"/>
      <c r="F816" s="916"/>
      <c r="G816" s="915"/>
      <c r="H816" s="915"/>
      <c r="I816" s="915"/>
    </row>
    <row r="817" spans="1:9">
      <c r="A817" s="915"/>
      <c r="B817" s="915"/>
      <c r="C817" s="915"/>
      <c r="D817" s="916"/>
      <c r="E817" s="916"/>
      <c r="F817" s="916"/>
      <c r="G817" s="915"/>
      <c r="H817" s="915"/>
      <c r="I817" s="915"/>
    </row>
    <row r="818" spans="1:9">
      <c r="A818" s="915"/>
      <c r="B818" s="915"/>
      <c r="C818" s="915"/>
      <c r="D818" s="916"/>
      <c r="E818" s="916"/>
      <c r="F818" s="916"/>
      <c r="G818" s="915"/>
      <c r="H818" s="915"/>
      <c r="I818" s="915"/>
    </row>
    <row r="819" spans="1:9">
      <c r="A819" s="915"/>
      <c r="B819" s="915"/>
      <c r="C819" s="915"/>
      <c r="D819" s="916"/>
      <c r="E819" s="916"/>
      <c r="F819" s="916"/>
      <c r="G819" s="915"/>
      <c r="H819" s="915"/>
      <c r="I819" s="915"/>
    </row>
    <row r="820" spans="1:9">
      <c r="A820" s="915"/>
      <c r="B820" s="915"/>
      <c r="C820" s="915"/>
      <c r="D820" s="916"/>
      <c r="E820" s="916"/>
      <c r="F820" s="916"/>
      <c r="G820" s="915"/>
      <c r="H820" s="915"/>
      <c r="I820" s="915"/>
    </row>
    <row r="821" spans="1:9">
      <c r="A821" s="915"/>
      <c r="B821" s="915"/>
      <c r="C821" s="915"/>
      <c r="D821" s="916"/>
      <c r="E821" s="916"/>
      <c r="F821" s="916"/>
      <c r="G821" s="915"/>
      <c r="H821" s="915"/>
      <c r="I821" s="915"/>
    </row>
    <row r="822" spans="1:9">
      <c r="A822" s="915"/>
      <c r="B822" s="915"/>
      <c r="C822" s="915"/>
      <c r="D822" s="916"/>
      <c r="E822" s="916"/>
      <c r="F822" s="916"/>
      <c r="G822" s="915"/>
      <c r="H822" s="915"/>
      <c r="I822" s="915"/>
    </row>
    <row r="823" spans="1:9">
      <c r="A823" s="915"/>
      <c r="B823" s="915"/>
      <c r="C823" s="915"/>
      <c r="D823" s="916"/>
      <c r="E823" s="916"/>
      <c r="F823" s="916"/>
      <c r="G823" s="915"/>
      <c r="H823" s="915"/>
      <c r="I823" s="915"/>
    </row>
    <row r="824" spans="1:9">
      <c r="A824" s="915"/>
      <c r="B824" s="915"/>
      <c r="C824" s="915"/>
      <c r="D824" s="916"/>
      <c r="E824" s="916"/>
      <c r="F824" s="916"/>
      <c r="G824" s="915"/>
      <c r="H824" s="915"/>
      <c r="I824" s="915"/>
    </row>
    <row r="825" spans="1:9">
      <c r="A825" s="915"/>
      <c r="B825" s="915"/>
      <c r="C825" s="915"/>
      <c r="D825" s="916"/>
      <c r="E825" s="916"/>
      <c r="F825" s="916"/>
      <c r="G825" s="915"/>
      <c r="H825" s="915"/>
      <c r="I825" s="915"/>
    </row>
    <row r="826" spans="1:9">
      <c r="A826" s="915"/>
      <c r="B826" s="915"/>
      <c r="C826" s="915"/>
      <c r="D826" s="916"/>
      <c r="E826" s="916"/>
      <c r="F826" s="916"/>
      <c r="G826" s="915"/>
      <c r="H826" s="915"/>
      <c r="I826" s="915"/>
    </row>
    <row r="827" spans="1:9">
      <c r="A827" s="915"/>
      <c r="B827" s="915"/>
      <c r="C827" s="915"/>
      <c r="D827" s="916"/>
      <c r="E827" s="916"/>
      <c r="F827" s="916"/>
      <c r="G827" s="915"/>
      <c r="H827" s="915"/>
      <c r="I827" s="915"/>
    </row>
    <row r="828" spans="1:9">
      <c r="A828" s="915"/>
      <c r="B828" s="915"/>
      <c r="C828" s="915"/>
      <c r="D828" s="916"/>
      <c r="E828" s="916"/>
      <c r="F828" s="916"/>
      <c r="G828" s="915"/>
      <c r="H828" s="915"/>
      <c r="I828" s="915"/>
    </row>
    <row r="829" spans="1:9">
      <c r="A829" s="915"/>
      <c r="B829" s="915"/>
      <c r="C829" s="915"/>
      <c r="D829" s="916"/>
      <c r="E829" s="916"/>
      <c r="F829" s="916"/>
      <c r="G829" s="915"/>
      <c r="H829" s="915"/>
      <c r="I829" s="915"/>
    </row>
    <row r="830" spans="1:9">
      <c r="A830" s="915"/>
      <c r="B830" s="915"/>
      <c r="C830" s="915"/>
      <c r="D830" s="916"/>
      <c r="E830" s="916"/>
      <c r="F830" s="916"/>
      <c r="G830" s="915"/>
      <c r="H830" s="915"/>
      <c r="I830" s="915"/>
    </row>
    <row r="831" spans="1:9">
      <c r="A831" s="915"/>
      <c r="B831" s="915"/>
      <c r="C831" s="915"/>
      <c r="D831" s="916"/>
      <c r="E831" s="916"/>
      <c r="F831" s="916"/>
      <c r="G831" s="915"/>
      <c r="H831" s="915"/>
      <c r="I831" s="915"/>
    </row>
    <row r="832" spans="1:9">
      <c r="A832" s="915"/>
      <c r="B832" s="915"/>
      <c r="C832" s="915"/>
      <c r="D832" s="916"/>
      <c r="E832" s="916"/>
      <c r="F832" s="916"/>
      <c r="G832" s="915"/>
      <c r="H832" s="915"/>
      <c r="I832" s="915"/>
    </row>
    <row r="833" spans="1:9">
      <c r="A833" s="915"/>
      <c r="B833" s="915"/>
      <c r="C833" s="915"/>
      <c r="D833" s="916"/>
      <c r="E833" s="916"/>
      <c r="F833" s="916"/>
      <c r="G833" s="915"/>
      <c r="H833" s="915"/>
      <c r="I833" s="915"/>
    </row>
    <row r="834" spans="1:9">
      <c r="A834" s="915"/>
      <c r="B834" s="915"/>
      <c r="C834" s="915"/>
      <c r="D834" s="916"/>
      <c r="E834" s="916"/>
      <c r="F834" s="916"/>
      <c r="G834" s="915"/>
      <c r="H834" s="915"/>
      <c r="I834" s="915"/>
    </row>
    <row r="835" spans="1:9">
      <c r="A835" s="915"/>
      <c r="B835" s="915"/>
      <c r="C835" s="915"/>
      <c r="D835" s="916"/>
      <c r="E835" s="916"/>
      <c r="F835" s="916"/>
      <c r="G835" s="915"/>
      <c r="H835" s="915"/>
      <c r="I835" s="915"/>
    </row>
    <row r="836" spans="1:9">
      <c r="A836" s="915"/>
      <c r="B836" s="915"/>
      <c r="C836" s="915"/>
      <c r="D836" s="916"/>
      <c r="E836" s="916"/>
      <c r="F836" s="916"/>
      <c r="G836" s="915"/>
      <c r="H836" s="915"/>
      <c r="I836" s="915"/>
    </row>
    <row r="837" spans="1:9">
      <c r="A837" s="915"/>
      <c r="B837" s="915"/>
      <c r="C837" s="915"/>
      <c r="D837" s="916"/>
      <c r="E837" s="916"/>
      <c r="F837" s="916"/>
      <c r="G837" s="915"/>
      <c r="H837" s="915"/>
      <c r="I837" s="915"/>
    </row>
    <row r="838" spans="1:9">
      <c r="A838" s="915"/>
      <c r="B838" s="915"/>
      <c r="C838" s="915"/>
      <c r="D838" s="916"/>
      <c r="E838" s="916"/>
      <c r="F838" s="916"/>
      <c r="G838" s="915"/>
      <c r="H838" s="915"/>
      <c r="I838" s="915"/>
    </row>
    <row r="839" spans="1:9">
      <c r="A839" s="915"/>
      <c r="B839" s="915"/>
      <c r="C839" s="915"/>
      <c r="D839" s="916"/>
      <c r="E839" s="916"/>
      <c r="F839" s="916"/>
      <c r="G839" s="915"/>
      <c r="H839" s="915"/>
      <c r="I839" s="915"/>
    </row>
    <row r="840" spans="1:9">
      <c r="A840" s="915"/>
      <c r="B840" s="915"/>
      <c r="C840" s="915"/>
      <c r="D840" s="916"/>
      <c r="E840" s="916"/>
      <c r="F840" s="916"/>
      <c r="G840" s="915"/>
      <c r="H840" s="915"/>
      <c r="I840" s="915"/>
    </row>
    <row r="841" spans="1:9">
      <c r="A841" s="915"/>
      <c r="B841" s="915"/>
      <c r="C841" s="915"/>
      <c r="D841" s="916"/>
      <c r="E841" s="916"/>
      <c r="F841" s="916"/>
      <c r="G841" s="915"/>
      <c r="H841" s="915"/>
      <c r="I841" s="915"/>
    </row>
    <row r="842" spans="1:9">
      <c r="A842" s="915"/>
      <c r="B842" s="915"/>
      <c r="C842" s="915"/>
      <c r="D842" s="916"/>
      <c r="E842" s="916"/>
      <c r="F842" s="916"/>
      <c r="G842" s="915"/>
      <c r="H842" s="915"/>
      <c r="I842" s="915"/>
    </row>
    <row r="843" spans="1:9">
      <c r="A843" s="915"/>
      <c r="B843" s="915"/>
      <c r="C843" s="915"/>
      <c r="D843" s="916"/>
      <c r="E843" s="916"/>
      <c r="F843" s="916"/>
      <c r="G843" s="915"/>
      <c r="H843" s="915"/>
      <c r="I843" s="915"/>
    </row>
    <row r="844" spans="1:9">
      <c r="A844" s="915"/>
      <c r="B844" s="915"/>
      <c r="C844" s="915"/>
      <c r="D844" s="916"/>
      <c r="E844" s="916"/>
      <c r="F844" s="916"/>
      <c r="G844" s="915"/>
      <c r="H844" s="915"/>
      <c r="I844" s="915"/>
    </row>
    <row r="845" spans="1:9">
      <c r="A845" s="915"/>
      <c r="B845" s="915"/>
      <c r="C845" s="915"/>
      <c r="D845" s="916"/>
      <c r="E845" s="916"/>
      <c r="F845" s="916"/>
      <c r="G845" s="915"/>
      <c r="H845" s="915"/>
      <c r="I845" s="915"/>
    </row>
    <row r="846" spans="1:9">
      <c r="A846" s="915"/>
      <c r="B846" s="915"/>
      <c r="C846" s="915"/>
      <c r="D846" s="916"/>
      <c r="E846" s="916"/>
      <c r="F846" s="916"/>
      <c r="G846" s="915"/>
      <c r="H846" s="915"/>
      <c r="I846" s="915"/>
    </row>
    <row r="847" spans="1:9">
      <c r="A847" s="915"/>
      <c r="B847" s="915"/>
      <c r="C847" s="915"/>
      <c r="D847" s="916"/>
      <c r="E847" s="916"/>
      <c r="F847" s="916"/>
      <c r="G847" s="915"/>
      <c r="H847" s="915"/>
      <c r="I847" s="915"/>
    </row>
    <row r="848" spans="1:9">
      <c r="A848" s="915"/>
      <c r="B848" s="915"/>
      <c r="C848" s="915"/>
      <c r="D848" s="916"/>
      <c r="E848" s="916"/>
      <c r="F848" s="916"/>
      <c r="G848" s="915"/>
      <c r="H848" s="915"/>
      <c r="I848" s="915"/>
    </row>
    <row r="849" spans="1:9">
      <c r="A849" s="915"/>
      <c r="B849" s="915"/>
      <c r="C849" s="915"/>
      <c r="D849" s="916"/>
      <c r="E849" s="916"/>
      <c r="F849" s="916"/>
      <c r="G849" s="915"/>
      <c r="H849" s="915"/>
      <c r="I849" s="915"/>
    </row>
    <row r="850" spans="1:9">
      <c r="A850" s="915"/>
      <c r="B850" s="915"/>
      <c r="C850" s="915"/>
      <c r="D850" s="916"/>
      <c r="E850" s="916"/>
      <c r="F850" s="916"/>
      <c r="G850" s="915"/>
      <c r="H850" s="915"/>
      <c r="I850" s="915"/>
    </row>
    <row r="851" spans="1:9">
      <c r="A851" s="915"/>
      <c r="B851" s="915"/>
      <c r="C851" s="915"/>
      <c r="D851" s="916"/>
      <c r="E851" s="916"/>
      <c r="F851" s="916"/>
      <c r="G851" s="915"/>
      <c r="H851" s="915"/>
      <c r="I851" s="915"/>
    </row>
    <row r="852" spans="1:9">
      <c r="A852" s="915"/>
      <c r="B852" s="915"/>
      <c r="C852" s="915"/>
      <c r="D852" s="916"/>
      <c r="E852" s="916"/>
      <c r="F852" s="916"/>
      <c r="G852" s="915"/>
      <c r="H852" s="915"/>
      <c r="I852" s="915"/>
    </row>
    <row r="853" spans="1:9">
      <c r="A853" s="915"/>
      <c r="B853" s="915"/>
      <c r="C853" s="915"/>
      <c r="D853" s="916"/>
      <c r="E853" s="916"/>
      <c r="F853" s="916"/>
      <c r="G853" s="915"/>
      <c r="H853" s="915"/>
      <c r="I853" s="915"/>
    </row>
    <row r="854" spans="1:9">
      <c r="A854" s="915"/>
      <c r="B854" s="915"/>
      <c r="C854" s="915"/>
      <c r="D854" s="916"/>
      <c r="E854" s="916"/>
      <c r="F854" s="916"/>
      <c r="G854" s="915"/>
      <c r="H854" s="915"/>
      <c r="I854" s="915"/>
    </row>
    <row r="855" spans="1:9">
      <c r="A855" s="915"/>
      <c r="B855" s="915"/>
      <c r="C855" s="915"/>
      <c r="D855" s="916"/>
      <c r="E855" s="916"/>
      <c r="F855" s="916"/>
      <c r="G855" s="915"/>
      <c r="H855" s="915"/>
      <c r="I855" s="915"/>
    </row>
    <row r="856" spans="1:9">
      <c r="A856" s="915"/>
      <c r="B856" s="915"/>
      <c r="C856" s="915"/>
      <c r="D856" s="916"/>
      <c r="E856" s="916"/>
      <c r="F856" s="916"/>
      <c r="G856" s="915"/>
      <c r="H856" s="915"/>
      <c r="I856" s="915"/>
    </row>
    <row r="857" spans="1:9">
      <c r="A857" s="915"/>
      <c r="B857" s="915"/>
      <c r="C857" s="915"/>
      <c r="D857" s="916"/>
      <c r="E857" s="916"/>
      <c r="F857" s="916"/>
      <c r="G857" s="915"/>
      <c r="H857" s="915"/>
      <c r="I857" s="915"/>
    </row>
    <row r="858" spans="1:9">
      <c r="A858" s="915"/>
      <c r="B858" s="915"/>
      <c r="C858" s="915"/>
      <c r="D858" s="916"/>
      <c r="E858" s="916"/>
      <c r="F858" s="916"/>
      <c r="G858" s="915"/>
      <c r="H858" s="915"/>
      <c r="I858" s="915"/>
    </row>
    <row r="859" spans="1:9">
      <c r="A859" s="915"/>
      <c r="B859" s="915"/>
      <c r="C859" s="915"/>
      <c r="D859" s="916"/>
      <c r="E859" s="916"/>
      <c r="F859" s="916"/>
      <c r="G859" s="915"/>
      <c r="H859" s="915"/>
      <c r="I859" s="915"/>
    </row>
    <row r="860" spans="1:9">
      <c r="A860" s="915"/>
      <c r="B860" s="915"/>
      <c r="C860" s="915"/>
      <c r="D860" s="916"/>
      <c r="E860" s="916"/>
      <c r="F860" s="916"/>
      <c r="G860" s="915"/>
      <c r="H860" s="915"/>
      <c r="I860" s="915"/>
    </row>
    <row r="861" spans="1:9">
      <c r="A861" s="915"/>
      <c r="B861" s="915"/>
      <c r="C861" s="915"/>
      <c r="D861" s="916"/>
      <c r="E861" s="916"/>
      <c r="F861" s="916"/>
      <c r="G861" s="915"/>
      <c r="H861" s="915"/>
      <c r="I861" s="915"/>
    </row>
    <row r="862" spans="1:9">
      <c r="A862" s="915"/>
      <c r="B862" s="915"/>
      <c r="C862" s="915"/>
      <c r="D862" s="916"/>
      <c r="E862" s="916"/>
      <c r="F862" s="916"/>
      <c r="G862" s="915"/>
      <c r="H862" s="915"/>
      <c r="I862" s="915"/>
    </row>
    <row r="863" spans="1:9">
      <c r="A863" s="915"/>
      <c r="B863" s="915"/>
      <c r="C863" s="915"/>
      <c r="D863" s="916"/>
      <c r="E863" s="916"/>
      <c r="F863" s="916"/>
      <c r="G863" s="915"/>
      <c r="H863" s="915"/>
      <c r="I863" s="915"/>
    </row>
    <row r="864" spans="1:9">
      <c r="A864" s="915"/>
      <c r="B864" s="915"/>
      <c r="C864" s="915"/>
      <c r="D864" s="916"/>
      <c r="E864" s="916"/>
      <c r="F864" s="916"/>
      <c r="G864" s="915"/>
      <c r="H864" s="915"/>
      <c r="I864" s="915"/>
    </row>
    <row r="865" spans="1:9">
      <c r="A865" s="915"/>
      <c r="B865" s="915"/>
      <c r="C865" s="915"/>
      <c r="D865" s="916"/>
      <c r="E865" s="916"/>
      <c r="F865" s="916"/>
      <c r="G865" s="915"/>
      <c r="H865" s="915"/>
      <c r="I865" s="915"/>
    </row>
    <row r="866" spans="1:9">
      <c r="A866" s="915"/>
      <c r="B866" s="915"/>
      <c r="C866" s="915"/>
      <c r="D866" s="916"/>
      <c r="E866" s="916"/>
      <c r="F866" s="916"/>
      <c r="G866" s="915"/>
      <c r="H866" s="915"/>
      <c r="I866" s="915"/>
    </row>
    <row r="867" spans="1:9">
      <c r="A867" s="915"/>
      <c r="B867" s="915"/>
      <c r="C867" s="915"/>
      <c r="D867" s="916"/>
      <c r="E867" s="916"/>
      <c r="F867" s="916"/>
      <c r="G867" s="915"/>
      <c r="H867" s="915"/>
      <c r="I867" s="915"/>
    </row>
    <row r="868" spans="1:9">
      <c r="A868" s="915"/>
      <c r="B868" s="915"/>
      <c r="C868" s="915"/>
      <c r="D868" s="916"/>
      <c r="E868" s="916"/>
      <c r="F868" s="916"/>
      <c r="G868" s="915"/>
      <c r="H868" s="915"/>
      <c r="I868" s="915"/>
    </row>
    <row r="869" spans="1:9">
      <c r="A869" s="915"/>
      <c r="B869" s="915"/>
      <c r="C869" s="915"/>
      <c r="D869" s="916"/>
      <c r="E869" s="916"/>
      <c r="F869" s="916"/>
      <c r="G869" s="915"/>
      <c r="H869" s="915"/>
      <c r="I869" s="915"/>
    </row>
    <row r="870" spans="1:9">
      <c r="A870" s="915"/>
      <c r="B870" s="915"/>
      <c r="C870" s="915"/>
      <c r="D870" s="916"/>
      <c r="E870" s="916"/>
      <c r="F870" s="916"/>
      <c r="G870" s="915"/>
      <c r="H870" s="915"/>
      <c r="I870" s="915"/>
    </row>
    <row r="871" spans="1:9">
      <c r="A871" s="915"/>
      <c r="B871" s="915"/>
      <c r="C871" s="915"/>
      <c r="D871" s="916"/>
      <c r="E871" s="916"/>
      <c r="F871" s="916"/>
      <c r="G871" s="915"/>
      <c r="H871" s="915"/>
      <c r="I871" s="915"/>
    </row>
    <row r="872" spans="1:9">
      <c r="A872" s="915"/>
      <c r="B872" s="915"/>
      <c r="C872" s="915"/>
      <c r="D872" s="916"/>
      <c r="E872" s="916"/>
      <c r="F872" s="916"/>
      <c r="G872" s="915"/>
      <c r="H872" s="915"/>
      <c r="I872" s="915"/>
    </row>
    <row r="873" spans="1:9">
      <c r="A873" s="915"/>
      <c r="B873" s="915"/>
      <c r="C873" s="915"/>
      <c r="D873" s="916"/>
      <c r="E873" s="916"/>
      <c r="F873" s="916"/>
      <c r="G873" s="915"/>
      <c r="H873" s="915"/>
      <c r="I873" s="915"/>
    </row>
    <row r="874" spans="1:9">
      <c r="A874" s="915"/>
      <c r="B874" s="915"/>
      <c r="C874" s="915"/>
      <c r="D874" s="916"/>
      <c r="E874" s="916"/>
      <c r="F874" s="916"/>
      <c r="G874" s="915"/>
      <c r="H874" s="915"/>
      <c r="I874" s="915"/>
    </row>
    <row r="875" spans="1:9">
      <c r="A875" s="915"/>
      <c r="B875" s="915"/>
      <c r="C875" s="915"/>
      <c r="D875" s="916"/>
      <c r="E875" s="916"/>
      <c r="F875" s="916"/>
      <c r="G875" s="915"/>
      <c r="H875" s="915"/>
      <c r="I875" s="915"/>
    </row>
    <row r="876" spans="1:9">
      <c r="A876" s="915"/>
      <c r="B876" s="915"/>
      <c r="C876" s="915"/>
      <c r="D876" s="916"/>
      <c r="E876" s="916"/>
      <c r="F876" s="916"/>
      <c r="G876" s="915"/>
      <c r="H876" s="915"/>
      <c r="I876" s="915"/>
    </row>
    <row r="877" spans="1:9">
      <c r="A877" s="915"/>
      <c r="B877" s="915"/>
      <c r="C877" s="915"/>
      <c r="D877" s="916"/>
      <c r="E877" s="916"/>
      <c r="F877" s="916"/>
      <c r="G877" s="915"/>
      <c r="H877" s="915"/>
      <c r="I877" s="915"/>
    </row>
    <row r="878" spans="1:9">
      <c r="A878" s="915"/>
      <c r="B878" s="915"/>
      <c r="C878" s="915"/>
      <c r="D878" s="916"/>
      <c r="E878" s="916"/>
      <c r="F878" s="916"/>
      <c r="G878" s="915"/>
      <c r="H878" s="915"/>
      <c r="I878" s="915"/>
    </row>
    <row r="879" spans="1:9">
      <c r="A879" s="915"/>
      <c r="B879" s="915"/>
      <c r="C879" s="915"/>
      <c r="D879" s="916"/>
      <c r="E879" s="916"/>
      <c r="F879" s="916"/>
      <c r="G879" s="915"/>
      <c r="H879" s="915"/>
      <c r="I879" s="915"/>
    </row>
    <row r="880" spans="1:9">
      <c r="A880" s="915"/>
      <c r="B880" s="915"/>
      <c r="C880" s="915"/>
      <c r="D880" s="916"/>
      <c r="E880" s="916"/>
      <c r="F880" s="916"/>
      <c r="G880" s="915"/>
      <c r="H880" s="915"/>
      <c r="I880" s="915"/>
    </row>
    <row r="881" spans="1:9">
      <c r="A881" s="915"/>
      <c r="B881" s="915"/>
      <c r="C881" s="915"/>
      <c r="D881" s="916"/>
      <c r="E881" s="916"/>
      <c r="F881" s="916"/>
      <c r="G881" s="915"/>
      <c r="H881" s="915"/>
      <c r="I881" s="915"/>
    </row>
    <row r="882" spans="1:9">
      <c r="A882" s="915"/>
      <c r="B882" s="915"/>
      <c r="C882" s="915"/>
      <c r="D882" s="916"/>
      <c r="E882" s="916"/>
      <c r="F882" s="916"/>
      <c r="G882" s="915"/>
      <c r="H882" s="915"/>
      <c r="I882" s="915"/>
    </row>
    <row r="883" spans="1:9">
      <c r="A883" s="915"/>
      <c r="B883" s="915"/>
      <c r="C883" s="915"/>
      <c r="D883" s="916"/>
      <c r="E883" s="916"/>
      <c r="F883" s="916"/>
      <c r="G883" s="915"/>
      <c r="H883" s="915"/>
      <c r="I883" s="915"/>
    </row>
    <row r="884" spans="1:9">
      <c r="A884" s="915"/>
      <c r="B884" s="915"/>
      <c r="C884" s="915"/>
      <c r="D884" s="916"/>
      <c r="E884" s="916"/>
      <c r="F884" s="916"/>
      <c r="G884" s="915"/>
      <c r="H884" s="915"/>
      <c r="I884" s="915"/>
    </row>
    <row r="885" spans="1:9">
      <c r="A885" s="915"/>
      <c r="B885" s="915"/>
      <c r="C885" s="915"/>
      <c r="D885" s="916"/>
      <c r="E885" s="916"/>
      <c r="F885" s="916"/>
      <c r="G885" s="915"/>
      <c r="H885" s="915"/>
      <c r="I885" s="915"/>
    </row>
    <row r="886" spans="1:9">
      <c r="A886" s="915"/>
      <c r="B886" s="915"/>
      <c r="C886" s="915"/>
      <c r="D886" s="916"/>
      <c r="E886" s="916"/>
      <c r="F886" s="916"/>
      <c r="G886" s="915"/>
      <c r="H886" s="915"/>
      <c r="I886" s="915"/>
    </row>
    <row r="887" spans="1:9">
      <c r="A887" s="915"/>
      <c r="B887" s="915"/>
      <c r="C887" s="915"/>
      <c r="D887" s="916"/>
      <c r="E887" s="916"/>
      <c r="F887" s="916"/>
      <c r="G887" s="915"/>
      <c r="H887" s="915"/>
      <c r="I887" s="915"/>
    </row>
    <row r="888" spans="1:9">
      <c r="A888" s="915"/>
      <c r="B888" s="915"/>
      <c r="C888" s="915"/>
      <c r="D888" s="916"/>
      <c r="E888" s="916"/>
      <c r="F888" s="916"/>
      <c r="G888" s="915"/>
      <c r="H888" s="915"/>
      <c r="I888" s="915"/>
    </row>
    <row r="889" spans="1:9">
      <c r="A889" s="915"/>
      <c r="B889" s="915"/>
      <c r="C889" s="915"/>
      <c r="D889" s="916"/>
      <c r="E889" s="916"/>
      <c r="F889" s="916"/>
      <c r="G889" s="915"/>
      <c r="H889" s="915"/>
      <c r="I889" s="915"/>
    </row>
    <row r="890" spans="1:9">
      <c r="A890" s="915"/>
      <c r="B890" s="915"/>
      <c r="C890" s="915"/>
      <c r="D890" s="916"/>
      <c r="E890" s="916"/>
      <c r="F890" s="916"/>
      <c r="G890" s="915"/>
      <c r="H890" s="915"/>
      <c r="I890" s="915"/>
    </row>
    <row r="891" spans="1:9">
      <c r="A891" s="915"/>
      <c r="B891" s="915"/>
      <c r="C891" s="915"/>
      <c r="D891" s="916"/>
      <c r="E891" s="916"/>
      <c r="F891" s="916"/>
      <c r="G891" s="915"/>
      <c r="H891" s="915"/>
      <c r="I891" s="915"/>
    </row>
    <row r="892" spans="1:9">
      <c r="A892" s="915"/>
      <c r="B892" s="915"/>
      <c r="C892" s="915"/>
      <c r="D892" s="916"/>
      <c r="E892" s="916"/>
      <c r="F892" s="916"/>
      <c r="G892" s="915"/>
      <c r="H892" s="915"/>
      <c r="I892" s="915"/>
    </row>
    <row r="893" spans="1:9">
      <c r="A893" s="915"/>
      <c r="B893" s="915"/>
      <c r="C893" s="915"/>
      <c r="D893" s="916"/>
      <c r="E893" s="916"/>
      <c r="F893" s="916"/>
      <c r="G893" s="915"/>
      <c r="H893" s="915"/>
      <c r="I893" s="915"/>
    </row>
    <row r="894" spans="1:9">
      <c r="A894" s="915"/>
      <c r="B894" s="915"/>
      <c r="C894" s="915"/>
      <c r="D894" s="916"/>
      <c r="E894" s="916"/>
      <c r="F894" s="916"/>
      <c r="G894" s="915"/>
      <c r="H894" s="915"/>
      <c r="I894" s="915"/>
    </row>
    <row r="895" spans="1:9">
      <c r="A895" s="915"/>
      <c r="B895" s="915"/>
      <c r="C895" s="915"/>
      <c r="D895" s="916"/>
      <c r="E895" s="916"/>
      <c r="F895" s="916"/>
      <c r="G895" s="915"/>
      <c r="H895" s="915"/>
      <c r="I895" s="915"/>
    </row>
    <row r="896" spans="1:9">
      <c r="A896" s="915"/>
      <c r="B896" s="915"/>
      <c r="C896" s="915"/>
      <c r="D896" s="916"/>
      <c r="E896" s="916"/>
      <c r="F896" s="916"/>
      <c r="G896" s="915"/>
      <c r="H896" s="915"/>
      <c r="I896" s="915"/>
    </row>
    <row r="897" spans="1:9">
      <c r="A897" s="915"/>
      <c r="B897" s="915"/>
      <c r="C897" s="915"/>
      <c r="D897" s="916"/>
      <c r="E897" s="916"/>
      <c r="F897" s="916"/>
      <c r="G897" s="915"/>
      <c r="H897" s="915"/>
      <c r="I897" s="915"/>
    </row>
    <row r="898" spans="1:9">
      <c r="A898" s="915"/>
      <c r="B898" s="915"/>
      <c r="C898" s="915"/>
      <c r="D898" s="916"/>
      <c r="E898" s="916"/>
      <c r="F898" s="916"/>
      <c r="G898" s="915"/>
      <c r="H898" s="915"/>
      <c r="I898" s="915"/>
    </row>
    <row r="899" spans="1:9">
      <c r="A899" s="915"/>
      <c r="B899" s="915"/>
      <c r="C899" s="915"/>
      <c r="D899" s="916"/>
      <c r="E899" s="916"/>
      <c r="F899" s="916"/>
      <c r="G899" s="915"/>
      <c r="H899" s="915"/>
      <c r="I899" s="915"/>
    </row>
    <row r="900" spans="1:9">
      <c r="A900" s="915"/>
      <c r="B900" s="915"/>
      <c r="C900" s="915"/>
      <c r="D900" s="916"/>
      <c r="E900" s="916"/>
      <c r="F900" s="916"/>
      <c r="G900" s="915"/>
      <c r="H900" s="915"/>
      <c r="I900" s="915"/>
    </row>
    <row r="901" spans="1:9">
      <c r="A901" s="915"/>
      <c r="B901" s="915"/>
      <c r="C901" s="915"/>
      <c r="D901" s="916"/>
      <c r="E901" s="916"/>
      <c r="F901" s="916"/>
      <c r="G901" s="915"/>
      <c r="H901" s="915"/>
      <c r="I901" s="915"/>
    </row>
    <row r="902" spans="1:9">
      <c r="A902" s="915"/>
      <c r="B902" s="915"/>
      <c r="C902" s="915"/>
      <c r="D902" s="916"/>
      <c r="E902" s="916"/>
      <c r="F902" s="916"/>
      <c r="G902" s="915"/>
      <c r="H902" s="915"/>
      <c r="I902" s="915"/>
    </row>
    <row r="903" spans="1:9">
      <c r="A903" s="915"/>
      <c r="B903" s="915"/>
      <c r="C903" s="915"/>
      <c r="D903" s="916"/>
      <c r="E903" s="916"/>
      <c r="F903" s="916"/>
      <c r="G903" s="915"/>
      <c r="H903" s="915"/>
      <c r="I903" s="915"/>
    </row>
    <row r="904" spans="1:9">
      <c r="A904" s="915"/>
      <c r="B904" s="915"/>
      <c r="C904" s="915"/>
      <c r="D904" s="916"/>
      <c r="E904" s="916"/>
      <c r="F904" s="916"/>
      <c r="G904" s="915"/>
      <c r="H904" s="915"/>
      <c r="I904" s="915"/>
    </row>
    <row r="905" spans="1:9">
      <c r="A905" s="915"/>
      <c r="B905" s="915"/>
      <c r="C905" s="915"/>
      <c r="D905" s="916"/>
      <c r="E905" s="916"/>
      <c r="F905" s="916"/>
      <c r="G905" s="915"/>
      <c r="H905" s="915"/>
      <c r="I905" s="915"/>
    </row>
    <row r="906" spans="1:9">
      <c r="A906" s="915"/>
      <c r="B906" s="915"/>
      <c r="C906" s="915"/>
      <c r="D906" s="916"/>
      <c r="E906" s="916"/>
      <c r="F906" s="916"/>
      <c r="G906" s="915"/>
      <c r="H906" s="915"/>
      <c r="I906" s="915"/>
    </row>
    <row r="907" spans="1:9">
      <c r="A907" s="915"/>
      <c r="B907" s="915"/>
      <c r="C907" s="915"/>
      <c r="D907" s="916"/>
      <c r="E907" s="916"/>
      <c r="F907" s="916"/>
      <c r="G907" s="915"/>
      <c r="H907" s="915"/>
      <c r="I907" s="915"/>
    </row>
    <row r="908" spans="1:9">
      <c r="A908" s="915"/>
      <c r="B908" s="915"/>
      <c r="C908" s="915"/>
      <c r="D908" s="916"/>
      <c r="E908" s="916"/>
      <c r="F908" s="916"/>
      <c r="G908" s="915"/>
      <c r="H908" s="915"/>
      <c r="I908" s="915"/>
    </row>
    <row r="909" spans="1:9">
      <c r="A909" s="915"/>
      <c r="B909" s="915"/>
      <c r="C909" s="915"/>
      <c r="D909" s="916"/>
      <c r="E909" s="916"/>
      <c r="F909" s="916"/>
      <c r="G909" s="915"/>
      <c r="H909" s="915"/>
      <c r="I909" s="915"/>
    </row>
    <row r="910" spans="1:9">
      <c r="A910" s="915"/>
      <c r="B910" s="915"/>
      <c r="C910" s="915"/>
      <c r="D910" s="916"/>
      <c r="E910" s="916"/>
      <c r="F910" s="916"/>
      <c r="G910" s="915"/>
      <c r="H910" s="915"/>
      <c r="I910" s="915"/>
    </row>
    <row r="911" spans="1:9">
      <c r="A911" s="915"/>
      <c r="B911" s="915"/>
      <c r="C911" s="915"/>
      <c r="D911" s="916"/>
      <c r="E911" s="916"/>
      <c r="F911" s="916"/>
      <c r="G911" s="915"/>
      <c r="H911" s="915"/>
      <c r="I911" s="915"/>
    </row>
    <row r="912" spans="1:9">
      <c r="A912" s="915"/>
      <c r="B912" s="915"/>
      <c r="C912" s="915"/>
      <c r="D912" s="916"/>
      <c r="E912" s="916"/>
      <c r="F912" s="916"/>
      <c r="G912" s="915"/>
      <c r="H912" s="915"/>
      <c r="I912" s="915"/>
    </row>
    <row r="913" spans="1:9">
      <c r="A913" s="915"/>
      <c r="B913" s="915"/>
      <c r="C913" s="915"/>
      <c r="D913" s="916"/>
      <c r="E913" s="916"/>
      <c r="F913" s="916"/>
      <c r="G913" s="915"/>
      <c r="H913" s="915"/>
      <c r="I913" s="915"/>
    </row>
    <row r="914" spans="1:9">
      <c r="A914" s="915"/>
      <c r="B914" s="915"/>
      <c r="C914" s="915"/>
      <c r="D914" s="916"/>
      <c r="E914" s="916"/>
      <c r="F914" s="916"/>
      <c r="G914" s="915"/>
      <c r="H914" s="915"/>
      <c r="I914" s="915"/>
    </row>
    <row r="915" spans="1:9">
      <c r="A915" s="915"/>
      <c r="B915" s="915"/>
      <c r="C915" s="915"/>
      <c r="D915" s="916"/>
      <c r="E915" s="916"/>
      <c r="F915" s="916"/>
      <c r="G915" s="915"/>
      <c r="H915" s="915"/>
      <c r="I915" s="915"/>
    </row>
    <row r="916" spans="1:9">
      <c r="A916" s="915"/>
      <c r="B916" s="915"/>
      <c r="C916" s="915"/>
      <c r="D916" s="916"/>
      <c r="E916" s="916"/>
      <c r="F916" s="916"/>
      <c r="G916" s="915"/>
      <c r="H916" s="915"/>
      <c r="I916" s="915"/>
    </row>
    <row r="917" spans="1:9">
      <c r="A917" s="915"/>
      <c r="B917" s="915"/>
      <c r="C917" s="915"/>
      <c r="D917" s="916"/>
      <c r="E917" s="916"/>
      <c r="F917" s="916"/>
      <c r="G917" s="915"/>
      <c r="H917" s="915"/>
      <c r="I917" s="915"/>
    </row>
    <row r="918" spans="1:9">
      <c r="A918" s="915"/>
      <c r="B918" s="915"/>
      <c r="C918" s="915"/>
      <c r="D918" s="916"/>
      <c r="E918" s="916"/>
      <c r="F918" s="916"/>
      <c r="G918" s="915"/>
      <c r="H918" s="915"/>
      <c r="I918" s="915"/>
    </row>
    <row r="919" spans="1:9">
      <c r="A919" s="915"/>
      <c r="B919" s="915"/>
      <c r="C919" s="915"/>
      <c r="D919" s="916"/>
      <c r="E919" s="916"/>
      <c r="F919" s="916"/>
      <c r="G919" s="915"/>
      <c r="H919" s="915"/>
      <c r="I919" s="915"/>
    </row>
    <row r="920" spans="1:9">
      <c r="A920" s="915"/>
      <c r="B920" s="915"/>
      <c r="C920" s="915"/>
      <c r="D920" s="916"/>
      <c r="E920" s="916"/>
      <c r="F920" s="916"/>
      <c r="G920" s="915"/>
      <c r="H920" s="915"/>
      <c r="I920" s="915"/>
    </row>
    <row r="921" spans="1:9">
      <c r="A921" s="915"/>
      <c r="B921" s="915"/>
      <c r="C921" s="915"/>
      <c r="D921" s="916"/>
      <c r="E921" s="916"/>
      <c r="F921" s="916"/>
      <c r="G921" s="915"/>
      <c r="H921" s="915"/>
      <c r="I921" s="915"/>
    </row>
    <row r="922" spans="1:9">
      <c r="A922" s="915"/>
      <c r="B922" s="915"/>
      <c r="C922" s="915"/>
      <c r="D922" s="916"/>
      <c r="E922" s="916"/>
      <c r="F922" s="916"/>
      <c r="G922" s="915"/>
      <c r="H922" s="915"/>
      <c r="I922" s="915"/>
    </row>
    <row r="923" spans="1:9">
      <c r="A923" s="915"/>
      <c r="B923" s="915"/>
      <c r="C923" s="915"/>
      <c r="D923" s="916"/>
      <c r="E923" s="916"/>
      <c r="F923" s="916"/>
      <c r="G923" s="915"/>
      <c r="H923" s="915"/>
      <c r="I923" s="915"/>
    </row>
    <row r="924" spans="1:9">
      <c r="A924" s="915"/>
      <c r="B924" s="915"/>
      <c r="C924" s="915"/>
      <c r="D924" s="916"/>
      <c r="E924" s="916"/>
      <c r="F924" s="916"/>
      <c r="G924" s="915"/>
      <c r="H924" s="915"/>
      <c r="I924" s="915"/>
    </row>
    <row r="925" spans="1:9">
      <c r="A925" s="915"/>
      <c r="B925" s="915"/>
      <c r="C925" s="915"/>
      <c r="D925" s="916"/>
      <c r="E925" s="916"/>
      <c r="F925" s="916"/>
      <c r="G925" s="915"/>
      <c r="H925" s="915"/>
      <c r="I925" s="915"/>
    </row>
    <row r="926" spans="1:9">
      <c r="A926" s="915"/>
      <c r="B926" s="915"/>
      <c r="C926" s="915"/>
      <c r="D926" s="916"/>
      <c r="E926" s="916"/>
      <c r="F926" s="916"/>
      <c r="G926" s="915"/>
      <c r="H926" s="915"/>
      <c r="I926" s="915"/>
    </row>
    <row r="927" spans="1:9">
      <c r="A927" s="915"/>
      <c r="B927" s="915"/>
      <c r="C927" s="915"/>
      <c r="D927" s="916"/>
      <c r="E927" s="916"/>
      <c r="F927" s="916"/>
      <c r="G927" s="915"/>
      <c r="H927" s="915"/>
      <c r="I927" s="915"/>
    </row>
    <row r="928" spans="1:9">
      <c r="A928" s="915"/>
      <c r="B928" s="915"/>
      <c r="C928" s="915"/>
      <c r="D928" s="916"/>
      <c r="E928" s="916"/>
      <c r="F928" s="916"/>
      <c r="G928" s="915"/>
      <c r="H928" s="915"/>
      <c r="I928" s="915"/>
    </row>
    <row r="929" spans="1:9">
      <c r="A929" s="915"/>
      <c r="B929" s="915"/>
      <c r="C929" s="915"/>
      <c r="D929" s="916"/>
      <c r="E929" s="916"/>
      <c r="F929" s="916"/>
      <c r="G929" s="915"/>
      <c r="H929" s="915"/>
      <c r="I929" s="915"/>
    </row>
    <row r="930" spans="1:9">
      <c r="A930" s="915"/>
      <c r="B930" s="915"/>
      <c r="C930" s="915"/>
      <c r="D930" s="916"/>
      <c r="E930" s="916"/>
      <c r="F930" s="916"/>
      <c r="G930" s="915"/>
      <c r="H930" s="915"/>
      <c r="I930" s="915"/>
    </row>
    <row r="931" spans="1:9">
      <c r="A931" s="915"/>
      <c r="B931" s="915"/>
      <c r="C931" s="915"/>
      <c r="D931" s="916"/>
      <c r="E931" s="916"/>
      <c r="F931" s="916"/>
      <c r="G931" s="915"/>
      <c r="H931" s="915"/>
      <c r="I931" s="915"/>
    </row>
    <row r="932" spans="1:9">
      <c r="A932" s="915"/>
      <c r="B932" s="915"/>
      <c r="C932" s="915"/>
      <c r="D932" s="916"/>
      <c r="E932" s="916"/>
      <c r="F932" s="916"/>
      <c r="G932" s="915"/>
      <c r="H932" s="915"/>
      <c r="I932" s="915"/>
    </row>
    <row r="933" spans="1:9">
      <c r="A933" s="915"/>
      <c r="B933" s="915"/>
      <c r="C933" s="915"/>
      <c r="D933" s="916"/>
      <c r="E933" s="916"/>
      <c r="F933" s="916"/>
      <c r="G933" s="915"/>
      <c r="H933" s="915"/>
      <c r="I933" s="915"/>
    </row>
    <row r="934" spans="1:9">
      <c r="A934" s="915"/>
      <c r="B934" s="915"/>
      <c r="C934" s="915"/>
      <c r="D934" s="916"/>
      <c r="E934" s="916"/>
      <c r="F934" s="916"/>
      <c r="G934" s="915"/>
      <c r="H934" s="915"/>
      <c r="I934" s="915"/>
    </row>
    <row r="935" spans="1:9">
      <c r="A935" s="915"/>
      <c r="B935" s="915"/>
      <c r="C935" s="915"/>
      <c r="D935" s="916"/>
      <c r="E935" s="916"/>
      <c r="F935" s="916"/>
      <c r="G935" s="915"/>
      <c r="H935" s="915"/>
      <c r="I935" s="915"/>
    </row>
    <row r="936" spans="1:9">
      <c r="A936" s="915"/>
      <c r="B936" s="915"/>
      <c r="C936" s="915"/>
      <c r="D936" s="916"/>
      <c r="E936" s="916"/>
      <c r="F936" s="916"/>
      <c r="G936" s="915"/>
      <c r="H936" s="915"/>
      <c r="I936" s="915"/>
    </row>
    <row r="937" spans="1:9">
      <c r="A937" s="915"/>
      <c r="B937" s="915"/>
      <c r="C937" s="915"/>
      <c r="D937" s="916"/>
      <c r="E937" s="916"/>
      <c r="F937" s="916"/>
      <c r="G937" s="915"/>
      <c r="H937" s="915"/>
      <c r="I937" s="915"/>
    </row>
    <row r="938" spans="1:9">
      <c r="A938" s="915"/>
      <c r="B938" s="915"/>
      <c r="C938" s="915"/>
      <c r="D938" s="916"/>
      <c r="E938" s="916"/>
      <c r="F938" s="916"/>
      <c r="G938" s="915"/>
      <c r="H938" s="915"/>
      <c r="I938" s="915"/>
    </row>
    <row r="939" spans="1:9">
      <c r="A939" s="915"/>
      <c r="B939" s="915"/>
      <c r="C939" s="915"/>
      <c r="D939" s="916"/>
      <c r="E939" s="916"/>
      <c r="F939" s="916"/>
      <c r="G939" s="915"/>
      <c r="H939" s="915"/>
      <c r="I939" s="915"/>
    </row>
    <row r="940" spans="1:9">
      <c r="A940" s="915"/>
      <c r="B940" s="915"/>
      <c r="C940" s="915"/>
      <c r="D940" s="916"/>
      <c r="E940" s="916"/>
      <c r="F940" s="916"/>
      <c r="G940" s="915"/>
      <c r="H940" s="915"/>
      <c r="I940" s="915"/>
    </row>
    <row r="941" spans="1:9">
      <c r="A941" s="915"/>
      <c r="B941" s="915"/>
      <c r="C941" s="915"/>
      <c r="D941" s="916"/>
      <c r="E941" s="916"/>
      <c r="F941" s="916"/>
      <c r="G941" s="915"/>
      <c r="H941" s="915"/>
      <c r="I941" s="915"/>
    </row>
    <row r="942" spans="1:9">
      <c r="A942" s="915"/>
      <c r="B942" s="915"/>
      <c r="C942" s="915"/>
      <c r="D942" s="916"/>
      <c r="E942" s="916"/>
      <c r="F942" s="916"/>
      <c r="G942" s="915"/>
      <c r="H942" s="915"/>
      <c r="I942" s="915"/>
    </row>
    <row r="943" spans="1:9">
      <c r="A943" s="915"/>
      <c r="B943" s="915"/>
      <c r="C943" s="915"/>
      <c r="D943" s="916"/>
      <c r="E943" s="916"/>
      <c r="F943" s="916"/>
      <c r="G943" s="915"/>
      <c r="H943" s="915"/>
      <c r="I943" s="915"/>
    </row>
    <row r="944" spans="1:9">
      <c r="A944" s="915"/>
      <c r="B944" s="915"/>
      <c r="C944" s="915"/>
      <c r="D944" s="916"/>
      <c r="E944" s="916"/>
      <c r="F944" s="916"/>
      <c r="G944" s="915"/>
      <c r="H944" s="915"/>
      <c r="I944" s="915"/>
    </row>
    <row r="945" spans="1:9">
      <c r="A945" s="915"/>
      <c r="B945" s="915"/>
      <c r="C945" s="915"/>
      <c r="D945" s="916"/>
      <c r="E945" s="916"/>
      <c r="F945" s="916"/>
      <c r="G945" s="915"/>
      <c r="H945" s="915"/>
      <c r="I945" s="915"/>
    </row>
    <row r="946" spans="1:9">
      <c r="A946" s="915"/>
      <c r="B946" s="915"/>
      <c r="C946" s="915"/>
      <c r="D946" s="916"/>
      <c r="E946" s="916"/>
      <c r="F946" s="916"/>
      <c r="G946" s="915"/>
      <c r="H946" s="915"/>
      <c r="I946" s="915"/>
    </row>
    <row r="947" spans="1:9">
      <c r="A947" s="915"/>
      <c r="B947" s="915"/>
      <c r="C947" s="915"/>
      <c r="D947" s="916"/>
      <c r="E947" s="916"/>
      <c r="F947" s="916"/>
      <c r="G947" s="915"/>
      <c r="H947" s="915"/>
      <c r="I947" s="915"/>
    </row>
    <row r="948" spans="1:9">
      <c r="A948" s="915"/>
      <c r="B948" s="915"/>
      <c r="C948" s="915"/>
      <c r="D948" s="916"/>
      <c r="E948" s="916"/>
      <c r="F948" s="916"/>
      <c r="G948" s="915"/>
      <c r="H948" s="915"/>
      <c r="I948" s="915"/>
    </row>
    <row r="949" spans="1:9">
      <c r="A949" s="915"/>
      <c r="B949" s="915"/>
      <c r="C949" s="915"/>
      <c r="D949" s="916"/>
      <c r="E949" s="916"/>
      <c r="F949" s="916"/>
      <c r="G949" s="915"/>
      <c r="H949" s="915"/>
      <c r="I949" s="915"/>
    </row>
    <row r="950" spans="1:9">
      <c r="A950" s="915"/>
      <c r="B950" s="915"/>
      <c r="C950" s="915"/>
      <c r="D950" s="916"/>
      <c r="E950" s="916"/>
      <c r="F950" s="916"/>
      <c r="G950" s="915"/>
      <c r="H950" s="915"/>
      <c r="I950" s="915"/>
    </row>
    <row r="951" spans="1:9">
      <c r="A951" s="915"/>
      <c r="B951" s="915"/>
      <c r="C951" s="915"/>
      <c r="D951" s="916"/>
      <c r="E951" s="916"/>
      <c r="F951" s="916"/>
      <c r="G951" s="915"/>
      <c r="H951" s="915"/>
      <c r="I951" s="915"/>
    </row>
    <row r="952" spans="1:9">
      <c r="A952" s="915"/>
      <c r="B952" s="915"/>
      <c r="C952" s="915"/>
      <c r="D952" s="916"/>
      <c r="E952" s="916"/>
      <c r="F952" s="916"/>
      <c r="G952" s="915"/>
      <c r="H952" s="915"/>
      <c r="I952" s="915"/>
    </row>
    <row r="953" spans="1:9">
      <c r="A953" s="915"/>
      <c r="B953" s="915"/>
      <c r="C953" s="915"/>
      <c r="D953" s="916"/>
      <c r="E953" s="916"/>
      <c r="F953" s="916"/>
      <c r="G953" s="915"/>
      <c r="H953" s="915"/>
      <c r="I953" s="915"/>
    </row>
    <row r="954" spans="1:9">
      <c r="A954" s="915"/>
      <c r="B954" s="915"/>
      <c r="C954" s="915"/>
      <c r="D954" s="916"/>
      <c r="E954" s="916"/>
      <c r="F954" s="916"/>
      <c r="G954" s="915"/>
      <c r="H954" s="915"/>
      <c r="I954" s="915"/>
    </row>
    <row r="955" spans="1:9">
      <c r="A955" s="915"/>
      <c r="B955" s="915"/>
      <c r="C955" s="915"/>
      <c r="D955" s="916"/>
      <c r="E955" s="916"/>
      <c r="F955" s="916"/>
      <c r="G955" s="915"/>
      <c r="H955" s="915"/>
      <c r="I955" s="915"/>
    </row>
    <row r="956" spans="1:9">
      <c r="A956" s="915"/>
      <c r="B956" s="915"/>
      <c r="C956" s="915"/>
      <c r="D956" s="916"/>
      <c r="E956" s="916"/>
      <c r="F956" s="916"/>
      <c r="G956" s="915"/>
      <c r="H956" s="915"/>
      <c r="I956" s="915"/>
    </row>
    <row r="957" spans="1:9">
      <c r="A957" s="915"/>
      <c r="B957" s="915"/>
      <c r="C957" s="915"/>
      <c r="D957" s="916"/>
      <c r="E957" s="916"/>
      <c r="F957" s="916"/>
      <c r="G957" s="915"/>
      <c r="H957" s="915"/>
      <c r="I957" s="915"/>
    </row>
    <row r="958" spans="1:9">
      <c r="A958" s="915"/>
      <c r="B958" s="915"/>
      <c r="C958" s="915"/>
      <c r="D958" s="916"/>
      <c r="E958" s="916"/>
      <c r="F958" s="916"/>
      <c r="G958" s="915"/>
      <c r="H958" s="915"/>
      <c r="I958" s="915"/>
    </row>
    <row r="959" spans="1:9">
      <c r="A959" s="915"/>
      <c r="B959" s="915"/>
      <c r="C959" s="915"/>
      <c r="D959" s="916"/>
      <c r="E959" s="916"/>
      <c r="F959" s="916"/>
      <c r="G959" s="915"/>
      <c r="H959" s="915"/>
      <c r="I959" s="915"/>
    </row>
    <row r="960" spans="1:9">
      <c r="A960" s="915"/>
      <c r="B960" s="915"/>
      <c r="C960" s="915"/>
      <c r="D960" s="916"/>
      <c r="E960" s="916"/>
      <c r="F960" s="916"/>
      <c r="G960" s="915"/>
      <c r="H960" s="915"/>
      <c r="I960" s="915"/>
    </row>
    <row r="961" spans="1:9">
      <c r="A961" s="915"/>
      <c r="B961" s="915"/>
      <c r="C961" s="915"/>
      <c r="D961" s="916"/>
      <c r="E961" s="916"/>
      <c r="F961" s="916"/>
      <c r="G961" s="915"/>
      <c r="H961" s="915"/>
      <c r="I961" s="915"/>
    </row>
    <row r="962" spans="1:9">
      <c r="A962" s="915"/>
      <c r="B962" s="915"/>
      <c r="C962" s="915"/>
      <c r="D962" s="916"/>
      <c r="E962" s="916"/>
      <c r="F962" s="916"/>
      <c r="G962" s="915"/>
      <c r="H962" s="915"/>
      <c r="I962" s="915"/>
    </row>
    <row r="963" spans="1:9">
      <c r="A963" s="915"/>
      <c r="B963" s="915"/>
      <c r="C963" s="915"/>
      <c r="D963" s="916"/>
      <c r="E963" s="916"/>
      <c r="F963" s="916"/>
      <c r="G963" s="915"/>
      <c r="H963" s="915"/>
      <c r="I963" s="915"/>
    </row>
    <row r="964" spans="1:9">
      <c r="A964" s="915"/>
      <c r="B964" s="915"/>
      <c r="C964" s="915"/>
      <c r="D964" s="916"/>
      <c r="E964" s="916"/>
      <c r="F964" s="916"/>
      <c r="G964" s="915"/>
      <c r="H964" s="915"/>
      <c r="I964" s="915"/>
    </row>
    <row r="965" spans="1:9">
      <c r="A965" s="915"/>
      <c r="B965" s="915"/>
      <c r="C965" s="915"/>
      <c r="D965" s="916"/>
      <c r="E965" s="916"/>
      <c r="F965" s="916"/>
      <c r="G965" s="915"/>
      <c r="H965" s="915"/>
      <c r="I965" s="915"/>
    </row>
    <row r="966" spans="1:9">
      <c r="A966" s="915"/>
      <c r="B966" s="915"/>
      <c r="C966" s="915"/>
      <c r="D966" s="916"/>
      <c r="E966" s="916"/>
      <c r="F966" s="916"/>
      <c r="G966" s="915"/>
      <c r="H966" s="915"/>
      <c r="I966" s="915"/>
    </row>
    <row r="967" spans="1:9">
      <c r="A967" s="915"/>
      <c r="B967" s="915"/>
      <c r="C967" s="915"/>
      <c r="D967" s="916"/>
      <c r="E967" s="916"/>
      <c r="F967" s="916"/>
      <c r="G967" s="915"/>
      <c r="H967" s="915"/>
      <c r="I967" s="915"/>
    </row>
    <row r="968" spans="1:9">
      <c r="A968" s="915"/>
      <c r="B968" s="915"/>
      <c r="C968" s="915"/>
      <c r="D968" s="916"/>
      <c r="E968" s="916"/>
      <c r="F968" s="916"/>
      <c r="G968" s="915"/>
      <c r="H968" s="915"/>
      <c r="I968" s="915"/>
    </row>
    <row r="969" spans="1:9">
      <c r="A969" s="915"/>
      <c r="B969" s="915"/>
      <c r="C969" s="915"/>
      <c r="D969" s="916"/>
      <c r="E969" s="916"/>
      <c r="F969" s="916"/>
      <c r="G969" s="915"/>
      <c r="H969" s="915"/>
      <c r="I969" s="915"/>
    </row>
    <row r="970" spans="1:9">
      <c r="A970" s="915"/>
      <c r="B970" s="915"/>
      <c r="C970" s="915"/>
      <c r="D970" s="916"/>
      <c r="E970" s="916"/>
      <c r="F970" s="916"/>
      <c r="G970" s="915"/>
      <c r="H970" s="915"/>
      <c r="I970" s="915"/>
    </row>
    <row r="971" spans="1:9">
      <c r="A971" s="915"/>
      <c r="B971" s="915"/>
      <c r="C971" s="915"/>
      <c r="D971" s="916"/>
      <c r="E971" s="916"/>
      <c r="F971" s="916"/>
      <c r="G971" s="915"/>
      <c r="H971" s="915"/>
      <c r="I971" s="915"/>
    </row>
    <row r="972" spans="1:9">
      <c r="A972" s="915"/>
      <c r="B972" s="915"/>
      <c r="C972" s="915"/>
      <c r="D972" s="916"/>
      <c r="E972" s="916"/>
      <c r="F972" s="916"/>
      <c r="G972" s="915"/>
      <c r="H972" s="915"/>
      <c r="I972" s="915"/>
    </row>
    <row r="973" spans="1:9">
      <c r="A973" s="915"/>
      <c r="B973" s="915"/>
      <c r="C973" s="915"/>
      <c r="D973" s="916"/>
      <c r="E973" s="916"/>
      <c r="F973" s="916"/>
      <c r="G973" s="915"/>
      <c r="H973" s="915"/>
      <c r="I973" s="915"/>
    </row>
    <row r="974" spans="1:9">
      <c r="A974" s="915"/>
      <c r="B974" s="915"/>
      <c r="C974" s="915"/>
      <c r="D974" s="916"/>
      <c r="E974" s="916"/>
      <c r="F974" s="916"/>
      <c r="G974" s="915"/>
      <c r="H974" s="915"/>
      <c r="I974" s="915"/>
    </row>
    <row r="975" spans="1:9">
      <c r="A975" s="915"/>
      <c r="B975" s="915"/>
      <c r="C975" s="915"/>
      <c r="D975" s="916"/>
      <c r="E975" s="916"/>
      <c r="F975" s="916"/>
      <c r="G975" s="915"/>
      <c r="H975" s="915"/>
      <c r="I975" s="915"/>
    </row>
    <row r="976" spans="1:9">
      <c r="A976" s="915"/>
      <c r="B976" s="915"/>
      <c r="C976" s="915"/>
      <c r="D976" s="916"/>
      <c r="E976" s="916"/>
      <c r="F976" s="916"/>
      <c r="G976" s="915"/>
      <c r="H976" s="915"/>
      <c r="I976" s="915"/>
    </row>
    <row r="977" spans="1:9">
      <c r="A977" s="915"/>
      <c r="B977" s="915"/>
      <c r="C977" s="915"/>
      <c r="D977" s="916"/>
      <c r="E977" s="916"/>
      <c r="F977" s="916"/>
      <c r="G977" s="915"/>
      <c r="H977" s="915"/>
      <c r="I977" s="915"/>
    </row>
    <row r="978" spans="1:9">
      <c r="A978" s="915"/>
      <c r="B978" s="915"/>
      <c r="C978" s="915"/>
      <c r="D978" s="916"/>
      <c r="E978" s="916"/>
      <c r="F978" s="916"/>
      <c r="G978" s="915"/>
      <c r="H978" s="915"/>
      <c r="I978" s="915"/>
    </row>
    <row r="979" spans="1:9">
      <c r="A979" s="915"/>
      <c r="B979" s="915"/>
      <c r="C979" s="915"/>
      <c r="D979" s="916"/>
      <c r="E979" s="916"/>
      <c r="F979" s="916"/>
      <c r="G979" s="915"/>
      <c r="H979" s="915"/>
      <c r="I979" s="915"/>
    </row>
    <row r="980" spans="1:9">
      <c r="A980" s="915"/>
      <c r="B980" s="915"/>
      <c r="C980" s="915"/>
      <c r="D980" s="916"/>
      <c r="E980" s="916"/>
      <c r="F980" s="916"/>
      <c r="G980" s="915"/>
      <c r="H980" s="915"/>
      <c r="I980" s="915"/>
    </row>
    <row r="981" spans="1:9">
      <c r="A981" s="915"/>
      <c r="B981" s="915"/>
      <c r="C981" s="915"/>
      <c r="D981" s="916"/>
      <c r="E981" s="916"/>
      <c r="F981" s="916"/>
      <c r="G981" s="915"/>
      <c r="H981" s="915"/>
      <c r="I981" s="915"/>
    </row>
    <row r="982" spans="1:9">
      <c r="A982" s="915"/>
      <c r="B982" s="915"/>
      <c r="C982" s="915"/>
      <c r="D982" s="916"/>
      <c r="E982" s="916"/>
      <c r="F982" s="916"/>
      <c r="G982" s="915"/>
      <c r="H982" s="915"/>
      <c r="I982" s="915"/>
    </row>
    <row r="983" spans="1:9">
      <c r="A983" s="915"/>
      <c r="B983" s="915"/>
      <c r="C983" s="915"/>
      <c r="D983" s="916"/>
      <c r="E983" s="916"/>
      <c r="F983" s="916"/>
      <c r="G983" s="915"/>
      <c r="H983" s="915"/>
      <c r="I983" s="915"/>
    </row>
    <row r="984" spans="1:9">
      <c r="A984" s="915"/>
      <c r="B984" s="915"/>
      <c r="C984" s="915"/>
      <c r="D984" s="916"/>
      <c r="E984" s="916"/>
      <c r="F984" s="916"/>
      <c r="G984" s="915"/>
      <c r="H984" s="915"/>
      <c r="I984" s="915"/>
    </row>
    <row r="985" spans="1:9">
      <c r="A985" s="915"/>
      <c r="B985" s="915"/>
      <c r="C985" s="915"/>
      <c r="D985" s="916"/>
      <c r="E985" s="916"/>
      <c r="F985" s="916"/>
      <c r="G985" s="915"/>
      <c r="H985" s="915"/>
      <c r="I985" s="915"/>
    </row>
    <row r="986" spans="1:9">
      <c r="A986" s="915"/>
      <c r="B986" s="915"/>
      <c r="C986" s="915"/>
      <c r="D986" s="916"/>
      <c r="E986" s="916"/>
      <c r="F986" s="916"/>
      <c r="G986" s="915"/>
      <c r="H986" s="915"/>
      <c r="I986" s="915"/>
    </row>
    <row r="987" spans="1:9">
      <c r="A987" s="915"/>
      <c r="B987" s="915"/>
      <c r="C987" s="915"/>
      <c r="D987" s="916"/>
      <c r="E987" s="916"/>
      <c r="F987" s="916"/>
      <c r="G987" s="915"/>
      <c r="H987" s="915"/>
      <c r="I987" s="915"/>
    </row>
    <row r="988" spans="1:9">
      <c r="A988" s="915"/>
      <c r="B988" s="915"/>
      <c r="C988" s="915"/>
      <c r="D988" s="916"/>
      <c r="E988" s="916"/>
      <c r="F988" s="916"/>
      <c r="G988" s="915"/>
      <c r="H988" s="915"/>
      <c r="I988" s="915"/>
    </row>
    <row r="989" spans="1:9">
      <c r="A989" s="915"/>
      <c r="B989" s="915"/>
      <c r="C989" s="915"/>
      <c r="D989" s="916"/>
      <c r="E989" s="916"/>
      <c r="F989" s="916"/>
      <c r="G989" s="915"/>
      <c r="H989" s="915"/>
      <c r="I989" s="915"/>
    </row>
    <row r="990" spans="1:9">
      <c r="A990" s="915"/>
      <c r="B990" s="915"/>
      <c r="C990" s="915"/>
      <c r="D990" s="916"/>
      <c r="E990" s="916"/>
      <c r="F990" s="916"/>
      <c r="G990" s="915"/>
      <c r="H990" s="915"/>
      <c r="I990" s="915"/>
    </row>
    <row r="991" spans="1:9">
      <c r="A991" s="915"/>
      <c r="B991" s="915"/>
      <c r="C991" s="915"/>
      <c r="D991" s="916"/>
      <c r="E991" s="916"/>
      <c r="F991" s="916"/>
      <c r="G991" s="915"/>
      <c r="H991" s="915"/>
      <c r="I991" s="915"/>
    </row>
    <row r="992" spans="1:9">
      <c r="A992" s="915"/>
      <c r="B992" s="915"/>
      <c r="C992" s="915"/>
      <c r="D992" s="916"/>
      <c r="E992" s="916"/>
      <c r="F992" s="916"/>
      <c r="G992" s="915"/>
      <c r="H992" s="915"/>
      <c r="I992" s="915"/>
    </row>
    <row r="993" spans="1:9">
      <c r="A993" s="915"/>
      <c r="B993" s="915"/>
      <c r="C993" s="915"/>
      <c r="D993" s="916"/>
      <c r="E993" s="916"/>
      <c r="F993" s="916"/>
      <c r="G993" s="915"/>
      <c r="H993" s="915"/>
      <c r="I993" s="915"/>
    </row>
    <row r="994" spans="1:9">
      <c r="A994" s="915"/>
      <c r="B994" s="915"/>
      <c r="C994" s="915"/>
      <c r="D994" s="916"/>
      <c r="E994" s="916"/>
      <c r="F994" s="916"/>
      <c r="G994" s="915"/>
      <c r="H994" s="915"/>
      <c r="I994" s="915"/>
    </row>
    <row r="995" spans="1:9">
      <c r="A995" s="915"/>
      <c r="B995" s="915"/>
      <c r="C995" s="915"/>
      <c r="D995" s="916"/>
      <c r="E995" s="916"/>
      <c r="F995" s="916"/>
      <c r="G995" s="915"/>
      <c r="H995" s="915"/>
      <c r="I995" s="915"/>
    </row>
    <row r="996" spans="1:9">
      <c r="A996" s="915"/>
      <c r="B996" s="915"/>
      <c r="C996" s="915"/>
      <c r="D996" s="916"/>
      <c r="E996" s="916"/>
      <c r="F996" s="916"/>
      <c r="G996" s="915"/>
      <c r="H996" s="915"/>
      <c r="I996" s="915"/>
    </row>
    <row r="997" spans="1:9">
      <c r="A997" s="915"/>
      <c r="B997" s="915"/>
      <c r="C997" s="915"/>
      <c r="D997" s="916"/>
      <c r="E997" s="916"/>
      <c r="F997" s="916"/>
      <c r="G997" s="915"/>
      <c r="H997" s="915"/>
      <c r="I997" s="915"/>
    </row>
    <row r="998" spans="1:9">
      <c r="A998" s="915"/>
      <c r="B998" s="915"/>
      <c r="C998" s="915"/>
      <c r="D998" s="916"/>
      <c r="E998" s="916"/>
      <c r="F998" s="916"/>
      <c r="G998" s="915"/>
      <c r="H998" s="915"/>
      <c r="I998" s="915"/>
    </row>
    <row r="999" spans="1:9">
      <c r="A999" s="915"/>
      <c r="B999" s="915"/>
      <c r="C999" s="915"/>
      <c r="D999" s="916"/>
      <c r="E999" s="916"/>
      <c r="F999" s="916"/>
      <c r="G999" s="915"/>
      <c r="H999" s="915"/>
      <c r="I999" s="915"/>
    </row>
    <row r="1000" spans="1:9">
      <c r="A1000" s="915"/>
      <c r="B1000" s="915"/>
      <c r="C1000" s="915"/>
      <c r="D1000" s="916"/>
      <c r="E1000" s="916"/>
      <c r="F1000" s="916"/>
      <c r="G1000" s="915"/>
      <c r="H1000" s="915"/>
      <c r="I1000" s="915"/>
    </row>
    <row r="1001" spans="1:9">
      <c r="A1001" s="915"/>
      <c r="B1001" s="915"/>
      <c r="C1001" s="915"/>
      <c r="D1001" s="916"/>
      <c r="E1001" s="916"/>
      <c r="F1001" s="916"/>
      <c r="G1001" s="915"/>
      <c r="H1001" s="915"/>
      <c r="I1001" s="915"/>
    </row>
    <row r="1002" spans="1:9">
      <c r="A1002" s="915"/>
      <c r="B1002" s="915"/>
      <c r="C1002" s="915"/>
      <c r="D1002" s="916"/>
      <c r="E1002" s="916"/>
      <c r="F1002" s="916"/>
      <c r="G1002" s="915"/>
      <c r="H1002" s="915"/>
      <c r="I1002" s="915"/>
    </row>
    <row r="1003" spans="1:9">
      <c r="A1003" s="915"/>
      <c r="B1003" s="915"/>
      <c r="C1003" s="915"/>
      <c r="D1003" s="916"/>
      <c r="E1003" s="916"/>
      <c r="F1003" s="916"/>
      <c r="G1003" s="915"/>
      <c r="H1003" s="915"/>
      <c r="I1003" s="915"/>
    </row>
    <row r="1004" spans="1:9">
      <c r="A1004" s="915"/>
      <c r="B1004" s="915"/>
      <c r="C1004" s="915"/>
      <c r="D1004" s="916"/>
      <c r="E1004" s="916"/>
      <c r="F1004" s="916"/>
      <c r="G1004" s="915"/>
      <c r="H1004" s="915"/>
      <c r="I1004" s="915"/>
    </row>
    <row r="1005" spans="1:9">
      <c r="A1005" s="915"/>
      <c r="B1005" s="915"/>
      <c r="C1005" s="915"/>
      <c r="D1005" s="916"/>
      <c r="E1005" s="916"/>
      <c r="F1005" s="916"/>
      <c r="G1005" s="915"/>
      <c r="H1005" s="915"/>
      <c r="I1005" s="915"/>
    </row>
    <row r="1006" spans="1:9">
      <c r="A1006" s="915"/>
      <c r="B1006" s="915"/>
      <c r="C1006" s="915"/>
      <c r="D1006" s="916"/>
      <c r="E1006" s="916"/>
      <c r="F1006" s="916"/>
      <c r="G1006" s="915"/>
      <c r="H1006" s="915"/>
      <c r="I1006" s="915"/>
    </row>
    <row r="1007" spans="1:9">
      <c r="A1007" s="915"/>
      <c r="B1007" s="915"/>
      <c r="C1007" s="915"/>
      <c r="D1007" s="916"/>
      <c r="E1007" s="916"/>
      <c r="F1007" s="916"/>
      <c r="G1007" s="915"/>
      <c r="H1007" s="915"/>
      <c r="I1007" s="915"/>
    </row>
    <row r="1008" spans="1:9">
      <c r="A1008" s="915"/>
      <c r="B1008" s="915"/>
      <c r="C1008" s="915"/>
      <c r="D1008" s="916"/>
      <c r="E1008" s="916"/>
      <c r="F1008" s="916"/>
      <c r="G1008" s="915"/>
      <c r="H1008" s="915"/>
      <c r="I1008" s="915"/>
    </row>
    <row r="1009" spans="1:9">
      <c r="A1009" s="915"/>
      <c r="B1009" s="915"/>
      <c r="C1009" s="915"/>
      <c r="D1009" s="916"/>
      <c r="E1009" s="916"/>
      <c r="F1009" s="916"/>
      <c r="G1009" s="915"/>
      <c r="H1009" s="915"/>
      <c r="I1009" s="915"/>
    </row>
    <row r="1010" spans="1:9">
      <c r="A1010" s="915"/>
      <c r="B1010" s="915"/>
      <c r="C1010" s="915"/>
      <c r="D1010" s="916"/>
      <c r="E1010" s="916"/>
      <c r="F1010" s="916"/>
      <c r="G1010" s="915"/>
      <c r="H1010" s="915"/>
      <c r="I1010" s="915"/>
    </row>
    <row r="1011" spans="1:9">
      <c r="A1011" s="915"/>
      <c r="B1011" s="915"/>
      <c r="C1011" s="915"/>
      <c r="D1011" s="916"/>
      <c r="E1011" s="916"/>
      <c r="F1011" s="916"/>
      <c r="G1011" s="915"/>
      <c r="H1011" s="915"/>
      <c r="I1011" s="915"/>
    </row>
    <row r="1012" spans="1:9">
      <c r="A1012" s="915"/>
      <c r="B1012" s="915"/>
      <c r="C1012" s="915"/>
      <c r="D1012" s="916"/>
      <c r="E1012" s="916"/>
      <c r="F1012" s="916"/>
      <c r="G1012" s="915"/>
      <c r="H1012" s="915"/>
      <c r="I1012" s="915"/>
    </row>
    <row r="1013" spans="1:9">
      <c r="A1013" s="915"/>
      <c r="B1013" s="915"/>
      <c r="C1013" s="915"/>
      <c r="D1013" s="916"/>
      <c r="E1013" s="916"/>
      <c r="F1013" s="916"/>
      <c r="G1013" s="915"/>
      <c r="H1013" s="915"/>
      <c r="I1013" s="915"/>
    </row>
    <row r="1014" spans="1:9">
      <c r="A1014" s="915"/>
      <c r="B1014" s="915"/>
      <c r="C1014" s="915"/>
      <c r="D1014" s="916"/>
      <c r="E1014" s="916"/>
      <c r="F1014" s="916"/>
      <c r="G1014" s="915"/>
      <c r="H1014" s="915"/>
      <c r="I1014" s="915"/>
    </row>
    <row r="1015" spans="1:9">
      <c r="A1015" s="915"/>
      <c r="B1015" s="915"/>
      <c r="C1015" s="915"/>
      <c r="D1015" s="916"/>
      <c r="E1015" s="916"/>
      <c r="F1015" s="916"/>
      <c r="G1015" s="915"/>
      <c r="H1015" s="915"/>
      <c r="I1015" s="915"/>
    </row>
    <row r="1016" spans="1:9">
      <c r="A1016" s="915"/>
      <c r="B1016" s="915"/>
      <c r="C1016" s="915"/>
      <c r="D1016" s="916"/>
      <c r="E1016" s="916"/>
      <c r="F1016" s="916"/>
      <c r="G1016" s="915"/>
      <c r="H1016" s="915"/>
      <c r="I1016" s="915"/>
    </row>
    <row r="1017" spans="1:9">
      <c r="A1017" s="915"/>
      <c r="B1017" s="915"/>
      <c r="C1017" s="915"/>
      <c r="D1017" s="916"/>
      <c r="E1017" s="916"/>
      <c r="F1017" s="916"/>
      <c r="G1017" s="915"/>
      <c r="H1017" s="915"/>
      <c r="I1017" s="915"/>
    </row>
    <row r="1018" spans="1:9">
      <c r="A1018" s="915"/>
      <c r="B1018" s="915"/>
      <c r="C1018" s="915"/>
      <c r="D1018" s="916"/>
      <c r="E1018" s="916"/>
      <c r="F1018" s="916"/>
      <c r="G1018" s="915"/>
      <c r="H1018" s="915"/>
      <c r="I1018" s="915"/>
    </row>
    <row r="1019" spans="1:9">
      <c r="A1019" s="915"/>
      <c r="B1019" s="915"/>
      <c r="C1019" s="915"/>
      <c r="D1019" s="916"/>
      <c r="E1019" s="916"/>
      <c r="F1019" s="916"/>
      <c r="G1019" s="915"/>
      <c r="H1019" s="915"/>
      <c r="I1019" s="915"/>
    </row>
    <row r="1020" spans="1:9">
      <c r="A1020" s="915"/>
      <c r="B1020" s="915"/>
      <c r="C1020" s="915"/>
      <c r="D1020" s="916"/>
      <c r="E1020" s="916"/>
      <c r="F1020" s="916"/>
      <c r="G1020" s="915"/>
      <c r="H1020" s="915"/>
      <c r="I1020" s="915"/>
    </row>
    <row r="1021" spans="1:9">
      <c r="A1021" s="915"/>
      <c r="B1021" s="915"/>
      <c r="C1021" s="915"/>
      <c r="D1021" s="916"/>
      <c r="E1021" s="916"/>
      <c r="F1021" s="916"/>
      <c r="G1021" s="915"/>
      <c r="H1021" s="915"/>
      <c r="I1021" s="915"/>
    </row>
    <row r="1022" spans="1:9">
      <c r="A1022" s="915"/>
      <c r="B1022" s="915"/>
      <c r="C1022" s="915"/>
      <c r="D1022" s="916"/>
      <c r="E1022" s="916"/>
      <c r="F1022" s="916"/>
      <c r="G1022" s="915"/>
      <c r="H1022" s="915"/>
      <c r="I1022" s="915"/>
    </row>
    <row r="1023" spans="1:9">
      <c r="A1023" s="915"/>
      <c r="B1023" s="915"/>
      <c r="C1023" s="915"/>
      <c r="D1023" s="916"/>
      <c r="E1023" s="916"/>
      <c r="F1023" s="916"/>
      <c r="G1023" s="915"/>
      <c r="H1023" s="915"/>
      <c r="I1023" s="915"/>
    </row>
    <row r="1024" spans="1:9">
      <c r="A1024" s="915"/>
      <c r="B1024" s="915"/>
      <c r="C1024" s="915"/>
      <c r="D1024" s="916"/>
      <c r="E1024" s="916"/>
      <c r="F1024" s="916"/>
      <c r="G1024" s="915"/>
      <c r="H1024" s="915"/>
      <c r="I1024" s="915"/>
    </row>
    <row r="1025" spans="1:9">
      <c r="A1025" s="915"/>
      <c r="B1025" s="915"/>
      <c r="C1025" s="915"/>
      <c r="D1025" s="916"/>
      <c r="E1025" s="916"/>
      <c r="F1025" s="916"/>
      <c r="G1025" s="915"/>
      <c r="H1025" s="915"/>
      <c r="I1025" s="915"/>
    </row>
    <row r="1026" spans="1:9">
      <c r="A1026" s="915"/>
      <c r="B1026" s="915"/>
      <c r="C1026" s="915"/>
      <c r="D1026" s="916"/>
      <c r="E1026" s="916"/>
      <c r="F1026" s="916"/>
      <c r="G1026" s="915"/>
      <c r="H1026" s="915"/>
      <c r="I1026" s="915"/>
    </row>
    <row r="1027" spans="1:9">
      <c r="A1027" s="915"/>
      <c r="B1027" s="915"/>
      <c r="C1027" s="915"/>
      <c r="D1027" s="916"/>
      <c r="E1027" s="916"/>
      <c r="F1027" s="916"/>
      <c r="G1027" s="915"/>
      <c r="H1027" s="915"/>
      <c r="I1027" s="915"/>
    </row>
    <row r="1028" spans="1:9">
      <c r="A1028" s="915"/>
      <c r="B1028" s="915"/>
      <c r="C1028" s="915"/>
      <c r="D1028" s="916"/>
      <c r="E1028" s="916"/>
      <c r="F1028" s="916"/>
      <c r="G1028" s="915"/>
      <c r="H1028" s="915"/>
      <c r="I1028" s="915"/>
    </row>
    <row r="1029" spans="1:9">
      <c r="A1029" s="915"/>
      <c r="B1029" s="915"/>
      <c r="C1029" s="915"/>
      <c r="D1029" s="916"/>
      <c r="E1029" s="916"/>
      <c r="F1029" s="916"/>
      <c r="G1029" s="915"/>
      <c r="H1029" s="915"/>
      <c r="I1029" s="915"/>
    </row>
    <row r="1030" spans="1:9">
      <c r="A1030" s="915"/>
      <c r="B1030" s="915"/>
      <c r="C1030" s="915"/>
      <c r="D1030" s="916"/>
      <c r="E1030" s="916"/>
      <c r="F1030" s="916"/>
      <c r="G1030" s="915"/>
      <c r="H1030" s="915"/>
      <c r="I1030" s="915"/>
    </row>
    <row r="1031" spans="1:9">
      <c r="A1031" s="915"/>
      <c r="B1031" s="915"/>
      <c r="C1031" s="915"/>
      <c r="D1031" s="916"/>
      <c r="E1031" s="916"/>
      <c r="F1031" s="916"/>
      <c r="G1031" s="915"/>
      <c r="H1031" s="915"/>
      <c r="I1031" s="915"/>
    </row>
    <row r="1032" spans="1:9">
      <c r="A1032" s="915"/>
      <c r="B1032" s="915"/>
      <c r="C1032" s="915"/>
      <c r="D1032" s="916"/>
      <c r="E1032" s="916"/>
      <c r="F1032" s="916"/>
      <c r="G1032" s="915"/>
      <c r="H1032" s="915"/>
      <c r="I1032" s="915"/>
    </row>
    <row r="1033" spans="1:9">
      <c r="A1033" s="915"/>
      <c r="B1033" s="915"/>
      <c r="C1033" s="915"/>
      <c r="D1033" s="916"/>
      <c r="E1033" s="916"/>
      <c r="F1033" s="916"/>
      <c r="G1033" s="915"/>
      <c r="H1033" s="915"/>
      <c r="I1033" s="915"/>
    </row>
    <row r="1034" spans="1:9">
      <c r="A1034" s="915"/>
      <c r="B1034" s="915"/>
      <c r="C1034" s="915"/>
      <c r="D1034" s="916"/>
      <c r="E1034" s="916"/>
      <c r="F1034" s="916"/>
      <c r="G1034" s="915"/>
      <c r="H1034" s="915"/>
      <c r="I1034" s="915"/>
    </row>
    <row r="1035" spans="1:9">
      <c r="A1035" s="915"/>
      <c r="B1035" s="915"/>
      <c r="C1035" s="915"/>
      <c r="D1035" s="916"/>
      <c r="E1035" s="916"/>
      <c r="F1035" s="916"/>
      <c r="G1035" s="915"/>
      <c r="H1035" s="915"/>
      <c r="I1035" s="915"/>
    </row>
    <row r="1036" spans="1:9">
      <c r="A1036" s="915"/>
      <c r="B1036" s="915"/>
      <c r="C1036" s="915"/>
      <c r="D1036" s="916"/>
      <c r="E1036" s="916"/>
      <c r="F1036" s="916"/>
      <c r="G1036" s="915"/>
      <c r="H1036" s="915"/>
      <c r="I1036" s="915"/>
    </row>
    <row r="1037" spans="1:9">
      <c r="A1037" s="915"/>
      <c r="B1037" s="915"/>
      <c r="C1037" s="915"/>
      <c r="D1037" s="916"/>
      <c r="E1037" s="916"/>
      <c r="F1037" s="916"/>
      <c r="G1037" s="915"/>
      <c r="H1037" s="915"/>
      <c r="I1037" s="915"/>
    </row>
    <row r="1038" spans="1:9">
      <c r="A1038" s="915"/>
      <c r="B1038" s="915"/>
      <c r="C1038" s="915"/>
      <c r="D1038" s="916"/>
      <c r="E1038" s="916"/>
      <c r="F1038" s="916"/>
      <c r="G1038" s="915"/>
      <c r="H1038" s="915"/>
      <c r="I1038" s="915"/>
    </row>
    <row r="1039" spans="1:9">
      <c r="A1039" s="915"/>
      <c r="B1039" s="915"/>
      <c r="C1039" s="915"/>
      <c r="D1039" s="916"/>
      <c r="E1039" s="916"/>
      <c r="F1039" s="916"/>
      <c r="G1039" s="915"/>
      <c r="H1039" s="915"/>
      <c r="I1039" s="915"/>
    </row>
    <row r="1040" spans="1:9">
      <c r="A1040" s="915"/>
      <c r="B1040" s="915"/>
      <c r="C1040" s="915"/>
      <c r="D1040" s="916"/>
      <c r="E1040" s="916"/>
      <c r="F1040" s="916"/>
      <c r="G1040" s="915"/>
      <c r="H1040" s="915"/>
      <c r="I1040" s="915"/>
    </row>
    <row r="1041" spans="1:9">
      <c r="A1041" s="915"/>
      <c r="B1041" s="915"/>
      <c r="C1041" s="915"/>
      <c r="D1041" s="916"/>
      <c r="E1041" s="916"/>
      <c r="F1041" s="916"/>
      <c r="G1041" s="915"/>
      <c r="H1041" s="915"/>
      <c r="I1041" s="915"/>
    </row>
    <row r="1042" spans="1:9">
      <c r="A1042" s="915"/>
      <c r="B1042" s="915"/>
      <c r="C1042" s="915"/>
      <c r="D1042" s="916"/>
      <c r="E1042" s="916"/>
      <c r="F1042" s="916"/>
      <c r="G1042" s="915"/>
      <c r="H1042" s="915"/>
      <c r="I1042" s="915"/>
    </row>
    <row r="1043" spans="1:9">
      <c r="A1043" s="915"/>
      <c r="B1043" s="915"/>
      <c r="C1043" s="915"/>
      <c r="D1043" s="916"/>
      <c r="E1043" s="916"/>
      <c r="F1043" s="916"/>
      <c r="G1043" s="915"/>
      <c r="H1043" s="915"/>
      <c r="I1043" s="915"/>
    </row>
    <row r="1044" spans="1:9">
      <c r="A1044" s="915"/>
      <c r="B1044" s="915"/>
      <c r="C1044" s="915"/>
      <c r="D1044" s="916"/>
      <c r="E1044" s="916"/>
      <c r="F1044" s="916"/>
      <c r="G1044" s="915"/>
      <c r="H1044" s="915"/>
      <c r="I1044" s="915"/>
    </row>
    <row r="1045" spans="1:9">
      <c r="A1045" s="915"/>
      <c r="B1045" s="915"/>
      <c r="C1045" s="915"/>
      <c r="D1045" s="916"/>
      <c r="E1045" s="916"/>
      <c r="F1045" s="916"/>
      <c r="G1045" s="915"/>
      <c r="H1045" s="915"/>
      <c r="I1045" s="915"/>
    </row>
    <row r="1046" spans="1:9">
      <c r="A1046" s="915"/>
      <c r="B1046" s="915"/>
      <c r="C1046" s="915"/>
      <c r="D1046" s="916"/>
      <c r="E1046" s="916"/>
      <c r="F1046" s="916"/>
      <c r="G1046" s="915"/>
      <c r="H1046" s="915"/>
      <c r="I1046" s="915"/>
    </row>
    <row r="1047" spans="1:9">
      <c r="A1047" s="915"/>
      <c r="B1047" s="915"/>
      <c r="C1047" s="915"/>
      <c r="D1047" s="916"/>
      <c r="E1047" s="916"/>
      <c r="F1047" s="916"/>
      <c r="G1047" s="915"/>
      <c r="H1047" s="915"/>
      <c r="I1047" s="915"/>
    </row>
    <row r="1048" spans="1:9">
      <c r="A1048" s="915"/>
      <c r="B1048" s="915"/>
      <c r="C1048" s="915"/>
      <c r="D1048" s="916"/>
      <c r="E1048" s="916"/>
      <c r="F1048" s="916"/>
      <c r="G1048" s="915"/>
      <c r="H1048" s="915"/>
      <c r="I1048" s="915"/>
    </row>
    <row r="1049" spans="1:9">
      <c r="A1049" s="915"/>
      <c r="B1049" s="915"/>
      <c r="C1049" s="915"/>
      <c r="D1049" s="916"/>
      <c r="E1049" s="916"/>
      <c r="F1049" s="916"/>
      <c r="G1049" s="915"/>
      <c r="H1049" s="915"/>
      <c r="I1049" s="915"/>
    </row>
    <row r="1050" spans="1:9">
      <c r="A1050" s="915"/>
      <c r="B1050" s="915"/>
      <c r="C1050" s="915"/>
      <c r="D1050" s="916"/>
      <c r="E1050" s="916"/>
      <c r="F1050" s="916"/>
      <c r="G1050" s="915"/>
      <c r="H1050" s="915"/>
      <c r="I1050" s="915"/>
    </row>
    <row r="1051" spans="1:9">
      <c r="A1051" s="915"/>
      <c r="B1051" s="915"/>
      <c r="C1051" s="915"/>
      <c r="D1051" s="916"/>
      <c r="E1051" s="916"/>
      <c r="F1051" s="916"/>
      <c r="G1051" s="915"/>
      <c r="H1051" s="915"/>
      <c r="I1051" s="915"/>
    </row>
    <row r="1052" spans="1:9">
      <c r="A1052" s="915"/>
      <c r="B1052" s="915"/>
      <c r="C1052" s="915"/>
      <c r="D1052" s="916"/>
      <c r="E1052" s="916"/>
      <c r="F1052" s="916"/>
      <c r="G1052" s="915"/>
      <c r="H1052" s="915"/>
      <c r="I1052" s="915"/>
    </row>
    <row r="1053" spans="1:9">
      <c r="A1053" s="915"/>
      <c r="B1053" s="915"/>
      <c r="C1053" s="915"/>
      <c r="D1053" s="916"/>
      <c r="E1053" s="916"/>
      <c r="F1053" s="916"/>
      <c r="G1053" s="915"/>
      <c r="H1053" s="915"/>
      <c r="I1053" s="915"/>
    </row>
    <row r="1054" spans="1:9">
      <c r="A1054" s="915"/>
      <c r="B1054" s="915"/>
      <c r="C1054" s="915"/>
      <c r="D1054" s="916"/>
      <c r="E1054" s="916"/>
      <c r="F1054" s="916"/>
      <c r="G1054" s="915"/>
      <c r="H1054" s="915"/>
      <c r="I1054" s="915"/>
    </row>
    <row r="1055" spans="1:9">
      <c r="A1055" s="915"/>
      <c r="B1055" s="915"/>
      <c r="C1055" s="915"/>
      <c r="D1055" s="916"/>
      <c r="E1055" s="916"/>
      <c r="F1055" s="916"/>
      <c r="G1055" s="915"/>
      <c r="H1055" s="915"/>
      <c r="I1055" s="915"/>
    </row>
    <row r="1056" spans="1:9">
      <c r="A1056" s="915"/>
      <c r="B1056" s="915"/>
      <c r="C1056" s="915"/>
      <c r="D1056" s="916"/>
      <c r="E1056" s="916"/>
      <c r="F1056" s="916"/>
      <c r="G1056" s="915"/>
      <c r="H1056" s="915"/>
      <c r="I1056" s="915"/>
    </row>
    <row r="1057" spans="1:9">
      <c r="A1057" s="915"/>
      <c r="B1057" s="915"/>
      <c r="C1057" s="915"/>
      <c r="D1057" s="916"/>
      <c r="E1057" s="916"/>
      <c r="F1057" s="916"/>
      <c r="G1057" s="915"/>
      <c r="H1057" s="915"/>
      <c r="I1057" s="915"/>
    </row>
    <row r="1058" spans="1:9">
      <c r="A1058" s="915"/>
      <c r="B1058" s="915"/>
      <c r="C1058" s="915"/>
      <c r="D1058" s="916"/>
      <c r="E1058" s="916"/>
      <c r="F1058" s="916"/>
      <c r="G1058" s="915"/>
      <c r="H1058" s="915"/>
      <c r="I1058" s="915"/>
    </row>
    <row r="1059" spans="1:9">
      <c r="A1059" s="915"/>
      <c r="B1059" s="915"/>
      <c r="C1059" s="915"/>
      <c r="D1059" s="916"/>
      <c r="E1059" s="916"/>
      <c r="F1059" s="916"/>
      <c r="G1059" s="915"/>
      <c r="H1059" s="915"/>
      <c r="I1059" s="915"/>
    </row>
    <row r="1060" spans="1:9">
      <c r="A1060" s="915"/>
      <c r="B1060" s="915"/>
      <c r="C1060" s="915"/>
      <c r="D1060" s="916"/>
      <c r="E1060" s="916"/>
      <c r="F1060" s="916"/>
      <c r="G1060" s="915"/>
      <c r="H1060" s="915"/>
      <c r="I1060" s="915"/>
    </row>
    <row r="1061" spans="1:9">
      <c r="A1061" s="915"/>
      <c r="B1061" s="915"/>
      <c r="C1061" s="915"/>
      <c r="D1061" s="916"/>
      <c r="E1061" s="916"/>
      <c r="F1061" s="916"/>
      <c r="G1061" s="915"/>
      <c r="H1061" s="915"/>
      <c r="I1061" s="915"/>
    </row>
    <row r="1062" spans="1:9">
      <c r="A1062" s="915"/>
      <c r="B1062" s="915"/>
      <c r="C1062" s="915"/>
      <c r="D1062" s="916"/>
      <c r="E1062" s="916"/>
      <c r="F1062" s="916"/>
      <c r="G1062" s="915"/>
      <c r="H1062" s="915"/>
      <c r="I1062" s="915"/>
    </row>
    <row r="1063" spans="1:9">
      <c r="A1063" s="915"/>
      <c r="B1063" s="915"/>
      <c r="C1063" s="915"/>
      <c r="D1063" s="916"/>
      <c r="E1063" s="916"/>
      <c r="F1063" s="916"/>
      <c r="G1063" s="915"/>
      <c r="H1063" s="915"/>
      <c r="I1063" s="915"/>
    </row>
    <row r="1064" spans="1:9">
      <c r="A1064" s="915"/>
      <c r="B1064" s="915"/>
      <c r="C1064" s="915"/>
      <c r="D1064" s="916"/>
      <c r="E1064" s="916"/>
      <c r="F1064" s="916"/>
      <c r="G1064" s="915"/>
      <c r="H1064" s="915"/>
      <c r="I1064" s="915"/>
    </row>
    <row r="1065" spans="1:9">
      <c r="A1065" s="915"/>
      <c r="B1065" s="915"/>
      <c r="C1065" s="915"/>
      <c r="D1065" s="916"/>
      <c r="E1065" s="916"/>
      <c r="F1065" s="916"/>
      <c r="G1065" s="915"/>
      <c r="H1065" s="915"/>
      <c r="I1065" s="915"/>
    </row>
    <row r="1066" spans="1:9">
      <c r="A1066" s="915"/>
      <c r="B1066" s="915"/>
      <c r="C1066" s="915"/>
      <c r="D1066" s="916"/>
      <c r="E1066" s="916"/>
      <c r="F1066" s="916"/>
      <c r="G1066" s="915"/>
      <c r="H1066" s="915"/>
      <c r="I1066" s="915"/>
    </row>
    <row r="1067" spans="1:9">
      <c r="A1067" s="915"/>
      <c r="B1067" s="915"/>
      <c r="C1067" s="915"/>
      <c r="D1067" s="916"/>
      <c r="E1067" s="916"/>
      <c r="F1067" s="916"/>
      <c r="G1067" s="915"/>
      <c r="H1067" s="915"/>
      <c r="I1067" s="915"/>
    </row>
    <row r="1068" spans="1:9">
      <c r="A1068" s="915"/>
      <c r="B1068" s="915"/>
      <c r="C1068" s="915"/>
      <c r="D1068" s="916"/>
      <c r="E1068" s="916"/>
      <c r="F1068" s="916"/>
      <c r="G1068" s="915"/>
      <c r="H1068" s="915"/>
      <c r="I1068" s="915"/>
    </row>
    <row r="1069" spans="1:9">
      <c r="A1069" s="915"/>
      <c r="B1069" s="915"/>
      <c r="C1069" s="915"/>
      <c r="D1069" s="916"/>
      <c r="E1069" s="916"/>
      <c r="F1069" s="916"/>
      <c r="G1069" s="915"/>
      <c r="H1069" s="915"/>
      <c r="I1069" s="915"/>
    </row>
    <row r="1070" spans="1:9">
      <c r="A1070" s="915"/>
      <c r="B1070" s="915"/>
      <c r="C1070" s="915"/>
      <c r="D1070" s="916"/>
      <c r="E1070" s="916"/>
      <c r="F1070" s="916"/>
      <c r="G1070" s="915"/>
      <c r="H1070" s="915"/>
      <c r="I1070" s="915"/>
    </row>
    <row r="1071" spans="1:9">
      <c r="A1071" s="915"/>
      <c r="B1071" s="915"/>
      <c r="C1071" s="915"/>
      <c r="D1071" s="916"/>
      <c r="E1071" s="916"/>
      <c r="F1071" s="916"/>
      <c r="G1071" s="915"/>
      <c r="H1071" s="915"/>
      <c r="I1071" s="915"/>
    </row>
    <row r="1072" spans="1:9">
      <c r="A1072" s="915"/>
      <c r="B1072" s="915"/>
      <c r="C1072" s="915"/>
      <c r="D1072" s="916"/>
      <c r="E1072" s="916"/>
      <c r="F1072" s="916"/>
      <c r="G1072" s="915"/>
      <c r="H1072" s="915"/>
      <c r="I1072" s="915"/>
    </row>
    <row r="1073" spans="1:9">
      <c r="A1073" s="915"/>
      <c r="B1073" s="915"/>
      <c r="C1073" s="915"/>
      <c r="D1073" s="916"/>
      <c r="E1073" s="916"/>
      <c r="F1073" s="916"/>
      <c r="G1073" s="915"/>
      <c r="H1073" s="915"/>
      <c r="I1073" s="915"/>
    </row>
    <row r="1074" spans="1:9">
      <c r="A1074" s="915"/>
      <c r="B1074" s="915"/>
      <c r="C1074" s="915"/>
      <c r="D1074" s="916"/>
      <c r="E1074" s="916"/>
      <c r="F1074" s="916"/>
      <c r="G1074" s="915"/>
      <c r="H1074" s="915"/>
      <c r="I1074" s="915"/>
    </row>
    <row r="1075" spans="1:9">
      <c r="A1075" s="915"/>
      <c r="B1075" s="915"/>
      <c r="C1075" s="915"/>
      <c r="D1075" s="916"/>
      <c r="E1075" s="916"/>
      <c r="F1075" s="916"/>
      <c r="G1075" s="915"/>
      <c r="H1075" s="915"/>
      <c r="I1075" s="915"/>
    </row>
    <row r="1076" spans="1:9">
      <c r="A1076" s="915"/>
      <c r="B1076" s="915"/>
      <c r="C1076" s="915"/>
      <c r="D1076" s="916"/>
      <c r="E1076" s="916"/>
      <c r="F1076" s="916"/>
      <c r="G1076" s="915"/>
      <c r="H1076" s="915"/>
      <c r="I1076" s="915"/>
    </row>
    <row r="1077" spans="1:9">
      <c r="A1077" s="915"/>
      <c r="B1077" s="915"/>
      <c r="C1077" s="915"/>
      <c r="D1077" s="916"/>
      <c r="E1077" s="916"/>
      <c r="F1077" s="916"/>
      <c r="G1077" s="915"/>
      <c r="H1077" s="915"/>
      <c r="I1077" s="915"/>
    </row>
    <row r="1078" spans="1:9">
      <c r="A1078" s="915"/>
      <c r="B1078" s="915"/>
      <c r="C1078" s="915"/>
      <c r="D1078" s="916"/>
      <c r="E1078" s="916"/>
      <c r="F1078" s="916"/>
      <c r="G1078" s="915"/>
      <c r="H1078" s="915"/>
      <c r="I1078" s="915"/>
    </row>
    <row r="1079" spans="1:9">
      <c r="A1079" s="915"/>
      <c r="B1079" s="915"/>
      <c r="C1079" s="915"/>
      <c r="D1079" s="916"/>
      <c r="E1079" s="916"/>
      <c r="F1079" s="916"/>
      <c r="G1079" s="915"/>
      <c r="H1079" s="915"/>
      <c r="I1079" s="915"/>
    </row>
    <row r="1080" spans="1:9">
      <c r="A1080" s="915"/>
      <c r="B1080" s="915"/>
      <c r="C1080" s="915"/>
      <c r="D1080" s="916"/>
      <c r="E1080" s="916"/>
      <c r="F1080" s="916"/>
      <c r="G1080" s="915"/>
      <c r="H1080" s="915"/>
      <c r="I1080" s="915"/>
    </row>
    <row r="1081" spans="1:9">
      <c r="A1081" s="915"/>
      <c r="B1081" s="915"/>
      <c r="C1081" s="915"/>
      <c r="D1081" s="916"/>
      <c r="E1081" s="916"/>
      <c r="F1081" s="916"/>
      <c r="G1081" s="915"/>
      <c r="H1081" s="915"/>
      <c r="I1081" s="915"/>
    </row>
    <row r="1082" spans="1:9">
      <c r="A1082" s="915"/>
      <c r="B1082" s="915"/>
      <c r="C1082" s="915"/>
      <c r="D1082" s="916"/>
      <c r="E1082" s="916"/>
      <c r="F1082" s="916"/>
      <c r="G1082" s="915"/>
      <c r="H1082" s="915"/>
      <c r="I1082" s="915"/>
    </row>
    <row r="1083" spans="1:9">
      <c r="A1083" s="915"/>
      <c r="B1083" s="915"/>
      <c r="C1083" s="915"/>
      <c r="D1083" s="916"/>
      <c r="E1083" s="916"/>
      <c r="F1083" s="916"/>
      <c r="G1083" s="915"/>
      <c r="H1083" s="915"/>
      <c r="I1083" s="915"/>
    </row>
    <row r="1084" spans="1:9">
      <c r="A1084" s="915"/>
      <c r="B1084" s="915"/>
      <c r="C1084" s="915"/>
      <c r="D1084" s="916"/>
      <c r="E1084" s="916"/>
      <c r="F1084" s="916"/>
      <c r="G1084" s="915"/>
      <c r="H1084" s="915"/>
      <c r="I1084" s="915"/>
    </row>
    <row r="1085" spans="1:9">
      <c r="A1085" s="915"/>
      <c r="B1085" s="915"/>
      <c r="C1085" s="915"/>
      <c r="D1085" s="916"/>
      <c r="E1085" s="916"/>
      <c r="F1085" s="916"/>
      <c r="G1085" s="915"/>
      <c r="H1085" s="915"/>
      <c r="I1085" s="915"/>
    </row>
    <row r="1086" spans="1:9">
      <c r="A1086" s="915"/>
      <c r="B1086" s="915"/>
      <c r="C1086" s="915"/>
      <c r="D1086" s="916"/>
      <c r="E1086" s="916"/>
      <c r="F1086" s="916"/>
      <c r="G1086" s="915"/>
      <c r="H1086" s="915"/>
      <c r="I1086" s="915"/>
    </row>
    <row r="1087" spans="1:9">
      <c r="A1087" s="915"/>
      <c r="B1087" s="915"/>
      <c r="C1087" s="915"/>
      <c r="D1087" s="916"/>
      <c r="E1087" s="916"/>
      <c r="F1087" s="916"/>
      <c r="G1087" s="915"/>
      <c r="H1087" s="915"/>
      <c r="I1087" s="915"/>
    </row>
    <row r="1088" spans="1:9">
      <c r="A1088" s="915"/>
      <c r="B1088" s="915"/>
      <c r="C1088" s="915"/>
      <c r="D1088" s="916"/>
      <c r="E1088" s="916"/>
      <c r="F1088" s="916"/>
      <c r="G1088" s="915"/>
      <c r="H1088" s="915"/>
      <c r="I1088" s="915"/>
    </row>
    <row r="1089" spans="1:9">
      <c r="A1089" s="915"/>
      <c r="B1089" s="915"/>
      <c r="C1089" s="915"/>
      <c r="D1089" s="916"/>
      <c r="E1089" s="916"/>
      <c r="F1089" s="916"/>
      <c r="G1089" s="915"/>
      <c r="H1089" s="915"/>
      <c r="I1089" s="915"/>
    </row>
    <row r="1090" spans="1:9">
      <c r="A1090" s="915"/>
      <c r="B1090" s="915"/>
      <c r="C1090" s="915"/>
      <c r="D1090" s="916"/>
      <c r="E1090" s="916"/>
      <c r="F1090" s="916"/>
      <c r="G1090" s="915"/>
      <c r="H1090" s="915"/>
      <c r="I1090" s="915"/>
    </row>
    <row r="1091" spans="1:9">
      <c r="A1091" s="915"/>
      <c r="B1091" s="915"/>
      <c r="C1091" s="915"/>
      <c r="D1091" s="916"/>
      <c r="E1091" s="916"/>
      <c r="F1091" s="916"/>
      <c r="G1091" s="915"/>
      <c r="H1091" s="915"/>
      <c r="I1091" s="915"/>
    </row>
    <row r="1092" spans="1:9">
      <c r="A1092" s="915"/>
      <c r="B1092" s="915"/>
      <c r="C1092" s="915"/>
      <c r="D1092" s="916"/>
      <c r="E1092" s="916"/>
      <c r="F1092" s="916"/>
      <c r="G1092" s="915"/>
      <c r="H1092" s="915"/>
      <c r="I1092" s="915"/>
    </row>
    <row r="1093" spans="1:9">
      <c r="A1093" s="915"/>
      <c r="B1093" s="915"/>
      <c r="C1093" s="915"/>
      <c r="D1093" s="916"/>
      <c r="E1093" s="916"/>
      <c r="F1093" s="916"/>
      <c r="G1093" s="915"/>
      <c r="H1093" s="915"/>
      <c r="I1093" s="915"/>
    </row>
    <row r="1094" spans="1:9">
      <c r="A1094" s="915"/>
      <c r="B1094" s="915"/>
      <c r="C1094" s="915"/>
      <c r="D1094" s="916"/>
      <c r="E1094" s="916"/>
      <c r="F1094" s="916"/>
      <c r="G1094" s="915"/>
      <c r="H1094" s="915"/>
      <c r="I1094" s="915"/>
    </row>
    <row r="1095" spans="1:9">
      <c r="A1095" s="915"/>
      <c r="B1095" s="915"/>
      <c r="C1095" s="915"/>
      <c r="D1095" s="916"/>
      <c r="E1095" s="916"/>
      <c r="F1095" s="916"/>
      <c r="G1095" s="915"/>
      <c r="H1095" s="915"/>
      <c r="I1095" s="915"/>
    </row>
    <row r="1096" spans="1:9">
      <c r="A1096" s="915"/>
      <c r="B1096" s="915"/>
      <c r="C1096" s="915"/>
      <c r="D1096" s="916"/>
      <c r="E1096" s="916"/>
      <c r="F1096" s="916"/>
      <c r="G1096" s="915"/>
      <c r="H1096" s="915"/>
      <c r="I1096" s="915"/>
    </row>
    <row r="1097" spans="1:9">
      <c r="A1097" s="915"/>
      <c r="B1097" s="915"/>
      <c r="C1097" s="915"/>
      <c r="D1097" s="916"/>
      <c r="E1097" s="916"/>
      <c r="F1097" s="916"/>
      <c r="G1097" s="915"/>
      <c r="H1097" s="915"/>
      <c r="I1097" s="915"/>
    </row>
    <row r="1098" spans="1:9">
      <c r="A1098" s="915"/>
      <c r="B1098" s="915"/>
      <c r="C1098" s="915"/>
      <c r="D1098" s="916"/>
      <c r="E1098" s="916"/>
      <c r="F1098" s="916"/>
      <c r="G1098" s="915"/>
      <c r="H1098" s="915"/>
      <c r="I1098" s="915"/>
    </row>
    <row r="1099" spans="1:9">
      <c r="A1099" s="915"/>
      <c r="B1099" s="915"/>
      <c r="C1099" s="915"/>
      <c r="D1099" s="916"/>
      <c r="E1099" s="916"/>
      <c r="F1099" s="916"/>
      <c r="G1099" s="915"/>
      <c r="H1099" s="915"/>
      <c r="I1099" s="915"/>
    </row>
    <row r="1100" spans="1:9">
      <c r="A1100" s="915"/>
      <c r="B1100" s="915"/>
      <c r="C1100" s="915"/>
      <c r="D1100" s="916"/>
      <c r="E1100" s="916"/>
      <c r="F1100" s="916"/>
      <c r="G1100" s="915"/>
      <c r="H1100" s="915"/>
      <c r="I1100" s="915"/>
    </row>
    <row r="1101" spans="1:9">
      <c r="A1101" s="915"/>
      <c r="B1101" s="915"/>
      <c r="C1101" s="915"/>
      <c r="D1101" s="916"/>
      <c r="E1101" s="916"/>
      <c r="F1101" s="916"/>
      <c r="G1101" s="915"/>
      <c r="H1101" s="915"/>
      <c r="I1101" s="915"/>
    </row>
    <row r="1102" spans="1:9">
      <c r="A1102" s="915"/>
      <c r="B1102" s="915"/>
      <c r="C1102" s="915"/>
      <c r="D1102" s="916"/>
      <c r="E1102" s="916"/>
      <c r="F1102" s="916"/>
      <c r="G1102" s="915"/>
      <c r="H1102" s="915"/>
      <c r="I1102" s="915"/>
    </row>
    <row r="1103" spans="1:9">
      <c r="A1103" s="915"/>
      <c r="B1103" s="915"/>
      <c r="C1103" s="915"/>
      <c r="D1103" s="916"/>
      <c r="E1103" s="916"/>
      <c r="F1103" s="916"/>
      <c r="G1103" s="915"/>
      <c r="H1103" s="915"/>
      <c r="I1103" s="915"/>
    </row>
    <row r="1104" spans="1:9">
      <c r="A1104" s="915"/>
      <c r="B1104" s="915"/>
      <c r="C1104" s="915"/>
      <c r="D1104" s="916"/>
      <c r="E1104" s="916"/>
      <c r="F1104" s="916"/>
      <c r="G1104" s="915"/>
      <c r="H1104" s="915"/>
      <c r="I1104" s="915"/>
    </row>
    <row r="1105" spans="1:9">
      <c r="A1105" s="915"/>
      <c r="B1105" s="915"/>
      <c r="C1105" s="915"/>
      <c r="D1105" s="916"/>
      <c r="E1105" s="916"/>
      <c r="F1105" s="916"/>
      <c r="G1105" s="915"/>
      <c r="H1105" s="915"/>
      <c r="I1105" s="915"/>
    </row>
    <row r="1106" spans="1:9">
      <c r="A1106" s="915"/>
      <c r="B1106" s="915"/>
      <c r="C1106" s="915"/>
      <c r="D1106" s="916"/>
      <c r="E1106" s="916"/>
      <c r="F1106" s="916"/>
      <c r="G1106" s="915"/>
      <c r="H1106" s="915"/>
      <c r="I1106" s="915"/>
    </row>
    <row r="1107" spans="1:9">
      <c r="A1107" s="915"/>
      <c r="B1107" s="915"/>
      <c r="C1107" s="915"/>
      <c r="D1107" s="916"/>
      <c r="E1107" s="916"/>
      <c r="F1107" s="916"/>
      <c r="G1107" s="915"/>
      <c r="H1107" s="915"/>
      <c r="I1107" s="915"/>
    </row>
    <row r="1108" spans="1:9">
      <c r="A1108" s="915"/>
      <c r="B1108" s="915"/>
      <c r="C1108" s="915"/>
      <c r="D1108" s="916"/>
      <c r="E1108" s="916"/>
      <c r="F1108" s="916"/>
      <c r="G1108" s="915"/>
      <c r="H1108" s="915"/>
      <c r="I1108" s="915"/>
    </row>
    <row r="1109" spans="1:9">
      <c r="A1109" s="915"/>
      <c r="B1109" s="915"/>
      <c r="C1109" s="915"/>
      <c r="D1109" s="916"/>
      <c r="E1109" s="916"/>
      <c r="F1109" s="916"/>
      <c r="G1109" s="915"/>
      <c r="H1109" s="915"/>
      <c r="I1109" s="915"/>
    </row>
    <row r="1110" spans="1:9">
      <c r="A1110" s="915"/>
      <c r="B1110" s="915"/>
      <c r="C1110" s="915"/>
      <c r="D1110" s="916"/>
      <c r="E1110" s="916"/>
      <c r="F1110" s="916"/>
      <c r="G1110" s="915"/>
      <c r="H1110" s="915"/>
      <c r="I1110" s="915"/>
    </row>
    <row r="1111" spans="1:9">
      <c r="A1111" s="915"/>
      <c r="B1111" s="915"/>
      <c r="C1111" s="915"/>
      <c r="D1111" s="916"/>
      <c r="E1111" s="916"/>
      <c r="F1111" s="916"/>
      <c r="G1111" s="915"/>
      <c r="H1111" s="915"/>
      <c r="I1111" s="915"/>
    </row>
    <row r="1112" spans="1:9">
      <c r="A1112" s="915"/>
      <c r="B1112" s="915"/>
      <c r="C1112" s="915"/>
      <c r="D1112" s="916"/>
      <c r="E1112" s="916"/>
      <c r="F1112" s="916"/>
      <c r="G1112" s="915"/>
      <c r="H1112" s="915"/>
      <c r="I1112" s="915"/>
    </row>
    <row r="1113" spans="1:9">
      <c r="A1113" s="915"/>
      <c r="B1113" s="915"/>
      <c r="C1113" s="915"/>
      <c r="D1113" s="916"/>
      <c r="E1113" s="916"/>
      <c r="F1113" s="916"/>
      <c r="G1113" s="915"/>
      <c r="H1113" s="915"/>
      <c r="I1113" s="915"/>
    </row>
    <row r="1114" spans="1:9">
      <c r="A1114" s="915"/>
      <c r="B1114" s="915"/>
      <c r="C1114" s="915"/>
      <c r="D1114" s="916"/>
      <c r="E1114" s="916"/>
      <c r="F1114" s="916"/>
      <c r="G1114" s="915"/>
      <c r="H1114" s="915"/>
      <c r="I1114" s="915"/>
    </row>
    <row r="1115" spans="1:9">
      <c r="A1115" s="915"/>
      <c r="B1115" s="915"/>
      <c r="C1115" s="915"/>
      <c r="D1115" s="916"/>
      <c r="E1115" s="916"/>
      <c r="F1115" s="916"/>
      <c r="G1115" s="915"/>
      <c r="H1115" s="915"/>
      <c r="I1115" s="915"/>
    </row>
    <row r="1116" spans="1:9">
      <c r="A1116" s="915"/>
      <c r="B1116" s="915"/>
      <c r="C1116" s="915"/>
      <c r="D1116" s="916"/>
      <c r="E1116" s="916"/>
      <c r="F1116" s="916"/>
      <c r="G1116" s="915"/>
      <c r="H1116" s="915"/>
      <c r="I1116" s="915"/>
    </row>
    <row r="1117" spans="1:9">
      <c r="A1117" s="915"/>
      <c r="B1117" s="915"/>
      <c r="C1117" s="915"/>
      <c r="D1117" s="916"/>
      <c r="E1117" s="916"/>
      <c r="F1117" s="916"/>
      <c r="G1117" s="915"/>
      <c r="H1117" s="915"/>
      <c r="I1117" s="915"/>
    </row>
    <row r="1118" spans="1:9">
      <c r="A1118" s="915"/>
      <c r="B1118" s="915"/>
      <c r="C1118" s="915"/>
      <c r="D1118" s="916"/>
      <c r="E1118" s="916"/>
      <c r="F1118" s="916"/>
      <c r="G1118" s="915"/>
      <c r="H1118" s="915"/>
      <c r="I1118" s="915"/>
    </row>
    <row r="1119" spans="1:9">
      <c r="A1119" s="915"/>
      <c r="B1119" s="915"/>
      <c r="C1119" s="915"/>
      <c r="D1119" s="916"/>
      <c r="E1119" s="916"/>
      <c r="F1119" s="916"/>
      <c r="G1119" s="915"/>
      <c r="H1119" s="915"/>
      <c r="I1119" s="915"/>
    </row>
    <row r="1120" spans="1:9">
      <c r="A1120" s="915"/>
      <c r="B1120" s="915"/>
      <c r="C1120" s="915"/>
      <c r="D1120" s="916"/>
      <c r="E1120" s="916"/>
      <c r="F1120" s="916"/>
      <c r="G1120" s="915"/>
      <c r="H1120" s="915"/>
      <c r="I1120" s="915"/>
    </row>
    <row r="1121" spans="1:9">
      <c r="A1121" s="915"/>
      <c r="B1121" s="915"/>
      <c r="C1121" s="915"/>
      <c r="D1121" s="916"/>
      <c r="E1121" s="916"/>
      <c r="F1121" s="916"/>
      <c r="G1121" s="915"/>
      <c r="H1121" s="915"/>
      <c r="I1121" s="915"/>
    </row>
    <row r="1122" spans="1:9">
      <c r="A1122" s="915"/>
      <c r="B1122" s="915"/>
      <c r="C1122" s="915"/>
      <c r="D1122" s="916"/>
      <c r="E1122" s="916"/>
      <c r="F1122" s="916"/>
      <c r="G1122" s="915"/>
      <c r="H1122" s="915"/>
      <c r="I1122" s="915"/>
    </row>
    <row r="1123" spans="1:9">
      <c r="A1123" s="915"/>
      <c r="B1123" s="915"/>
      <c r="C1123" s="915"/>
      <c r="D1123" s="916"/>
      <c r="E1123" s="916"/>
      <c r="F1123" s="916"/>
      <c r="G1123" s="915"/>
      <c r="H1123" s="915"/>
      <c r="I1123" s="915"/>
    </row>
    <row r="1124" spans="1:9">
      <c r="A1124" s="915"/>
      <c r="B1124" s="915"/>
      <c r="C1124" s="915"/>
      <c r="D1124" s="916"/>
      <c r="E1124" s="916"/>
      <c r="F1124" s="916"/>
      <c r="G1124" s="915"/>
      <c r="H1124" s="915"/>
      <c r="I1124" s="915"/>
    </row>
    <row r="1125" spans="1:9">
      <c r="A1125" s="915"/>
      <c r="B1125" s="915"/>
      <c r="C1125" s="915"/>
      <c r="D1125" s="916"/>
      <c r="E1125" s="916"/>
      <c r="F1125" s="916"/>
      <c r="G1125" s="915"/>
      <c r="H1125" s="915"/>
      <c r="I1125" s="915"/>
    </row>
    <row r="1126" spans="1:9">
      <c r="A1126" s="915"/>
      <c r="B1126" s="915"/>
      <c r="C1126" s="915"/>
      <c r="D1126" s="916"/>
      <c r="E1126" s="916"/>
      <c r="F1126" s="916"/>
      <c r="G1126" s="915"/>
      <c r="H1126" s="915"/>
      <c r="I1126" s="915"/>
    </row>
    <row r="1127" spans="1:9">
      <c r="A1127" s="915"/>
      <c r="B1127" s="915"/>
      <c r="C1127" s="915"/>
      <c r="D1127" s="916"/>
      <c r="E1127" s="916"/>
      <c r="F1127" s="916"/>
      <c r="G1127" s="915"/>
      <c r="H1127" s="915"/>
      <c r="I1127" s="915"/>
    </row>
    <row r="1128" spans="1:9">
      <c r="A1128" s="915"/>
      <c r="B1128" s="915"/>
      <c r="C1128" s="915"/>
      <c r="D1128" s="916"/>
      <c r="E1128" s="916"/>
      <c r="F1128" s="916"/>
      <c r="G1128" s="915"/>
      <c r="H1128" s="915"/>
      <c r="I1128" s="915"/>
    </row>
    <row r="1129" spans="1:9">
      <c r="A1129" s="915"/>
      <c r="B1129" s="915"/>
      <c r="C1129" s="915"/>
      <c r="D1129" s="916"/>
      <c r="E1129" s="916"/>
      <c r="F1129" s="916"/>
      <c r="G1129" s="915"/>
      <c r="H1129" s="915"/>
      <c r="I1129" s="915"/>
    </row>
    <row r="1130" spans="1:9">
      <c r="A1130" s="915"/>
      <c r="B1130" s="915"/>
      <c r="C1130" s="915"/>
      <c r="D1130" s="916"/>
      <c r="E1130" s="916"/>
      <c r="F1130" s="916"/>
      <c r="G1130" s="915"/>
      <c r="H1130" s="915"/>
      <c r="I1130" s="915"/>
    </row>
    <row r="1131" spans="1:9">
      <c r="A1131" s="915"/>
      <c r="B1131" s="915"/>
      <c r="C1131" s="915"/>
      <c r="D1131" s="916"/>
      <c r="E1131" s="916"/>
      <c r="F1131" s="916"/>
      <c r="G1131" s="915"/>
      <c r="H1131" s="915"/>
      <c r="I1131" s="915"/>
    </row>
    <row r="1132" spans="1:9">
      <c r="A1132" s="915"/>
      <c r="B1132" s="915"/>
      <c r="C1132" s="915"/>
      <c r="D1132" s="916"/>
      <c r="E1132" s="916"/>
      <c r="F1132" s="916"/>
      <c r="G1132" s="915"/>
      <c r="H1132" s="915"/>
      <c r="I1132" s="915"/>
    </row>
    <row r="1133" spans="1:9">
      <c r="A1133" s="915"/>
      <c r="B1133" s="915"/>
      <c r="C1133" s="915"/>
      <c r="D1133" s="916"/>
      <c r="E1133" s="916"/>
      <c r="F1133" s="916"/>
      <c r="G1133" s="915"/>
      <c r="H1133" s="915"/>
      <c r="I1133" s="915"/>
    </row>
    <row r="1134" spans="1:9">
      <c r="A1134" s="915"/>
      <c r="B1134" s="915"/>
      <c r="C1134" s="915"/>
      <c r="D1134" s="916"/>
      <c r="E1134" s="916"/>
      <c r="F1134" s="916"/>
      <c r="G1134" s="915"/>
      <c r="H1134" s="915"/>
      <c r="I1134" s="915"/>
    </row>
    <row r="1135" spans="1:9">
      <c r="A1135" s="915"/>
      <c r="B1135" s="915"/>
      <c r="C1135" s="915"/>
      <c r="D1135" s="916"/>
      <c r="E1135" s="916"/>
      <c r="F1135" s="916"/>
      <c r="G1135" s="915"/>
      <c r="H1135" s="915"/>
      <c r="I1135" s="915"/>
    </row>
    <row r="1136" spans="1:9">
      <c r="A1136" s="915"/>
      <c r="B1136" s="915"/>
      <c r="C1136" s="915"/>
      <c r="D1136" s="916"/>
      <c r="E1136" s="916"/>
      <c r="F1136" s="916"/>
      <c r="G1136" s="915"/>
      <c r="H1136" s="915"/>
      <c r="I1136" s="915"/>
    </row>
    <row r="1137" spans="1:9">
      <c r="A1137" s="915"/>
      <c r="B1137" s="915"/>
      <c r="C1137" s="915"/>
      <c r="D1137" s="916"/>
      <c r="E1137" s="916"/>
      <c r="F1137" s="916"/>
      <c r="G1137" s="915"/>
      <c r="H1137" s="915"/>
      <c r="I1137" s="915"/>
    </row>
    <row r="1138" spans="1:9">
      <c r="A1138" s="915"/>
      <c r="B1138" s="915"/>
      <c r="C1138" s="915"/>
      <c r="D1138" s="916"/>
      <c r="E1138" s="916"/>
      <c r="F1138" s="916"/>
      <c r="G1138" s="915"/>
      <c r="H1138" s="915"/>
      <c r="I1138" s="915"/>
    </row>
    <row r="1139" spans="1:9">
      <c r="A1139" s="915"/>
      <c r="B1139" s="915"/>
      <c r="C1139" s="915"/>
      <c r="D1139" s="916"/>
      <c r="E1139" s="916"/>
      <c r="F1139" s="916"/>
      <c r="G1139" s="915"/>
      <c r="H1139" s="915"/>
      <c r="I1139" s="915"/>
    </row>
    <row r="1140" spans="1:9">
      <c r="A1140" s="915"/>
      <c r="B1140" s="915"/>
      <c r="C1140" s="915"/>
      <c r="D1140" s="916"/>
      <c r="E1140" s="916"/>
      <c r="F1140" s="916"/>
      <c r="G1140" s="915"/>
      <c r="H1140" s="915"/>
      <c r="I1140" s="915"/>
    </row>
    <row r="1141" spans="1:9">
      <c r="A1141" s="915"/>
      <c r="B1141" s="915"/>
      <c r="C1141" s="915"/>
      <c r="D1141" s="916"/>
      <c r="E1141" s="916"/>
      <c r="F1141" s="916"/>
      <c r="G1141" s="915"/>
      <c r="H1141" s="915"/>
      <c r="I1141" s="915"/>
    </row>
    <row r="1142" spans="1:9">
      <c r="A1142" s="915"/>
      <c r="B1142" s="915"/>
      <c r="C1142" s="915"/>
      <c r="D1142" s="916"/>
      <c r="E1142" s="916"/>
      <c r="F1142" s="916"/>
      <c r="G1142" s="915"/>
      <c r="H1142" s="915"/>
      <c r="I1142" s="915"/>
    </row>
    <row r="1143" spans="1:9">
      <c r="A1143" s="915"/>
      <c r="B1143" s="915"/>
      <c r="C1143" s="915"/>
      <c r="D1143" s="916"/>
      <c r="E1143" s="916"/>
      <c r="F1143" s="916"/>
      <c r="G1143" s="915"/>
      <c r="H1143" s="915"/>
      <c r="I1143" s="915"/>
    </row>
    <row r="1144" spans="1:9">
      <c r="A1144" s="915"/>
      <c r="B1144" s="915"/>
      <c r="C1144" s="915"/>
      <c r="D1144" s="916"/>
      <c r="E1144" s="916"/>
      <c r="F1144" s="916"/>
      <c r="G1144" s="915"/>
      <c r="H1144" s="915"/>
      <c r="I1144" s="915"/>
    </row>
    <row r="1145" spans="1:9">
      <c r="A1145" s="915"/>
      <c r="B1145" s="915"/>
      <c r="C1145" s="915"/>
      <c r="D1145" s="916"/>
      <c r="E1145" s="916"/>
      <c r="F1145" s="916"/>
      <c r="G1145" s="915"/>
      <c r="H1145" s="915"/>
      <c r="I1145" s="915"/>
    </row>
    <row r="1146" spans="1:9">
      <c r="A1146" s="915"/>
      <c r="B1146" s="915"/>
      <c r="C1146" s="915"/>
      <c r="D1146" s="916"/>
      <c r="E1146" s="916"/>
      <c r="F1146" s="916"/>
      <c r="G1146" s="915"/>
      <c r="H1146" s="915"/>
      <c r="I1146" s="915"/>
    </row>
    <row r="1147" spans="1:9">
      <c r="A1147" s="915"/>
      <c r="B1147" s="915"/>
      <c r="C1147" s="915"/>
      <c r="D1147" s="916"/>
      <c r="E1147" s="916"/>
      <c r="F1147" s="916"/>
      <c r="G1147" s="915"/>
      <c r="H1147" s="915"/>
      <c r="I1147" s="915"/>
    </row>
    <row r="1148" spans="1:9">
      <c r="A1148" s="915"/>
      <c r="B1148" s="915"/>
      <c r="C1148" s="915"/>
      <c r="D1148" s="916"/>
      <c r="E1148" s="916"/>
      <c r="F1148" s="916"/>
      <c r="G1148" s="915"/>
      <c r="H1148" s="915"/>
      <c r="I1148" s="915"/>
    </row>
    <row r="1149" spans="1:9">
      <c r="A1149" s="915"/>
      <c r="B1149" s="915"/>
      <c r="C1149" s="915"/>
      <c r="D1149" s="916"/>
      <c r="E1149" s="916"/>
      <c r="F1149" s="916"/>
      <c r="G1149" s="915"/>
      <c r="H1149" s="915"/>
      <c r="I1149" s="915"/>
    </row>
    <row r="1150" spans="1:9">
      <c r="A1150" s="915"/>
      <c r="B1150" s="915"/>
      <c r="C1150" s="915"/>
      <c r="D1150" s="916"/>
      <c r="E1150" s="916"/>
      <c r="F1150" s="916"/>
      <c r="G1150" s="915"/>
      <c r="H1150" s="915"/>
      <c r="I1150" s="915"/>
    </row>
    <row r="1151" spans="1:9">
      <c r="A1151" s="915"/>
      <c r="B1151" s="915"/>
      <c r="C1151" s="915"/>
      <c r="D1151" s="916"/>
      <c r="E1151" s="916"/>
      <c r="F1151" s="916"/>
      <c r="G1151" s="915"/>
      <c r="H1151" s="915"/>
      <c r="I1151" s="915"/>
    </row>
    <row r="1152" spans="1:9">
      <c r="A1152" s="915"/>
      <c r="B1152" s="915"/>
      <c r="C1152" s="915"/>
      <c r="D1152" s="916"/>
      <c r="E1152" s="916"/>
      <c r="F1152" s="916"/>
      <c r="G1152" s="915"/>
      <c r="H1152" s="915"/>
      <c r="I1152" s="915"/>
    </row>
    <row r="1153" spans="1:9">
      <c r="A1153" s="915"/>
      <c r="B1153" s="915"/>
      <c r="C1153" s="915"/>
      <c r="D1153" s="916"/>
      <c r="E1153" s="916"/>
      <c r="F1153" s="916"/>
      <c r="G1153" s="915"/>
      <c r="H1153" s="915"/>
      <c r="I1153" s="915"/>
    </row>
    <row r="1154" spans="1:9">
      <c r="A1154" s="915"/>
      <c r="B1154" s="915"/>
      <c r="C1154" s="915"/>
      <c r="D1154" s="916"/>
      <c r="E1154" s="916"/>
      <c r="F1154" s="916"/>
      <c r="G1154" s="915"/>
      <c r="H1154" s="915"/>
      <c r="I1154" s="915"/>
    </row>
    <row r="1155" spans="1:9">
      <c r="A1155" s="915"/>
      <c r="B1155" s="915"/>
      <c r="C1155" s="915"/>
      <c r="D1155" s="916"/>
      <c r="E1155" s="916"/>
      <c r="F1155" s="916"/>
      <c r="G1155" s="915"/>
      <c r="H1155" s="915"/>
      <c r="I1155" s="915"/>
    </row>
    <row r="1156" spans="1:9">
      <c r="A1156" s="915"/>
      <c r="B1156" s="915"/>
      <c r="C1156" s="915"/>
      <c r="D1156" s="916"/>
      <c r="E1156" s="916"/>
      <c r="F1156" s="916"/>
      <c r="G1156" s="915"/>
      <c r="H1156" s="915"/>
      <c r="I1156" s="915"/>
    </row>
    <row r="1157" spans="1:9">
      <c r="A1157" s="915"/>
      <c r="B1157" s="915"/>
      <c r="C1157" s="915"/>
      <c r="D1157" s="916"/>
      <c r="E1157" s="916"/>
      <c r="F1157" s="916"/>
      <c r="G1157" s="915"/>
      <c r="H1157" s="915"/>
      <c r="I1157" s="915"/>
    </row>
    <row r="1158" spans="1:9">
      <c r="A1158" s="915"/>
      <c r="B1158" s="915"/>
      <c r="C1158" s="915"/>
      <c r="D1158" s="916"/>
      <c r="E1158" s="916"/>
      <c r="F1158" s="916"/>
      <c r="G1158" s="915"/>
      <c r="H1158" s="915"/>
      <c r="I1158" s="915"/>
    </row>
    <row r="1159" spans="1:9">
      <c r="A1159" s="915"/>
      <c r="B1159" s="915"/>
      <c r="C1159" s="915"/>
      <c r="D1159" s="916"/>
      <c r="E1159" s="916"/>
      <c r="F1159" s="916"/>
      <c r="G1159" s="915"/>
      <c r="H1159" s="915"/>
      <c r="I1159" s="915"/>
    </row>
    <row r="1160" spans="1:9">
      <c r="A1160" s="915"/>
      <c r="B1160" s="915"/>
      <c r="C1160" s="915"/>
      <c r="D1160" s="916"/>
      <c r="E1160" s="916"/>
      <c r="F1160" s="916"/>
      <c r="G1160" s="915"/>
      <c r="H1160" s="915"/>
      <c r="I1160" s="915"/>
    </row>
    <row r="1161" spans="1:9">
      <c r="A1161" s="915"/>
      <c r="B1161" s="915"/>
      <c r="C1161" s="915"/>
      <c r="D1161" s="916"/>
      <c r="E1161" s="916"/>
      <c r="F1161" s="916"/>
      <c r="G1161" s="915"/>
      <c r="H1161" s="915"/>
      <c r="I1161" s="915"/>
    </row>
    <row r="1162" spans="1:9">
      <c r="A1162" s="915"/>
      <c r="B1162" s="915"/>
      <c r="C1162" s="915"/>
      <c r="D1162" s="916"/>
      <c r="E1162" s="916"/>
      <c r="F1162" s="916"/>
      <c r="G1162" s="915"/>
      <c r="H1162" s="915"/>
      <c r="I1162" s="915"/>
    </row>
    <row r="1163" spans="1:9">
      <c r="A1163" s="915"/>
      <c r="B1163" s="915"/>
      <c r="C1163" s="915"/>
      <c r="D1163" s="916"/>
      <c r="E1163" s="916"/>
      <c r="F1163" s="916"/>
      <c r="G1163" s="915"/>
      <c r="H1163" s="915"/>
      <c r="I1163" s="915"/>
    </row>
    <row r="1164" spans="1:9">
      <c r="A1164" s="915"/>
      <c r="B1164" s="915"/>
      <c r="C1164" s="915"/>
      <c r="D1164" s="916"/>
      <c r="E1164" s="916"/>
      <c r="F1164" s="916"/>
      <c r="G1164" s="915"/>
      <c r="H1164" s="915"/>
      <c r="I1164" s="915"/>
    </row>
    <row r="1165" spans="1:9">
      <c r="A1165" s="915"/>
      <c r="B1165" s="915"/>
      <c r="C1165" s="915"/>
      <c r="D1165" s="916"/>
      <c r="E1165" s="916"/>
      <c r="F1165" s="916"/>
      <c r="G1165" s="915"/>
      <c r="H1165" s="915"/>
      <c r="I1165" s="915"/>
    </row>
    <row r="1166" spans="1:9">
      <c r="A1166" s="915"/>
      <c r="B1166" s="915"/>
      <c r="C1166" s="915"/>
      <c r="D1166" s="916"/>
      <c r="E1166" s="916"/>
      <c r="F1166" s="916"/>
      <c r="G1166" s="915"/>
      <c r="H1166" s="915"/>
      <c r="I1166" s="915"/>
    </row>
    <row r="1167" spans="1:9">
      <c r="A1167" s="915"/>
      <c r="B1167" s="915"/>
      <c r="C1167" s="915"/>
      <c r="D1167" s="916"/>
      <c r="E1167" s="916"/>
      <c r="F1167" s="916"/>
      <c r="G1167" s="915"/>
      <c r="H1167" s="915"/>
      <c r="I1167" s="915"/>
    </row>
    <row r="1168" spans="1:9">
      <c r="A1168" s="915"/>
      <c r="B1168" s="915"/>
      <c r="C1168" s="915"/>
      <c r="D1168" s="916"/>
      <c r="E1168" s="916"/>
      <c r="F1168" s="916"/>
      <c r="G1168" s="915"/>
      <c r="H1168" s="915"/>
      <c r="I1168" s="915"/>
    </row>
    <row r="1169" spans="1:9">
      <c r="A1169" s="915"/>
      <c r="B1169" s="915"/>
      <c r="C1169" s="915"/>
      <c r="D1169" s="916"/>
      <c r="E1169" s="916"/>
      <c r="F1169" s="916"/>
      <c r="G1169" s="915"/>
      <c r="H1169" s="915"/>
      <c r="I1169" s="915"/>
    </row>
    <row r="1170" spans="1:9">
      <c r="A1170" s="915"/>
      <c r="B1170" s="915"/>
      <c r="C1170" s="915"/>
      <c r="D1170" s="916"/>
      <c r="E1170" s="916"/>
      <c r="F1170" s="916"/>
      <c r="G1170" s="915"/>
      <c r="H1170" s="915"/>
      <c r="I1170" s="915"/>
    </row>
    <row r="1171" spans="1:9">
      <c r="A1171" s="915"/>
      <c r="B1171" s="915"/>
      <c r="C1171" s="915"/>
      <c r="D1171" s="916"/>
      <c r="E1171" s="916"/>
      <c r="F1171" s="916"/>
      <c r="G1171" s="915"/>
      <c r="H1171" s="915"/>
      <c r="I1171" s="915"/>
    </row>
    <row r="1172" spans="1:9">
      <c r="A1172" s="915"/>
      <c r="B1172" s="915"/>
      <c r="C1172" s="915"/>
      <c r="D1172" s="916"/>
      <c r="E1172" s="916"/>
      <c r="F1172" s="916"/>
      <c r="G1172" s="915"/>
      <c r="H1172" s="915"/>
      <c r="I1172" s="915"/>
    </row>
    <row r="1173" spans="1:9">
      <c r="A1173" s="915"/>
      <c r="B1173" s="915"/>
      <c r="C1173" s="915"/>
      <c r="D1173" s="916"/>
      <c r="E1173" s="916"/>
      <c r="F1173" s="916"/>
      <c r="G1173" s="915"/>
      <c r="H1173" s="915"/>
      <c r="I1173" s="915"/>
    </row>
    <row r="1174" spans="1:9">
      <c r="A1174" s="915"/>
      <c r="B1174" s="915"/>
      <c r="C1174" s="915"/>
      <c r="D1174" s="916"/>
      <c r="E1174" s="916"/>
      <c r="F1174" s="916"/>
      <c r="G1174" s="915"/>
      <c r="H1174" s="915"/>
      <c r="I1174" s="915"/>
    </row>
    <row r="1175" spans="1:9">
      <c r="A1175" s="915"/>
      <c r="B1175" s="915"/>
      <c r="C1175" s="915"/>
      <c r="D1175" s="916"/>
      <c r="E1175" s="916"/>
      <c r="F1175" s="916"/>
      <c r="G1175" s="915"/>
      <c r="H1175" s="915"/>
      <c r="I1175" s="915"/>
    </row>
    <row r="1176" spans="1:9">
      <c r="A1176" s="915"/>
      <c r="B1176" s="915"/>
      <c r="C1176" s="915"/>
      <c r="D1176" s="916"/>
      <c r="E1176" s="916"/>
      <c r="F1176" s="916"/>
      <c r="G1176" s="915"/>
      <c r="H1176" s="915"/>
      <c r="I1176" s="915"/>
    </row>
    <row r="1177" spans="1:9">
      <c r="A1177" s="915"/>
      <c r="B1177" s="915"/>
      <c r="C1177" s="915"/>
      <c r="D1177" s="916"/>
      <c r="E1177" s="916"/>
      <c r="F1177" s="916"/>
      <c r="G1177" s="915"/>
      <c r="H1177" s="915"/>
      <c r="I1177" s="915"/>
    </row>
    <row r="1178" spans="1:9">
      <c r="A1178" s="915"/>
      <c r="B1178" s="915"/>
      <c r="C1178" s="915"/>
      <c r="D1178" s="916"/>
      <c r="E1178" s="916"/>
      <c r="F1178" s="916"/>
      <c r="G1178" s="915"/>
      <c r="H1178" s="915"/>
      <c r="I1178" s="915"/>
    </row>
    <row r="1179" spans="1:9">
      <c r="A1179" s="915"/>
      <c r="B1179" s="915"/>
      <c r="C1179" s="915"/>
      <c r="D1179" s="916"/>
      <c r="E1179" s="916"/>
      <c r="F1179" s="916"/>
      <c r="G1179" s="915"/>
      <c r="H1179" s="915"/>
      <c r="I1179" s="915"/>
    </row>
    <row r="1180" spans="1:9">
      <c r="A1180" s="915"/>
      <c r="B1180" s="915"/>
      <c r="C1180" s="915"/>
      <c r="D1180" s="916"/>
      <c r="E1180" s="916"/>
      <c r="F1180" s="916"/>
      <c r="G1180" s="915"/>
      <c r="H1180" s="915"/>
      <c r="I1180" s="915"/>
    </row>
    <row r="1181" spans="1:9">
      <c r="A1181" s="915"/>
      <c r="B1181" s="915"/>
      <c r="C1181" s="915"/>
      <c r="D1181" s="916"/>
      <c r="E1181" s="916"/>
      <c r="F1181" s="916"/>
      <c r="G1181" s="915"/>
      <c r="H1181" s="915"/>
      <c r="I1181" s="915"/>
    </row>
    <row r="1182" spans="1:9">
      <c r="A1182" s="915"/>
      <c r="B1182" s="915"/>
      <c r="C1182" s="915"/>
      <c r="D1182" s="916"/>
      <c r="E1182" s="916"/>
      <c r="F1182" s="916"/>
      <c r="G1182" s="915"/>
      <c r="H1182" s="915"/>
      <c r="I1182" s="915"/>
    </row>
    <row r="1183" spans="1:9">
      <c r="A1183" s="915"/>
      <c r="B1183" s="915"/>
      <c r="C1183" s="915"/>
      <c r="D1183" s="916"/>
      <c r="E1183" s="916"/>
      <c r="F1183" s="916"/>
      <c r="G1183" s="915"/>
      <c r="H1183" s="915"/>
      <c r="I1183" s="915"/>
    </row>
    <row r="1184" spans="1:9">
      <c r="A1184" s="915"/>
      <c r="B1184" s="915"/>
      <c r="C1184" s="915"/>
      <c r="D1184" s="916"/>
      <c r="E1184" s="916"/>
      <c r="F1184" s="916"/>
      <c r="G1184" s="915"/>
      <c r="H1184" s="915"/>
      <c r="I1184" s="915"/>
    </row>
    <row r="1185" spans="1:9">
      <c r="A1185" s="915"/>
      <c r="B1185" s="915"/>
      <c r="C1185" s="915"/>
      <c r="D1185" s="916"/>
      <c r="E1185" s="916"/>
      <c r="F1185" s="916"/>
      <c r="G1185" s="915"/>
      <c r="H1185" s="915"/>
      <c r="I1185" s="915"/>
    </row>
    <row r="1186" spans="1:9">
      <c r="A1186" s="915"/>
      <c r="B1186" s="915"/>
      <c r="C1186" s="915"/>
      <c r="D1186" s="916"/>
      <c r="E1186" s="916"/>
      <c r="F1186" s="916"/>
      <c r="G1186" s="915"/>
      <c r="H1186" s="915"/>
      <c r="I1186" s="915"/>
    </row>
    <row r="1187" spans="1:9">
      <c r="A1187" s="915"/>
      <c r="B1187" s="915"/>
      <c r="C1187" s="915"/>
      <c r="D1187" s="916"/>
      <c r="E1187" s="916"/>
      <c r="F1187" s="916"/>
      <c r="G1187" s="915"/>
      <c r="H1187" s="915"/>
      <c r="I1187" s="915"/>
    </row>
    <row r="1188" spans="1:9">
      <c r="A1188" s="915"/>
      <c r="B1188" s="915"/>
      <c r="C1188" s="915"/>
      <c r="D1188" s="916"/>
      <c r="E1188" s="916"/>
      <c r="F1188" s="916"/>
      <c r="G1188" s="915"/>
      <c r="H1188" s="915"/>
      <c r="I1188" s="915"/>
    </row>
    <row r="1189" spans="1:9">
      <c r="A1189" s="915"/>
      <c r="B1189" s="915"/>
      <c r="C1189" s="915"/>
      <c r="D1189" s="916"/>
      <c r="E1189" s="916"/>
      <c r="F1189" s="916"/>
      <c r="G1189" s="915"/>
      <c r="H1189" s="915"/>
      <c r="I1189" s="915"/>
    </row>
    <row r="1190" spans="1:9">
      <c r="A1190" s="915"/>
      <c r="B1190" s="915"/>
      <c r="C1190" s="915"/>
      <c r="D1190" s="916"/>
      <c r="E1190" s="916"/>
      <c r="F1190" s="916"/>
      <c r="G1190" s="915"/>
      <c r="H1190" s="915"/>
      <c r="I1190" s="915"/>
    </row>
    <row r="1191" spans="1:9">
      <c r="A1191" s="915"/>
      <c r="B1191" s="915"/>
      <c r="C1191" s="915"/>
      <c r="D1191" s="916"/>
      <c r="E1191" s="916"/>
      <c r="F1191" s="916"/>
      <c r="G1191" s="915"/>
      <c r="H1191" s="915"/>
      <c r="I1191" s="915"/>
    </row>
    <row r="1192" spans="1:9">
      <c r="A1192" s="915"/>
      <c r="B1192" s="915"/>
      <c r="C1192" s="915"/>
      <c r="D1192" s="916"/>
      <c r="E1192" s="916"/>
      <c r="F1192" s="916"/>
      <c r="G1192" s="915"/>
      <c r="H1192" s="915"/>
      <c r="I1192" s="915"/>
    </row>
    <row r="1193" spans="1:9">
      <c r="A1193" s="915"/>
      <c r="B1193" s="915"/>
      <c r="C1193" s="915"/>
      <c r="D1193" s="916"/>
      <c r="E1193" s="916"/>
      <c r="F1193" s="916"/>
      <c r="G1193" s="915"/>
      <c r="H1193" s="915"/>
      <c r="I1193" s="915"/>
    </row>
    <row r="1194" spans="1:9">
      <c r="A1194" s="915"/>
      <c r="B1194" s="915"/>
      <c r="C1194" s="915"/>
      <c r="D1194" s="916"/>
      <c r="E1194" s="916"/>
      <c r="F1194" s="916"/>
      <c r="G1194" s="915"/>
      <c r="H1194" s="915"/>
      <c r="I1194" s="915"/>
    </row>
    <row r="1195" spans="1:9">
      <c r="A1195" s="915"/>
      <c r="B1195" s="915"/>
      <c r="C1195" s="915"/>
      <c r="D1195" s="916"/>
      <c r="E1195" s="916"/>
      <c r="F1195" s="916"/>
      <c r="G1195" s="915"/>
      <c r="H1195" s="915"/>
      <c r="I1195" s="915"/>
    </row>
    <row r="1196" spans="1:9">
      <c r="A1196" s="915"/>
      <c r="B1196" s="915"/>
      <c r="C1196" s="915"/>
      <c r="D1196" s="916"/>
      <c r="E1196" s="916"/>
      <c r="F1196" s="916"/>
      <c r="G1196" s="915"/>
      <c r="H1196" s="915"/>
      <c r="I1196" s="915"/>
    </row>
    <row r="1197" spans="1:9">
      <c r="A1197" s="915"/>
      <c r="B1197" s="915"/>
      <c r="C1197" s="915"/>
      <c r="D1197" s="916"/>
      <c r="E1197" s="916"/>
      <c r="F1197" s="916"/>
      <c r="G1197" s="915"/>
      <c r="H1197" s="915"/>
      <c r="I1197" s="915"/>
    </row>
    <row r="1198" spans="1:9">
      <c r="A1198" s="915"/>
      <c r="B1198" s="915"/>
      <c r="C1198" s="915"/>
      <c r="D1198" s="916"/>
      <c r="E1198" s="916"/>
      <c r="F1198" s="916"/>
      <c r="G1198" s="915"/>
      <c r="H1198" s="915"/>
      <c r="I1198" s="915"/>
    </row>
    <row r="1199" spans="1:9">
      <c r="A1199" s="915"/>
      <c r="B1199" s="915"/>
      <c r="C1199" s="915"/>
      <c r="D1199" s="916"/>
      <c r="E1199" s="916"/>
      <c r="F1199" s="916"/>
      <c r="G1199" s="915"/>
      <c r="H1199" s="915"/>
      <c r="I1199" s="915"/>
    </row>
    <row r="1200" spans="1:9">
      <c r="A1200" s="915"/>
      <c r="B1200" s="915"/>
      <c r="C1200" s="915"/>
      <c r="D1200" s="916"/>
      <c r="E1200" s="916"/>
      <c r="F1200" s="916"/>
      <c r="G1200" s="915"/>
      <c r="H1200" s="915"/>
      <c r="I1200" s="915"/>
    </row>
    <row r="1201" spans="1:9">
      <c r="A1201" s="915"/>
      <c r="B1201" s="915"/>
      <c r="C1201" s="915"/>
      <c r="D1201" s="916"/>
      <c r="E1201" s="916"/>
      <c r="F1201" s="916"/>
      <c r="G1201" s="915"/>
      <c r="H1201" s="915"/>
      <c r="I1201" s="915"/>
    </row>
    <row r="1202" spans="1:9">
      <c r="A1202" s="915"/>
      <c r="B1202" s="915"/>
      <c r="C1202" s="915"/>
      <c r="D1202" s="916"/>
      <c r="E1202" s="916"/>
      <c r="F1202" s="916"/>
      <c r="G1202" s="915"/>
      <c r="H1202" s="915"/>
      <c r="I1202" s="915"/>
    </row>
    <row r="1203" spans="1:9">
      <c r="A1203" s="915"/>
      <c r="B1203" s="915"/>
      <c r="C1203" s="915"/>
      <c r="D1203" s="916"/>
      <c r="E1203" s="916"/>
      <c r="F1203" s="916"/>
      <c r="G1203" s="915"/>
      <c r="H1203" s="915"/>
      <c r="I1203" s="915"/>
    </row>
    <row r="1204" spans="1:9">
      <c r="A1204" s="915"/>
      <c r="B1204" s="915"/>
      <c r="C1204" s="915"/>
      <c r="D1204" s="916"/>
      <c r="E1204" s="916"/>
      <c r="F1204" s="916"/>
      <c r="G1204" s="915"/>
      <c r="H1204" s="915"/>
      <c r="I1204" s="915"/>
    </row>
    <row r="1205" spans="1:9">
      <c r="A1205" s="915"/>
      <c r="B1205" s="915"/>
      <c r="C1205" s="915"/>
      <c r="D1205" s="916"/>
      <c r="E1205" s="916"/>
      <c r="F1205" s="916"/>
      <c r="G1205" s="915"/>
      <c r="H1205" s="915"/>
      <c r="I1205" s="915"/>
    </row>
    <row r="1206" spans="1:9">
      <c r="A1206" s="915"/>
      <c r="B1206" s="915"/>
      <c r="C1206" s="915"/>
      <c r="D1206" s="916"/>
      <c r="E1206" s="916"/>
      <c r="F1206" s="916"/>
      <c r="G1206" s="915"/>
      <c r="H1206" s="915"/>
      <c r="I1206" s="915"/>
    </row>
    <row r="1207" spans="1:9">
      <c r="A1207" s="915"/>
      <c r="B1207" s="915"/>
      <c r="C1207" s="915"/>
      <c r="D1207" s="916"/>
      <c r="E1207" s="916"/>
      <c r="F1207" s="916"/>
      <c r="G1207" s="915"/>
      <c r="H1207" s="915"/>
      <c r="I1207" s="915"/>
    </row>
    <row r="1208" spans="1:9">
      <c r="A1208" s="915"/>
      <c r="B1208" s="915"/>
      <c r="C1208" s="915"/>
      <c r="D1208" s="916"/>
      <c r="E1208" s="916"/>
      <c r="F1208" s="916"/>
      <c r="G1208" s="915"/>
      <c r="H1208" s="915"/>
      <c r="I1208" s="915"/>
    </row>
    <row r="1209" spans="1:9">
      <c r="A1209" s="915"/>
      <c r="B1209" s="915"/>
      <c r="C1209" s="915"/>
      <c r="D1209" s="916"/>
      <c r="E1209" s="916"/>
      <c r="F1209" s="916"/>
      <c r="G1209" s="915"/>
      <c r="H1209" s="915"/>
      <c r="I1209" s="915"/>
    </row>
    <row r="1210" spans="1:9">
      <c r="A1210" s="915"/>
      <c r="B1210" s="915"/>
      <c r="C1210" s="915"/>
      <c r="D1210" s="916"/>
      <c r="E1210" s="916"/>
      <c r="F1210" s="916"/>
      <c r="G1210" s="915"/>
      <c r="H1210" s="915"/>
      <c r="I1210" s="915"/>
    </row>
    <row r="1211" spans="1:9">
      <c r="A1211" s="915"/>
      <c r="B1211" s="915"/>
      <c r="C1211" s="915"/>
      <c r="D1211" s="916"/>
      <c r="E1211" s="916"/>
      <c r="F1211" s="916"/>
      <c r="G1211" s="915"/>
      <c r="H1211" s="915"/>
      <c r="I1211" s="915"/>
    </row>
    <row r="1212" spans="1:9">
      <c r="A1212" s="915"/>
      <c r="B1212" s="915"/>
      <c r="C1212" s="915"/>
      <c r="D1212" s="916"/>
      <c r="E1212" s="916"/>
      <c r="F1212" s="916"/>
      <c r="G1212" s="915"/>
      <c r="H1212" s="915"/>
      <c r="I1212" s="915"/>
    </row>
    <row r="1213" spans="1:9">
      <c r="A1213" s="915"/>
      <c r="B1213" s="915"/>
      <c r="C1213" s="915"/>
      <c r="D1213" s="916"/>
      <c r="E1213" s="916"/>
      <c r="F1213" s="916"/>
      <c r="G1213" s="915"/>
      <c r="H1213" s="915"/>
      <c r="I1213" s="915"/>
    </row>
    <row r="1214" spans="1:9">
      <c r="A1214" s="915"/>
      <c r="B1214" s="915"/>
      <c r="C1214" s="915"/>
      <c r="D1214" s="916"/>
      <c r="E1214" s="916"/>
      <c r="F1214" s="916"/>
      <c r="G1214" s="915"/>
      <c r="H1214" s="915"/>
      <c r="I1214" s="915"/>
    </row>
    <row r="1215" spans="1:9">
      <c r="A1215" s="915"/>
      <c r="B1215" s="915"/>
      <c r="C1215" s="915"/>
      <c r="D1215" s="916"/>
      <c r="E1215" s="916"/>
      <c r="F1215" s="916"/>
      <c r="G1215" s="915"/>
      <c r="H1215" s="915"/>
      <c r="I1215" s="915"/>
    </row>
    <row r="1216" spans="1:9">
      <c r="A1216" s="915"/>
      <c r="B1216" s="915"/>
      <c r="C1216" s="915"/>
      <c r="D1216" s="916"/>
      <c r="E1216" s="916"/>
      <c r="F1216" s="916"/>
      <c r="G1216" s="915"/>
      <c r="H1216" s="915"/>
      <c r="I1216" s="915"/>
    </row>
    <row r="1217" spans="1:9">
      <c r="A1217" s="915"/>
      <c r="B1217" s="915"/>
      <c r="C1217" s="915"/>
      <c r="D1217" s="916"/>
      <c r="E1217" s="916"/>
      <c r="F1217" s="916"/>
      <c r="G1217" s="915"/>
      <c r="H1217" s="915"/>
      <c r="I1217" s="915"/>
    </row>
    <row r="1218" spans="1:9">
      <c r="A1218" s="915"/>
      <c r="B1218" s="915"/>
      <c r="C1218" s="915"/>
      <c r="D1218" s="916"/>
      <c r="E1218" s="916"/>
      <c r="F1218" s="916"/>
      <c r="G1218" s="915"/>
      <c r="H1218" s="915"/>
      <c r="I1218" s="915"/>
    </row>
    <row r="1219" spans="1:9">
      <c r="A1219" s="915"/>
      <c r="B1219" s="915"/>
      <c r="C1219" s="915"/>
      <c r="D1219" s="916"/>
      <c r="E1219" s="916"/>
      <c r="F1219" s="916"/>
      <c r="G1219" s="915"/>
      <c r="H1219" s="915"/>
      <c r="I1219" s="915"/>
    </row>
    <row r="1220" spans="1:9">
      <c r="A1220" s="915"/>
      <c r="B1220" s="915"/>
      <c r="C1220" s="915"/>
      <c r="D1220" s="916"/>
      <c r="E1220" s="916"/>
      <c r="F1220" s="916"/>
      <c r="G1220" s="915"/>
      <c r="H1220" s="915"/>
      <c r="I1220" s="915"/>
    </row>
    <row r="1221" spans="1:9">
      <c r="A1221" s="915"/>
      <c r="B1221" s="915"/>
      <c r="C1221" s="915"/>
      <c r="D1221" s="916"/>
      <c r="E1221" s="916"/>
      <c r="F1221" s="916"/>
      <c r="G1221" s="915"/>
      <c r="H1221" s="915"/>
      <c r="I1221" s="915"/>
    </row>
    <row r="1222" spans="1:9">
      <c r="A1222" s="915"/>
      <c r="B1222" s="915"/>
      <c r="C1222" s="915"/>
      <c r="D1222" s="916"/>
      <c r="E1222" s="916"/>
      <c r="F1222" s="916"/>
      <c r="G1222" s="915"/>
      <c r="H1222" s="915"/>
      <c r="I1222" s="915"/>
    </row>
    <row r="1223" spans="1:9">
      <c r="A1223" s="915"/>
      <c r="B1223" s="915"/>
      <c r="C1223" s="915"/>
      <c r="D1223" s="916"/>
      <c r="E1223" s="916"/>
      <c r="F1223" s="916"/>
      <c r="G1223" s="915"/>
      <c r="H1223" s="915"/>
      <c r="I1223" s="915"/>
    </row>
    <row r="1224" spans="1:9">
      <c r="A1224" s="915"/>
      <c r="B1224" s="915"/>
      <c r="C1224" s="915"/>
      <c r="D1224" s="916"/>
      <c r="E1224" s="916"/>
      <c r="F1224" s="916"/>
      <c r="G1224" s="915"/>
      <c r="H1224" s="915"/>
      <c r="I1224" s="915"/>
    </row>
    <row r="1225" spans="1:9">
      <c r="A1225" s="915"/>
      <c r="B1225" s="915"/>
      <c r="C1225" s="915"/>
      <c r="D1225" s="916"/>
      <c r="E1225" s="916"/>
      <c r="F1225" s="916"/>
      <c r="G1225" s="915"/>
      <c r="H1225" s="915"/>
      <c r="I1225" s="915"/>
    </row>
    <row r="1226" spans="1:9">
      <c r="A1226" s="915"/>
      <c r="B1226" s="915"/>
      <c r="C1226" s="915"/>
      <c r="D1226" s="916"/>
      <c r="E1226" s="916"/>
      <c r="F1226" s="916"/>
      <c r="G1226" s="915"/>
      <c r="H1226" s="915"/>
      <c r="I1226" s="915"/>
    </row>
    <row r="1227" spans="1:9">
      <c r="A1227" s="915"/>
      <c r="B1227" s="915"/>
      <c r="C1227" s="915"/>
      <c r="D1227" s="916"/>
      <c r="E1227" s="916"/>
      <c r="F1227" s="916"/>
      <c r="G1227" s="915"/>
      <c r="H1227" s="915"/>
      <c r="I1227" s="915"/>
    </row>
    <row r="1228" spans="1:9">
      <c r="A1228" s="915"/>
      <c r="B1228" s="915"/>
      <c r="C1228" s="915"/>
      <c r="D1228" s="916"/>
      <c r="E1228" s="916"/>
      <c r="F1228" s="916"/>
      <c r="G1228" s="915"/>
      <c r="H1228" s="915"/>
      <c r="I1228" s="915"/>
    </row>
    <row r="1229" spans="1:9">
      <c r="A1229" s="915"/>
      <c r="B1229" s="915"/>
      <c r="C1229" s="915"/>
      <c r="D1229" s="916"/>
      <c r="E1229" s="916"/>
      <c r="F1229" s="916"/>
      <c r="G1229" s="915"/>
      <c r="H1229" s="915"/>
      <c r="I1229" s="915"/>
    </row>
    <row r="1230" spans="1:9">
      <c r="A1230" s="915"/>
      <c r="B1230" s="915"/>
      <c r="C1230" s="915"/>
      <c r="D1230" s="916"/>
      <c r="E1230" s="916"/>
      <c r="F1230" s="916"/>
      <c r="G1230" s="915"/>
      <c r="H1230" s="915"/>
      <c r="I1230" s="915"/>
    </row>
    <row r="1231" spans="1:9">
      <c r="A1231" s="915"/>
      <c r="B1231" s="915"/>
      <c r="C1231" s="915"/>
      <c r="D1231" s="916"/>
      <c r="E1231" s="916"/>
      <c r="F1231" s="916"/>
      <c r="G1231" s="915"/>
      <c r="H1231" s="915"/>
      <c r="I1231" s="915"/>
    </row>
    <row r="1232" spans="1:9">
      <c r="A1232" s="915"/>
      <c r="B1232" s="915"/>
      <c r="C1232" s="915"/>
      <c r="D1232" s="916"/>
      <c r="E1232" s="916"/>
      <c r="F1232" s="916"/>
      <c r="G1232" s="915"/>
      <c r="H1232" s="915"/>
      <c r="I1232" s="915"/>
    </row>
    <row r="1233" spans="1:9">
      <c r="A1233" s="915"/>
      <c r="B1233" s="915"/>
      <c r="C1233" s="915"/>
      <c r="D1233" s="916"/>
      <c r="E1233" s="916"/>
      <c r="F1233" s="916"/>
      <c r="G1233" s="915"/>
      <c r="H1233" s="915"/>
      <c r="I1233" s="915"/>
    </row>
    <row r="1234" spans="1:9">
      <c r="A1234" s="915"/>
      <c r="B1234" s="915"/>
      <c r="C1234" s="915"/>
      <c r="D1234" s="916"/>
      <c r="E1234" s="916"/>
      <c r="F1234" s="916"/>
      <c r="G1234" s="915"/>
      <c r="H1234" s="915"/>
      <c r="I1234" s="915"/>
    </row>
    <row r="1235" spans="1:9">
      <c r="A1235" s="915"/>
      <c r="B1235" s="915"/>
      <c r="C1235" s="915"/>
      <c r="D1235" s="916"/>
      <c r="E1235" s="916"/>
      <c r="F1235" s="916"/>
      <c r="G1235" s="915"/>
      <c r="H1235" s="915"/>
      <c r="I1235" s="915"/>
    </row>
    <row r="1236" spans="1:9">
      <c r="A1236" s="915"/>
      <c r="B1236" s="915"/>
      <c r="C1236" s="915"/>
      <c r="D1236" s="916"/>
      <c r="E1236" s="916"/>
      <c r="F1236" s="916"/>
      <c r="G1236" s="915"/>
      <c r="H1236" s="915"/>
      <c r="I1236" s="915"/>
    </row>
    <row r="1237" spans="1:9">
      <c r="A1237" s="915"/>
      <c r="B1237" s="915"/>
      <c r="C1237" s="915"/>
      <c r="D1237" s="916"/>
      <c r="E1237" s="916"/>
      <c r="F1237" s="916"/>
      <c r="G1237" s="915"/>
      <c r="H1237" s="915"/>
      <c r="I1237" s="915"/>
    </row>
    <row r="1238" spans="1:9">
      <c r="A1238" s="915"/>
      <c r="B1238" s="915"/>
      <c r="C1238" s="915"/>
      <c r="D1238" s="916"/>
      <c r="E1238" s="916"/>
      <c r="F1238" s="916"/>
      <c r="G1238" s="915"/>
      <c r="H1238" s="915"/>
      <c r="I1238" s="915"/>
    </row>
    <row r="1239" spans="1:9">
      <c r="A1239" s="915"/>
      <c r="B1239" s="915"/>
      <c r="C1239" s="915"/>
      <c r="D1239" s="916"/>
      <c r="E1239" s="916"/>
      <c r="F1239" s="916"/>
      <c r="G1239" s="915"/>
      <c r="H1239" s="915"/>
      <c r="I1239" s="915"/>
    </row>
    <row r="1240" spans="1:9">
      <c r="A1240" s="915"/>
      <c r="B1240" s="915"/>
      <c r="C1240" s="915"/>
      <c r="D1240" s="916"/>
      <c r="E1240" s="916"/>
      <c r="F1240" s="916"/>
      <c r="G1240" s="915"/>
      <c r="H1240" s="915"/>
      <c r="I1240" s="915"/>
    </row>
    <row r="1241" spans="1:9">
      <c r="A1241" s="915"/>
      <c r="B1241" s="915"/>
      <c r="C1241" s="915"/>
      <c r="D1241" s="916"/>
      <c r="E1241" s="916"/>
      <c r="F1241" s="916"/>
      <c r="G1241" s="915"/>
      <c r="H1241" s="915"/>
      <c r="I1241" s="915"/>
    </row>
    <row r="1242" spans="1:9">
      <c r="A1242" s="915"/>
      <c r="B1242" s="915"/>
      <c r="C1242" s="915"/>
      <c r="D1242" s="916"/>
      <c r="E1242" s="916"/>
      <c r="F1242" s="916"/>
      <c r="G1242" s="915"/>
      <c r="H1242" s="915"/>
      <c r="I1242" s="915"/>
    </row>
    <row r="1243" spans="1:9">
      <c r="A1243" s="915"/>
      <c r="B1243" s="915"/>
      <c r="C1243" s="915"/>
      <c r="D1243" s="916"/>
      <c r="E1243" s="916"/>
      <c r="F1243" s="916"/>
      <c r="G1243" s="915"/>
      <c r="H1243" s="915"/>
      <c r="I1243" s="915"/>
    </row>
    <row r="1244" spans="1:9">
      <c r="A1244" s="915"/>
      <c r="B1244" s="915"/>
      <c r="C1244" s="915"/>
      <c r="D1244" s="916"/>
      <c r="E1244" s="916"/>
      <c r="F1244" s="916"/>
      <c r="G1244" s="915"/>
      <c r="H1244" s="915"/>
      <c r="I1244" s="915"/>
    </row>
    <row r="1245" spans="1:9">
      <c r="A1245" s="915"/>
      <c r="B1245" s="915"/>
      <c r="C1245" s="915"/>
      <c r="D1245" s="916"/>
      <c r="E1245" s="916"/>
      <c r="F1245" s="916"/>
      <c r="G1245" s="915"/>
      <c r="H1245" s="915"/>
      <c r="I1245" s="915"/>
    </row>
    <row r="1246" spans="1:9">
      <c r="A1246" s="915"/>
      <c r="B1246" s="915"/>
      <c r="C1246" s="915"/>
      <c r="D1246" s="916"/>
      <c r="E1246" s="916"/>
      <c r="F1246" s="916"/>
      <c r="G1246" s="915"/>
      <c r="H1246" s="915"/>
      <c r="I1246" s="915"/>
    </row>
    <row r="1247" spans="1:9">
      <c r="A1247" s="915"/>
      <c r="B1247" s="915"/>
      <c r="C1247" s="915"/>
      <c r="D1247" s="916"/>
      <c r="E1247" s="916"/>
      <c r="F1247" s="916"/>
      <c r="G1247" s="915"/>
      <c r="H1247" s="915"/>
      <c r="I1247" s="915"/>
    </row>
    <row r="1248" spans="1:9">
      <c r="A1248" s="915"/>
      <c r="B1248" s="915"/>
      <c r="C1248" s="915"/>
      <c r="D1248" s="916"/>
      <c r="E1248" s="916"/>
      <c r="F1248" s="916"/>
      <c r="G1248" s="915"/>
      <c r="H1248" s="915"/>
      <c r="I1248" s="915"/>
    </row>
    <row r="1249" spans="1:9">
      <c r="A1249" s="915"/>
      <c r="B1249" s="915"/>
      <c r="C1249" s="915"/>
      <c r="D1249" s="916"/>
      <c r="E1249" s="916"/>
      <c r="F1249" s="916"/>
      <c r="G1249" s="915"/>
      <c r="H1249" s="915"/>
      <c r="I1249" s="915"/>
    </row>
    <row r="1250" spans="1:9">
      <c r="A1250" s="915"/>
      <c r="B1250" s="915"/>
      <c r="C1250" s="915"/>
      <c r="D1250" s="916"/>
      <c r="E1250" s="916"/>
      <c r="F1250" s="916"/>
      <c r="G1250" s="915"/>
      <c r="H1250" s="915"/>
      <c r="I1250" s="915"/>
    </row>
    <row r="1251" spans="1:9">
      <c r="A1251" s="915"/>
      <c r="B1251" s="915"/>
      <c r="C1251" s="915"/>
      <c r="D1251" s="916"/>
      <c r="E1251" s="916"/>
      <c r="F1251" s="916"/>
      <c r="G1251" s="915"/>
      <c r="H1251" s="915"/>
      <c r="I1251" s="915"/>
    </row>
    <row r="1252" spans="1:9">
      <c r="A1252" s="915"/>
      <c r="B1252" s="915"/>
      <c r="C1252" s="915"/>
      <c r="D1252" s="916"/>
      <c r="E1252" s="916"/>
      <c r="F1252" s="916"/>
      <c r="G1252" s="915"/>
      <c r="H1252" s="915"/>
      <c r="I1252" s="915"/>
    </row>
    <row r="1253" spans="1:9">
      <c r="A1253" s="915"/>
      <c r="B1253" s="915"/>
      <c r="C1253" s="915"/>
      <c r="D1253" s="916"/>
      <c r="E1253" s="916"/>
      <c r="F1253" s="916"/>
      <c r="G1253" s="915"/>
      <c r="H1253" s="915"/>
      <c r="I1253" s="915"/>
    </row>
    <row r="1254" spans="1:9">
      <c r="A1254" s="915"/>
      <c r="B1254" s="915"/>
      <c r="C1254" s="915"/>
      <c r="D1254" s="916"/>
      <c r="E1254" s="916"/>
      <c r="F1254" s="916"/>
      <c r="G1254" s="915"/>
      <c r="H1254" s="915"/>
      <c r="I1254" s="915"/>
    </row>
    <row r="1255" spans="1:9">
      <c r="A1255" s="915"/>
      <c r="B1255" s="915"/>
      <c r="C1255" s="915"/>
      <c r="D1255" s="916"/>
      <c r="E1255" s="916"/>
      <c r="F1255" s="916"/>
      <c r="G1255" s="915"/>
      <c r="H1255" s="915"/>
      <c r="I1255" s="915"/>
    </row>
    <row r="1256" spans="1:9">
      <c r="A1256" s="915"/>
      <c r="B1256" s="915"/>
      <c r="C1256" s="915"/>
      <c r="D1256" s="916"/>
      <c r="E1256" s="916"/>
      <c r="F1256" s="916"/>
      <c r="G1256" s="915"/>
      <c r="H1256" s="915"/>
      <c r="I1256" s="915"/>
    </row>
    <row r="1257" spans="1:9">
      <c r="A1257" s="915"/>
      <c r="B1257" s="915"/>
      <c r="C1257" s="915"/>
      <c r="D1257" s="916"/>
      <c r="E1257" s="916"/>
      <c r="F1257" s="916"/>
      <c r="G1257" s="915"/>
      <c r="H1257" s="915"/>
      <c r="I1257" s="915"/>
    </row>
    <row r="1258" spans="1:9">
      <c r="A1258" s="915"/>
      <c r="B1258" s="915"/>
      <c r="C1258" s="915"/>
      <c r="D1258" s="916"/>
      <c r="E1258" s="916"/>
      <c r="F1258" s="916"/>
      <c r="G1258" s="915"/>
      <c r="H1258" s="915"/>
      <c r="I1258" s="915"/>
    </row>
    <row r="1259" spans="1:9">
      <c r="A1259" s="915"/>
      <c r="B1259" s="915"/>
      <c r="C1259" s="915"/>
      <c r="D1259" s="916"/>
      <c r="E1259" s="916"/>
      <c r="F1259" s="916"/>
      <c r="G1259" s="915"/>
      <c r="H1259" s="915"/>
      <c r="I1259" s="915"/>
    </row>
    <row r="1260" spans="1:9">
      <c r="A1260" s="915"/>
      <c r="B1260" s="915"/>
      <c r="C1260" s="915"/>
      <c r="D1260" s="916"/>
      <c r="E1260" s="916"/>
      <c r="F1260" s="916"/>
      <c r="G1260" s="915"/>
      <c r="H1260" s="915"/>
      <c r="I1260" s="915"/>
    </row>
    <row r="1261" spans="1:9">
      <c r="A1261" s="915"/>
      <c r="B1261" s="915"/>
      <c r="C1261" s="915"/>
      <c r="D1261" s="916"/>
      <c r="E1261" s="916"/>
      <c r="F1261" s="916"/>
      <c r="G1261" s="915"/>
      <c r="H1261" s="915"/>
      <c r="I1261" s="915"/>
    </row>
    <row r="1262" spans="1:9">
      <c r="A1262" s="915"/>
      <c r="B1262" s="915"/>
      <c r="C1262" s="915"/>
      <c r="D1262" s="916"/>
      <c r="E1262" s="916"/>
      <c r="F1262" s="916"/>
      <c r="G1262" s="915"/>
      <c r="H1262" s="915"/>
      <c r="I1262" s="915"/>
    </row>
    <row r="1263" spans="1:9">
      <c r="A1263" s="915"/>
      <c r="B1263" s="915"/>
      <c r="C1263" s="915"/>
      <c r="D1263" s="916"/>
      <c r="E1263" s="916"/>
      <c r="F1263" s="916"/>
      <c r="G1263" s="915"/>
      <c r="H1263" s="915"/>
      <c r="I1263" s="915"/>
    </row>
    <row r="1264" spans="1:9">
      <c r="A1264" s="915"/>
      <c r="B1264" s="915"/>
      <c r="C1264" s="915"/>
      <c r="D1264" s="916"/>
      <c r="E1264" s="916"/>
      <c r="F1264" s="916"/>
      <c r="G1264" s="915"/>
      <c r="H1264" s="915"/>
      <c r="I1264" s="915"/>
    </row>
    <row r="1265" spans="1:9">
      <c r="A1265" s="915"/>
      <c r="B1265" s="915"/>
      <c r="C1265" s="915"/>
      <c r="D1265" s="916"/>
      <c r="E1265" s="916"/>
      <c r="F1265" s="916"/>
      <c r="G1265" s="915"/>
      <c r="H1265" s="915"/>
      <c r="I1265" s="915"/>
    </row>
    <row r="1266" spans="1:9">
      <c r="A1266" s="915"/>
      <c r="B1266" s="915"/>
      <c r="C1266" s="915"/>
      <c r="D1266" s="916"/>
      <c r="E1266" s="916"/>
      <c r="F1266" s="916"/>
      <c r="G1266" s="915"/>
      <c r="H1266" s="915"/>
      <c r="I1266" s="915"/>
    </row>
    <row r="1267" spans="1:9">
      <c r="A1267" s="915"/>
      <c r="B1267" s="915"/>
      <c r="C1267" s="915"/>
      <c r="D1267" s="916"/>
      <c r="E1267" s="916"/>
      <c r="F1267" s="916"/>
      <c r="G1267" s="915"/>
      <c r="H1267" s="915"/>
      <c r="I1267" s="915"/>
    </row>
    <row r="1268" spans="1:9">
      <c r="A1268" s="915"/>
      <c r="B1268" s="915"/>
      <c r="C1268" s="915"/>
      <c r="D1268" s="916"/>
      <c r="E1268" s="916"/>
      <c r="F1268" s="916"/>
      <c r="G1268" s="915"/>
      <c r="H1268" s="915"/>
      <c r="I1268" s="915"/>
    </row>
    <row r="1269" spans="1:9">
      <c r="A1269" s="915"/>
      <c r="B1269" s="915"/>
      <c r="C1269" s="915"/>
      <c r="D1269" s="916"/>
      <c r="E1269" s="916"/>
      <c r="F1269" s="916"/>
      <c r="G1269" s="915"/>
      <c r="H1269" s="915"/>
      <c r="I1269" s="915"/>
    </row>
    <row r="1270" spans="1:9">
      <c r="A1270" s="915"/>
      <c r="B1270" s="915"/>
      <c r="C1270" s="915"/>
      <c r="D1270" s="916"/>
      <c r="E1270" s="916"/>
      <c r="F1270" s="916"/>
      <c r="G1270" s="915"/>
      <c r="H1270" s="915"/>
      <c r="I1270" s="915"/>
    </row>
    <row r="1271" spans="1:9">
      <c r="A1271" s="915"/>
      <c r="B1271" s="915"/>
      <c r="C1271" s="915"/>
      <c r="D1271" s="916"/>
      <c r="E1271" s="916"/>
      <c r="F1271" s="916"/>
      <c r="G1271" s="915"/>
      <c r="H1271" s="915"/>
      <c r="I1271" s="915"/>
    </row>
    <row r="1272" spans="1:9">
      <c r="A1272" s="915"/>
      <c r="B1272" s="915"/>
      <c r="C1272" s="915"/>
      <c r="D1272" s="916"/>
      <c r="E1272" s="916"/>
      <c r="F1272" s="916"/>
      <c r="G1272" s="915"/>
      <c r="H1272" s="915"/>
      <c r="I1272" s="915"/>
    </row>
    <row r="1273" spans="1:9">
      <c r="A1273" s="915"/>
      <c r="B1273" s="915"/>
      <c r="C1273" s="915"/>
      <c r="D1273" s="916"/>
      <c r="E1273" s="916"/>
      <c r="F1273" s="916"/>
      <c r="G1273" s="915"/>
      <c r="H1273" s="915"/>
      <c r="I1273" s="915"/>
    </row>
    <row r="1274" spans="1:9">
      <c r="A1274" s="915"/>
      <c r="B1274" s="915"/>
      <c r="C1274" s="915"/>
      <c r="D1274" s="916"/>
      <c r="E1274" s="916"/>
      <c r="F1274" s="916"/>
      <c r="G1274" s="915"/>
      <c r="H1274" s="915"/>
      <c r="I1274" s="915"/>
    </row>
    <row r="1275" spans="1:9">
      <c r="A1275" s="915"/>
      <c r="B1275" s="915"/>
      <c r="C1275" s="915"/>
      <c r="D1275" s="916"/>
      <c r="E1275" s="916"/>
      <c r="F1275" s="916"/>
      <c r="G1275" s="915"/>
      <c r="H1275" s="915"/>
      <c r="I1275" s="915"/>
    </row>
    <row r="1276" spans="1:9">
      <c r="A1276" s="915"/>
      <c r="B1276" s="915"/>
      <c r="C1276" s="915"/>
      <c r="D1276" s="916"/>
      <c r="E1276" s="916"/>
      <c r="F1276" s="916"/>
      <c r="G1276" s="915"/>
      <c r="H1276" s="915"/>
      <c r="I1276" s="915"/>
    </row>
    <row r="1277" spans="1:9">
      <c r="A1277" s="915"/>
      <c r="B1277" s="915"/>
      <c r="C1277" s="915"/>
      <c r="D1277" s="916"/>
      <c r="E1277" s="916"/>
      <c r="F1277" s="916"/>
      <c r="G1277" s="915"/>
      <c r="H1277" s="915"/>
      <c r="I1277" s="915"/>
    </row>
    <row r="1278" spans="1:9">
      <c r="A1278" s="915"/>
      <c r="B1278" s="915"/>
      <c r="C1278" s="915"/>
      <c r="D1278" s="916"/>
      <c r="E1278" s="916"/>
      <c r="F1278" s="916"/>
      <c r="G1278" s="915"/>
      <c r="H1278" s="915"/>
      <c r="I1278" s="915"/>
    </row>
    <row r="1279" spans="1:9">
      <c r="A1279" s="915"/>
      <c r="B1279" s="915"/>
      <c r="C1279" s="915"/>
      <c r="D1279" s="916"/>
      <c r="E1279" s="916"/>
      <c r="F1279" s="916"/>
      <c r="G1279" s="915"/>
      <c r="H1279" s="915"/>
      <c r="I1279" s="915"/>
    </row>
    <row r="1280" spans="1:9">
      <c r="A1280" s="915"/>
      <c r="B1280" s="915"/>
      <c r="C1280" s="915"/>
      <c r="D1280" s="916"/>
      <c r="E1280" s="916"/>
      <c r="F1280" s="916"/>
      <c r="G1280" s="915"/>
      <c r="H1280" s="915"/>
      <c r="I1280" s="915"/>
    </row>
    <row r="1281" spans="1:9">
      <c r="A1281" s="915"/>
      <c r="B1281" s="915"/>
      <c r="C1281" s="915"/>
      <c r="D1281" s="916"/>
      <c r="E1281" s="916"/>
      <c r="F1281" s="916"/>
      <c r="G1281" s="915"/>
      <c r="H1281" s="915"/>
      <c r="I1281" s="915"/>
    </row>
    <row r="1282" spans="1:9">
      <c r="A1282" s="915"/>
      <c r="B1282" s="915"/>
      <c r="C1282" s="915"/>
      <c r="D1282" s="916"/>
      <c r="E1282" s="916"/>
      <c r="F1282" s="916"/>
      <c r="G1282" s="915"/>
      <c r="H1282" s="915"/>
      <c r="I1282" s="915"/>
    </row>
    <row r="1283" spans="1:9">
      <c r="A1283" s="915"/>
      <c r="B1283" s="915"/>
      <c r="C1283" s="915"/>
      <c r="D1283" s="916"/>
      <c r="E1283" s="916"/>
      <c r="F1283" s="916"/>
      <c r="G1283" s="915"/>
      <c r="H1283" s="915"/>
      <c r="I1283" s="915"/>
    </row>
    <row r="1284" spans="1:9">
      <c r="A1284" s="915"/>
      <c r="B1284" s="915"/>
      <c r="C1284" s="915"/>
      <c r="D1284" s="916"/>
      <c r="E1284" s="916"/>
      <c r="F1284" s="916"/>
      <c r="G1284" s="915"/>
      <c r="H1284" s="915"/>
      <c r="I1284" s="915"/>
    </row>
    <row r="1285" spans="1:9">
      <c r="A1285" s="915"/>
      <c r="B1285" s="915"/>
      <c r="C1285" s="915"/>
      <c r="D1285" s="916"/>
      <c r="E1285" s="916"/>
      <c r="F1285" s="916"/>
      <c r="G1285" s="915"/>
      <c r="H1285" s="915"/>
      <c r="I1285" s="915"/>
    </row>
    <row r="1286" spans="1:9">
      <c r="A1286" s="915"/>
      <c r="B1286" s="915"/>
      <c r="C1286" s="915"/>
      <c r="D1286" s="916"/>
      <c r="E1286" s="916"/>
      <c r="F1286" s="916"/>
      <c r="G1286" s="915"/>
      <c r="H1286" s="915"/>
      <c r="I1286" s="915"/>
    </row>
    <row r="1287" spans="1:9">
      <c r="A1287" s="915"/>
      <c r="B1287" s="915"/>
      <c r="C1287" s="915"/>
      <c r="D1287" s="916"/>
      <c r="E1287" s="916"/>
      <c r="F1287" s="916"/>
      <c r="G1287" s="915"/>
      <c r="H1287" s="915"/>
      <c r="I1287" s="915"/>
    </row>
    <row r="1288" spans="1:9">
      <c r="A1288" s="915"/>
      <c r="B1288" s="915"/>
      <c r="C1288" s="915"/>
      <c r="D1288" s="916"/>
      <c r="E1288" s="916"/>
      <c r="F1288" s="916"/>
      <c r="G1288" s="915"/>
      <c r="H1288" s="915"/>
      <c r="I1288" s="915"/>
    </row>
    <row r="1289" spans="1:9">
      <c r="A1289" s="915"/>
      <c r="B1289" s="915"/>
      <c r="C1289" s="915"/>
      <c r="D1289" s="916"/>
      <c r="E1289" s="916"/>
      <c r="F1289" s="916"/>
      <c r="G1289" s="915"/>
      <c r="H1289" s="915"/>
      <c r="I1289" s="915"/>
    </row>
    <row r="1290" spans="1:9">
      <c r="A1290" s="915"/>
      <c r="B1290" s="915"/>
      <c r="C1290" s="915"/>
      <c r="D1290" s="916"/>
      <c r="E1290" s="916"/>
      <c r="F1290" s="916"/>
      <c r="G1290" s="915"/>
      <c r="H1290" s="915"/>
      <c r="I1290" s="915"/>
    </row>
    <row r="1291" spans="1:9">
      <c r="A1291" s="915"/>
      <c r="B1291" s="915"/>
      <c r="C1291" s="915"/>
      <c r="D1291" s="916"/>
      <c r="E1291" s="916"/>
      <c r="F1291" s="916"/>
      <c r="G1291" s="915"/>
      <c r="H1291" s="915"/>
      <c r="I1291" s="915"/>
    </row>
    <row r="1292" spans="1:9">
      <c r="A1292" s="915"/>
      <c r="B1292" s="915"/>
      <c r="C1292" s="915"/>
      <c r="D1292" s="916"/>
      <c r="E1292" s="916"/>
      <c r="F1292" s="916"/>
      <c r="G1292" s="915"/>
      <c r="H1292" s="915"/>
      <c r="I1292" s="915"/>
    </row>
    <row r="1293" spans="1:9">
      <c r="A1293" s="915"/>
      <c r="B1293" s="915"/>
      <c r="C1293" s="915"/>
      <c r="D1293" s="916"/>
      <c r="E1293" s="916"/>
      <c r="F1293" s="916"/>
      <c r="G1293" s="915"/>
      <c r="H1293" s="915"/>
      <c r="I1293" s="915"/>
    </row>
    <row r="1294" spans="1:9">
      <c r="A1294" s="915"/>
      <c r="B1294" s="915"/>
      <c r="C1294" s="915"/>
      <c r="D1294" s="916"/>
      <c r="E1294" s="916"/>
      <c r="F1294" s="916"/>
      <c r="G1294" s="915"/>
      <c r="H1294" s="915"/>
      <c r="I1294" s="915"/>
    </row>
    <row r="1295" spans="1:9">
      <c r="A1295" s="915"/>
      <c r="B1295" s="915"/>
      <c r="C1295" s="915"/>
      <c r="D1295" s="916"/>
      <c r="E1295" s="916"/>
      <c r="F1295" s="916"/>
      <c r="G1295" s="915"/>
      <c r="H1295" s="915"/>
      <c r="I1295" s="915"/>
    </row>
    <row r="1296" spans="1:9">
      <c r="A1296" s="915"/>
      <c r="B1296" s="915"/>
      <c r="C1296" s="915"/>
      <c r="D1296" s="916"/>
      <c r="E1296" s="916"/>
      <c r="F1296" s="916"/>
      <c r="G1296" s="915"/>
      <c r="H1296" s="915"/>
      <c r="I1296" s="915"/>
    </row>
    <row r="1297" spans="1:9">
      <c r="A1297" s="915"/>
      <c r="B1297" s="915"/>
      <c r="C1297" s="915"/>
      <c r="D1297" s="916"/>
      <c r="E1297" s="916"/>
      <c r="F1297" s="916"/>
      <c r="G1297" s="915"/>
      <c r="H1297" s="915"/>
      <c r="I1297" s="915"/>
    </row>
    <row r="1298" spans="1:9">
      <c r="A1298" s="915"/>
      <c r="B1298" s="915"/>
      <c r="C1298" s="915"/>
      <c r="D1298" s="916"/>
      <c r="E1298" s="916"/>
      <c r="F1298" s="916"/>
      <c r="G1298" s="915"/>
      <c r="H1298" s="915"/>
      <c r="I1298" s="915"/>
    </row>
    <row r="1299" spans="1:9">
      <c r="A1299" s="915"/>
      <c r="B1299" s="915"/>
      <c r="C1299" s="915"/>
      <c r="D1299" s="916"/>
      <c r="E1299" s="916"/>
      <c r="F1299" s="916"/>
      <c r="G1299" s="915"/>
      <c r="H1299" s="915"/>
      <c r="I1299" s="915"/>
    </row>
    <row r="1300" spans="1:9">
      <c r="A1300" s="915"/>
      <c r="B1300" s="915"/>
      <c r="C1300" s="915"/>
      <c r="D1300" s="916"/>
      <c r="E1300" s="916"/>
      <c r="F1300" s="916"/>
      <c r="G1300" s="915"/>
      <c r="H1300" s="915"/>
      <c r="I1300" s="915"/>
    </row>
    <row r="1301" spans="1:9">
      <c r="A1301" s="915"/>
      <c r="B1301" s="915"/>
      <c r="C1301" s="915"/>
      <c r="D1301" s="916"/>
      <c r="E1301" s="916"/>
      <c r="F1301" s="916"/>
      <c r="G1301" s="915"/>
      <c r="H1301" s="915"/>
      <c r="I1301" s="915"/>
    </row>
    <row r="1302" spans="1:9">
      <c r="A1302" s="915"/>
      <c r="B1302" s="915"/>
      <c r="C1302" s="915"/>
      <c r="D1302" s="916"/>
      <c r="E1302" s="916"/>
      <c r="F1302" s="916"/>
      <c r="G1302" s="915"/>
      <c r="H1302" s="915"/>
      <c r="I1302" s="915"/>
    </row>
    <row r="1303" spans="1:9">
      <c r="A1303" s="915"/>
      <c r="B1303" s="915"/>
      <c r="C1303" s="915"/>
      <c r="D1303" s="916"/>
      <c r="E1303" s="916"/>
      <c r="F1303" s="916"/>
      <c r="G1303" s="915"/>
      <c r="H1303" s="915"/>
      <c r="I1303" s="915"/>
    </row>
    <row r="1304" spans="1:9">
      <c r="A1304" s="915"/>
      <c r="B1304" s="915"/>
      <c r="C1304" s="915"/>
      <c r="D1304" s="916"/>
      <c r="E1304" s="916"/>
      <c r="F1304" s="916"/>
      <c r="G1304" s="915"/>
      <c r="H1304" s="915"/>
      <c r="I1304" s="915"/>
    </row>
    <row r="1305" spans="1:9">
      <c r="A1305" s="915"/>
      <c r="B1305" s="915"/>
      <c r="C1305" s="915"/>
      <c r="D1305" s="916"/>
      <c r="E1305" s="916"/>
      <c r="F1305" s="916"/>
      <c r="G1305" s="915"/>
      <c r="H1305" s="915"/>
      <c r="I1305" s="915"/>
    </row>
    <row r="1306" spans="1:9">
      <c r="A1306" s="915"/>
      <c r="B1306" s="915"/>
      <c r="C1306" s="915"/>
      <c r="D1306" s="916"/>
      <c r="E1306" s="916"/>
      <c r="F1306" s="916"/>
      <c r="G1306" s="915"/>
      <c r="H1306" s="915"/>
      <c r="I1306" s="915"/>
    </row>
    <row r="1307" spans="1:9">
      <c r="A1307" s="915"/>
      <c r="B1307" s="915"/>
      <c r="C1307" s="915"/>
      <c r="D1307" s="916"/>
      <c r="E1307" s="916"/>
      <c r="F1307" s="916"/>
      <c r="G1307" s="915"/>
      <c r="H1307" s="915"/>
      <c r="I1307" s="915"/>
    </row>
    <row r="1308" spans="1:9">
      <c r="A1308" s="915"/>
      <c r="B1308" s="915"/>
      <c r="C1308" s="915"/>
      <c r="D1308" s="916"/>
      <c r="E1308" s="916"/>
      <c r="F1308" s="916"/>
      <c r="G1308" s="915"/>
      <c r="H1308" s="915"/>
      <c r="I1308" s="915"/>
    </row>
    <row r="1309" spans="1:9">
      <c r="A1309" s="915"/>
      <c r="B1309" s="915"/>
      <c r="C1309" s="915"/>
      <c r="D1309" s="916"/>
      <c r="E1309" s="916"/>
      <c r="F1309" s="916"/>
      <c r="G1309" s="915"/>
      <c r="H1309" s="915"/>
      <c r="I1309" s="915"/>
    </row>
    <row r="1310" spans="1:9">
      <c r="A1310" s="915"/>
      <c r="B1310" s="915"/>
      <c r="C1310" s="915"/>
      <c r="D1310" s="916"/>
      <c r="E1310" s="916"/>
      <c r="F1310" s="916"/>
      <c r="G1310" s="915"/>
      <c r="H1310" s="915"/>
      <c r="I1310" s="915"/>
    </row>
    <row r="1311" spans="1:9">
      <c r="A1311" s="915"/>
      <c r="B1311" s="915"/>
      <c r="C1311" s="915"/>
      <c r="D1311" s="916"/>
      <c r="E1311" s="916"/>
      <c r="F1311" s="916"/>
      <c r="G1311" s="915"/>
      <c r="H1311" s="915"/>
      <c r="I1311" s="915"/>
    </row>
    <row r="1312" spans="1:9">
      <c r="A1312" s="915"/>
      <c r="B1312" s="915"/>
      <c r="C1312" s="915"/>
      <c r="D1312" s="916"/>
      <c r="E1312" s="916"/>
      <c r="F1312" s="916"/>
      <c r="G1312" s="915"/>
      <c r="H1312" s="915"/>
      <c r="I1312" s="915"/>
    </row>
    <row r="1313" spans="1:9">
      <c r="A1313" s="915"/>
      <c r="B1313" s="915"/>
      <c r="C1313" s="915"/>
      <c r="D1313" s="916"/>
      <c r="E1313" s="916"/>
      <c r="F1313" s="916"/>
      <c r="G1313" s="915"/>
      <c r="H1313" s="915"/>
      <c r="I1313" s="915"/>
    </row>
    <row r="1314" spans="1:9">
      <c r="A1314" s="915"/>
      <c r="B1314" s="915"/>
      <c r="C1314" s="915"/>
      <c r="D1314" s="916"/>
      <c r="E1314" s="916"/>
      <c r="F1314" s="916"/>
      <c r="G1314" s="915"/>
      <c r="H1314" s="915"/>
      <c r="I1314" s="915"/>
    </row>
    <row r="1315" spans="1:9">
      <c r="A1315" s="915"/>
      <c r="B1315" s="915"/>
      <c r="C1315" s="915"/>
      <c r="D1315" s="916"/>
      <c r="E1315" s="916"/>
      <c r="F1315" s="916"/>
      <c r="G1315" s="915"/>
      <c r="H1315" s="915"/>
      <c r="I1315" s="915"/>
    </row>
    <row r="1316" spans="1:9">
      <c r="A1316" s="915"/>
      <c r="B1316" s="915"/>
      <c r="C1316" s="915"/>
      <c r="D1316" s="916"/>
      <c r="E1316" s="916"/>
      <c r="F1316" s="916"/>
      <c r="G1316" s="915"/>
      <c r="H1316" s="915"/>
      <c r="I1316" s="915"/>
    </row>
    <row r="1317" spans="1:9">
      <c r="A1317" s="915"/>
      <c r="B1317" s="915"/>
      <c r="C1317" s="915"/>
      <c r="D1317" s="916"/>
      <c r="E1317" s="916"/>
      <c r="F1317" s="916"/>
      <c r="G1317" s="915"/>
      <c r="H1317" s="915"/>
      <c r="I1317" s="915"/>
    </row>
    <row r="1318" spans="1:9">
      <c r="A1318" s="915"/>
      <c r="B1318" s="915"/>
      <c r="C1318" s="915"/>
      <c r="D1318" s="916"/>
      <c r="E1318" s="916"/>
      <c r="F1318" s="916"/>
      <c r="G1318" s="915"/>
      <c r="H1318" s="915"/>
      <c r="I1318" s="915"/>
    </row>
    <row r="1319" spans="1:9">
      <c r="A1319" s="915"/>
      <c r="B1319" s="915"/>
      <c r="C1319" s="915"/>
      <c r="D1319" s="916"/>
      <c r="E1319" s="916"/>
      <c r="F1319" s="916"/>
      <c r="G1319" s="915"/>
      <c r="H1319" s="915"/>
      <c r="I1319" s="915"/>
    </row>
    <row r="1320" spans="1:9">
      <c r="A1320" s="915"/>
      <c r="B1320" s="915"/>
      <c r="C1320" s="915"/>
      <c r="D1320" s="916"/>
      <c r="E1320" s="916"/>
      <c r="F1320" s="916"/>
      <c r="G1320" s="915"/>
      <c r="H1320" s="915"/>
      <c r="I1320" s="915"/>
    </row>
    <row r="1321" spans="1:9">
      <c r="A1321" s="915"/>
      <c r="B1321" s="915"/>
      <c r="C1321" s="915"/>
      <c r="D1321" s="916"/>
      <c r="E1321" s="916"/>
      <c r="F1321" s="916"/>
      <c r="G1321" s="915"/>
      <c r="H1321" s="915"/>
      <c r="I1321" s="915"/>
    </row>
    <row r="1322" spans="1:9">
      <c r="A1322" s="915"/>
      <c r="B1322" s="915"/>
      <c r="C1322" s="915"/>
      <c r="D1322" s="916"/>
      <c r="E1322" s="916"/>
      <c r="F1322" s="916"/>
      <c r="G1322" s="915"/>
      <c r="H1322" s="915"/>
      <c r="I1322" s="915"/>
    </row>
    <row r="1323" spans="1:9">
      <c r="A1323" s="915"/>
      <c r="B1323" s="915"/>
      <c r="C1323" s="915"/>
      <c r="D1323" s="916"/>
      <c r="E1323" s="916"/>
      <c r="F1323" s="916"/>
      <c r="G1323" s="915"/>
      <c r="H1323" s="915"/>
      <c r="I1323" s="915"/>
    </row>
    <row r="1324" spans="1:9">
      <c r="A1324" s="915"/>
      <c r="B1324" s="915"/>
      <c r="C1324" s="915"/>
      <c r="D1324" s="916"/>
      <c r="E1324" s="916"/>
      <c r="F1324" s="916"/>
      <c r="G1324" s="915"/>
      <c r="H1324" s="915"/>
      <c r="I1324" s="915"/>
    </row>
    <row r="1325" spans="1:9">
      <c r="A1325" s="915"/>
      <c r="B1325" s="915"/>
      <c r="C1325" s="915"/>
      <c r="D1325" s="916"/>
      <c r="E1325" s="916"/>
      <c r="F1325" s="916"/>
      <c r="G1325" s="915"/>
      <c r="H1325" s="915"/>
      <c r="I1325" s="915"/>
    </row>
    <row r="1326" spans="1:9">
      <c r="A1326" s="915"/>
      <c r="B1326" s="915"/>
      <c r="C1326" s="915"/>
      <c r="D1326" s="916"/>
      <c r="E1326" s="916"/>
      <c r="F1326" s="916"/>
      <c r="G1326" s="915"/>
      <c r="H1326" s="915"/>
      <c r="I1326" s="915"/>
    </row>
    <row r="1327" spans="1:9">
      <c r="A1327" s="915"/>
      <c r="B1327" s="915"/>
      <c r="C1327" s="915"/>
      <c r="D1327" s="916"/>
      <c r="E1327" s="916"/>
      <c r="F1327" s="916"/>
      <c r="G1327" s="915"/>
      <c r="H1327" s="915"/>
      <c r="I1327" s="915"/>
    </row>
    <row r="1328" spans="1:9">
      <c r="A1328" s="915"/>
      <c r="B1328" s="915"/>
      <c r="C1328" s="915"/>
      <c r="D1328" s="916"/>
      <c r="E1328" s="916"/>
      <c r="F1328" s="916"/>
      <c r="G1328" s="915"/>
      <c r="H1328" s="915"/>
      <c r="I1328" s="915"/>
    </row>
    <row r="1329" spans="1:9">
      <c r="A1329" s="915"/>
      <c r="B1329" s="915"/>
      <c r="C1329" s="915"/>
      <c r="D1329" s="916"/>
      <c r="E1329" s="916"/>
      <c r="F1329" s="916"/>
      <c r="G1329" s="915"/>
      <c r="H1329" s="915"/>
      <c r="I1329" s="915"/>
    </row>
    <row r="1330" spans="1:9">
      <c r="A1330" s="915"/>
      <c r="B1330" s="915"/>
      <c r="C1330" s="915"/>
      <c r="D1330" s="916"/>
      <c r="E1330" s="916"/>
      <c r="F1330" s="916"/>
      <c r="G1330" s="915"/>
      <c r="H1330" s="915"/>
      <c r="I1330" s="915"/>
    </row>
    <row r="1331" spans="1:9">
      <c r="A1331" s="915"/>
      <c r="B1331" s="915"/>
      <c r="C1331" s="915"/>
      <c r="D1331" s="916"/>
      <c r="E1331" s="916"/>
      <c r="F1331" s="916"/>
      <c r="G1331" s="915"/>
      <c r="H1331" s="915"/>
      <c r="I1331" s="915"/>
    </row>
    <row r="1332" spans="1:9">
      <c r="A1332" s="915"/>
      <c r="B1332" s="915"/>
      <c r="C1332" s="915"/>
      <c r="D1332" s="916"/>
      <c r="E1332" s="916"/>
      <c r="F1332" s="916"/>
      <c r="G1332" s="915"/>
      <c r="H1332" s="915"/>
      <c r="I1332" s="915"/>
    </row>
    <row r="1333" spans="1:9">
      <c r="A1333" s="915"/>
      <c r="B1333" s="915"/>
      <c r="C1333" s="915"/>
      <c r="D1333" s="916"/>
      <c r="E1333" s="916"/>
      <c r="F1333" s="916"/>
      <c r="G1333" s="915"/>
      <c r="H1333" s="915"/>
      <c r="I1333" s="915"/>
    </row>
    <row r="1334" spans="1:9">
      <c r="A1334" s="915"/>
      <c r="B1334" s="915"/>
      <c r="C1334" s="915"/>
      <c r="D1334" s="916"/>
      <c r="E1334" s="916"/>
      <c r="F1334" s="916"/>
      <c r="G1334" s="915"/>
      <c r="H1334" s="915"/>
      <c r="I1334" s="915"/>
    </row>
    <row r="1335" spans="1:9">
      <c r="A1335" s="915"/>
      <c r="B1335" s="915"/>
      <c r="C1335" s="915"/>
      <c r="D1335" s="916"/>
      <c r="E1335" s="916"/>
      <c r="F1335" s="916"/>
      <c r="G1335" s="915"/>
      <c r="H1335" s="915"/>
      <c r="I1335" s="915"/>
    </row>
    <row r="1336" spans="1:9">
      <c r="A1336" s="915"/>
      <c r="B1336" s="915"/>
      <c r="C1336" s="915"/>
      <c r="D1336" s="916"/>
      <c r="E1336" s="916"/>
      <c r="F1336" s="916"/>
      <c r="G1336" s="915"/>
      <c r="H1336" s="915"/>
      <c r="I1336" s="915"/>
    </row>
    <row r="1337" spans="1:9">
      <c r="A1337" s="915"/>
      <c r="B1337" s="915"/>
      <c r="C1337" s="915"/>
      <c r="D1337" s="916"/>
      <c r="E1337" s="916"/>
      <c r="F1337" s="916"/>
      <c r="G1337" s="915"/>
      <c r="H1337" s="915"/>
      <c r="I1337" s="915"/>
    </row>
    <row r="1338" spans="1:9">
      <c r="A1338" s="915"/>
      <c r="B1338" s="915"/>
      <c r="C1338" s="915"/>
      <c r="D1338" s="916"/>
      <c r="E1338" s="916"/>
      <c r="F1338" s="916"/>
      <c r="G1338" s="915"/>
      <c r="H1338" s="915"/>
      <c r="I1338" s="915"/>
    </row>
    <row r="1339" spans="1:9">
      <c r="A1339" s="915"/>
      <c r="B1339" s="915"/>
      <c r="C1339" s="915"/>
      <c r="D1339" s="916"/>
      <c r="E1339" s="916"/>
      <c r="F1339" s="916"/>
      <c r="G1339" s="915"/>
      <c r="H1339" s="915"/>
      <c r="I1339" s="915"/>
    </row>
    <row r="1340" spans="1:9">
      <c r="A1340" s="915"/>
      <c r="B1340" s="915"/>
      <c r="C1340" s="915"/>
      <c r="D1340" s="916"/>
      <c r="E1340" s="916"/>
      <c r="F1340" s="916"/>
      <c r="G1340" s="915"/>
      <c r="H1340" s="915"/>
      <c r="I1340" s="915"/>
    </row>
    <row r="1341" spans="1:9">
      <c r="A1341" s="915"/>
      <c r="B1341" s="915"/>
      <c r="C1341" s="915"/>
      <c r="D1341" s="916"/>
      <c r="E1341" s="916"/>
      <c r="F1341" s="916"/>
      <c r="G1341" s="915"/>
      <c r="H1341" s="915"/>
      <c r="I1341" s="915"/>
    </row>
    <row r="1342" spans="1:9">
      <c r="A1342" s="915"/>
      <c r="B1342" s="915"/>
      <c r="C1342" s="915"/>
      <c r="D1342" s="916"/>
      <c r="E1342" s="916"/>
      <c r="F1342" s="916"/>
      <c r="G1342" s="915"/>
      <c r="H1342" s="915"/>
      <c r="I1342" s="915"/>
    </row>
    <row r="1343" spans="1:9">
      <c r="A1343" s="915"/>
      <c r="B1343" s="915"/>
      <c r="C1343" s="915"/>
      <c r="D1343" s="916"/>
      <c r="E1343" s="916"/>
      <c r="F1343" s="916"/>
      <c r="G1343" s="915"/>
      <c r="H1343" s="915"/>
      <c r="I1343" s="915"/>
    </row>
    <row r="1344" spans="1:9">
      <c r="A1344" s="915"/>
      <c r="B1344" s="915"/>
      <c r="C1344" s="915"/>
      <c r="D1344" s="916"/>
      <c r="E1344" s="916"/>
      <c r="F1344" s="916"/>
      <c r="G1344" s="915"/>
      <c r="H1344" s="915"/>
      <c r="I1344" s="915"/>
    </row>
    <row r="1345" spans="1:9">
      <c r="A1345" s="915"/>
      <c r="B1345" s="915"/>
      <c r="C1345" s="915"/>
      <c r="D1345" s="916"/>
      <c r="E1345" s="916"/>
      <c r="F1345" s="916"/>
      <c r="G1345" s="915"/>
      <c r="H1345" s="915"/>
      <c r="I1345" s="915"/>
    </row>
    <row r="1346" spans="1:9">
      <c r="A1346" s="915"/>
      <c r="B1346" s="915"/>
      <c r="C1346" s="915"/>
      <c r="D1346" s="916"/>
      <c r="E1346" s="916"/>
      <c r="F1346" s="916"/>
      <c r="G1346" s="915"/>
      <c r="H1346" s="915"/>
      <c r="I1346" s="915"/>
    </row>
    <row r="1347" spans="1:9">
      <c r="A1347" s="915"/>
      <c r="B1347" s="915"/>
      <c r="C1347" s="915"/>
      <c r="D1347" s="916"/>
      <c r="E1347" s="916"/>
      <c r="F1347" s="916"/>
      <c r="G1347" s="915"/>
      <c r="H1347" s="915"/>
      <c r="I1347" s="915"/>
    </row>
    <row r="1348" spans="1:9">
      <c r="A1348" s="915"/>
      <c r="B1348" s="915"/>
      <c r="C1348" s="915"/>
      <c r="D1348" s="916"/>
      <c r="E1348" s="916"/>
      <c r="F1348" s="916"/>
      <c r="G1348" s="915"/>
      <c r="H1348" s="915"/>
      <c r="I1348" s="915"/>
    </row>
    <row r="1349" spans="1:9">
      <c r="A1349" s="915"/>
      <c r="B1349" s="915"/>
      <c r="C1349" s="915"/>
      <c r="D1349" s="916"/>
      <c r="E1349" s="916"/>
      <c r="F1349" s="916"/>
      <c r="G1349" s="915"/>
      <c r="H1349" s="915"/>
      <c r="I1349" s="915"/>
    </row>
    <row r="1350" spans="1:9">
      <c r="A1350" s="915"/>
      <c r="B1350" s="915"/>
      <c r="C1350" s="915"/>
      <c r="D1350" s="916"/>
      <c r="E1350" s="916"/>
      <c r="F1350" s="916"/>
      <c r="G1350" s="915"/>
      <c r="H1350" s="915"/>
      <c r="I1350" s="915"/>
    </row>
    <row r="1351" spans="1:9">
      <c r="A1351" s="915"/>
      <c r="B1351" s="915"/>
      <c r="C1351" s="915"/>
      <c r="D1351" s="916"/>
      <c r="E1351" s="916"/>
      <c r="F1351" s="916"/>
      <c r="G1351" s="915"/>
      <c r="H1351" s="915"/>
      <c r="I1351" s="915"/>
    </row>
    <row r="1352" spans="1:9">
      <c r="A1352" s="915"/>
      <c r="B1352" s="915"/>
      <c r="C1352" s="915"/>
      <c r="D1352" s="916"/>
      <c r="E1352" s="916"/>
      <c r="F1352" s="916"/>
      <c r="G1352" s="915"/>
      <c r="H1352" s="915"/>
      <c r="I1352" s="915"/>
    </row>
    <row r="1353" spans="1:9">
      <c r="A1353" s="915"/>
      <c r="B1353" s="915"/>
      <c r="C1353" s="915"/>
      <c r="D1353" s="916"/>
      <c r="E1353" s="916"/>
      <c r="F1353" s="916"/>
      <c r="G1353" s="915"/>
      <c r="H1353" s="915"/>
      <c r="I1353" s="915"/>
    </row>
    <row r="1354" spans="1:9">
      <c r="A1354" s="915"/>
      <c r="B1354" s="915"/>
      <c r="C1354" s="915"/>
      <c r="D1354" s="916"/>
      <c r="E1354" s="916"/>
      <c r="F1354" s="916"/>
      <c r="G1354" s="915"/>
      <c r="H1354" s="915"/>
      <c r="I1354" s="915"/>
    </row>
    <row r="1355" spans="1:9">
      <c r="A1355" s="915"/>
      <c r="B1355" s="915"/>
      <c r="C1355" s="915"/>
      <c r="D1355" s="916"/>
      <c r="E1355" s="916"/>
      <c r="F1355" s="916"/>
      <c r="G1355" s="915"/>
      <c r="H1355" s="915"/>
      <c r="I1355" s="915"/>
    </row>
    <row r="1356" spans="1:9">
      <c r="A1356" s="915"/>
      <c r="B1356" s="915"/>
      <c r="C1356" s="915"/>
      <c r="D1356" s="916"/>
      <c r="E1356" s="916"/>
      <c r="F1356" s="916"/>
      <c r="G1356" s="915"/>
      <c r="H1356" s="915"/>
      <c r="I1356" s="915"/>
    </row>
    <row r="1357" spans="1:9">
      <c r="A1357" s="915"/>
      <c r="B1357" s="915"/>
      <c r="C1357" s="915"/>
      <c r="D1357" s="916"/>
      <c r="E1357" s="916"/>
      <c r="F1357" s="916"/>
      <c r="G1357" s="915"/>
      <c r="H1357" s="915"/>
      <c r="I1357" s="915"/>
    </row>
    <row r="1358" spans="1:9">
      <c r="A1358" s="915"/>
      <c r="B1358" s="915"/>
      <c r="C1358" s="915"/>
      <c r="D1358" s="916"/>
      <c r="E1358" s="916"/>
      <c r="F1358" s="916"/>
      <c r="G1358" s="915"/>
      <c r="H1358" s="915"/>
      <c r="I1358" s="915"/>
    </row>
    <row r="1359" spans="1:9">
      <c r="A1359" s="915"/>
      <c r="B1359" s="915"/>
      <c r="C1359" s="915"/>
      <c r="D1359" s="916"/>
      <c r="E1359" s="916"/>
      <c r="F1359" s="916"/>
      <c r="G1359" s="915"/>
      <c r="H1359" s="915"/>
      <c r="I1359" s="915"/>
    </row>
    <row r="1360" spans="1:9">
      <c r="A1360" s="915"/>
      <c r="B1360" s="915"/>
      <c r="C1360" s="915"/>
      <c r="D1360" s="916"/>
      <c r="E1360" s="916"/>
      <c r="F1360" s="916"/>
      <c r="G1360" s="915"/>
      <c r="H1360" s="915"/>
      <c r="I1360" s="915"/>
    </row>
    <row r="1361" spans="1:9">
      <c r="A1361" s="915"/>
      <c r="B1361" s="915"/>
      <c r="C1361" s="915"/>
      <c r="D1361" s="916"/>
      <c r="E1361" s="916"/>
      <c r="F1361" s="916"/>
      <c r="G1361" s="915"/>
      <c r="H1361" s="915"/>
      <c r="I1361" s="915"/>
    </row>
    <row r="1362" spans="1:9">
      <c r="A1362" s="915"/>
      <c r="B1362" s="915"/>
      <c r="C1362" s="915"/>
      <c r="D1362" s="916"/>
      <c r="E1362" s="916"/>
      <c r="F1362" s="916"/>
      <c r="G1362" s="915"/>
      <c r="H1362" s="915"/>
      <c r="I1362" s="915"/>
    </row>
    <row r="1363" spans="1:9">
      <c r="A1363" s="915"/>
      <c r="B1363" s="915"/>
      <c r="C1363" s="915"/>
      <c r="D1363" s="916"/>
      <c r="E1363" s="916"/>
      <c r="F1363" s="916"/>
      <c r="G1363" s="915"/>
      <c r="H1363" s="915"/>
      <c r="I1363" s="915"/>
    </row>
    <row r="1364" spans="1:9">
      <c r="A1364" s="915"/>
      <c r="B1364" s="915"/>
      <c r="C1364" s="915"/>
      <c r="D1364" s="916"/>
      <c r="E1364" s="916"/>
      <c r="F1364" s="916"/>
      <c r="G1364" s="915"/>
      <c r="H1364" s="915"/>
      <c r="I1364" s="915"/>
    </row>
    <row r="1365" spans="1:9">
      <c r="A1365" s="915"/>
      <c r="B1365" s="915"/>
      <c r="C1365" s="915"/>
      <c r="D1365" s="916"/>
      <c r="E1365" s="916"/>
      <c r="F1365" s="916"/>
      <c r="G1365" s="915"/>
      <c r="H1365" s="915"/>
      <c r="I1365" s="915"/>
    </row>
    <row r="1366" spans="1:9">
      <c r="A1366" s="915"/>
      <c r="B1366" s="915"/>
      <c r="C1366" s="915"/>
      <c r="D1366" s="916"/>
      <c r="E1366" s="916"/>
      <c r="F1366" s="916"/>
      <c r="G1366" s="915"/>
      <c r="H1366" s="915"/>
      <c r="I1366" s="915"/>
    </row>
    <row r="1367" spans="1:9">
      <c r="A1367" s="915"/>
      <c r="B1367" s="915"/>
      <c r="C1367" s="915"/>
      <c r="D1367" s="916"/>
      <c r="E1367" s="916"/>
      <c r="F1367" s="916"/>
      <c r="G1367" s="915"/>
      <c r="H1367" s="915"/>
      <c r="I1367" s="915"/>
    </row>
    <row r="1368" spans="1:9">
      <c r="A1368" s="915"/>
      <c r="B1368" s="915"/>
      <c r="C1368" s="915"/>
      <c r="D1368" s="916"/>
      <c r="E1368" s="916"/>
      <c r="F1368" s="916"/>
      <c r="G1368" s="915"/>
      <c r="H1368" s="915"/>
      <c r="I1368" s="915"/>
    </row>
    <row r="1369" spans="1:9">
      <c r="A1369" s="915"/>
      <c r="B1369" s="915"/>
      <c r="C1369" s="915"/>
      <c r="D1369" s="916"/>
      <c r="E1369" s="916"/>
      <c r="F1369" s="916"/>
      <c r="G1369" s="915"/>
      <c r="H1369" s="915"/>
      <c r="I1369" s="915"/>
    </row>
    <row r="1370" spans="1:9">
      <c r="A1370" s="915"/>
      <c r="B1370" s="915"/>
      <c r="C1370" s="915"/>
      <c r="D1370" s="916"/>
      <c r="E1370" s="916"/>
      <c r="F1370" s="916"/>
      <c r="G1370" s="915"/>
      <c r="H1370" s="915"/>
      <c r="I1370" s="915"/>
    </row>
    <row r="1371" spans="1:9">
      <c r="A1371" s="915"/>
      <c r="B1371" s="915"/>
      <c r="C1371" s="915"/>
      <c r="D1371" s="916"/>
      <c r="E1371" s="916"/>
      <c r="F1371" s="916"/>
      <c r="G1371" s="915"/>
      <c r="H1371" s="915"/>
      <c r="I1371" s="915"/>
    </row>
    <row r="1372" spans="1:9">
      <c r="A1372" s="915"/>
      <c r="B1372" s="915"/>
      <c r="C1372" s="915"/>
      <c r="D1372" s="916"/>
      <c r="E1372" s="916"/>
      <c r="F1372" s="916"/>
      <c r="G1372" s="915"/>
      <c r="H1372" s="915"/>
      <c r="I1372" s="915"/>
    </row>
    <row r="1373" spans="1:9">
      <c r="A1373" s="915"/>
      <c r="B1373" s="915"/>
      <c r="C1373" s="915"/>
      <c r="D1373" s="916"/>
      <c r="E1373" s="916"/>
      <c r="F1373" s="916"/>
      <c r="G1373" s="915"/>
      <c r="H1373" s="915"/>
      <c r="I1373" s="915"/>
    </row>
    <row r="1374" spans="1:9">
      <c r="A1374" s="915"/>
      <c r="B1374" s="915"/>
      <c r="C1374" s="915"/>
      <c r="D1374" s="916"/>
      <c r="E1374" s="916"/>
      <c r="F1374" s="916"/>
      <c r="G1374" s="915"/>
      <c r="H1374" s="915"/>
      <c r="I1374" s="915"/>
    </row>
    <row r="1375" spans="1:9">
      <c r="A1375" s="915"/>
      <c r="B1375" s="915"/>
      <c r="C1375" s="915"/>
      <c r="D1375" s="916"/>
      <c r="E1375" s="916"/>
      <c r="F1375" s="916"/>
      <c r="G1375" s="915"/>
      <c r="H1375" s="915"/>
      <c r="I1375" s="915"/>
    </row>
    <row r="1376" spans="1:9">
      <c r="A1376" s="915"/>
      <c r="B1376" s="915"/>
      <c r="C1376" s="915"/>
      <c r="D1376" s="916"/>
      <c r="E1376" s="916"/>
      <c r="F1376" s="916"/>
      <c r="G1376" s="915"/>
      <c r="H1376" s="915"/>
      <c r="I1376" s="915"/>
    </row>
    <row r="1377" spans="1:9">
      <c r="A1377" s="915"/>
      <c r="B1377" s="915"/>
      <c r="C1377" s="915"/>
      <c r="D1377" s="916"/>
      <c r="E1377" s="916"/>
      <c r="F1377" s="916"/>
      <c r="G1377" s="915"/>
      <c r="H1377" s="915"/>
      <c r="I1377" s="915"/>
    </row>
    <row r="1378" spans="1:9">
      <c r="A1378" s="915"/>
      <c r="B1378" s="915"/>
      <c r="C1378" s="915"/>
      <c r="D1378" s="916"/>
      <c r="E1378" s="916"/>
      <c r="F1378" s="916"/>
      <c r="G1378" s="915"/>
      <c r="H1378" s="915"/>
      <c r="I1378" s="915"/>
    </row>
    <row r="1379" spans="1:9">
      <c r="A1379" s="915"/>
      <c r="B1379" s="915"/>
      <c r="C1379" s="915"/>
      <c r="D1379" s="916"/>
      <c r="E1379" s="916"/>
      <c r="F1379" s="916"/>
      <c r="G1379" s="915"/>
      <c r="H1379" s="915"/>
      <c r="I1379" s="915"/>
    </row>
    <row r="1380" spans="1:9">
      <c r="A1380" s="915"/>
      <c r="B1380" s="915"/>
      <c r="C1380" s="915"/>
      <c r="D1380" s="916"/>
      <c r="E1380" s="916"/>
      <c r="F1380" s="916"/>
      <c r="G1380" s="915"/>
      <c r="H1380" s="915"/>
      <c r="I1380" s="915"/>
    </row>
    <row r="1381" spans="1:9">
      <c r="A1381" s="915"/>
      <c r="B1381" s="915"/>
      <c r="C1381" s="915"/>
      <c r="D1381" s="916"/>
      <c r="E1381" s="916"/>
      <c r="F1381" s="916"/>
      <c r="G1381" s="915"/>
      <c r="H1381" s="915"/>
      <c r="I1381" s="915"/>
    </row>
    <row r="1382" spans="1:9">
      <c r="A1382" s="915"/>
      <c r="B1382" s="915"/>
      <c r="C1382" s="915"/>
      <c r="D1382" s="916"/>
      <c r="E1382" s="916"/>
      <c r="F1382" s="916"/>
      <c r="G1382" s="915"/>
      <c r="H1382" s="915"/>
      <c r="I1382" s="915"/>
    </row>
    <row r="1383" spans="1:9">
      <c r="A1383" s="915"/>
      <c r="B1383" s="915"/>
      <c r="C1383" s="915"/>
      <c r="D1383" s="916"/>
      <c r="E1383" s="916"/>
      <c r="F1383" s="916"/>
      <c r="G1383" s="915"/>
      <c r="H1383" s="915"/>
      <c r="I1383" s="915"/>
    </row>
    <row r="1384" spans="1:9">
      <c r="A1384" s="915"/>
      <c r="B1384" s="915"/>
      <c r="C1384" s="915"/>
      <c r="D1384" s="916"/>
      <c r="E1384" s="916"/>
      <c r="F1384" s="916"/>
      <c r="G1384" s="915"/>
      <c r="H1384" s="915"/>
      <c r="I1384" s="915"/>
    </row>
    <row r="1385" spans="1:9">
      <c r="A1385" s="915"/>
      <c r="B1385" s="915"/>
      <c r="C1385" s="915"/>
      <c r="D1385" s="916"/>
      <c r="E1385" s="916"/>
      <c r="F1385" s="916"/>
      <c r="G1385" s="915"/>
      <c r="H1385" s="915"/>
      <c r="I1385" s="915"/>
    </row>
    <row r="1386" spans="1:9">
      <c r="A1386" s="915"/>
      <c r="B1386" s="915"/>
      <c r="C1386" s="915"/>
      <c r="D1386" s="916"/>
      <c r="E1386" s="916"/>
      <c r="F1386" s="916"/>
      <c r="G1386" s="915"/>
      <c r="H1386" s="915"/>
      <c r="I1386" s="915"/>
    </row>
    <row r="1387" spans="1:9">
      <c r="A1387" s="915"/>
      <c r="B1387" s="915"/>
      <c r="C1387" s="915"/>
      <c r="D1387" s="916"/>
      <c r="E1387" s="916"/>
      <c r="F1387" s="916"/>
      <c r="G1387" s="915"/>
      <c r="H1387" s="915"/>
      <c r="I1387" s="915"/>
    </row>
    <row r="1388" spans="1:9">
      <c r="A1388" s="915"/>
      <c r="B1388" s="915"/>
      <c r="C1388" s="915"/>
      <c r="D1388" s="916"/>
      <c r="E1388" s="916"/>
      <c r="F1388" s="916"/>
      <c r="G1388" s="915"/>
      <c r="H1388" s="915"/>
      <c r="I1388" s="915"/>
    </row>
    <row r="1389" spans="1:9">
      <c r="A1389" s="915"/>
      <c r="B1389" s="915"/>
      <c r="C1389" s="915"/>
      <c r="D1389" s="916"/>
      <c r="E1389" s="916"/>
      <c r="F1389" s="916"/>
      <c r="G1389" s="915"/>
      <c r="H1389" s="915"/>
      <c r="I1389" s="915"/>
    </row>
    <row r="1390" spans="1:9">
      <c r="A1390" s="915"/>
      <c r="B1390" s="915"/>
      <c r="C1390" s="915"/>
      <c r="D1390" s="916"/>
      <c r="E1390" s="916"/>
      <c r="F1390" s="916"/>
      <c r="G1390" s="915"/>
      <c r="H1390" s="915"/>
      <c r="I1390" s="915"/>
    </row>
    <row r="1391" spans="1:9">
      <c r="A1391" s="915"/>
      <c r="B1391" s="915"/>
      <c r="C1391" s="915"/>
      <c r="D1391" s="916"/>
      <c r="E1391" s="916"/>
      <c r="F1391" s="916"/>
      <c r="G1391" s="915"/>
      <c r="H1391" s="915"/>
      <c r="I1391" s="915"/>
    </row>
    <row r="1392" spans="1:9">
      <c r="A1392" s="915"/>
      <c r="B1392" s="915"/>
      <c r="C1392" s="915"/>
      <c r="D1392" s="916"/>
      <c r="E1392" s="916"/>
      <c r="F1392" s="916"/>
      <c r="G1392" s="915"/>
      <c r="H1392" s="915"/>
      <c r="I1392" s="915"/>
    </row>
    <row r="1393" spans="1:9">
      <c r="A1393" s="915"/>
      <c r="B1393" s="915"/>
      <c r="C1393" s="915"/>
      <c r="D1393" s="916"/>
      <c r="E1393" s="916"/>
      <c r="F1393" s="916"/>
      <c r="G1393" s="915"/>
      <c r="H1393" s="915"/>
      <c r="I1393" s="915"/>
    </row>
    <row r="1394" spans="1:9">
      <c r="A1394" s="915"/>
      <c r="B1394" s="915"/>
      <c r="C1394" s="915"/>
      <c r="D1394" s="916"/>
      <c r="E1394" s="916"/>
      <c r="F1394" s="916"/>
      <c r="G1394" s="915"/>
      <c r="H1394" s="915"/>
      <c r="I1394" s="915"/>
    </row>
    <row r="1395" spans="1:9">
      <c r="A1395" s="915"/>
      <c r="B1395" s="915"/>
      <c r="C1395" s="915"/>
      <c r="D1395" s="916"/>
      <c r="E1395" s="916"/>
      <c r="F1395" s="916"/>
      <c r="G1395" s="915"/>
      <c r="H1395" s="915"/>
      <c r="I1395" s="915"/>
    </row>
    <row r="1396" spans="1:9">
      <c r="A1396" s="915"/>
      <c r="B1396" s="915"/>
      <c r="C1396" s="915"/>
      <c r="D1396" s="916"/>
      <c r="E1396" s="916"/>
      <c r="F1396" s="916"/>
      <c r="G1396" s="915"/>
      <c r="H1396" s="915"/>
      <c r="I1396" s="915"/>
    </row>
    <row r="1397" spans="1:9">
      <c r="A1397" s="915"/>
      <c r="B1397" s="915"/>
      <c r="C1397" s="915"/>
      <c r="D1397" s="916"/>
      <c r="E1397" s="916"/>
      <c r="F1397" s="916"/>
      <c r="G1397" s="915"/>
      <c r="H1397" s="915"/>
      <c r="I1397" s="915"/>
    </row>
    <row r="1398" spans="1:9">
      <c r="A1398" s="915"/>
      <c r="B1398" s="915"/>
      <c r="C1398" s="915"/>
      <c r="D1398" s="916"/>
      <c r="E1398" s="916"/>
      <c r="F1398" s="916"/>
      <c r="G1398" s="915"/>
      <c r="H1398" s="915"/>
      <c r="I1398" s="915"/>
    </row>
    <row r="1399" spans="1:9">
      <c r="A1399" s="915"/>
      <c r="B1399" s="915"/>
      <c r="C1399" s="915"/>
      <c r="D1399" s="916"/>
      <c r="E1399" s="916"/>
      <c r="F1399" s="916"/>
      <c r="G1399" s="915"/>
      <c r="H1399" s="915"/>
      <c r="I1399" s="915"/>
    </row>
    <row r="1400" spans="1:9">
      <c r="A1400" s="915"/>
      <c r="B1400" s="915"/>
      <c r="C1400" s="915"/>
      <c r="D1400" s="916"/>
      <c r="E1400" s="916"/>
      <c r="F1400" s="916"/>
      <c r="G1400" s="915"/>
      <c r="H1400" s="915"/>
      <c r="I1400" s="915"/>
    </row>
    <row r="1401" spans="1:9">
      <c r="A1401" s="915"/>
      <c r="B1401" s="915"/>
      <c r="C1401" s="915"/>
      <c r="D1401" s="916"/>
      <c r="E1401" s="916"/>
      <c r="F1401" s="916"/>
      <c r="G1401" s="915"/>
      <c r="H1401" s="915"/>
      <c r="I1401" s="915"/>
    </row>
    <row r="1402" spans="1:9">
      <c r="A1402" s="915"/>
      <c r="B1402" s="915"/>
      <c r="C1402" s="915"/>
      <c r="D1402" s="916"/>
      <c r="E1402" s="916"/>
      <c r="F1402" s="916"/>
      <c r="G1402" s="915"/>
      <c r="H1402" s="915"/>
      <c r="I1402" s="915"/>
    </row>
    <row r="1403" spans="1:9">
      <c r="A1403" s="915"/>
      <c r="B1403" s="915"/>
      <c r="C1403" s="915"/>
      <c r="D1403" s="916"/>
      <c r="E1403" s="916"/>
      <c r="F1403" s="916"/>
      <c r="G1403" s="915"/>
      <c r="H1403" s="915"/>
      <c r="I1403" s="915"/>
    </row>
    <row r="1404" spans="1:9">
      <c r="A1404" s="915"/>
      <c r="B1404" s="915"/>
      <c r="C1404" s="915"/>
      <c r="D1404" s="916"/>
      <c r="E1404" s="916"/>
      <c r="F1404" s="916"/>
      <c r="G1404" s="915"/>
      <c r="H1404" s="915"/>
      <c r="I1404" s="915"/>
    </row>
    <row r="1405" spans="1:9">
      <c r="A1405" s="915"/>
      <c r="B1405" s="915"/>
      <c r="C1405" s="915"/>
      <c r="D1405" s="916"/>
      <c r="E1405" s="916"/>
      <c r="F1405" s="916"/>
      <c r="G1405" s="915"/>
      <c r="H1405" s="915"/>
      <c r="I1405" s="915"/>
    </row>
    <row r="1406" spans="1:9">
      <c r="A1406" s="915"/>
      <c r="B1406" s="915"/>
      <c r="C1406" s="915"/>
      <c r="D1406" s="916"/>
      <c r="E1406" s="916"/>
      <c r="F1406" s="916"/>
      <c r="G1406" s="915"/>
      <c r="H1406" s="915"/>
      <c r="I1406" s="915"/>
    </row>
    <row r="1407" spans="1:9">
      <c r="A1407" s="915"/>
      <c r="B1407" s="915"/>
      <c r="C1407" s="915"/>
      <c r="D1407" s="916"/>
      <c r="E1407" s="916"/>
      <c r="F1407" s="916"/>
      <c r="G1407" s="915"/>
      <c r="H1407" s="915"/>
      <c r="I1407" s="915"/>
    </row>
    <row r="1408" spans="1:9">
      <c r="A1408" s="915"/>
      <c r="B1408" s="915"/>
      <c r="C1408" s="915"/>
      <c r="D1408" s="916"/>
      <c r="E1408" s="916"/>
      <c r="F1408" s="916"/>
      <c r="G1408" s="915"/>
      <c r="H1408" s="915"/>
      <c r="I1408" s="915"/>
    </row>
    <row r="1409" spans="1:9">
      <c r="A1409" s="915"/>
      <c r="B1409" s="915"/>
      <c r="C1409" s="915"/>
      <c r="D1409" s="916"/>
      <c r="E1409" s="916"/>
      <c r="F1409" s="916"/>
      <c r="G1409" s="915"/>
      <c r="H1409" s="915"/>
      <c r="I1409" s="915"/>
    </row>
    <row r="1410" spans="1:9">
      <c r="A1410" s="915"/>
      <c r="B1410" s="915"/>
      <c r="C1410" s="915"/>
      <c r="D1410" s="916"/>
      <c r="E1410" s="916"/>
      <c r="F1410" s="916"/>
      <c r="G1410" s="915"/>
      <c r="H1410" s="915"/>
      <c r="I1410" s="915"/>
    </row>
    <row r="1411" spans="1:9">
      <c r="A1411" s="915"/>
      <c r="B1411" s="915"/>
      <c r="C1411" s="915"/>
      <c r="D1411" s="916"/>
      <c r="E1411" s="916"/>
      <c r="F1411" s="916"/>
      <c r="G1411" s="915"/>
      <c r="H1411" s="915"/>
      <c r="I1411" s="915"/>
    </row>
    <row r="1412" spans="1:9">
      <c r="A1412" s="915"/>
      <c r="B1412" s="915"/>
      <c r="C1412" s="915"/>
      <c r="D1412" s="916"/>
      <c r="E1412" s="916"/>
      <c r="F1412" s="916"/>
      <c r="G1412" s="915"/>
      <c r="H1412" s="915"/>
      <c r="I1412" s="915"/>
    </row>
    <row r="1413" spans="1:9">
      <c r="A1413" s="915"/>
      <c r="B1413" s="915"/>
      <c r="C1413" s="915"/>
      <c r="D1413" s="916"/>
      <c r="E1413" s="916"/>
      <c r="F1413" s="916"/>
      <c r="G1413" s="915"/>
      <c r="H1413" s="915"/>
      <c r="I1413" s="915"/>
    </row>
    <row r="1414" spans="1:9">
      <c r="A1414" s="915"/>
      <c r="B1414" s="915"/>
      <c r="C1414" s="915"/>
      <c r="D1414" s="916"/>
      <c r="E1414" s="916"/>
      <c r="F1414" s="916"/>
      <c r="G1414" s="915"/>
      <c r="H1414" s="915"/>
      <c r="I1414" s="915"/>
    </row>
    <row r="1415" spans="1:9">
      <c r="A1415" s="915"/>
      <c r="B1415" s="915"/>
      <c r="C1415" s="915"/>
      <c r="D1415" s="916"/>
      <c r="E1415" s="916"/>
      <c r="F1415" s="916"/>
      <c r="G1415" s="915"/>
      <c r="H1415" s="915"/>
      <c r="I1415" s="915"/>
    </row>
    <row r="1416" spans="1:9">
      <c r="A1416" s="915"/>
      <c r="B1416" s="915"/>
      <c r="C1416" s="915"/>
      <c r="D1416" s="916"/>
      <c r="E1416" s="916"/>
      <c r="F1416" s="916"/>
      <c r="G1416" s="915"/>
      <c r="H1416" s="915"/>
      <c r="I1416" s="915"/>
    </row>
    <row r="1417" spans="1:9">
      <c r="A1417" s="915"/>
      <c r="B1417" s="915"/>
      <c r="C1417" s="915"/>
      <c r="D1417" s="916"/>
      <c r="E1417" s="916"/>
      <c r="F1417" s="916"/>
      <c r="G1417" s="915"/>
      <c r="H1417" s="915"/>
      <c r="I1417" s="915"/>
    </row>
    <row r="1418" spans="1:9">
      <c r="A1418" s="915"/>
      <c r="B1418" s="915"/>
      <c r="C1418" s="915"/>
      <c r="D1418" s="916"/>
      <c r="E1418" s="916"/>
      <c r="F1418" s="916"/>
      <c r="G1418" s="915"/>
      <c r="H1418" s="915"/>
      <c r="I1418" s="915"/>
    </row>
    <row r="1419" spans="1:9">
      <c r="A1419" s="915"/>
      <c r="B1419" s="915"/>
      <c r="C1419" s="915"/>
      <c r="D1419" s="916"/>
      <c r="E1419" s="916"/>
      <c r="F1419" s="916"/>
      <c r="G1419" s="915"/>
      <c r="H1419" s="915"/>
      <c r="I1419" s="915"/>
    </row>
    <row r="1420" spans="1:9">
      <c r="A1420" s="915"/>
      <c r="B1420" s="915"/>
      <c r="C1420" s="915"/>
      <c r="D1420" s="916"/>
      <c r="E1420" s="916"/>
      <c r="F1420" s="916"/>
      <c r="G1420" s="915"/>
      <c r="H1420" s="915"/>
      <c r="I1420" s="915"/>
    </row>
    <row r="1421" spans="1:9">
      <c r="A1421" s="915"/>
      <c r="B1421" s="915"/>
      <c r="C1421" s="915"/>
      <c r="D1421" s="916"/>
      <c r="E1421" s="916"/>
      <c r="F1421" s="916"/>
      <c r="G1421" s="915"/>
      <c r="H1421" s="915"/>
      <c r="I1421" s="915"/>
    </row>
    <row r="1422" spans="1:9">
      <c r="A1422" s="915"/>
      <c r="B1422" s="915"/>
      <c r="C1422" s="915"/>
      <c r="D1422" s="916"/>
      <c r="E1422" s="916"/>
      <c r="F1422" s="916"/>
      <c r="G1422" s="915"/>
      <c r="H1422" s="915"/>
      <c r="I1422" s="915"/>
    </row>
    <row r="1423" spans="1:9">
      <c r="A1423" s="915"/>
      <c r="B1423" s="915"/>
      <c r="C1423" s="915"/>
      <c r="D1423" s="916"/>
      <c r="E1423" s="916"/>
      <c r="F1423" s="916"/>
      <c r="G1423" s="915"/>
      <c r="H1423" s="915"/>
      <c r="I1423" s="915"/>
    </row>
    <row r="1424" spans="1:9">
      <c r="A1424" s="915"/>
      <c r="B1424" s="915"/>
      <c r="C1424" s="915"/>
      <c r="D1424" s="916"/>
      <c r="E1424" s="916"/>
      <c r="F1424" s="916"/>
      <c r="G1424" s="915"/>
      <c r="H1424" s="915"/>
      <c r="I1424" s="915"/>
    </row>
    <row r="1425" spans="1:9">
      <c r="A1425" s="915"/>
      <c r="B1425" s="915"/>
      <c r="C1425" s="915"/>
      <c r="D1425" s="916"/>
      <c r="E1425" s="916"/>
      <c r="F1425" s="916"/>
      <c r="G1425" s="915"/>
      <c r="H1425" s="915"/>
      <c r="I1425" s="915"/>
    </row>
    <row r="1426" spans="1:9">
      <c r="A1426" s="915"/>
      <c r="B1426" s="915"/>
      <c r="C1426" s="915"/>
      <c r="D1426" s="916"/>
      <c r="E1426" s="916"/>
      <c r="F1426" s="916"/>
      <c r="G1426" s="915"/>
      <c r="H1426" s="915"/>
      <c r="I1426" s="915"/>
    </row>
    <row r="1427" spans="1:9">
      <c r="A1427" s="915"/>
      <c r="B1427" s="915"/>
      <c r="C1427" s="915"/>
      <c r="D1427" s="916"/>
      <c r="E1427" s="916"/>
      <c r="F1427" s="916"/>
      <c r="G1427" s="915"/>
      <c r="H1427" s="915"/>
      <c r="I1427" s="915"/>
    </row>
    <row r="1428" spans="1:9">
      <c r="A1428" s="915"/>
      <c r="B1428" s="915"/>
      <c r="C1428" s="915"/>
      <c r="D1428" s="916"/>
      <c r="E1428" s="916"/>
      <c r="F1428" s="916"/>
      <c r="G1428" s="915"/>
      <c r="H1428" s="915"/>
      <c r="I1428" s="915"/>
    </row>
    <row r="1429" spans="1:9">
      <c r="A1429" s="915"/>
      <c r="B1429" s="915"/>
      <c r="C1429" s="915"/>
      <c r="D1429" s="916"/>
      <c r="E1429" s="916"/>
      <c r="F1429" s="916"/>
      <c r="G1429" s="915"/>
      <c r="H1429" s="915"/>
      <c r="I1429" s="915"/>
    </row>
    <row r="1430" spans="1:9">
      <c r="A1430" s="915"/>
      <c r="B1430" s="915"/>
      <c r="C1430" s="915"/>
      <c r="D1430" s="916"/>
      <c r="E1430" s="916"/>
      <c r="F1430" s="916"/>
      <c r="G1430" s="915"/>
      <c r="H1430" s="915"/>
      <c r="I1430" s="915"/>
    </row>
    <row r="1431" spans="1:9">
      <c r="A1431" s="915"/>
      <c r="B1431" s="915"/>
      <c r="C1431" s="915"/>
      <c r="D1431" s="916"/>
      <c r="E1431" s="916"/>
      <c r="F1431" s="916"/>
      <c r="G1431" s="915"/>
      <c r="H1431" s="915"/>
      <c r="I1431" s="915"/>
    </row>
    <row r="1432" spans="1:9">
      <c r="A1432" s="915"/>
      <c r="B1432" s="915"/>
      <c r="C1432" s="915"/>
      <c r="D1432" s="916"/>
      <c r="E1432" s="916"/>
      <c r="F1432" s="916"/>
      <c r="G1432" s="915"/>
      <c r="H1432" s="915"/>
      <c r="I1432" s="915"/>
    </row>
    <row r="1433" spans="1:9">
      <c r="A1433" s="915"/>
      <c r="B1433" s="915"/>
      <c r="C1433" s="915"/>
      <c r="D1433" s="916"/>
      <c r="E1433" s="916"/>
      <c r="F1433" s="916"/>
      <c r="G1433" s="915"/>
      <c r="H1433" s="915"/>
      <c r="I1433" s="915"/>
    </row>
    <row r="1434" spans="1:9">
      <c r="A1434" s="915"/>
      <c r="B1434" s="915"/>
      <c r="C1434" s="915"/>
      <c r="D1434" s="916"/>
      <c r="E1434" s="916"/>
      <c r="F1434" s="916"/>
      <c r="G1434" s="915"/>
      <c r="H1434" s="915"/>
      <c r="I1434" s="915"/>
    </row>
    <row r="1435" spans="1:9">
      <c r="A1435" s="915"/>
      <c r="B1435" s="915"/>
      <c r="C1435" s="915"/>
      <c r="D1435" s="916"/>
      <c r="E1435" s="916"/>
      <c r="F1435" s="916"/>
      <c r="G1435" s="915"/>
      <c r="H1435" s="915"/>
      <c r="I1435" s="915"/>
    </row>
    <row r="1436" spans="1:9">
      <c r="A1436" s="915"/>
      <c r="B1436" s="915"/>
      <c r="C1436" s="915"/>
      <c r="D1436" s="916"/>
      <c r="E1436" s="916"/>
      <c r="F1436" s="916"/>
      <c r="G1436" s="915"/>
      <c r="H1436" s="915"/>
      <c r="I1436" s="915"/>
    </row>
    <row r="1437" spans="1:9">
      <c r="A1437" s="915"/>
      <c r="B1437" s="915"/>
      <c r="C1437" s="915"/>
      <c r="D1437" s="916"/>
      <c r="E1437" s="916"/>
      <c r="F1437" s="916"/>
      <c r="G1437" s="915"/>
      <c r="H1437" s="915"/>
      <c r="I1437" s="915"/>
    </row>
    <row r="1438" spans="1:9">
      <c r="A1438" s="915"/>
      <c r="B1438" s="915"/>
      <c r="C1438" s="915"/>
      <c r="D1438" s="916"/>
      <c r="E1438" s="916"/>
      <c r="F1438" s="916"/>
      <c r="G1438" s="915"/>
      <c r="H1438" s="915"/>
      <c r="I1438" s="915"/>
    </row>
    <row r="1439" spans="1:9">
      <c r="A1439" s="915"/>
      <c r="B1439" s="915"/>
      <c r="C1439" s="915"/>
      <c r="D1439" s="916"/>
      <c r="E1439" s="916"/>
      <c r="F1439" s="916"/>
      <c r="G1439" s="915"/>
      <c r="H1439" s="915"/>
      <c r="I1439" s="915"/>
    </row>
    <row r="1440" spans="1:9">
      <c r="A1440" s="915"/>
      <c r="B1440" s="915"/>
      <c r="C1440" s="915"/>
      <c r="D1440" s="916"/>
      <c r="E1440" s="916"/>
      <c r="F1440" s="916"/>
      <c r="G1440" s="915"/>
      <c r="H1440" s="915"/>
      <c r="I1440" s="915"/>
    </row>
    <row r="1441" spans="1:9">
      <c r="A1441" s="915"/>
      <c r="B1441" s="915"/>
      <c r="C1441" s="915"/>
      <c r="D1441" s="916"/>
      <c r="E1441" s="916"/>
      <c r="F1441" s="916"/>
      <c r="G1441" s="915"/>
      <c r="H1441" s="915"/>
      <c r="I1441" s="915"/>
    </row>
    <row r="1442" spans="1:9">
      <c r="A1442" s="915"/>
      <c r="B1442" s="915"/>
      <c r="C1442" s="915"/>
      <c r="D1442" s="916"/>
      <c r="E1442" s="916"/>
      <c r="F1442" s="916"/>
      <c r="G1442" s="915"/>
      <c r="H1442" s="915"/>
      <c r="I1442" s="915"/>
    </row>
    <row r="1443" spans="1:9">
      <c r="A1443" s="915"/>
      <c r="B1443" s="915"/>
      <c r="C1443" s="915"/>
      <c r="D1443" s="916"/>
      <c r="E1443" s="916"/>
      <c r="F1443" s="916"/>
      <c r="G1443" s="915"/>
      <c r="H1443" s="915"/>
      <c r="I1443" s="915"/>
    </row>
    <row r="1444" spans="1:9">
      <c r="A1444" s="915"/>
      <c r="B1444" s="915"/>
      <c r="C1444" s="915"/>
      <c r="D1444" s="916"/>
      <c r="E1444" s="916"/>
      <c r="F1444" s="916"/>
      <c r="G1444" s="915"/>
      <c r="H1444" s="915"/>
      <c r="I1444" s="915"/>
    </row>
    <row r="1445" spans="1:9">
      <c r="A1445" s="915"/>
      <c r="B1445" s="915"/>
      <c r="C1445" s="915"/>
      <c r="D1445" s="916"/>
      <c r="E1445" s="916"/>
      <c r="F1445" s="916"/>
      <c r="G1445" s="915"/>
      <c r="H1445" s="915"/>
      <c r="I1445" s="915"/>
    </row>
    <row r="1446" spans="1:9">
      <c r="A1446" s="915"/>
      <c r="B1446" s="915"/>
      <c r="C1446" s="915"/>
      <c r="D1446" s="916"/>
      <c r="E1446" s="916"/>
      <c r="F1446" s="916"/>
      <c r="G1446" s="915"/>
      <c r="H1446" s="915"/>
      <c r="I1446" s="915"/>
    </row>
    <row r="1447" spans="1:9">
      <c r="A1447" s="915"/>
      <c r="B1447" s="915"/>
      <c r="C1447" s="915"/>
      <c r="D1447" s="916"/>
      <c r="E1447" s="916"/>
      <c r="F1447" s="916"/>
      <c r="G1447" s="915"/>
      <c r="H1447" s="915"/>
      <c r="I1447" s="915"/>
    </row>
    <row r="1448" spans="1:9">
      <c r="A1448" s="915"/>
      <c r="B1448" s="915"/>
      <c r="C1448" s="915"/>
      <c r="D1448" s="916"/>
      <c r="E1448" s="916"/>
      <c r="F1448" s="916"/>
      <c r="G1448" s="915"/>
      <c r="H1448" s="915"/>
      <c r="I1448" s="915"/>
    </row>
    <row r="1449" spans="1:9">
      <c r="A1449" s="915"/>
      <c r="B1449" s="915"/>
      <c r="C1449" s="915"/>
      <c r="D1449" s="916"/>
      <c r="E1449" s="916"/>
      <c r="F1449" s="916"/>
      <c r="G1449" s="915"/>
      <c r="H1449" s="915"/>
      <c r="I1449" s="915"/>
    </row>
    <row r="1450" spans="1:9">
      <c r="A1450" s="915"/>
      <c r="B1450" s="915"/>
      <c r="C1450" s="915"/>
      <c r="D1450" s="916"/>
      <c r="E1450" s="916"/>
      <c r="F1450" s="916"/>
      <c r="G1450" s="915"/>
      <c r="H1450" s="915"/>
      <c r="I1450" s="915"/>
    </row>
    <row r="1451" spans="1:9">
      <c r="A1451" s="915"/>
      <c r="B1451" s="915"/>
      <c r="C1451" s="915"/>
      <c r="D1451" s="916"/>
      <c r="E1451" s="916"/>
      <c r="F1451" s="916"/>
      <c r="G1451" s="915"/>
      <c r="H1451" s="915"/>
      <c r="I1451" s="915"/>
    </row>
    <row r="1452" spans="1:9">
      <c r="A1452" s="915"/>
      <c r="B1452" s="915"/>
      <c r="C1452" s="915"/>
      <c r="D1452" s="916"/>
      <c r="E1452" s="916"/>
      <c r="F1452" s="916"/>
      <c r="G1452" s="915"/>
      <c r="H1452" s="915"/>
      <c r="I1452" s="915"/>
    </row>
    <row r="1453" spans="1:9">
      <c r="A1453" s="915"/>
      <c r="B1453" s="915"/>
      <c r="C1453" s="915"/>
      <c r="D1453" s="916"/>
      <c r="E1453" s="916"/>
      <c r="F1453" s="916"/>
      <c r="G1453" s="915"/>
      <c r="H1453" s="915"/>
      <c r="I1453" s="915"/>
    </row>
    <row r="1454" spans="1:9">
      <c r="A1454" s="915"/>
      <c r="B1454" s="915"/>
      <c r="C1454" s="915"/>
      <c r="D1454" s="916"/>
      <c r="E1454" s="916"/>
      <c r="F1454" s="916"/>
      <c r="G1454" s="915"/>
      <c r="H1454" s="915"/>
      <c r="I1454" s="915"/>
    </row>
    <row r="1455" spans="1:9">
      <c r="A1455" s="915"/>
      <c r="B1455" s="915"/>
      <c r="C1455" s="915"/>
      <c r="D1455" s="916"/>
      <c r="E1455" s="916"/>
      <c r="F1455" s="916"/>
      <c r="G1455" s="915"/>
      <c r="H1455" s="915"/>
      <c r="I1455" s="915"/>
    </row>
    <row r="1456" spans="1:9">
      <c r="A1456" s="915"/>
      <c r="B1456" s="915"/>
      <c r="C1456" s="915"/>
      <c r="D1456" s="916"/>
      <c r="E1456" s="916"/>
      <c r="F1456" s="916"/>
      <c r="G1456" s="915"/>
      <c r="H1456" s="915"/>
      <c r="I1456" s="915"/>
    </row>
    <row r="1457" spans="1:9">
      <c r="A1457" s="915"/>
      <c r="B1457" s="915"/>
      <c r="C1457" s="915"/>
      <c r="D1457" s="916"/>
      <c r="E1457" s="916"/>
      <c r="F1457" s="916"/>
      <c r="G1457" s="915"/>
      <c r="H1457" s="915"/>
      <c r="I1457" s="915"/>
    </row>
    <row r="1458" spans="1:9">
      <c r="A1458" s="915"/>
      <c r="B1458" s="915"/>
      <c r="C1458" s="915"/>
      <c r="D1458" s="916"/>
      <c r="E1458" s="916"/>
      <c r="F1458" s="916"/>
      <c r="G1458" s="915"/>
      <c r="H1458" s="915"/>
      <c r="I1458" s="915"/>
    </row>
    <row r="1459" spans="1:9">
      <c r="A1459" s="915"/>
      <c r="B1459" s="915"/>
      <c r="C1459" s="915"/>
      <c r="D1459" s="916"/>
      <c r="E1459" s="916"/>
      <c r="F1459" s="916"/>
      <c r="G1459" s="915"/>
      <c r="H1459" s="915"/>
      <c r="I1459" s="915"/>
    </row>
    <row r="1460" spans="1:9">
      <c r="A1460" s="915"/>
      <c r="B1460" s="915"/>
      <c r="C1460" s="915"/>
      <c r="D1460" s="916"/>
      <c r="E1460" s="916"/>
      <c r="F1460" s="916"/>
      <c r="G1460" s="915"/>
      <c r="H1460" s="915"/>
      <c r="I1460" s="915"/>
    </row>
    <row r="1461" spans="1:9">
      <c r="A1461" s="915"/>
      <c r="B1461" s="915"/>
      <c r="C1461" s="915"/>
      <c r="D1461" s="916"/>
      <c r="E1461" s="916"/>
      <c r="F1461" s="916"/>
      <c r="G1461" s="915"/>
      <c r="H1461" s="915"/>
      <c r="I1461" s="915"/>
    </row>
    <row r="1462" spans="1:9">
      <c r="A1462" s="915"/>
      <c r="B1462" s="915"/>
      <c r="C1462" s="915"/>
      <c r="D1462" s="916"/>
      <c r="E1462" s="916"/>
      <c r="F1462" s="916"/>
      <c r="G1462" s="915"/>
      <c r="H1462" s="915"/>
      <c r="I1462" s="915"/>
    </row>
    <row r="1463" spans="1:9">
      <c r="A1463" s="915"/>
      <c r="B1463" s="915"/>
      <c r="C1463" s="915"/>
      <c r="D1463" s="916"/>
      <c r="E1463" s="916"/>
      <c r="F1463" s="916"/>
      <c r="G1463" s="915"/>
      <c r="H1463" s="915"/>
      <c r="I1463" s="915"/>
    </row>
    <row r="1464" spans="1:9">
      <c r="A1464" s="915"/>
      <c r="B1464" s="915"/>
      <c r="C1464" s="915"/>
      <c r="D1464" s="916"/>
      <c r="E1464" s="916"/>
      <c r="F1464" s="916"/>
      <c r="G1464" s="915"/>
      <c r="H1464" s="915"/>
      <c r="I1464" s="915"/>
    </row>
    <row r="1465" spans="1:9">
      <c r="A1465" s="915"/>
      <c r="B1465" s="915"/>
      <c r="C1465" s="915"/>
      <c r="D1465" s="916"/>
      <c r="E1465" s="916"/>
      <c r="F1465" s="916"/>
      <c r="G1465" s="915"/>
      <c r="H1465" s="915"/>
      <c r="I1465" s="915"/>
    </row>
    <row r="1466" spans="1:9">
      <c r="A1466" s="915"/>
      <c r="B1466" s="915"/>
      <c r="C1466" s="915"/>
      <c r="D1466" s="916"/>
      <c r="E1466" s="916"/>
      <c r="F1466" s="916"/>
      <c r="G1466" s="915"/>
      <c r="H1466" s="915"/>
      <c r="I1466" s="915"/>
    </row>
    <row r="1467" spans="1:9">
      <c r="A1467" s="915"/>
      <c r="B1467" s="915"/>
      <c r="C1467" s="915"/>
      <c r="D1467" s="916"/>
      <c r="E1467" s="916"/>
      <c r="F1467" s="916"/>
      <c r="G1467" s="915"/>
      <c r="H1467" s="915"/>
      <c r="I1467" s="915"/>
    </row>
    <row r="1468" spans="1:9">
      <c r="A1468" s="915"/>
      <c r="B1468" s="915"/>
      <c r="C1468" s="915"/>
      <c r="D1468" s="916"/>
      <c r="E1468" s="916"/>
      <c r="F1468" s="916"/>
      <c r="G1468" s="915"/>
      <c r="H1468" s="915"/>
      <c r="I1468" s="915"/>
    </row>
    <row r="1469" spans="1:9">
      <c r="A1469" s="915"/>
      <c r="B1469" s="915"/>
      <c r="C1469" s="915"/>
      <c r="D1469" s="916"/>
      <c r="E1469" s="916"/>
      <c r="F1469" s="916"/>
      <c r="G1469" s="915"/>
      <c r="H1469" s="915"/>
      <c r="I1469" s="915"/>
    </row>
    <row r="1470" spans="1:9">
      <c r="A1470" s="915"/>
      <c r="B1470" s="915"/>
      <c r="C1470" s="915"/>
      <c r="D1470" s="916"/>
      <c r="E1470" s="916"/>
      <c r="F1470" s="916"/>
      <c r="G1470" s="915"/>
      <c r="H1470" s="915"/>
      <c r="I1470" s="915"/>
    </row>
    <row r="1471" spans="1:9">
      <c r="A1471" s="915"/>
      <c r="B1471" s="915"/>
      <c r="C1471" s="915"/>
      <c r="D1471" s="916"/>
      <c r="E1471" s="916"/>
      <c r="F1471" s="916"/>
      <c r="G1471" s="915"/>
      <c r="H1471" s="915"/>
      <c r="I1471" s="915"/>
    </row>
    <row r="1472" spans="1:9">
      <c r="A1472" s="915"/>
      <c r="B1472" s="915"/>
      <c r="C1472" s="915"/>
      <c r="D1472" s="916"/>
      <c r="E1472" s="916"/>
      <c r="F1472" s="916"/>
      <c r="G1472" s="915"/>
      <c r="H1472" s="915"/>
      <c r="I1472" s="915"/>
    </row>
    <row r="1473" spans="1:9">
      <c r="A1473" s="915"/>
      <c r="B1473" s="915"/>
      <c r="C1473" s="915"/>
      <c r="D1473" s="916"/>
      <c r="E1473" s="916"/>
      <c r="F1473" s="916"/>
      <c r="G1473" s="915"/>
      <c r="H1473" s="915"/>
      <c r="I1473" s="915"/>
    </row>
    <row r="1474" spans="1:9">
      <c r="A1474" s="915"/>
      <c r="B1474" s="915"/>
      <c r="C1474" s="915"/>
      <c r="D1474" s="916"/>
      <c r="E1474" s="916"/>
      <c r="F1474" s="916"/>
      <c r="G1474" s="915"/>
      <c r="H1474" s="915"/>
      <c r="I1474" s="915"/>
    </row>
    <row r="1475" spans="1:9">
      <c r="A1475" s="915"/>
      <c r="B1475" s="915"/>
      <c r="C1475" s="915"/>
      <c r="D1475" s="916"/>
      <c r="E1475" s="916"/>
      <c r="F1475" s="916"/>
      <c r="G1475" s="915"/>
      <c r="H1475" s="915"/>
      <c r="I1475" s="915"/>
    </row>
    <row r="1476" spans="1:9">
      <c r="A1476" s="915"/>
      <c r="B1476" s="915"/>
      <c r="C1476" s="915"/>
      <c r="D1476" s="916"/>
      <c r="E1476" s="916"/>
      <c r="F1476" s="916"/>
      <c r="G1476" s="915"/>
      <c r="H1476" s="915"/>
      <c r="I1476" s="915"/>
    </row>
    <row r="1477" spans="1:9">
      <c r="A1477" s="915"/>
      <c r="B1477" s="915"/>
      <c r="C1477" s="915"/>
      <c r="D1477" s="916"/>
      <c r="E1477" s="916"/>
      <c r="F1477" s="916"/>
      <c r="G1477" s="915"/>
      <c r="H1477" s="915"/>
      <c r="I1477" s="915"/>
    </row>
    <row r="1478" spans="1:9">
      <c r="A1478" s="915"/>
      <c r="B1478" s="915"/>
      <c r="C1478" s="915"/>
      <c r="D1478" s="916"/>
      <c r="E1478" s="916"/>
      <c r="F1478" s="916"/>
      <c r="G1478" s="915"/>
      <c r="H1478" s="915"/>
      <c r="I1478" s="915"/>
    </row>
    <row r="1479" spans="1:9">
      <c r="A1479" s="915"/>
      <c r="B1479" s="915"/>
      <c r="C1479" s="915"/>
      <c r="D1479" s="916"/>
      <c r="E1479" s="916"/>
      <c r="F1479" s="916"/>
      <c r="G1479" s="915"/>
      <c r="H1479" s="915"/>
      <c r="I1479" s="915"/>
    </row>
    <row r="1480" spans="1:9">
      <c r="A1480" s="915"/>
      <c r="B1480" s="915"/>
      <c r="C1480" s="915"/>
      <c r="D1480" s="916"/>
      <c r="E1480" s="916"/>
      <c r="F1480" s="916"/>
      <c r="G1480" s="915"/>
      <c r="H1480" s="915"/>
      <c r="I1480" s="915"/>
    </row>
    <row r="1481" spans="1:9">
      <c r="A1481" s="915"/>
      <c r="B1481" s="915"/>
      <c r="C1481" s="915"/>
      <c r="D1481" s="916"/>
      <c r="E1481" s="916"/>
      <c r="F1481" s="916"/>
      <c r="G1481" s="915"/>
      <c r="H1481" s="915"/>
      <c r="I1481" s="915"/>
    </row>
    <row r="1482" spans="1:9">
      <c r="A1482" s="915"/>
      <c r="B1482" s="915"/>
      <c r="C1482" s="915"/>
      <c r="D1482" s="916"/>
      <c r="E1482" s="916"/>
      <c r="F1482" s="916"/>
      <c r="G1482" s="915"/>
      <c r="H1482" s="915"/>
      <c r="I1482" s="915"/>
    </row>
    <row r="1483" spans="1:9">
      <c r="A1483" s="915"/>
      <c r="B1483" s="915"/>
      <c r="C1483" s="915"/>
      <c r="D1483" s="916"/>
      <c r="E1483" s="916"/>
      <c r="F1483" s="916"/>
      <c r="G1483" s="915"/>
      <c r="H1483" s="915"/>
      <c r="I1483" s="915"/>
    </row>
    <row r="1484" spans="1:9">
      <c r="A1484" s="915"/>
      <c r="B1484" s="915"/>
      <c r="C1484" s="915"/>
      <c r="D1484" s="916"/>
      <c r="E1484" s="916"/>
      <c r="F1484" s="916"/>
      <c r="G1484" s="915"/>
      <c r="H1484" s="915"/>
      <c r="I1484" s="915"/>
    </row>
    <row r="1485" spans="1:9">
      <c r="A1485" s="915"/>
      <c r="B1485" s="915"/>
      <c r="C1485" s="915"/>
      <c r="D1485" s="916"/>
      <c r="E1485" s="916"/>
      <c r="F1485" s="916"/>
      <c r="G1485" s="915"/>
      <c r="H1485" s="915"/>
      <c r="I1485" s="915"/>
    </row>
    <row r="1486" spans="1:9">
      <c r="A1486" s="915"/>
      <c r="B1486" s="915"/>
      <c r="C1486" s="915"/>
      <c r="D1486" s="916"/>
      <c r="E1486" s="916"/>
      <c r="F1486" s="916"/>
      <c r="G1486" s="915"/>
      <c r="H1486" s="915"/>
      <c r="I1486" s="915"/>
    </row>
    <row r="1487" spans="1:9">
      <c r="A1487" s="915"/>
      <c r="B1487" s="915"/>
      <c r="C1487" s="915"/>
      <c r="D1487" s="916"/>
      <c r="E1487" s="916"/>
      <c r="F1487" s="916"/>
      <c r="G1487" s="915"/>
      <c r="H1487" s="915"/>
      <c r="I1487" s="915"/>
    </row>
    <row r="1488" spans="1:9">
      <c r="A1488" s="915"/>
      <c r="B1488" s="915"/>
      <c r="C1488" s="915"/>
      <c r="D1488" s="916"/>
      <c r="E1488" s="916"/>
      <c r="F1488" s="916"/>
      <c r="G1488" s="915"/>
      <c r="H1488" s="915"/>
      <c r="I1488" s="915"/>
    </row>
    <row r="1489" spans="1:9">
      <c r="A1489" s="915"/>
      <c r="B1489" s="915"/>
      <c r="C1489" s="915"/>
      <c r="D1489" s="916"/>
      <c r="E1489" s="916"/>
      <c r="F1489" s="916"/>
      <c r="G1489" s="915"/>
      <c r="H1489" s="915"/>
      <c r="I1489" s="915"/>
    </row>
    <row r="1490" spans="1:9">
      <c r="A1490" s="915"/>
      <c r="B1490" s="915"/>
      <c r="C1490" s="915"/>
      <c r="D1490" s="916"/>
      <c r="E1490" s="916"/>
      <c r="F1490" s="916"/>
      <c r="G1490" s="915"/>
      <c r="H1490" s="915"/>
      <c r="I1490" s="915"/>
    </row>
    <row r="1491" spans="1:9">
      <c r="A1491" s="915"/>
      <c r="B1491" s="915"/>
      <c r="C1491" s="915"/>
      <c r="D1491" s="916"/>
      <c r="E1491" s="916"/>
      <c r="F1491" s="916"/>
      <c r="G1491" s="915"/>
      <c r="H1491" s="915"/>
      <c r="I1491" s="915"/>
    </row>
    <row r="1492" spans="1:9">
      <c r="A1492" s="915"/>
      <c r="B1492" s="915"/>
      <c r="C1492" s="915"/>
      <c r="D1492" s="916"/>
      <c r="E1492" s="916"/>
      <c r="F1492" s="916"/>
      <c r="G1492" s="915"/>
      <c r="H1492" s="915"/>
      <c r="I1492" s="915"/>
    </row>
    <row r="1493" spans="1:9">
      <c r="A1493" s="915"/>
      <c r="B1493" s="915"/>
      <c r="C1493" s="915"/>
      <c r="D1493" s="916"/>
      <c r="E1493" s="916"/>
      <c r="F1493" s="916"/>
      <c r="G1493" s="915"/>
      <c r="H1493" s="915"/>
      <c r="I1493" s="915"/>
    </row>
    <row r="1494" spans="1:9">
      <c r="A1494" s="915"/>
      <c r="B1494" s="915"/>
      <c r="C1494" s="915"/>
      <c r="D1494" s="916"/>
      <c r="E1494" s="916"/>
      <c r="F1494" s="916"/>
      <c r="G1494" s="915"/>
      <c r="H1494" s="915"/>
      <c r="I1494" s="915"/>
    </row>
    <row r="1495" spans="1:9">
      <c r="A1495" s="915"/>
      <c r="B1495" s="915"/>
      <c r="C1495" s="915"/>
      <c r="D1495" s="916"/>
      <c r="E1495" s="916"/>
      <c r="F1495" s="916"/>
      <c r="G1495" s="915"/>
      <c r="H1495" s="915"/>
      <c r="I1495" s="915"/>
    </row>
    <row r="1496" spans="1:9">
      <c r="A1496" s="915"/>
      <c r="B1496" s="915"/>
      <c r="C1496" s="915"/>
      <c r="D1496" s="916"/>
      <c r="E1496" s="916"/>
      <c r="F1496" s="916"/>
      <c r="G1496" s="915"/>
      <c r="H1496" s="915"/>
      <c r="I1496" s="915"/>
    </row>
    <row r="1497" spans="1:9">
      <c r="A1497" s="915"/>
      <c r="B1497" s="915"/>
      <c r="C1497" s="915"/>
      <c r="D1497" s="916"/>
      <c r="E1497" s="916"/>
      <c r="F1497" s="916"/>
      <c r="G1497" s="915"/>
      <c r="H1497" s="915"/>
      <c r="I1497" s="915"/>
    </row>
    <row r="1498" spans="1:9">
      <c r="A1498" s="915"/>
      <c r="B1498" s="915"/>
      <c r="C1498" s="915"/>
      <c r="D1498" s="916"/>
      <c r="E1498" s="916"/>
      <c r="F1498" s="916"/>
      <c r="G1498" s="915"/>
      <c r="H1498" s="915"/>
      <c r="I1498" s="915"/>
    </row>
    <row r="1499" spans="1:9">
      <c r="A1499" s="915"/>
      <c r="B1499" s="915"/>
      <c r="C1499" s="915"/>
      <c r="D1499" s="916"/>
      <c r="E1499" s="916"/>
      <c r="F1499" s="916"/>
      <c r="G1499" s="915"/>
      <c r="H1499" s="915"/>
      <c r="I1499" s="915"/>
    </row>
    <row r="1500" spans="1:9">
      <c r="A1500" s="915"/>
      <c r="B1500" s="915"/>
      <c r="C1500" s="915"/>
      <c r="D1500" s="916"/>
      <c r="E1500" s="916"/>
      <c r="F1500" s="916"/>
      <c r="G1500" s="915"/>
      <c r="H1500" s="915"/>
      <c r="I1500" s="915"/>
    </row>
    <row r="1501" spans="1:9">
      <c r="A1501" s="915"/>
      <c r="B1501" s="915"/>
      <c r="C1501" s="915"/>
      <c r="D1501" s="916"/>
      <c r="E1501" s="916"/>
      <c r="F1501" s="916"/>
      <c r="G1501" s="915"/>
      <c r="H1501" s="915"/>
      <c r="I1501" s="915"/>
    </row>
    <row r="1502" spans="1:9">
      <c r="A1502" s="915"/>
      <c r="B1502" s="915"/>
      <c r="C1502" s="915"/>
      <c r="D1502" s="916"/>
      <c r="E1502" s="916"/>
      <c r="F1502" s="916"/>
      <c r="G1502" s="915"/>
      <c r="H1502" s="915"/>
      <c r="I1502" s="915"/>
    </row>
    <row r="1503" spans="1:9">
      <c r="A1503" s="915"/>
      <c r="B1503" s="915"/>
      <c r="C1503" s="915"/>
      <c r="D1503" s="916"/>
      <c r="E1503" s="916"/>
      <c r="F1503" s="916"/>
      <c r="G1503" s="915"/>
      <c r="H1503" s="915"/>
      <c r="I1503" s="915"/>
    </row>
    <row r="1504" spans="1:9">
      <c r="A1504" s="915"/>
      <c r="B1504" s="915"/>
      <c r="C1504" s="915"/>
      <c r="D1504" s="916"/>
      <c r="E1504" s="916"/>
      <c r="F1504" s="916"/>
      <c r="G1504" s="915"/>
      <c r="H1504" s="915"/>
      <c r="I1504" s="915"/>
    </row>
    <row r="1505" spans="1:9">
      <c r="A1505" s="915"/>
      <c r="B1505" s="915"/>
      <c r="C1505" s="915"/>
      <c r="D1505" s="916"/>
      <c r="E1505" s="916"/>
      <c r="F1505" s="916"/>
      <c r="G1505" s="915"/>
      <c r="H1505" s="915"/>
      <c r="I1505" s="915"/>
    </row>
    <row r="1506" spans="1:9">
      <c r="A1506" s="915"/>
      <c r="B1506" s="915"/>
      <c r="C1506" s="915"/>
      <c r="D1506" s="916"/>
      <c r="E1506" s="916"/>
      <c r="F1506" s="916"/>
      <c r="G1506" s="915"/>
      <c r="H1506" s="915"/>
      <c r="I1506" s="915"/>
    </row>
    <row r="1507" spans="1:9">
      <c r="A1507" s="915"/>
      <c r="B1507" s="915"/>
      <c r="C1507" s="915"/>
      <c r="D1507" s="916"/>
      <c r="E1507" s="916"/>
      <c r="F1507" s="916"/>
      <c r="G1507" s="915"/>
      <c r="H1507" s="915"/>
      <c r="I1507" s="915"/>
    </row>
    <row r="1508" spans="1:9">
      <c r="A1508" s="915"/>
      <c r="B1508" s="915"/>
      <c r="C1508" s="915"/>
      <c r="D1508" s="916"/>
      <c r="E1508" s="916"/>
      <c r="F1508" s="916"/>
      <c r="G1508" s="915"/>
      <c r="H1508" s="915"/>
      <c r="I1508" s="915"/>
    </row>
    <row r="1509" spans="1:9">
      <c r="A1509" s="915"/>
      <c r="B1509" s="915"/>
      <c r="C1509" s="915"/>
      <c r="D1509" s="916"/>
      <c r="E1509" s="916"/>
      <c r="F1509" s="916"/>
      <c r="G1509" s="915"/>
      <c r="H1509" s="915"/>
      <c r="I1509" s="915"/>
    </row>
    <row r="1510" spans="1:9">
      <c r="A1510" s="915"/>
      <c r="B1510" s="915"/>
      <c r="C1510" s="915"/>
      <c r="D1510" s="916"/>
      <c r="E1510" s="916"/>
      <c r="F1510" s="916"/>
      <c r="G1510" s="915"/>
      <c r="H1510" s="915"/>
      <c r="I1510" s="915"/>
    </row>
    <row r="1511" spans="1:9">
      <c r="A1511" s="915"/>
      <c r="B1511" s="915"/>
      <c r="C1511" s="915"/>
      <c r="D1511" s="916"/>
      <c r="E1511" s="916"/>
      <c r="F1511" s="916"/>
      <c r="G1511" s="915"/>
      <c r="H1511" s="915"/>
      <c r="I1511" s="915"/>
    </row>
    <row r="1512" spans="1:9">
      <c r="A1512" s="915"/>
      <c r="B1512" s="915"/>
      <c r="C1512" s="915"/>
      <c r="D1512" s="916"/>
      <c r="E1512" s="916"/>
      <c r="F1512" s="916"/>
      <c r="G1512" s="915"/>
      <c r="H1512" s="915"/>
      <c r="I1512" s="915"/>
    </row>
    <row r="1513" spans="1:9">
      <c r="A1513" s="915"/>
      <c r="B1513" s="915"/>
      <c r="C1513" s="915"/>
      <c r="D1513" s="916"/>
      <c r="E1513" s="916"/>
      <c r="F1513" s="916"/>
      <c r="G1513" s="915"/>
      <c r="H1513" s="915"/>
      <c r="I1513" s="915"/>
    </row>
    <row r="1514" spans="1:9">
      <c r="A1514" s="915"/>
      <c r="B1514" s="915"/>
      <c r="C1514" s="915"/>
      <c r="D1514" s="916"/>
      <c r="E1514" s="916"/>
      <c r="F1514" s="916"/>
      <c r="G1514" s="915"/>
      <c r="H1514" s="915"/>
      <c r="I1514" s="915"/>
    </row>
    <row r="1515" spans="1:9">
      <c r="A1515" s="915"/>
      <c r="B1515" s="915"/>
      <c r="C1515" s="915"/>
      <c r="D1515" s="916"/>
      <c r="E1515" s="916"/>
      <c r="F1515" s="916"/>
      <c r="G1515" s="915"/>
      <c r="H1515" s="915"/>
      <c r="I1515" s="915"/>
    </row>
    <row r="1516" spans="1:9">
      <c r="A1516" s="915"/>
      <c r="B1516" s="915"/>
      <c r="C1516" s="915"/>
      <c r="D1516" s="916"/>
      <c r="E1516" s="916"/>
      <c r="F1516" s="916"/>
      <c r="G1516" s="915"/>
      <c r="H1516" s="915"/>
      <c r="I1516" s="915"/>
    </row>
    <row r="1517" spans="1:9">
      <c r="A1517" s="915"/>
      <c r="B1517" s="915"/>
      <c r="C1517" s="915"/>
      <c r="D1517" s="916"/>
      <c r="E1517" s="916"/>
      <c r="F1517" s="916"/>
      <c r="G1517" s="915"/>
      <c r="H1517" s="915"/>
      <c r="I1517" s="915"/>
    </row>
    <row r="1518" spans="1:9">
      <c r="A1518" s="915"/>
      <c r="B1518" s="915"/>
      <c r="C1518" s="915"/>
      <c r="D1518" s="916"/>
      <c r="E1518" s="916"/>
      <c r="F1518" s="916"/>
      <c r="G1518" s="915"/>
      <c r="H1518" s="915"/>
      <c r="I1518" s="915"/>
    </row>
    <row r="1519" spans="1:9">
      <c r="A1519" s="915"/>
      <c r="B1519" s="915"/>
      <c r="C1519" s="915"/>
      <c r="D1519" s="916"/>
      <c r="E1519" s="916"/>
      <c r="F1519" s="916"/>
      <c r="G1519" s="915"/>
      <c r="H1519" s="915"/>
      <c r="I1519" s="915"/>
    </row>
    <row r="1520" spans="1:9">
      <c r="A1520" s="915"/>
      <c r="B1520" s="915"/>
      <c r="C1520" s="915"/>
      <c r="D1520" s="916"/>
      <c r="E1520" s="916"/>
      <c r="F1520" s="916"/>
      <c r="G1520" s="915"/>
      <c r="H1520" s="915"/>
      <c r="I1520" s="915"/>
    </row>
    <row r="1521" spans="1:9">
      <c r="A1521" s="915"/>
      <c r="B1521" s="915"/>
      <c r="C1521" s="915"/>
      <c r="D1521" s="916"/>
      <c r="E1521" s="916"/>
      <c r="F1521" s="916"/>
      <c r="G1521" s="915"/>
      <c r="H1521" s="915"/>
      <c r="I1521" s="915"/>
    </row>
    <row r="1522" spans="1:9">
      <c r="A1522" s="915"/>
      <c r="B1522" s="915"/>
      <c r="C1522" s="915"/>
      <c r="D1522" s="916"/>
      <c r="E1522" s="916"/>
      <c r="F1522" s="916"/>
      <c r="G1522" s="915"/>
      <c r="H1522" s="915"/>
      <c r="I1522" s="915"/>
    </row>
    <row r="1523" spans="1:9">
      <c r="A1523" s="915"/>
      <c r="B1523" s="915"/>
      <c r="C1523" s="915"/>
      <c r="D1523" s="916"/>
      <c r="E1523" s="916"/>
      <c r="F1523" s="916"/>
      <c r="G1523" s="915"/>
      <c r="H1523" s="915"/>
      <c r="I1523" s="915"/>
    </row>
    <row r="1524" spans="1:9">
      <c r="A1524" s="915"/>
      <c r="B1524" s="915"/>
      <c r="C1524" s="915"/>
      <c r="D1524" s="916"/>
      <c r="E1524" s="916"/>
      <c r="F1524" s="916"/>
      <c r="G1524" s="915"/>
      <c r="H1524" s="915"/>
      <c r="I1524" s="915"/>
    </row>
    <row r="1525" spans="1:9">
      <c r="A1525" s="915"/>
      <c r="B1525" s="915"/>
      <c r="C1525" s="915"/>
      <c r="D1525" s="916"/>
      <c r="E1525" s="916"/>
      <c r="F1525" s="916"/>
      <c r="G1525" s="915"/>
      <c r="H1525" s="915"/>
      <c r="I1525" s="915"/>
    </row>
    <row r="1526" spans="1:9">
      <c r="A1526" s="915"/>
      <c r="B1526" s="915"/>
      <c r="C1526" s="915"/>
      <c r="D1526" s="916"/>
      <c r="E1526" s="916"/>
      <c r="F1526" s="916"/>
      <c r="G1526" s="915"/>
      <c r="H1526" s="915"/>
      <c r="I1526" s="915"/>
    </row>
    <row r="1527" spans="1:9">
      <c r="A1527" s="915"/>
      <c r="B1527" s="915"/>
      <c r="C1527" s="915"/>
      <c r="D1527" s="916"/>
      <c r="E1527" s="916"/>
      <c r="F1527" s="916"/>
      <c r="G1527" s="915"/>
      <c r="H1527" s="915"/>
      <c r="I1527" s="915"/>
    </row>
    <row r="1528" spans="1:9">
      <c r="A1528" s="915"/>
      <c r="B1528" s="915"/>
      <c r="C1528" s="915"/>
      <c r="D1528" s="916"/>
      <c r="E1528" s="916"/>
      <c r="F1528" s="916"/>
      <c r="G1528" s="915"/>
      <c r="H1528" s="915"/>
      <c r="I1528" s="915"/>
    </row>
    <row r="1529" spans="1:9">
      <c r="A1529" s="915"/>
      <c r="B1529" s="915"/>
      <c r="C1529" s="915"/>
      <c r="D1529" s="916"/>
      <c r="E1529" s="916"/>
      <c r="F1529" s="916"/>
      <c r="G1529" s="915"/>
      <c r="H1529" s="915"/>
      <c r="I1529" s="915"/>
    </row>
    <row r="1530" spans="1:9">
      <c r="A1530" s="915"/>
      <c r="B1530" s="915"/>
      <c r="C1530" s="915"/>
      <c r="D1530" s="916"/>
      <c r="E1530" s="916"/>
      <c r="F1530" s="916"/>
      <c r="G1530" s="915"/>
      <c r="H1530" s="915"/>
      <c r="I1530" s="915"/>
    </row>
    <row r="1531" spans="1:9">
      <c r="A1531" s="915"/>
      <c r="B1531" s="915"/>
      <c r="C1531" s="915"/>
      <c r="D1531" s="916"/>
      <c r="E1531" s="916"/>
      <c r="F1531" s="916"/>
      <c r="G1531" s="915"/>
      <c r="H1531" s="915"/>
      <c r="I1531" s="915"/>
    </row>
    <row r="1532" spans="1:9">
      <c r="A1532" s="915"/>
      <c r="B1532" s="915"/>
      <c r="C1532" s="915"/>
      <c r="D1532" s="916"/>
      <c r="E1532" s="916"/>
      <c r="F1532" s="916"/>
      <c r="G1532" s="915"/>
      <c r="H1532" s="915"/>
      <c r="I1532" s="915"/>
    </row>
    <row r="1533" spans="1:9">
      <c r="A1533" s="915"/>
      <c r="B1533" s="915"/>
      <c r="C1533" s="915"/>
      <c r="D1533" s="916"/>
      <c r="E1533" s="916"/>
      <c r="F1533" s="916"/>
      <c r="G1533" s="915"/>
      <c r="H1533" s="915"/>
      <c r="I1533" s="915"/>
    </row>
    <row r="1534" spans="1:9">
      <c r="A1534" s="915"/>
      <c r="B1534" s="915"/>
      <c r="C1534" s="915"/>
      <c r="D1534" s="916"/>
      <c r="E1534" s="916"/>
      <c r="F1534" s="916"/>
      <c r="G1534" s="915"/>
      <c r="H1534" s="915"/>
      <c r="I1534" s="915"/>
    </row>
    <row r="1535" spans="1:9">
      <c r="A1535" s="915"/>
      <c r="B1535" s="915"/>
      <c r="C1535" s="915"/>
      <c r="D1535" s="916"/>
      <c r="E1535" s="916"/>
      <c r="F1535" s="916"/>
      <c r="G1535" s="915"/>
      <c r="H1535" s="915"/>
      <c r="I1535" s="915"/>
    </row>
    <row r="1536" spans="1:9">
      <c r="A1536" s="915"/>
      <c r="B1536" s="915"/>
      <c r="C1536" s="915"/>
      <c r="D1536" s="916"/>
      <c r="E1536" s="916"/>
      <c r="F1536" s="916"/>
      <c r="G1536" s="915"/>
      <c r="H1536" s="915"/>
      <c r="I1536" s="915"/>
    </row>
    <row r="1537" spans="1:9">
      <c r="A1537" s="915"/>
      <c r="B1537" s="915"/>
      <c r="C1537" s="915"/>
      <c r="D1537" s="916"/>
      <c r="E1537" s="916"/>
      <c r="F1537" s="916"/>
      <c r="G1537" s="915"/>
      <c r="H1537" s="915"/>
      <c r="I1537" s="915"/>
    </row>
    <row r="1538" spans="1:9">
      <c r="A1538" s="915"/>
      <c r="B1538" s="915"/>
      <c r="C1538" s="915"/>
      <c r="D1538" s="916"/>
      <c r="E1538" s="916"/>
      <c r="F1538" s="916"/>
      <c r="G1538" s="915"/>
      <c r="H1538" s="915"/>
      <c r="I1538" s="915"/>
    </row>
    <row r="1539" spans="1:9">
      <c r="A1539" s="915"/>
      <c r="B1539" s="915"/>
      <c r="C1539" s="915"/>
      <c r="D1539" s="916"/>
      <c r="E1539" s="916"/>
      <c r="F1539" s="916"/>
      <c r="G1539" s="915"/>
      <c r="H1539" s="915"/>
      <c r="I1539" s="915"/>
    </row>
    <row r="1540" spans="1:9">
      <c r="A1540" s="915"/>
      <c r="B1540" s="915"/>
      <c r="C1540" s="915"/>
      <c r="D1540" s="916"/>
      <c r="E1540" s="916"/>
      <c r="F1540" s="916"/>
      <c r="G1540" s="915"/>
      <c r="H1540" s="915"/>
      <c r="I1540" s="915"/>
    </row>
    <row r="1541" spans="1:9">
      <c r="A1541" s="915"/>
      <c r="B1541" s="915"/>
      <c r="C1541" s="915"/>
      <c r="D1541" s="916"/>
      <c r="E1541" s="916"/>
      <c r="F1541" s="916"/>
      <c r="G1541" s="915"/>
      <c r="H1541" s="915"/>
      <c r="I1541" s="915"/>
    </row>
    <row r="1542" spans="1:9">
      <c r="A1542" s="915"/>
      <c r="B1542" s="915"/>
      <c r="C1542" s="915"/>
      <c r="D1542" s="916"/>
      <c r="E1542" s="916"/>
      <c r="F1542" s="916"/>
      <c r="G1542" s="915"/>
      <c r="H1542" s="915"/>
      <c r="I1542" s="915"/>
    </row>
    <row r="1543" spans="1:9">
      <c r="A1543" s="915"/>
      <c r="B1543" s="915"/>
      <c r="C1543" s="915"/>
      <c r="D1543" s="916"/>
      <c r="E1543" s="916"/>
      <c r="F1543" s="916"/>
      <c r="G1543" s="915"/>
      <c r="H1543" s="915"/>
      <c r="I1543" s="915"/>
    </row>
    <row r="1544" spans="1:9">
      <c r="A1544" s="915"/>
      <c r="B1544" s="915"/>
      <c r="C1544" s="915"/>
      <c r="D1544" s="916"/>
      <c r="E1544" s="916"/>
      <c r="F1544" s="916"/>
      <c r="G1544" s="915"/>
      <c r="H1544" s="915"/>
      <c r="I1544" s="915"/>
    </row>
    <row r="1545" spans="1:9">
      <c r="A1545" s="915"/>
      <c r="B1545" s="915"/>
      <c r="C1545" s="915"/>
      <c r="D1545" s="916"/>
      <c r="E1545" s="916"/>
      <c r="F1545" s="916"/>
      <c r="G1545" s="915"/>
      <c r="H1545" s="915"/>
      <c r="I1545" s="915"/>
    </row>
    <row r="1546" spans="1:9">
      <c r="A1546" s="915"/>
      <c r="B1546" s="915"/>
      <c r="C1546" s="915"/>
      <c r="D1546" s="916"/>
      <c r="E1546" s="916"/>
      <c r="F1546" s="916"/>
      <c r="G1546" s="915"/>
      <c r="H1546" s="915"/>
      <c r="I1546" s="915"/>
    </row>
    <row r="1547" spans="1:9">
      <c r="A1547" s="915"/>
      <c r="B1547" s="915"/>
      <c r="C1547" s="915"/>
      <c r="D1547" s="916"/>
      <c r="E1547" s="916"/>
      <c r="F1547" s="916"/>
      <c r="G1547" s="915"/>
      <c r="H1547" s="915"/>
      <c r="I1547" s="915"/>
    </row>
    <row r="1548" spans="1:9">
      <c r="A1548" s="915"/>
      <c r="B1548" s="915"/>
      <c r="C1548" s="915"/>
      <c r="D1548" s="916"/>
      <c r="E1548" s="916"/>
      <c r="F1548" s="916"/>
      <c r="G1548" s="915"/>
      <c r="H1548" s="915"/>
      <c r="I1548" s="915"/>
    </row>
    <row r="1549" spans="1:9">
      <c r="A1549" s="915"/>
      <c r="B1549" s="915"/>
      <c r="C1549" s="915"/>
      <c r="D1549" s="916"/>
      <c r="E1549" s="916"/>
      <c r="F1549" s="916"/>
      <c r="G1549" s="915"/>
      <c r="H1549" s="915"/>
      <c r="I1549" s="915"/>
    </row>
    <row r="1550" spans="1:9">
      <c r="A1550" s="915"/>
      <c r="B1550" s="915"/>
      <c r="C1550" s="915"/>
      <c r="D1550" s="916"/>
      <c r="E1550" s="916"/>
      <c r="F1550" s="916"/>
      <c r="G1550" s="915"/>
      <c r="H1550" s="915"/>
      <c r="I1550" s="915"/>
    </row>
    <row r="1551" spans="1:9">
      <c r="A1551" s="915"/>
      <c r="B1551" s="915"/>
      <c r="C1551" s="915"/>
      <c r="D1551" s="916"/>
      <c r="E1551" s="916"/>
      <c r="F1551" s="916"/>
      <c r="G1551" s="915"/>
      <c r="H1551" s="915"/>
      <c r="I1551" s="915"/>
    </row>
    <row r="1552" spans="1:9">
      <c r="A1552" s="915"/>
      <c r="B1552" s="915"/>
      <c r="C1552" s="915"/>
      <c r="D1552" s="916"/>
      <c r="E1552" s="916"/>
      <c r="F1552" s="916"/>
      <c r="G1552" s="915"/>
      <c r="H1552" s="915"/>
      <c r="I1552" s="915"/>
    </row>
    <row r="1553" spans="1:9">
      <c r="A1553" s="915"/>
      <c r="B1553" s="915"/>
      <c r="C1553" s="915"/>
      <c r="D1553" s="916"/>
      <c r="E1553" s="916"/>
      <c r="F1553" s="916"/>
      <c r="G1553" s="915"/>
      <c r="H1553" s="915"/>
      <c r="I1553" s="915"/>
    </row>
    <row r="1554" spans="1:9">
      <c r="A1554" s="915"/>
      <c r="B1554" s="915"/>
      <c r="C1554" s="915"/>
      <c r="D1554" s="916"/>
      <c r="E1554" s="916"/>
      <c r="F1554" s="916"/>
      <c r="G1554" s="915"/>
      <c r="H1554" s="915"/>
      <c r="I1554" s="915"/>
    </row>
    <row r="1555" spans="1:9">
      <c r="A1555" s="915"/>
      <c r="B1555" s="915"/>
      <c r="C1555" s="915"/>
      <c r="D1555" s="916"/>
      <c r="E1555" s="916"/>
      <c r="F1555" s="916"/>
      <c r="G1555" s="915"/>
      <c r="H1555" s="915"/>
      <c r="I1555" s="915"/>
    </row>
    <row r="1556" spans="1:9">
      <c r="A1556" s="915"/>
      <c r="B1556" s="915"/>
      <c r="C1556" s="915"/>
      <c r="D1556" s="916"/>
      <c r="E1556" s="916"/>
      <c r="F1556" s="916"/>
      <c r="G1556" s="915"/>
      <c r="H1556" s="915"/>
      <c r="I1556" s="915"/>
    </row>
    <row r="1557" spans="1:9">
      <c r="A1557" s="915"/>
      <c r="B1557" s="915"/>
      <c r="C1557" s="915"/>
      <c r="D1557" s="916"/>
      <c r="E1557" s="916"/>
      <c r="F1557" s="916"/>
      <c r="G1557" s="915"/>
      <c r="H1557" s="915"/>
      <c r="I1557" s="915"/>
    </row>
    <row r="1558" spans="1:9">
      <c r="A1558" s="915"/>
      <c r="B1558" s="915"/>
      <c r="C1558" s="915"/>
      <c r="D1558" s="916"/>
      <c r="E1558" s="916"/>
      <c r="F1558" s="916"/>
      <c r="G1558" s="915"/>
      <c r="H1558" s="915"/>
      <c r="I1558" s="915"/>
    </row>
    <row r="1559" spans="1:9">
      <c r="A1559" s="915"/>
      <c r="B1559" s="915"/>
      <c r="C1559" s="915"/>
      <c r="D1559" s="916"/>
      <c r="E1559" s="916"/>
      <c r="F1559" s="916"/>
      <c r="G1559" s="915"/>
      <c r="H1559" s="915"/>
      <c r="I1559" s="915"/>
    </row>
    <row r="1560" spans="1:9">
      <c r="A1560" s="915"/>
      <c r="B1560" s="915"/>
      <c r="C1560" s="915"/>
      <c r="D1560" s="916"/>
      <c r="E1560" s="916"/>
      <c r="F1560" s="916"/>
      <c r="G1560" s="915"/>
      <c r="H1560" s="915"/>
      <c r="I1560" s="915"/>
    </row>
    <row r="1561" spans="1:9">
      <c r="A1561" s="915"/>
      <c r="B1561" s="915"/>
      <c r="C1561" s="915"/>
      <c r="D1561" s="916"/>
      <c r="E1561" s="916"/>
      <c r="F1561" s="916"/>
      <c r="G1561" s="915"/>
      <c r="H1561" s="915"/>
      <c r="I1561" s="915"/>
    </row>
    <row r="1562" spans="1:9">
      <c r="A1562" s="915"/>
      <c r="B1562" s="915"/>
      <c r="C1562" s="915"/>
      <c r="D1562" s="916"/>
      <c r="E1562" s="916"/>
      <c r="F1562" s="916"/>
      <c r="G1562" s="915"/>
      <c r="H1562" s="915"/>
      <c r="I1562" s="915"/>
    </row>
    <row r="1563" spans="1:9">
      <c r="A1563" s="915"/>
      <c r="B1563" s="915"/>
      <c r="C1563" s="915"/>
      <c r="D1563" s="916"/>
      <c r="E1563" s="916"/>
      <c r="F1563" s="916"/>
      <c r="G1563" s="915"/>
      <c r="H1563" s="915"/>
      <c r="I1563" s="915"/>
    </row>
    <row r="1564" spans="1:9">
      <c r="A1564" s="915"/>
      <c r="B1564" s="915"/>
      <c r="C1564" s="915"/>
      <c r="D1564" s="916"/>
      <c r="E1564" s="916"/>
      <c r="F1564" s="916"/>
      <c r="G1564" s="915"/>
      <c r="H1564" s="915"/>
      <c r="I1564" s="915"/>
    </row>
    <row r="1565" spans="1:9">
      <c r="A1565" s="915"/>
      <c r="B1565" s="915"/>
      <c r="C1565" s="915"/>
      <c r="D1565" s="916"/>
      <c r="E1565" s="916"/>
      <c r="F1565" s="916"/>
      <c r="G1565" s="915"/>
      <c r="H1565" s="915"/>
      <c r="I1565" s="915"/>
    </row>
    <row r="1566" spans="1:9">
      <c r="A1566" s="915"/>
      <c r="B1566" s="915"/>
      <c r="C1566" s="915"/>
      <c r="D1566" s="916"/>
      <c r="E1566" s="916"/>
      <c r="F1566" s="916"/>
      <c r="G1566" s="915"/>
      <c r="H1566" s="915"/>
      <c r="I1566" s="915"/>
    </row>
    <row r="1567" spans="1:9">
      <c r="A1567" s="915"/>
      <c r="B1567" s="915"/>
      <c r="C1567" s="915"/>
      <c r="D1567" s="916"/>
      <c r="E1567" s="916"/>
      <c r="F1567" s="916"/>
      <c r="G1567" s="915"/>
      <c r="H1567" s="915"/>
      <c r="I1567" s="915"/>
    </row>
    <row r="1568" spans="1:9">
      <c r="A1568" s="915"/>
      <c r="B1568" s="915"/>
      <c r="C1568" s="915"/>
      <c r="D1568" s="916"/>
      <c r="E1568" s="916"/>
      <c r="F1568" s="916"/>
      <c r="G1568" s="915"/>
      <c r="H1568" s="915"/>
      <c r="I1568" s="915"/>
    </row>
    <row r="1569" spans="1:9">
      <c r="A1569" s="915"/>
      <c r="B1569" s="915"/>
      <c r="C1569" s="915"/>
      <c r="D1569" s="916"/>
      <c r="E1569" s="916"/>
      <c r="F1569" s="916"/>
      <c r="G1569" s="915"/>
      <c r="H1569" s="915"/>
      <c r="I1569" s="915"/>
    </row>
    <row r="1570" spans="1:9">
      <c r="A1570" s="915"/>
      <c r="B1570" s="915"/>
      <c r="C1570" s="915"/>
      <c r="D1570" s="916"/>
      <c r="E1570" s="916"/>
      <c r="F1570" s="916"/>
      <c r="G1570" s="915"/>
      <c r="H1570" s="915"/>
      <c r="I1570" s="915"/>
    </row>
    <row r="1571" spans="1:9">
      <c r="A1571" s="915"/>
      <c r="B1571" s="915"/>
      <c r="C1571" s="915"/>
      <c r="D1571" s="916"/>
      <c r="E1571" s="916"/>
      <c r="F1571" s="916"/>
      <c r="G1571" s="915"/>
      <c r="H1571" s="915"/>
      <c r="I1571" s="915"/>
    </row>
    <row r="1572" spans="1:9">
      <c r="A1572" s="915"/>
      <c r="B1572" s="915"/>
      <c r="C1572" s="915"/>
      <c r="D1572" s="916"/>
      <c r="E1572" s="916"/>
      <c r="F1572" s="916"/>
      <c r="G1572" s="915"/>
      <c r="H1572" s="915"/>
      <c r="I1572" s="915"/>
    </row>
    <row r="1573" spans="1:9">
      <c r="A1573" s="915"/>
      <c r="B1573" s="915"/>
      <c r="C1573" s="915"/>
      <c r="D1573" s="916"/>
      <c r="E1573" s="916"/>
      <c r="F1573" s="916"/>
      <c r="G1573" s="915"/>
      <c r="H1573" s="915"/>
      <c r="I1573" s="915"/>
    </row>
    <row r="1574" spans="1:9">
      <c r="A1574" s="915"/>
      <c r="B1574" s="915"/>
      <c r="C1574" s="915"/>
      <c r="D1574" s="916"/>
      <c r="E1574" s="916"/>
      <c r="F1574" s="916"/>
      <c r="G1574" s="915"/>
      <c r="H1574" s="915"/>
      <c r="I1574" s="915"/>
    </row>
    <row r="1575" spans="1:9">
      <c r="A1575" s="915"/>
      <c r="B1575" s="915"/>
      <c r="C1575" s="915"/>
      <c r="D1575" s="916"/>
      <c r="E1575" s="916"/>
      <c r="F1575" s="916"/>
      <c r="G1575" s="915"/>
      <c r="H1575" s="915"/>
      <c r="I1575" s="915"/>
    </row>
    <row r="1576" spans="1:9">
      <c r="A1576" s="915"/>
      <c r="B1576" s="915"/>
      <c r="C1576" s="915"/>
      <c r="D1576" s="916"/>
      <c r="E1576" s="916"/>
      <c r="F1576" s="916"/>
      <c r="G1576" s="915"/>
      <c r="H1576" s="915"/>
      <c r="I1576" s="915"/>
    </row>
    <row r="1577" spans="1:9">
      <c r="A1577" s="915"/>
      <c r="B1577" s="915"/>
      <c r="C1577" s="915"/>
      <c r="D1577" s="916"/>
      <c r="E1577" s="916"/>
      <c r="F1577" s="916"/>
      <c r="G1577" s="915"/>
      <c r="H1577" s="915"/>
      <c r="I1577" s="915"/>
    </row>
    <row r="1578" spans="1:9">
      <c r="A1578" s="915"/>
      <c r="B1578" s="915"/>
      <c r="C1578" s="915"/>
      <c r="D1578" s="916"/>
      <c r="E1578" s="916"/>
      <c r="F1578" s="916"/>
      <c r="G1578" s="915"/>
      <c r="H1578" s="915"/>
      <c r="I1578" s="915"/>
    </row>
    <row r="1579" spans="1:9">
      <c r="A1579" s="915"/>
      <c r="B1579" s="915"/>
      <c r="C1579" s="915"/>
      <c r="D1579" s="916"/>
      <c r="E1579" s="916"/>
      <c r="F1579" s="916"/>
      <c r="G1579" s="915"/>
      <c r="H1579" s="915"/>
      <c r="I1579" s="915"/>
    </row>
    <row r="1580" spans="1:9">
      <c r="A1580" s="915"/>
      <c r="B1580" s="915"/>
      <c r="C1580" s="915"/>
      <c r="D1580" s="916"/>
      <c r="E1580" s="916"/>
      <c r="F1580" s="916"/>
      <c r="G1580" s="915"/>
      <c r="H1580" s="915"/>
      <c r="I1580" s="915"/>
    </row>
    <row r="1581" spans="1:9">
      <c r="A1581" s="915"/>
      <c r="B1581" s="915"/>
      <c r="C1581" s="915"/>
      <c r="D1581" s="916"/>
      <c r="E1581" s="916"/>
      <c r="F1581" s="916"/>
      <c r="G1581" s="915"/>
      <c r="H1581" s="915"/>
      <c r="I1581" s="915"/>
    </row>
    <row r="1582" spans="1:9">
      <c r="A1582" s="915"/>
      <c r="B1582" s="915"/>
      <c r="C1582" s="915"/>
      <c r="D1582" s="916"/>
      <c r="E1582" s="916"/>
      <c r="F1582" s="916"/>
      <c r="G1582" s="915"/>
      <c r="H1582" s="915"/>
      <c r="I1582" s="915"/>
    </row>
    <row r="1583" spans="1:9">
      <c r="A1583" s="915"/>
      <c r="B1583" s="915"/>
      <c r="C1583" s="915"/>
      <c r="D1583" s="916"/>
      <c r="E1583" s="916"/>
      <c r="F1583" s="916"/>
      <c r="G1583" s="915"/>
      <c r="H1583" s="915"/>
      <c r="I1583" s="915"/>
    </row>
    <row r="1584" spans="1:9">
      <c r="A1584" s="915"/>
      <c r="B1584" s="915"/>
      <c r="C1584" s="915"/>
      <c r="D1584" s="916"/>
      <c r="E1584" s="916"/>
      <c r="F1584" s="916"/>
      <c r="G1584" s="915"/>
      <c r="H1584" s="915"/>
      <c r="I1584" s="915"/>
    </row>
    <row r="1585" spans="1:9">
      <c r="A1585" s="915"/>
      <c r="B1585" s="915"/>
      <c r="C1585" s="915"/>
      <c r="D1585" s="916"/>
      <c r="E1585" s="916"/>
      <c r="F1585" s="916"/>
      <c r="G1585" s="915"/>
      <c r="H1585" s="915"/>
      <c r="I1585" s="915"/>
    </row>
    <row r="1586" spans="1:9">
      <c r="A1586" s="915"/>
      <c r="B1586" s="915"/>
      <c r="C1586" s="915"/>
      <c r="D1586" s="916"/>
      <c r="E1586" s="916"/>
      <c r="F1586" s="916"/>
      <c r="G1586" s="915"/>
      <c r="H1586" s="915"/>
      <c r="I1586" s="915"/>
    </row>
    <row r="1587" spans="1:9">
      <c r="A1587" s="915"/>
      <c r="B1587" s="915"/>
      <c r="C1587" s="915"/>
      <c r="D1587" s="916"/>
      <c r="E1587" s="916"/>
      <c r="F1587" s="916"/>
      <c r="G1587" s="915"/>
      <c r="H1587" s="915"/>
      <c r="I1587" s="915"/>
    </row>
    <row r="1588" spans="1:9">
      <c r="A1588" s="915"/>
      <c r="B1588" s="915"/>
      <c r="C1588" s="915"/>
      <c r="D1588" s="916"/>
      <c r="E1588" s="916"/>
      <c r="F1588" s="916"/>
      <c r="G1588" s="915"/>
      <c r="H1588" s="915"/>
      <c r="I1588" s="915"/>
    </row>
    <row r="1589" spans="1:9">
      <c r="A1589" s="915"/>
      <c r="B1589" s="915"/>
      <c r="C1589" s="915"/>
      <c r="D1589" s="916"/>
      <c r="E1589" s="916"/>
      <c r="F1589" s="916"/>
      <c r="G1589" s="915"/>
      <c r="H1589" s="915"/>
      <c r="I1589" s="915"/>
    </row>
    <row r="1590" spans="1:9">
      <c r="A1590" s="915"/>
      <c r="B1590" s="915"/>
      <c r="C1590" s="915"/>
      <c r="D1590" s="916"/>
      <c r="E1590" s="916"/>
      <c r="F1590" s="916"/>
      <c r="G1590" s="915"/>
      <c r="H1590" s="915"/>
      <c r="I1590" s="915"/>
    </row>
    <row r="1591" spans="1:9">
      <c r="A1591" s="915"/>
      <c r="B1591" s="915"/>
      <c r="C1591" s="915"/>
      <c r="D1591" s="916"/>
      <c r="E1591" s="916"/>
      <c r="F1591" s="916"/>
      <c r="G1591" s="915"/>
      <c r="H1591" s="915"/>
      <c r="I1591" s="915"/>
    </row>
    <row r="1592" spans="1:9">
      <c r="A1592" s="915"/>
      <c r="B1592" s="915"/>
      <c r="C1592" s="915"/>
      <c r="D1592" s="916"/>
      <c r="E1592" s="916"/>
      <c r="F1592" s="916"/>
      <c r="G1592" s="915"/>
      <c r="H1592" s="915"/>
      <c r="I1592" s="915"/>
    </row>
    <row r="1593" spans="1:9">
      <c r="A1593" s="915"/>
      <c r="B1593" s="915"/>
      <c r="C1593" s="915"/>
      <c r="D1593" s="916"/>
      <c r="E1593" s="916"/>
      <c r="F1593" s="916"/>
      <c r="G1593" s="915"/>
      <c r="H1593" s="915"/>
      <c r="I1593" s="915"/>
    </row>
    <row r="1594" spans="1:9">
      <c r="A1594" s="915"/>
      <c r="B1594" s="915"/>
      <c r="C1594" s="915"/>
      <c r="D1594" s="916"/>
      <c r="E1594" s="916"/>
      <c r="F1594" s="916"/>
      <c r="G1594" s="915"/>
      <c r="H1594" s="915"/>
      <c r="I1594" s="915"/>
    </row>
    <row r="1595" spans="1:9">
      <c r="A1595" s="915"/>
      <c r="B1595" s="915"/>
      <c r="C1595" s="915"/>
      <c r="D1595" s="916"/>
      <c r="E1595" s="916"/>
      <c r="F1595" s="916"/>
      <c r="G1595" s="915"/>
      <c r="H1595" s="915"/>
      <c r="I1595" s="915"/>
    </row>
    <row r="1596" spans="1:9">
      <c r="A1596" s="915"/>
      <c r="B1596" s="915"/>
      <c r="C1596" s="915"/>
      <c r="D1596" s="916"/>
      <c r="E1596" s="916"/>
      <c r="F1596" s="916"/>
      <c r="G1596" s="915"/>
      <c r="H1596" s="915"/>
      <c r="I1596" s="915"/>
    </row>
    <row r="1597" spans="1:9">
      <c r="A1597" s="915"/>
      <c r="B1597" s="915"/>
      <c r="C1597" s="915"/>
      <c r="D1597" s="916"/>
      <c r="E1597" s="916"/>
      <c r="F1597" s="916"/>
      <c r="G1597" s="915"/>
      <c r="H1597" s="915"/>
      <c r="I1597" s="915"/>
    </row>
    <row r="1598" spans="1:9">
      <c r="A1598" s="915"/>
      <c r="B1598" s="915"/>
      <c r="C1598" s="915"/>
      <c r="D1598" s="916"/>
      <c r="E1598" s="916"/>
      <c r="F1598" s="916"/>
      <c r="G1598" s="915"/>
      <c r="H1598" s="915"/>
      <c r="I1598" s="915"/>
    </row>
    <row r="1599" spans="1:9">
      <c r="A1599" s="915"/>
      <c r="B1599" s="915"/>
      <c r="C1599" s="915"/>
      <c r="D1599" s="916"/>
      <c r="E1599" s="916"/>
      <c r="F1599" s="916"/>
      <c r="G1599" s="915"/>
      <c r="H1599" s="915"/>
      <c r="I1599" s="915"/>
    </row>
    <row r="1600" spans="1:9">
      <c r="A1600" s="915"/>
      <c r="B1600" s="915"/>
      <c r="C1600" s="915"/>
      <c r="D1600" s="916"/>
      <c r="E1600" s="916"/>
      <c r="F1600" s="916"/>
      <c r="G1600" s="915"/>
      <c r="H1600" s="915"/>
      <c r="I1600" s="915"/>
    </row>
    <row r="1601" spans="1:9">
      <c r="A1601" s="915"/>
      <c r="B1601" s="915"/>
      <c r="C1601" s="915"/>
      <c r="D1601" s="916"/>
      <c r="E1601" s="916"/>
      <c r="F1601" s="916"/>
      <c r="G1601" s="915"/>
      <c r="H1601" s="915"/>
      <c r="I1601" s="915"/>
    </row>
    <row r="1602" spans="1:9">
      <c r="A1602" s="915"/>
      <c r="B1602" s="915"/>
      <c r="C1602" s="915"/>
      <c r="D1602" s="916"/>
      <c r="E1602" s="916"/>
      <c r="F1602" s="916"/>
      <c r="G1602" s="915"/>
      <c r="H1602" s="915"/>
      <c r="I1602" s="915"/>
    </row>
    <row r="1603" spans="1:9">
      <c r="A1603" s="915"/>
      <c r="B1603" s="915"/>
      <c r="C1603" s="915"/>
      <c r="D1603" s="916"/>
      <c r="E1603" s="916"/>
      <c r="F1603" s="916"/>
      <c r="G1603" s="915"/>
      <c r="H1603" s="915"/>
      <c r="I1603" s="915"/>
    </row>
    <row r="1604" spans="1:9">
      <c r="A1604" s="915"/>
      <c r="B1604" s="915"/>
      <c r="C1604" s="915"/>
      <c r="D1604" s="916"/>
      <c r="E1604" s="916"/>
      <c r="F1604" s="916"/>
      <c r="G1604" s="915"/>
      <c r="H1604" s="915"/>
      <c r="I1604" s="915"/>
    </row>
    <row r="1605" spans="1:9">
      <c r="A1605" s="915"/>
      <c r="B1605" s="915"/>
      <c r="C1605" s="915"/>
      <c r="D1605" s="916"/>
      <c r="E1605" s="916"/>
      <c r="F1605" s="916"/>
      <c r="G1605" s="915"/>
      <c r="H1605" s="915"/>
      <c r="I1605" s="915"/>
    </row>
    <row r="1606" spans="1:9">
      <c r="A1606" s="915"/>
      <c r="B1606" s="915"/>
      <c r="C1606" s="915"/>
      <c r="D1606" s="916"/>
      <c r="E1606" s="916"/>
      <c r="F1606" s="916"/>
      <c r="G1606" s="915"/>
      <c r="H1606" s="915"/>
      <c r="I1606" s="915"/>
    </row>
    <row r="1607" spans="1:9">
      <c r="A1607" s="915"/>
      <c r="B1607" s="915"/>
      <c r="C1607" s="915"/>
      <c r="D1607" s="916"/>
      <c r="E1607" s="916"/>
      <c r="F1607" s="916"/>
      <c r="G1607" s="915"/>
      <c r="H1607" s="915"/>
      <c r="I1607" s="915"/>
    </row>
    <row r="1608" spans="1:9">
      <c r="A1608" s="915"/>
      <c r="B1608" s="915"/>
      <c r="C1608" s="915"/>
      <c r="D1608" s="916"/>
      <c r="E1608" s="916"/>
      <c r="F1608" s="916"/>
      <c r="G1608" s="915"/>
      <c r="H1608" s="915"/>
      <c r="I1608" s="915"/>
    </row>
    <row r="1609" spans="1:9">
      <c r="A1609" s="915"/>
      <c r="B1609" s="915"/>
      <c r="C1609" s="915"/>
      <c r="D1609" s="916"/>
      <c r="E1609" s="916"/>
      <c r="F1609" s="916"/>
      <c r="G1609" s="915"/>
      <c r="H1609" s="915"/>
      <c r="I1609" s="915"/>
    </row>
    <row r="1610" spans="1:9">
      <c r="A1610" s="915"/>
      <c r="B1610" s="915"/>
      <c r="C1610" s="915"/>
      <c r="D1610" s="916"/>
      <c r="E1610" s="916"/>
      <c r="F1610" s="916"/>
      <c r="G1610" s="915"/>
      <c r="H1610" s="915"/>
      <c r="I1610" s="915"/>
    </row>
    <row r="1611" spans="1:9">
      <c r="A1611" s="915"/>
      <c r="B1611" s="915"/>
      <c r="C1611" s="915"/>
      <c r="D1611" s="916"/>
      <c r="E1611" s="916"/>
      <c r="F1611" s="916"/>
      <c r="G1611" s="915"/>
      <c r="H1611" s="915"/>
      <c r="I1611" s="915"/>
    </row>
    <row r="1612" spans="1:9">
      <c r="A1612" s="915"/>
      <c r="B1612" s="915"/>
      <c r="C1612" s="915"/>
      <c r="D1612" s="916"/>
      <c r="E1612" s="916"/>
      <c r="F1612" s="916"/>
      <c r="G1612" s="915"/>
      <c r="H1612" s="915"/>
      <c r="I1612" s="915"/>
    </row>
    <row r="1613" spans="1:9">
      <c r="A1613" s="915"/>
      <c r="B1613" s="915"/>
      <c r="C1613" s="915"/>
      <c r="D1613" s="916"/>
      <c r="E1613" s="916"/>
      <c r="F1613" s="916"/>
      <c r="G1613" s="915"/>
      <c r="H1613" s="915"/>
      <c r="I1613" s="915"/>
    </row>
    <row r="1614" spans="1:9">
      <c r="A1614" s="915"/>
      <c r="B1614" s="915"/>
      <c r="C1614" s="915"/>
      <c r="D1614" s="916"/>
      <c r="E1614" s="916"/>
      <c r="F1614" s="916"/>
      <c r="G1614" s="915"/>
      <c r="H1614" s="915"/>
      <c r="I1614" s="915"/>
    </row>
    <row r="1615" spans="1:9">
      <c r="A1615" s="915"/>
      <c r="B1615" s="915"/>
      <c r="C1615" s="915"/>
      <c r="D1615" s="916"/>
      <c r="E1615" s="916"/>
      <c r="F1615" s="916"/>
      <c r="G1615" s="915"/>
      <c r="H1615" s="915"/>
      <c r="I1615" s="915"/>
    </row>
    <row r="1616" spans="1:9">
      <c r="A1616" s="915"/>
      <c r="B1616" s="915"/>
      <c r="C1616" s="915"/>
      <c r="D1616" s="916"/>
      <c r="E1616" s="916"/>
      <c r="F1616" s="916"/>
      <c r="G1616" s="915"/>
      <c r="H1616" s="915"/>
      <c r="I1616" s="915"/>
    </row>
    <row r="1617" spans="1:9">
      <c r="A1617" s="915"/>
      <c r="B1617" s="915"/>
      <c r="C1617" s="915"/>
      <c r="D1617" s="916"/>
      <c r="E1617" s="916"/>
      <c r="F1617" s="916"/>
      <c r="G1617" s="915"/>
      <c r="H1617" s="915"/>
      <c r="I1617" s="915"/>
    </row>
    <row r="1618" spans="1:9">
      <c r="A1618" s="915"/>
      <c r="B1618" s="915"/>
      <c r="C1618" s="915"/>
      <c r="D1618" s="916"/>
      <c r="E1618" s="916"/>
      <c r="F1618" s="916"/>
      <c r="G1618" s="915"/>
      <c r="H1618" s="915"/>
      <c r="I1618" s="915"/>
    </row>
    <row r="1619" spans="1:9">
      <c r="A1619" s="915"/>
      <c r="B1619" s="915"/>
      <c r="C1619" s="915"/>
      <c r="D1619" s="916"/>
      <c r="E1619" s="916"/>
      <c r="F1619" s="916"/>
      <c r="G1619" s="915"/>
      <c r="H1619" s="915"/>
      <c r="I1619" s="915"/>
    </row>
    <row r="1620" spans="1:9">
      <c r="A1620" s="915"/>
      <c r="B1620" s="915"/>
      <c r="C1620" s="915"/>
      <c r="D1620" s="916"/>
      <c r="E1620" s="916"/>
      <c r="F1620" s="916"/>
      <c r="G1620" s="915"/>
      <c r="H1620" s="915"/>
      <c r="I1620" s="915"/>
    </row>
    <row r="1621" spans="1:9">
      <c r="A1621" s="915"/>
      <c r="B1621" s="915"/>
      <c r="C1621" s="915"/>
      <c r="D1621" s="916"/>
      <c r="E1621" s="916"/>
      <c r="F1621" s="916"/>
      <c r="G1621" s="915"/>
      <c r="H1621" s="915"/>
      <c r="I1621" s="915"/>
    </row>
    <row r="1622" spans="1:9">
      <c r="A1622" s="915"/>
      <c r="B1622" s="915"/>
      <c r="C1622" s="915"/>
      <c r="D1622" s="916"/>
      <c r="E1622" s="916"/>
      <c r="F1622" s="916"/>
      <c r="G1622" s="915"/>
      <c r="H1622" s="915"/>
      <c r="I1622" s="915"/>
    </row>
    <row r="1623" spans="1:9">
      <c r="A1623" s="915"/>
      <c r="B1623" s="915"/>
      <c r="C1623" s="915"/>
      <c r="D1623" s="916"/>
      <c r="E1623" s="916"/>
      <c r="F1623" s="916"/>
      <c r="G1623" s="915"/>
      <c r="H1623" s="915"/>
      <c r="I1623" s="915"/>
    </row>
    <row r="1624" spans="1:9">
      <c r="A1624" s="915"/>
      <c r="B1624" s="915"/>
      <c r="C1624" s="915"/>
      <c r="D1624" s="916"/>
      <c r="E1624" s="916"/>
      <c r="F1624" s="916"/>
      <c r="G1624" s="915"/>
      <c r="H1624" s="915"/>
      <c r="I1624" s="915"/>
    </row>
    <row r="1625" spans="1:9">
      <c r="A1625" s="915"/>
      <c r="B1625" s="915"/>
      <c r="C1625" s="915"/>
      <c r="D1625" s="916"/>
      <c r="E1625" s="916"/>
      <c r="F1625" s="916"/>
      <c r="G1625" s="915"/>
      <c r="H1625" s="915"/>
      <c r="I1625" s="915"/>
    </row>
    <row r="1626" spans="1:9">
      <c r="A1626" s="915"/>
      <c r="B1626" s="915"/>
      <c r="C1626" s="915"/>
      <c r="D1626" s="916"/>
      <c r="E1626" s="916"/>
      <c r="F1626" s="916"/>
      <c r="G1626" s="915"/>
      <c r="H1626" s="915"/>
      <c r="I1626" s="915"/>
    </row>
    <row r="1627" spans="1:9">
      <c r="A1627" s="915"/>
      <c r="B1627" s="915"/>
      <c r="C1627" s="915"/>
      <c r="D1627" s="916"/>
      <c r="E1627" s="916"/>
      <c r="F1627" s="916"/>
      <c r="G1627" s="915"/>
      <c r="H1627" s="915"/>
      <c r="I1627" s="915"/>
    </row>
    <row r="1628" spans="1:9">
      <c r="A1628" s="915"/>
      <c r="B1628" s="915"/>
      <c r="C1628" s="915"/>
      <c r="D1628" s="916"/>
      <c r="E1628" s="916"/>
      <c r="F1628" s="916"/>
      <c r="G1628" s="915"/>
      <c r="H1628" s="915"/>
      <c r="I1628" s="915"/>
    </row>
    <row r="1629" spans="1:9">
      <c r="A1629" s="915"/>
      <c r="B1629" s="915"/>
      <c r="C1629" s="915"/>
      <c r="D1629" s="916"/>
      <c r="E1629" s="916"/>
      <c r="F1629" s="916"/>
      <c r="G1629" s="915"/>
      <c r="H1629" s="915"/>
      <c r="I1629" s="915"/>
    </row>
    <row r="1630" spans="1:9">
      <c r="A1630" s="915"/>
      <c r="B1630" s="915"/>
      <c r="C1630" s="915"/>
      <c r="D1630" s="916"/>
      <c r="E1630" s="916"/>
      <c r="F1630" s="916"/>
      <c r="G1630" s="915"/>
      <c r="H1630" s="915"/>
      <c r="I1630" s="915"/>
    </row>
    <row r="1631" spans="1:9">
      <c r="A1631" s="915"/>
      <c r="B1631" s="915"/>
      <c r="C1631" s="915"/>
      <c r="D1631" s="916"/>
      <c r="E1631" s="916"/>
      <c r="F1631" s="916"/>
      <c r="G1631" s="915"/>
      <c r="H1631" s="915"/>
      <c r="I1631" s="915"/>
    </row>
    <row r="1632" spans="1:9">
      <c r="A1632" s="915"/>
      <c r="B1632" s="915"/>
      <c r="C1632" s="915"/>
      <c r="D1632" s="916"/>
      <c r="E1632" s="916"/>
      <c r="F1632" s="916"/>
      <c r="G1632" s="915"/>
      <c r="H1632" s="915"/>
      <c r="I1632" s="915"/>
    </row>
    <row r="1633" spans="1:9">
      <c r="A1633" s="915"/>
      <c r="B1633" s="915"/>
      <c r="C1633" s="915"/>
      <c r="D1633" s="916"/>
      <c r="E1633" s="916"/>
      <c r="F1633" s="916"/>
      <c r="G1633" s="915"/>
      <c r="H1633" s="915"/>
      <c r="I1633" s="915"/>
    </row>
    <row r="1634" spans="1:9">
      <c r="A1634" s="915"/>
      <c r="B1634" s="915"/>
      <c r="C1634" s="915"/>
      <c r="D1634" s="916"/>
      <c r="E1634" s="916"/>
      <c r="F1634" s="916"/>
      <c r="G1634" s="915"/>
      <c r="H1634" s="915"/>
      <c r="I1634" s="915"/>
    </row>
    <row r="1635" spans="1:9">
      <c r="A1635" s="915"/>
      <c r="B1635" s="915"/>
      <c r="C1635" s="915"/>
      <c r="D1635" s="916"/>
      <c r="E1635" s="916"/>
      <c r="F1635" s="916"/>
      <c r="G1635" s="915"/>
      <c r="H1635" s="915"/>
      <c r="I1635" s="915"/>
    </row>
    <row r="1636" spans="1:9">
      <c r="A1636" s="915"/>
      <c r="B1636" s="915"/>
      <c r="C1636" s="915"/>
      <c r="D1636" s="916"/>
      <c r="E1636" s="916"/>
      <c r="F1636" s="916"/>
      <c r="G1636" s="915"/>
      <c r="H1636" s="915"/>
      <c r="I1636" s="915"/>
    </row>
    <row r="1637" spans="1:9">
      <c r="A1637" s="915"/>
      <c r="B1637" s="915"/>
      <c r="C1637" s="915"/>
      <c r="D1637" s="916"/>
      <c r="E1637" s="916"/>
      <c r="F1637" s="916"/>
      <c r="G1637" s="915"/>
      <c r="H1637" s="915"/>
      <c r="I1637" s="915"/>
    </row>
    <row r="1638" spans="1:9">
      <c r="A1638" s="915"/>
      <c r="B1638" s="915"/>
      <c r="C1638" s="915"/>
      <c r="D1638" s="916"/>
      <c r="E1638" s="916"/>
      <c r="F1638" s="916"/>
      <c r="G1638" s="915"/>
      <c r="H1638" s="915"/>
      <c r="I1638" s="915"/>
    </row>
    <row r="1639" spans="1:9">
      <c r="A1639" s="915"/>
      <c r="B1639" s="915"/>
      <c r="C1639" s="915"/>
      <c r="D1639" s="916"/>
      <c r="E1639" s="916"/>
      <c r="F1639" s="916"/>
      <c r="G1639" s="915"/>
      <c r="H1639" s="915"/>
      <c r="I1639" s="915"/>
    </row>
    <row r="1640" spans="1:9">
      <c r="A1640" s="915"/>
      <c r="B1640" s="915"/>
      <c r="C1640" s="915"/>
      <c r="D1640" s="916"/>
      <c r="E1640" s="916"/>
      <c r="F1640" s="916"/>
      <c r="G1640" s="915"/>
      <c r="H1640" s="915"/>
      <c r="I1640" s="915"/>
    </row>
    <row r="1641" spans="1:9">
      <c r="A1641" s="915"/>
      <c r="B1641" s="915"/>
      <c r="C1641" s="915"/>
      <c r="D1641" s="916"/>
      <c r="E1641" s="916"/>
      <c r="F1641" s="916"/>
      <c r="G1641" s="915"/>
      <c r="H1641" s="915"/>
      <c r="I1641" s="915"/>
    </row>
    <row r="1642" spans="1:9">
      <c r="A1642" s="915"/>
      <c r="B1642" s="915"/>
      <c r="C1642" s="915"/>
      <c r="D1642" s="916"/>
      <c r="E1642" s="916"/>
      <c r="F1642" s="916"/>
      <c r="G1642" s="915"/>
      <c r="H1642" s="915"/>
      <c r="I1642" s="915"/>
    </row>
    <row r="1643" spans="1:9">
      <c r="A1643" s="915"/>
      <c r="B1643" s="915"/>
      <c r="C1643" s="915"/>
      <c r="D1643" s="916"/>
      <c r="E1643" s="916"/>
      <c r="F1643" s="916"/>
      <c r="G1643" s="915"/>
      <c r="H1643" s="915"/>
      <c r="I1643" s="915"/>
    </row>
    <row r="1644" spans="1:9">
      <c r="A1644" s="915"/>
      <c r="B1644" s="915"/>
      <c r="C1644" s="915"/>
      <c r="D1644" s="916"/>
      <c r="E1644" s="916"/>
      <c r="F1644" s="916"/>
      <c r="G1644" s="915"/>
      <c r="H1644" s="915"/>
      <c r="I1644" s="915"/>
    </row>
    <row r="1645" spans="1:9">
      <c r="A1645" s="915"/>
      <c r="B1645" s="915"/>
      <c r="C1645" s="915"/>
      <c r="D1645" s="916"/>
      <c r="E1645" s="916"/>
      <c r="F1645" s="916"/>
      <c r="G1645" s="915"/>
      <c r="H1645" s="915"/>
      <c r="I1645" s="915"/>
    </row>
    <row r="1646" spans="1:9">
      <c r="A1646" s="915"/>
      <c r="B1646" s="915"/>
      <c r="C1646" s="915"/>
      <c r="D1646" s="916"/>
      <c r="E1646" s="916"/>
      <c r="F1646" s="916"/>
      <c r="G1646" s="915"/>
      <c r="H1646" s="915"/>
      <c r="I1646" s="915"/>
    </row>
    <row r="1647" spans="1:9">
      <c r="A1647" s="915"/>
      <c r="B1647" s="915"/>
      <c r="C1647" s="915"/>
      <c r="D1647" s="916"/>
      <c r="E1647" s="916"/>
      <c r="F1647" s="916"/>
      <c r="G1647" s="915"/>
      <c r="H1647" s="915"/>
      <c r="I1647" s="915"/>
    </row>
    <row r="1648" spans="1:9">
      <c r="A1648" s="915"/>
      <c r="B1648" s="915"/>
      <c r="C1648" s="915"/>
      <c r="D1648" s="916"/>
      <c r="E1648" s="916"/>
      <c r="F1648" s="916"/>
      <c r="G1648" s="915"/>
      <c r="H1648" s="915"/>
      <c r="I1648" s="915"/>
    </row>
    <row r="1649" spans="1:9">
      <c r="A1649" s="915"/>
      <c r="B1649" s="915"/>
      <c r="C1649" s="915"/>
      <c r="D1649" s="916"/>
      <c r="E1649" s="916"/>
      <c r="F1649" s="916"/>
      <c r="G1649" s="915"/>
      <c r="H1649" s="915"/>
      <c r="I1649" s="915"/>
    </row>
    <row r="1650" spans="1:9">
      <c r="A1650" s="915"/>
      <c r="B1650" s="915"/>
      <c r="C1650" s="915"/>
      <c r="D1650" s="916"/>
      <c r="E1650" s="916"/>
      <c r="F1650" s="916"/>
      <c r="G1650" s="915"/>
      <c r="H1650" s="915"/>
      <c r="I1650" s="915"/>
    </row>
    <row r="1651" spans="1:9">
      <c r="A1651" s="915"/>
      <c r="B1651" s="915"/>
      <c r="C1651" s="915"/>
      <c r="D1651" s="916"/>
      <c r="E1651" s="916"/>
      <c r="F1651" s="916"/>
      <c r="G1651" s="915"/>
      <c r="H1651" s="915"/>
      <c r="I1651" s="915"/>
    </row>
    <row r="1652" spans="1:9">
      <c r="A1652" s="915"/>
      <c r="B1652" s="915"/>
      <c r="C1652" s="915"/>
      <c r="D1652" s="916"/>
      <c r="E1652" s="916"/>
      <c r="F1652" s="916"/>
      <c r="G1652" s="915"/>
      <c r="H1652" s="915"/>
      <c r="I1652" s="915"/>
    </row>
    <row r="1653" spans="1:9">
      <c r="A1653" s="915"/>
      <c r="B1653" s="915"/>
      <c r="C1653" s="915"/>
      <c r="D1653" s="916"/>
      <c r="E1653" s="916"/>
      <c r="F1653" s="916"/>
      <c r="G1653" s="915"/>
      <c r="H1653" s="915"/>
      <c r="I1653" s="915"/>
    </row>
    <row r="1654" spans="1:9">
      <c r="A1654" s="915"/>
      <c r="B1654" s="915"/>
      <c r="C1654" s="915"/>
      <c r="D1654" s="916"/>
      <c r="E1654" s="916"/>
      <c r="F1654" s="916"/>
      <c r="G1654" s="915"/>
      <c r="H1654" s="915"/>
      <c r="I1654" s="915"/>
    </row>
    <row r="1655" spans="1:9">
      <c r="A1655" s="915"/>
      <c r="B1655" s="915"/>
      <c r="C1655" s="915"/>
      <c r="D1655" s="916"/>
      <c r="E1655" s="916"/>
      <c r="F1655" s="916"/>
      <c r="G1655" s="915"/>
      <c r="H1655" s="915"/>
      <c r="I1655" s="915"/>
    </row>
    <row r="1656" spans="1:9">
      <c r="A1656" s="915"/>
      <c r="B1656" s="915"/>
      <c r="C1656" s="915"/>
      <c r="D1656" s="916"/>
      <c r="E1656" s="916"/>
      <c r="F1656" s="916"/>
      <c r="G1656" s="915"/>
      <c r="H1656" s="915"/>
      <c r="I1656" s="915"/>
    </row>
    <row r="1657" spans="1:9">
      <c r="A1657" s="915"/>
      <c r="B1657" s="915"/>
      <c r="C1657" s="915"/>
      <c r="D1657" s="916"/>
      <c r="E1657" s="916"/>
      <c r="F1657" s="916"/>
      <c r="G1657" s="915"/>
      <c r="H1657" s="915"/>
      <c r="I1657" s="915"/>
    </row>
    <row r="1658" spans="1:9">
      <c r="A1658" s="915"/>
      <c r="B1658" s="915"/>
      <c r="C1658" s="915"/>
      <c r="D1658" s="916"/>
      <c r="E1658" s="916"/>
      <c r="F1658" s="916"/>
      <c r="G1658" s="915"/>
      <c r="H1658" s="915"/>
      <c r="I1658" s="915"/>
    </row>
    <row r="1659" spans="1:9">
      <c r="A1659" s="915"/>
      <c r="B1659" s="915"/>
      <c r="C1659" s="915"/>
      <c r="D1659" s="916"/>
      <c r="E1659" s="916"/>
      <c r="F1659" s="916"/>
      <c r="G1659" s="915"/>
      <c r="H1659" s="915"/>
      <c r="I1659" s="915"/>
    </row>
    <row r="1660" spans="1:9">
      <c r="A1660" s="915"/>
      <c r="B1660" s="915"/>
      <c r="C1660" s="915"/>
      <c r="D1660" s="916"/>
      <c r="E1660" s="916"/>
      <c r="F1660" s="916"/>
      <c r="G1660" s="915"/>
      <c r="H1660" s="915"/>
      <c r="I1660" s="915"/>
    </row>
    <row r="1661" spans="1:9">
      <c r="A1661" s="915"/>
      <c r="B1661" s="915"/>
      <c r="C1661" s="915"/>
      <c r="D1661" s="916"/>
      <c r="E1661" s="916"/>
      <c r="F1661" s="916"/>
      <c r="G1661" s="915"/>
      <c r="H1661" s="915"/>
      <c r="I1661" s="915"/>
    </row>
    <row r="1662" spans="1:9">
      <c r="A1662" s="915"/>
      <c r="B1662" s="915"/>
      <c r="C1662" s="915"/>
      <c r="D1662" s="916"/>
      <c r="E1662" s="916"/>
      <c r="F1662" s="916"/>
      <c r="G1662" s="915"/>
      <c r="H1662" s="915"/>
      <c r="I1662" s="915"/>
    </row>
    <row r="1663" spans="1:9">
      <c r="A1663" s="915"/>
      <c r="B1663" s="915"/>
      <c r="C1663" s="915"/>
      <c r="D1663" s="916"/>
      <c r="E1663" s="916"/>
      <c r="F1663" s="916"/>
      <c r="G1663" s="915"/>
      <c r="H1663" s="915"/>
      <c r="I1663" s="915"/>
    </row>
    <row r="1664" spans="1:9">
      <c r="A1664" s="915"/>
      <c r="B1664" s="915"/>
      <c r="C1664" s="915"/>
      <c r="D1664" s="916"/>
      <c r="E1664" s="916"/>
      <c r="F1664" s="916"/>
      <c r="G1664" s="915"/>
      <c r="H1664" s="915"/>
      <c r="I1664" s="915"/>
    </row>
    <row r="1665" spans="1:9">
      <c r="A1665" s="915"/>
      <c r="B1665" s="915"/>
      <c r="C1665" s="915"/>
      <c r="D1665" s="916"/>
      <c r="E1665" s="916"/>
      <c r="F1665" s="916"/>
      <c r="G1665" s="915"/>
      <c r="H1665" s="915"/>
      <c r="I1665" s="915"/>
    </row>
    <row r="1666" spans="1:9">
      <c r="A1666" s="915"/>
      <c r="B1666" s="915"/>
      <c r="C1666" s="915"/>
      <c r="D1666" s="916"/>
      <c r="E1666" s="916"/>
      <c r="F1666" s="916"/>
      <c r="G1666" s="915"/>
      <c r="H1666" s="915"/>
      <c r="I1666" s="915"/>
    </row>
    <row r="1667" spans="1:9">
      <c r="A1667" s="915"/>
      <c r="B1667" s="915"/>
      <c r="C1667" s="915"/>
      <c r="D1667" s="916"/>
      <c r="E1667" s="916"/>
      <c r="F1667" s="916"/>
      <c r="G1667" s="915"/>
      <c r="H1667" s="915"/>
      <c r="I1667" s="915"/>
    </row>
    <row r="1668" spans="1:9">
      <c r="A1668" s="915"/>
      <c r="B1668" s="915"/>
      <c r="C1668" s="915"/>
      <c r="D1668" s="916"/>
      <c r="E1668" s="916"/>
      <c r="F1668" s="916"/>
      <c r="G1668" s="915"/>
      <c r="H1668" s="915"/>
      <c r="I1668" s="915"/>
    </row>
    <row r="1669" spans="1:9">
      <c r="A1669" s="915"/>
      <c r="B1669" s="915"/>
      <c r="C1669" s="915"/>
      <c r="D1669" s="916"/>
      <c r="E1669" s="916"/>
      <c r="F1669" s="916"/>
      <c r="G1669" s="915"/>
      <c r="H1669" s="915"/>
      <c r="I1669" s="915"/>
    </row>
    <row r="1670" spans="1:9">
      <c r="A1670" s="915"/>
      <c r="B1670" s="915"/>
      <c r="C1670" s="915"/>
      <c r="D1670" s="916"/>
      <c r="E1670" s="916"/>
      <c r="F1670" s="916"/>
      <c r="G1670" s="915"/>
      <c r="H1670" s="915"/>
      <c r="I1670" s="915"/>
    </row>
    <row r="1671" spans="1:9">
      <c r="A1671" s="915"/>
      <c r="B1671" s="915"/>
      <c r="C1671" s="915"/>
      <c r="D1671" s="916"/>
      <c r="E1671" s="916"/>
      <c r="F1671" s="916"/>
      <c r="G1671" s="915"/>
      <c r="H1671" s="915"/>
      <c r="I1671" s="915"/>
    </row>
    <row r="1672" spans="1:9">
      <c r="A1672" s="915"/>
      <c r="B1672" s="915"/>
      <c r="C1672" s="915"/>
      <c r="D1672" s="916"/>
      <c r="E1672" s="916"/>
      <c r="F1672" s="916"/>
      <c r="G1672" s="915"/>
      <c r="H1672" s="915"/>
      <c r="I1672" s="915"/>
    </row>
    <row r="1673" spans="1:9">
      <c r="A1673" s="915"/>
      <c r="B1673" s="915"/>
      <c r="C1673" s="915"/>
      <c r="D1673" s="916"/>
      <c r="E1673" s="916"/>
      <c r="F1673" s="916"/>
      <c r="G1673" s="915"/>
      <c r="H1673" s="915"/>
      <c r="I1673" s="915"/>
    </row>
    <row r="1674" spans="1:9">
      <c r="A1674" s="915"/>
      <c r="B1674" s="915"/>
      <c r="C1674" s="915"/>
      <c r="D1674" s="916"/>
      <c r="E1674" s="916"/>
      <c r="F1674" s="916"/>
      <c r="G1674" s="915"/>
      <c r="H1674" s="915"/>
      <c r="I1674" s="915"/>
    </row>
    <row r="1675" spans="1:9">
      <c r="A1675" s="915"/>
      <c r="B1675" s="915"/>
      <c r="C1675" s="915"/>
      <c r="D1675" s="916"/>
      <c r="E1675" s="916"/>
      <c r="F1675" s="916"/>
      <c r="G1675" s="915"/>
      <c r="H1675" s="915"/>
      <c r="I1675" s="915"/>
    </row>
    <row r="1676" spans="1:9">
      <c r="A1676" s="915"/>
      <c r="B1676" s="915"/>
      <c r="C1676" s="915"/>
      <c r="D1676" s="916"/>
      <c r="E1676" s="916"/>
      <c r="F1676" s="916"/>
      <c r="G1676" s="915"/>
      <c r="H1676" s="915"/>
      <c r="I1676" s="915"/>
    </row>
    <row r="1677" spans="1:9">
      <c r="A1677" s="915"/>
      <c r="B1677" s="915"/>
      <c r="C1677" s="915"/>
      <c r="D1677" s="916"/>
      <c r="E1677" s="916"/>
      <c r="F1677" s="916"/>
      <c r="G1677" s="915"/>
      <c r="H1677" s="915"/>
      <c r="I1677" s="915"/>
    </row>
    <row r="1678" spans="1:9">
      <c r="A1678" s="915"/>
      <c r="B1678" s="915"/>
      <c r="C1678" s="915"/>
      <c r="D1678" s="916"/>
      <c r="E1678" s="916"/>
      <c r="F1678" s="916"/>
      <c r="G1678" s="915"/>
      <c r="H1678" s="915"/>
      <c r="I1678" s="915"/>
    </row>
    <row r="1679" spans="1:9">
      <c r="A1679" s="915"/>
      <c r="B1679" s="915"/>
      <c r="C1679" s="915"/>
      <c r="D1679" s="916"/>
      <c r="E1679" s="916"/>
      <c r="F1679" s="916"/>
      <c r="G1679" s="915"/>
      <c r="H1679" s="915"/>
      <c r="I1679" s="915"/>
    </row>
    <row r="1680" spans="1:9">
      <c r="A1680" s="915"/>
      <c r="B1680" s="915"/>
      <c r="C1680" s="915"/>
      <c r="D1680" s="916"/>
      <c r="E1680" s="916"/>
      <c r="F1680" s="916"/>
      <c r="G1680" s="915"/>
      <c r="H1680" s="915"/>
      <c r="I1680" s="915"/>
    </row>
    <row r="1681" spans="1:9">
      <c r="A1681" s="915"/>
      <c r="B1681" s="915"/>
      <c r="C1681" s="915"/>
      <c r="D1681" s="916"/>
      <c r="E1681" s="916"/>
      <c r="F1681" s="916"/>
      <c r="G1681" s="915"/>
      <c r="H1681" s="915"/>
      <c r="I1681" s="915"/>
    </row>
    <row r="1682" spans="1:9">
      <c r="A1682" s="915"/>
      <c r="B1682" s="915"/>
      <c r="C1682" s="915"/>
      <c r="D1682" s="916"/>
      <c r="E1682" s="916"/>
      <c r="F1682" s="916"/>
      <c r="G1682" s="915"/>
      <c r="H1682" s="915"/>
      <c r="I1682" s="915"/>
    </row>
    <row r="1683" spans="1:9">
      <c r="A1683" s="915"/>
      <c r="B1683" s="915"/>
      <c r="C1683" s="915"/>
      <c r="D1683" s="916"/>
      <c r="E1683" s="916"/>
      <c r="F1683" s="916"/>
      <c r="G1683" s="915"/>
      <c r="H1683" s="915"/>
      <c r="I1683" s="915"/>
    </row>
    <row r="1684" spans="1:9">
      <c r="A1684" s="915"/>
      <c r="B1684" s="915"/>
      <c r="C1684" s="915"/>
      <c r="D1684" s="916"/>
      <c r="E1684" s="916"/>
      <c r="F1684" s="916"/>
      <c r="G1684" s="915"/>
      <c r="H1684" s="915"/>
      <c r="I1684" s="915"/>
    </row>
    <row r="1685" spans="1:9">
      <c r="A1685" s="915"/>
      <c r="B1685" s="915"/>
      <c r="C1685" s="915"/>
      <c r="D1685" s="916"/>
      <c r="E1685" s="916"/>
      <c r="F1685" s="916"/>
      <c r="G1685" s="915"/>
      <c r="H1685" s="915"/>
      <c r="I1685" s="915"/>
    </row>
    <row r="1686" spans="1:9">
      <c r="A1686" s="915"/>
      <c r="B1686" s="915"/>
      <c r="C1686" s="915"/>
      <c r="D1686" s="916"/>
      <c r="E1686" s="916"/>
      <c r="F1686" s="916"/>
      <c r="G1686" s="915"/>
      <c r="H1686" s="915"/>
      <c r="I1686" s="915"/>
    </row>
    <row r="1687" spans="1:9">
      <c r="A1687" s="915"/>
      <c r="B1687" s="915"/>
      <c r="C1687" s="915"/>
      <c r="D1687" s="916"/>
      <c r="E1687" s="916"/>
      <c r="F1687" s="916"/>
      <c r="G1687" s="915"/>
      <c r="H1687" s="915"/>
      <c r="I1687" s="915"/>
    </row>
    <row r="1688" spans="1:9">
      <c r="A1688" s="915"/>
      <c r="B1688" s="915"/>
      <c r="C1688" s="915"/>
      <c r="D1688" s="916"/>
      <c r="E1688" s="916"/>
      <c r="F1688" s="916"/>
      <c r="G1688" s="915"/>
      <c r="H1688" s="915"/>
      <c r="I1688" s="915"/>
    </row>
    <row r="1689" spans="1:9">
      <c r="A1689" s="915"/>
      <c r="B1689" s="915"/>
      <c r="C1689" s="915"/>
      <c r="D1689" s="916"/>
      <c r="E1689" s="916"/>
      <c r="F1689" s="916"/>
      <c r="G1689" s="915"/>
      <c r="H1689" s="915"/>
      <c r="I1689" s="915"/>
    </row>
    <row r="1690" spans="1:9">
      <c r="A1690" s="915"/>
      <c r="B1690" s="915"/>
      <c r="C1690" s="915"/>
      <c r="D1690" s="916"/>
      <c r="E1690" s="916"/>
      <c r="F1690" s="916"/>
      <c r="G1690" s="915"/>
      <c r="H1690" s="915"/>
      <c r="I1690" s="915"/>
    </row>
    <row r="1691" spans="1:9">
      <c r="A1691" s="915"/>
      <c r="B1691" s="915"/>
      <c r="C1691" s="915"/>
      <c r="D1691" s="916"/>
      <c r="E1691" s="916"/>
      <c r="F1691" s="916"/>
      <c r="G1691" s="915"/>
      <c r="H1691" s="915"/>
      <c r="I1691" s="915"/>
    </row>
    <row r="1692" spans="1:9">
      <c r="A1692" s="915"/>
      <c r="B1692" s="915"/>
      <c r="C1692" s="915"/>
      <c r="D1692" s="916"/>
      <c r="E1692" s="916"/>
      <c r="F1692" s="916"/>
      <c r="G1692" s="915"/>
      <c r="H1692" s="915"/>
      <c r="I1692" s="915"/>
    </row>
    <row r="1693" spans="1:9">
      <c r="A1693" s="915"/>
      <c r="B1693" s="915"/>
      <c r="C1693" s="915"/>
      <c r="D1693" s="916"/>
      <c r="E1693" s="916"/>
      <c r="F1693" s="916"/>
      <c r="G1693" s="915"/>
      <c r="H1693" s="915"/>
      <c r="I1693" s="915"/>
    </row>
    <row r="1694" spans="1:9">
      <c r="A1694" s="915"/>
      <c r="B1694" s="915"/>
      <c r="C1694" s="915"/>
      <c r="D1694" s="916"/>
      <c r="E1694" s="916"/>
      <c r="F1694" s="916"/>
      <c r="G1694" s="915"/>
      <c r="H1694" s="915"/>
      <c r="I1694" s="915"/>
    </row>
    <row r="1695" spans="1:9">
      <c r="A1695" s="915"/>
      <c r="B1695" s="915"/>
      <c r="C1695" s="915"/>
      <c r="D1695" s="916"/>
      <c r="E1695" s="916"/>
      <c r="F1695" s="916"/>
      <c r="G1695" s="915"/>
      <c r="H1695" s="915"/>
      <c r="I1695" s="915"/>
    </row>
    <row r="1696" spans="1:9">
      <c r="A1696" s="915"/>
      <c r="B1696" s="915"/>
      <c r="C1696" s="915"/>
      <c r="D1696" s="916"/>
      <c r="E1696" s="916"/>
      <c r="F1696" s="916"/>
      <c r="G1696" s="915"/>
      <c r="H1696" s="915"/>
      <c r="I1696" s="915"/>
    </row>
    <row r="1697" spans="1:9">
      <c r="A1697" s="915"/>
      <c r="B1697" s="915"/>
      <c r="C1697" s="915"/>
      <c r="D1697" s="916"/>
      <c r="E1697" s="916"/>
      <c r="F1697" s="916"/>
      <c r="G1697" s="915"/>
      <c r="H1697" s="915"/>
      <c r="I1697" s="915"/>
    </row>
    <row r="1698" spans="1:9">
      <c r="A1698" s="915"/>
      <c r="B1698" s="915"/>
      <c r="C1698" s="915"/>
      <c r="D1698" s="916"/>
      <c r="E1698" s="916"/>
      <c r="F1698" s="916"/>
      <c r="G1698" s="915"/>
      <c r="H1698" s="915"/>
      <c r="I1698" s="915"/>
    </row>
    <row r="1699" spans="1:9">
      <c r="A1699" s="915"/>
      <c r="B1699" s="915"/>
      <c r="C1699" s="915"/>
      <c r="D1699" s="916"/>
      <c r="E1699" s="916"/>
      <c r="F1699" s="916"/>
      <c r="G1699" s="915"/>
      <c r="H1699" s="915"/>
      <c r="I1699" s="915"/>
    </row>
    <row r="1700" spans="1:9">
      <c r="A1700" s="915"/>
      <c r="B1700" s="915"/>
      <c r="C1700" s="915"/>
      <c r="D1700" s="916"/>
      <c r="E1700" s="916"/>
      <c r="F1700" s="916"/>
      <c r="G1700" s="915"/>
      <c r="H1700" s="915"/>
      <c r="I1700" s="915"/>
    </row>
    <row r="1701" spans="1:9">
      <c r="A1701" s="915"/>
      <c r="B1701" s="915"/>
      <c r="C1701" s="915"/>
      <c r="D1701" s="916"/>
      <c r="E1701" s="916"/>
      <c r="F1701" s="916"/>
      <c r="G1701" s="915"/>
      <c r="H1701" s="915"/>
      <c r="I1701" s="915"/>
    </row>
    <row r="1702" spans="1:9">
      <c r="A1702" s="915"/>
      <c r="B1702" s="915"/>
      <c r="C1702" s="915"/>
      <c r="D1702" s="916"/>
      <c r="E1702" s="916"/>
      <c r="F1702" s="916"/>
      <c r="G1702" s="915"/>
      <c r="H1702" s="915"/>
      <c r="I1702" s="915"/>
    </row>
    <row r="1703" spans="1:9">
      <c r="A1703" s="915"/>
      <c r="B1703" s="915"/>
      <c r="C1703" s="915"/>
      <c r="D1703" s="916"/>
      <c r="E1703" s="916"/>
      <c r="F1703" s="916"/>
      <c r="G1703" s="915"/>
      <c r="H1703" s="915"/>
      <c r="I1703" s="915"/>
    </row>
    <row r="1704" spans="1:9">
      <c r="A1704" s="915"/>
      <c r="B1704" s="915"/>
      <c r="C1704" s="915"/>
      <c r="D1704" s="916"/>
      <c r="E1704" s="916"/>
      <c r="F1704" s="916"/>
      <c r="G1704" s="915"/>
      <c r="H1704" s="915"/>
      <c r="I1704" s="915"/>
    </row>
    <row r="1705" spans="1:9">
      <c r="A1705" s="915"/>
      <c r="B1705" s="915"/>
      <c r="C1705" s="915"/>
      <c r="D1705" s="916"/>
      <c r="E1705" s="916"/>
      <c r="F1705" s="916"/>
      <c r="G1705" s="915"/>
      <c r="H1705" s="915"/>
      <c r="I1705" s="915"/>
    </row>
    <row r="1706" spans="1:9">
      <c r="A1706" s="915"/>
      <c r="B1706" s="915"/>
      <c r="C1706" s="915"/>
      <c r="D1706" s="916"/>
      <c r="E1706" s="916"/>
      <c r="F1706" s="916"/>
      <c r="G1706" s="915"/>
      <c r="H1706" s="915"/>
      <c r="I1706" s="915"/>
    </row>
    <row r="1707" spans="1:9">
      <c r="A1707" s="915"/>
      <c r="B1707" s="915"/>
      <c r="C1707" s="915"/>
      <c r="D1707" s="916"/>
      <c r="E1707" s="916"/>
      <c r="F1707" s="916"/>
      <c r="G1707" s="915"/>
      <c r="H1707" s="915"/>
      <c r="I1707" s="915"/>
    </row>
    <row r="1708" spans="1:9">
      <c r="A1708" s="915"/>
      <c r="B1708" s="915"/>
      <c r="C1708" s="915"/>
      <c r="D1708" s="916"/>
      <c r="E1708" s="916"/>
      <c r="F1708" s="916"/>
      <c r="G1708" s="915"/>
      <c r="H1708" s="915"/>
      <c r="I1708" s="915"/>
    </row>
    <row r="1709" spans="1:9">
      <c r="A1709" s="915"/>
      <c r="B1709" s="915"/>
      <c r="C1709" s="915"/>
      <c r="D1709" s="916"/>
      <c r="E1709" s="916"/>
      <c r="F1709" s="916"/>
      <c r="G1709" s="915"/>
      <c r="H1709" s="915"/>
      <c r="I1709" s="915"/>
    </row>
    <row r="1710" spans="1:9">
      <c r="A1710" s="915"/>
      <c r="B1710" s="915"/>
      <c r="C1710" s="915"/>
      <c r="D1710" s="916"/>
      <c r="E1710" s="916"/>
      <c r="F1710" s="916"/>
      <c r="G1710" s="915"/>
      <c r="H1710" s="915"/>
      <c r="I1710" s="915"/>
    </row>
    <row r="1711" spans="1:9">
      <c r="A1711" s="915"/>
      <c r="B1711" s="915"/>
      <c r="C1711" s="915"/>
      <c r="D1711" s="916"/>
      <c r="E1711" s="916"/>
      <c r="F1711" s="916"/>
      <c r="G1711" s="915"/>
      <c r="H1711" s="915"/>
      <c r="I1711" s="915"/>
    </row>
    <row r="1712" spans="1:9">
      <c r="A1712" s="915"/>
      <c r="B1712" s="915"/>
      <c r="C1712" s="915"/>
      <c r="D1712" s="916"/>
      <c r="E1712" s="916"/>
      <c r="F1712" s="916"/>
      <c r="G1712" s="915"/>
      <c r="H1712" s="915"/>
      <c r="I1712" s="915"/>
    </row>
    <row r="1713" spans="1:9">
      <c r="A1713" s="915"/>
      <c r="B1713" s="915"/>
      <c r="C1713" s="915"/>
      <c r="D1713" s="916"/>
      <c r="E1713" s="916"/>
      <c r="F1713" s="916"/>
      <c r="G1713" s="915"/>
      <c r="H1713" s="915"/>
      <c r="I1713" s="915"/>
    </row>
    <row r="1714" spans="1:9">
      <c r="A1714" s="915"/>
      <c r="B1714" s="915"/>
      <c r="C1714" s="915"/>
      <c r="D1714" s="916"/>
      <c r="E1714" s="916"/>
      <c r="F1714" s="916"/>
      <c r="G1714" s="915"/>
      <c r="H1714" s="915"/>
      <c r="I1714" s="915"/>
    </row>
    <row r="1715" spans="1:9">
      <c r="A1715" s="915"/>
      <c r="B1715" s="915"/>
      <c r="C1715" s="915"/>
      <c r="D1715" s="916"/>
      <c r="E1715" s="916"/>
      <c r="F1715" s="916"/>
      <c r="G1715" s="915"/>
      <c r="H1715" s="915"/>
      <c r="I1715" s="915"/>
    </row>
    <row r="1716" spans="1:9">
      <c r="A1716" s="915"/>
      <c r="B1716" s="915"/>
      <c r="C1716" s="915"/>
      <c r="D1716" s="916"/>
      <c r="E1716" s="916"/>
      <c r="F1716" s="916"/>
      <c r="G1716" s="915"/>
      <c r="H1716" s="915"/>
      <c r="I1716" s="915"/>
    </row>
    <row r="1717" spans="1:9">
      <c r="A1717" s="915"/>
      <c r="B1717" s="915"/>
      <c r="C1717" s="915"/>
      <c r="D1717" s="916"/>
      <c r="E1717" s="916"/>
      <c r="F1717" s="916"/>
      <c r="G1717" s="915"/>
      <c r="H1717" s="915"/>
      <c r="I1717" s="915"/>
    </row>
    <row r="1718" spans="1:9">
      <c r="A1718" s="915"/>
      <c r="B1718" s="915"/>
      <c r="C1718" s="915"/>
      <c r="D1718" s="916"/>
      <c r="E1718" s="916"/>
      <c r="F1718" s="916"/>
      <c r="G1718" s="915"/>
      <c r="H1718" s="915"/>
      <c r="I1718" s="915"/>
    </row>
    <row r="1719" spans="1:9">
      <c r="A1719" s="915"/>
      <c r="B1719" s="915"/>
      <c r="C1719" s="915"/>
      <c r="D1719" s="916"/>
      <c r="E1719" s="916"/>
      <c r="F1719" s="916"/>
      <c r="G1719" s="915"/>
      <c r="H1719" s="915"/>
      <c r="I1719" s="915"/>
    </row>
    <row r="1720" spans="1:9">
      <c r="A1720" s="915"/>
      <c r="B1720" s="915"/>
      <c r="C1720" s="915"/>
      <c r="D1720" s="916"/>
      <c r="E1720" s="916"/>
      <c r="F1720" s="916"/>
      <c r="G1720" s="915"/>
      <c r="H1720" s="915"/>
      <c r="I1720" s="915"/>
    </row>
    <row r="1721" spans="1:9">
      <c r="A1721" s="915"/>
      <c r="B1721" s="915"/>
      <c r="C1721" s="915"/>
      <c r="D1721" s="916"/>
      <c r="E1721" s="916"/>
      <c r="F1721" s="916"/>
      <c r="G1721" s="915"/>
      <c r="H1721" s="915"/>
      <c r="I1721" s="915"/>
    </row>
    <row r="1722" spans="1:9">
      <c r="A1722" s="915"/>
      <c r="B1722" s="915"/>
      <c r="C1722" s="915"/>
      <c r="D1722" s="916"/>
      <c r="E1722" s="916"/>
      <c r="F1722" s="916"/>
      <c r="G1722" s="915"/>
      <c r="H1722" s="915"/>
      <c r="I1722" s="915"/>
    </row>
    <row r="1723" spans="1:9">
      <c r="A1723" s="915"/>
      <c r="B1723" s="915"/>
      <c r="C1723" s="915"/>
      <c r="D1723" s="916"/>
      <c r="E1723" s="916"/>
      <c r="F1723" s="916"/>
      <c r="G1723" s="915"/>
      <c r="H1723" s="915"/>
      <c r="I1723" s="915"/>
    </row>
    <row r="1724" spans="1:9">
      <c r="A1724" s="915"/>
      <c r="B1724" s="915"/>
      <c r="C1724" s="915"/>
      <c r="D1724" s="916"/>
      <c r="E1724" s="916"/>
      <c r="F1724" s="916"/>
      <c r="G1724" s="915"/>
      <c r="H1724" s="915"/>
      <c r="I1724" s="915"/>
    </row>
    <row r="1725" spans="1:9">
      <c r="A1725" s="915"/>
      <c r="B1725" s="915"/>
      <c r="C1725" s="915"/>
      <c r="D1725" s="916"/>
      <c r="E1725" s="916"/>
      <c r="F1725" s="916"/>
      <c r="G1725" s="915"/>
      <c r="H1725" s="915"/>
      <c r="I1725" s="915"/>
    </row>
    <row r="1726" spans="1:9">
      <c r="A1726" s="915"/>
      <c r="B1726" s="915"/>
      <c r="C1726" s="915"/>
      <c r="D1726" s="916"/>
      <c r="E1726" s="916"/>
      <c r="F1726" s="916"/>
      <c r="G1726" s="915"/>
      <c r="H1726" s="915"/>
      <c r="I1726" s="915"/>
    </row>
    <row r="1727" spans="1:9">
      <c r="A1727" s="915"/>
      <c r="B1727" s="915"/>
      <c r="C1727" s="915"/>
      <c r="D1727" s="916"/>
      <c r="E1727" s="916"/>
      <c r="F1727" s="916"/>
      <c r="G1727" s="915"/>
      <c r="H1727" s="915"/>
      <c r="I1727" s="915"/>
    </row>
    <row r="1728" spans="1:9">
      <c r="A1728" s="915"/>
      <c r="B1728" s="915"/>
      <c r="C1728" s="915"/>
      <c r="D1728" s="916"/>
      <c r="E1728" s="916"/>
      <c r="F1728" s="916"/>
      <c r="G1728" s="915"/>
      <c r="H1728" s="915"/>
      <c r="I1728" s="915"/>
    </row>
    <row r="1729" spans="1:9">
      <c r="A1729" s="915"/>
      <c r="B1729" s="915"/>
      <c r="C1729" s="915"/>
      <c r="D1729" s="916"/>
      <c r="E1729" s="916"/>
      <c r="F1729" s="916"/>
      <c r="G1729" s="915"/>
      <c r="H1729" s="915"/>
      <c r="I1729" s="915"/>
    </row>
    <row r="1730" spans="1:9">
      <c r="A1730" s="915"/>
      <c r="B1730" s="915"/>
      <c r="C1730" s="915"/>
      <c r="D1730" s="916"/>
      <c r="E1730" s="916"/>
      <c r="F1730" s="916"/>
      <c r="G1730" s="915"/>
      <c r="H1730" s="915"/>
      <c r="I1730" s="915"/>
    </row>
    <row r="1731" spans="1:9">
      <c r="A1731" s="915"/>
      <c r="B1731" s="915"/>
      <c r="C1731" s="915"/>
      <c r="D1731" s="916"/>
      <c r="E1731" s="916"/>
      <c r="F1731" s="916"/>
      <c r="G1731" s="915"/>
      <c r="H1731" s="915"/>
      <c r="I1731" s="915"/>
    </row>
    <row r="1732" spans="1:9">
      <c r="A1732" s="915"/>
      <c r="B1732" s="915"/>
      <c r="C1732" s="915"/>
      <c r="D1732" s="916"/>
      <c r="E1732" s="916"/>
      <c r="F1732" s="916"/>
      <c r="G1732" s="915"/>
      <c r="H1732" s="915"/>
      <c r="I1732" s="915"/>
    </row>
    <row r="1733" spans="1:9">
      <c r="A1733" s="915"/>
      <c r="B1733" s="915"/>
      <c r="C1733" s="915"/>
      <c r="D1733" s="916"/>
      <c r="E1733" s="916"/>
      <c r="F1733" s="916"/>
      <c r="G1733" s="915"/>
      <c r="H1733" s="915"/>
      <c r="I1733" s="915"/>
    </row>
    <row r="1734" spans="1:9">
      <c r="A1734" s="915"/>
      <c r="B1734" s="915"/>
      <c r="C1734" s="915"/>
      <c r="D1734" s="916"/>
      <c r="E1734" s="916"/>
      <c r="F1734" s="916"/>
      <c r="G1734" s="915"/>
      <c r="H1734" s="915"/>
      <c r="I1734" s="915"/>
    </row>
    <row r="1735" spans="1:9">
      <c r="A1735" s="915"/>
      <c r="B1735" s="915"/>
      <c r="C1735" s="915"/>
      <c r="D1735" s="916"/>
      <c r="E1735" s="916"/>
      <c r="F1735" s="916"/>
      <c r="G1735" s="915"/>
      <c r="H1735" s="915"/>
      <c r="I1735" s="915"/>
    </row>
    <row r="1736" spans="1:9">
      <c r="A1736" s="915"/>
      <c r="B1736" s="915"/>
      <c r="C1736" s="915"/>
      <c r="D1736" s="916"/>
      <c r="E1736" s="916"/>
      <c r="F1736" s="916"/>
      <c r="G1736" s="915"/>
      <c r="H1736" s="915"/>
      <c r="I1736" s="915"/>
    </row>
    <row r="1737" spans="1:9">
      <c r="A1737" s="915"/>
      <c r="B1737" s="915"/>
      <c r="C1737" s="915"/>
      <c r="D1737" s="916"/>
      <c r="E1737" s="916"/>
      <c r="F1737" s="916"/>
      <c r="G1737" s="915"/>
      <c r="H1737" s="915"/>
      <c r="I1737" s="915"/>
    </row>
    <row r="1738" spans="1:9">
      <c r="A1738" s="915"/>
      <c r="B1738" s="915"/>
      <c r="C1738" s="915"/>
      <c r="D1738" s="916"/>
      <c r="E1738" s="916"/>
      <c r="F1738" s="916"/>
      <c r="G1738" s="915"/>
      <c r="H1738" s="915"/>
      <c r="I1738" s="915"/>
    </row>
    <row r="1739" spans="1:9">
      <c r="A1739" s="915"/>
      <c r="B1739" s="915"/>
      <c r="C1739" s="915"/>
      <c r="D1739" s="916"/>
      <c r="E1739" s="916"/>
      <c r="F1739" s="916"/>
      <c r="G1739" s="915"/>
      <c r="H1739" s="915"/>
      <c r="I1739" s="915"/>
    </row>
    <row r="1740" spans="1:9">
      <c r="A1740" s="915"/>
      <c r="B1740" s="915"/>
      <c r="C1740" s="915"/>
      <c r="D1740" s="916"/>
      <c r="E1740" s="916"/>
      <c r="F1740" s="916"/>
      <c r="G1740" s="915"/>
      <c r="H1740" s="915"/>
      <c r="I1740" s="915"/>
    </row>
    <row r="1741" spans="1:9">
      <c r="A1741" s="915"/>
      <c r="B1741" s="915"/>
      <c r="C1741" s="915"/>
      <c r="D1741" s="916"/>
      <c r="E1741" s="916"/>
      <c r="F1741" s="916"/>
      <c r="G1741" s="915"/>
      <c r="H1741" s="915"/>
      <c r="I1741" s="915"/>
    </row>
    <row r="1742" spans="1:9">
      <c r="A1742" s="915"/>
      <c r="B1742" s="915"/>
      <c r="C1742" s="915"/>
      <c r="D1742" s="916"/>
      <c r="E1742" s="916"/>
      <c r="F1742" s="916"/>
      <c r="G1742" s="915"/>
      <c r="H1742" s="915"/>
      <c r="I1742" s="915"/>
    </row>
    <row r="1743" spans="1:9">
      <c r="A1743" s="915"/>
      <c r="B1743" s="915"/>
      <c r="C1743" s="915"/>
      <c r="D1743" s="916"/>
      <c r="E1743" s="916"/>
      <c r="F1743" s="916"/>
      <c r="G1743" s="915"/>
      <c r="H1743" s="915"/>
      <c r="I1743" s="915"/>
    </row>
    <row r="1744" spans="1:9">
      <c r="A1744" s="915"/>
      <c r="B1744" s="915"/>
      <c r="C1744" s="915"/>
      <c r="D1744" s="916"/>
      <c r="E1744" s="916"/>
      <c r="F1744" s="916"/>
      <c r="G1744" s="915"/>
      <c r="H1744" s="915"/>
      <c r="I1744" s="915"/>
    </row>
    <row r="1745" spans="1:9">
      <c r="A1745" s="915"/>
      <c r="B1745" s="915"/>
      <c r="C1745" s="915"/>
      <c r="D1745" s="916"/>
      <c r="E1745" s="916"/>
      <c r="F1745" s="916"/>
      <c r="G1745" s="915"/>
      <c r="H1745" s="915"/>
      <c r="I1745" s="915"/>
    </row>
    <row r="1746" spans="1:9">
      <c r="A1746" s="915"/>
      <c r="B1746" s="915"/>
      <c r="C1746" s="915"/>
      <c r="D1746" s="916"/>
      <c r="E1746" s="916"/>
      <c r="F1746" s="916"/>
      <c r="G1746" s="915"/>
      <c r="H1746" s="915"/>
      <c r="I1746" s="915"/>
    </row>
    <row r="1747" spans="1:9">
      <c r="A1747" s="915"/>
      <c r="B1747" s="915"/>
      <c r="C1747" s="915"/>
      <c r="D1747" s="916"/>
      <c r="E1747" s="916"/>
      <c r="F1747" s="916"/>
      <c r="G1747" s="915"/>
      <c r="H1747" s="915"/>
      <c r="I1747" s="915"/>
    </row>
    <row r="1748" spans="1:9">
      <c r="A1748" s="915"/>
      <c r="B1748" s="915"/>
      <c r="C1748" s="915"/>
      <c r="D1748" s="916"/>
      <c r="E1748" s="916"/>
      <c r="F1748" s="916"/>
      <c r="G1748" s="915"/>
      <c r="H1748" s="915"/>
      <c r="I1748" s="915"/>
    </row>
    <row r="1749" spans="1:9">
      <c r="A1749" s="915"/>
      <c r="B1749" s="915"/>
      <c r="C1749" s="915"/>
      <c r="D1749" s="916"/>
      <c r="E1749" s="916"/>
      <c r="F1749" s="916"/>
      <c r="G1749" s="915"/>
      <c r="H1749" s="915"/>
      <c r="I1749" s="915"/>
    </row>
    <row r="1750" spans="1:9">
      <c r="A1750" s="915"/>
      <c r="B1750" s="915"/>
      <c r="C1750" s="915"/>
      <c r="D1750" s="916"/>
      <c r="E1750" s="916"/>
      <c r="F1750" s="916"/>
      <c r="G1750" s="915"/>
      <c r="H1750" s="915"/>
      <c r="I1750" s="915"/>
    </row>
    <row r="1751" spans="1:9">
      <c r="A1751" s="915"/>
      <c r="B1751" s="915"/>
      <c r="C1751" s="915"/>
      <c r="D1751" s="916"/>
      <c r="E1751" s="916"/>
      <c r="F1751" s="916"/>
      <c r="G1751" s="915"/>
      <c r="H1751" s="915"/>
      <c r="I1751" s="915"/>
    </row>
    <row r="1752" spans="1:9">
      <c r="A1752" s="915"/>
      <c r="B1752" s="915"/>
      <c r="C1752" s="915"/>
      <c r="D1752" s="916"/>
      <c r="E1752" s="916"/>
      <c r="F1752" s="916"/>
      <c r="G1752" s="915"/>
      <c r="H1752" s="915"/>
      <c r="I1752" s="915"/>
    </row>
    <row r="1753" spans="1:9">
      <c r="A1753" s="915"/>
      <c r="B1753" s="915"/>
      <c r="C1753" s="915"/>
      <c r="D1753" s="916"/>
      <c r="E1753" s="916"/>
      <c r="F1753" s="916"/>
      <c r="G1753" s="915"/>
      <c r="H1753" s="915"/>
      <c r="I1753" s="915"/>
    </row>
    <row r="1754" spans="1:9">
      <c r="A1754" s="915"/>
      <c r="B1754" s="915"/>
      <c r="C1754" s="915"/>
      <c r="D1754" s="916"/>
      <c r="E1754" s="916"/>
      <c r="F1754" s="916"/>
      <c r="G1754" s="915"/>
      <c r="H1754" s="915"/>
      <c r="I1754" s="915"/>
    </row>
    <row r="1755" spans="1:9">
      <c r="A1755" s="915"/>
      <c r="B1755" s="915"/>
      <c r="C1755" s="915"/>
      <c r="D1755" s="916"/>
      <c r="E1755" s="916"/>
      <c r="F1755" s="916"/>
      <c r="G1755" s="915"/>
      <c r="H1755" s="915"/>
      <c r="I1755" s="915"/>
    </row>
    <row r="1756" spans="1:9">
      <c r="A1756" s="915"/>
      <c r="B1756" s="915"/>
      <c r="C1756" s="915"/>
      <c r="D1756" s="916"/>
      <c r="E1756" s="916"/>
      <c r="F1756" s="916"/>
      <c r="G1756" s="915"/>
      <c r="H1756" s="915"/>
      <c r="I1756" s="915"/>
    </row>
    <row r="1757" spans="1:9">
      <c r="A1757" s="915"/>
      <c r="B1757" s="915"/>
      <c r="C1757" s="915"/>
      <c r="D1757" s="916"/>
      <c r="E1757" s="916"/>
      <c r="F1757" s="916"/>
      <c r="G1757" s="915"/>
      <c r="H1757" s="915"/>
      <c r="I1757" s="915"/>
    </row>
    <row r="1758" spans="1:9">
      <c r="A1758" s="915"/>
      <c r="B1758" s="915"/>
      <c r="C1758" s="915"/>
      <c r="D1758" s="916"/>
      <c r="E1758" s="916"/>
      <c r="F1758" s="916"/>
      <c r="G1758" s="915"/>
      <c r="H1758" s="915"/>
      <c r="I1758" s="915"/>
    </row>
    <row r="1759" spans="1:9">
      <c r="A1759" s="915"/>
      <c r="B1759" s="915"/>
      <c r="C1759" s="915"/>
      <c r="D1759" s="916"/>
      <c r="E1759" s="916"/>
      <c r="F1759" s="916"/>
      <c r="G1759" s="915"/>
      <c r="H1759" s="915"/>
      <c r="I1759" s="915"/>
    </row>
    <row r="1760" spans="1:9">
      <c r="A1760" s="915"/>
      <c r="B1760" s="915"/>
      <c r="C1760" s="915"/>
      <c r="D1760" s="916"/>
      <c r="E1760" s="916"/>
      <c r="F1760" s="916"/>
      <c r="G1760" s="915"/>
      <c r="H1760" s="915"/>
      <c r="I1760" s="915"/>
    </row>
    <row r="1761" spans="1:9">
      <c r="A1761" s="915"/>
      <c r="B1761" s="915"/>
      <c r="C1761" s="915"/>
      <c r="D1761" s="916"/>
      <c r="E1761" s="916"/>
      <c r="F1761" s="916"/>
      <c r="G1761" s="915"/>
      <c r="H1761" s="915"/>
      <c r="I1761" s="915"/>
    </row>
    <row r="1762" spans="1:9">
      <c r="A1762" s="915"/>
      <c r="B1762" s="915"/>
      <c r="C1762" s="915"/>
      <c r="D1762" s="916"/>
      <c r="E1762" s="916"/>
      <c r="F1762" s="916"/>
      <c r="G1762" s="915"/>
      <c r="H1762" s="915"/>
      <c r="I1762" s="915"/>
    </row>
    <row r="1763" spans="1:9">
      <c r="A1763" s="915"/>
      <c r="B1763" s="915"/>
      <c r="C1763" s="915"/>
      <c r="D1763" s="916"/>
      <c r="E1763" s="916"/>
      <c r="F1763" s="916"/>
      <c r="G1763" s="915"/>
      <c r="H1763" s="915"/>
      <c r="I1763" s="915"/>
    </row>
    <row r="1764" spans="1:9">
      <c r="A1764" s="915"/>
      <c r="B1764" s="915"/>
      <c r="C1764" s="915"/>
      <c r="D1764" s="916"/>
      <c r="E1764" s="916"/>
      <c r="F1764" s="916"/>
      <c r="G1764" s="915"/>
      <c r="H1764" s="915"/>
      <c r="I1764" s="915"/>
    </row>
    <row r="1765" spans="1:9">
      <c r="A1765" s="915"/>
      <c r="B1765" s="915"/>
      <c r="C1765" s="915"/>
      <c r="D1765" s="916"/>
      <c r="E1765" s="916"/>
      <c r="F1765" s="916"/>
      <c r="G1765" s="915"/>
      <c r="H1765" s="915"/>
      <c r="I1765" s="915"/>
    </row>
    <row r="1766" spans="1:9">
      <c r="A1766" s="915"/>
      <c r="B1766" s="915"/>
      <c r="C1766" s="915"/>
      <c r="D1766" s="916"/>
      <c r="E1766" s="916"/>
      <c r="F1766" s="916"/>
      <c r="G1766" s="915"/>
      <c r="H1766" s="915"/>
      <c r="I1766" s="915"/>
    </row>
    <row r="1767" spans="1:9">
      <c r="A1767" s="915"/>
      <c r="B1767" s="915"/>
      <c r="C1767" s="915"/>
      <c r="D1767" s="916"/>
      <c r="E1767" s="916"/>
      <c r="F1767" s="916"/>
      <c r="G1767" s="915"/>
      <c r="H1767" s="915"/>
      <c r="I1767" s="915"/>
    </row>
    <row r="1768" spans="1:9">
      <c r="A1768" s="915"/>
      <c r="B1768" s="915"/>
      <c r="C1768" s="915"/>
      <c r="D1768" s="916"/>
      <c r="E1768" s="916"/>
      <c r="F1768" s="916"/>
      <c r="G1768" s="915"/>
      <c r="H1768" s="915"/>
      <c r="I1768" s="915"/>
    </row>
    <row r="1769" spans="1:9">
      <c r="A1769" s="915"/>
      <c r="B1769" s="915"/>
      <c r="C1769" s="915"/>
      <c r="D1769" s="916"/>
      <c r="E1769" s="916"/>
      <c r="F1769" s="916"/>
      <c r="G1769" s="915"/>
      <c r="H1769" s="915"/>
      <c r="I1769" s="915"/>
    </row>
    <row r="1770" spans="1:9">
      <c r="A1770" s="915"/>
      <c r="B1770" s="915"/>
      <c r="C1770" s="915"/>
      <c r="D1770" s="916"/>
      <c r="E1770" s="916"/>
      <c r="F1770" s="916"/>
      <c r="G1770" s="915"/>
      <c r="H1770" s="915"/>
      <c r="I1770" s="915"/>
    </row>
    <row r="1771" spans="1:9">
      <c r="A1771" s="915"/>
      <c r="B1771" s="915"/>
      <c r="C1771" s="915"/>
      <c r="D1771" s="916"/>
      <c r="E1771" s="916"/>
      <c r="F1771" s="916"/>
      <c r="G1771" s="915"/>
      <c r="H1771" s="915"/>
      <c r="I1771" s="915"/>
    </row>
    <row r="1772" spans="1:9">
      <c r="A1772" s="915"/>
      <c r="B1772" s="915"/>
      <c r="C1772" s="915"/>
      <c r="D1772" s="916"/>
      <c r="E1772" s="916"/>
      <c r="F1772" s="916"/>
      <c r="G1772" s="915"/>
      <c r="H1772" s="915"/>
      <c r="I1772" s="915"/>
    </row>
    <row r="1773" spans="1:9">
      <c r="A1773" s="915"/>
      <c r="B1773" s="915"/>
      <c r="C1773" s="915"/>
      <c r="D1773" s="916"/>
      <c r="E1773" s="916"/>
      <c r="F1773" s="916"/>
      <c r="G1773" s="915"/>
      <c r="H1773" s="915"/>
      <c r="I1773" s="915"/>
    </row>
    <row r="1774" spans="1:9">
      <c r="A1774" s="915"/>
      <c r="B1774" s="915"/>
      <c r="C1774" s="915"/>
      <c r="D1774" s="916"/>
      <c r="E1774" s="916"/>
      <c r="F1774" s="916"/>
      <c r="G1774" s="915"/>
      <c r="H1774" s="915"/>
      <c r="I1774" s="915"/>
    </row>
    <row r="1775" spans="1:9">
      <c r="A1775" s="915"/>
      <c r="B1775" s="915"/>
      <c r="C1775" s="915"/>
      <c r="D1775" s="916"/>
      <c r="E1775" s="916"/>
      <c r="F1775" s="916"/>
      <c r="G1775" s="915"/>
      <c r="H1775" s="915"/>
      <c r="I1775" s="915"/>
    </row>
    <row r="1776" spans="1:9">
      <c r="A1776" s="915"/>
      <c r="B1776" s="915"/>
      <c r="C1776" s="915"/>
      <c r="D1776" s="916"/>
      <c r="E1776" s="916"/>
      <c r="F1776" s="916"/>
      <c r="G1776" s="915"/>
      <c r="H1776" s="915"/>
      <c r="I1776" s="915"/>
    </row>
    <row r="1777" spans="1:9">
      <c r="A1777" s="915"/>
      <c r="B1777" s="915"/>
      <c r="C1777" s="915"/>
      <c r="D1777" s="916"/>
      <c r="E1777" s="916"/>
      <c r="F1777" s="916"/>
      <c r="G1777" s="915"/>
      <c r="H1777" s="915"/>
      <c r="I1777" s="915"/>
    </row>
    <row r="1778" spans="1:9">
      <c r="A1778" s="915"/>
      <c r="B1778" s="915"/>
      <c r="C1778" s="915"/>
      <c r="D1778" s="916"/>
      <c r="E1778" s="916"/>
      <c r="F1778" s="916"/>
      <c r="G1778" s="915"/>
      <c r="H1778" s="915"/>
      <c r="I1778" s="915"/>
    </row>
    <row r="1779" spans="1:9">
      <c r="A1779" s="915"/>
      <c r="B1779" s="915"/>
      <c r="C1779" s="915"/>
      <c r="D1779" s="916"/>
      <c r="E1779" s="916"/>
      <c r="F1779" s="916"/>
      <c r="G1779" s="915"/>
      <c r="H1779" s="915"/>
      <c r="I1779" s="915"/>
    </row>
    <row r="1780" spans="1:9">
      <c r="A1780" s="915"/>
      <c r="B1780" s="915"/>
      <c r="C1780" s="915"/>
      <c r="D1780" s="916"/>
      <c r="E1780" s="916"/>
      <c r="F1780" s="916"/>
      <c r="G1780" s="915"/>
      <c r="H1780" s="915"/>
      <c r="I1780" s="915"/>
    </row>
    <row r="1781" spans="1:9">
      <c r="A1781" s="915"/>
      <c r="B1781" s="915"/>
      <c r="C1781" s="915"/>
      <c r="D1781" s="916"/>
      <c r="E1781" s="916"/>
      <c r="F1781" s="916"/>
      <c r="G1781" s="915"/>
      <c r="H1781" s="915"/>
      <c r="I1781" s="915"/>
    </row>
    <row r="1782" spans="1:9">
      <c r="A1782" s="915"/>
      <c r="B1782" s="915"/>
      <c r="C1782" s="915"/>
      <c r="D1782" s="916"/>
      <c r="E1782" s="916"/>
      <c r="F1782" s="916"/>
      <c r="G1782" s="915"/>
      <c r="H1782" s="915"/>
      <c r="I1782" s="915"/>
    </row>
    <row r="1783" spans="1:9">
      <c r="A1783" s="915"/>
      <c r="B1783" s="915"/>
      <c r="C1783" s="915"/>
      <c r="D1783" s="916"/>
      <c r="E1783" s="916"/>
      <c r="F1783" s="916"/>
      <c r="G1783" s="915"/>
      <c r="H1783" s="915"/>
      <c r="I1783" s="915"/>
    </row>
    <row r="1784" spans="1:9">
      <c r="A1784" s="915"/>
      <c r="B1784" s="915"/>
      <c r="C1784" s="915"/>
      <c r="D1784" s="916"/>
      <c r="E1784" s="916"/>
      <c r="F1784" s="916"/>
      <c r="G1784" s="915"/>
      <c r="H1784" s="915"/>
      <c r="I1784" s="915"/>
    </row>
    <row r="1785" spans="1:9">
      <c r="A1785" s="915"/>
      <c r="B1785" s="915"/>
      <c r="C1785" s="915"/>
      <c r="D1785" s="916"/>
      <c r="E1785" s="916"/>
      <c r="F1785" s="916"/>
      <c r="G1785" s="915"/>
      <c r="H1785" s="915"/>
      <c r="I1785" s="915"/>
    </row>
    <row r="1786" spans="1:9">
      <c r="A1786" s="915"/>
      <c r="B1786" s="915"/>
      <c r="C1786" s="915"/>
      <c r="D1786" s="916"/>
      <c r="E1786" s="916"/>
      <c r="F1786" s="916"/>
      <c r="G1786" s="915"/>
      <c r="H1786" s="915"/>
      <c r="I1786" s="915"/>
    </row>
    <row r="1787" spans="1:9">
      <c r="A1787" s="915"/>
      <c r="B1787" s="915"/>
      <c r="C1787" s="915"/>
      <c r="D1787" s="916"/>
      <c r="E1787" s="916"/>
      <c r="F1787" s="916"/>
      <c r="G1787" s="915"/>
      <c r="H1787" s="915"/>
      <c r="I1787" s="915"/>
    </row>
    <row r="1788" spans="1:9">
      <c r="A1788" s="915"/>
      <c r="B1788" s="915"/>
      <c r="C1788" s="915"/>
      <c r="D1788" s="916"/>
      <c r="E1788" s="916"/>
      <c r="F1788" s="916"/>
      <c r="G1788" s="915"/>
      <c r="H1788" s="915"/>
      <c r="I1788" s="915"/>
    </row>
    <row r="1789" spans="1:9">
      <c r="A1789" s="915"/>
      <c r="B1789" s="915"/>
      <c r="C1789" s="915"/>
      <c r="D1789" s="916"/>
      <c r="E1789" s="916"/>
      <c r="F1789" s="916"/>
      <c r="G1789" s="915"/>
      <c r="H1789" s="915"/>
      <c r="I1789" s="915"/>
    </row>
    <row r="1790" spans="1:9">
      <c r="A1790" s="915"/>
      <c r="B1790" s="915"/>
      <c r="C1790" s="915"/>
      <c r="D1790" s="916"/>
      <c r="E1790" s="916"/>
      <c r="F1790" s="916"/>
      <c r="G1790" s="915"/>
      <c r="H1790" s="915"/>
      <c r="I1790" s="915"/>
    </row>
    <row r="1791" spans="1:9">
      <c r="A1791" s="915"/>
      <c r="B1791" s="915"/>
      <c r="C1791" s="915"/>
      <c r="D1791" s="916"/>
      <c r="E1791" s="916"/>
      <c r="F1791" s="916"/>
      <c r="G1791" s="915"/>
      <c r="H1791" s="915"/>
      <c r="I1791" s="915"/>
    </row>
    <row r="1792" spans="1:9">
      <c r="A1792" s="915"/>
      <c r="B1792" s="915"/>
      <c r="C1792" s="915"/>
      <c r="D1792" s="916"/>
      <c r="E1792" s="916"/>
      <c r="F1792" s="916"/>
      <c r="G1792" s="915"/>
      <c r="H1792" s="915"/>
      <c r="I1792" s="915"/>
    </row>
    <row r="1793" spans="1:9">
      <c r="A1793" s="915"/>
      <c r="B1793" s="915"/>
      <c r="C1793" s="915"/>
      <c r="D1793" s="916"/>
      <c r="E1793" s="916"/>
      <c r="F1793" s="916"/>
      <c r="G1793" s="915"/>
      <c r="H1793" s="915"/>
      <c r="I1793" s="915"/>
    </row>
    <row r="1794" spans="1:9">
      <c r="A1794" s="915"/>
      <c r="B1794" s="915"/>
      <c r="C1794" s="915"/>
      <c r="D1794" s="916"/>
      <c r="E1794" s="916"/>
      <c r="F1794" s="916"/>
      <c r="G1794" s="915"/>
      <c r="H1794" s="915"/>
      <c r="I1794" s="915"/>
    </row>
    <row r="1795" spans="1:9">
      <c r="A1795" s="915"/>
      <c r="B1795" s="915"/>
      <c r="C1795" s="915"/>
      <c r="D1795" s="916"/>
      <c r="E1795" s="916"/>
      <c r="F1795" s="916"/>
      <c r="G1795" s="915"/>
      <c r="H1795" s="915"/>
      <c r="I1795" s="915"/>
    </row>
    <row r="1796" spans="1:9">
      <c r="A1796" s="915"/>
      <c r="B1796" s="915"/>
      <c r="C1796" s="915"/>
      <c r="D1796" s="916"/>
      <c r="E1796" s="916"/>
      <c r="F1796" s="916"/>
      <c r="G1796" s="915"/>
      <c r="H1796" s="915"/>
      <c r="I1796" s="915"/>
    </row>
    <row r="1797" spans="1:9">
      <c r="A1797" s="915"/>
      <c r="B1797" s="915"/>
      <c r="C1797" s="915"/>
      <c r="D1797" s="916"/>
      <c r="E1797" s="916"/>
      <c r="F1797" s="916"/>
      <c r="G1797" s="915"/>
      <c r="H1797" s="915"/>
      <c r="I1797" s="915"/>
    </row>
    <row r="1798" spans="1:9">
      <c r="A1798" s="915"/>
      <c r="B1798" s="915"/>
      <c r="C1798" s="915"/>
      <c r="D1798" s="916"/>
      <c r="E1798" s="916"/>
      <c r="F1798" s="916"/>
      <c r="G1798" s="915"/>
      <c r="H1798" s="915"/>
      <c r="I1798" s="915"/>
    </row>
    <row r="1799" spans="1:9">
      <c r="A1799" s="915"/>
      <c r="B1799" s="915"/>
      <c r="C1799" s="915"/>
      <c r="D1799" s="916"/>
      <c r="E1799" s="916"/>
      <c r="F1799" s="916"/>
      <c r="G1799" s="915"/>
      <c r="H1799" s="915"/>
      <c r="I1799" s="915"/>
    </row>
    <row r="1800" spans="1:9">
      <c r="A1800" s="915"/>
      <c r="B1800" s="915"/>
      <c r="C1800" s="915"/>
      <c r="D1800" s="916"/>
      <c r="E1800" s="916"/>
      <c r="F1800" s="916"/>
      <c r="G1800" s="915"/>
      <c r="H1800" s="915"/>
      <c r="I1800" s="915"/>
    </row>
    <row r="1801" spans="1:9">
      <c r="A1801" s="915"/>
      <c r="B1801" s="915"/>
      <c r="C1801" s="915"/>
      <c r="D1801" s="916"/>
      <c r="E1801" s="916"/>
      <c r="F1801" s="916"/>
      <c r="G1801" s="915"/>
      <c r="H1801" s="915"/>
      <c r="I1801" s="915"/>
    </row>
    <row r="1802" spans="1:9">
      <c r="A1802" s="915"/>
      <c r="B1802" s="915"/>
      <c r="C1802" s="915"/>
      <c r="D1802" s="916"/>
      <c r="E1802" s="916"/>
      <c r="F1802" s="916"/>
      <c r="G1802" s="915"/>
      <c r="H1802" s="915"/>
      <c r="I1802" s="915"/>
    </row>
    <row r="1803" spans="1:9">
      <c r="A1803" s="915"/>
      <c r="B1803" s="915"/>
      <c r="C1803" s="915"/>
      <c r="D1803" s="916"/>
      <c r="E1803" s="916"/>
      <c r="F1803" s="916"/>
      <c r="G1803" s="915"/>
      <c r="H1803" s="915"/>
      <c r="I1803" s="915"/>
    </row>
    <row r="1804" spans="1:9">
      <c r="A1804" s="915"/>
      <c r="B1804" s="915"/>
      <c r="C1804" s="915"/>
      <c r="D1804" s="916"/>
      <c r="E1804" s="916"/>
      <c r="F1804" s="916"/>
      <c r="G1804" s="915"/>
      <c r="H1804" s="915"/>
      <c r="I1804" s="915"/>
    </row>
    <row r="1805" spans="1:9">
      <c r="A1805" s="915"/>
      <c r="B1805" s="915"/>
      <c r="C1805" s="915"/>
      <c r="D1805" s="916"/>
      <c r="E1805" s="916"/>
      <c r="F1805" s="916"/>
      <c r="G1805" s="915"/>
      <c r="H1805" s="915"/>
      <c r="I1805" s="915"/>
    </row>
    <row r="1806" spans="1:9">
      <c r="A1806" s="915"/>
      <c r="B1806" s="915"/>
      <c r="C1806" s="915"/>
      <c r="D1806" s="916"/>
      <c r="E1806" s="916"/>
      <c r="F1806" s="916"/>
      <c r="G1806" s="915"/>
      <c r="H1806" s="915"/>
      <c r="I1806" s="915"/>
    </row>
    <row r="1807" spans="1:9">
      <c r="A1807" s="915"/>
      <c r="B1807" s="915"/>
      <c r="C1807" s="915"/>
      <c r="D1807" s="916"/>
      <c r="E1807" s="916"/>
      <c r="F1807" s="916"/>
      <c r="G1807" s="915"/>
      <c r="H1807" s="915"/>
      <c r="I1807" s="915"/>
    </row>
    <row r="1808" spans="1:9">
      <c r="A1808" s="915"/>
      <c r="B1808" s="915"/>
      <c r="C1808" s="915"/>
      <c r="D1808" s="916"/>
      <c r="E1808" s="916"/>
      <c r="F1808" s="916"/>
      <c r="G1808" s="915"/>
      <c r="H1808" s="915"/>
      <c r="I1808" s="915"/>
    </row>
    <row r="1809" spans="1:9">
      <c r="A1809" s="915"/>
      <c r="B1809" s="915"/>
      <c r="C1809" s="915"/>
      <c r="D1809" s="916"/>
      <c r="E1809" s="916"/>
      <c r="F1809" s="916"/>
      <c r="G1809" s="915"/>
      <c r="H1809" s="915"/>
      <c r="I1809" s="915"/>
    </row>
    <row r="1810" spans="1:9">
      <c r="A1810" s="915"/>
      <c r="B1810" s="915"/>
      <c r="C1810" s="915"/>
      <c r="D1810" s="916"/>
      <c r="E1810" s="916"/>
      <c r="F1810" s="916"/>
      <c r="G1810" s="915"/>
      <c r="H1810" s="915"/>
      <c r="I1810" s="915"/>
    </row>
    <row r="1811" spans="1:9">
      <c r="A1811" s="915"/>
      <c r="B1811" s="915"/>
      <c r="C1811" s="915"/>
      <c r="D1811" s="916"/>
      <c r="E1811" s="916"/>
      <c r="F1811" s="916"/>
      <c r="G1811" s="915"/>
      <c r="H1811" s="915"/>
      <c r="I1811" s="915"/>
    </row>
    <row r="1812" spans="1:9">
      <c r="A1812" s="915"/>
      <c r="B1812" s="915"/>
      <c r="C1812" s="915"/>
      <c r="D1812" s="916"/>
      <c r="E1812" s="916"/>
      <c r="F1812" s="916"/>
      <c r="G1812" s="915"/>
      <c r="H1812" s="915"/>
      <c r="I1812" s="915"/>
    </row>
    <row r="1813" spans="1:9">
      <c r="A1813" s="915"/>
      <c r="B1813" s="915"/>
      <c r="C1813" s="915"/>
      <c r="D1813" s="916"/>
      <c r="E1813" s="916"/>
      <c r="F1813" s="916"/>
      <c r="G1813" s="915"/>
      <c r="H1813" s="915"/>
      <c r="I1813" s="915"/>
    </row>
    <row r="1814" spans="1:9">
      <c r="A1814" s="915"/>
      <c r="B1814" s="915"/>
      <c r="C1814" s="915"/>
      <c r="D1814" s="916"/>
      <c r="E1814" s="916"/>
      <c r="F1814" s="916"/>
      <c r="G1814" s="915"/>
      <c r="H1814" s="915"/>
      <c r="I1814" s="915"/>
    </row>
    <row r="1815" spans="1:9">
      <c r="A1815" s="915"/>
      <c r="B1815" s="915"/>
      <c r="C1815" s="915"/>
      <c r="D1815" s="916"/>
      <c r="E1815" s="916"/>
      <c r="F1815" s="916"/>
      <c r="G1815" s="915"/>
      <c r="H1815" s="915"/>
      <c r="I1815" s="915"/>
    </row>
    <row r="1816" spans="1:9">
      <c r="A1816" s="915"/>
      <c r="B1816" s="915"/>
      <c r="C1816" s="915"/>
      <c r="D1816" s="916"/>
      <c r="E1816" s="916"/>
      <c r="F1816" s="916"/>
      <c r="G1816" s="915"/>
      <c r="H1816" s="915"/>
      <c r="I1816" s="915"/>
    </row>
    <row r="1817" spans="1:9">
      <c r="A1817" s="915"/>
      <c r="B1817" s="915"/>
      <c r="C1817" s="915"/>
      <c r="D1817" s="916"/>
      <c r="E1817" s="916"/>
      <c r="F1817" s="916"/>
      <c r="G1817" s="915"/>
      <c r="H1817" s="915"/>
      <c r="I1817" s="915"/>
    </row>
    <row r="1818" spans="1:9">
      <c r="A1818" s="915"/>
      <c r="B1818" s="915"/>
      <c r="C1818" s="915"/>
      <c r="D1818" s="916"/>
      <c r="E1818" s="916"/>
      <c r="F1818" s="916"/>
      <c r="G1818" s="915"/>
      <c r="H1818" s="915"/>
      <c r="I1818" s="915"/>
    </row>
    <row r="1819" spans="1:9">
      <c r="A1819" s="915"/>
      <c r="B1819" s="915"/>
      <c r="C1819" s="915"/>
      <c r="D1819" s="916"/>
      <c r="E1819" s="916"/>
      <c r="F1819" s="916"/>
      <c r="G1819" s="915"/>
      <c r="H1819" s="915"/>
      <c r="I1819" s="915"/>
    </row>
    <row r="1820" spans="1:9">
      <c r="A1820" s="915"/>
      <c r="B1820" s="915"/>
      <c r="C1820" s="915"/>
      <c r="D1820" s="916"/>
      <c r="E1820" s="916"/>
      <c r="F1820" s="916"/>
      <c r="G1820" s="915"/>
      <c r="H1820" s="915"/>
      <c r="I1820" s="915"/>
    </row>
    <row r="1821" spans="1:9">
      <c r="A1821" s="915"/>
      <c r="B1821" s="915"/>
      <c r="C1821" s="915"/>
      <c r="D1821" s="916"/>
      <c r="E1821" s="916"/>
      <c r="F1821" s="916"/>
      <c r="G1821" s="915"/>
      <c r="H1821" s="915"/>
      <c r="I1821" s="915"/>
    </row>
    <row r="1822" spans="1:9">
      <c r="A1822" s="915"/>
      <c r="B1822" s="915"/>
      <c r="C1822" s="915"/>
      <c r="D1822" s="916"/>
      <c r="E1822" s="916"/>
      <c r="F1822" s="916"/>
      <c r="G1822" s="915"/>
      <c r="H1822" s="915"/>
      <c r="I1822" s="915"/>
    </row>
    <row r="1823" spans="1:9">
      <c r="A1823" s="915"/>
      <c r="B1823" s="915"/>
      <c r="C1823" s="915"/>
      <c r="D1823" s="916"/>
      <c r="E1823" s="916"/>
      <c r="F1823" s="916"/>
      <c r="G1823" s="915"/>
      <c r="H1823" s="915"/>
      <c r="I1823" s="915"/>
    </row>
    <row r="1824" spans="1:9">
      <c r="A1824" s="915"/>
      <c r="B1824" s="915"/>
      <c r="C1824" s="915"/>
      <c r="D1824" s="916"/>
      <c r="E1824" s="916"/>
      <c r="F1824" s="916"/>
      <c r="G1824" s="915"/>
      <c r="H1824" s="915"/>
      <c r="I1824" s="915"/>
    </row>
    <row r="1825" spans="1:9">
      <c r="A1825" s="915"/>
      <c r="B1825" s="915"/>
      <c r="C1825" s="915"/>
      <c r="D1825" s="916"/>
      <c r="E1825" s="916"/>
      <c r="F1825" s="916"/>
      <c r="G1825" s="915"/>
      <c r="H1825" s="915"/>
      <c r="I1825" s="915"/>
    </row>
    <row r="1826" spans="1:9">
      <c r="A1826" s="915"/>
      <c r="B1826" s="915"/>
      <c r="C1826" s="915"/>
      <c r="D1826" s="916"/>
      <c r="E1826" s="916"/>
      <c r="F1826" s="916"/>
      <c r="G1826" s="915"/>
      <c r="H1826" s="915"/>
      <c r="I1826" s="915"/>
    </row>
    <row r="1827" spans="1:9">
      <c r="A1827" s="915"/>
      <c r="B1827" s="915"/>
      <c r="C1827" s="915"/>
      <c r="D1827" s="916"/>
      <c r="E1827" s="916"/>
      <c r="F1827" s="916"/>
      <c r="G1827" s="915"/>
      <c r="H1827" s="915"/>
      <c r="I1827" s="915"/>
    </row>
    <row r="1828" spans="1:9">
      <c r="A1828" s="915"/>
      <c r="B1828" s="915"/>
      <c r="C1828" s="915"/>
      <c r="D1828" s="916"/>
      <c r="E1828" s="916"/>
      <c r="F1828" s="916"/>
      <c r="G1828" s="915"/>
      <c r="H1828" s="915"/>
      <c r="I1828" s="915"/>
    </row>
    <row r="1829" spans="1:9">
      <c r="A1829" s="915"/>
      <c r="B1829" s="915"/>
      <c r="C1829" s="915"/>
      <c r="D1829" s="916"/>
      <c r="E1829" s="916"/>
      <c r="F1829" s="916"/>
      <c r="G1829" s="915"/>
      <c r="H1829" s="915"/>
      <c r="I1829" s="915"/>
    </row>
    <row r="1830" spans="1:9">
      <c r="A1830" s="915"/>
      <c r="B1830" s="915"/>
      <c r="C1830" s="915"/>
      <c r="D1830" s="916"/>
      <c r="E1830" s="916"/>
      <c r="F1830" s="916"/>
      <c r="G1830" s="915"/>
      <c r="H1830" s="915"/>
      <c r="I1830" s="915"/>
    </row>
    <row r="1831" spans="1:9">
      <c r="A1831" s="915"/>
      <c r="B1831" s="915"/>
      <c r="C1831" s="915"/>
      <c r="D1831" s="916"/>
      <c r="E1831" s="916"/>
      <c r="F1831" s="916"/>
      <c r="G1831" s="915"/>
      <c r="H1831" s="915"/>
      <c r="I1831" s="915"/>
    </row>
    <row r="1832" spans="1:9">
      <c r="A1832" s="915"/>
      <c r="B1832" s="915"/>
      <c r="C1832" s="915"/>
      <c r="D1832" s="916"/>
      <c r="E1832" s="916"/>
      <c r="F1832" s="916"/>
      <c r="G1832" s="915"/>
      <c r="H1832" s="915"/>
      <c r="I1832" s="915"/>
    </row>
    <row r="1833" spans="1:9">
      <c r="A1833" s="915"/>
      <c r="B1833" s="915"/>
      <c r="C1833" s="915"/>
      <c r="D1833" s="916"/>
      <c r="E1833" s="916"/>
      <c r="F1833" s="916"/>
      <c r="G1833" s="915"/>
      <c r="H1833" s="915"/>
      <c r="I1833" s="915"/>
    </row>
    <row r="1834" spans="1:9">
      <c r="A1834" s="915"/>
      <c r="B1834" s="915"/>
      <c r="C1834" s="915"/>
      <c r="D1834" s="916"/>
      <c r="E1834" s="916"/>
      <c r="F1834" s="916"/>
      <c r="G1834" s="915"/>
      <c r="H1834" s="915"/>
      <c r="I1834" s="915"/>
    </row>
    <row r="1835" spans="1:9">
      <c r="A1835" s="915"/>
      <c r="B1835" s="915"/>
      <c r="C1835" s="915"/>
      <c r="D1835" s="916"/>
      <c r="E1835" s="916"/>
      <c r="F1835" s="916"/>
      <c r="G1835" s="915"/>
      <c r="H1835" s="915"/>
      <c r="I1835" s="915"/>
    </row>
    <row r="1836" spans="1:9">
      <c r="A1836" s="915"/>
      <c r="B1836" s="915"/>
      <c r="C1836" s="915"/>
      <c r="D1836" s="916"/>
      <c r="E1836" s="916"/>
      <c r="F1836" s="916"/>
      <c r="G1836" s="915"/>
      <c r="H1836" s="915"/>
      <c r="I1836" s="915"/>
    </row>
    <row r="1837" spans="1:9">
      <c r="A1837" s="915"/>
      <c r="B1837" s="915"/>
      <c r="C1837" s="915"/>
      <c r="D1837" s="916"/>
      <c r="E1837" s="916"/>
      <c r="F1837" s="916"/>
      <c r="G1837" s="915"/>
      <c r="H1837" s="915"/>
      <c r="I1837" s="915"/>
    </row>
    <row r="1838" spans="1:9">
      <c r="A1838" s="915"/>
      <c r="B1838" s="915"/>
      <c r="C1838" s="915"/>
      <c r="D1838" s="916"/>
      <c r="E1838" s="916"/>
      <c r="F1838" s="916"/>
      <c r="G1838" s="915"/>
      <c r="H1838" s="915"/>
      <c r="I1838" s="915"/>
    </row>
    <row r="1839" spans="1:9">
      <c r="A1839" s="915"/>
      <c r="B1839" s="915"/>
      <c r="C1839" s="915"/>
      <c r="D1839" s="916"/>
      <c r="E1839" s="916"/>
      <c r="F1839" s="916"/>
      <c r="G1839" s="915"/>
      <c r="H1839" s="915"/>
      <c r="I1839" s="915"/>
    </row>
    <row r="1840" spans="1:9">
      <c r="A1840" s="915"/>
      <c r="B1840" s="915"/>
      <c r="C1840" s="915"/>
      <c r="D1840" s="916"/>
      <c r="E1840" s="916"/>
      <c r="F1840" s="916"/>
      <c r="G1840" s="915"/>
      <c r="H1840" s="915"/>
      <c r="I1840" s="915"/>
    </row>
    <row r="1841" spans="1:9">
      <c r="A1841" s="915"/>
      <c r="B1841" s="915"/>
      <c r="C1841" s="915"/>
      <c r="D1841" s="916"/>
      <c r="E1841" s="916"/>
      <c r="F1841" s="916"/>
      <c r="G1841" s="915"/>
      <c r="H1841" s="915"/>
      <c r="I1841" s="915"/>
    </row>
    <row r="1842" spans="1:9">
      <c r="A1842" s="915"/>
      <c r="B1842" s="915"/>
      <c r="C1842" s="915"/>
      <c r="D1842" s="916"/>
      <c r="E1842" s="916"/>
      <c r="F1842" s="916"/>
      <c r="G1842" s="915"/>
      <c r="H1842" s="915"/>
      <c r="I1842" s="915"/>
    </row>
    <row r="1843" spans="1:9">
      <c r="A1843" s="915"/>
      <c r="B1843" s="915"/>
      <c r="C1843" s="915"/>
      <c r="D1843" s="916"/>
      <c r="E1843" s="916"/>
      <c r="F1843" s="916"/>
      <c r="G1843" s="915"/>
      <c r="H1843" s="915"/>
      <c r="I1843" s="915"/>
    </row>
    <row r="1844" spans="1:9">
      <c r="A1844" s="915"/>
      <c r="B1844" s="915"/>
      <c r="C1844" s="915"/>
      <c r="D1844" s="916"/>
      <c r="E1844" s="916"/>
      <c r="F1844" s="916"/>
      <c r="G1844" s="915"/>
      <c r="H1844" s="915"/>
      <c r="I1844" s="915"/>
    </row>
    <row r="1845" spans="1:9">
      <c r="A1845" s="915"/>
      <c r="B1845" s="915"/>
      <c r="C1845" s="915"/>
      <c r="D1845" s="916"/>
      <c r="E1845" s="916"/>
      <c r="F1845" s="916"/>
      <c r="G1845" s="915"/>
      <c r="H1845" s="915"/>
      <c r="I1845" s="915"/>
    </row>
    <row r="1846" spans="1:9">
      <c r="A1846" s="915"/>
      <c r="B1846" s="915"/>
      <c r="C1846" s="915"/>
      <c r="D1846" s="916"/>
      <c r="E1846" s="916"/>
      <c r="F1846" s="916"/>
      <c r="G1846" s="915"/>
      <c r="H1846" s="915"/>
      <c r="I1846" s="915"/>
    </row>
    <row r="1847" spans="1:9">
      <c r="A1847" s="915"/>
      <c r="B1847" s="915"/>
      <c r="C1847" s="915"/>
      <c r="D1847" s="916"/>
      <c r="E1847" s="916"/>
      <c r="F1847" s="916"/>
      <c r="G1847" s="915"/>
      <c r="H1847" s="915"/>
      <c r="I1847" s="915"/>
    </row>
    <row r="1848" spans="1:9">
      <c r="A1848" s="915"/>
      <c r="B1848" s="915"/>
      <c r="C1848" s="915"/>
      <c r="D1848" s="916"/>
      <c r="E1848" s="916"/>
      <c r="F1848" s="916"/>
      <c r="G1848" s="915"/>
      <c r="H1848" s="915"/>
      <c r="I1848" s="915"/>
    </row>
    <row r="1849" spans="1:9">
      <c r="A1849" s="915"/>
      <c r="B1849" s="915"/>
      <c r="C1849" s="915"/>
      <c r="D1849" s="916"/>
      <c r="E1849" s="916"/>
      <c r="F1849" s="916"/>
      <c r="G1849" s="915"/>
      <c r="H1849" s="915"/>
      <c r="I1849" s="915"/>
    </row>
    <row r="1850" spans="1:9">
      <c r="A1850" s="915"/>
      <c r="B1850" s="915"/>
      <c r="C1850" s="915"/>
      <c r="D1850" s="916"/>
      <c r="E1850" s="916"/>
      <c r="F1850" s="916"/>
      <c r="G1850" s="915"/>
      <c r="H1850" s="915"/>
      <c r="I1850" s="915"/>
    </row>
    <row r="1851" spans="1:9">
      <c r="A1851" s="915"/>
      <c r="B1851" s="915"/>
      <c r="C1851" s="915"/>
      <c r="D1851" s="916"/>
      <c r="E1851" s="916"/>
      <c r="F1851" s="916"/>
      <c r="G1851" s="915"/>
      <c r="H1851" s="915"/>
      <c r="I1851" s="915"/>
    </row>
    <row r="1852" spans="1:9">
      <c r="A1852" s="915"/>
      <c r="B1852" s="915"/>
      <c r="C1852" s="915"/>
      <c r="D1852" s="916"/>
      <c r="E1852" s="916"/>
      <c r="F1852" s="916"/>
      <c r="G1852" s="915"/>
      <c r="H1852" s="915"/>
      <c r="I1852" s="915"/>
    </row>
    <row r="1853" spans="1:9">
      <c r="A1853" s="915"/>
      <c r="B1853" s="915"/>
      <c r="C1853" s="915"/>
      <c r="D1853" s="916"/>
      <c r="E1853" s="916"/>
      <c r="F1853" s="916"/>
      <c r="G1853" s="915"/>
      <c r="H1853" s="915"/>
      <c r="I1853" s="915"/>
    </row>
    <row r="1854" spans="1:9">
      <c r="A1854" s="915"/>
      <c r="B1854" s="915"/>
      <c r="C1854" s="915"/>
      <c r="D1854" s="916"/>
      <c r="E1854" s="916"/>
      <c r="F1854" s="916"/>
      <c r="G1854" s="915"/>
      <c r="H1854" s="915"/>
      <c r="I1854" s="915"/>
    </row>
    <row r="1855" spans="1:9">
      <c r="A1855" s="915"/>
      <c r="B1855" s="915"/>
      <c r="C1855" s="915"/>
      <c r="D1855" s="916"/>
      <c r="E1855" s="916"/>
      <c r="F1855" s="916"/>
      <c r="G1855" s="915"/>
      <c r="H1855" s="915"/>
      <c r="I1855" s="915"/>
    </row>
    <row r="1856" spans="1:9">
      <c r="A1856" s="915"/>
      <c r="B1856" s="915"/>
      <c r="C1856" s="915"/>
      <c r="D1856" s="916"/>
      <c r="E1856" s="916"/>
      <c r="F1856" s="916"/>
      <c r="G1856" s="915"/>
      <c r="H1856" s="915"/>
      <c r="I1856" s="915"/>
    </row>
    <row r="1857" spans="1:9">
      <c r="A1857" s="915"/>
      <c r="B1857" s="915"/>
      <c r="C1857" s="915"/>
      <c r="D1857" s="916"/>
      <c r="E1857" s="916"/>
      <c r="F1857" s="916"/>
      <c r="G1857" s="915"/>
      <c r="H1857" s="915"/>
      <c r="I1857" s="915"/>
    </row>
    <row r="1858" spans="1:9">
      <c r="A1858" s="915"/>
      <c r="B1858" s="915"/>
      <c r="C1858" s="915"/>
      <c r="D1858" s="916"/>
      <c r="E1858" s="916"/>
      <c r="F1858" s="916"/>
      <c r="G1858" s="915"/>
      <c r="H1858" s="915"/>
      <c r="I1858" s="915"/>
    </row>
    <row r="1859" spans="1:9">
      <c r="A1859" s="915"/>
      <c r="B1859" s="915"/>
      <c r="C1859" s="915"/>
      <c r="D1859" s="916"/>
      <c r="E1859" s="916"/>
      <c r="F1859" s="916"/>
      <c r="G1859" s="915"/>
      <c r="H1859" s="915"/>
      <c r="I1859" s="915"/>
    </row>
    <row r="1860" spans="1:9">
      <c r="A1860" s="915"/>
      <c r="B1860" s="915"/>
      <c r="C1860" s="915"/>
      <c r="D1860" s="916"/>
      <c r="E1860" s="916"/>
      <c r="F1860" s="916"/>
      <c r="G1860" s="915"/>
      <c r="H1860" s="915"/>
      <c r="I1860" s="915"/>
    </row>
    <row r="1861" spans="1:9">
      <c r="A1861" s="915"/>
      <c r="B1861" s="915"/>
      <c r="C1861" s="915"/>
      <c r="D1861" s="916"/>
      <c r="E1861" s="916"/>
      <c r="F1861" s="916"/>
      <c r="G1861" s="915"/>
      <c r="H1861" s="915"/>
      <c r="I1861" s="915"/>
    </row>
    <row r="1862" spans="1:9">
      <c r="A1862" s="915"/>
      <c r="B1862" s="915"/>
      <c r="C1862" s="915"/>
      <c r="D1862" s="916"/>
      <c r="E1862" s="916"/>
      <c r="F1862" s="916"/>
      <c r="G1862" s="915"/>
      <c r="H1862" s="915"/>
      <c r="I1862" s="915"/>
    </row>
    <row r="1863" spans="1:9">
      <c r="A1863" s="915"/>
      <c r="B1863" s="915"/>
      <c r="C1863" s="915"/>
      <c r="D1863" s="916"/>
      <c r="E1863" s="916"/>
      <c r="F1863" s="916"/>
      <c r="G1863" s="915"/>
      <c r="H1863" s="915"/>
      <c r="I1863" s="915"/>
    </row>
    <row r="1864" spans="1:9">
      <c r="A1864" s="915"/>
      <c r="B1864" s="915"/>
      <c r="C1864" s="915"/>
      <c r="D1864" s="916"/>
      <c r="E1864" s="916"/>
      <c r="F1864" s="916"/>
      <c r="G1864" s="915"/>
      <c r="H1864" s="915"/>
      <c r="I1864" s="915"/>
    </row>
    <row r="1865" spans="1:9">
      <c r="A1865" s="915"/>
      <c r="B1865" s="915"/>
      <c r="C1865" s="915"/>
      <c r="D1865" s="916"/>
      <c r="E1865" s="916"/>
      <c r="F1865" s="916"/>
      <c r="G1865" s="915"/>
      <c r="H1865" s="915"/>
      <c r="I1865" s="915"/>
    </row>
    <row r="1866" spans="1:9">
      <c r="A1866" s="915"/>
      <c r="B1866" s="915"/>
      <c r="C1866" s="915"/>
      <c r="D1866" s="916"/>
      <c r="E1866" s="916"/>
      <c r="F1866" s="916"/>
      <c r="G1866" s="915"/>
      <c r="H1866" s="915"/>
      <c r="I1866" s="915"/>
    </row>
    <row r="1867" spans="1:9">
      <c r="A1867" s="915"/>
      <c r="B1867" s="915"/>
      <c r="C1867" s="915"/>
      <c r="D1867" s="916"/>
      <c r="E1867" s="916"/>
      <c r="F1867" s="916"/>
      <c r="G1867" s="915"/>
      <c r="H1867" s="915"/>
      <c r="I1867" s="915"/>
    </row>
    <row r="1868" spans="1:9">
      <c r="A1868" s="915"/>
      <c r="B1868" s="915"/>
      <c r="C1868" s="915"/>
      <c r="D1868" s="916"/>
      <c r="E1868" s="916"/>
      <c r="F1868" s="916"/>
      <c r="G1868" s="915"/>
      <c r="H1868" s="915"/>
      <c r="I1868" s="915"/>
    </row>
    <row r="1869" spans="1:9">
      <c r="A1869" s="915"/>
      <c r="B1869" s="915"/>
      <c r="C1869" s="915"/>
      <c r="D1869" s="916"/>
      <c r="E1869" s="916"/>
      <c r="F1869" s="916"/>
      <c r="G1869" s="915"/>
      <c r="H1869" s="915"/>
      <c r="I1869" s="915"/>
    </row>
    <row r="1870" spans="1:9">
      <c r="A1870" s="915"/>
      <c r="B1870" s="915"/>
      <c r="C1870" s="915"/>
      <c r="D1870" s="916"/>
      <c r="E1870" s="916"/>
      <c r="F1870" s="916"/>
      <c r="G1870" s="915"/>
      <c r="H1870" s="915"/>
      <c r="I1870" s="915"/>
    </row>
    <row r="1871" spans="1:9">
      <c r="A1871" s="915"/>
      <c r="B1871" s="915"/>
      <c r="C1871" s="915"/>
      <c r="D1871" s="916"/>
      <c r="E1871" s="916"/>
      <c r="F1871" s="916"/>
      <c r="G1871" s="915"/>
      <c r="H1871" s="915"/>
      <c r="I1871" s="915"/>
    </row>
    <row r="1872" spans="1:9">
      <c r="A1872" s="915"/>
      <c r="B1872" s="915"/>
      <c r="C1872" s="915"/>
      <c r="D1872" s="916"/>
      <c r="E1872" s="916"/>
      <c r="F1872" s="916"/>
      <c r="G1872" s="915"/>
      <c r="H1872" s="915"/>
      <c r="I1872" s="915"/>
    </row>
    <row r="1873" spans="1:9">
      <c r="A1873" s="915"/>
      <c r="B1873" s="915"/>
      <c r="C1873" s="915"/>
      <c r="D1873" s="916"/>
      <c r="E1873" s="916"/>
      <c r="F1873" s="916"/>
      <c r="G1873" s="915"/>
      <c r="H1873" s="915"/>
      <c r="I1873" s="915"/>
    </row>
    <row r="1874" spans="1:9">
      <c r="A1874" s="915"/>
      <c r="B1874" s="915"/>
      <c r="C1874" s="915"/>
      <c r="D1874" s="916"/>
      <c r="E1874" s="916"/>
      <c r="F1874" s="916"/>
      <c r="G1874" s="915"/>
      <c r="H1874" s="915"/>
      <c r="I1874" s="915"/>
    </row>
    <row r="1875" spans="1:9">
      <c r="A1875" s="915"/>
      <c r="B1875" s="915"/>
      <c r="C1875" s="915"/>
      <c r="D1875" s="916"/>
      <c r="E1875" s="916"/>
      <c r="F1875" s="916"/>
      <c r="G1875" s="915"/>
      <c r="H1875" s="915"/>
      <c r="I1875" s="915"/>
    </row>
    <row r="1876" spans="1:9">
      <c r="A1876" s="915"/>
      <c r="B1876" s="915"/>
      <c r="C1876" s="915"/>
      <c r="D1876" s="916"/>
      <c r="E1876" s="916"/>
      <c r="F1876" s="916"/>
      <c r="G1876" s="915"/>
      <c r="H1876" s="915"/>
      <c r="I1876" s="915"/>
    </row>
    <row r="1877" spans="1:9">
      <c r="A1877" s="915"/>
      <c r="B1877" s="915"/>
      <c r="C1877" s="915"/>
      <c r="D1877" s="916"/>
      <c r="E1877" s="916"/>
      <c r="F1877" s="916"/>
      <c r="G1877" s="915"/>
      <c r="H1877" s="915"/>
      <c r="I1877" s="915"/>
    </row>
    <row r="1878" spans="1:9">
      <c r="A1878" s="915"/>
      <c r="B1878" s="915"/>
      <c r="C1878" s="915"/>
      <c r="D1878" s="916"/>
      <c r="E1878" s="916"/>
      <c r="F1878" s="916"/>
      <c r="G1878" s="915"/>
      <c r="H1878" s="915"/>
      <c r="I1878" s="915"/>
    </row>
    <row r="1879" spans="1:9">
      <c r="A1879" s="915"/>
      <c r="B1879" s="915"/>
      <c r="C1879" s="915"/>
      <c r="D1879" s="916"/>
      <c r="E1879" s="916"/>
      <c r="F1879" s="916"/>
      <c r="G1879" s="915"/>
      <c r="H1879" s="915"/>
      <c r="I1879" s="915"/>
    </row>
    <row r="1880" spans="1:9">
      <c r="A1880" s="915"/>
      <c r="B1880" s="915"/>
      <c r="C1880" s="915"/>
      <c r="D1880" s="916"/>
      <c r="E1880" s="916"/>
      <c r="F1880" s="916"/>
      <c r="G1880" s="915"/>
      <c r="H1880" s="915"/>
      <c r="I1880" s="915"/>
    </row>
    <row r="1881" spans="1:9">
      <c r="A1881" s="915"/>
      <c r="B1881" s="915"/>
      <c r="C1881" s="915"/>
      <c r="D1881" s="916"/>
      <c r="E1881" s="916"/>
      <c r="F1881" s="916"/>
      <c r="G1881" s="915"/>
      <c r="H1881" s="915"/>
      <c r="I1881" s="915"/>
    </row>
    <row r="1882" spans="1:9">
      <c r="A1882" s="915"/>
      <c r="B1882" s="915"/>
      <c r="C1882" s="915"/>
      <c r="D1882" s="916"/>
      <c r="E1882" s="916"/>
      <c r="F1882" s="916"/>
      <c r="G1882" s="915"/>
      <c r="H1882" s="915"/>
      <c r="I1882" s="915"/>
    </row>
    <row r="1883" spans="1:9">
      <c r="A1883" s="915"/>
      <c r="B1883" s="915"/>
      <c r="C1883" s="915"/>
      <c r="D1883" s="916"/>
      <c r="E1883" s="916"/>
      <c r="F1883" s="916"/>
      <c r="G1883" s="915"/>
      <c r="H1883" s="915"/>
      <c r="I1883" s="915"/>
    </row>
    <row r="1884" spans="1:9">
      <c r="A1884" s="915"/>
      <c r="B1884" s="915"/>
      <c r="C1884" s="915"/>
      <c r="D1884" s="916"/>
      <c r="E1884" s="916"/>
      <c r="F1884" s="916"/>
      <c r="G1884" s="915"/>
      <c r="H1884" s="915"/>
      <c r="I1884" s="915"/>
    </row>
    <row r="1885" spans="1:9">
      <c r="A1885" s="915"/>
      <c r="B1885" s="915"/>
      <c r="C1885" s="915"/>
      <c r="D1885" s="916"/>
      <c r="E1885" s="916"/>
      <c r="F1885" s="916"/>
      <c r="G1885" s="915"/>
      <c r="H1885" s="915"/>
      <c r="I1885" s="915"/>
    </row>
    <row r="1886" spans="1:9">
      <c r="A1886" s="915"/>
      <c r="B1886" s="915"/>
      <c r="C1886" s="915"/>
      <c r="D1886" s="916"/>
      <c r="E1886" s="916"/>
      <c r="F1886" s="916"/>
      <c r="G1886" s="915"/>
      <c r="H1886" s="915"/>
      <c r="I1886" s="915"/>
    </row>
    <row r="1887" spans="1:9">
      <c r="A1887" s="915"/>
      <c r="B1887" s="915"/>
      <c r="C1887" s="915"/>
      <c r="D1887" s="916"/>
      <c r="E1887" s="916"/>
      <c r="F1887" s="916"/>
      <c r="G1887" s="915"/>
      <c r="H1887" s="915"/>
      <c r="I1887" s="915"/>
    </row>
    <row r="1888" spans="1:9">
      <c r="A1888" s="915"/>
      <c r="B1888" s="915"/>
      <c r="C1888" s="915"/>
      <c r="D1888" s="916"/>
      <c r="E1888" s="916"/>
      <c r="F1888" s="916"/>
      <c r="G1888" s="915"/>
      <c r="H1888" s="915"/>
      <c r="I1888" s="915"/>
    </row>
    <row r="1889" spans="1:9">
      <c r="A1889" s="915"/>
      <c r="B1889" s="915"/>
      <c r="C1889" s="915"/>
      <c r="D1889" s="916"/>
      <c r="E1889" s="916"/>
      <c r="F1889" s="916"/>
      <c r="G1889" s="915"/>
      <c r="H1889" s="915"/>
      <c r="I1889" s="915"/>
    </row>
    <row r="1890" spans="1:9">
      <c r="A1890" s="915"/>
      <c r="B1890" s="915"/>
      <c r="C1890" s="915"/>
      <c r="D1890" s="916"/>
      <c r="E1890" s="916"/>
      <c r="F1890" s="916"/>
      <c r="G1890" s="915"/>
      <c r="H1890" s="915"/>
      <c r="I1890" s="915"/>
    </row>
    <row r="1891" spans="1:9">
      <c r="A1891" s="915"/>
      <c r="B1891" s="915"/>
      <c r="C1891" s="915"/>
      <c r="D1891" s="916"/>
      <c r="E1891" s="916"/>
      <c r="F1891" s="916"/>
      <c r="G1891" s="915"/>
      <c r="H1891" s="915"/>
      <c r="I1891" s="915"/>
    </row>
    <row r="1892" spans="1:9">
      <c r="A1892" s="915"/>
      <c r="B1892" s="915"/>
      <c r="C1892" s="915"/>
      <c r="D1892" s="916"/>
      <c r="E1892" s="916"/>
      <c r="F1892" s="916"/>
      <c r="G1892" s="915"/>
      <c r="H1892" s="915"/>
      <c r="I1892" s="915"/>
    </row>
    <row r="1893" spans="1:9">
      <c r="A1893" s="915"/>
      <c r="B1893" s="915"/>
      <c r="C1893" s="915"/>
      <c r="D1893" s="916"/>
      <c r="E1893" s="916"/>
      <c r="F1893" s="916"/>
      <c r="G1893" s="915"/>
      <c r="H1893" s="915"/>
      <c r="I1893" s="915"/>
    </row>
    <row r="1894" spans="1:9">
      <c r="A1894" s="915"/>
      <c r="B1894" s="915"/>
      <c r="C1894" s="915"/>
      <c r="D1894" s="916"/>
      <c r="E1894" s="916"/>
      <c r="F1894" s="916"/>
      <c r="G1894" s="915"/>
      <c r="H1894" s="915"/>
      <c r="I1894" s="915"/>
    </row>
    <row r="1895" spans="1:9">
      <c r="A1895" s="915"/>
      <c r="B1895" s="915"/>
      <c r="C1895" s="915"/>
      <c r="D1895" s="916"/>
      <c r="E1895" s="916"/>
      <c r="F1895" s="916"/>
      <c r="G1895" s="915"/>
      <c r="H1895" s="915"/>
      <c r="I1895" s="915"/>
    </row>
    <row r="1896" spans="1:9">
      <c r="A1896" s="915"/>
      <c r="B1896" s="915"/>
      <c r="C1896" s="915"/>
      <c r="D1896" s="916"/>
      <c r="E1896" s="916"/>
      <c r="F1896" s="916"/>
      <c r="G1896" s="915"/>
      <c r="H1896" s="915"/>
      <c r="I1896" s="915"/>
    </row>
    <row r="1897" spans="1:9">
      <c r="A1897" s="915"/>
      <c r="B1897" s="915"/>
      <c r="C1897" s="915"/>
      <c r="D1897" s="916"/>
      <c r="E1897" s="916"/>
      <c r="F1897" s="916"/>
      <c r="G1897" s="915"/>
      <c r="H1897" s="915"/>
      <c r="I1897" s="915"/>
    </row>
    <row r="1898" spans="1:9">
      <c r="A1898" s="915"/>
      <c r="B1898" s="915"/>
      <c r="C1898" s="915"/>
      <c r="D1898" s="916"/>
      <c r="E1898" s="916"/>
      <c r="F1898" s="916"/>
      <c r="G1898" s="915"/>
      <c r="H1898" s="915"/>
      <c r="I1898" s="915"/>
    </row>
    <row r="1899" spans="1:9">
      <c r="A1899" s="915"/>
      <c r="B1899" s="915"/>
      <c r="C1899" s="915"/>
      <c r="D1899" s="916"/>
      <c r="E1899" s="916"/>
      <c r="F1899" s="916"/>
      <c r="G1899" s="915"/>
      <c r="H1899" s="915"/>
      <c r="I1899" s="915"/>
    </row>
    <row r="1900" spans="1:9">
      <c r="A1900" s="915"/>
      <c r="B1900" s="915"/>
      <c r="C1900" s="915"/>
      <c r="D1900" s="916"/>
      <c r="E1900" s="916"/>
      <c r="F1900" s="916"/>
      <c r="G1900" s="915"/>
      <c r="H1900" s="915"/>
      <c r="I1900" s="915"/>
    </row>
    <row r="1901" spans="1:9">
      <c r="A1901" s="915"/>
      <c r="B1901" s="915"/>
      <c r="C1901" s="915"/>
      <c r="D1901" s="916"/>
      <c r="E1901" s="916"/>
      <c r="F1901" s="916"/>
      <c r="G1901" s="915"/>
      <c r="H1901" s="915"/>
      <c r="I1901" s="915"/>
    </row>
    <row r="1902" spans="1:9">
      <c r="A1902" s="915"/>
      <c r="B1902" s="915"/>
      <c r="C1902" s="915"/>
      <c r="D1902" s="916"/>
      <c r="E1902" s="916"/>
      <c r="F1902" s="916"/>
      <c r="G1902" s="915"/>
      <c r="H1902" s="915"/>
      <c r="I1902" s="915"/>
    </row>
    <row r="1903" spans="1:9">
      <c r="A1903" s="915"/>
      <c r="B1903" s="915"/>
      <c r="C1903" s="915"/>
      <c r="D1903" s="916"/>
      <c r="E1903" s="916"/>
      <c r="F1903" s="916"/>
      <c r="G1903" s="915"/>
      <c r="H1903" s="915"/>
      <c r="I1903" s="915"/>
    </row>
    <row r="1904" spans="1:9">
      <c r="A1904" s="915"/>
      <c r="B1904" s="915"/>
      <c r="C1904" s="915"/>
      <c r="D1904" s="916"/>
      <c r="E1904" s="916"/>
      <c r="F1904" s="916"/>
      <c r="G1904" s="915"/>
      <c r="H1904" s="915"/>
      <c r="I1904" s="915"/>
    </row>
    <row r="1905" spans="1:9">
      <c r="A1905" s="915"/>
      <c r="B1905" s="915"/>
      <c r="C1905" s="915"/>
      <c r="D1905" s="916"/>
      <c r="E1905" s="916"/>
      <c r="F1905" s="916"/>
      <c r="G1905" s="915"/>
      <c r="H1905" s="915"/>
      <c r="I1905" s="915"/>
    </row>
    <row r="1906" spans="1:9">
      <c r="A1906" s="915"/>
      <c r="B1906" s="915"/>
      <c r="C1906" s="915"/>
      <c r="D1906" s="916"/>
      <c r="E1906" s="916"/>
      <c r="F1906" s="916"/>
      <c r="G1906" s="915"/>
      <c r="H1906" s="915"/>
      <c r="I1906" s="915"/>
    </row>
    <row r="1907" spans="1:9">
      <c r="A1907" s="915"/>
      <c r="B1907" s="915"/>
      <c r="C1907" s="915"/>
      <c r="D1907" s="916"/>
      <c r="E1907" s="916"/>
      <c r="F1907" s="916"/>
      <c r="G1907" s="915"/>
      <c r="H1907" s="915"/>
      <c r="I1907" s="915"/>
    </row>
    <row r="1908" spans="1:9">
      <c r="A1908" s="915"/>
      <c r="B1908" s="915"/>
      <c r="C1908" s="915"/>
      <c r="D1908" s="916"/>
      <c r="E1908" s="916"/>
      <c r="F1908" s="916"/>
      <c r="G1908" s="915"/>
      <c r="H1908" s="915"/>
      <c r="I1908" s="915"/>
    </row>
    <row r="1909" spans="1:9">
      <c r="A1909" s="915"/>
      <c r="B1909" s="915"/>
      <c r="C1909" s="915"/>
      <c r="D1909" s="916"/>
      <c r="E1909" s="916"/>
      <c r="F1909" s="916"/>
      <c r="G1909" s="915"/>
      <c r="H1909" s="915"/>
      <c r="I1909" s="915"/>
    </row>
    <row r="1910" spans="1:9">
      <c r="A1910" s="915"/>
      <c r="B1910" s="915"/>
      <c r="C1910" s="915"/>
      <c r="D1910" s="916"/>
      <c r="E1910" s="916"/>
      <c r="F1910" s="916"/>
      <c r="G1910" s="915"/>
      <c r="H1910" s="915"/>
      <c r="I1910" s="915"/>
    </row>
    <row r="1911" spans="1:9">
      <c r="A1911" s="915"/>
      <c r="B1911" s="915"/>
      <c r="C1911" s="915"/>
      <c r="D1911" s="916"/>
      <c r="E1911" s="916"/>
      <c r="F1911" s="916"/>
      <c r="G1911" s="915"/>
      <c r="H1911" s="915"/>
      <c r="I1911" s="915"/>
    </row>
    <row r="1912" spans="1:9">
      <c r="A1912" s="915"/>
      <c r="B1912" s="915"/>
      <c r="C1912" s="915"/>
      <c r="D1912" s="916"/>
      <c r="E1912" s="916"/>
      <c r="F1912" s="916"/>
      <c r="G1912" s="915"/>
      <c r="H1912" s="915"/>
      <c r="I1912" s="915"/>
    </row>
    <row r="1913" spans="1:9">
      <c r="A1913" s="915"/>
      <c r="B1913" s="915"/>
      <c r="C1913" s="915"/>
      <c r="D1913" s="916"/>
      <c r="E1913" s="916"/>
      <c r="F1913" s="916"/>
      <c r="G1913" s="915"/>
      <c r="H1913" s="915"/>
      <c r="I1913" s="915"/>
    </row>
    <row r="1914" spans="1:9">
      <c r="A1914" s="915"/>
      <c r="B1914" s="915"/>
      <c r="C1914" s="915"/>
      <c r="D1914" s="916"/>
      <c r="E1914" s="916"/>
      <c r="F1914" s="916"/>
      <c r="G1914" s="915"/>
      <c r="H1914" s="915"/>
      <c r="I1914" s="915"/>
    </row>
    <row r="1915" spans="1:9">
      <c r="A1915" s="915"/>
      <c r="B1915" s="915"/>
      <c r="C1915" s="915"/>
      <c r="D1915" s="916"/>
      <c r="E1915" s="916"/>
      <c r="F1915" s="916"/>
      <c r="G1915" s="915"/>
      <c r="H1915" s="915"/>
      <c r="I1915" s="915"/>
    </row>
    <row r="1916" spans="1:9">
      <c r="A1916" s="915"/>
      <c r="B1916" s="915"/>
      <c r="C1916" s="915"/>
      <c r="D1916" s="916"/>
      <c r="E1916" s="916"/>
      <c r="F1916" s="916"/>
      <c r="G1916" s="915"/>
      <c r="H1916" s="915"/>
      <c r="I1916" s="915"/>
    </row>
    <row r="1917" spans="1:9">
      <c r="A1917" s="915"/>
      <c r="B1917" s="915"/>
      <c r="C1917" s="915"/>
      <c r="D1917" s="916"/>
      <c r="E1917" s="916"/>
      <c r="F1917" s="916"/>
      <c r="G1917" s="915"/>
      <c r="H1917" s="915"/>
      <c r="I1917" s="915"/>
    </row>
    <row r="1918" spans="1:9">
      <c r="A1918" s="915"/>
      <c r="B1918" s="915"/>
      <c r="C1918" s="915"/>
      <c r="D1918" s="916"/>
      <c r="E1918" s="916"/>
      <c r="F1918" s="916"/>
      <c r="G1918" s="915"/>
      <c r="H1918" s="915"/>
      <c r="I1918" s="915"/>
    </row>
    <row r="1919" spans="1:9">
      <c r="A1919" s="915"/>
      <c r="B1919" s="915"/>
      <c r="C1919" s="915"/>
      <c r="D1919" s="916"/>
      <c r="E1919" s="916"/>
      <c r="F1919" s="916"/>
      <c r="G1919" s="915"/>
      <c r="H1919" s="915"/>
      <c r="I1919" s="915"/>
    </row>
    <row r="1920" spans="1:9">
      <c r="A1920" s="915"/>
      <c r="B1920" s="915"/>
      <c r="C1920" s="915"/>
      <c r="D1920" s="916"/>
      <c r="E1920" s="916"/>
      <c r="F1920" s="916"/>
      <c r="G1920" s="915"/>
      <c r="H1920" s="915"/>
      <c r="I1920" s="915"/>
    </row>
    <row r="1921" spans="1:9">
      <c r="A1921" s="915"/>
      <c r="B1921" s="915"/>
      <c r="C1921" s="915"/>
      <c r="D1921" s="916"/>
      <c r="E1921" s="916"/>
      <c r="F1921" s="916"/>
      <c r="G1921" s="915"/>
      <c r="H1921" s="915"/>
      <c r="I1921" s="915"/>
    </row>
    <row r="1922" spans="1:9">
      <c r="A1922" s="915"/>
      <c r="B1922" s="915"/>
      <c r="C1922" s="915"/>
      <c r="D1922" s="916"/>
      <c r="E1922" s="916"/>
      <c r="F1922" s="916"/>
      <c r="G1922" s="915"/>
      <c r="H1922" s="915"/>
      <c r="I1922" s="915"/>
    </row>
    <row r="1923" spans="1:9">
      <c r="A1923" s="915"/>
      <c r="B1923" s="915"/>
      <c r="C1923" s="915"/>
      <c r="D1923" s="916"/>
      <c r="E1923" s="916"/>
      <c r="F1923" s="916"/>
      <c r="G1923" s="915"/>
      <c r="H1923" s="915"/>
      <c r="I1923" s="915"/>
    </row>
    <row r="1924" spans="1:9">
      <c r="A1924" s="915"/>
      <c r="B1924" s="915"/>
      <c r="C1924" s="915"/>
      <c r="D1924" s="916"/>
      <c r="E1924" s="916"/>
      <c r="F1924" s="916"/>
      <c r="G1924" s="915"/>
      <c r="H1924" s="915"/>
      <c r="I1924" s="915"/>
    </row>
    <row r="1925" spans="1:9">
      <c r="A1925" s="915"/>
      <c r="B1925" s="915"/>
      <c r="C1925" s="915"/>
      <c r="D1925" s="916"/>
      <c r="E1925" s="916"/>
      <c r="F1925" s="916"/>
      <c r="G1925" s="915"/>
      <c r="H1925" s="915"/>
      <c r="I1925" s="915"/>
    </row>
    <row r="1926" spans="1:9">
      <c r="A1926" s="915"/>
      <c r="B1926" s="915"/>
      <c r="C1926" s="915"/>
      <c r="D1926" s="916"/>
      <c r="E1926" s="916"/>
      <c r="F1926" s="916"/>
      <c r="G1926" s="915"/>
      <c r="H1926" s="915"/>
      <c r="I1926" s="915"/>
    </row>
    <row r="1927" spans="1:9">
      <c r="A1927" s="915"/>
      <c r="B1927" s="915"/>
      <c r="C1927" s="915"/>
      <c r="D1927" s="916"/>
      <c r="E1927" s="916"/>
      <c r="F1927" s="916"/>
      <c r="G1927" s="915"/>
      <c r="H1927" s="915"/>
      <c r="I1927" s="915"/>
    </row>
    <row r="1928" spans="1:9">
      <c r="A1928" s="915"/>
      <c r="B1928" s="915"/>
      <c r="C1928" s="915"/>
      <c r="D1928" s="916"/>
      <c r="E1928" s="916"/>
      <c r="F1928" s="916"/>
      <c r="G1928" s="915"/>
      <c r="H1928" s="915"/>
      <c r="I1928" s="915"/>
    </row>
    <row r="1929" spans="1:9">
      <c r="A1929" s="915"/>
      <c r="B1929" s="915"/>
      <c r="C1929" s="915"/>
      <c r="D1929" s="916"/>
      <c r="E1929" s="916"/>
      <c r="F1929" s="916"/>
      <c r="G1929" s="915"/>
      <c r="H1929" s="915"/>
      <c r="I1929" s="915"/>
    </row>
    <row r="1930" spans="1:9">
      <c r="A1930" s="915"/>
      <c r="B1930" s="915"/>
      <c r="C1930" s="915"/>
      <c r="D1930" s="916"/>
      <c r="E1930" s="916"/>
      <c r="F1930" s="916"/>
      <c r="G1930" s="915"/>
      <c r="H1930" s="915"/>
      <c r="I1930" s="915"/>
    </row>
    <row r="1931" spans="1:9">
      <c r="A1931" s="915"/>
      <c r="B1931" s="915"/>
      <c r="C1931" s="915"/>
      <c r="D1931" s="916"/>
      <c r="E1931" s="916"/>
      <c r="F1931" s="916"/>
      <c r="G1931" s="915"/>
      <c r="H1931" s="915"/>
      <c r="I1931" s="915"/>
    </row>
    <row r="1932" spans="1:9">
      <c r="A1932" s="915"/>
      <c r="B1932" s="915"/>
      <c r="C1932" s="915"/>
      <c r="D1932" s="916"/>
      <c r="E1932" s="916"/>
      <c r="F1932" s="916"/>
      <c r="G1932" s="915"/>
      <c r="H1932" s="915"/>
      <c r="I1932" s="915"/>
    </row>
    <row r="1933" spans="1:9">
      <c r="A1933" s="915"/>
      <c r="B1933" s="915"/>
      <c r="C1933" s="915"/>
      <c r="D1933" s="916"/>
      <c r="E1933" s="916"/>
      <c r="F1933" s="916"/>
      <c r="G1933" s="915"/>
      <c r="H1933" s="915"/>
      <c r="I1933" s="915"/>
    </row>
    <row r="1934" spans="1:9">
      <c r="A1934" s="915"/>
      <c r="B1934" s="915"/>
      <c r="C1934" s="915"/>
      <c r="D1934" s="916"/>
      <c r="E1934" s="916"/>
      <c r="F1934" s="916"/>
      <c r="G1934" s="915"/>
      <c r="H1934" s="915"/>
      <c r="I1934" s="915"/>
    </row>
    <row r="1935" spans="1:9">
      <c r="A1935" s="915"/>
      <c r="B1935" s="915"/>
      <c r="C1935" s="915"/>
      <c r="D1935" s="916"/>
      <c r="E1935" s="916"/>
      <c r="F1935" s="916"/>
      <c r="G1935" s="915"/>
      <c r="H1935" s="915"/>
      <c r="I1935" s="915"/>
    </row>
    <row r="1936" spans="1:9">
      <c r="A1936" s="915"/>
      <c r="B1936" s="915"/>
      <c r="C1936" s="915"/>
      <c r="D1936" s="916"/>
      <c r="E1936" s="916"/>
      <c r="F1936" s="916"/>
      <c r="G1936" s="915"/>
      <c r="H1936" s="915"/>
      <c r="I1936" s="915"/>
    </row>
    <row r="1937" spans="1:9">
      <c r="A1937" s="915"/>
      <c r="B1937" s="915"/>
      <c r="C1937" s="915"/>
      <c r="D1937" s="916"/>
      <c r="E1937" s="916"/>
      <c r="F1937" s="916"/>
      <c r="G1937" s="915"/>
      <c r="H1937" s="915"/>
      <c r="I1937" s="915"/>
    </row>
    <row r="1938" spans="1:9">
      <c r="A1938" s="915"/>
      <c r="B1938" s="915"/>
      <c r="C1938" s="915"/>
      <c r="D1938" s="916"/>
      <c r="E1938" s="916"/>
      <c r="F1938" s="916"/>
      <c r="G1938" s="915"/>
      <c r="H1938" s="915"/>
      <c r="I1938" s="915"/>
    </row>
    <row r="1939" spans="1:9">
      <c r="A1939" s="915"/>
      <c r="B1939" s="915"/>
      <c r="C1939" s="915"/>
      <c r="D1939" s="916"/>
      <c r="E1939" s="916"/>
      <c r="F1939" s="916"/>
      <c r="G1939" s="915"/>
      <c r="H1939" s="915"/>
      <c r="I1939" s="915"/>
    </row>
    <row r="1940" spans="1:9">
      <c r="A1940" s="915"/>
      <c r="B1940" s="915"/>
      <c r="C1940" s="915"/>
      <c r="D1940" s="916"/>
      <c r="E1940" s="916"/>
      <c r="F1940" s="916"/>
      <c r="G1940" s="915"/>
      <c r="H1940" s="915"/>
      <c r="I1940" s="915"/>
    </row>
    <row r="1941" spans="1:9">
      <c r="A1941" s="915"/>
      <c r="B1941" s="915"/>
      <c r="C1941" s="915"/>
      <c r="D1941" s="916"/>
      <c r="E1941" s="916"/>
      <c r="F1941" s="916"/>
      <c r="G1941" s="915"/>
      <c r="H1941" s="915"/>
      <c r="I1941" s="915"/>
    </row>
    <row r="1942" spans="1:9">
      <c r="A1942" s="915"/>
      <c r="B1942" s="915"/>
      <c r="C1942" s="915"/>
      <c r="D1942" s="916"/>
      <c r="E1942" s="916"/>
      <c r="F1942" s="916"/>
      <c r="G1942" s="915"/>
      <c r="H1942" s="915"/>
      <c r="I1942" s="915"/>
    </row>
    <row r="1943" spans="1:9">
      <c r="A1943" s="915"/>
      <c r="B1943" s="915"/>
      <c r="C1943" s="915"/>
      <c r="D1943" s="916"/>
      <c r="E1943" s="916"/>
      <c r="F1943" s="916"/>
      <c r="G1943" s="915"/>
      <c r="H1943" s="915"/>
      <c r="I1943" s="915"/>
    </row>
    <row r="1944" spans="1:9">
      <c r="A1944" s="915"/>
      <c r="B1944" s="915"/>
      <c r="C1944" s="915"/>
      <c r="D1944" s="916"/>
      <c r="E1944" s="916"/>
      <c r="F1944" s="916"/>
      <c r="G1944" s="915"/>
      <c r="H1944" s="915"/>
      <c r="I1944" s="915"/>
    </row>
    <row r="1945" spans="1:9">
      <c r="A1945" s="915"/>
      <c r="B1945" s="915"/>
      <c r="C1945" s="915"/>
      <c r="D1945" s="916"/>
      <c r="E1945" s="916"/>
      <c r="F1945" s="916"/>
      <c r="G1945" s="915"/>
      <c r="H1945" s="915"/>
      <c r="I1945" s="915"/>
    </row>
    <row r="1946" spans="1:9">
      <c r="A1946" s="915"/>
      <c r="B1946" s="915"/>
      <c r="C1946" s="915"/>
      <c r="D1946" s="916"/>
      <c r="E1946" s="916"/>
      <c r="F1946" s="916"/>
      <c r="G1946" s="915"/>
      <c r="H1946" s="915"/>
      <c r="I1946" s="915"/>
    </row>
    <row r="1947" spans="1:9">
      <c r="A1947" s="915"/>
      <c r="B1947" s="915"/>
      <c r="C1947" s="915"/>
      <c r="D1947" s="916"/>
      <c r="E1947" s="916"/>
      <c r="F1947" s="916"/>
      <c r="G1947" s="915"/>
      <c r="H1947" s="915"/>
      <c r="I1947" s="915"/>
    </row>
    <row r="1948" spans="1:9">
      <c r="A1948" s="915"/>
      <c r="B1948" s="915"/>
      <c r="C1948" s="915"/>
      <c r="D1948" s="916"/>
      <c r="E1948" s="916"/>
      <c r="F1948" s="916"/>
      <c r="G1948" s="915"/>
      <c r="H1948" s="915"/>
      <c r="I1948" s="915"/>
    </row>
    <row r="1949" spans="1:9">
      <c r="A1949" s="915"/>
      <c r="B1949" s="915"/>
      <c r="C1949" s="915"/>
      <c r="D1949" s="916"/>
      <c r="E1949" s="916"/>
      <c r="F1949" s="916"/>
      <c r="G1949" s="915"/>
      <c r="H1949" s="915"/>
      <c r="I1949" s="915"/>
    </row>
    <row r="1950" spans="1:9">
      <c r="A1950" s="915"/>
      <c r="B1950" s="915"/>
      <c r="C1950" s="915"/>
      <c r="D1950" s="916"/>
      <c r="E1950" s="916"/>
      <c r="F1950" s="916"/>
      <c r="G1950" s="915"/>
      <c r="H1950" s="915"/>
      <c r="I1950" s="915"/>
    </row>
    <row r="1951" spans="1:9">
      <c r="A1951" s="915"/>
      <c r="B1951" s="915"/>
      <c r="C1951" s="915"/>
      <c r="D1951" s="916"/>
      <c r="E1951" s="916"/>
      <c r="F1951" s="916"/>
      <c r="G1951" s="915"/>
      <c r="H1951" s="915"/>
      <c r="I1951" s="915"/>
    </row>
    <row r="1952" spans="1:9">
      <c r="A1952" s="915"/>
      <c r="B1952" s="915"/>
      <c r="C1952" s="915"/>
      <c r="D1952" s="916"/>
      <c r="E1952" s="916"/>
      <c r="F1952" s="916"/>
      <c r="G1952" s="915"/>
      <c r="H1952" s="915"/>
      <c r="I1952" s="915"/>
    </row>
    <row r="1953" spans="1:9">
      <c r="A1953" s="915"/>
      <c r="B1953" s="915"/>
      <c r="C1953" s="915"/>
      <c r="D1953" s="916"/>
      <c r="E1953" s="916"/>
      <c r="F1953" s="916"/>
      <c r="G1953" s="915"/>
      <c r="H1953" s="915"/>
      <c r="I1953" s="915"/>
    </row>
    <row r="1954" spans="1:9">
      <c r="A1954" s="915"/>
      <c r="B1954" s="915"/>
      <c r="C1954" s="915"/>
      <c r="D1954" s="916"/>
      <c r="E1954" s="916"/>
      <c r="F1954" s="916"/>
      <c r="G1954" s="915"/>
      <c r="H1954" s="915"/>
      <c r="I1954" s="915"/>
    </row>
    <row r="1955" spans="1:9">
      <c r="A1955" s="915"/>
      <c r="B1955" s="915"/>
      <c r="C1955" s="915"/>
      <c r="D1955" s="916"/>
      <c r="E1955" s="916"/>
      <c r="F1955" s="916"/>
      <c r="G1955" s="915"/>
      <c r="H1955" s="915"/>
      <c r="I1955" s="915"/>
    </row>
    <row r="1956" spans="1:9">
      <c r="A1956" s="915"/>
      <c r="B1956" s="915"/>
      <c r="C1956" s="915"/>
      <c r="D1956" s="916"/>
      <c r="E1956" s="916"/>
      <c r="F1956" s="916"/>
      <c r="G1956" s="915"/>
      <c r="H1956" s="915"/>
      <c r="I1956" s="915"/>
    </row>
    <row r="1957" spans="1:9">
      <c r="A1957" s="915"/>
      <c r="B1957" s="915"/>
      <c r="C1957" s="915"/>
      <c r="D1957" s="916"/>
      <c r="E1957" s="916"/>
      <c r="F1957" s="916"/>
      <c r="G1957" s="915"/>
      <c r="H1957" s="915"/>
      <c r="I1957" s="915"/>
    </row>
    <row r="1958" spans="1:9">
      <c r="A1958" s="915"/>
      <c r="B1958" s="915"/>
      <c r="C1958" s="915"/>
      <c r="D1958" s="916"/>
      <c r="E1958" s="916"/>
      <c r="F1958" s="916"/>
      <c r="G1958" s="915"/>
      <c r="H1958" s="915"/>
      <c r="I1958" s="915"/>
    </row>
    <row r="1959" spans="1:9">
      <c r="A1959" s="915"/>
      <c r="B1959" s="915"/>
      <c r="C1959" s="915"/>
      <c r="D1959" s="916"/>
      <c r="E1959" s="916"/>
      <c r="F1959" s="916"/>
      <c r="G1959" s="915"/>
      <c r="H1959" s="915"/>
      <c r="I1959" s="915"/>
    </row>
    <row r="1960" spans="1:9">
      <c r="A1960" s="915"/>
      <c r="B1960" s="915"/>
      <c r="C1960" s="915"/>
      <c r="D1960" s="916"/>
      <c r="E1960" s="916"/>
      <c r="F1960" s="916"/>
      <c r="G1960" s="915"/>
      <c r="H1960" s="915"/>
      <c r="I1960" s="915"/>
    </row>
    <row r="1961" spans="1:9">
      <c r="A1961" s="915"/>
      <c r="B1961" s="915"/>
      <c r="C1961" s="915"/>
      <c r="D1961" s="916"/>
      <c r="E1961" s="916"/>
      <c r="F1961" s="916"/>
      <c r="G1961" s="915"/>
      <c r="H1961" s="915"/>
      <c r="I1961" s="915"/>
    </row>
    <row r="1962" spans="1:9">
      <c r="A1962" s="915"/>
      <c r="B1962" s="915"/>
      <c r="C1962" s="915"/>
      <c r="D1962" s="916"/>
      <c r="E1962" s="916"/>
      <c r="F1962" s="916"/>
      <c r="G1962" s="915"/>
      <c r="H1962" s="915"/>
      <c r="I1962" s="915"/>
    </row>
    <row r="1963" spans="1:9">
      <c r="A1963" s="915"/>
      <c r="B1963" s="915"/>
      <c r="C1963" s="915"/>
      <c r="D1963" s="916"/>
      <c r="E1963" s="916"/>
      <c r="F1963" s="916"/>
      <c r="G1963" s="915"/>
      <c r="H1963" s="915"/>
      <c r="I1963" s="915"/>
    </row>
    <row r="1964" spans="1:9">
      <c r="A1964" s="915"/>
      <c r="B1964" s="915"/>
      <c r="C1964" s="915"/>
      <c r="D1964" s="916"/>
      <c r="E1964" s="916"/>
      <c r="F1964" s="916"/>
      <c r="G1964" s="915"/>
      <c r="H1964" s="915"/>
      <c r="I1964" s="915"/>
    </row>
    <row r="1965" spans="1:9">
      <c r="A1965" s="915"/>
      <c r="B1965" s="915"/>
      <c r="C1965" s="915"/>
      <c r="D1965" s="916"/>
      <c r="E1965" s="916"/>
      <c r="F1965" s="916"/>
      <c r="G1965" s="915"/>
      <c r="H1965" s="915"/>
      <c r="I1965" s="915"/>
    </row>
    <row r="1966" spans="1:9">
      <c r="A1966" s="915"/>
      <c r="B1966" s="915"/>
      <c r="C1966" s="915"/>
      <c r="D1966" s="916"/>
      <c r="E1966" s="916"/>
      <c r="F1966" s="916"/>
      <c r="G1966" s="915"/>
      <c r="H1966" s="915"/>
      <c r="I1966" s="915"/>
    </row>
    <row r="1967" spans="1:9">
      <c r="A1967" s="915"/>
      <c r="B1967" s="915"/>
      <c r="C1967" s="915"/>
      <c r="D1967" s="916"/>
      <c r="E1967" s="916"/>
      <c r="F1967" s="916"/>
      <c r="G1967" s="915"/>
      <c r="H1967" s="915"/>
      <c r="I1967" s="915"/>
    </row>
    <row r="1968" spans="1:9">
      <c r="A1968" s="915"/>
      <c r="B1968" s="915"/>
      <c r="C1968" s="915"/>
      <c r="D1968" s="916"/>
      <c r="E1968" s="916"/>
      <c r="F1968" s="916"/>
      <c r="G1968" s="915"/>
      <c r="H1968" s="915"/>
      <c r="I1968" s="915"/>
    </row>
    <row r="1969" spans="1:9">
      <c r="A1969" s="915"/>
      <c r="B1969" s="915"/>
      <c r="C1969" s="915"/>
      <c r="D1969" s="916"/>
      <c r="E1969" s="916"/>
      <c r="F1969" s="916"/>
      <c r="G1969" s="915"/>
      <c r="H1969" s="915"/>
      <c r="I1969" s="915"/>
    </row>
    <row r="1970" spans="1:9">
      <c r="A1970" s="915"/>
      <c r="B1970" s="915"/>
      <c r="C1970" s="915"/>
      <c r="D1970" s="916"/>
      <c r="E1970" s="916"/>
      <c r="F1970" s="916"/>
      <c r="G1970" s="915"/>
      <c r="H1970" s="915"/>
      <c r="I1970" s="915"/>
    </row>
    <row r="1971" spans="1:9">
      <c r="A1971" s="915"/>
      <c r="B1971" s="915"/>
      <c r="C1971" s="915"/>
      <c r="D1971" s="916"/>
      <c r="E1971" s="916"/>
      <c r="F1971" s="916"/>
      <c r="G1971" s="915"/>
      <c r="H1971" s="915"/>
      <c r="I1971" s="915"/>
    </row>
    <row r="1972" spans="1:9">
      <c r="A1972" s="915"/>
      <c r="B1972" s="915"/>
      <c r="C1972" s="915"/>
      <c r="D1972" s="916"/>
      <c r="E1972" s="916"/>
      <c r="F1972" s="916"/>
      <c r="G1972" s="915"/>
      <c r="H1972" s="915"/>
      <c r="I1972" s="915"/>
    </row>
    <row r="1973" spans="1:9">
      <c r="A1973" s="915"/>
      <c r="B1973" s="915"/>
      <c r="C1973" s="915"/>
      <c r="D1973" s="916"/>
      <c r="E1973" s="916"/>
      <c r="F1973" s="916"/>
      <c r="G1973" s="915"/>
      <c r="H1973" s="915"/>
      <c r="I1973" s="915"/>
    </row>
    <row r="1974" spans="1:9">
      <c r="A1974" s="915"/>
      <c r="B1974" s="915"/>
      <c r="C1974" s="915"/>
      <c r="D1974" s="916"/>
      <c r="E1974" s="916"/>
      <c r="F1974" s="916"/>
      <c r="G1974" s="915"/>
      <c r="H1974" s="915"/>
      <c r="I1974" s="915"/>
    </row>
    <row r="1975" spans="1:9">
      <c r="A1975" s="915"/>
      <c r="B1975" s="915"/>
      <c r="C1975" s="915"/>
      <c r="D1975" s="916"/>
      <c r="E1975" s="916"/>
      <c r="F1975" s="916"/>
      <c r="G1975" s="915"/>
      <c r="H1975" s="915"/>
      <c r="I1975" s="915"/>
    </row>
    <row r="1976" spans="1:9">
      <c r="A1976" s="915"/>
      <c r="B1976" s="915"/>
      <c r="C1976" s="915"/>
      <c r="D1976" s="916"/>
      <c r="E1976" s="916"/>
      <c r="F1976" s="916"/>
      <c r="G1976" s="915"/>
      <c r="H1976" s="915"/>
      <c r="I1976" s="915"/>
    </row>
    <row r="1977" spans="1:9">
      <c r="A1977" s="915"/>
      <c r="B1977" s="915"/>
      <c r="C1977" s="915"/>
      <c r="D1977" s="916"/>
      <c r="E1977" s="916"/>
      <c r="F1977" s="916"/>
      <c r="G1977" s="915"/>
      <c r="H1977" s="915"/>
      <c r="I1977" s="915"/>
    </row>
    <row r="1978" spans="1:9">
      <c r="A1978" s="915"/>
      <c r="B1978" s="915"/>
      <c r="C1978" s="915"/>
      <c r="D1978" s="916"/>
      <c r="E1978" s="916"/>
      <c r="F1978" s="916"/>
      <c r="G1978" s="915"/>
      <c r="H1978" s="915"/>
      <c r="I1978" s="915"/>
    </row>
    <row r="1979" spans="1:9">
      <c r="A1979" s="915"/>
      <c r="B1979" s="915"/>
      <c r="C1979" s="915"/>
      <c r="D1979" s="916"/>
      <c r="E1979" s="916"/>
      <c r="F1979" s="916"/>
      <c r="G1979" s="915"/>
      <c r="H1979" s="915"/>
      <c r="I1979" s="915"/>
    </row>
    <row r="1980" spans="1:9">
      <c r="A1980" s="915"/>
      <c r="B1980" s="915"/>
      <c r="C1980" s="915"/>
      <c r="D1980" s="916"/>
      <c r="E1980" s="916"/>
      <c r="F1980" s="916"/>
      <c r="G1980" s="915"/>
      <c r="H1980" s="915"/>
      <c r="I1980" s="915"/>
    </row>
    <row r="1981" spans="1:9">
      <c r="A1981" s="915"/>
      <c r="B1981" s="915"/>
      <c r="C1981" s="915"/>
      <c r="D1981" s="916"/>
      <c r="E1981" s="916"/>
      <c r="F1981" s="916"/>
      <c r="G1981" s="915"/>
      <c r="H1981" s="915"/>
      <c r="I1981" s="915"/>
    </row>
    <row r="1982" spans="1:9">
      <c r="A1982" s="915"/>
      <c r="B1982" s="915"/>
      <c r="C1982" s="915"/>
      <c r="D1982" s="916"/>
      <c r="E1982" s="916"/>
      <c r="F1982" s="916"/>
      <c r="G1982" s="915"/>
      <c r="H1982" s="915"/>
      <c r="I1982" s="915"/>
    </row>
    <row r="1983" spans="1:9">
      <c r="A1983" s="915"/>
      <c r="B1983" s="915"/>
      <c r="C1983" s="915"/>
      <c r="D1983" s="916"/>
      <c r="E1983" s="916"/>
      <c r="F1983" s="916"/>
      <c r="G1983" s="915"/>
      <c r="H1983" s="915"/>
      <c r="I1983" s="915"/>
    </row>
    <row r="1984" spans="1:9">
      <c r="A1984" s="915"/>
      <c r="B1984" s="915"/>
      <c r="C1984" s="915"/>
      <c r="D1984" s="916"/>
      <c r="E1984" s="916"/>
      <c r="F1984" s="916"/>
      <c r="G1984" s="915"/>
      <c r="H1984" s="915"/>
      <c r="I1984" s="915"/>
    </row>
    <row r="1985" spans="1:9">
      <c r="A1985" s="915"/>
      <c r="B1985" s="915"/>
      <c r="C1985" s="915"/>
      <c r="D1985" s="916"/>
      <c r="E1985" s="916"/>
      <c r="F1985" s="916"/>
      <c r="G1985" s="915"/>
      <c r="H1985" s="915"/>
      <c r="I1985" s="915"/>
    </row>
    <row r="1986" spans="1:9">
      <c r="A1986" s="915"/>
      <c r="B1986" s="915"/>
      <c r="C1986" s="915"/>
      <c r="D1986" s="916"/>
      <c r="E1986" s="916"/>
      <c r="F1986" s="916"/>
      <c r="G1986" s="915"/>
      <c r="H1986" s="915"/>
      <c r="I1986" s="915"/>
    </row>
    <row r="1987" spans="1:9">
      <c r="A1987" s="915"/>
      <c r="B1987" s="915"/>
      <c r="C1987" s="915"/>
      <c r="D1987" s="916"/>
      <c r="E1987" s="916"/>
      <c r="F1987" s="916"/>
      <c r="G1987" s="915"/>
      <c r="H1987" s="915"/>
      <c r="I1987" s="915"/>
    </row>
    <row r="1988" spans="1:9">
      <c r="A1988" s="915"/>
      <c r="B1988" s="915"/>
      <c r="C1988" s="915"/>
      <c r="D1988" s="916"/>
      <c r="E1988" s="916"/>
      <c r="F1988" s="916"/>
      <c r="G1988" s="915"/>
      <c r="H1988" s="915"/>
      <c r="I1988" s="915"/>
    </row>
    <row r="1989" spans="1:9">
      <c r="A1989" s="915"/>
      <c r="B1989" s="915"/>
      <c r="C1989" s="915"/>
      <c r="D1989" s="916"/>
      <c r="E1989" s="916"/>
      <c r="F1989" s="916"/>
      <c r="G1989" s="915"/>
      <c r="H1989" s="915"/>
      <c r="I1989" s="915"/>
    </row>
    <row r="1990" spans="1:9">
      <c r="A1990" s="915"/>
      <c r="B1990" s="915"/>
      <c r="C1990" s="915"/>
      <c r="D1990" s="916"/>
      <c r="E1990" s="916"/>
      <c r="F1990" s="916"/>
      <c r="G1990" s="915"/>
      <c r="H1990" s="915"/>
      <c r="I1990" s="915"/>
    </row>
    <row r="1991" spans="1:9">
      <c r="A1991" s="915"/>
      <c r="B1991" s="915"/>
      <c r="C1991" s="915"/>
      <c r="D1991" s="916"/>
      <c r="E1991" s="916"/>
      <c r="F1991" s="916"/>
      <c r="G1991" s="915"/>
      <c r="H1991" s="915"/>
      <c r="I1991" s="915"/>
    </row>
    <row r="1992" spans="1:9">
      <c r="A1992" s="915"/>
      <c r="B1992" s="915"/>
      <c r="C1992" s="915"/>
      <c r="D1992" s="916"/>
      <c r="E1992" s="916"/>
      <c r="F1992" s="916"/>
      <c r="G1992" s="915"/>
      <c r="H1992" s="915"/>
      <c r="I1992" s="915"/>
    </row>
    <row r="1993" spans="1:9">
      <c r="A1993" s="915"/>
      <c r="B1993" s="915"/>
      <c r="C1993" s="915"/>
      <c r="D1993" s="916"/>
      <c r="E1993" s="916"/>
      <c r="F1993" s="916"/>
      <c r="G1993" s="915"/>
      <c r="H1993" s="915"/>
      <c r="I1993" s="915"/>
    </row>
    <row r="1994" spans="1:9">
      <c r="A1994" s="915"/>
      <c r="B1994" s="915"/>
      <c r="C1994" s="915"/>
      <c r="D1994" s="916"/>
      <c r="E1994" s="916"/>
      <c r="F1994" s="916"/>
      <c r="G1994" s="915"/>
      <c r="H1994" s="915"/>
      <c r="I1994" s="915"/>
    </row>
    <row r="1995" spans="1:9">
      <c r="A1995" s="915"/>
      <c r="B1995" s="915"/>
      <c r="C1995" s="915"/>
      <c r="D1995" s="916"/>
      <c r="E1995" s="916"/>
      <c r="F1995" s="916"/>
      <c r="G1995" s="915"/>
      <c r="H1995" s="915"/>
      <c r="I1995" s="915"/>
    </row>
    <row r="1996" spans="1:9">
      <c r="A1996" s="915"/>
      <c r="B1996" s="915"/>
      <c r="C1996" s="915"/>
      <c r="D1996" s="916"/>
      <c r="E1996" s="916"/>
      <c r="F1996" s="916"/>
      <c r="G1996" s="915"/>
      <c r="H1996" s="915"/>
      <c r="I1996" s="915"/>
    </row>
    <row r="1997" spans="1:9">
      <c r="A1997" s="915"/>
      <c r="B1997" s="915"/>
      <c r="C1997" s="915"/>
      <c r="D1997" s="916"/>
      <c r="E1997" s="916"/>
      <c r="F1997" s="916"/>
      <c r="G1997" s="915"/>
      <c r="H1997" s="915"/>
      <c r="I1997" s="915"/>
    </row>
    <row r="1998" spans="1:9">
      <c r="A1998" s="915"/>
      <c r="B1998" s="915"/>
      <c r="C1998" s="915"/>
      <c r="D1998" s="916"/>
      <c r="E1998" s="916"/>
      <c r="F1998" s="916"/>
      <c r="G1998" s="915"/>
      <c r="H1998" s="915"/>
      <c r="I1998" s="915"/>
    </row>
    <row r="1999" spans="1:9">
      <c r="A1999" s="915"/>
      <c r="B1999" s="915"/>
      <c r="C1999" s="915"/>
      <c r="D1999" s="916"/>
      <c r="E1999" s="916"/>
      <c r="F1999" s="916"/>
      <c r="G1999" s="915"/>
      <c r="H1999" s="915"/>
      <c r="I1999" s="915"/>
    </row>
    <row r="2000" spans="1:9">
      <c r="A2000" s="915"/>
      <c r="B2000" s="915"/>
      <c r="C2000" s="915"/>
      <c r="D2000" s="916"/>
      <c r="E2000" s="916"/>
      <c r="F2000" s="916"/>
      <c r="G2000" s="915"/>
      <c r="H2000" s="915"/>
      <c r="I2000" s="915"/>
    </row>
    <row r="2001" spans="1:9">
      <c r="A2001" s="915"/>
      <c r="B2001" s="915"/>
      <c r="C2001" s="915"/>
      <c r="D2001" s="916"/>
      <c r="E2001" s="916"/>
      <c r="F2001" s="916"/>
      <c r="G2001" s="915"/>
      <c r="H2001" s="915"/>
      <c r="I2001" s="915"/>
    </row>
    <row r="2002" spans="1:9">
      <c r="A2002" s="915"/>
      <c r="B2002" s="915"/>
      <c r="C2002" s="915"/>
      <c r="D2002" s="916"/>
      <c r="E2002" s="916"/>
      <c r="F2002" s="916"/>
      <c r="G2002" s="915"/>
      <c r="H2002" s="915"/>
      <c r="I2002" s="915"/>
    </row>
    <row r="2003" spans="1:9">
      <c r="A2003" s="915"/>
      <c r="B2003" s="915"/>
      <c r="C2003" s="915"/>
      <c r="D2003" s="916"/>
      <c r="E2003" s="916"/>
      <c r="F2003" s="916"/>
      <c r="G2003" s="915"/>
      <c r="H2003" s="915"/>
      <c r="I2003" s="915"/>
    </row>
    <row r="2004" spans="1:9">
      <c r="A2004" s="915"/>
      <c r="B2004" s="915"/>
      <c r="C2004" s="915"/>
      <c r="D2004" s="916"/>
      <c r="E2004" s="916"/>
      <c r="F2004" s="916"/>
      <c r="G2004" s="915"/>
      <c r="H2004" s="915"/>
      <c r="I2004" s="915"/>
    </row>
    <row r="2005" spans="1:9">
      <c r="A2005" s="915"/>
      <c r="B2005" s="915"/>
      <c r="C2005" s="915"/>
      <c r="D2005" s="916"/>
      <c r="E2005" s="916"/>
      <c r="F2005" s="916"/>
      <c r="G2005" s="915"/>
      <c r="H2005" s="915"/>
      <c r="I2005" s="915"/>
    </row>
    <row r="2006" spans="1:9">
      <c r="A2006" s="915"/>
      <c r="B2006" s="915"/>
      <c r="C2006" s="915"/>
      <c r="D2006" s="916"/>
      <c r="E2006" s="916"/>
      <c r="F2006" s="916"/>
      <c r="G2006" s="915"/>
      <c r="H2006" s="915"/>
      <c r="I2006" s="915"/>
    </row>
    <row r="2007" spans="1:9">
      <c r="A2007" s="915"/>
      <c r="B2007" s="915"/>
      <c r="C2007" s="915"/>
      <c r="D2007" s="916"/>
      <c r="E2007" s="916"/>
      <c r="F2007" s="916"/>
      <c r="G2007" s="915"/>
      <c r="H2007" s="915"/>
      <c r="I2007" s="915"/>
    </row>
    <row r="2008" spans="1:9">
      <c r="A2008" s="915"/>
      <c r="B2008" s="915"/>
      <c r="C2008" s="915"/>
      <c r="D2008" s="916"/>
      <c r="E2008" s="916"/>
      <c r="F2008" s="916"/>
      <c r="G2008" s="915"/>
      <c r="H2008" s="915"/>
      <c r="I2008" s="915"/>
    </row>
    <row r="2009" spans="1:9">
      <c r="A2009" s="915"/>
      <c r="B2009" s="915"/>
      <c r="C2009" s="915"/>
      <c r="D2009" s="916"/>
      <c r="E2009" s="916"/>
      <c r="F2009" s="916"/>
      <c r="G2009" s="915"/>
      <c r="H2009" s="915"/>
      <c r="I2009" s="915"/>
    </row>
    <row r="2010" spans="1:9">
      <c r="A2010" s="915"/>
      <c r="B2010" s="915"/>
      <c r="C2010" s="915"/>
      <c r="D2010" s="916"/>
      <c r="E2010" s="916"/>
      <c r="F2010" s="916"/>
      <c r="G2010" s="915"/>
      <c r="H2010" s="915"/>
      <c r="I2010" s="915"/>
    </row>
    <row r="2011" spans="1:9">
      <c r="A2011" s="915"/>
      <c r="B2011" s="915"/>
      <c r="C2011" s="915"/>
      <c r="D2011" s="916"/>
      <c r="E2011" s="916"/>
      <c r="F2011" s="916"/>
      <c r="G2011" s="915"/>
      <c r="H2011" s="915"/>
      <c r="I2011" s="915"/>
    </row>
    <row r="2012" spans="1:9">
      <c r="A2012" s="915"/>
      <c r="B2012" s="915"/>
      <c r="C2012" s="915"/>
      <c r="D2012" s="916"/>
      <c r="E2012" s="916"/>
      <c r="F2012" s="916"/>
      <c r="G2012" s="915"/>
      <c r="H2012" s="915"/>
      <c r="I2012" s="915"/>
    </row>
    <row r="2013" spans="1:9">
      <c r="A2013" s="915"/>
      <c r="B2013" s="915"/>
      <c r="C2013" s="915"/>
      <c r="D2013" s="916"/>
      <c r="E2013" s="916"/>
      <c r="F2013" s="916"/>
      <c r="G2013" s="915"/>
      <c r="H2013" s="915"/>
      <c r="I2013" s="915"/>
    </row>
    <row r="2014" spans="1:9">
      <c r="A2014" s="915"/>
      <c r="B2014" s="915"/>
      <c r="C2014" s="915"/>
      <c r="D2014" s="916"/>
      <c r="E2014" s="916"/>
      <c r="F2014" s="916"/>
      <c r="G2014" s="915"/>
      <c r="H2014" s="915"/>
      <c r="I2014" s="915"/>
    </row>
    <row r="2015" spans="1:9">
      <c r="A2015" s="915"/>
      <c r="B2015" s="915"/>
      <c r="C2015" s="915"/>
      <c r="D2015" s="916"/>
      <c r="E2015" s="916"/>
      <c r="F2015" s="916"/>
      <c r="G2015" s="915"/>
      <c r="H2015" s="915"/>
      <c r="I2015" s="915"/>
    </row>
    <row r="2016" spans="1:9">
      <c r="A2016" s="915"/>
      <c r="B2016" s="915"/>
      <c r="C2016" s="915"/>
      <c r="D2016" s="916"/>
      <c r="E2016" s="916"/>
      <c r="F2016" s="916"/>
      <c r="G2016" s="915"/>
      <c r="H2016" s="915"/>
      <c r="I2016" s="915"/>
    </row>
    <row r="2017" spans="1:9">
      <c r="A2017" s="915"/>
      <c r="B2017" s="915"/>
      <c r="C2017" s="915"/>
      <c r="D2017" s="916"/>
      <c r="E2017" s="916"/>
      <c r="F2017" s="916"/>
      <c r="G2017" s="915"/>
      <c r="H2017" s="915"/>
      <c r="I2017" s="915"/>
    </row>
    <row r="2018" spans="1:9">
      <c r="A2018" s="915"/>
      <c r="B2018" s="915"/>
      <c r="C2018" s="915"/>
      <c r="D2018" s="916"/>
      <c r="E2018" s="916"/>
      <c r="F2018" s="916"/>
      <c r="G2018" s="915"/>
      <c r="H2018" s="915"/>
      <c r="I2018" s="915"/>
    </row>
    <row r="2019" spans="1:9">
      <c r="A2019" s="915"/>
      <c r="B2019" s="915"/>
      <c r="C2019" s="915"/>
      <c r="D2019" s="916"/>
      <c r="E2019" s="916"/>
      <c r="F2019" s="916"/>
      <c r="G2019" s="915"/>
      <c r="H2019" s="915"/>
      <c r="I2019" s="915"/>
    </row>
    <row r="2020" spans="1:9">
      <c r="A2020" s="915"/>
      <c r="B2020" s="915"/>
      <c r="C2020" s="915"/>
      <c r="D2020" s="916"/>
      <c r="E2020" s="916"/>
      <c r="F2020" s="916"/>
      <c r="G2020" s="915"/>
      <c r="H2020" s="915"/>
      <c r="I2020" s="915"/>
    </row>
    <row r="2021" spans="1:9">
      <c r="A2021" s="915"/>
      <c r="B2021" s="915"/>
      <c r="C2021" s="915"/>
      <c r="D2021" s="916"/>
      <c r="E2021" s="916"/>
      <c r="F2021" s="916"/>
      <c r="G2021" s="915"/>
      <c r="H2021" s="915"/>
      <c r="I2021" s="915"/>
    </row>
    <row r="2022" spans="1:9">
      <c r="A2022" s="915"/>
      <c r="B2022" s="915"/>
      <c r="C2022" s="915"/>
      <c r="D2022" s="916"/>
      <c r="E2022" s="916"/>
      <c r="F2022" s="916"/>
      <c r="G2022" s="915"/>
      <c r="H2022" s="915"/>
      <c r="I2022" s="915"/>
    </row>
    <row r="2023" spans="1:9">
      <c r="A2023" s="915"/>
      <c r="B2023" s="915"/>
      <c r="C2023" s="915"/>
      <c r="D2023" s="916"/>
      <c r="E2023" s="916"/>
      <c r="F2023" s="916"/>
      <c r="G2023" s="915"/>
      <c r="H2023" s="915"/>
      <c r="I2023" s="915"/>
    </row>
    <row r="2024" spans="1:9">
      <c r="A2024" s="915"/>
      <c r="B2024" s="915"/>
      <c r="C2024" s="915"/>
      <c r="D2024" s="916"/>
      <c r="E2024" s="916"/>
      <c r="F2024" s="916"/>
      <c r="G2024" s="915"/>
      <c r="H2024" s="915"/>
      <c r="I2024" s="915"/>
    </row>
    <row r="2025" spans="1:9">
      <c r="A2025" s="915"/>
      <c r="B2025" s="915"/>
      <c r="C2025" s="915"/>
      <c r="D2025" s="916"/>
      <c r="E2025" s="916"/>
      <c r="F2025" s="916"/>
      <c r="G2025" s="915"/>
      <c r="H2025" s="915"/>
      <c r="I2025" s="915"/>
    </row>
    <row r="2026" spans="1:9">
      <c r="A2026" s="915"/>
      <c r="B2026" s="915"/>
      <c r="C2026" s="915"/>
      <c r="D2026" s="916"/>
      <c r="E2026" s="916"/>
      <c r="F2026" s="916"/>
      <c r="G2026" s="915"/>
      <c r="H2026" s="915"/>
      <c r="I2026" s="915"/>
    </row>
    <row r="2027" spans="1:9">
      <c r="A2027" s="915"/>
      <c r="B2027" s="915"/>
      <c r="C2027" s="915"/>
      <c r="D2027" s="916"/>
      <c r="E2027" s="916"/>
      <c r="F2027" s="916"/>
      <c r="G2027" s="915"/>
      <c r="H2027" s="915"/>
      <c r="I2027" s="915"/>
    </row>
    <row r="2028" spans="1:9">
      <c r="A2028" s="915"/>
      <c r="B2028" s="915"/>
      <c r="C2028" s="915"/>
      <c r="D2028" s="916"/>
      <c r="E2028" s="916"/>
      <c r="F2028" s="916"/>
      <c r="G2028" s="915"/>
      <c r="H2028" s="915"/>
      <c r="I2028" s="915"/>
    </row>
    <row r="2029" spans="1:9">
      <c r="A2029" s="915"/>
      <c r="B2029" s="915"/>
      <c r="C2029" s="915"/>
      <c r="D2029" s="916"/>
      <c r="E2029" s="916"/>
      <c r="F2029" s="916"/>
      <c r="G2029" s="915"/>
      <c r="H2029" s="915"/>
      <c r="I2029" s="915"/>
    </row>
    <row r="2030" spans="1:9">
      <c r="A2030" s="915"/>
      <c r="B2030" s="915"/>
      <c r="C2030" s="915"/>
      <c r="D2030" s="916"/>
      <c r="E2030" s="916"/>
      <c r="F2030" s="916"/>
      <c r="G2030" s="915"/>
      <c r="H2030" s="915"/>
      <c r="I2030" s="915"/>
    </row>
    <row r="2031" spans="1:9">
      <c r="A2031" s="915"/>
      <c r="B2031" s="915"/>
      <c r="C2031" s="915"/>
      <c r="D2031" s="916"/>
      <c r="E2031" s="916"/>
      <c r="F2031" s="916"/>
      <c r="G2031" s="915"/>
      <c r="H2031" s="915"/>
      <c r="I2031" s="915"/>
    </row>
    <row r="2032" spans="1:9">
      <c r="A2032" s="915"/>
      <c r="B2032" s="915"/>
      <c r="C2032" s="915"/>
      <c r="D2032" s="916"/>
      <c r="E2032" s="916"/>
      <c r="F2032" s="916"/>
      <c r="G2032" s="915"/>
      <c r="H2032" s="915"/>
      <c r="I2032" s="915"/>
    </row>
    <row r="2033" spans="1:9">
      <c r="A2033" s="915"/>
      <c r="B2033" s="915"/>
      <c r="C2033" s="915"/>
      <c r="D2033" s="916"/>
      <c r="E2033" s="916"/>
      <c r="F2033" s="916"/>
      <c r="G2033" s="915"/>
      <c r="H2033" s="915"/>
      <c r="I2033" s="915"/>
    </row>
    <row r="2034" spans="1:9">
      <c r="A2034" s="915"/>
      <c r="B2034" s="915"/>
      <c r="C2034" s="915"/>
      <c r="D2034" s="916"/>
      <c r="E2034" s="916"/>
      <c r="F2034" s="916"/>
      <c r="G2034" s="915"/>
      <c r="H2034" s="915"/>
      <c r="I2034" s="915"/>
    </row>
    <row r="2035" spans="1:9">
      <c r="A2035" s="915"/>
      <c r="B2035" s="915"/>
      <c r="C2035" s="915"/>
      <c r="D2035" s="916"/>
      <c r="E2035" s="916"/>
      <c r="F2035" s="916"/>
      <c r="G2035" s="915"/>
      <c r="H2035" s="915"/>
      <c r="I2035" s="915"/>
    </row>
    <row r="2036" spans="1:9">
      <c r="A2036" s="915"/>
      <c r="B2036" s="915"/>
      <c r="C2036" s="915"/>
      <c r="D2036" s="916"/>
      <c r="E2036" s="916"/>
      <c r="F2036" s="916"/>
      <c r="G2036" s="915"/>
      <c r="H2036" s="915"/>
      <c r="I2036" s="915"/>
    </row>
    <row r="2037" spans="1:9">
      <c r="A2037" s="915"/>
      <c r="B2037" s="915"/>
      <c r="C2037" s="915"/>
      <c r="D2037" s="916"/>
      <c r="E2037" s="916"/>
      <c r="F2037" s="916"/>
      <c r="G2037" s="915"/>
      <c r="H2037" s="915"/>
      <c r="I2037" s="915"/>
    </row>
    <row r="2038" spans="1:9">
      <c r="A2038" s="915"/>
      <c r="B2038" s="915"/>
      <c r="C2038" s="915"/>
      <c r="D2038" s="916"/>
      <c r="E2038" s="916"/>
      <c r="F2038" s="916"/>
      <c r="G2038" s="915"/>
      <c r="H2038" s="915"/>
      <c r="I2038" s="915"/>
    </row>
    <row r="2039" spans="1:9">
      <c r="A2039" s="915"/>
      <c r="B2039" s="915"/>
      <c r="C2039" s="915"/>
      <c r="D2039" s="916"/>
      <c r="E2039" s="916"/>
      <c r="F2039" s="916"/>
      <c r="G2039" s="915"/>
      <c r="H2039" s="915"/>
      <c r="I2039" s="915"/>
    </row>
    <row r="2040" spans="1:9">
      <c r="A2040" s="915"/>
      <c r="B2040" s="915"/>
      <c r="C2040" s="915"/>
      <c r="D2040" s="916"/>
      <c r="E2040" s="916"/>
      <c r="F2040" s="916"/>
      <c r="G2040" s="915"/>
      <c r="H2040" s="915"/>
      <c r="I2040" s="915"/>
    </row>
    <row r="2041" spans="1:9">
      <c r="A2041" s="915"/>
      <c r="B2041" s="915"/>
      <c r="C2041" s="915"/>
      <c r="D2041" s="916"/>
      <c r="E2041" s="916"/>
      <c r="F2041" s="916"/>
      <c r="G2041" s="915"/>
      <c r="H2041" s="915"/>
      <c r="I2041" s="915"/>
    </row>
    <row r="2042" spans="1:9">
      <c r="A2042" s="915"/>
      <c r="B2042" s="915"/>
      <c r="C2042" s="915"/>
      <c r="D2042" s="916"/>
      <c r="E2042" s="916"/>
      <c r="F2042" s="916"/>
      <c r="G2042" s="915"/>
      <c r="H2042" s="915"/>
      <c r="I2042" s="915"/>
    </row>
    <row r="2043" spans="1:9">
      <c r="A2043" s="915"/>
      <c r="B2043" s="915"/>
      <c r="C2043" s="915"/>
      <c r="D2043" s="916"/>
      <c r="E2043" s="916"/>
      <c r="F2043" s="916"/>
      <c r="G2043" s="915"/>
      <c r="H2043" s="915"/>
      <c r="I2043" s="915"/>
    </row>
    <row r="2044" spans="1:9">
      <c r="A2044" s="915"/>
      <c r="B2044" s="915"/>
      <c r="C2044" s="915"/>
      <c r="D2044" s="916"/>
      <c r="E2044" s="916"/>
      <c r="F2044" s="916"/>
      <c r="G2044" s="915"/>
      <c r="H2044" s="915"/>
      <c r="I2044" s="915"/>
    </row>
    <row r="2045" spans="1:9">
      <c r="A2045" s="915"/>
      <c r="B2045" s="915"/>
      <c r="C2045" s="915"/>
      <c r="D2045" s="916"/>
      <c r="E2045" s="916"/>
      <c r="F2045" s="916"/>
      <c r="G2045" s="915"/>
      <c r="H2045" s="915"/>
      <c r="I2045" s="915"/>
    </row>
    <row r="2046" spans="1:9">
      <c r="A2046" s="915"/>
      <c r="B2046" s="915"/>
      <c r="C2046" s="915"/>
      <c r="D2046" s="916"/>
      <c r="E2046" s="916"/>
      <c r="F2046" s="916"/>
      <c r="G2046" s="915"/>
      <c r="H2046" s="915"/>
      <c r="I2046" s="915"/>
    </row>
    <row r="2047" spans="1:9">
      <c r="A2047" s="915"/>
      <c r="B2047" s="915"/>
      <c r="C2047" s="915"/>
      <c r="D2047" s="916"/>
      <c r="E2047" s="916"/>
      <c r="F2047" s="916"/>
      <c r="G2047" s="915"/>
      <c r="H2047" s="915"/>
      <c r="I2047" s="915"/>
    </row>
    <row r="2048" spans="1:9">
      <c r="A2048" s="915"/>
      <c r="B2048" s="915"/>
      <c r="C2048" s="915"/>
      <c r="D2048" s="916"/>
      <c r="E2048" s="916"/>
      <c r="F2048" s="916"/>
      <c r="G2048" s="915"/>
      <c r="H2048" s="915"/>
      <c r="I2048" s="915"/>
    </row>
    <row r="2049" spans="1:9">
      <c r="A2049" s="915"/>
      <c r="B2049" s="915"/>
      <c r="C2049" s="915"/>
      <c r="D2049" s="916"/>
      <c r="E2049" s="916"/>
      <c r="F2049" s="916"/>
      <c r="G2049" s="915"/>
      <c r="H2049" s="915"/>
      <c r="I2049" s="915"/>
    </row>
    <row r="2050" spans="1:9">
      <c r="A2050" s="915"/>
      <c r="B2050" s="915"/>
      <c r="C2050" s="915"/>
      <c r="D2050" s="916"/>
      <c r="E2050" s="916"/>
      <c r="F2050" s="916"/>
      <c r="G2050" s="915"/>
      <c r="H2050" s="915"/>
      <c r="I2050" s="915"/>
    </row>
    <row r="2051" spans="1:9">
      <c r="A2051" s="915"/>
      <c r="B2051" s="915"/>
      <c r="C2051" s="915"/>
      <c r="D2051" s="916"/>
      <c r="E2051" s="916"/>
      <c r="F2051" s="916"/>
      <c r="G2051" s="915"/>
      <c r="H2051" s="915"/>
      <c r="I2051" s="915"/>
    </row>
    <row r="2052" spans="1:9">
      <c r="A2052" s="915"/>
      <c r="B2052" s="915"/>
      <c r="C2052" s="915"/>
      <c r="D2052" s="916"/>
      <c r="E2052" s="916"/>
      <c r="F2052" s="916"/>
      <c r="G2052" s="915"/>
      <c r="H2052" s="915"/>
      <c r="I2052" s="915"/>
    </row>
    <row r="2053" spans="1:9">
      <c r="A2053" s="915"/>
      <c r="B2053" s="915"/>
      <c r="C2053" s="915"/>
      <c r="D2053" s="916"/>
      <c r="E2053" s="916"/>
      <c r="F2053" s="916"/>
      <c r="G2053" s="915"/>
      <c r="H2053" s="915"/>
      <c r="I2053" s="915"/>
    </row>
    <row r="2054" spans="1:9">
      <c r="A2054" s="915"/>
      <c r="B2054" s="915"/>
      <c r="C2054" s="915"/>
      <c r="D2054" s="916"/>
      <c r="E2054" s="916"/>
      <c r="F2054" s="916"/>
      <c r="G2054" s="915"/>
      <c r="H2054" s="915"/>
      <c r="I2054" s="915"/>
    </row>
    <row r="2055" spans="1:9">
      <c r="A2055" s="915"/>
      <c r="B2055" s="915"/>
      <c r="C2055" s="915"/>
      <c r="D2055" s="916"/>
      <c r="E2055" s="916"/>
      <c r="F2055" s="916"/>
      <c r="G2055" s="915"/>
      <c r="H2055" s="915"/>
      <c r="I2055" s="915"/>
    </row>
    <row r="2056" spans="1:9">
      <c r="A2056" s="915"/>
      <c r="B2056" s="915"/>
      <c r="C2056" s="915"/>
      <c r="D2056" s="916"/>
      <c r="E2056" s="916"/>
      <c r="F2056" s="916"/>
      <c r="G2056" s="915"/>
      <c r="H2056" s="915"/>
      <c r="I2056" s="915"/>
    </row>
    <row r="2057" spans="1:9">
      <c r="A2057" s="915"/>
      <c r="B2057" s="915"/>
      <c r="C2057" s="915"/>
      <c r="D2057" s="916"/>
      <c r="E2057" s="916"/>
      <c r="F2057" s="916"/>
      <c r="G2057" s="915"/>
      <c r="H2057" s="915"/>
      <c r="I2057" s="915"/>
    </row>
    <row r="2058" spans="1:9">
      <c r="A2058" s="915"/>
      <c r="B2058" s="915"/>
      <c r="C2058" s="915"/>
      <c r="D2058" s="916"/>
      <c r="E2058" s="916"/>
      <c r="F2058" s="916"/>
      <c r="G2058" s="915"/>
      <c r="H2058" s="915"/>
      <c r="I2058" s="915"/>
    </row>
    <row r="2059" spans="1:9">
      <c r="A2059" s="915"/>
      <c r="B2059" s="915"/>
      <c r="C2059" s="915"/>
      <c r="D2059" s="916"/>
      <c r="E2059" s="916"/>
      <c r="F2059" s="916"/>
      <c r="G2059" s="915"/>
      <c r="H2059" s="915"/>
      <c r="I2059" s="915"/>
    </row>
    <row r="2060" spans="1:9">
      <c r="A2060" s="915"/>
      <c r="B2060" s="915"/>
      <c r="C2060" s="915"/>
      <c r="D2060" s="916"/>
      <c r="E2060" s="916"/>
      <c r="F2060" s="916"/>
      <c r="G2060" s="915"/>
      <c r="H2060" s="915"/>
      <c r="I2060" s="915"/>
    </row>
    <row r="2061" spans="1:9">
      <c r="A2061" s="915"/>
      <c r="B2061" s="915"/>
      <c r="C2061" s="915"/>
      <c r="D2061" s="916"/>
      <c r="E2061" s="916"/>
      <c r="F2061" s="916"/>
      <c r="G2061" s="915"/>
      <c r="H2061" s="915"/>
      <c r="I2061" s="915"/>
    </row>
    <row r="2062" spans="1:9">
      <c r="A2062" s="915"/>
      <c r="B2062" s="915"/>
      <c r="C2062" s="915"/>
      <c r="D2062" s="916"/>
      <c r="E2062" s="916"/>
      <c r="F2062" s="916"/>
      <c r="G2062" s="915"/>
      <c r="H2062" s="915"/>
      <c r="I2062" s="915"/>
    </row>
    <row r="2063" spans="1:9">
      <c r="A2063" s="915"/>
      <c r="B2063" s="915"/>
      <c r="C2063" s="915"/>
      <c r="D2063" s="916"/>
      <c r="E2063" s="916"/>
      <c r="F2063" s="916"/>
      <c r="G2063" s="915"/>
      <c r="H2063" s="915"/>
      <c r="I2063" s="915"/>
    </row>
    <row r="2064" spans="1:9">
      <c r="A2064" s="915"/>
      <c r="B2064" s="915"/>
      <c r="C2064" s="915"/>
      <c r="D2064" s="916"/>
      <c r="E2064" s="916"/>
      <c r="F2064" s="916"/>
      <c r="G2064" s="915"/>
      <c r="H2064" s="915"/>
      <c r="I2064" s="915"/>
    </row>
    <row r="2065" spans="1:9">
      <c r="A2065" s="915"/>
      <c r="B2065" s="915"/>
      <c r="C2065" s="915"/>
      <c r="D2065" s="916"/>
      <c r="E2065" s="916"/>
      <c r="F2065" s="916"/>
      <c r="G2065" s="915"/>
      <c r="H2065" s="915"/>
      <c r="I2065" s="915"/>
    </row>
    <row r="2066" spans="1:9">
      <c r="A2066" s="915"/>
      <c r="B2066" s="915"/>
      <c r="C2066" s="915"/>
      <c r="D2066" s="916"/>
      <c r="E2066" s="916"/>
      <c r="F2066" s="916"/>
      <c r="G2066" s="915"/>
      <c r="H2066" s="915"/>
      <c r="I2066" s="915"/>
    </row>
    <row r="2067" spans="1:9">
      <c r="A2067" s="915"/>
      <c r="B2067" s="915"/>
      <c r="C2067" s="915"/>
      <c r="D2067" s="916"/>
      <c r="E2067" s="916"/>
      <c r="F2067" s="916"/>
      <c r="G2067" s="915"/>
      <c r="H2067" s="915"/>
      <c r="I2067" s="915"/>
    </row>
    <row r="2068" spans="1:9">
      <c r="A2068" s="915"/>
      <c r="B2068" s="915"/>
      <c r="C2068" s="915"/>
      <c r="D2068" s="916"/>
      <c r="E2068" s="916"/>
      <c r="F2068" s="916"/>
      <c r="G2068" s="915"/>
      <c r="H2068" s="915"/>
      <c r="I2068" s="915"/>
    </row>
    <row r="2069" spans="1:9">
      <c r="A2069" s="915"/>
      <c r="B2069" s="915"/>
      <c r="C2069" s="915"/>
      <c r="D2069" s="916"/>
      <c r="E2069" s="916"/>
      <c r="F2069" s="916"/>
      <c r="G2069" s="915"/>
      <c r="H2069" s="915"/>
      <c r="I2069" s="915"/>
    </row>
    <row r="2070" spans="1:9">
      <c r="A2070" s="915"/>
      <c r="B2070" s="915"/>
      <c r="C2070" s="915"/>
      <c r="D2070" s="916"/>
      <c r="E2070" s="916"/>
      <c r="F2070" s="916"/>
      <c r="G2070" s="915"/>
      <c r="H2070" s="915"/>
      <c r="I2070" s="915"/>
    </row>
    <row r="2071" spans="1:9">
      <c r="A2071" s="915"/>
      <c r="B2071" s="915"/>
      <c r="C2071" s="915"/>
      <c r="D2071" s="916"/>
      <c r="E2071" s="916"/>
      <c r="F2071" s="916"/>
      <c r="G2071" s="915"/>
      <c r="H2071" s="915"/>
      <c r="I2071" s="915"/>
    </row>
    <row r="2072" spans="1:9">
      <c r="A2072" s="915"/>
      <c r="B2072" s="915"/>
      <c r="C2072" s="915"/>
      <c r="D2072" s="916"/>
      <c r="E2072" s="916"/>
      <c r="F2072" s="916"/>
      <c r="G2072" s="915"/>
      <c r="H2072" s="915"/>
      <c r="I2072" s="915"/>
    </row>
    <row r="2073" spans="1:9">
      <c r="A2073" s="915"/>
      <c r="B2073" s="915"/>
      <c r="C2073" s="915"/>
      <c r="D2073" s="916"/>
      <c r="E2073" s="916"/>
      <c r="F2073" s="916"/>
      <c r="G2073" s="915"/>
      <c r="H2073" s="915"/>
      <c r="I2073" s="915"/>
    </row>
    <row r="2074" spans="1:9">
      <c r="A2074" s="915"/>
      <c r="B2074" s="915"/>
      <c r="C2074" s="915"/>
      <c r="D2074" s="916"/>
      <c r="E2074" s="916"/>
      <c r="F2074" s="916"/>
      <c r="G2074" s="915"/>
      <c r="H2074" s="915"/>
      <c r="I2074" s="915"/>
    </row>
    <row r="2075" spans="1:9">
      <c r="A2075" s="915"/>
      <c r="B2075" s="915"/>
      <c r="C2075" s="915"/>
      <c r="D2075" s="916"/>
      <c r="E2075" s="916"/>
      <c r="F2075" s="916"/>
      <c r="G2075" s="915"/>
      <c r="H2075" s="915"/>
      <c r="I2075" s="915"/>
    </row>
    <row r="2076" spans="1:9">
      <c r="A2076" s="915"/>
      <c r="B2076" s="915"/>
      <c r="C2076" s="915"/>
      <c r="D2076" s="916"/>
      <c r="E2076" s="916"/>
      <c r="F2076" s="916"/>
      <c r="G2076" s="915"/>
      <c r="H2076" s="915"/>
      <c r="I2076" s="915"/>
    </row>
    <row r="2077" spans="1:9">
      <c r="A2077" s="915"/>
      <c r="B2077" s="915"/>
      <c r="C2077" s="915"/>
      <c r="D2077" s="916"/>
      <c r="E2077" s="916"/>
      <c r="F2077" s="916"/>
      <c r="G2077" s="915"/>
      <c r="H2077" s="915"/>
      <c r="I2077" s="915"/>
    </row>
    <row r="2078" spans="1:9">
      <c r="A2078" s="915"/>
      <c r="B2078" s="915"/>
      <c r="C2078" s="915"/>
      <c r="D2078" s="916"/>
      <c r="E2078" s="916"/>
      <c r="F2078" s="916"/>
      <c r="G2078" s="915"/>
      <c r="H2078" s="915"/>
      <c r="I2078" s="915"/>
    </row>
    <row r="2079" spans="1:9">
      <c r="A2079" s="915"/>
      <c r="B2079" s="915"/>
      <c r="C2079" s="915"/>
      <c r="D2079" s="916"/>
      <c r="E2079" s="916"/>
      <c r="F2079" s="916"/>
      <c r="G2079" s="915"/>
      <c r="H2079" s="915"/>
      <c r="I2079" s="915"/>
    </row>
    <row r="2080" spans="1:9">
      <c r="A2080" s="915"/>
      <c r="B2080" s="915"/>
      <c r="C2080" s="915"/>
      <c r="D2080" s="916"/>
      <c r="E2080" s="916"/>
      <c r="F2080" s="916"/>
      <c r="G2080" s="915"/>
      <c r="H2080" s="915"/>
      <c r="I2080" s="915"/>
    </row>
    <row r="2081" spans="1:9">
      <c r="A2081" s="915"/>
      <c r="B2081" s="915"/>
      <c r="C2081" s="915"/>
      <c r="D2081" s="916"/>
      <c r="E2081" s="916"/>
      <c r="F2081" s="916"/>
      <c r="G2081" s="915"/>
      <c r="H2081" s="915"/>
      <c r="I2081" s="915"/>
    </row>
    <row r="2082" spans="1:9">
      <c r="A2082" s="915"/>
      <c r="B2082" s="915"/>
      <c r="C2082" s="915"/>
      <c r="D2082" s="916"/>
      <c r="E2082" s="916"/>
      <c r="F2082" s="916"/>
      <c r="G2082" s="915"/>
      <c r="H2082" s="915"/>
      <c r="I2082" s="915"/>
    </row>
    <row r="2083" spans="1:9">
      <c r="A2083" s="915"/>
      <c r="B2083" s="915"/>
      <c r="C2083" s="915"/>
      <c r="D2083" s="916"/>
      <c r="E2083" s="916"/>
      <c r="F2083" s="916"/>
      <c r="G2083" s="915"/>
      <c r="H2083" s="915"/>
      <c r="I2083" s="915"/>
    </row>
    <row r="2084" spans="1:9">
      <c r="A2084" s="915"/>
      <c r="B2084" s="915"/>
      <c r="C2084" s="915"/>
      <c r="D2084" s="916"/>
      <c r="E2084" s="916"/>
      <c r="F2084" s="916"/>
      <c r="G2084" s="915"/>
      <c r="H2084" s="915"/>
      <c r="I2084" s="915"/>
    </row>
    <row r="2085" spans="1:9">
      <c r="A2085" s="915"/>
      <c r="B2085" s="915"/>
      <c r="C2085" s="915"/>
      <c r="D2085" s="916"/>
      <c r="E2085" s="916"/>
      <c r="F2085" s="916"/>
      <c r="G2085" s="915"/>
      <c r="H2085" s="915"/>
      <c r="I2085" s="915"/>
    </row>
    <row r="2086" spans="1:9">
      <c r="A2086" s="915"/>
      <c r="B2086" s="915"/>
      <c r="C2086" s="915"/>
      <c r="D2086" s="916"/>
      <c r="E2086" s="916"/>
      <c r="F2086" s="916"/>
      <c r="G2086" s="915"/>
      <c r="H2086" s="915"/>
      <c r="I2086" s="915"/>
    </row>
    <row r="2087" spans="1:9">
      <c r="A2087" s="915"/>
      <c r="B2087" s="915"/>
      <c r="C2087" s="915"/>
      <c r="D2087" s="916"/>
      <c r="E2087" s="916"/>
      <c r="F2087" s="916"/>
      <c r="G2087" s="915"/>
      <c r="H2087" s="915"/>
      <c r="I2087" s="915"/>
    </row>
    <row r="2088" spans="1:9">
      <c r="A2088" s="915"/>
      <c r="B2088" s="915"/>
      <c r="C2088" s="915"/>
      <c r="D2088" s="916"/>
      <c r="E2088" s="916"/>
      <c r="F2088" s="916"/>
      <c r="G2088" s="915"/>
      <c r="H2088" s="915"/>
      <c r="I2088" s="915"/>
    </row>
    <row r="2089" spans="1:9">
      <c r="A2089" s="915"/>
      <c r="B2089" s="915"/>
      <c r="C2089" s="915"/>
      <c r="D2089" s="916"/>
      <c r="E2089" s="916"/>
      <c r="F2089" s="916"/>
      <c r="G2089" s="915"/>
      <c r="H2089" s="915"/>
      <c r="I2089" s="915"/>
    </row>
    <row r="2090" spans="1:9">
      <c r="A2090" s="915"/>
      <c r="B2090" s="915"/>
      <c r="C2090" s="915"/>
      <c r="D2090" s="916"/>
      <c r="E2090" s="916"/>
      <c r="F2090" s="916"/>
      <c r="G2090" s="915"/>
      <c r="H2090" s="915"/>
      <c r="I2090" s="915"/>
    </row>
    <row r="2091" spans="1:9">
      <c r="A2091" s="915"/>
      <c r="B2091" s="915"/>
      <c r="C2091" s="915"/>
      <c r="D2091" s="916"/>
      <c r="E2091" s="916"/>
      <c r="F2091" s="916"/>
      <c r="G2091" s="915"/>
      <c r="H2091" s="915"/>
      <c r="I2091" s="915"/>
    </row>
    <row r="2092" spans="1:9">
      <c r="A2092" s="915"/>
      <c r="B2092" s="915"/>
      <c r="C2092" s="915"/>
      <c r="D2092" s="916"/>
      <c r="E2092" s="916"/>
      <c r="F2092" s="916"/>
      <c r="G2092" s="915"/>
      <c r="H2092" s="915"/>
      <c r="I2092" s="915"/>
    </row>
    <row r="2093" spans="1:9">
      <c r="A2093" s="915"/>
      <c r="B2093" s="915"/>
      <c r="C2093" s="915"/>
      <c r="D2093" s="916"/>
      <c r="E2093" s="916"/>
      <c r="F2093" s="916"/>
      <c r="G2093" s="915"/>
      <c r="H2093" s="915"/>
      <c r="I2093" s="915"/>
    </row>
    <row r="2094" spans="1:9">
      <c r="A2094" s="915"/>
      <c r="B2094" s="915"/>
      <c r="C2094" s="915"/>
      <c r="D2094" s="916"/>
      <c r="E2094" s="916"/>
      <c r="F2094" s="916"/>
      <c r="G2094" s="915"/>
      <c r="H2094" s="915"/>
      <c r="I2094" s="915"/>
    </row>
    <row r="2095" spans="1:9">
      <c r="A2095" s="915"/>
      <c r="B2095" s="915"/>
      <c r="C2095" s="915"/>
      <c r="D2095" s="916"/>
      <c r="E2095" s="916"/>
      <c r="F2095" s="916"/>
      <c r="G2095" s="915"/>
      <c r="H2095" s="915"/>
      <c r="I2095" s="915"/>
    </row>
    <row r="2096" spans="1:9">
      <c r="A2096" s="915"/>
      <c r="B2096" s="915"/>
      <c r="C2096" s="915"/>
      <c r="D2096" s="916"/>
      <c r="E2096" s="916"/>
      <c r="F2096" s="916"/>
      <c r="G2096" s="915"/>
      <c r="H2096" s="915"/>
      <c r="I2096" s="915"/>
    </row>
    <row r="2097" spans="1:9">
      <c r="A2097" s="915"/>
      <c r="B2097" s="915"/>
      <c r="C2097" s="915"/>
      <c r="D2097" s="916"/>
      <c r="E2097" s="916"/>
      <c r="F2097" s="916"/>
      <c r="G2097" s="915"/>
      <c r="H2097" s="915"/>
      <c r="I2097" s="915"/>
    </row>
    <row r="2098" spans="1:9">
      <c r="A2098" s="915"/>
      <c r="B2098" s="915"/>
      <c r="C2098" s="915"/>
      <c r="D2098" s="916"/>
      <c r="E2098" s="916"/>
      <c r="F2098" s="916"/>
      <c r="G2098" s="915"/>
      <c r="H2098" s="915"/>
      <c r="I2098" s="915"/>
    </row>
    <row r="2099" spans="1:9">
      <c r="A2099" s="915"/>
      <c r="B2099" s="915"/>
      <c r="C2099" s="915"/>
      <c r="D2099" s="916"/>
      <c r="E2099" s="916"/>
      <c r="F2099" s="916"/>
      <c r="G2099" s="915"/>
      <c r="H2099" s="915"/>
      <c r="I2099" s="915"/>
    </row>
    <row r="2100" spans="1:9">
      <c r="A2100" s="915"/>
      <c r="B2100" s="915"/>
      <c r="C2100" s="915"/>
      <c r="D2100" s="916"/>
      <c r="E2100" s="916"/>
      <c r="F2100" s="916"/>
      <c r="G2100" s="915"/>
      <c r="H2100" s="915"/>
      <c r="I2100" s="915"/>
    </row>
    <row r="2101" spans="1:9">
      <c r="A2101" s="915"/>
      <c r="B2101" s="915"/>
      <c r="C2101" s="915"/>
      <c r="D2101" s="916"/>
      <c r="E2101" s="916"/>
      <c r="F2101" s="916"/>
      <c r="G2101" s="915"/>
      <c r="H2101" s="915"/>
      <c r="I2101" s="915"/>
    </row>
    <row r="2102" spans="1:9">
      <c r="A2102" s="915"/>
      <c r="B2102" s="915"/>
      <c r="C2102" s="915"/>
      <c r="D2102" s="916"/>
      <c r="E2102" s="916"/>
      <c r="F2102" s="916"/>
      <c r="G2102" s="915"/>
      <c r="H2102" s="915"/>
      <c r="I2102" s="915"/>
    </row>
    <row r="2103" spans="1:9">
      <c r="A2103" s="915"/>
      <c r="B2103" s="915"/>
      <c r="C2103" s="915"/>
      <c r="D2103" s="916"/>
      <c r="E2103" s="916"/>
      <c r="F2103" s="916"/>
      <c r="G2103" s="915"/>
      <c r="H2103" s="915"/>
      <c r="I2103" s="915"/>
    </row>
    <row r="2104" spans="1:9">
      <c r="A2104" s="915"/>
      <c r="B2104" s="915"/>
      <c r="C2104" s="915"/>
      <c r="D2104" s="916"/>
      <c r="E2104" s="916"/>
      <c r="F2104" s="916"/>
      <c r="G2104" s="915"/>
      <c r="H2104" s="915"/>
      <c r="I2104" s="915"/>
    </row>
    <row r="2105" spans="1:9">
      <c r="A2105" s="915"/>
      <c r="B2105" s="915"/>
      <c r="C2105" s="915"/>
      <c r="D2105" s="916"/>
      <c r="E2105" s="916"/>
      <c r="F2105" s="916"/>
      <c r="G2105" s="915"/>
      <c r="H2105" s="915"/>
      <c r="I2105" s="915"/>
    </row>
    <row r="2106" spans="1:9">
      <c r="A2106" s="915"/>
      <c r="B2106" s="915"/>
      <c r="C2106" s="915"/>
      <c r="D2106" s="916"/>
      <c r="E2106" s="916"/>
      <c r="F2106" s="916"/>
      <c r="G2106" s="915"/>
      <c r="H2106" s="915"/>
      <c r="I2106" s="915"/>
    </row>
    <row r="2107" spans="1:9">
      <c r="A2107" s="915"/>
      <c r="B2107" s="915"/>
      <c r="C2107" s="915"/>
      <c r="D2107" s="916"/>
      <c r="E2107" s="916"/>
      <c r="F2107" s="916"/>
      <c r="G2107" s="915"/>
      <c r="H2107" s="915"/>
      <c r="I2107" s="915"/>
    </row>
    <row r="2108" spans="1:9">
      <c r="A2108" s="915"/>
      <c r="B2108" s="915"/>
      <c r="C2108" s="915"/>
      <c r="D2108" s="916"/>
      <c r="E2108" s="916"/>
      <c r="F2108" s="916"/>
      <c r="G2108" s="915"/>
      <c r="H2108" s="915"/>
      <c r="I2108" s="915"/>
    </row>
    <row r="2109" spans="1:9">
      <c r="A2109" s="915"/>
      <c r="B2109" s="915"/>
      <c r="C2109" s="915"/>
      <c r="D2109" s="916"/>
      <c r="E2109" s="916"/>
      <c r="F2109" s="916"/>
      <c r="G2109" s="915"/>
      <c r="H2109" s="915"/>
      <c r="I2109" s="915"/>
    </row>
    <row r="2110" spans="1:9">
      <c r="A2110" s="915"/>
      <c r="B2110" s="915"/>
      <c r="C2110" s="915"/>
      <c r="D2110" s="916"/>
      <c r="E2110" s="916"/>
      <c r="F2110" s="916"/>
      <c r="G2110" s="915"/>
      <c r="H2110" s="915"/>
      <c r="I2110" s="915"/>
    </row>
    <row r="2111" spans="1:9">
      <c r="A2111" s="915"/>
      <c r="B2111" s="915"/>
      <c r="C2111" s="915"/>
      <c r="D2111" s="916"/>
      <c r="E2111" s="916"/>
      <c r="F2111" s="916"/>
      <c r="G2111" s="915"/>
      <c r="H2111" s="915"/>
      <c r="I2111" s="915"/>
    </row>
    <row r="2112" spans="1:9">
      <c r="A2112" s="915"/>
      <c r="B2112" s="915"/>
      <c r="C2112" s="915"/>
      <c r="D2112" s="916"/>
      <c r="E2112" s="916"/>
      <c r="F2112" s="916"/>
      <c r="G2112" s="915"/>
      <c r="H2112" s="915"/>
      <c r="I2112" s="915"/>
    </row>
    <row r="2113" spans="1:9">
      <c r="A2113" s="915"/>
      <c r="B2113" s="915"/>
      <c r="C2113" s="915"/>
      <c r="D2113" s="916"/>
      <c r="E2113" s="916"/>
      <c r="F2113" s="916"/>
      <c r="G2113" s="915"/>
      <c r="H2113" s="915"/>
      <c r="I2113" s="915"/>
    </row>
    <row r="2114" spans="1:9">
      <c r="A2114" s="915"/>
      <c r="B2114" s="915"/>
      <c r="C2114" s="915"/>
      <c r="D2114" s="916"/>
      <c r="E2114" s="916"/>
      <c r="F2114" s="916"/>
      <c r="G2114" s="915"/>
      <c r="H2114" s="915"/>
      <c r="I2114" s="915"/>
    </row>
    <row r="2115" spans="1:9">
      <c r="A2115" s="915"/>
      <c r="B2115" s="915"/>
      <c r="C2115" s="915"/>
      <c r="D2115" s="916"/>
      <c r="E2115" s="916"/>
      <c r="F2115" s="916"/>
      <c r="G2115" s="915"/>
      <c r="H2115" s="915"/>
      <c r="I2115" s="915"/>
    </row>
    <row r="2116" spans="1:9">
      <c r="A2116" s="915"/>
      <c r="B2116" s="915"/>
      <c r="C2116" s="915"/>
      <c r="D2116" s="916"/>
      <c r="E2116" s="916"/>
      <c r="F2116" s="916"/>
      <c r="G2116" s="915"/>
      <c r="H2116" s="915"/>
      <c r="I2116" s="915"/>
    </row>
    <row r="2117" spans="1:9">
      <c r="A2117" s="915"/>
      <c r="B2117" s="915"/>
      <c r="C2117" s="915"/>
      <c r="D2117" s="916"/>
      <c r="E2117" s="916"/>
      <c r="F2117" s="916"/>
      <c r="G2117" s="915"/>
      <c r="H2117" s="915"/>
      <c r="I2117" s="915"/>
    </row>
    <row r="2118" spans="1:9">
      <c r="A2118" s="915"/>
      <c r="B2118" s="915"/>
      <c r="C2118" s="915"/>
      <c r="D2118" s="916"/>
      <c r="E2118" s="916"/>
      <c r="F2118" s="916"/>
      <c r="G2118" s="915"/>
      <c r="H2118" s="915"/>
      <c r="I2118" s="915"/>
    </row>
    <row r="2119" spans="1:9">
      <c r="A2119" s="915"/>
      <c r="B2119" s="915"/>
      <c r="C2119" s="915"/>
      <c r="D2119" s="916"/>
      <c r="E2119" s="916"/>
      <c r="F2119" s="916"/>
      <c r="G2119" s="915"/>
      <c r="H2119" s="915"/>
      <c r="I2119" s="915"/>
    </row>
    <row r="2120" spans="1:9">
      <c r="A2120" s="915"/>
      <c r="B2120" s="915"/>
      <c r="C2120" s="915"/>
      <c r="D2120" s="916"/>
      <c r="E2120" s="916"/>
      <c r="F2120" s="916"/>
      <c r="G2120" s="915"/>
      <c r="H2120" s="915"/>
      <c r="I2120" s="915"/>
    </row>
    <row r="2121" spans="1:9">
      <c r="A2121" s="915"/>
      <c r="B2121" s="915"/>
      <c r="C2121" s="915"/>
      <c r="D2121" s="916"/>
      <c r="E2121" s="916"/>
      <c r="F2121" s="916"/>
      <c r="G2121" s="915"/>
      <c r="H2121" s="915"/>
      <c r="I2121" s="915"/>
    </row>
    <row r="2122" spans="1:9">
      <c r="A2122" s="915"/>
      <c r="B2122" s="915"/>
      <c r="C2122" s="915"/>
      <c r="D2122" s="916"/>
      <c r="E2122" s="916"/>
      <c r="F2122" s="916"/>
      <c r="G2122" s="915"/>
      <c r="H2122" s="915"/>
      <c r="I2122" s="915"/>
    </row>
    <row r="2123" spans="1:9">
      <c r="A2123" s="915"/>
      <c r="B2123" s="915"/>
      <c r="C2123" s="915"/>
      <c r="D2123" s="916"/>
      <c r="E2123" s="916"/>
      <c r="F2123" s="916"/>
      <c r="G2123" s="915"/>
      <c r="H2123" s="915"/>
      <c r="I2123" s="915"/>
    </row>
    <row r="2124" spans="1:9">
      <c r="A2124" s="915"/>
      <c r="B2124" s="915"/>
      <c r="C2124" s="915"/>
      <c r="D2124" s="916"/>
      <c r="E2124" s="916"/>
      <c r="F2124" s="916"/>
      <c r="G2124" s="915"/>
      <c r="H2124" s="915"/>
      <c r="I2124" s="915"/>
    </row>
    <row r="2125" spans="1:9">
      <c r="A2125" s="915"/>
      <c r="B2125" s="915"/>
      <c r="C2125" s="915"/>
      <c r="D2125" s="916"/>
      <c r="E2125" s="916"/>
      <c r="F2125" s="916"/>
      <c r="G2125" s="915"/>
      <c r="H2125" s="915"/>
      <c r="I2125" s="915"/>
    </row>
    <row r="2126" spans="1:9">
      <c r="A2126" s="915"/>
      <c r="B2126" s="915"/>
      <c r="C2126" s="915"/>
      <c r="D2126" s="916"/>
      <c r="E2126" s="916"/>
      <c r="F2126" s="916"/>
      <c r="G2126" s="915"/>
      <c r="H2126" s="915"/>
      <c r="I2126" s="915"/>
    </row>
    <row r="2127" spans="1:9">
      <c r="A2127" s="915"/>
      <c r="B2127" s="915"/>
      <c r="C2127" s="915"/>
      <c r="D2127" s="916"/>
      <c r="E2127" s="916"/>
      <c r="F2127" s="916"/>
      <c r="G2127" s="915"/>
      <c r="H2127" s="915"/>
      <c r="I2127" s="915"/>
    </row>
    <row r="2128" spans="1:9">
      <c r="A2128" s="915"/>
      <c r="B2128" s="915"/>
      <c r="C2128" s="915"/>
      <c r="D2128" s="916"/>
      <c r="E2128" s="916"/>
      <c r="F2128" s="916"/>
      <c r="G2128" s="915"/>
      <c r="H2128" s="915"/>
      <c r="I2128" s="915"/>
    </row>
    <row r="2129" spans="1:9">
      <c r="A2129" s="915"/>
      <c r="B2129" s="915"/>
      <c r="C2129" s="915"/>
      <c r="D2129" s="916"/>
      <c r="E2129" s="916"/>
      <c r="F2129" s="916"/>
      <c r="G2129" s="915"/>
      <c r="H2129" s="915"/>
      <c r="I2129" s="915"/>
    </row>
    <row r="2130" spans="1:9">
      <c r="A2130" s="915"/>
      <c r="B2130" s="915"/>
      <c r="C2130" s="915"/>
      <c r="D2130" s="916"/>
      <c r="E2130" s="916"/>
      <c r="F2130" s="916"/>
      <c r="G2130" s="915"/>
      <c r="H2130" s="915"/>
      <c r="I2130" s="915"/>
    </row>
    <row r="2131" spans="1:9">
      <c r="A2131" s="915"/>
      <c r="B2131" s="915"/>
      <c r="C2131" s="915"/>
      <c r="D2131" s="916"/>
      <c r="E2131" s="916"/>
      <c r="F2131" s="916"/>
      <c r="G2131" s="915"/>
      <c r="H2131" s="915"/>
      <c r="I2131" s="915"/>
    </row>
    <row r="2132" spans="1:9">
      <c r="A2132" s="915"/>
      <c r="B2132" s="915"/>
      <c r="C2132" s="915"/>
      <c r="D2132" s="916"/>
      <c r="E2132" s="916"/>
      <c r="F2132" s="916"/>
      <c r="G2132" s="915"/>
      <c r="H2132" s="915"/>
      <c r="I2132" s="915"/>
    </row>
    <row r="2133" spans="1:9">
      <c r="A2133" s="915"/>
      <c r="B2133" s="915"/>
      <c r="C2133" s="915"/>
      <c r="D2133" s="916"/>
      <c r="E2133" s="916"/>
      <c r="F2133" s="916"/>
      <c r="G2133" s="915"/>
      <c r="H2133" s="915"/>
      <c r="I2133" s="915"/>
    </row>
    <row r="2134" spans="1:9">
      <c r="A2134" s="915"/>
      <c r="B2134" s="915"/>
      <c r="C2134" s="915"/>
      <c r="D2134" s="916"/>
      <c r="E2134" s="916"/>
      <c r="F2134" s="916"/>
      <c r="G2134" s="915"/>
      <c r="H2134" s="915"/>
      <c r="I2134" s="915"/>
    </row>
    <row r="2135" spans="1:9">
      <c r="A2135" s="915"/>
      <c r="B2135" s="915"/>
      <c r="C2135" s="915"/>
      <c r="D2135" s="916"/>
      <c r="E2135" s="916"/>
      <c r="F2135" s="916"/>
      <c r="G2135" s="915"/>
      <c r="H2135" s="915"/>
      <c r="I2135" s="915"/>
    </row>
    <row r="2136" spans="1:9">
      <c r="A2136" s="915"/>
      <c r="B2136" s="915"/>
      <c r="C2136" s="915"/>
      <c r="D2136" s="916"/>
      <c r="E2136" s="916"/>
      <c r="F2136" s="916"/>
      <c r="G2136" s="915"/>
      <c r="H2136" s="915"/>
      <c r="I2136" s="915"/>
    </row>
    <row r="2137" spans="1:9">
      <c r="A2137" s="915"/>
      <c r="B2137" s="915"/>
      <c r="C2137" s="915"/>
      <c r="D2137" s="916"/>
      <c r="E2137" s="916"/>
      <c r="F2137" s="916"/>
      <c r="G2137" s="915"/>
      <c r="H2137" s="915"/>
      <c r="I2137" s="915"/>
    </row>
    <row r="2138" spans="1:9">
      <c r="A2138" s="915"/>
      <c r="B2138" s="915"/>
      <c r="C2138" s="915"/>
      <c r="D2138" s="916"/>
      <c r="E2138" s="916"/>
      <c r="F2138" s="916"/>
      <c r="G2138" s="915"/>
      <c r="H2138" s="915"/>
      <c r="I2138" s="915"/>
    </row>
    <row r="2139" spans="1:9">
      <c r="A2139" s="915"/>
      <c r="B2139" s="915"/>
      <c r="C2139" s="915"/>
      <c r="D2139" s="916"/>
      <c r="E2139" s="916"/>
      <c r="F2139" s="916"/>
      <c r="G2139" s="915"/>
      <c r="H2139" s="915"/>
      <c r="I2139" s="915"/>
    </row>
    <row r="2140" spans="1:9">
      <c r="A2140" s="915"/>
      <c r="B2140" s="915"/>
      <c r="C2140" s="915"/>
      <c r="D2140" s="916"/>
      <c r="E2140" s="916"/>
      <c r="F2140" s="916"/>
      <c r="G2140" s="915"/>
      <c r="H2140" s="915"/>
      <c r="I2140" s="915"/>
    </row>
    <row r="2141" spans="1:9">
      <c r="A2141" s="915"/>
      <c r="B2141" s="915"/>
      <c r="C2141" s="915"/>
      <c r="D2141" s="916"/>
      <c r="E2141" s="916"/>
      <c r="F2141" s="916"/>
      <c r="G2141" s="915"/>
      <c r="H2141" s="915"/>
      <c r="I2141" s="915"/>
    </row>
    <row r="2142" spans="1:9">
      <c r="A2142" s="915"/>
      <c r="B2142" s="915"/>
      <c r="C2142" s="915"/>
      <c r="D2142" s="916"/>
      <c r="E2142" s="916"/>
      <c r="F2142" s="916"/>
      <c r="G2142" s="915"/>
      <c r="H2142" s="915"/>
      <c r="I2142" s="915"/>
    </row>
    <row r="2143" spans="1:9">
      <c r="A2143" s="915"/>
      <c r="B2143" s="915"/>
      <c r="C2143" s="915"/>
      <c r="D2143" s="916"/>
      <c r="E2143" s="916"/>
      <c r="F2143" s="916"/>
      <c r="G2143" s="915"/>
      <c r="H2143" s="915"/>
      <c r="I2143" s="915"/>
    </row>
    <row r="2144" spans="1:9">
      <c r="A2144" s="915"/>
      <c r="B2144" s="915"/>
      <c r="C2144" s="915"/>
      <c r="D2144" s="916"/>
      <c r="E2144" s="916"/>
      <c r="F2144" s="916"/>
      <c r="G2144" s="915"/>
      <c r="H2144" s="915"/>
      <c r="I2144" s="915"/>
    </row>
    <row r="2145" spans="1:9">
      <c r="A2145" s="915"/>
      <c r="B2145" s="915"/>
      <c r="C2145" s="915"/>
      <c r="D2145" s="916"/>
      <c r="E2145" s="916"/>
      <c r="F2145" s="916"/>
      <c r="G2145" s="915"/>
      <c r="H2145" s="915"/>
      <c r="I2145" s="915"/>
    </row>
    <row r="2146" spans="1:9">
      <c r="A2146" s="915"/>
      <c r="B2146" s="915"/>
      <c r="C2146" s="915"/>
      <c r="D2146" s="916"/>
      <c r="E2146" s="916"/>
      <c r="F2146" s="916"/>
      <c r="G2146" s="915"/>
      <c r="H2146" s="915"/>
      <c r="I2146" s="915"/>
    </row>
    <row r="2147" spans="1:9">
      <c r="A2147" s="915"/>
      <c r="B2147" s="915"/>
      <c r="C2147" s="915"/>
      <c r="D2147" s="916"/>
      <c r="E2147" s="916"/>
      <c r="F2147" s="916"/>
      <c r="G2147" s="915"/>
      <c r="H2147" s="915"/>
      <c r="I2147" s="915"/>
    </row>
    <row r="2148" spans="1:9">
      <c r="A2148" s="915"/>
      <c r="B2148" s="915"/>
      <c r="C2148" s="915"/>
      <c r="D2148" s="916"/>
      <c r="E2148" s="916"/>
      <c r="F2148" s="916"/>
      <c r="G2148" s="915"/>
      <c r="H2148" s="915"/>
      <c r="I2148" s="915"/>
    </row>
    <row r="2149" spans="1:9">
      <c r="A2149" s="915"/>
      <c r="B2149" s="915"/>
      <c r="C2149" s="915"/>
      <c r="D2149" s="916"/>
      <c r="E2149" s="916"/>
      <c r="F2149" s="916"/>
      <c r="G2149" s="915"/>
      <c r="H2149" s="915"/>
      <c r="I2149" s="915"/>
    </row>
    <row r="2150" spans="1:9">
      <c r="A2150" s="915"/>
      <c r="B2150" s="915"/>
      <c r="C2150" s="915"/>
      <c r="D2150" s="916"/>
      <c r="E2150" s="916"/>
      <c r="F2150" s="916"/>
      <c r="G2150" s="915"/>
      <c r="H2150" s="915"/>
      <c r="I2150" s="915"/>
    </row>
    <row r="2151" spans="1:9">
      <c r="A2151" s="915"/>
      <c r="B2151" s="915"/>
      <c r="C2151" s="915"/>
      <c r="D2151" s="916"/>
      <c r="E2151" s="916"/>
      <c r="F2151" s="916"/>
      <c r="G2151" s="915"/>
      <c r="H2151" s="915"/>
      <c r="I2151" s="915"/>
    </row>
    <row r="2152" spans="1:9">
      <c r="A2152" s="915"/>
      <c r="B2152" s="915"/>
      <c r="C2152" s="915"/>
      <c r="D2152" s="916"/>
      <c r="E2152" s="916"/>
      <c r="F2152" s="916"/>
      <c r="G2152" s="915"/>
      <c r="H2152" s="915"/>
      <c r="I2152" s="915"/>
    </row>
    <row r="2153" spans="1:9">
      <c r="A2153" s="915"/>
      <c r="B2153" s="915"/>
      <c r="C2153" s="915"/>
      <c r="D2153" s="916"/>
      <c r="E2153" s="916"/>
      <c r="F2153" s="916"/>
      <c r="G2153" s="915"/>
      <c r="H2153" s="915"/>
      <c r="I2153" s="915"/>
    </row>
    <row r="2154" spans="1:9">
      <c r="A2154" s="915"/>
      <c r="B2154" s="915"/>
      <c r="C2154" s="915"/>
      <c r="D2154" s="916"/>
      <c r="E2154" s="916"/>
      <c r="F2154" s="916"/>
      <c r="G2154" s="915"/>
      <c r="H2154" s="915"/>
      <c r="I2154" s="915"/>
    </row>
    <row r="2155" spans="1:9">
      <c r="A2155" s="915"/>
      <c r="B2155" s="915"/>
      <c r="C2155" s="915"/>
      <c r="D2155" s="916"/>
      <c r="E2155" s="916"/>
      <c r="F2155" s="916"/>
      <c r="G2155" s="915"/>
      <c r="H2155" s="915"/>
      <c r="I2155" s="915"/>
    </row>
    <row r="2156" spans="1:9">
      <c r="A2156" s="915"/>
      <c r="B2156" s="915"/>
      <c r="C2156" s="915"/>
      <c r="D2156" s="916"/>
      <c r="E2156" s="916"/>
      <c r="F2156" s="916"/>
      <c r="G2156" s="915"/>
      <c r="H2156" s="915"/>
      <c r="I2156" s="915"/>
    </row>
    <row r="2157" spans="1:9">
      <c r="A2157" s="915"/>
      <c r="B2157" s="915"/>
      <c r="C2157" s="915"/>
      <c r="D2157" s="916"/>
      <c r="E2157" s="916"/>
      <c r="F2157" s="916"/>
      <c r="G2157" s="915"/>
      <c r="H2157" s="915"/>
      <c r="I2157" s="915"/>
    </row>
    <row r="2158" spans="1:9">
      <c r="A2158" s="915"/>
      <c r="B2158" s="915"/>
      <c r="C2158" s="915"/>
      <c r="D2158" s="916"/>
      <c r="E2158" s="916"/>
      <c r="F2158" s="916"/>
      <c r="G2158" s="915"/>
      <c r="H2158" s="915"/>
      <c r="I2158" s="915"/>
    </row>
    <row r="2159" spans="1:9">
      <c r="A2159" s="915"/>
      <c r="B2159" s="915"/>
      <c r="C2159" s="915"/>
      <c r="D2159" s="916"/>
      <c r="E2159" s="916"/>
      <c r="F2159" s="916"/>
      <c r="G2159" s="915"/>
      <c r="H2159" s="915"/>
      <c r="I2159" s="915"/>
    </row>
    <row r="2160" spans="1:9">
      <c r="A2160" s="915"/>
      <c r="B2160" s="915"/>
      <c r="C2160" s="915"/>
      <c r="D2160" s="916"/>
      <c r="E2160" s="916"/>
      <c r="F2160" s="916"/>
      <c r="G2160" s="915"/>
      <c r="H2160" s="915"/>
      <c r="I2160" s="915"/>
    </row>
    <row r="2161" spans="1:9">
      <c r="A2161" s="915"/>
      <c r="B2161" s="915"/>
      <c r="C2161" s="915"/>
      <c r="D2161" s="916"/>
      <c r="E2161" s="916"/>
      <c r="F2161" s="916"/>
      <c r="G2161" s="915"/>
      <c r="H2161" s="915"/>
      <c r="I2161" s="915"/>
    </row>
    <row r="2162" spans="1:9">
      <c r="A2162" s="915"/>
      <c r="B2162" s="915"/>
      <c r="C2162" s="915"/>
      <c r="D2162" s="916"/>
      <c r="E2162" s="916"/>
      <c r="F2162" s="916"/>
      <c r="G2162" s="915"/>
      <c r="H2162" s="915"/>
      <c r="I2162" s="915"/>
    </row>
    <row r="2163" spans="1:9">
      <c r="A2163" s="915"/>
      <c r="B2163" s="915"/>
      <c r="C2163" s="915"/>
      <c r="D2163" s="916"/>
      <c r="E2163" s="916"/>
      <c r="F2163" s="916"/>
      <c r="G2163" s="915"/>
      <c r="H2163" s="915"/>
      <c r="I2163" s="915"/>
    </row>
    <row r="2164" spans="1:9">
      <c r="A2164" s="915"/>
      <c r="B2164" s="915"/>
      <c r="C2164" s="915"/>
      <c r="D2164" s="916"/>
      <c r="E2164" s="916"/>
      <c r="F2164" s="916"/>
      <c r="G2164" s="915"/>
      <c r="H2164" s="915"/>
      <c r="I2164" s="915"/>
    </row>
    <row r="2165" spans="1:9">
      <c r="A2165" s="915"/>
      <c r="B2165" s="915"/>
      <c r="C2165" s="915"/>
      <c r="D2165" s="916"/>
      <c r="E2165" s="916"/>
      <c r="F2165" s="916"/>
      <c r="G2165" s="915"/>
      <c r="H2165" s="915"/>
      <c r="I2165" s="915"/>
    </row>
    <row r="2166" spans="1:9">
      <c r="A2166" s="915"/>
      <c r="B2166" s="915"/>
      <c r="C2166" s="915"/>
      <c r="D2166" s="916"/>
      <c r="E2166" s="916"/>
      <c r="F2166" s="916"/>
      <c r="G2166" s="915"/>
      <c r="H2166" s="915"/>
      <c r="I2166" s="915"/>
    </row>
    <row r="2167" spans="1:9">
      <c r="A2167" s="915"/>
      <c r="B2167" s="915"/>
      <c r="C2167" s="915"/>
      <c r="D2167" s="916"/>
      <c r="E2167" s="916"/>
      <c r="F2167" s="916"/>
      <c r="G2167" s="915"/>
      <c r="H2167" s="915"/>
      <c r="I2167" s="915"/>
    </row>
    <row r="2168" spans="1:9">
      <c r="A2168" s="915"/>
      <c r="B2168" s="915"/>
      <c r="C2168" s="915"/>
      <c r="D2168" s="916"/>
      <c r="E2168" s="916"/>
      <c r="F2168" s="916"/>
      <c r="G2168" s="915"/>
      <c r="H2168" s="915"/>
      <c r="I2168" s="915"/>
    </row>
    <row r="2169" spans="1:9">
      <c r="A2169" s="915"/>
      <c r="B2169" s="915"/>
      <c r="C2169" s="915"/>
      <c r="D2169" s="916"/>
      <c r="E2169" s="916"/>
      <c r="F2169" s="916"/>
      <c r="G2169" s="915"/>
      <c r="H2169" s="915"/>
      <c r="I2169" s="915"/>
    </row>
    <row r="2170" spans="1:9">
      <c r="A2170" s="915"/>
      <c r="B2170" s="915"/>
      <c r="C2170" s="915"/>
      <c r="D2170" s="916"/>
      <c r="E2170" s="916"/>
      <c r="F2170" s="916"/>
      <c r="G2170" s="915"/>
      <c r="H2170" s="915"/>
      <c r="I2170" s="915"/>
    </row>
    <row r="2171" spans="1:9">
      <c r="A2171" s="915"/>
      <c r="B2171" s="915"/>
      <c r="C2171" s="915"/>
      <c r="D2171" s="916"/>
      <c r="E2171" s="916"/>
      <c r="F2171" s="916"/>
      <c r="G2171" s="915"/>
      <c r="H2171" s="915"/>
      <c r="I2171" s="915"/>
    </row>
    <row r="2172" spans="1:9">
      <c r="A2172" s="915"/>
      <c r="B2172" s="915"/>
      <c r="C2172" s="915"/>
      <c r="D2172" s="916"/>
      <c r="E2172" s="916"/>
      <c r="F2172" s="916"/>
      <c r="G2172" s="915"/>
      <c r="H2172" s="915"/>
      <c r="I2172" s="915"/>
    </row>
    <row r="2173" spans="1:9">
      <c r="A2173" s="915"/>
      <c r="B2173" s="915"/>
      <c r="C2173" s="915"/>
      <c r="D2173" s="916"/>
      <c r="E2173" s="916"/>
      <c r="F2173" s="916"/>
      <c r="G2173" s="915"/>
      <c r="H2173" s="915"/>
      <c r="I2173" s="915"/>
    </row>
    <row r="2174" spans="1:9">
      <c r="A2174" s="915"/>
      <c r="B2174" s="915"/>
      <c r="C2174" s="915"/>
      <c r="D2174" s="916"/>
      <c r="E2174" s="916"/>
      <c r="F2174" s="916"/>
      <c r="G2174" s="915"/>
      <c r="H2174" s="915"/>
      <c r="I2174" s="915"/>
    </row>
    <row r="2175" spans="1:9">
      <c r="A2175" s="915"/>
      <c r="B2175" s="915"/>
      <c r="C2175" s="915"/>
      <c r="D2175" s="916"/>
      <c r="E2175" s="916"/>
      <c r="F2175" s="916"/>
      <c r="G2175" s="915"/>
      <c r="H2175" s="915"/>
      <c r="I2175" s="915"/>
    </row>
    <row r="2176" spans="1:9">
      <c r="A2176" s="915"/>
      <c r="B2176" s="915"/>
      <c r="C2176" s="915"/>
      <c r="D2176" s="916"/>
      <c r="E2176" s="916"/>
      <c r="F2176" s="916"/>
      <c r="G2176" s="915"/>
      <c r="H2176" s="915"/>
      <c r="I2176" s="915"/>
    </row>
    <row r="2177" spans="1:9">
      <c r="A2177" s="915"/>
      <c r="B2177" s="915"/>
      <c r="C2177" s="915"/>
      <c r="D2177" s="916"/>
      <c r="E2177" s="916"/>
      <c r="F2177" s="916"/>
      <c r="G2177" s="915"/>
      <c r="H2177" s="915"/>
      <c r="I2177" s="915"/>
    </row>
    <row r="2178" spans="1:9">
      <c r="A2178" s="915"/>
      <c r="B2178" s="915"/>
      <c r="C2178" s="915"/>
      <c r="D2178" s="916"/>
      <c r="E2178" s="916"/>
      <c r="F2178" s="916"/>
      <c r="G2178" s="915"/>
      <c r="H2178" s="915"/>
      <c r="I2178" s="915"/>
    </row>
    <row r="2179" spans="1:9">
      <c r="A2179" s="915"/>
      <c r="B2179" s="915"/>
      <c r="C2179" s="915"/>
      <c r="D2179" s="916"/>
      <c r="E2179" s="916"/>
      <c r="F2179" s="916"/>
      <c r="G2179" s="915"/>
      <c r="H2179" s="915"/>
      <c r="I2179" s="915"/>
    </row>
    <row r="2180" spans="1:9">
      <c r="A2180" s="915"/>
      <c r="B2180" s="915"/>
      <c r="C2180" s="915"/>
      <c r="D2180" s="916"/>
      <c r="E2180" s="916"/>
      <c r="F2180" s="916"/>
      <c r="G2180" s="915"/>
      <c r="H2180" s="915"/>
      <c r="I2180" s="915"/>
    </row>
    <row r="2181" spans="1:9">
      <c r="A2181" s="915"/>
      <c r="B2181" s="915"/>
      <c r="C2181" s="915"/>
      <c r="D2181" s="916"/>
      <c r="E2181" s="916"/>
      <c r="F2181" s="916"/>
      <c r="G2181" s="915"/>
      <c r="H2181" s="915"/>
      <c r="I2181" s="915"/>
    </row>
    <row r="2182" spans="1:9">
      <c r="A2182" s="915"/>
      <c r="B2182" s="915"/>
      <c r="C2182" s="915"/>
      <c r="D2182" s="916"/>
      <c r="E2182" s="916"/>
      <c r="F2182" s="916"/>
      <c r="G2182" s="915"/>
      <c r="H2182" s="915"/>
      <c r="I2182" s="915"/>
    </row>
    <row r="2183" spans="1:9">
      <c r="A2183" s="915"/>
      <c r="B2183" s="915"/>
      <c r="C2183" s="915"/>
      <c r="D2183" s="916"/>
      <c r="E2183" s="916"/>
      <c r="F2183" s="916"/>
      <c r="G2183" s="915"/>
      <c r="H2183" s="915"/>
      <c r="I2183" s="915"/>
    </row>
    <row r="2184" spans="1:9">
      <c r="A2184" s="915"/>
      <c r="B2184" s="915"/>
      <c r="C2184" s="915"/>
      <c r="D2184" s="916"/>
      <c r="E2184" s="916"/>
      <c r="F2184" s="916"/>
      <c r="G2184" s="915"/>
      <c r="H2184" s="915"/>
      <c r="I2184" s="915"/>
    </row>
    <row r="2185" spans="1:9">
      <c r="A2185" s="915"/>
      <c r="B2185" s="915"/>
      <c r="C2185" s="915"/>
      <c r="D2185" s="916"/>
      <c r="E2185" s="916"/>
      <c r="F2185" s="916"/>
      <c r="G2185" s="915"/>
      <c r="H2185" s="915"/>
      <c r="I2185" s="915"/>
    </row>
    <row r="2186" spans="1:9">
      <c r="A2186" s="915"/>
      <c r="B2186" s="915"/>
      <c r="C2186" s="915"/>
      <c r="D2186" s="916"/>
      <c r="E2186" s="916"/>
      <c r="F2186" s="916"/>
      <c r="G2186" s="915"/>
      <c r="H2186" s="915"/>
      <c r="I2186" s="915"/>
    </row>
    <row r="2187" spans="1:9">
      <c r="A2187" s="915"/>
      <c r="B2187" s="915"/>
      <c r="C2187" s="915"/>
      <c r="D2187" s="916"/>
      <c r="E2187" s="916"/>
      <c r="F2187" s="916"/>
      <c r="G2187" s="915"/>
      <c r="H2187" s="915"/>
      <c r="I2187" s="915"/>
    </row>
    <row r="2188" spans="1:9">
      <c r="A2188" s="915"/>
      <c r="B2188" s="915"/>
      <c r="C2188" s="915"/>
      <c r="D2188" s="916"/>
      <c r="E2188" s="916"/>
      <c r="F2188" s="916"/>
      <c r="G2188" s="915"/>
      <c r="H2188" s="915"/>
      <c r="I2188" s="915"/>
    </row>
    <row r="2189" spans="1:9">
      <c r="A2189" s="915"/>
      <c r="B2189" s="915"/>
      <c r="C2189" s="915"/>
      <c r="D2189" s="916"/>
      <c r="E2189" s="916"/>
      <c r="F2189" s="916"/>
      <c r="G2189" s="915"/>
      <c r="H2189" s="915"/>
      <c r="I2189" s="915"/>
    </row>
    <row r="2190" spans="1:9">
      <c r="A2190" s="915"/>
      <c r="B2190" s="915"/>
      <c r="C2190" s="915"/>
      <c r="D2190" s="916"/>
      <c r="E2190" s="916"/>
      <c r="F2190" s="916"/>
      <c r="G2190" s="915"/>
      <c r="H2190" s="915"/>
      <c r="I2190" s="915"/>
    </row>
    <row r="2191" spans="1:9">
      <c r="A2191" s="915"/>
      <c r="B2191" s="915"/>
      <c r="C2191" s="915"/>
      <c r="D2191" s="916"/>
      <c r="E2191" s="916"/>
      <c r="F2191" s="916"/>
      <c r="G2191" s="915"/>
      <c r="H2191" s="915"/>
      <c r="I2191" s="915"/>
    </row>
    <row r="2192" spans="1:9">
      <c r="A2192" s="915"/>
      <c r="B2192" s="915"/>
      <c r="C2192" s="915"/>
      <c r="D2192" s="916"/>
      <c r="E2192" s="916"/>
      <c r="F2192" s="916"/>
      <c r="G2192" s="915"/>
      <c r="H2192" s="915"/>
      <c r="I2192" s="915"/>
    </row>
    <row r="2193" spans="1:9">
      <c r="A2193" s="915"/>
      <c r="B2193" s="915"/>
      <c r="C2193" s="915"/>
      <c r="D2193" s="916"/>
      <c r="E2193" s="916"/>
      <c r="F2193" s="916"/>
      <c r="G2193" s="915"/>
      <c r="H2193" s="915"/>
      <c r="I2193" s="915"/>
    </row>
    <row r="2194" spans="1:9">
      <c r="A2194" s="915"/>
      <c r="B2194" s="915"/>
      <c r="C2194" s="915"/>
      <c r="D2194" s="916"/>
      <c r="E2194" s="916"/>
      <c r="F2194" s="916"/>
      <c r="G2194" s="915"/>
      <c r="H2194" s="915"/>
      <c r="I2194" s="915"/>
    </row>
    <row r="2195" spans="1:9">
      <c r="A2195" s="915"/>
      <c r="B2195" s="915"/>
      <c r="C2195" s="915"/>
      <c r="D2195" s="916"/>
      <c r="E2195" s="916"/>
      <c r="F2195" s="916"/>
      <c r="G2195" s="915"/>
      <c r="H2195" s="915"/>
      <c r="I2195" s="915"/>
    </row>
    <row r="2196" spans="1:9">
      <c r="A2196" s="915"/>
      <c r="B2196" s="915"/>
      <c r="C2196" s="915"/>
      <c r="D2196" s="916"/>
      <c r="E2196" s="916"/>
      <c r="F2196" s="916"/>
      <c r="G2196" s="915"/>
      <c r="H2196" s="915"/>
      <c r="I2196" s="915"/>
    </row>
    <row r="2197" spans="1:9">
      <c r="A2197" s="915"/>
      <c r="B2197" s="915"/>
      <c r="C2197" s="915"/>
      <c r="D2197" s="916"/>
      <c r="E2197" s="916"/>
      <c r="F2197" s="916"/>
      <c r="G2197" s="915"/>
      <c r="H2197" s="915"/>
      <c r="I2197" s="915"/>
    </row>
    <row r="2198" spans="1:9">
      <c r="A2198" s="915"/>
      <c r="B2198" s="915"/>
      <c r="C2198" s="915"/>
      <c r="D2198" s="916"/>
      <c r="E2198" s="916"/>
      <c r="F2198" s="916"/>
      <c r="G2198" s="915"/>
      <c r="H2198" s="915"/>
      <c r="I2198" s="915"/>
    </row>
    <row r="2199" spans="1:9">
      <c r="A2199" s="915"/>
      <c r="B2199" s="915"/>
      <c r="C2199" s="915"/>
      <c r="D2199" s="916"/>
      <c r="E2199" s="916"/>
      <c r="F2199" s="916"/>
      <c r="G2199" s="915"/>
      <c r="H2199" s="915"/>
      <c r="I2199" s="915"/>
    </row>
    <row r="2200" spans="1:9">
      <c r="A2200" s="915"/>
      <c r="B2200" s="915"/>
      <c r="C2200" s="915"/>
      <c r="D2200" s="916"/>
      <c r="E2200" s="916"/>
      <c r="F2200" s="916"/>
      <c r="G2200" s="915"/>
      <c r="H2200" s="915"/>
      <c r="I2200" s="915"/>
    </row>
    <row r="2201" spans="1:9">
      <c r="A2201" s="915"/>
      <c r="B2201" s="915"/>
      <c r="C2201" s="915"/>
      <c r="D2201" s="916"/>
      <c r="E2201" s="916"/>
      <c r="F2201" s="916"/>
      <c r="G2201" s="915"/>
      <c r="H2201" s="915"/>
      <c r="I2201" s="915"/>
    </row>
    <row r="2202" spans="1:9">
      <c r="A2202" s="915"/>
      <c r="B2202" s="915"/>
      <c r="C2202" s="915"/>
      <c r="D2202" s="916"/>
      <c r="E2202" s="916"/>
      <c r="F2202" s="916"/>
      <c r="G2202" s="915"/>
      <c r="H2202" s="915"/>
      <c r="I2202" s="915"/>
    </row>
    <row r="2203" spans="1:9">
      <c r="A2203" s="915"/>
      <c r="B2203" s="915"/>
      <c r="C2203" s="915"/>
      <c r="D2203" s="916"/>
      <c r="E2203" s="916"/>
      <c r="F2203" s="916"/>
      <c r="G2203" s="915"/>
      <c r="H2203" s="915"/>
      <c r="I2203" s="915"/>
    </row>
    <row r="2204" spans="1:9">
      <c r="A2204" s="915"/>
      <c r="B2204" s="915"/>
      <c r="C2204" s="915"/>
      <c r="D2204" s="916"/>
      <c r="E2204" s="916"/>
      <c r="F2204" s="916"/>
      <c r="G2204" s="915"/>
      <c r="H2204" s="915"/>
      <c r="I2204" s="915"/>
    </row>
    <row r="2205" spans="1:9">
      <c r="A2205" s="915"/>
      <c r="B2205" s="915"/>
      <c r="C2205" s="915"/>
      <c r="D2205" s="916"/>
      <c r="E2205" s="916"/>
      <c r="F2205" s="916"/>
      <c r="G2205" s="915"/>
      <c r="H2205" s="915"/>
      <c r="I2205" s="915"/>
    </row>
    <row r="2206" spans="1:9">
      <c r="A2206" s="915"/>
      <c r="B2206" s="915"/>
      <c r="C2206" s="915"/>
      <c r="D2206" s="916"/>
      <c r="E2206" s="916"/>
      <c r="F2206" s="916"/>
      <c r="G2206" s="915"/>
      <c r="H2206" s="915"/>
      <c r="I2206" s="915"/>
    </row>
    <row r="2207" spans="1:9">
      <c r="A2207" s="915"/>
      <c r="B2207" s="915"/>
      <c r="C2207" s="915"/>
      <c r="D2207" s="916"/>
      <c r="E2207" s="916"/>
      <c r="F2207" s="916"/>
      <c r="G2207" s="915"/>
      <c r="H2207" s="915"/>
      <c r="I2207" s="915"/>
    </row>
    <row r="2208" spans="1:9">
      <c r="A2208" s="915"/>
      <c r="B2208" s="915"/>
      <c r="C2208" s="915"/>
      <c r="D2208" s="916"/>
      <c r="E2208" s="916"/>
      <c r="F2208" s="916"/>
      <c r="G2208" s="915"/>
      <c r="H2208" s="915"/>
      <c r="I2208" s="915"/>
    </row>
    <row r="2209" spans="1:9">
      <c r="A2209" s="915"/>
      <c r="B2209" s="915"/>
      <c r="C2209" s="915"/>
      <c r="D2209" s="916"/>
      <c r="E2209" s="916"/>
      <c r="F2209" s="916"/>
      <c r="G2209" s="915"/>
      <c r="H2209" s="915"/>
      <c r="I2209" s="915"/>
    </row>
    <row r="2210" spans="1:9">
      <c r="A2210" s="915"/>
      <c r="B2210" s="915"/>
      <c r="C2210" s="915"/>
      <c r="D2210" s="916"/>
      <c r="E2210" s="916"/>
      <c r="F2210" s="916"/>
      <c r="G2210" s="915"/>
      <c r="H2210" s="915"/>
      <c r="I2210" s="915"/>
    </row>
    <row r="2211" spans="1:9">
      <c r="A2211" s="915"/>
      <c r="B2211" s="915"/>
      <c r="C2211" s="915"/>
      <c r="D2211" s="916"/>
      <c r="E2211" s="916"/>
      <c r="F2211" s="916"/>
      <c r="G2211" s="915"/>
      <c r="H2211" s="915"/>
      <c r="I2211" s="915"/>
    </row>
    <row r="2212" spans="1:9">
      <c r="A2212" s="915"/>
      <c r="B2212" s="915"/>
      <c r="C2212" s="915"/>
      <c r="D2212" s="916"/>
      <c r="E2212" s="916"/>
      <c r="F2212" s="916"/>
      <c r="G2212" s="915"/>
      <c r="H2212" s="915"/>
      <c r="I2212" s="915"/>
    </row>
    <row r="2213" spans="1:9">
      <c r="A2213" s="915"/>
      <c r="B2213" s="915"/>
      <c r="C2213" s="915"/>
      <c r="D2213" s="916"/>
      <c r="E2213" s="916"/>
      <c r="F2213" s="916"/>
      <c r="G2213" s="915"/>
      <c r="H2213" s="915"/>
      <c r="I2213" s="915"/>
    </row>
    <row r="2214" spans="1:9">
      <c r="A2214" s="915"/>
      <c r="B2214" s="915"/>
      <c r="C2214" s="915"/>
      <c r="D2214" s="916"/>
      <c r="E2214" s="916"/>
      <c r="F2214" s="916"/>
      <c r="G2214" s="915"/>
      <c r="H2214" s="915"/>
      <c r="I2214" s="915"/>
    </row>
    <row r="2215" spans="1:9">
      <c r="A2215" s="915"/>
      <c r="B2215" s="915"/>
      <c r="C2215" s="915"/>
      <c r="D2215" s="916"/>
      <c r="E2215" s="916"/>
      <c r="F2215" s="916"/>
      <c r="G2215" s="915"/>
      <c r="H2215" s="915"/>
      <c r="I2215" s="915"/>
    </row>
    <row r="2216" spans="1:9">
      <c r="A2216" s="915"/>
      <c r="B2216" s="915"/>
      <c r="C2216" s="915"/>
      <c r="D2216" s="916"/>
      <c r="E2216" s="916"/>
      <c r="F2216" s="916"/>
      <c r="G2216" s="915"/>
      <c r="H2216" s="915"/>
      <c r="I2216" s="915"/>
    </row>
    <row r="2217" spans="1:9">
      <c r="A2217" s="915"/>
      <c r="B2217" s="915"/>
      <c r="C2217" s="915"/>
      <c r="D2217" s="916"/>
      <c r="E2217" s="916"/>
      <c r="F2217" s="916"/>
      <c r="G2217" s="915"/>
      <c r="H2217" s="915"/>
      <c r="I2217" s="915"/>
    </row>
    <row r="2218" spans="1:9">
      <c r="A2218" s="915"/>
      <c r="B2218" s="915"/>
      <c r="C2218" s="915"/>
      <c r="D2218" s="916"/>
      <c r="E2218" s="916"/>
      <c r="F2218" s="916"/>
      <c r="G2218" s="915"/>
      <c r="H2218" s="915"/>
      <c r="I2218" s="915"/>
    </row>
    <row r="2219" spans="1:9">
      <c r="A2219" s="915"/>
      <c r="B2219" s="915"/>
      <c r="C2219" s="915"/>
      <c r="D2219" s="916"/>
      <c r="E2219" s="916"/>
      <c r="F2219" s="916"/>
      <c r="G2219" s="915"/>
      <c r="H2219" s="915"/>
      <c r="I2219" s="915"/>
    </row>
    <row r="2220" spans="1:9">
      <c r="A2220" s="915"/>
      <c r="B2220" s="915"/>
      <c r="C2220" s="915"/>
      <c r="D2220" s="916"/>
      <c r="E2220" s="916"/>
      <c r="F2220" s="916"/>
      <c r="G2220" s="915"/>
      <c r="H2220" s="915"/>
      <c r="I2220" s="915"/>
    </row>
    <row r="2221" spans="1:9">
      <c r="A2221" s="915"/>
      <c r="B2221" s="915"/>
      <c r="C2221" s="915"/>
      <c r="D2221" s="916"/>
      <c r="E2221" s="916"/>
      <c r="F2221" s="916"/>
      <c r="G2221" s="915"/>
      <c r="H2221" s="915"/>
      <c r="I2221" s="915"/>
    </row>
    <row r="2222" spans="1:9">
      <c r="A2222" s="915"/>
      <c r="B2222" s="915"/>
      <c r="C2222" s="915"/>
      <c r="D2222" s="916"/>
      <c r="E2222" s="916"/>
      <c r="F2222" s="916"/>
      <c r="G2222" s="915"/>
      <c r="H2222" s="915"/>
      <c r="I2222" s="915"/>
    </row>
    <row r="2223" spans="1:9">
      <c r="A2223" s="915"/>
      <c r="B2223" s="915"/>
      <c r="C2223" s="915"/>
      <c r="D2223" s="916"/>
      <c r="E2223" s="916"/>
      <c r="F2223" s="916"/>
      <c r="G2223" s="915"/>
      <c r="H2223" s="915"/>
      <c r="I2223" s="915"/>
    </row>
    <row r="2224" spans="1:9">
      <c r="A2224" s="915"/>
      <c r="B2224" s="915"/>
      <c r="C2224" s="915"/>
      <c r="D2224" s="916"/>
      <c r="E2224" s="916"/>
      <c r="F2224" s="916"/>
      <c r="G2224" s="915"/>
      <c r="H2224" s="915"/>
      <c r="I2224" s="915"/>
    </row>
    <row r="2225" spans="1:9">
      <c r="A2225" s="915"/>
      <c r="B2225" s="915"/>
      <c r="C2225" s="915"/>
      <c r="D2225" s="916"/>
      <c r="E2225" s="916"/>
      <c r="F2225" s="916"/>
      <c r="G2225" s="915"/>
      <c r="H2225" s="915"/>
      <c r="I2225" s="915"/>
    </row>
    <row r="2226" spans="1:9">
      <c r="A2226" s="915"/>
      <c r="B2226" s="915"/>
      <c r="C2226" s="915"/>
      <c r="D2226" s="916"/>
      <c r="E2226" s="916"/>
      <c r="F2226" s="916"/>
      <c r="G2226" s="915"/>
      <c r="H2226" s="915"/>
      <c r="I2226" s="915"/>
    </row>
    <row r="2227" spans="1:9">
      <c r="A2227" s="915"/>
      <c r="B2227" s="915"/>
      <c r="C2227" s="915"/>
      <c r="D2227" s="916"/>
      <c r="E2227" s="916"/>
      <c r="F2227" s="916"/>
      <c r="G2227" s="915"/>
      <c r="H2227" s="915"/>
      <c r="I2227" s="915"/>
    </row>
    <row r="2228" spans="1:9">
      <c r="A2228" s="915"/>
      <c r="B2228" s="915"/>
      <c r="C2228" s="915"/>
      <c r="D2228" s="916"/>
      <c r="E2228" s="916"/>
      <c r="F2228" s="916"/>
      <c r="G2228" s="915"/>
      <c r="H2228" s="915"/>
      <c r="I2228" s="915"/>
    </row>
    <row r="2229" spans="1:9">
      <c r="A2229" s="915"/>
      <c r="B2229" s="915"/>
      <c r="C2229" s="915"/>
      <c r="D2229" s="916"/>
      <c r="E2229" s="916"/>
      <c r="F2229" s="916"/>
      <c r="G2229" s="915"/>
      <c r="H2229" s="915"/>
      <c r="I2229" s="915"/>
    </row>
    <row r="2230" spans="1:9">
      <c r="A2230" s="915"/>
      <c r="B2230" s="915"/>
      <c r="C2230" s="915"/>
      <c r="D2230" s="916"/>
      <c r="E2230" s="916"/>
      <c r="F2230" s="916"/>
      <c r="G2230" s="915"/>
      <c r="H2230" s="915"/>
      <c r="I2230" s="915"/>
    </row>
    <row r="2231" spans="1:9">
      <c r="A2231" s="915"/>
      <c r="B2231" s="915"/>
      <c r="C2231" s="915"/>
      <c r="D2231" s="916"/>
      <c r="E2231" s="916"/>
      <c r="F2231" s="916"/>
      <c r="G2231" s="915"/>
      <c r="H2231" s="915"/>
      <c r="I2231" s="915"/>
    </row>
    <row r="2232" spans="1:9">
      <c r="A2232" s="915"/>
      <c r="B2232" s="915"/>
      <c r="C2232" s="915"/>
      <c r="D2232" s="916"/>
      <c r="E2232" s="916"/>
      <c r="F2232" s="916"/>
      <c r="G2232" s="915"/>
      <c r="H2232" s="915"/>
      <c r="I2232" s="915"/>
    </row>
    <row r="2233" spans="1:9">
      <c r="A2233" s="915"/>
      <c r="B2233" s="915"/>
      <c r="C2233" s="915"/>
      <c r="D2233" s="916"/>
      <c r="E2233" s="916"/>
      <c r="F2233" s="916"/>
      <c r="G2233" s="915"/>
      <c r="H2233" s="915"/>
      <c r="I2233" s="915"/>
    </row>
    <row r="2234" spans="1:9">
      <c r="A2234" s="915"/>
      <c r="B2234" s="915"/>
      <c r="C2234" s="915"/>
      <c r="D2234" s="916"/>
      <c r="E2234" s="916"/>
      <c r="F2234" s="916"/>
      <c r="G2234" s="915"/>
      <c r="H2234" s="915"/>
      <c r="I2234" s="915"/>
    </row>
    <row r="2235" spans="1:9">
      <c r="A2235" s="915"/>
      <c r="B2235" s="915"/>
      <c r="C2235" s="915"/>
      <c r="D2235" s="916"/>
      <c r="E2235" s="916"/>
      <c r="F2235" s="916"/>
      <c r="G2235" s="915"/>
      <c r="H2235" s="915"/>
      <c r="I2235" s="915"/>
    </row>
    <row r="2236" spans="1:9">
      <c r="A2236" s="915"/>
      <c r="B2236" s="915"/>
      <c r="C2236" s="915"/>
      <c r="D2236" s="916"/>
      <c r="E2236" s="916"/>
      <c r="F2236" s="916"/>
      <c r="G2236" s="915"/>
      <c r="H2236" s="915"/>
      <c r="I2236" s="915"/>
    </row>
    <row r="2237" spans="1:9">
      <c r="A2237" s="915"/>
      <c r="B2237" s="915"/>
      <c r="C2237" s="915"/>
      <c r="D2237" s="916"/>
      <c r="E2237" s="916"/>
      <c r="F2237" s="916"/>
      <c r="G2237" s="915"/>
      <c r="H2237" s="915"/>
      <c r="I2237" s="915"/>
    </row>
    <row r="2238" spans="1:9">
      <c r="A2238" s="915"/>
      <c r="B2238" s="915"/>
      <c r="C2238" s="915"/>
      <c r="D2238" s="916"/>
      <c r="E2238" s="916"/>
      <c r="F2238" s="916"/>
      <c r="G2238" s="915"/>
      <c r="H2238" s="915"/>
      <c r="I2238" s="915"/>
    </row>
    <row r="2239" spans="1:9">
      <c r="A2239" s="915"/>
      <c r="B2239" s="915"/>
      <c r="C2239" s="915"/>
      <c r="D2239" s="916"/>
      <c r="E2239" s="916"/>
      <c r="F2239" s="916"/>
      <c r="G2239" s="915"/>
      <c r="H2239" s="915"/>
      <c r="I2239" s="915"/>
    </row>
    <row r="2240" spans="1:9">
      <c r="A2240" s="915"/>
      <c r="B2240" s="915"/>
      <c r="C2240" s="915"/>
      <c r="D2240" s="916"/>
      <c r="E2240" s="916"/>
      <c r="F2240" s="916"/>
      <c r="G2240" s="915"/>
      <c r="H2240" s="915"/>
      <c r="I2240" s="915"/>
    </row>
    <row r="2241" spans="1:9">
      <c r="A2241" s="915"/>
      <c r="B2241" s="915"/>
      <c r="C2241" s="915"/>
      <c r="D2241" s="916"/>
      <c r="E2241" s="916"/>
      <c r="F2241" s="916"/>
      <c r="G2241" s="915"/>
      <c r="H2241" s="915"/>
      <c r="I2241" s="915"/>
    </row>
    <row r="2242" spans="1:9">
      <c r="A2242" s="915"/>
      <c r="B2242" s="915"/>
      <c r="C2242" s="915"/>
      <c r="D2242" s="916"/>
      <c r="E2242" s="916"/>
      <c r="F2242" s="916"/>
      <c r="G2242" s="915"/>
      <c r="H2242" s="915"/>
      <c r="I2242" s="915"/>
    </row>
    <row r="2243" spans="1:9">
      <c r="A2243" s="915"/>
      <c r="B2243" s="915"/>
      <c r="C2243" s="915"/>
      <c r="D2243" s="916"/>
      <c r="E2243" s="916"/>
      <c r="F2243" s="916"/>
      <c r="G2243" s="915"/>
      <c r="H2243" s="915"/>
      <c r="I2243" s="915"/>
    </row>
    <row r="2244" spans="1:9">
      <c r="A2244" s="915"/>
      <c r="B2244" s="915"/>
      <c r="C2244" s="915"/>
      <c r="D2244" s="916"/>
      <c r="E2244" s="916"/>
      <c r="F2244" s="916"/>
      <c r="G2244" s="915"/>
      <c r="H2244" s="915"/>
      <c r="I2244" s="915"/>
    </row>
    <row r="2245" spans="1:9">
      <c r="A2245" s="915"/>
      <c r="B2245" s="915"/>
      <c r="C2245" s="915"/>
      <c r="D2245" s="916"/>
      <c r="E2245" s="916"/>
      <c r="F2245" s="916"/>
      <c r="G2245" s="915"/>
      <c r="H2245" s="915"/>
      <c r="I2245" s="915"/>
    </row>
    <row r="2246" spans="1:9">
      <c r="A2246" s="915"/>
      <c r="B2246" s="915"/>
      <c r="C2246" s="915"/>
      <c r="D2246" s="916"/>
      <c r="E2246" s="916"/>
      <c r="F2246" s="916"/>
      <c r="G2246" s="915"/>
      <c r="H2246" s="915"/>
      <c r="I2246" s="915"/>
    </row>
    <row r="2247" spans="1:9">
      <c r="A2247" s="915"/>
      <c r="B2247" s="915"/>
      <c r="C2247" s="915"/>
      <c r="D2247" s="916"/>
      <c r="E2247" s="916"/>
      <c r="F2247" s="916"/>
      <c r="G2247" s="915"/>
      <c r="H2247" s="915"/>
      <c r="I2247" s="915"/>
    </row>
    <row r="2248" spans="1:9">
      <c r="A2248" s="915"/>
      <c r="B2248" s="915"/>
      <c r="C2248" s="915"/>
      <c r="D2248" s="916"/>
      <c r="E2248" s="916"/>
      <c r="F2248" s="916"/>
      <c r="G2248" s="915"/>
      <c r="H2248" s="915"/>
      <c r="I2248" s="915"/>
    </row>
    <row r="2249" spans="1:9">
      <c r="A2249" s="915"/>
      <c r="B2249" s="915"/>
      <c r="C2249" s="915"/>
      <c r="D2249" s="916"/>
      <c r="E2249" s="916"/>
      <c r="F2249" s="916"/>
      <c r="G2249" s="915"/>
      <c r="H2249" s="915"/>
      <c r="I2249" s="915"/>
    </row>
    <row r="2250" spans="1:9">
      <c r="A2250" s="915"/>
      <c r="B2250" s="915"/>
      <c r="C2250" s="915"/>
      <c r="D2250" s="916"/>
      <c r="E2250" s="916"/>
      <c r="F2250" s="916"/>
      <c r="G2250" s="915"/>
      <c r="H2250" s="915"/>
      <c r="I2250" s="915"/>
    </row>
    <row r="2251" spans="1:9">
      <c r="A2251" s="915"/>
      <c r="B2251" s="915"/>
      <c r="C2251" s="915"/>
      <c r="D2251" s="916"/>
      <c r="E2251" s="916"/>
      <c r="F2251" s="916"/>
      <c r="G2251" s="915"/>
      <c r="H2251" s="915"/>
      <c r="I2251" s="915"/>
    </row>
    <row r="2252" spans="1:9">
      <c r="A2252" s="915"/>
      <c r="B2252" s="915"/>
      <c r="C2252" s="915"/>
      <c r="D2252" s="916"/>
      <c r="E2252" s="916"/>
      <c r="F2252" s="916"/>
      <c r="G2252" s="915"/>
      <c r="H2252" s="915"/>
      <c r="I2252" s="915"/>
    </row>
    <row r="2253" spans="1:9">
      <c r="A2253" s="915"/>
      <c r="B2253" s="915"/>
      <c r="C2253" s="915"/>
      <c r="D2253" s="916"/>
      <c r="E2253" s="916"/>
      <c r="F2253" s="916"/>
      <c r="G2253" s="915"/>
      <c r="H2253" s="915"/>
      <c r="I2253" s="915"/>
    </row>
    <row r="2254" spans="1:9">
      <c r="A2254" s="915"/>
      <c r="B2254" s="915"/>
      <c r="C2254" s="915"/>
      <c r="D2254" s="916"/>
      <c r="E2254" s="916"/>
      <c r="F2254" s="916"/>
      <c r="G2254" s="915"/>
      <c r="H2254" s="915"/>
      <c r="I2254" s="915"/>
    </row>
    <row r="2255" spans="1:9">
      <c r="A2255" s="915"/>
      <c r="B2255" s="915"/>
      <c r="C2255" s="915"/>
      <c r="D2255" s="916"/>
      <c r="E2255" s="916"/>
      <c r="F2255" s="916"/>
      <c r="G2255" s="915"/>
      <c r="H2255" s="915"/>
      <c r="I2255" s="915"/>
    </row>
    <row r="2256" spans="1:9">
      <c r="A2256" s="915"/>
      <c r="B2256" s="915"/>
      <c r="C2256" s="915"/>
      <c r="D2256" s="916"/>
      <c r="E2256" s="916"/>
      <c r="F2256" s="916"/>
      <c r="G2256" s="915"/>
      <c r="H2256" s="915"/>
      <c r="I2256" s="915"/>
    </row>
    <row r="2257" spans="1:9">
      <c r="A2257" s="915"/>
      <c r="B2257" s="915"/>
      <c r="C2257" s="915"/>
      <c r="D2257" s="916"/>
      <c r="E2257" s="916"/>
      <c r="F2257" s="916"/>
      <c r="G2257" s="915"/>
      <c r="H2257" s="915"/>
      <c r="I2257" s="915"/>
    </row>
    <row r="2258" spans="1:9">
      <c r="A2258" s="915"/>
      <c r="B2258" s="915"/>
      <c r="C2258" s="915"/>
      <c r="D2258" s="916"/>
      <c r="E2258" s="916"/>
      <c r="F2258" s="916"/>
      <c r="G2258" s="915"/>
      <c r="H2258" s="915"/>
      <c r="I2258" s="915"/>
    </row>
    <row r="2259" spans="1:9">
      <c r="A2259" s="915"/>
      <c r="B2259" s="915"/>
      <c r="C2259" s="915"/>
      <c r="D2259" s="916"/>
      <c r="E2259" s="916"/>
      <c r="F2259" s="916"/>
      <c r="G2259" s="915"/>
      <c r="H2259" s="915"/>
      <c r="I2259" s="915"/>
    </row>
    <row r="2260" spans="1:9">
      <c r="A2260" s="915"/>
      <c r="B2260" s="915"/>
      <c r="C2260" s="915"/>
      <c r="D2260" s="916"/>
      <c r="E2260" s="916"/>
      <c r="F2260" s="916"/>
      <c r="G2260" s="915"/>
      <c r="H2260" s="915"/>
      <c r="I2260" s="915"/>
    </row>
    <row r="2261" spans="1:9">
      <c r="A2261" s="915"/>
      <c r="B2261" s="915"/>
      <c r="C2261" s="915"/>
      <c r="D2261" s="916"/>
      <c r="E2261" s="916"/>
      <c r="F2261" s="916"/>
      <c r="G2261" s="915"/>
      <c r="H2261" s="915"/>
      <c r="I2261" s="915"/>
    </row>
    <row r="2262" spans="1:9">
      <c r="A2262" s="915"/>
      <c r="B2262" s="915"/>
      <c r="C2262" s="915"/>
      <c r="D2262" s="916"/>
      <c r="E2262" s="916"/>
      <c r="F2262" s="916"/>
      <c r="G2262" s="915"/>
      <c r="H2262" s="915"/>
      <c r="I2262" s="915"/>
    </row>
    <row r="2263" spans="1:9">
      <c r="A2263" s="915"/>
      <c r="B2263" s="915"/>
      <c r="C2263" s="915"/>
      <c r="D2263" s="916"/>
      <c r="E2263" s="916"/>
      <c r="F2263" s="916"/>
      <c r="G2263" s="915"/>
      <c r="H2263" s="915"/>
      <c r="I2263" s="915"/>
    </row>
    <row r="2264" spans="1:9">
      <c r="A2264" s="915"/>
      <c r="B2264" s="915"/>
      <c r="C2264" s="915"/>
      <c r="D2264" s="916"/>
      <c r="E2264" s="916"/>
      <c r="F2264" s="916"/>
      <c r="G2264" s="915"/>
      <c r="H2264" s="915"/>
      <c r="I2264" s="915"/>
    </row>
    <row r="2265" spans="1:9">
      <c r="A2265" s="915"/>
      <c r="B2265" s="915"/>
      <c r="C2265" s="915"/>
      <c r="D2265" s="916"/>
      <c r="E2265" s="916"/>
      <c r="F2265" s="916"/>
      <c r="G2265" s="915"/>
      <c r="H2265" s="915"/>
      <c r="I2265" s="915"/>
    </row>
    <row r="2266" spans="1:9">
      <c r="A2266" s="915"/>
      <c r="B2266" s="915"/>
      <c r="C2266" s="915"/>
      <c r="D2266" s="916"/>
      <c r="E2266" s="916"/>
      <c r="F2266" s="916"/>
      <c r="G2266" s="915"/>
      <c r="H2266" s="915"/>
      <c r="I2266" s="915"/>
    </row>
    <row r="2267" spans="1:9">
      <c r="A2267" s="915"/>
      <c r="B2267" s="915"/>
      <c r="C2267" s="915"/>
      <c r="D2267" s="916"/>
      <c r="E2267" s="916"/>
      <c r="F2267" s="916"/>
      <c r="G2267" s="915"/>
      <c r="H2267" s="915"/>
      <c r="I2267" s="915"/>
    </row>
    <row r="2268" spans="1:9">
      <c r="A2268" s="915"/>
      <c r="B2268" s="915"/>
      <c r="C2268" s="915"/>
      <c r="D2268" s="916"/>
      <c r="E2268" s="916"/>
      <c r="F2268" s="916"/>
      <c r="G2268" s="915"/>
      <c r="H2268" s="915"/>
      <c r="I2268" s="915"/>
    </row>
    <row r="2269" spans="1:9">
      <c r="A2269" s="915"/>
      <c r="B2269" s="915"/>
      <c r="C2269" s="915"/>
      <c r="D2269" s="916"/>
      <c r="E2269" s="916"/>
      <c r="F2269" s="916"/>
      <c r="G2269" s="915"/>
      <c r="H2269" s="915"/>
      <c r="I2269" s="915"/>
    </row>
    <row r="2270" spans="1:9">
      <c r="A2270" s="915"/>
      <c r="B2270" s="915"/>
      <c r="C2270" s="915"/>
      <c r="D2270" s="916"/>
      <c r="E2270" s="916"/>
      <c r="F2270" s="916"/>
      <c r="G2270" s="915"/>
      <c r="H2270" s="915"/>
      <c r="I2270" s="915"/>
    </row>
    <row r="2271" spans="1:9">
      <c r="A2271" s="915"/>
      <c r="B2271" s="915"/>
      <c r="C2271" s="915"/>
      <c r="D2271" s="916"/>
      <c r="E2271" s="916"/>
      <c r="F2271" s="916"/>
      <c r="G2271" s="915"/>
      <c r="H2271" s="915"/>
      <c r="I2271" s="915"/>
    </row>
    <row r="2272" spans="1:9">
      <c r="A2272" s="915"/>
      <c r="B2272" s="915"/>
      <c r="C2272" s="915"/>
      <c r="D2272" s="916"/>
      <c r="E2272" s="916"/>
      <c r="F2272" s="916"/>
      <c r="G2272" s="915"/>
      <c r="H2272" s="915"/>
      <c r="I2272" s="915"/>
    </row>
    <row r="2273" spans="1:9">
      <c r="A2273" s="915"/>
      <c r="B2273" s="915"/>
      <c r="C2273" s="915"/>
      <c r="D2273" s="916"/>
      <c r="E2273" s="916"/>
      <c r="F2273" s="916"/>
      <c r="G2273" s="915"/>
      <c r="H2273" s="915"/>
      <c r="I2273" s="915"/>
    </row>
    <row r="2274" spans="1:9">
      <c r="A2274" s="915"/>
      <c r="B2274" s="915"/>
      <c r="C2274" s="915"/>
      <c r="D2274" s="916"/>
      <c r="E2274" s="916"/>
      <c r="F2274" s="916"/>
      <c r="G2274" s="915"/>
      <c r="H2274" s="915"/>
      <c r="I2274" s="915"/>
    </row>
    <row r="2275" spans="1:9">
      <c r="A2275" s="915"/>
      <c r="B2275" s="915"/>
      <c r="C2275" s="915"/>
      <c r="D2275" s="916"/>
      <c r="E2275" s="916"/>
      <c r="F2275" s="916"/>
      <c r="G2275" s="915"/>
      <c r="H2275" s="915"/>
      <c r="I2275" s="915"/>
    </row>
    <row r="2276" spans="1:9">
      <c r="A2276" s="915"/>
      <c r="B2276" s="915"/>
      <c r="C2276" s="915"/>
      <c r="D2276" s="916"/>
      <c r="E2276" s="916"/>
      <c r="F2276" s="916"/>
      <c r="G2276" s="915"/>
      <c r="H2276" s="915"/>
      <c r="I2276" s="915"/>
    </row>
    <row r="2277" spans="1:9">
      <c r="A2277" s="915"/>
      <c r="B2277" s="915"/>
      <c r="C2277" s="915"/>
      <c r="D2277" s="916"/>
      <c r="E2277" s="916"/>
      <c r="F2277" s="916"/>
      <c r="G2277" s="915"/>
      <c r="H2277" s="915"/>
      <c r="I2277" s="915"/>
    </row>
    <row r="2278" spans="1:9">
      <c r="A2278" s="915"/>
      <c r="B2278" s="915"/>
      <c r="C2278" s="915"/>
      <c r="D2278" s="916"/>
      <c r="E2278" s="916"/>
      <c r="F2278" s="916"/>
      <c r="G2278" s="915"/>
      <c r="H2278" s="915"/>
      <c r="I2278" s="915"/>
    </row>
    <row r="2279" spans="1:9">
      <c r="A2279" s="915"/>
      <c r="B2279" s="915"/>
      <c r="C2279" s="915"/>
      <c r="D2279" s="916"/>
      <c r="E2279" s="916"/>
      <c r="F2279" s="916"/>
      <c r="G2279" s="915"/>
      <c r="H2279" s="915"/>
      <c r="I2279" s="915"/>
    </row>
    <row r="2280" spans="1:9">
      <c r="A2280" s="915"/>
      <c r="B2280" s="915"/>
      <c r="C2280" s="915"/>
      <c r="D2280" s="916"/>
      <c r="E2280" s="916"/>
      <c r="F2280" s="916"/>
      <c r="G2280" s="915"/>
      <c r="H2280" s="915"/>
      <c r="I2280" s="915"/>
    </row>
    <row r="2281" spans="1:9">
      <c r="A2281" s="915"/>
      <c r="B2281" s="915"/>
      <c r="C2281" s="915"/>
      <c r="D2281" s="916"/>
      <c r="E2281" s="916"/>
      <c r="F2281" s="916"/>
      <c r="G2281" s="915"/>
      <c r="H2281" s="915"/>
      <c r="I2281" s="915"/>
    </row>
    <row r="2282" spans="1:9">
      <c r="A2282" s="915"/>
      <c r="B2282" s="915"/>
      <c r="C2282" s="915"/>
      <c r="D2282" s="916"/>
      <c r="E2282" s="916"/>
      <c r="F2282" s="916"/>
      <c r="G2282" s="915"/>
      <c r="H2282" s="915"/>
      <c r="I2282" s="915"/>
    </row>
    <row r="2283" spans="1:9">
      <c r="A2283" s="915"/>
      <c r="B2283" s="915"/>
      <c r="C2283" s="915"/>
      <c r="D2283" s="916"/>
      <c r="E2283" s="916"/>
      <c r="F2283" s="916"/>
      <c r="G2283" s="915"/>
      <c r="H2283" s="915"/>
      <c r="I2283" s="915"/>
    </row>
    <row r="2284" spans="1:9">
      <c r="A2284" s="915"/>
      <c r="B2284" s="915"/>
      <c r="C2284" s="915"/>
      <c r="D2284" s="916"/>
      <c r="E2284" s="916"/>
      <c r="F2284" s="916"/>
      <c r="G2284" s="915"/>
      <c r="H2284" s="915"/>
      <c r="I2284" s="915"/>
    </row>
    <row r="2285" spans="1:9">
      <c r="A2285" s="915"/>
      <c r="B2285" s="915"/>
      <c r="C2285" s="915"/>
      <c r="D2285" s="916"/>
      <c r="E2285" s="916"/>
      <c r="F2285" s="916"/>
      <c r="G2285" s="915"/>
      <c r="H2285" s="915"/>
      <c r="I2285" s="915"/>
    </row>
    <row r="2286" spans="1:9">
      <c r="A2286" s="915"/>
      <c r="B2286" s="915"/>
      <c r="C2286" s="915"/>
      <c r="D2286" s="916"/>
      <c r="E2286" s="916"/>
      <c r="F2286" s="916"/>
      <c r="G2286" s="915"/>
      <c r="H2286" s="915"/>
      <c r="I2286" s="915"/>
    </row>
    <row r="2287" spans="1:9">
      <c r="A2287" s="915"/>
      <c r="B2287" s="915"/>
      <c r="C2287" s="915"/>
      <c r="D2287" s="916"/>
      <c r="E2287" s="916"/>
      <c r="F2287" s="916"/>
      <c r="G2287" s="915"/>
      <c r="H2287" s="915"/>
      <c r="I2287" s="915"/>
    </row>
    <row r="2288" spans="1:9">
      <c r="A2288" s="915"/>
      <c r="B2288" s="915"/>
      <c r="C2288" s="915"/>
      <c r="D2288" s="916"/>
      <c r="E2288" s="916"/>
      <c r="F2288" s="916"/>
      <c r="G2288" s="915"/>
      <c r="H2288" s="915"/>
      <c r="I2288" s="915"/>
    </row>
    <row r="2289" spans="1:9">
      <c r="A2289" s="915"/>
      <c r="B2289" s="915"/>
      <c r="C2289" s="915"/>
      <c r="D2289" s="916"/>
      <c r="E2289" s="916"/>
      <c r="F2289" s="916"/>
      <c r="G2289" s="915"/>
      <c r="H2289" s="915"/>
      <c r="I2289" s="915"/>
    </row>
    <row r="2290" spans="1:9">
      <c r="A2290" s="915"/>
      <c r="B2290" s="915"/>
      <c r="C2290" s="915"/>
      <c r="D2290" s="916"/>
      <c r="E2290" s="916"/>
      <c r="F2290" s="916"/>
      <c r="G2290" s="915"/>
      <c r="H2290" s="915"/>
      <c r="I2290" s="915"/>
    </row>
    <row r="2291" spans="1:9">
      <c r="A2291" s="915"/>
      <c r="B2291" s="915"/>
      <c r="C2291" s="915"/>
      <c r="D2291" s="916"/>
      <c r="E2291" s="916"/>
      <c r="F2291" s="916"/>
      <c r="G2291" s="915"/>
      <c r="H2291" s="915"/>
      <c r="I2291" s="915"/>
    </row>
    <row r="2292" spans="1:9">
      <c r="A2292" s="915"/>
      <c r="B2292" s="915"/>
      <c r="C2292" s="915"/>
      <c r="D2292" s="916"/>
      <c r="E2292" s="916"/>
      <c r="F2292" s="916"/>
      <c r="G2292" s="915"/>
      <c r="H2292" s="915"/>
      <c r="I2292" s="915"/>
    </row>
    <row r="2293" spans="1:9">
      <c r="A2293" s="915"/>
      <c r="B2293" s="915"/>
      <c r="C2293" s="915"/>
      <c r="D2293" s="916"/>
      <c r="E2293" s="916"/>
      <c r="F2293" s="916"/>
      <c r="G2293" s="915"/>
      <c r="H2293" s="915"/>
      <c r="I2293" s="915"/>
    </row>
    <row r="2294" spans="1:9">
      <c r="A2294" s="915"/>
      <c r="B2294" s="915"/>
      <c r="C2294" s="915"/>
      <c r="D2294" s="916"/>
      <c r="E2294" s="916"/>
      <c r="F2294" s="916"/>
      <c r="G2294" s="915"/>
      <c r="H2294" s="915"/>
      <c r="I2294" s="915"/>
    </row>
    <row r="2295" spans="1:9">
      <c r="A2295" s="915"/>
      <c r="B2295" s="915"/>
      <c r="C2295" s="915"/>
      <c r="D2295" s="916"/>
      <c r="E2295" s="916"/>
      <c r="F2295" s="916"/>
      <c r="G2295" s="915"/>
      <c r="H2295" s="915"/>
      <c r="I2295" s="915"/>
    </row>
    <row r="2296" spans="1:9">
      <c r="A2296" s="915"/>
      <c r="B2296" s="915"/>
      <c r="C2296" s="915"/>
      <c r="D2296" s="916"/>
      <c r="E2296" s="916"/>
      <c r="F2296" s="916"/>
      <c r="G2296" s="915"/>
      <c r="H2296" s="915"/>
      <c r="I2296" s="915"/>
    </row>
    <row r="2297" spans="1:9">
      <c r="A2297" s="915"/>
      <c r="B2297" s="915"/>
      <c r="C2297" s="915"/>
      <c r="D2297" s="916"/>
      <c r="E2297" s="916"/>
      <c r="F2297" s="916"/>
      <c r="G2297" s="915"/>
      <c r="H2297" s="915"/>
      <c r="I2297" s="915"/>
    </row>
    <row r="2298" spans="1:9">
      <c r="A2298" s="915"/>
      <c r="B2298" s="915"/>
      <c r="C2298" s="915"/>
      <c r="D2298" s="916"/>
      <c r="E2298" s="916"/>
      <c r="F2298" s="916"/>
      <c r="G2298" s="915"/>
      <c r="H2298" s="915"/>
      <c r="I2298" s="915"/>
    </row>
    <row r="2299" spans="1:9">
      <c r="A2299" s="915"/>
      <c r="B2299" s="915"/>
      <c r="C2299" s="915"/>
      <c r="D2299" s="916"/>
      <c r="E2299" s="916"/>
      <c r="F2299" s="916"/>
      <c r="G2299" s="915"/>
      <c r="H2299" s="915"/>
      <c r="I2299" s="915"/>
    </row>
    <row r="2300" spans="1:9">
      <c r="A2300" s="915"/>
      <c r="B2300" s="915"/>
      <c r="C2300" s="915"/>
      <c r="D2300" s="916"/>
      <c r="E2300" s="916"/>
      <c r="F2300" s="916"/>
      <c r="G2300" s="915"/>
      <c r="H2300" s="915"/>
      <c r="I2300" s="915"/>
    </row>
    <row r="2301" spans="1:9">
      <c r="A2301" s="915"/>
      <c r="B2301" s="915"/>
      <c r="C2301" s="915"/>
      <c r="D2301" s="916"/>
      <c r="E2301" s="916"/>
      <c r="F2301" s="916"/>
      <c r="G2301" s="915"/>
      <c r="H2301" s="915"/>
      <c r="I2301" s="915"/>
    </row>
    <row r="2302" spans="1:9">
      <c r="A2302" s="915"/>
      <c r="B2302" s="915"/>
      <c r="C2302" s="915"/>
      <c r="D2302" s="916"/>
      <c r="E2302" s="916"/>
      <c r="F2302" s="916"/>
      <c r="G2302" s="915"/>
      <c r="H2302" s="915"/>
      <c r="I2302" s="915"/>
    </row>
    <row r="2303" spans="1:9">
      <c r="A2303" s="915"/>
      <c r="B2303" s="915"/>
      <c r="C2303" s="915"/>
      <c r="D2303" s="916"/>
      <c r="E2303" s="916"/>
      <c r="F2303" s="916"/>
      <c r="G2303" s="915"/>
      <c r="H2303" s="915"/>
      <c r="I2303" s="915"/>
    </row>
    <row r="2304" spans="1:9">
      <c r="A2304" s="915"/>
      <c r="B2304" s="915"/>
      <c r="C2304" s="915"/>
      <c r="D2304" s="916"/>
      <c r="E2304" s="916"/>
      <c r="F2304" s="916"/>
      <c r="G2304" s="915"/>
      <c r="H2304" s="915"/>
      <c r="I2304" s="915"/>
    </row>
    <row r="2305" spans="1:9">
      <c r="A2305" s="915"/>
      <c r="B2305" s="915"/>
      <c r="C2305" s="915"/>
      <c r="D2305" s="916"/>
      <c r="E2305" s="916"/>
      <c r="F2305" s="916"/>
      <c r="G2305" s="915"/>
      <c r="H2305" s="915"/>
      <c r="I2305" s="915"/>
    </row>
    <row r="2306" spans="1:9">
      <c r="A2306" s="915"/>
      <c r="B2306" s="915"/>
      <c r="C2306" s="915"/>
      <c r="D2306" s="916"/>
      <c r="E2306" s="916"/>
      <c r="F2306" s="916"/>
      <c r="G2306" s="915"/>
      <c r="H2306" s="915"/>
      <c r="I2306" s="915"/>
    </row>
    <row r="2307" spans="1:9">
      <c r="A2307" s="915"/>
      <c r="B2307" s="915"/>
      <c r="C2307" s="915"/>
      <c r="D2307" s="916"/>
      <c r="E2307" s="916"/>
      <c r="F2307" s="916"/>
      <c r="G2307" s="915"/>
      <c r="H2307" s="915"/>
      <c r="I2307" s="915"/>
    </row>
    <row r="2308" spans="1:9">
      <c r="A2308" s="915"/>
      <c r="B2308" s="915"/>
      <c r="C2308" s="915"/>
      <c r="D2308" s="916"/>
      <c r="E2308" s="916"/>
      <c r="F2308" s="916"/>
      <c r="G2308" s="915"/>
      <c r="H2308" s="915"/>
      <c r="I2308" s="915"/>
    </row>
    <row r="2309" spans="1:9">
      <c r="A2309" s="915"/>
      <c r="B2309" s="915"/>
      <c r="C2309" s="915"/>
      <c r="D2309" s="916"/>
      <c r="E2309" s="916"/>
      <c r="F2309" s="916"/>
      <c r="G2309" s="915"/>
      <c r="H2309" s="915"/>
      <c r="I2309" s="915"/>
    </row>
    <row r="2310" spans="1:9">
      <c r="A2310" s="915"/>
      <c r="B2310" s="915"/>
      <c r="C2310" s="915"/>
      <c r="D2310" s="916"/>
      <c r="E2310" s="916"/>
      <c r="F2310" s="916"/>
      <c r="G2310" s="915"/>
      <c r="H2310" s="915"/>
      <c r="I2310" s="915"/>
    </row>
    <row r="2311" spans="1:9">
      <c r="A2311" s="915"/>
      <c r="B2311" s="915"/>
      <c r="C2311" s="915"/>
      <c r="D2311" s="916"/>
      <c r="E2311" s="916"/>
      <c r="F2311" s="916"/>
      <c r="G2311" s="915"/>
      <c r="H2311" s="915"/>
      <c r="I2311" s="915"/>
    </row>
    <row r="2312" spans="1:9">
      <c r="A2312" s="915"/>
      <c r="B2312" s="915"/>
      <c r="C2312" s="915"/>
      <c r="D2312" s="916"/>
      <c r="E2312" s="916"/>
      <c r="F2312" s="916"/>
      <c r="G2312" s="915"/>
      <c r="H2312" s="915"/>
      <c r="I2312" s="915"/>
    </row>
    <row r="2313" spans="1:9">
      <c r="A2313" s="915"/>
      <c r="B2313" s="915"/>
      <c r="C2313" s="915"/>
      <c r="D2313" s="916"/>
      <c r="E2313" s="916"/>
      <c r="F2313" s="916"/>
      <c r="G2313" s="915"/>
      <c r="H2313" s="915"/>
      <c r="I2313" s="915"/>
    </row>
    <row r="2314" spans="1:9">
      <c r="A2314" s="915"/>
      <c r="B2314" s="915"/>
      <c r="C2314" s="915"/>
      <c r="D2314" s="916"/>
      <c r="E2314" s="916"/>
      <c r="F2314" s="916"/>
      <c r="G2314" s="915"/>
      <c r="H2314" s="915"/>
      <c r="I2314" s="915"/>
    </row>
    <row r="2315" spans="1:9">
      <c r="A2315" s="915"/>
      <c r="B2315" s="915"/>
      <c r="C2315" s="915"/>
      <c r="D2315" s="916"/>
      <c r="E2315" s="916"/>
      <c r="F2315" s="916"/>
      <c r="G2315" s="915"/>
      <c r="H2315" s="915"/>
      <c r="I2315" s="915"/>
    </row>
    <row r="2316" spans="1:9">
      <c r="A2316" s="915"/>
      <c r="B2316" s="915"/>
      <c r="C2316" s="915"/>
      <c r="D2316" s="916"/>
      <c r="E2316" s="916"/>
      <c r="F2316" s="916"/>
      <c r="G2316" s="915"/>
      <c r="H2316" s="915"/>
      <c r="I2316" s="915"/>
    </row>
    <row r="2317" spans="1:9">
      <c r="A2317" s="915"/>
      <c r="B2317" s="915"/>
      <c r="C2317" s="915"/>
      <c r="D2317" s="916"/>
      <c r="E2317" s="916"/>
      <c r="F2317" s="916"/>
      <c r="G2317" s="915"/>
      <c r="H2317" s="915"/>
      <c r="I2317" s="915"/>
    </row>
    <row r="2318" spans="1:9">
      <c r="A2318" s="915"/>
      <c r="B2318" s="915"/>
      <c r="C2318" s="915"/>
      <c r="D2318" s="916"/>
      <c r="E2318" s="916"/>
      <c r="F2318" s="916"/>
      <c r="G2318" s="915"/>
      <c r="H2318" s="915"/>
      <c r="I2318" s="915"/>
    </row>
    <row r="2319" spans="1:9">
      <c r="A2319" s="915"/>
      <c r="B2319" s="915"/>
      <c r="C2319" s="915"/>
      <c r="D2319" s="916"/>
      <c r="E2319" s="916"/>
      <c r="F2319" s="916"/>
      <c r="G2319" s="915"/>
      <c r="H2319" s="915"/>
      <c r="I2319" s="915"/>
    </row>
    <row r="2320" spans="1:9">
      <c r="A2320" s="915"/>
      <c r="B2320" s="915"/>
      <c r="C2320" s="915"/>
      <c r="D2320" s="916"/>
      <c r="E2320" s="916"/>
      <c r="F2320" s="916"/>
      <c r="G2320" s="915"/>
      <c r="H2320" s="915"/>
      <c r="I2320" s="915"/>
    </row>
    <row r="2321" spans="1:9">
      <c r="A2321" s="915"/>
      <c r="B2321" s="915"/>
      <c r="C2321" s="915"/>
      <c r="D2321" s="916"/>
      <c r="E2321" s="916"/>
      <c r="F2321" s="916"/>
      <c r="G2321" s="915"/>
      <c r="H2321" s="915"/>
      <c r="I2321" s="915"/>
    </row>
    <row r="2322" spans="1:9">
      <c r="A2322" s="915"/>
      <c r="B2322" s="915"/>
      <c r="C2322" s="915"/>
      <c r="D2322" s="916"/>
      <c r="E2322" s="916"/>
      <c r="F2322" s="916"/>
      <c r="G2322" s="915"/>
      <c r="H2322" s="915"/>
      <c r="I2322" s="915"/>
    </row>
    <row r="2323" spans="1:9">
      <c r="A2323" s="915"/>
      <c r="B2323" s="915"/>
      <c r="C2323" s="915"/>
      <c r="D2323" s="916"/>
      <c r="E2323" s="916"/>
      <c r="F2323" s="916"/>
      <c r="G2323" s="915"/>
      <c r="H2323" s="915"/>
      <c r="I2323" s="915"/>
    </row>
    <row r="2324" spans="1:9">
      <c r="A2324" s="915"/>
      <c r="B2324" s="915"/>
      <c r="C2324" s="915"/>
      <c r="D2324" s="916"/>
      <c r="E2324" s="916"/>
      <c r="F2324" s="916"/>
      <c r="G2324" s="915"/>
      <c r="H2324" s="915"/>
      <c r="I2324" s="915"/>
    </row>
    <row r="2325" spans="1:9">
      <c r="A2325" s="915"/>
      <c r="B2325" s="915"/>
      <c r="C2325" s="915"/>
      <c r="D2325" s="916"/>
      <c r="E2325" s="916"/>
      <c r="F2325" s="916"/>
      <c r="G2325" s="915"/>
      <c r="H2325" s="915"/>
      <c r="I2325" s="915"/>
    </row>
    <row r="2326" spans="1:9">
      <c r="A2326" s="915"/>
      <c r="B2326" s="915"/>
      <c r="C2326" s="915"/>
      <c r="D2326" s="916"/>
      <c r="E2326" s="916"/>
      <c r="F2326" s="916"/>
      <c r="G2326" s="915"/>
      <c r="H2326" s="915"/>
      <c r="I2326" s="915"/>
    </row>
    <row r="2327" spans="1:9">
      <c r="A2327" s="915"/>
      <c r="B2327" s="915"/>
      <c r="C2327" s="915"/>
      <c r="D2327" s="916"/>
      <c r="E2327" s="916"/>
      <c r="F2327" s="916"/>
      <c r="G2327" s="915"/>
      <c r="H2327" s="915"/>
      <c r="I2327" s="915"/>
    </row>
    <row r="2328" spans="1:9">
      <c r="A2328" s="915"/>
      <c r="B2328" s="915"/>
      <c r="C2328" s="915"/>
      <c r="D2328" s="916"/>
      <c r="E2328" s="916"/>
      <c r="F2328" s="916"/>
      <c r="G2328" s="915"/>
      <c r="H2328" s="915"/>
      <c r="I2328" s="915"/>
    </row>
    <row r="2329" spans="1:9">
      <c r="A2329" s="915"/>
      <c r="B2329" s="915"/>
      <c r="C2329" s="915"/>
      <c r="D2329" s="916"/>
      <c r="E2329" s="916"/>
      <c r="F2329" s="916"/>
      <c r="G2329" s="915"/>
      <c r="H2329" s="915"/>
      <c r="I2329" s="915"/>
    </row>
    <row r="2330" spans="1:9">
      <c r="A2330" s="915"/>
      <c r="B2330" s="915"/>
      <c r="C2330" s="915"/>
      <c r="D2330" s="916"/>
      <c r="E2330" s="916"/>
      <c r="F2330" s="916"/>
      <c r="G2330" s="915"/>
      <c r="H2330" s="915"/>
      <c r="I2330" s="915"/>
    </row>
    <row r="2331" spans="1:9">
      <c r="A2331" s="915"/>
      <c r="B2331" s="915"/>
      <c r="C2331" s="915"/>
      <c r="D2331" s="916"/>
      <c r="E2331" s="916"/>
      <c r="F2331" s="916"/>
      <c r="G2331" s="915"/>
      <c r="H2331" s="915"/>
      <c r="I2331" s="915"/>
    </row>
    <row r="2332" spans="1:9">
      <c r="A2332" s="915"/>
      <c r="B2332" s="915"/>
      <c r="C2332" s="915"/>
      <c r="D2332" s="916"/>
      <c r="E2332" s="916"/>
      <c r="F2332" s="916"/>
      <c r="G2332" s="915"/>
      <c r="H2332" s="915"/>
      <c r="I2332" s="915"/>
    </row>
    <row r="2333" spans="1:9">
      <c r="A2333" s="915"/>
      <c r="B2333" s="915"/>
      <c r="C2333" s="915"/>
      <c r="D2333" s="916"/>
      <c r="E2333" s="916"/>
      <c r="F2333" s="916"/>
      <c r="G2333" s="915"/>
      <c r="H2333" s="915"/>
      <c r="I2333" s="915"/>
    </row>
    <row r="2334" spans="1:9">
      <c r="A2334" s="915"/>
      <c r="B2334" s="915"/>
      <c r="C2334" s="915"/>
      <c r="D2334" s="916"/>
      <c r="E2334" s="916"/>
      <c r="F2334" s="916"/>
      <c r="G2334" s="915"/>
      <c r="H2334" s="915"/>
      <c r="I2334" s="915"/>
    </row>
    <row r="2335" spans="1:9">
      <c r="A2335" s="915"/>
      <c r="B2335" s="915"/>
      <c r="C2335" s="915"/>
      <c r="D2335" s="916"/>
      <c r="E2335" s="916"/>
      <c r="F2335" s="916"/>
      <c r="G2335" s="915"/>
      <c r="H2335" s="915"/>
      <c r="I2335" s="915"/>
    </row>
    <row r="2336" spans="1:9">
      <c r="A2336" s="915"/>
      <c r="B2336" s="915"/>
      <c r="C2336" s="915"/>
      <c r="D2336" s="916"/>
      <c r="E2336" s="916"/>
      <c r="F2336" s="916"/>
      <c r="G2336" s="915"/>
      <c r="H2336" s="915"/>
      <c r="I2336" s="915"/>
    </row>
    <row r="2337" spans="1:9">
      <c r="A2337" s="915"/>
      <c r="B2337" s="915"/>
      <c r="C2337" s="915"/>
      <c r="D2337" s="916"/>
      <c r="E2337" s="916"/>
      <c r="F2337" s="916"/>
      <c r="G2337" s="915"/>
      <c r="H2337" s="915"/>
      <c r="I2337" s="915"/>
    </row>
    <row r="2338" spans="1:9">
      <c r="A2338" s="915"/>
      <c r="B2338" s="915"/>
      <c r="C2338" s="915"/>
      <c r="D2338" s="916"/>
      <c r="E2338" s="916"/>
      <c r="F2338" s="916"/>
      <c r="G2338" s="915"/>
      <c r="H2338" s="915"/>
      <c r="I2338" s="915"/>
    </row>
    <row r="2339" spans="1:9">
      <c r="A2339" s="915"/>
      <c r="B2339" s="915"/>
      <c r="C2339" s="915"/>
      <c r="D2339" s="916"/>
      <c r="E2339" s="916"/>
      <c r="F2339" s="916"/>
      <c r="G2339" s="915"/>
      <c r="H2339" s="915"/>
      <c r="I2339" s="915"/>
    </row>
    <row r="2340" spans="1:9">
      <c r="A2340" s="915"/>
      <c r="B2340" s="915"/>
      <c r="C2340" s="915"/>
      <c r="D2340" s="916"/>
      <c r="E2340" s="916"/>
      <c r="F2340" s="916"/>
      <c r="G2340" s="915"/>
      <c r="H2340" s="915"/>
      <c r="I2340" s="915"/>
    </row>
    <row r="2341" spans="1:9">
      <c r="A2341" s="915"/>
      <c r="B2341" s="915"/>
      <c r="C2341" s="915"/>
      <c r="D2341" s="916"/>
      <c r="E2341" s="916"/>
      <c r="F2341" s="916"/>
      <c r="G2341" s="915"/>
      <c r="H2341" s="915"/>
      <c r="I2341" s="915"/>
    </row>
    <row r="2342" spans="1:9">
      <c r="A2342" s="915"/>
      <c r="B2342" s="915"/>
      <c r="C2342" s="915"/>
      <c r="D2342" s="916"/>
      <c r="E2342" s="916"/>
      <c r="F2342" s="916"/>
      <c r="G2342" s="915"/>
      <c r="H2342" s="915"/>
      <c r="I2342" s="915"/>
    </row>
    <row r="2343" spans="1:9">
      <c r="A2343" s="915"/>
      <c r="B2343" s="915"/>
      <c r="C2343" s="915"/>
      <c r="D2343" s="916"/>
      <c r="E2343" s="916"/>
      <c r="F2343" s="916"/>
      <c r="G2343" s="915"/>
      <c r="H2343" s="915"/>
      <c r="I2343" s="915"/>
    </row>
    <row r="2344" spans="1:9">
      <c r="A2344" s="915"/>
      <c r="B2344" s="915"/>
      <c r="C2344" s="915"/>
      <c r="D2344" s="916"/>
      <c r="E2344" s="916"/>
      <c r="F2344" s="916"/>
      <c r="G2344" s="915"/>
      <c r="H2344" s="915"/>
      <c r="I2344" s="915"/>
    </row>
    <row r="2345" spans="1:9">
      <c r="A2345" s="915"/>
      <c r="B2345" s="915"/>
      <c r="C2345" s="915"/>
      <c r="D2345" s="916"/>
      <c r="E2345" s="916"/>
      <c r="F2345" s="916"/>
      <c r="G2345" s="915"/>
      <c r="H2345" s="915"/>
      <c r="I2345" s="915"/>
    </row>
    <row r="2346" spans="1:9">
      <c r="A2346" s="915"/>
      <c r="B2346" s="915"/>
      <c r="C2346" s="915"/>
      <c r="D2346" s="916"/>
      <c r="E2346" s="916"/>
      <c r="F2346" s="916"/>
      <c r="G2346" s="915"/>
      <c r="H2346" s="915"/>
      <c r="I2346" s="915"/>
    </row>
    <row r="2347" spans="1:9">
      <c r="A2347" s="915"/>
      <c r="B2347" s="915"/>
      <c r="C2347" s="915"/>
      <c r="D2347" s="916"/>
      <c r="E2347" s="916"/>
      <c r="F2347" s="916"/>
      <c r="G2347" s="915"/>
      <c r="H2347" s="915"/>
      <c r="I2347" s="915"/>
    </row>
    <row r="2348" spans="1:9">
      <c r="A2348" s="915"/>
      <c r="B2348" s="915"/>
      <c r="C2348" s="915"/>
      <c r="D2348" s="916"/>
      <c r="E2348" s="916"/>
      <c r="F2348" s="916"/>
      <c r="G2348" s="915"/>
      <c r="H2348" s="915"/>
      <c r="I2348" s="915"/>
    </row>
    <row r="2349" spans="1:9">
      <c r="A2349" s="915"/>
      <c r="B2349" s="915"/>
      <c r="C2349" s="915"/>
      <c r="D2349" s="916"/>
      <c r="E2349" s="916"/>
      <c r="F2349" s="916"/>
      <c r="G2349" s="915"/>
      <c r="H2349" s="915"/>
      <c r="I2349" s="915"/>
    </row>
    <row r="2350" spans="1:9">
      <c r="A2350" s="915"/>
      <c r="B2350" s="915"/>
      <c r="C2350" s="915"/>
      <c r="D2350" s="916"/>
      <c r="E2350" s="916"/>
      <c r="F2350" s="916"/>
      <c r="G2350" s="915"/>
      <c r="H2350" s="915"/>
      <c r="I2350" s="915"/>
    </row>
    <row r="2351" spans="1:9">
      <c r="A2351" s="915"/>
      <c r="B2351" s="915"/>
      <c r="C2351" s="915"/>
      <c r="D2351" s="916"/>
      <c r="E2351" s="916"/>
      <c r="F2351" s="916"/>
      <c r="G2351" s="915"/>
      <c r="H2351" s="915"/>
      <c r="I2351" s="915"/>
    </row>
    <row r="2352" spans="1:9">
      <c r="A2352" s="915"/>
      <c r="B2352" s="915"/>
      <c r="C2352" s="915"/>
      <c r="D2352" s="916"/>
      <c r="E2352" s="916"/>
      <c r="F2352" s="916"/>
      <c r="G2352" s="915"/>
      <c r="H2352" s="915"/>
      <c r="I2352" s="915"/>
    </row>
    <row r="2353" spans="1:9">
      <c r="A2353" s="915"/>
      <c r="B2353" s="915"/>
      <c r="C2353" s="915"/>
      <c r="D2353" s="916"/>
      <c r="E2353" s="916"/>
      <c r="F2353" s="916"/>
      <c r="G2353" s="915"/>
      <c r="H2353" s="915"/>
      <c r="I2353" s="915"/>
    </row>
    <row r="2354" spans="1:9">
      <c r="A2354" s="915"/>
      <c r="B2354" s="915"/>
      <c r="C2354" s="915"/>
      <c r="D2354" s="916"/>
      <c r="E2354" s="916"/>
      <c r="F2354" s="916"/>
      <c r="G2354" s="915"/>
      <c r="H2354" s="915"/>
      <c r="I2354" s="915"/>
    </row>
    <row r="2355" spans="1:9">
      <c r="A2355" s="915"/>
      <c r="B2355" s="915"/>
      <c r="C2355" s="915"/>
      <c r="D2355" s="916"/>
      <c r="E2355" s="916"/>
      <c r="F2355" s="916"/>
      <c r="G2355" s="915"/>
      <c r="H2355" s="915"/>
      <c r="I2355" s="915"/>
    </row>
    <row r="2356" spans="1:9">
      <c r="A2356" s="915"/>
      <c r="B2356" s="915"/>
      <c r="C2356" s="915"/>
      <c r="D2356" s="916"/>
      <c r="E2356" s="916"/>
      <c r="F2356" s="916"/>
      <c r="G2356" s="915"/>
      <c r="H2356" s="915"/>
      <c r="I2356" s="915"/>
    </row>
    <row r="2357" spans="1:9">
      <c r="A2357" s="915"/>
      <c r="B2357" s="915"/>
      <c r="C2357" s="915"/>
      <c r="D2357" s="916"/>
      <c r="E2357" s="916"/>
      <c r="F2357" s="916"/>
      <c r="G2357" s="915"/>
      <c r="H2357" s="915"/>
      <c r="I2357" s="915"/>
    </row>
    <row r="2358" spans="1:9">
      <c r="A2358" s="915"/>
      <c r="B2358" s="915"/>
      <c r="C2358" s="915"/>
      <c r="D2358" s="916"/>
      <c r="E2358" s="916"/>
      <c r="F2358" s="916"/>
      <c r="G2358" s="915"/>
      <c r="H2358" s="915"/>
      <c r="I2358" s="915"/>
    </row>
    <row r="2359" spans="1:9">
      <c r="A2359" s="915"/>
      <c r="B2359" s="915"/>
      <c r="C2359" s="915"/>
      <c r="D2359" s="916"/>
      <c r="E2359" s="916"/>
      <c r="F2359" s="916"/>
      <c r="G2359" s="915"/>
      <c r="H2359" s="915"/>
      <c r="I2359" s="915"/>
    </row>
    <row r="2360" spans="1:9">
      <c r="A2360" s="915"/>
      <c r="B2360" s="915"/>
      <c r="C2360" s="915"/>
      <c r="D2360" s="916"/>
      <c r="E2360" s="916"/>
      <c r="F2360" s="916"/>
      <c r="G2360" s="915"/>
      <c r="H2360" s="915"/>
      <c r="I2360" s="915"/>
    </row>
    <row r="2361" spans="1:9">
      <c r="A2361" s="915"/>
      <c r="B2361" s="915"/>
      <c r="C2361" s="915"/>
      <c r="D2361" s="916"/>
      <c r="E2361" s="916"/>
      <c r="F2361" s="916"/>
      <c r="G2361" s="915"/>
      <c r="H2361" s="915"/>
      <c r="I2361" s="915"/>
    </row>
    <row r="2362" spans="1:9">
      <c r="A2362" s="915"/>
      <c r="B2362" s="915"/>
      <c r="C2362" s="915"/>
      <c r="D2362" s="916"/>
      <c r="E2362" s="916"/>
      <c r="F2362" s="916"/>
      <c r="G2362" s="915"/>
      <c r="H2362" s="915"/>
      <c r="I2362" s="915"/>
    </row>
    <row r="2363" spans="1:9">
      <c r="A2363" s="915"/>
      <c r="B2363" s="915"/>
      <c r="C2363" s="915"/>
      <c r="D2363" s="916"/>
      <c r="E2363" s="916"/>
      <c r="F2363" s="916"/>
      <c r="G2363" s="915"/>
      <c r="H2363" s="915"/>
      <c r="I2363" s="915"/>
    </row>
    <row r="2364" spans="1:9">
      <c r="A2364" s="915"/>
      <c r="B2364" s="915"/>
      <c r="C2364" s="915"/>
      <c r="D2364" s="916"/>
      <c r="E2364" s="916"/>
      <c r="F2364" s="916"/>
      <c r="G2364" s="915"/>
      <c r="H2364" s="915"/>
      <c r="I2364" s="915"/>
    </row>
    <row r="2365" spans="1:9">
      <c r="A2365" s="915"/>
      <c r="B2365" s="915"/>
      <c r="C2365" s="915"/>
      <c r="D2365" s="916"/>
      <c r="E2365" s="916"/>
      <c r="F2365" s="916"/>
      <c r="G2365" s="915"/>
      <c r="H2365" s="915"/>
      <c r="I2365" s="915"/>
    </row>
    <row r="2366" spans="1:9">
      <c r="A2366" s="915"/>
      <c r="B2366" s="915"/>
      <c r="C2366" s="915"/>
      <c r="D2366" s="916"/>
      <c r="E2366" s="916"/>
      <c r="F2366" s="916"/>
      <c r="G2366" s="915"/>
      <c r="H2366" s="915"/>
      <c r="I2366" s="915"/>
    </row>
    <row r="2367" spans="1:9">
      <c r="A2367" s="915"/>
      <c r="B2367" s="915"/>
      <c r="C2367" s="915"/>
      <c r="D2367" s="916"/>
      <c r="E2367" s="916"/>
      <c r="F2367" s="916"/>
      <c r="G2367" s="915"/>
      <c r="H2367" s="915"/>
      <c r="I2367" s="915"/>
    </row>
    <row r="2368" spans="1:9">
      <c r="A2368" s="915"/>
      <c r="B2368" s="915"/>
      <c r="C2368" s="915"/>
      <c r="D2368" s="916"/>
      <c r="E2368" s="916"/>
      <c r="F2368" s="916"/>
      <c r="G2368" s="915"/>
      <c r="H2368" s="915"/>
      <c r="I2368" s="915"/>
    </row>
    <row r="2369" spans="1:9">
      <c r="A2369" s="915"/>
      <c r="B2369" s="915"/>
      <c r="C2369" s="915"/>
      <c r="D2369" s="916"/>
      <c r="E2369" s="916"/>
      <c r="F2369" s="916"/>
      <c r="G2369" s="915"/>
      <c r="H2369" s="915"/>
      <c r="I2369" s="915"/>
    </row>
    <row r="2370" spans="1:9">
      <c r="A2370" s="915"/>
      <c r="B2370" s="915"/>
      <c r="C2370" s="915"/>
      <c r="D2370" s="916"/>
      <c r="E2370" s="916"/>
      <c r="F2370" s="916"/>
      <c r="G2370" s="915"/>
      <c r="H2370" s="915"/>
      <c r="I2370" s="915"/>
    </row>
    <row r="2371" spans="1:9">
      <c r="A2371" s="915"/>
      <c r="B2371" s="915"/>
      <c r="C2371" s="915"/>
      <c r="D2371" s="916"/>
      <c r="E2371" s="916"/>
      <c r="F2371" s="916"/>
      <c r="G2371" s="915"/>
      <c r="H2371" s="915"/>
      <c r="I2371" s="915"/>
    </row>
    <row r="2372" spans="1:9">
      <c r="A2372" s="915"/>
      <c r="B2372" s="915"/>
      <c r="C2372" s="915"/>
      <c r="D2372" s="916"/>
      <c r="E2372" s="916"/>
      <c r="F2372" s="916"/>
      <c r="G2372" s="915"/>
      <c r="H2372" s="915"/>
      <c r="I2372" s="915"/>
    </row>
    <row r="2373" spans="1:9">
      <c r="A2373" s="915"/>
      <c r="B2373" s="915"/>
      <c r="C2373" s="915"/>
      <c r="D2373" s="916"/>
      <c r="E2373" s="916"/>
      <c r="F2373" s="916"/>
      <c r="G2373" s="915"/>
      <c r="H2373" s="915"/>
      <c r="I2373" s="915"/>
    </row>
    <row r="2374" spans="1:9">
      <c r="A2374" s="915"/>
      <c r="B2374" s="915"/>
      <c r="C2374" s="915"/>
      <c r="D2374" s="916"/>
      <c r="E2374" s="916"/>
      <c r="F2374" s="916"/>
      <c r="G2374" s="915"/>
      <c r="H2374" s="915"/>
      <c r="I2374" s="915"/>
    </row>
    <row r="2375" spans="1:9">
      <c r="A2375" s="915"/>
      <c r="B2375" s="915"/>
      <c r="C2375" s="915"/>
      <c r="D2375" s="916"/>
      <c r="E2375" s="916"/>
      <c r="F2375" s="916"/>
      <c r="G2375" s="915"/>
      <c r="H2375" s="915"/>
      <c r="I2375" s="915"/>
    </row>
    <row r="2376" spans="1:9">
      <c r="A2376" s="915"/>
      <c r="B2376" s="915"/>
      <c r="C2376" s="915"/>
      <c r="D2376" s="916"/>
      <c r="E2376" s="916"/>
      <c r="F2376" s="916"/>
      <c r="G2376" s="915"/>
      <c r="H2376" s="915"/>
      <c r="I2376" s="915"/>
    </row>
    <row r="2377" spans="1:9">
      <c r="A2377" s="915"/>
      <c r="B2377" s="915"/>
      <c r="C2377" s="915"/>
      <c r="D2377" s="916"/>
      <c r="E2377" s="916"/>
      <c r="F2377" s="916"/>
      <c r="G2377" s="915"/>
      <c r="H2377" s="915"/>
      <c r="I2377" s="915"/>
    </row>
    <row r="2378" spans="1:9">
      <c r="A2378" s="915"/>
      <c r="B2378" s="915"/>
      <c r="C2378" s="915"/>
      <c r="D2378" s="916"/>
      <c r="E2378" s="916"/>
      <c r="F2378" s="916"/>
      <c r="G2378" s="915"/>
      <c r="H2378" s="915"/>
      <c r="I2378" s="915"/>
    </row>
    <row r="2379" spans="1:9">
      <c r="A2379" s="915"/>
      <c r="B2379" s="915"/>
      <c r="C2379" s="915"/>
      <c r="D2379" s="916"/>
      <c r="E2379" s="916"/>
      <c r="F2379" s="916"/>
      <c r="G2379" s="915"/>
      <c r="H2379" s="915"/>
      <c r="I2379" s="915"/>
    </row>
    <row r="2380" spans="1:9">
      <c r="A2380" s="915"/>
      <c r="B2380" s="915"/>
      <c r="C2380" s="915"/>
      <c r="D2380" s="916"/>
      <c r="E2380" s="916"/>
      <c r="F2380" s="916"/>
      <c r="G2380" s="915"/>
      <c r="H2380" s="915"/>
      <c r="I2380" s="915"/>
    </row>
    <row r="2381" spans="1:9">
      <c r="A2381" s="915"/>
      <c r="B2381" s="915"/>
      <c r="C2381" s="915"/>
      <c r="D2381" s="916"/>
      <c r="E2381" s="916"/>
      <c r="F2381" s="916"/>
      <c r="G2381" s="915"/>
      <c r="H2381" s="915"/>
      <c r="I2381" s="915"/>
    </row>
    <row r="2382" spans="1:9">
      <c r="A2382" s="915"/>
      <c r="B2382" s="915"/>
      <c r="C2382" s="915"/>
      <c r="D2382" s="916"/>
      <c r="E2382" s="916"/>
      <c r="F2382" s="916"/>
      <c r="G2382" s="915"/>
      <c r="H2382" s="915"/>
      <c r="I2382" s="915"/>
    </row>
    <row r="2383" spans="1:9">
      <c r="A2383" s="915"/>
      <c r="B2383" s="915"/>
      <c r="C2383" s="915"/>
      <c r="D2383" s="916"/>
      <c r="E2383" s="916"/>
      <c r="F2383" s="916"/>
      <c r="G2383" s="915"/>
      <c r="H2383" s="915"/>
      <c r="I2383" s="915"/>
    </row>
    <row r="2384" spans="1:9">
      <c r="A2384" s="915"/>
      <c r="B2384" s="915"/>
      <c r="C2384" s="915"/>
      <c r="D2384" s="916"/>
      <c r="E2384" s="916"/>
      <c r="F2384" s="916"/>
      <c r="G2384" s="915"/>
      <c r="H2384" s="915"/>
      <c r="I2384" s="915"/>
    </row>
    <row r="2385" spans="1:9">
      <c r="A2385" s="915"/>
      <c r="B2385" s="915"/>
      <c r="C2385" s="915"/>
      <c r="D2385" s="916"/>
      <c r="E2385" s="916"/>
      <c r="F2385" s="916"/>
      <c r="G2385" s="915"/>
      <c r="H2385" s="915"/>
      <c r="I2385" s="915"/>
    </row>
    <row r="2386" spans="1:9">
      <c r="A2386" s="915"/>
      <c r="B2386" s="915"/>
      <c r="C2386" s="915"/>
      <c r="D2386" s="916"/>
      <c r="E2386" s="916"/>
      <c r="F2386" s="916"/>
      <c r="G2386" s="915"/>
      <c r="H2386" s="915"/>
      <c r="I2386" s="915"/>
    </row>
    <row r="2387" spans="1:9">
      <c r="A2387" s="915"/>
      <c r="B2387" s="915"/>
      <c r="C2387" s="915"/>
      <c r="D2387" s="916"/>
      <c r="E2387" s="916"/>
      <c r="F2387" s="916"/>
      <c r="G2387" s="915"/>
      <c r="H2387" s="915"/>
      <c r="I2387" s="915"/>
    </row>
    <row r="2388" spans="1:9">
      <c r="A2388" s="915"/>
      <c r="B2388" s="915"/>
      <c r="C2388" s="915"/>
      <c r="D2388" s="916"/>
      <c r="E2388" s="916"/>
      <c r="F2388" s="916"/>
      <c r="G2388" s="915"/>
      <c r="H2388" s="915"/>
      <c r="I2388" s="915"/>
    </row>
    <row r="2389" spans="1:9">
      <c r="A2389" s="915"/>
      <c r="B2389" s="915"/>
      <c r="C2389" s="915"/>
      <c r="D2389" s="916"/>
      <c r="E2389" s="916"/>
      <c r="F2389" s="916"/>
      <c r="G2389" s="915"/>
      <c r="H2389" s="915"/>
      <c r="I2389" s="915"/>
    </row>
    <row r="2390" spans="1:9">
      <c r="A2390" s="915"/>
      <c r="B2390" s="915"/>
      <c r="C2390" s="915"/>
      <c r="D2390" s="916"/>
      <c r="E2390" s="916"/>
      <c r="F2390" s="916"/>
      <c r="G2390" s="915"/>
      <c r="H2390" s="915"/>
      <c r="I2390" s="915"/>
    </row>
    <row r="2391" spans="1:9">
      <c r="A2391" s="915"/>
      <c r="B2391" s="915"/>
      <c r="C2391" s="915"/>
      <c r="D2391" s="916"/>
      <c r="E2391" s="916"/>
      <c r="F2391" s="916"/>
      <c r="G2391" s="915"/>
      <c r="H2391" s="915"/>
      <c r="I2391" s="915"/>
    </row>
    <row r="2392" spans="1:9">
      <c r="A2392" s="915"/>
      <c r="B2392" s="915"/>
      <c r="C2392" s="915"/>
      <c r="D2392" s="916"/>
      <c r="E2392" s="916"/>
      <c r="F2392" s="916"/>
      <c r="G2392" s="915"/>
      <c r="H2392" s="915"/>
      <c r="I2392" s="915"/>
    </row>
    <row r="2393" spans="1:9">
      <c r="A2393" s="915"/>
      <c r="B2393" s="915"/>
      <c r="C2393" s="915"/>
      <c r="D2393" s="916"/>
      <c r="E2393" s="916"/>
      <c r="F2393" s="916"/>
      <c r="G2393" s="915"/>
      <c r="H2393" s="915"/>
      <c r="I2393" s="915"/>
    </row>
    <row r="2394" spans="1:9">
      <c r="A2394" s="915"/>
      <c r="B2394" s="915"/>
      <c r="C2394" s="915"/>
      <c r="D2394" s="916"/>
      <c r="E2394" s="916"/>
      <c r="F2394" s="916"/>
      <c r="G2394" s="915"/>
      <c r="H2394" s="915"/>
      <c r="I2394" s="915"/>
    </row>
    <row r="2395" spans="1:9">
      <c r="A2395" s="915"/>
      <c r="B2395" s="915"/>
      <c r="C2395" s="915"/>
      <c r="D2395" s="916"/>
      <c r="E2395" s="916"/>
      <c r="F2395" s="916"/>
      <c r="G2395" s="915"/>
      <c r="H2395" s="915"/>
      <c r="I2395" s="915"/>
    </row>
    <row r="2396" spans="1:9">
      <c r="A2396" s="915"/>
      <c r="B2396" s="915"/>
      <c r="C2396" s="915"/>
      <c r="D2396" s="916"/>
      <c r="E2396" s="916"/>
      <c r="F2396" s="916"/>
      <c r="G2396" s="915"/>
      <c r="H2396" s="915"/>
      <c r="I2396" s="915"/>
    </row>
    <row r="2397" spans="1:9">
      <c r="A2397" s="915"/>
      <c r="B2397" s="915"/>
      <c r="C2397" s="915"/>
      <c r="D2397" s="916"/>
      <c r="E2397" s="916"/>
      <c r="F2397" s="916"/>
      <c r="G2397" s="915"/>
      <c r="H2397" s="915"/>
      <c r="I2397" s="915"/>
    </row>
    <row r="2398" spans="1:9">
      <c r="A2398" s="915"/>
      <c r="B2398" s="915"/>
      <c r="C2398" s="915"/>
      <c r="D2398" s="916"/>
      <c r="E2398" s="916"/>
      <c r="F2398" s="916"/>
      <c r="G2398" s="915"/>
      <c r="H2398" s="915"/>
      <c r="I2398" s="915"/>
    </row>
    <row r="2399" spans="1:9">
      <c r="A2399" s="915"/>
      <c r="B2399" s="915"/>
      <c r="C2399" s="915"/>
      <c r="D2399" s="916"/>
      <c r="E2399" s="916"/>
      <c r="F2399" s="916"/>
      <c r="G2399" s="915"/>
      <c r="H2399" s="915"/>
      <c r="I2399" s="915"/>
    </row>
    <row r="2400" spans="1:9">
      <c r="A2400" s="915"/>
      <c r="B2400" s="915"/>
      <c r="C2400" s="915"/>
      <c r="D2400" s="916"/>
      <c r="E2400" s="916"/>
      <c r="F2400" s="916"/>
      <c r="G2400" s="915"/>
      <c r="H2400" s="915"/>
      <c r="I2400" s="915"/>
    </row>
    <row r="2401" spans="1:9">
      <c r="A2401" s="915"/>
      <c r="B2401" s="915"/>
      <c r="C2401" s="915"/>
      <c r="D2401" s="916"/>
      <c r="E2401" s="916"/>
      <c r="F2401" s="916"/>
      <c r="G2401" s="915"/>
      <c r="H2401" s="915"/>
      <c r="I2401" s="915"/>
    </row>
    <row r="2402" spans="1:9">
      <c r="A2402" s="915"/>
      <c r="B2402" s="915"/>
      <c r="C2402" s="915"/>
      <c r="D2402" s="916"/>
      <c r="E2402" s="916"/>
      <c r="F2402" s="916"/>
      <c r="G2402" s="915"/>
      <c r="H2402" s="915"/>
      <c r="I2402" s="915"/>
    </row>
    <row r="2403" spans="1:9">
      <c r="A2403" s="915"/>
      <c r="B2403" s="915"/>
      <c r="C2403" s="915"/>
      <c r="D2403" s="916"/>
      <c r="E2403" s="916"/>
      <c r="F2403" s="916"/>
      <c r="G2403" s="915"/>
      <c r="H2403" s="915"/>
      <c r="I2403" s="915"/>
    </row>
    <row r="2404" spans="1:9">
      <c r="A2404" s="915"/>
      <c r="B2404" s="915"/>
      <c r="C2404" s="915"/>
      <c r="D2404" s="916"/>
      <c r="E2404" s="916"/>
      <c r="F2404" s="916"/>
      <c r="G2404" s="915"/>
      <c r="H2404" s="915"/>
      <c r="I2404" s="915"/>
    </row>
    <row r="2405" spans="1:9">
      <c r="A2405" s="915"/>
      <c r="B2405" s="915"/>
      <c r="C2405" s="915"/>
      <c r="D2405" s="916"/>
      <c r="E2405" s="916"/>
      <c r="F2405" s="916"/>
      <c r="G2405" s="915"/>
      <c r="H2405" s="915"/>
      <c r="I2405" s="915"/>
    </row>
    <row r="2406" spans="1:9">
      <c r="A2406" s="915"/>
      <c r="B2406" s="915"/>
      <c r="C2406" s="915"/>
      <c r="D2406" s="916"/>
      <c r="E2406" s="916"/>
      <c r="F2406" s="916"/>
      <c r="G2406" s="915"/>
      <c r="H2406" s="915"/>
      <c r="I2406" s="915"/>
    </row>
    <row r="2407" spans="1:9">
      <c r="A2407" s="915"/>
      <c r="B2407" s="915"/>
      <c r="C2407" s="915"/>
      <c r="D2407" s="916"/>
      <c r="E2407" s="916"/>
      <c r="F2407" s="916"/>
      <c r="G2407" s="915"/>
      <c r="H2407" s="915"/>
      <c r="I2407" s="915"/>
    </row>
    <row r="2408" spans="1:9">
      <c r="A2408" s="915"/>
      <c r="B2408" s="915"/>
      <c r="C2408" s="915"/>
      <c r="D2408" s="916"/>
      <c r="E2408" s="916"/>
      <c r="F2408" s="916"/>
      <c r="G2408" s="915"/>
      <c r="H2408" s="915"/>
      <c r="I2408" s="915"/>
    </row>
    <row r="2409" spans="1:9">
      <c r="A2409" s="915"/>
      <c r="B2409" s="915"/>
      <c r="C2409" s="915"/>
      <c r="D2409" s="916"/>
      <c r="E2409" s="916"/>
      <c r="F2409" s="916"/>
      <c r="G2409" s="915"/>
      <c r="H2409" s="915"/>
      <c r="I2409" s="915"/>
    </row>
    <row r="2410" spans="1:9">
      <c r="A2410" s="915"/>
      <c r="B2410" s="915"/>
      <c r="C2410" s="915"/>
      <c r="D2410" s="916"/>
      <c r="E2410" s="916"/>
      <c r="F2410" s="916"/>
      <c r="G2410" s="915"/>
      <c r="H2410" s="915"/>
      <c r="I2410" s="915"/>
    </row>
    <row r="2411" spans="1:9">
      <c r="A2411" s="915"/>
      <c r="B2411" s="915"/>
      <c r="C2411" s="915"/>
      <c r="D2411" s="916"/>
      <c r="E2411" s="916"/>
      <c r="F2411" s="916"/>
      <c r="G2411" s="915"/>
      <c r="H2411" s="915"/>
      <c r="I2411" s="915"/>
    </row>
    <row r="2412" spans="1:9">
      <c r="A2412" s="915"/>
      <c r="B2412" s="915"/>
      <c r="C2412" s="915"/>
      <c r="D2412" s="916"/>
      <c r="E2412" s="916"/>
      <c r="F2412" s="916"/>
      <c r="G2412" s="915"/>
      <c r="H2412" s="915"/>
      <c r="I2412" s="915"/>
    </row>
    <row r="2413" spans="1:9">
      <c r="A2413" s="915"/>
      <c r="B2413" s="915"/>
      <c r="C2413" s="915"/>
      <c r="D2413" s="916"/>
      <c r="E2413" s="916"/>
      <c r="F2413" s="916"/>
      <c r="G2413" s="915"/>
      <c r="H2413" s="915"/>
      <c r="I2413" s="915"/>
    </row>
    <row r="2414" spans="1:9">
      <c r="A2414" s="915"/>
      <c r="B2414" s="915"/>
      <c r="C2414" s="915"/>
      <c r="D2414" s="916"/>
      <c r="E2414" s="916"/>
      <c r="F2414" s="916"/>
      <c r="G2414" s="915"/>
      <c r="H2414" s="915"/>
      <c r="I2414" s="915"/>
    </row>
    <row r="2415" spans="1:9">
      <c r="A2415" s="915"/>
      <c r="B2415" s="915"/>
      <c r="C2415" s="915"/>
      <c r="D2415" s="916"/>
      <c r="E2415" s="916"/>
      <c r="F2415" s="916"/>
      <c r="G2415" s="915"/>
      <c r="H2415" s="915"/>
      <c r="I2415" s="915"/>
    </row>
    <row r="2416" spans="1:9">
      <c r="A2416" s="915"/>
      <c r="B2416" s="915"/>
      <c r="C2416" s="915"/>
      <c r="D2416" s="916"/>
      <c r="E2416" s="916"/>
      <c r="F2416" s="916"/>
      <c r="G2416" s="915"/>
      <c r="H2416" s="915"/>
      <c r="I2416" s="915"/>
    </row>
    <row r="2417" spans="1:9">
      <c r="A2417" s="915"/>
      <c r="B2417" s="915"/>
      <c r="C2417" s="915"/>
      <c r="D2417" s="916"/>
      <c r="E2417" s="916"/>
      <c r="F2417" s="916"/>
      <c r="G2417" s="915"/>
      <c r="H2417" s="915"/>
      <c r="I2417" s="915"/>
    </row>
    <row r="2418" spans="1:9">
      <c r="A2418" s="915"/>
      <c r="B2418" s="915"/>
      <c r="C2418" s="915"/>
      <c r="D2418" s="916"/>
      <c r="E2418" s="916"/>
      <c r="F2418" s="916"/>
      <c r="G2418" s="915"/>
      <c r="H2418" s="915"/>
      <c r="I2418" s="915"/>
    </row>
    <row r="2419" spans="1:9">
      <c r="A2419" s="915"/>
      <c r="B2419" s="915"/>
      <c r="C2419" s="915"/>
      <c r="D2419" s="916"/>
      <c r="E2419" s="916"/>
      <c r="F2419" s="916"/>
      <c r="G2419" s="915"/>
      <c r="H2419" s="915"/>
      <c r="I2419" s="915"/>
    </row>
    <row r="2420" spans="1:9">
      <c r="A2420" s="915"/>
      <c r="B2420" s="915"/>
      <c r="C2420" s="915"/>
      <c r="D2420" s="916"/>
      <c r="E2420" s="916"/>
      <c r="F2420" s="916"/>
      <c r="G2420" s="915"/>
      <c r="H2420" s="915"/>
      <c r="I2420" s="915"/>
    </row>
    <row r="2421" spans="1:9">
      <c r="A2421" s="915"/>
      <c r="B2421" s="915"/>
      <c r="C2421" s="915"/>
      <c r="D2421" s="916"/>
      <c r="E2421" s="916"/>
      <c r="F2421" s="916"/>
      <c r="G2421" s="915"/>
      <c r="H2421" s="915"/>
      <c r="I2421" s="915"/>
    </row>
    <row r="2422" spans="1:9">
      <c r="A2422" s="915"/>
      <c r="B2422" s="915"/>
      <c r="C2422" s="915"/>
      <c r="D2422" s="916"/>
      <c r="E2422" s="916"/>
      <c r="F2422" s="916"/>
      <c r="G2422" s="915"/>
      <c r="H2422" s="915"/>
      <c r="I2422" s="915"/>
    </row>
    <row r="2423" spans="1:9">
      <c r="A2423" s="915"/>
      <c r="B2423" s="915"/>
      <c r="C2423" s="915"/>
      <c r="D2423" s="916"/>
      <c r="E2423" s="916"/>
      <c r="F2423" s="916"/>
      <c r="G2423" s="915"/>
      <c r="H2423" s="915"/>
      <c r="I2423" s="915"/>
    </row>
    <row r="2424" spans="1:9">
      <c r="A2424" s="915"/>
      <c r="B2424" s="915"/>
      <c r="C2424" s="915"/>
      <c r="D2424" s="916"/>
      <c r="E2424" s="916"/>
      <c r="F2424" s="916"/>
      <c r="G2424" s="915"/>
      <c r="H2424" s="915"/>
      <c r="I2424" s="915"/>
    </row>
    <row r="2425" spans="1:9">
      <c r="A2425" s="915"/>
      <c r="B2425" s="915"/>
      <c r="C2425" s="915"/>
      <c r="D2425" s="916"/>
      <c r="E2425" s="916"/>
      <c r="F2425" s="916"/>
      <c r="G2425" s="915"/>
      <c r="H2425" s="915"/>
      <c r="I2425" s="915"/>
    </row>
    <row r="2426" spans="1:9">
      <c r="A2426" s="915"/>
      <c r="B2426" s="915"/>
      <c r="C2426" s="915"/>
      <c r="D2426" s="916"/>
      <c r="E2426" s="916"/>
      <c r="F2426" s="916"/>
      <c r="G2426" s="915"/>
      <c r="H2426" s="915"/>
      <c r="I2426" s="915"/>
    </row>
    <row r="2427" spans="1:9">
      <c r="A2427" s="915"/>
      <c r="B2427" s="915"/>
      <c r="C2427" s="915"/>
      <c r="D2427" s="916"/>
      <c r="E2427" s="916"/>
      <c r="F2427" s="916"/>
      <c r="G2427" s="915"/>
      <c r="H2427" s="915"/>
      <c r="I2427" s="915"/>
    </row>
    <row r="2428" spans="1:9">
      <c r="A2428" s="915"/>
      <c r="B2428" s="915"/>
      <c r="C2428" s="915"/>
      <c r="D2428" s="916"/>
      <c r="E2428" s="916"/>
      <c r="F2428" s="916"/>
      <c r="G2428" s="915"/>
      <c r="H2428" s="915"/>
      <c r="I2428" s="915"/>
    </row>
    <row r="2429" spans="1:9">
      <c r="A2429" s="915"/>
      <c r="B2429" s="915"/>
      <c r="C2429" s="915"/>
      <c r="D2429" s="916"/>
      <c r="E2429" s="916"/>
      <c r="F2429" s="916"/>
      <c r="G2429" s="915"/>
      <c r="H2429" s="915"/>
      <c r="I2429" s="915"/>
    </row>
    <row r="2430" spans="1:9">
      <c r="A2430" s="915"/>
      <c r="B2430" s="915"/>
      <c r="C2430" s="915"/>
      <c r="D2430" s="916"/>
      <c r="E2430" s="916"/>
      <c r="F2430" s="916"/>
      <c r="G2430" s="915"/>
      <c r="H2430" s="915"/>
      <c r="I2430" s="915"/>
    </row>
    <row r="2431" spans="1:9">
      <c r="A2431" s="915"/>
      <c r="B2431" s="915"/>
      <c r="C2431" s="915"/>
      <c r="D2431" s="916"/>
      <c r="E2431" s="916"/>
      <c r="F2431" s="916"/>
      <c r="G2431" s="915"/>
      <c r="H2431" s="915"/>
      <c r="I2431" s="915"/>
    </row>
    <row r="2432" spans="1:9">
      <c r="A2432" s="915"/>
      <c r="B2432" s="915"/>
      <c r="C2432" s="915"/>
      <c r="D2432" s="916"/>
      <c r="E2432" s="916"/>
      <c r="F2432" s="916"/>
      <c r="G2432" s="915"/>
      <c r="H2432" s="915"/>
      <c r="I2432" s="915"/>
    </row>
    <row r="2433" spans="1:9">
      <c r="A2433" s="915"/>
      <c r="B2433" s="915"/>
      <c r="C2433" s="915"/>
      <c r="D2433" s="916"/>
      <c r="E2433" s="916"/>
      <c r="F2433" s="916"/>
      <c r="G2433" s="915"/>
      <c r="H2433" s="915"/>
      <c r="I2433" s="915"/>
    </row>
    <row r="2434" spans="1:9">
      <c r="A2434" s="915"/>
      <c r="B2434" s="915"/>
      <c r="C2434" s="915"/>
      <c r="D2434" s="916"/>
      <c r="E2434" s="916"/>
      <c r="F2434" s="916"/>
      <c r="G2434" s="915"/>
      <c r="H2434" s="915"/>
      <c r="I2434" s="915"/>
    </row>
    <row r="2435" spans="1:9">
      <c r="A2435" s="915"/>
      <c r="B2435" s="915"/>
      <c r="C2435" s="915"/>
      <c r="D2435" s="916"/>
      <c r="E2435" s="916"/>
      <c r="F2435" s="916"/>
      <c r="G2435" s="915"/>
      <c r="H2435" s="915"/>
      <c r="I2435" s="915"/>
    </row>
    <row r="2436" spans="1:9">
      <c r="A2436" s="915"/>
      <c r="B2436" s="915"/>
      <c r="C2436" s="915"/>
      <c r="D2436" s="916"/>
      <c r="E2436" s="916"/>
      <c r="F2436" s="916"/>
      <c r="G2436" s="915"/>
      <c r="H2436" s="915"/>
      <c r="I2436" s="915"/>
    </row>
    <row r="2437" spans="1:9">
      <c r="A2437" s="915"/>
      <c r="B2437" s="915"/>
      <c r="C2437" s="915"/>
      <c r="D2437" s="916"/>
      <c r="E2437" s="916"/>
      <c r="F2437" s="916"/>
      <c r="G2437" s="915"/>
      <c r="H2437" s="915"/>
      <c r="I2437" s="915"/>
    </row>
    <row r="2438" spans="1:9">
      <c r="A2438" s="915"/>
      <c r="B2438" s="915"/>
      <c r="C2438" s="915"/>
      <c r="D2438" s="916"/>
      <c r="E2438" s="916"/>
      <c r="F2438" s="916"/>
      <c r="G2438" s="915"/>
      <c r="H2438" s="915"/>
      <c r="I2438" s="915"/>
    </row>
    <row r="2439" spans="1:9">
      <c r="A2439" s="915"/>
      <c r="B2439" s="915"/>
      <c r="C2439" s="915"/>
      <c r="D2439" s="916"/>
      <c r="E2439" s="916"/>
      <c r="F2439" s="916"/>
      <c r="G2439" s="915"/>
      <c r="H2439" s="915"/>
      <c r="I2439" s="915"/>
    </row>
    <row r="2440" spans="1:9">
      <c r="A2440" s="915"/>
      <c r="B2440" s="915"/>
      <c r="C2440" s="915"/>
      <c r="D2440" s="916"/>
      <c r="E2440" s="916"/>
      <c r="F2440" s="916"/>
      <c r="G2440" s="915"/>
      <c r="H2440" s="915"/>
      <c r="I2440" s="915"/>
    </row>
    <row r="2441" spans="1:9">
      <c r="A2441" s="915"/>
      <c r="B2441" s="915"/>
      <c r="C2441" s="915"/>
      <c r="D2441" s="916"/>
      <c r="E2441" s="916"/>
      <c r="F2441" s="916"/>
      <c r="G2441" s="915"/>
      <c r="H2441" s="915"/>
      <c r="I2441" s="915"/>
    </row>
    <row r="2442" spans="1:9">
      <c r="A2442" s="915"/>
      <c r="B2442" s="915"/>
      <c r="C2442" s="915"/>
      <c r="D2442" s="916"/>
      <c r="E2442" s="916"/>
      <c r="F2442" s="916"/>
      <c r="G2442" s="915"/>
      <c r="H2442" s="915"/>
      <c r="I2442" s="915"/>
    </row>
    <row r="2443" spans="1:9">
      <c r="A2443" s="915"/>
      <c r="B2443" s="915"/>
      <c r="C2443" s="915"/>
      <c r="D2443" s="916"/>
      <c r="E2443" s="916"/>
      <c r="F2443" s="916"/>
      <c r="G2443" s="915"/>
      <c r="H2443" s="915"/>
      <c r="I2443" s="915"/>
    </row>
    <row r="2444" spans="1:9">
      <c r="A2444" s="915"/>
      <c r="B2444" s="915"/>
      <c r="C2444" s="915"/>
      <c r="D2444" s="916"/>
      <c r="E2444" s="916"/>
      <c r="F2444" s="916"/>
      <c r="G2444" s="915"/>
      <c r="H2444" s="915"/>
      <c r="I2444" s="915"/>
    </row>
    <row r="2445" spans="1:9">
      <c r="A2445" s="915"/>
      <c r="B2445" s="915"/>
      <c r="C2445" s="915"/>
      <c r="D2445" s="916"/>
      <c r="E2445" s="916"/>
      <c r="F2445" s="916"/>
      <c r="G2445" s="915"/>
      <c r="H2445" s="915"/>
      <c r="I2445" s="915"/>
    </row>
    <row r="2446" spans="1:9">
      <c r="A2446" s="915"/>
      <c r="B2446" s="915"/>
      <c r="C2446" s="915"/>
      <c r="D2446" s="916"/>
      <c r="E2446" s="916"/>
      <c r="F2446" s="916"/>
      <c r="G2446" s="915"/>
      <c r="H2446" s="915"/>
      <c r="I2446" s="915"/>
    </row>
    <row r="2447" spans="1:9">
      <c r="A2447" s="915"/>
      <c r="B2447" s="915"/>
      <c r="C2447" s="915"/>
      <c r="D2447" s="916"/>
      <c r="E2447" s="916"/>
      <c r="F2447" s="916"/>
      <c r="G2447" s="915"/>
      <c r="H2447" s="915"/>
      <c r="I2447" s="915"/>
    </row>
    <row r="2448" spans="1:9">
      <c r="A2448" s="915"/>
      <c r="B2448" s="915"/>
      <c r="C2448" s="915"/>
      <c r="D2448" s="916"/>
      <c r="E2448" s="916"/>
      <c r="F2448" s="916"/>
      <c r="G2448" s="915"/>
      <c r="H2448" s="915"/>
      <c r="I2448" s="915"/>
    </row>
    <row r="2449" spans="1:9">
      <c r="A2449" s="915"/>
      <c r="B2449" s="915"/>
      <c r="C2449" s="915"/>
      <c r="D2449" s="916"/>
      <c r="E2449" s="916"/>
      <c r="F2449" s="916"/>
      <c r="G2449" s="915"/>
      <c r="H2449" s="915"/>
      <c r="I2449" s="915"/>
    </row>
    <row r="2450" spans="1:9">
      <c r="A2450" s="915"/>
      <c r="B2450" s="915"/>
      <c r="C2450" s="915"/>
      <c r="D2450" s="916"/>
      <c r="E2450" s="916"/>
      <c r="F2450" s="916"/>
      <c r="G2450" s="915"/>
      <c r="H2450" s="915"/>
      <c r="I2450" s="915"/>
    </row>
    <row r="2451" spans="1:9">
      <c r="A2451" s="915"/>
      <c r="B2451" s="915"/>
      <c r="C2451" s="915"/>
      <c r="D2451" s="916"/>
      <c r="E2451" s="916"/>
      <c r="F2451" s="916"/>
      <c r="G2451" s="915"/>
      <c r="H2451" s="915"/>
      <c r="I2451" s="915"/>
    </row>
    <row r="2452" spans="1:9">
      <c r="A2452" s="915"/>
      <c r="B2452" s="915"/>
      <c r="C2452" s="915"/>
      <c r="D2452" s="916"/>
      <c r="E2452" s="916"/>
      <c r="F2452" s="916"/>
      <c r="G2452" s="915"/>
      <c r="H2452" s="915"/>
      <c r="I2452" s="915"/>
    </row>
    <row r="2453" spans="1:9">
      <c r="A2453" s="915"/>
      <c r="B2453" s="915"/>
      <c r="C2453" s="915"/>
      <c r="D2453" s="916"/>
      <c r="E2453" s="916"/>
      <c r="F2453" s="916"/>
      <c r="G2453" s="915"/>
      <c r="H2453" s="915"/>
      <c r="I2453" s="915"/>
    </row>
    <row r="2454" spans="1:9">
      <c r="A2454" s="915"/>
      <c r="B2454" s="915"/>
      <c r="C2454" s="915"/>
      <c r="D2454" s="916"/>
      <c r="E2454" s="916"/>
      <c r="F2454" s="916"/>
      <c r="G2454" s="915"/>
      <c r="H2454" s="915"/>
      <c r="I2454" s="915"/>
    </row>
    <row r="2455" spans="1:9">
      <c r="A2455" s="915"/>
      <c r="B2455" s="915"/>
      <c r="C2455" s="915"/>
      <c r="D2455" s="916"/>
      <c r="E2455" s="916"/>
      <c r="F2455" s="916"/>
      <c r="G2455" s="915"/>
      <c r="H2455" s="915"/>
      <c r="I2455" s="915"/>
    </row>
    <row r="2456" spans="1:9">
      <c r="A2456" s="915"/>
      <c r="B2456" s="915"/>
      <c r="C2456" s="915"/>
      <c r="D2456" s="916"/>
      <c r="E2456" s="916"/>
      <c r="F2456" s="916"/>
      <c r="G2456" s="915"/>
      <c r="H2456" s="915"/>
      <c r="I2456" s="915"/>
    </row>
    <row r="2457" spans="1:9">
      <c r="A2457" s="915"/>
      <c r="B2457" s="915"/>
      <c r="C2457" s="915"/>
      <c r="D2457" s="916"/>
      <c r="E2457" s="916"/>
      <c r="F2457" s="916"/>
      <c r="G2457" s="915"/>
      <c r="H2457" s="915"/>
      <c r="I2457" s="915"/>
    </row>
    <row r="2458" spans="1:9">
      <c r="A2458" s="915"/>
      <c r="B2458" s="915"/>
      <c r="C2458" s="915"/>
      <c r="D2458" s="916"/>
      <c r="E2458" s="916"/>
      <c r="F2458" s="916"/>
      <c r="G2458" s="915"/>
      <c r="H2458" s="915"/>
      <c r="I2458" s="915"/>
    </row>
    <row r="2459" spans="1:9">
      <c r="A2459" s="915"/>
      <c r="B2459" s="915"/>
      <c r="C2459" s="915"/>
      <c r="D2459" s="916"/>
      <c r="E2459" s="916"/>
      <c r="F2459" s="916"/>
      <c r="G2459" s="915"/>
      <c r="H2459" s="915"/>
      <c r="I2459" s="915"/>
    </row>
    <row r="2460" spans="1:9">
      <c r="A2460" s="915"/>
      <c r="B2460" s="915"/>
      <c r="C2460" s="915"/>
      <c r="D2460" s="916"/>
      <c r="E2460" s="916"/>
      <c r="F2460" s="916"/>
      <c r="G2460" s="915"/>
      <c r="H2460" s="915"/>
      <c r="I2460" s="915"/>
    </row>
    <row r="2461" spans="1:9">
      <c r="A2461" s="915"/>
      <c r="B2461" s="915"/>
      <c r="C2461" s="915"/>
      <c r="D2461" s="916"/>
      <c r="E2461" s="916"/>
      <c r="F2461" s="916"/>
      <c r="G2461" s="915"/>
      <c r="H2461" s="915"/>
      <c r="I2461" s="915"/>
    </row>
    <row r="2462" spans="1:9">
      <c r="A2462" s="915"/>
      <c r="B2462" s="915"/>
      <c r="C2462" s="915"/>
      <c r="D2462" s="916"/>
      <c r="E2462" s="916"/>
      <c r="F2462" s="916"/>
      <c r="G2462" s="915"/>
      <c r="H2462" s="915"/>
      <c r="I2462" s="915"/>
    </row>
    <row r="2463" spans="1:9">
      <c r="A2463" s="915"/>
      <c r="B2463" s="915"/>
      <c r="C2463" s="915"/>
      <c r="D2463" s="916"/>
      <c r="E2463" s="916"/>
      <c r="F2463" s="916"/>
      <c r="G2463" s="915"/>
      <c r="H2463" s="915"/>
      <c r="I2463" s="915"/>
    </row>
    <row r="2464" spans="1:9">
      <c r="A2464" s="915"/>
      <c r="B2464" s="915"/>
      <c r="C2464" s="915"/>
      <c r="D2464" s="916"/>
      <c r="E2464" s="916"/>
      <c r="F2464" s="916"/>
      <c r="G2464" s="915"/>
      <c r="H2464" s="915"/>
      <c r="I2464" s="915"/>
    </row>
    <row r="2465" spans="1:9">
      <c r="A2465" s="915"/>
      <c r="B2465" s="915"/>
      <c r="C2465" s="915"/>
      <c r="D2465" s="916"/>
      <c r="E2465" s="916"/>
      <c r="F2465" s="916"/>
      <c r="G2465" s="915"/>
      <c r="H2465" s="915"/>
      <c r="I2465" s="915"/>
    </row>
    <row r="2466" spans="1:9">
      <c r="A2466" s="915"/>
      <c r="B2466" s="915"/>
      <c r="C2466" s="915"/>
      <c r="D2466" s="916"/>
      <c r="E2466" s="916"/>
      <c r="F2466" s="916"/>
      <c r="G2466" s="915"/>
      <c r="H2466" s="915"/>
      <c r="I2466" s="915"/>
    </row>
    <row r="2467" spans="1:9">
      <c r="A2467" s="915"/>
      <c r="B2467" s="915"/>
      <c r="C2467" s="915"/>
      <c r="D2467" s="916"/>
      <c r="E2467" s="916"/>
      <c r="F2467" s="916"/>
      <c r="G2467" s="915"/>
      <c r="H2467" s="915"/>
      <c r="I2467" s="915"/>
    </row>
    <row r="2468" spans="1:9">
      <c r="A2468" s="915"/>
      <c r="B2468" s="915"/>
      <c r="C2468" s="915"/>
      <c r="D2468" s="916"/>
      <c r="E2468" s="916"/>
      <c r="F2468" s="916"/>
      <c r="G2468" s="915"/>
      <c r="H2468" s="915"/>
      <c r="I2468" s="915"/>
    </row>
    <row r="2469" spans="1:9">
      <c r="A2469" s="915"/>
      <c r="B2469" s="915"/>
      <c r="C2469" s="915"/>
      <c r="D2469" s="916"/>
      <c r="E2469" s="916"/>
      <c r="F2469" s="916"/>
      <c r="G2469" s="915"/>
      <c r="H2469" s="915"/>
      <c r="I2469" s="915"/>
    </row>
    <row r="2470" spans="1:9">
      <c r="A2470" s="915"/>
      <c r="B2470" s="915"/>
      <c r="C2470" s="915"/>
      <c r="D2470" s="916"/>
      <c r="E2470" s="916"/>
      <c r="F2470" s="916"/>
      <c r="G2470" s="915"/>
      <c r="H2470" s="915"/>
      <c r="I2470" s="915"/>
    </row>
    <row r="2471" spans="1:9">
      <c r="A2471" s="915"/>
      <c r="B2471" s="915"/>
      <c r="C2471" s="915"/>
      <c r="D2471" s="916"/>
      <c r="E2471" s="916"/>
      <c r="F2471" s="916"/>
      <c r="G2471" s="915"/>
      <c r="H2471" s="915"/>
      <c r="I2471" s="915"/>
    </row>
    <row r="2472" spans="1:9">
      <c r="A2472" s="915"/>
      <c r="B2472" s="915"/>
      <c r="C2472" s="915"/>
      <c r="D2472" s="916"/>
      <c r="E2472" s="916"/>
      <c r="F2472" s="916"/>
      <c r="G2472" s="915"/>
      <c r="H2472" s="915"/>
      <c r="I2472" s="915"/>
    </row>
    <row r="2473" spans="1:9">
      <c r="A2473" s="915"/>
      <c r="B2473" s="915"/>
      <c r="C2473" s="915"/>
      <c r="D2473" s="916"/>
      <c r="E2473" s="916"/>
      <c r="F2473" s="916"/>
      <c r="G2473" s="915"/>
      <c r="H2473" s="915"/>
      <c r="I2473" s="915"/>
    </row>
    <row r="2474" spans="1:9">
      <c r="A2474" s="915"/>
      <c r="B2474" s="915"/>
      <c r="C2474" s="915"/>
      <c r="D2474" s="916"/>
      <c r="E2474" s="916"/>
      <c r="F2474" s="916"/>
      <c r="G2474" s="915"/>
      <c r="H2474" s="915"/>
      <c r="I2474" s="915"/>
    </row>
    <row r="2475" spans="1:9">
      <c r="A2475" s="915"/>
      <c r="B2475" s="915"/>
      <c r="C2475" s="915"/>
      <c r="D2475" s="916"/>
      <c r="E2475" s="916"/>
      <c r="F2475" s="916"/>
      <c r="G2475" s="915"/>
      <c r="H2475" s="915"/>
      <c r="I2475" s="915"/>
    </row>
    <row r="2476" spans="1:9">
      <c r="A2476" s="915"/>
      <c r="B2476" s="915"/>
      <c r="C2476" s="915"/>
      <c r="D2476" s="916"/>
      <c r="E2476" s="916"/>
      <c r="F2476" s="916"/>
      <c r="G2476" s="915"/>
      <c r="H2476" s="915"/>
      <c r="I2476" s="915"/>
    </row>
    <row r="2477" spans="1:9">
      <c r="A2477" s="915"/>
      <c r="B2477" s="915"/>
      <c r="C2477" s="915"/>
      <c r="D2477" s="916"/>
      <c r="E2477" s="916"/>
      <c r="F2477" s="916"/>
      <c r="G2477" s="915"/>
      <c r="H2477" s="915"/>
      <c r="I2477" s="915"/>
    </row>
    <row r="2478" spans="1:9">
      <c r="A2478" s="915"/>
      <c r="B2478" s="915"/>
      <c r="C2478" s="915"/>
      <c r="D2478" s="916"/>
      <c r="E2478" s="916"/>
      <c r="F2478" s="916"/>
      <c r="G2478" s="915"/>
      <c r="H2478" s="915"/>
      <c r="I2478" s="915"/>
    </row>
    <row r="2479" spans="1:9">
      <c r="A2479" s="915"/>
      <c r="B2479" s="915"/>
      <c r="C2479" s="915"/>
      <c r="D2479" s="916"/>
      <c r="E2479" s="916"/>
      <c r="F2479" s="916"/>
      <c r="G2479" s="915"/>
      <c r="H2479" s="915"/>
      <c r="I2479" s="915"/>
    </row>
    <row r="2480" spans="1:9">
      <c r="A2480" s="915"/>
      <c r="B2480" s="915"/>
      <c r="C2480" s="915"/>
      <c r="D2480" s="916"/>
      <c r="E2480" s="916"/>
      <c r="F2480" s="916"/>
      <c r="G2480" s="915"/>
      <c r="H2480" s="915"/>
      <c r="I2480" s="915"/>
    </row>
    <row r="2481" spans="1:9">
      <c r="A2481" s="915"/>
      <c r="B2481" s="915"/>
      <c r="C2481" s="915"/>
      <c r="D2481" s="916"/>
      <c r="E2481" s="916"/>
      <c r="F2481" s="916"/>
      <c r="G2481" s="915"/>
      <c r="H2481" s="915"/>
      <c r="I2481" s="915"/>
    </row>
    <row r="2482" spans="1:9">
      <c r="A2482" s="915"/>
      <c r="B2482" s="915"/>
      <c r="C2482" s="915"/>
      <c r="D2482" s="916"/>
      <c r="E2482" s="916"/>
      <c r="F2482" s="916"/>
      <c r="G2482" s="915"/>
      <c r="H2482" s="915"/>
      <c r="I2482" s="915"/>
    </row>
    <row r="2483" spans="1:9">
      <c r="A2483" s="915"/>
      <c r="B2483" s="915"/>
      <c r="C2483" s="915"/>
      <c r="D2483" s="916"/>
      <c r="E2483" s="916"/>
      <c r="F2483" s="916"/>
      <c r="G2483" s="915"/>
      <c r="H2483" s="915"/>
      <c r="I2483" s="915"/>
    </row>
    <row r="2484" spans="1:9">
      <c r="A2484" s="915"/>
      <c r="B2484" s="915"/>
      <c r="C2484" s="915"/>
      <c r="D2484" s="916"/>
      <c r="E2484" s="916"/>
      <c r="F2484" s="916"/>
      <c r="G2484" s="915"/>
      <c r="H2484" s="915"/>
      <c r="I2484" s="915"/>
    </row>
    <row r="2485" spans="1:9">
      <c r="A2485" s="915"/>
      <c r="B2485" s="915"/>
      <c r="C2485" s="915"/>
      <c r="D2485" s="916"/>
      <c r="E2485" s="916"/>
      <c r="F2485" s="916"/>
      <c r="G2485" s="915"/>
      <c r="H2485" s="915"/>
      <c r="I2485" s="915"/>
    </row>
    <row r="2486" spans="1:9">
      <c r="A2486" s="915"/>
      <c r="B2486" s="915"/>
      <c r="C2486" s="915"/>
      <c r="D2486" s="916"/>
      <c r="E2486" s="916"/>
      <c r="F2486" s="916"/>
      <c r="G2486" s="915"/>
      <c r="H2486" s="915"/>
      <c r="I2486" s="915"/>
    </row>
    <row r="2487" spans="1:9">
      <c r="A2487" s="915"/>
      <c r="B2487" s="915"/>
      <c r="C2487" s="915"/>
      <c r="D2487" s="916"/>
      <c r="E2487" s="916"/>
      <c r="F2487" s="916"/>
      <c r="G2487" s="915"/>
      <c r="H2487" s="915"/>
      <c r="I2487" s="915"/>
    </row>
    <row r="2488" spans="1:9">
      <c r="A2488" s="915"/>
      <c r="B2488" s="915"/>
      <c r="C2488" s="915"/>
      <c r="D2488" s="916"/>
      <c r="E2488" s="916"/>
      <c r="F2488" s="916"/>
      <c r="G2488" s="915"/>
      <c r="H2488" s="915"/>
      <c r="I2488" s="915"/>
    </row>
    <row r="2489" spans="1:9">
      <c r="A2489" s="915"/>
      <c r="B2489" s="915"/>
      <c r="C2489" s="915"/>
      <c r="D2489" s="916"/>
      <c r="E2489" s="916"/>
      <c r="F2489" s="916"/>
      <c r="G2489" s="915"/>
      <c r="H2489" s="915"/>
      <c r="I2489" s="915"/>
    </row>
    <row r="2490" spans="1:9">
      <c r="A2490" s="915"/>
      <c r="B2490" s="915"/>
      <c r="C2490" s="915"/>
      <c r="D2490" s="916"/>
      <c r="E2490" s="916"/>
      <c r="F2490" s="916"/>
      <c r="G2490" s="915"/>
      <c r="H2490" s="915"/>
      <c r="I2490" s="915"/>
    </row>
    <row r="2491" spans="1:9">
      <c r="A2491" s="915"/>
      <c r="B2491" s="915"/>
      <c r="C2491" s="915"/>
      <c r="D2491" s="916"/>
      <c r="E2491" s="916"/>
      <c r="F2491" s="916"/>
      <c r="G2491" s="915"/>
      <c r="H2491" s="915"/>
      <c r="I2491" s="915"/>
    </row>
    <row r="2492" spans="1:9">
      <c r="A2492" s="915"/>
      <c r="B2492" s="915"/>
      <c r="C2492" s="915"/>
      <c r="D2492" s="916"/>
      <c r="E2492" s="916"/>
      <c r="F2492" s="916"/>
      <c r="G2492" s="915"/>
      <c r="H2492" s="915"/>
      <c r="I2492" s="915"/>
    </row>
    <row r="2493" spans="1:9">
      <c r="A2493" s="915"/>
      <c r="B2493" s="915"/>
      <c r="C2493" s="915"/>
      <c r="D2493" s="916"/>
      <c r="E2493" s="916"/>
      <c r="F2493" s="916"/>
      <c r="G2493" s="915"/>
      <c r="H2493" s="915"/>
      <c r="I2493" s="915"/>
    </row>
    <row r="2494" spans="1:9">
      <c r="A2494" s="915"/>
      <c r="B2494" s="915"/>
      <c r="C2494" s="915"/>
      <c r="D2494" s="916"/>
      <c r="E2494" s="916"/>
      <c r="F2494" s="916"/>
      <c r="G2494" s="915"/>
      <c r="H2494" s="915"/>
      <c r="I2494" s="915"/>
    </row>
    <row r="2495" spans="1:9">
      <c r="A2495" s="915"/>
      <c r="B2495" s="915"/>
      <c r="C2495" s="915"/>
      <c r="D2495" s="916"/>
      <c r="E2495" s="916"/>
      <c r="F2495" s="916"/>
      <c r="G2495" s="915"/>
      <c r="H2495" s="915"/>
      <c r="I2495" s="915"/>
    </row>
    <row r="2496" spans="1:9">
      <c r="A2496" s="915"/>
      <c r="B2496" s="915"/>
      <c r="C2496" s="915"/>
      <c r="D2496" s="916"/>
      <c r="E2496" s="916"/>
      <c r="F2496" s="916"/>
      <c r="G2496" s="915"/>
      <c r="H2496" s="915"/>
      <c r="I2496" s="915"/>
    </row>
    <row r="2497" spans="1:9">
      <c r="A2497" s="915"/>
      <c r="B2497" s="915"/>
      <c r="C2497" s="915"/>
      <c r="D2497" s="916"/>
      <c r="E2497" s="916"/>
      <c r="F2497" s="916"/>
      <c r="G2497" s="915"/>
      <c r="H2497" s="915"/>
      <c r="I2497" s="915"/>
    </row>
    <row r="2498" spans="1:9">
      <c r="A2498" s="915"/>
      <c r="B2498" s="915"/>
      <c r="C2498" s="915"/>
      <c r="D2498" s="916"/>
      <c r="E2498" s="916"/>
      <c r="F2498" s="916"/>
      <c r="G2498" s="915"/>
      <c r="H2498" s="915"/>
      <c r="I2498" s="915"/>
    </row>
    <row r="2499" spans="1:9">
      <c r="A2499" s="915"/>
      <c r="B2499" s="915"/>
      <c r="C2499" s="915"/>
      <c r="D2499" s="916"/>
      <c r="E2499" s="916"/>
      <c r="F2499" s="916"/>
      <c r="G2499" s="915"/>
      <c r="H2499" s="915"/>
      <c r="I2499" s="915"/>
    </row>
    <row r="2500" spans="1:9">
      <c r="A2500" s="915"/>
      <c r="B2500" s="915"/>
      <c r="C2500" s="915"/>
      <c r="D2500" s="916"/>
      <c r="E2500" s="916"/>
      <c r="F2500" s="916"/>
      <c r="G2500" s="915"/>
      <c r="H2500" s="915"/>
      <c r="I2500" s="915"/>
    </row>
    <row r="2501" spans="1:9">
      <c r="A2501" s="915"/>
      <c r="B2501" s="915"/>
      <c r="C2501" s="915"/>
      <c r="D2501" s="916"/>
      <c r="E2501" s="916"/>
      <c r="F2501" s="916"/>
      <c r="G2501" s="915"/>
      <c r="H2501" s="915"/>
      <c r="I2501" s="915"/>
    </row>
    <row r="2502" spans="1:9">
      <c r="A2502" s="915"/>
      <c r="B2502" s="915"/>
      <c r="C2502" s="915"/>
      <c r="D2502" s="916"/>
      <c r="E2502" s="916"/>
      <c r="F2502" s="916"/>
      <c r="G2502" s="915"/>
      <c r="H2502" s="915"/>
      <c r="I2502" s="915"/>
    </row>
    <row r="2503" spans="1:9">
      <c r="A2503" s="915"/>
      <c r="B2503" s="915"/>
      <c r="C2503" s="915"/>
      <c r="D2503" s="916"/>
      <c r="E2503" s="916"/>
      <c r="F2503" s="916"/>
      <c r="G2503" s="915"/>
      <c r="H2503" s="915"/>
      <c r="I2503" s="915"/>
    </row>
    <row r="2504" spans="1:9">
      <c r="A2504" s="915"/>
      <c r="B2504" s="915"/>
      <c r="C2504" s="915"/>
      <c r="D2504" s="916"/>
      <c r="E2504" s="916"/>
      <c r="F2504" s="916"/>
      <c r="G2504" s="915"/>
      <c r="H2504" s="915"/>
      <c r="I2504" s="915"/>
    </row>
    <row r="2505" spans="1:9">
      <c r="A2505" s="915"/>
      <c r="B2505" s="915"/>
      <c r="C2505" s="915"/>
      <c r="D2505" s="916"/>
      <c r="E2505" s="916"/>
      <c r="F2505" s="916"/>
      <c r="G2505" s="915"/>
      <c r="H2505" s="915"/>
      <c r="I2505" s="915"/>
    </row>
    <row r="2506" spans="1:9">
      <c r="A2506" s="915"/>
      <c r="B2506" s="915"/>
      <c r="C2506" s="915"/>
      <c r="D2506" s="916"/>
      <c r="E2506" s="916"/>
      <c r="F2506" s="916"/>
      <c r="G2506" s="915"/>
      <c r="H2506" s="915"/>
      <c r="I2506" s="915"/>
    </row>
    <row r="2507" spans="1:9">
      <c r="A2507" s="915"/>
      <c r="B2507" s="915"/>
      <c r="C2507" s="915"/>
      <c r="D2507" s="916"/>
      <c r="E2507" s="916"/>
      <c r="F2507" s="916"/>
      <c r="G2507" s="915"/>
      <c r="H2507" s="915"/>
      <c r="I2507" s="915"/>
    </row>
    <row r="2508" spans="1:9">
      <c r="A2508" s="915"/>
      <c r="B2508" s="915"/>
      <c r="C2508" s="915"/>
      <c r="D2508" s="916"/>
      <c r="E2508" s="916"/>
      <c r="F2508" s="916"/>
      <c r="G2508" s="915"/>
      <c r="H2508" s="915"/>
      <c r="I2508" s="915"/>
    </row>
    <row r="2509" spans="1:9">
      <c r="A2509" s="915"/>
      <c r="B2509" s="915"/>
      <c r="C2509" s="915"/>
      <c r="D2509" s="916"/>
      <c r="E2509" s="916"/>
      <c r="F2509" s="916"/>
      <c r="G2509" s="915"/>
      <c r="H2509" s="915"/>
      <c r="I2509" s="915"/>
    </row>
    <row r="2510" spans="1:9">
      <c r="A2510" s="915"/>
      <c r="B2510" s="915"/>
      <c r="C2510" s="915"/>
      <c r="D2510" s="916"/>
      <c r="E2510" s="916"/>
      <c r="F2510" s="916"/>
      <c r="G2510" s="915"/>
      <c r="H2510" s="915"/>
      <c r="I2510" s="915"/>
    </row>
    <row r="2511" spans="1:9">
      <c r="A2511" s="915"/>
      <c r="B2511" s="915"/>
      <c r="C2511" s="915"/>
      <c r="D2511" s="916"/>
      <c r="E2511" s="916"/>
      <c r="F2511" s="916"/>
      <c r="G2511" s="915"/>
      <c r="H2511" s="915"/>
      <c r="I2511" s="915"/>
    </row>
    <row r="2512" spans="1:9">
      <c r="A2512" s="915"/>
      <c r="B2512" s="915"/>
      <c r="C2512" s="915"/>
      <c r="D2512" s="916"/>
      <c r="E2512" s="916"/>
      <c r="F2512" s="916"/>
      <c r="G2512" s="915"/>
      <c r="H2512" s="915"/>
      <c r="I2512" s="915"/>
    </row>
    <row r="2513" spans="1:9">
      <c r="A2513" s="915"/>
      <c r="B2513" s="915"/>
      <c r="C2513" s="915"/>
      <c r="D2513" s="916"/>
      <c r="E2513" s="916"/>
      <c r="F2513" s="916"/>
      <c r="G2513" s="915"/>
      <c r="H2513" s="915"/>
      <c r="I2513" s="915"/>
    </row>
    <row r="2514" spans="1:9">
      <c r="A2514" s="915"/>
      <c r="B2514" s="915"/>
      <c r="C2514" s="915"/>
      <c r="D2514" s="916"/>
      <c r="E2514" s="916"/>
      <c r="F2514" s="916"/>
      <c r="G2514" s="915"/>
      <c r="H2514" s="915"/>
      <c r="I2514" s="915"/>
    </row>
    <row r="2515" spans="1:9">
      <c r="A2515" s="915"/>
      <c r="B2515" s="915"/>
      <c r="C2515" s="915"/>
      <c r="D2515" s="916"/>
      <c r="E2515" s="916"/>
      <c r="F2515" s="916"/>
      <c r="G2515" s="915"/>
      <c r="H2515" s="915"/>
      <c r="I2515" s="915"/>
    </row>
    <row r="2516" spans="1:9">
      <c r="A2516" s="915"/>
      <c r="B2516" s="915"/>
      <c r="C2516" s="915"/>
      <c r="D2516" s="916"/>
      <c r="E2516" s="916"/>
      <c r="F2516" s="916"/>
      <c r="G2516" s="915"/>
      <c r="H2516" s="915"/>
      <c r="I2516" s="915"/>
    </row>
    <row r="2517" spans="1:9">
      <c r="A2517" s="915"/>
      <c r="B2517" s="915"/>
      <c r="C2517" s="915"/>
      <c r="D2517" s="916"/>
      <c r="E2517" s="916"/>
      <c r="F2517" s="916"/>
      <c r="G2517" s="915"/>
      <c r="H2517" s="915"/>
      <c r="I2517" s="915"/>
    </row>
    <row r="2518" spans="1:9">
      <c r="A2518" s="915"/>
      <c r="B2518" s="915"/>
      <c r="C2518" s="915"/>
      <c r="D2518" s="916"/>
      <c r="E2518" s="916"/>
      <c r="F2518" s="916"/>
      <c r="G2518" s="915"/>
      <c r="H2518" s="915"/>
      <c r="I2518" s="915"/>
    </row>
    <row r="2519" spans="1:9">
      <c r="A2519" s="915"/>
      <c r="B2519" s="915"/>
      <c r="C2519" s="915"/>
      <c r="D2519" s="916"/>
      <c r="E2519" s="916"/>
      <c r="F2519" s="916"/>
      <c r="G2519" s="915"/>
      <c r="H2519" s="915"/>
      <c r="I2519" s="915"/>
    </row>
    <row r="2520" spans="1:9">
      <c r="A2520" s="915"/>
      <c r="B2520" s="915"/>
      <c r="C2520" s="915"/>
      <c r="D2520" s="916"/>
      <c r="E2520" s="916"/>
      <c r="F2520" s="916"/>
      <c r="G2520" s="915"/>
      <c r="H2520" s="915"/>
      <c r="I2520" s="915"/>
    </row>
    <row r="2521" spans="1:9">
      <c r="A2521" s="915"/>
      <c r="B2521" s="915"/>
      <c r="C2521" s="915"/>
      <c r="D2521" s="916"/>
      <c r="E2521" s="916"/>
      <c r="F2521" s="916"/>
      <c r="G2521" s="915"/>
      <c r="H2521" s="915"/>
      <c r="I2521" s="915"/>
    </row>
    <row r="2522" spans="1:9">
      <c r="A2522" s="915"/>
      <c r="B2522" s="915"/>
      <c r="C2522" s="915"/>
      <c r="D2522" s="916"/>
      <c r="E2522" s="916"/>
      <c r="F2522" s="916"/>
      <c r="G2522" s="915"/>
      <c r="H2522" s="915"/>
      <c r="I2522" s="915"/>
    </row>
    <row r="2523" spans="1:9">
      <c r="A2523" s="915"/>
      <c r="B2523" s="915"/>
      <c r="C2523" s="915"/>
      <c r="D2523" s="916"/>
      <c r="E2523" s="916"/>
      <c r="F2523" s="916"/>
      <c r="G2523" s="915"/>
      <c r="H2523" s="915"/>
      <c r="I2523" s="915"/>
    </row>
    <row r="2524" spans="1:9">
      <c r="A2524" s="915"/>
      <c r="B2524" s="915"/>
      <c r="C2524" s="915"/>
      <c r="D2524" s="916"/>
      <c r="E2524" s="916"/>
      <c r="F2524" s="916"/>
      <c r="G2524" s="915"/>
      <c r="H2524" s="915"/>
      <c r="I2524" s="915"/>
    </row>
    <row r="2525" spans="1:9">
      <c r="A2525" s="915"/>
      <c r="B2525" s="915"/>
      <c r="C2525" s="915"/>
      <c r="D2525" s="916"/>
      <c r="E2525" s="916"/>
      <c r="F2525" s="916"/>
      <c r="G2525" s="915"/>
      <c r="H2525" s="915"/>
      <c r="I2525" s="915"/>
    </row>
    <row r="2526" spans="1:9">
      <c r="A2526" s="915"/>
      <c r="B2526" s="915"/>
      <c r="C2526" s="915"/>
      <c r="D2526" s="916"/>
      <c r="E2526" s="916"/>
      <c r="F2526" s="916"/>
      <c r="G2526" s="915"/>
      <c r="H2526" s="915"/>
      <c r="I2526" s="915"/>
    </row>
    <row r="2527" spans="1:9">
      <c r="A2527" s="915"/>
      <c r="B2527" s="915"/>
      <c r="C2527" s="915"/>
      <c r="D2527" s="916"/>
      <c r="E2527" s="916"/>
      <c r="F2527" s="916"/>
      <c r="G2527" s="915"/>
      <c r="H2527" s="915"/>
      <c r="I2527" s="915"/>
    </row>
    <row r="2528" spans="1:9">
      <c r="A2528" s="915"/>
      <c r="B2528" s="915"/>
      <c r="C2528" s="915"/>
      <c r="D2528" s="916"/>
      <c r="E2528" s="916"/>
      <c r="F2528" s="916"/>
      <c r="G2528" s="915"/>
      <c r="H2528" s="915"/>
      <c r="I2528" s="915"/>
    </row>
    <row r="2529" spans="1:9">
      <c r="A2529" s="915"/>
      <c r="B2529" s="915"/>
      <c r="C2529" s="915"/>
      <c r="D2529" s="916"/>
      <c r="E2529" s="916"/>
      <c r="F2529" s="916"/>
      <c r="G2529" s="915"/>
      <c r="H2529" s="915"/>
      <c r="I2529" s="915"/>
    </row>
    <row r="2530" spans="1:9">
      <c r="A2530" s="915"/>
      <c r="B2530" s="915"/>
      <c r="C2530" s="915"/>
      <c r="D2530" s="916"/>
      <c r="E2530" s="916"/>
      <c r="F2530" s="916"/>
      <c r="G2530" s="915"/>
      <c r="H2530" s="915"/>
      <c r="I2530" s="915"/>
    </row>
    <row r="2531" spans="1:9">
      <c r="A2531" s="915"/>
      <c r="B2531" s="915"/>
      <c r="C2531" s="915"/>
      <c r="D2531" s="916"/>
      <c r="E2531" s="916"/>
      <c r="F2531" s="916"/>
      <c r="G2531" s="915"/>
      <c r="H2531" s="915"/>
      <c r="I2531" s="915"/>
    </row>
    <row r="2532" spans="1:9">
      <c r="A2532" s="915"/>
      <c r="B2532" s="915"/>
      <c r="C2532" s="915"/>
      <c r="D2532" s="916"/>
      <c r="E2532" s="916"/>
      <c r="F2532" s="916"/>
      <c r="G2532" s="915"/>
      <c r="H2532" s="915"/>
      <c r="I2532" s="915"/>
    </row>
    <row r="2533" spans="1:9">
      <c r="A2533" s="915"/>
      <c r="B2533" s="915"/>
      <c r="C2533" s="915"/>
      <c r="D2533" s="916"/>
      <c r="E2533" s="916"/>
      <c r="F2533" s="916"/>
      <c r="G2533" s="915"/>
      <c r="H2533" s="915"/>
      <c r="I2533" s="915"/>
    </row>
    <row r="2534" spans="1:9">
      <c r="A2534" s="915"/>
      <c r="B2534" s="915"/>
      <c r="C2534" s="915"/>
      <c r="D2534" s="916"/>
      <c r="E2534" s="916"/>
      <c r="F2534" s="916"/>
      <c r="G2534" s="915"/>
      <c r="H2534" s="915"/>
      <c r="I2534" s="915"/>
    </row>
    <row r="2535" spans="1:9">
      <c r="A2535" s="915"/>
      <c r="B2535" s="915"/>
      <c r="C2535" s="915"/>
      <c r="D2535" s="916"/>
      <c r="E2535" s="916"/>
      <c r="F2535" s="916"/>
      <c r="G2535" s="915"/>
      <c r="H2535" s="915"/>
      <c r="I2535" s="915"/>
    </row>
    <row r="2536" spans="1:9">
      <c r="A2536" s="915"/>
      <c r="B2536" s="915"/>
      <c r="C2536" s="915"/>
      <c r="D2536" s="916"/>
      <c r="E2536" s="916"/>
      <c r="F2536" s="916"/>
      <c r="G2536" s="915"/>
      <c r="H2536" s="915"/>
      <c r="I2536" s="915"/>
    </row>
    <row r="2537" spans="1:9">
      <c r="A2537" s="915"/>
      <c r="B2537" s="915"/>
      <c r="C2537" s="915"/>
      <c r="D2537" s="916"/>
      <c r="E2537" s="916"/>
      <c r="F2537" s="916"/>
      <c r="G2537" s="915"/>
      <c r="H2537" s="915"/>
      <c r="I2537" s="915"/>
    </row>
    <row r="2538" spans="1:9">
      <c r="A2538" s="915"/>
      <c r="B2538" s="915"/>
      <c r="C2538" s="915"/>
      <c r="D2538" s="916"/>
      <c r="E2538" s="916"/>
      <c r="F2538" s="916"/>
      <c r="G2538" s="915"/>
      <c r="H2538" s="915"/>
      <c r="I2538" s="915"/>
    </row>
    <row r="2539" spans="1:9">
      <c r="A2539" s="915"/>
      <c r="B2539" s="915"/>
      <c r="C2539" s="915"/>
      <c r="D2539" s="916"/>
      <c r="E2539" s="916"/>
      <c r="F2539" s="916"/>
      <c r="G2539" s="915"/>
      <c r="H2539" s="915"/>
      <c r="I2539" s="915"/>
    </row>
    <row r="2540" spans="1:9">
      <c r="A2540" s="915"/>
      <c r="B2540" s="915"/>
      <c r="C2540" s="915"/>
      <c r="D2540" s="916"/>
      <c r="E2540" s="916"/>
      <c r="F2540" s="916"/>
      <c r="G2540" s="915"/>
      <c r="H2540" s="915"/>
      <c r="I2540" s="915"/>
    </row>
    <row r="2541" spans="1:9">
      <c r="A2541" s="915"/>
      <c r="B2541" s="915"/>
      <c r="C2541" s="915"/>
      <c r="D2541" s="916"/>
      <c r="E2541" s="916"/>
      <c r="F2541" s="916"/>
      <c r="G2541" s="915"/>
      <c r="H2541" s="915"/>
      <c r="I2541" s="915"/>
    </row>
    <row r="2542" spans="1:9">
      <c r="A2542" s="915"/>
      <c r="B2542" s="915"/>
      <c r="C2542" s="915"/>
      <c r="D2542" s="916"/>
      <c r="E2542" s="916"/>
      <c r="F2542" s="916"/>
      <c r="G2542" s="915"/>
      <c r="H2542" s="915"/>
      <c r="I2542" s="915"/>
    </row>
    <row r="2543" spans="1:9">
      <c r="A2543" s="915"/>
      <c r="B2543" s="915"/>
      <c r="C2543" s="915"/>
      <c r="D2543" s="916"/>
      <c r="E2543" s="916"/>
      <c r="F2543" s="916"/>
      <c r="G2543" s="915"/>
      <c r="H2543" s="915"/>
      <c r="I2543" s="915"/>
    </row>
    <row r="2544" spans="1:9">
      <c r="A2544" s="915"/>
      <c r="B2544" s="915"/>
      <c r="C2544" s="915"/>
      <c r="D2544" s="916"/>
      <c r="E2544" s="916"/>
      <c r="F2544" s="916"/>
      <c r="G2544" s="915"/>
      <c r="H2544" s="915"/>
      <c r="I2544" s="915"/>
    </row>
    <row r="2545" spans="1:9">
      <c r="A2545" s="915"/>
      <c r="B2545" s="915"/>
      <c r="C2545" s="915"/>
      <c r="D2545" s="916"/>
      <c r="E2545" s="916"/>
      <c r="F2545" s="916"/>
      <c r="G2545" s="915"/>
      <c r="H2545" s="915"/>
      <c r="I2545" s="915"/>
    </row>
    <row r="2546" spans="1:9">
      <c r="A2546" s="915"/>
      <c r="B2546" s="915"/>
      <c r="C2546" s="915"/>
      <c r="D2546" s="916"/>
      <c r="E2546" s="916"/>
      <c r="F2546" s="916"/>
      <c r="G2546" s="915"/>
      <c r="H2546" s="915"/>
      <c r="I2546" s="915"/>
    </row>
    <row r="2547" spans="1:9">
      <c r="A2547" s="915"/>
      <c r="B2547" s="915"/>
      <c r="C2547" s="915"/>
      <c r="D2547" s="916"/>
      <c r="E2547" s="916"/>
      <c r="F2547" s="916"/>
      <c r="G2547" s="915"/>
      <c r="H2547" s="915"/>
      <c r="I2547" s="915"/>
    </row>
    <row r="2548" spans="1:9">
      <c r="A2548" s="915"/>
      <c r="B2548" s="915"/>
      <c r="C2548" s="915"/>
      <c r="D2548" s="916"/>
      <c r="E2548" s="916"/>
      <c r="F2548" s="916"/>
      <c r="G2548" s="915"/>
      <c r="H2548" s="915"/>
      <c r="I2548" s="915"/>
    </row>
    <row r="2549" spans="1:9">
      <c r="A2549" s="915"/>
      <c r="B2549" s="915"/>
      <c r="C2549" s="915"/>
      <c r="D2549" s="916"/>
      <c r="E2549" s="916"/>
      <c r="F2549" s="916"/>
      <c r="G2549" s="915"/>
      <c r="H2549" s="915"/>
      <c r="I2549" s="915"/>
    </row>
    <row r="2550" spans="1:9">
      <c r="A2550" s="915"/>
      <c r="B2550" s="915"/>
      <c r="C2550" s="915"/>
      <c r="D2550" s="916"/>
      <c r="E2550" s="916"/>
      <c r="F2550" s="916"/>
      <c r="G2550" s="915"/>
      <c r="H2550" s="915"/>
      <c r="I2550" s="915"/>
    </row>
    <row r="2551" spans="1:9">
      <c r="A2551" s="915"/>
      <c r="B2551" s="915"/>
      <c r="C2551" s="915"/>
      <c r="D2551" s="916"/>
      <c r="E2551" s="916"/>
      <c r="F2551" s="916"/>
      <c r="G2551" s="915"/>
      <c r="H2551" s="915"/>
      <c r="I2551" s="915"/>
    </row>
    <row r="2552" spans="1:9">
      <c r="A2552" s="915"/>
      <c r="B2552" s="915"/>
      <c r="C2552" s="915"/>
      <c r="D2552" s="916"/>
      <c r="E2552" s="916"/>
      <c r="F2552" s="916"/>
      <c r="G2552" s="915"/>
      <c r="H2552" s="915"/>
      <c r="I2552" s="915"/>
    </row>
    <row r="2553" spans="1:9">
      <c r="A2553" s="915"/>
      <c r="B2553" s="915"/>
      <c r="C2553" s="915"/>
      <c r="D2553" s="916"/>
      <c r="E2553" s="916"/>
      <c r="F2553" s="916"/>
      <c r="G2553" s="915"/>
      <c r="H2553" s="915"/>
      <c r="I2553" s="915"/>
    </row>
    <row r="2554" spans="1:9">
      <c r="A2554" s="915"/>
      <c r="B2554" s="915"/>
      <c r="C2554" s="915"/>
      <c r="D2554" s="916"/>
      <c r="E2554" s="916"/>
      <c r="F2554" s="916"/>
      <c r="G2554" s="915"/>
      <c r="H2554" s="915"/>
      <c r="I2554" s="915"/>
    </row>
    <row r="2555" spans="1:9">
      <c r="A2555" s="915"/>
      <c r="B2555" s="915"/>
      <c r="C2555" s="915"/>
      <c r="D2555" s="916"/>
      <c r="E2555" s="916"/>
      <c r="F2555" s="916"/>
      <c r="G2555" s="915"/>
      <c r="H2555" s="915"/>
      <c r="I2555" s="915"/>
    </row>
    <row r="2556" spans="1:9">
      <c r="A2556" s="915"/>
      <c r="B2556" s="915"/>
      <c r="C2556" s="915"/>
      <c r="D2556" s="916"/>
      <c r="E2556" s="916"/>
      <c r="F2556" s="916"/>
      <c r="G2556" s="915"/>
      <c r="H2556" s="915"/>
      <c r="I2556" s="915"/>
    </row>
    <row r="2557" spans="1:9">
      <c r="A2557" s="915"/>
      <c r="B2557" s="915"/>
      <c r="C2557" s="915"/>
      <c r="D2557" s="916"/>
      <c r="E2557" s="916"/>
      <c r="F2557" s="916"/>
      <c r="G2557" s="915"/>
      <c r="H2557" s="915"/>
      <c r="I2557" s="915"/>
    </row>
    <row r="2558" spans="1:9">
      <c r="A2558" s="915"/>
      <c r="B2558" s="915"/>
      <c r="C2558" s="915"/>
      <c r="D2558" s="916"/>
      <c r="E2558" s="916"/>
      <c r="F2558" s="916"/>
      <c r="G2558" s="915"/>
      <c r="H2558" s="915"/>
      <c r="I2558" s="915"/>
    </row>
    <row r="2559" spans="1:9">
      <c r="A2559" s="915"/>
      <c r="B2559" s="915"/>
      <c r="C2559" s="915"/>
      <c r="D2559" s="916"/>
      <c r="E2559" s="916"/>
      <c r="F2559" s="916"/>
      <c r="G2559" s="915"/>
      <c r="H2559" s="915"/>
      <c r="I2559" s="915"/>
    </row>
    <row r="2560" spans="1:9">
      <c r="A2560" s="915"/>
      <c r="B2560" s="915"/>
      <c r="C2560" s="915"/>
      <c r="D2560" s="916"/>
      <c r="E2560" s="916"/>
      <c r="F2560" s="916"/>
      <c r="G2560" s="915"/>
      <c r="H2560" s="915"/>
      <c r="I2560" s="915"/>
    </row>
    <row r="2561" spans="1:9">
      <c r="A2561" s="915"/>
      <c r="B2561" s="915"/>
      <c r="C2561" s="915"/>
      <c r="D2561" s="916"/>
      <c r="E2561" s="916"/>
      <c r="F2561" s="916"/>
      <c r="G2561" s="915"/>
      <c r="H2561" s="915"/>
      <c r="I2561" s="915"/>
    </row>
    <row r="2562" spans="1:9">
      <c r="A2562" s="915"/>
      <c r="B2562" s="915"/>
      <c r="C2562" s="915"/>
      <c r="D2562" s="916"/>
      <c r="E2562" s="916"/>
      <c r="F2562" s="916"/>
      <c r="G2562" s="915"/>
      <c r="H2562" s="915"/>
      <c r="I2562" s="915"/>
    </row>
    <row r="2563" spans="1:9">
      <c r="A2563" s="915"/>
      <c r="B2563" s="915"/>
      <c r="C2563" s="915"/>
      <c r="D2563" s="916"/>
      <c r="E2563" s="916"/>
      <c r="F2563" s="916"/>
      <c r="G2563" s="915"/>
      <c r="H2563" s="915"/>
      <c r="I2563" s="915"/>
    </row>
    <row r="2564" spans="1:9">
      <c r="A2564" s="915"/>
      <c r="B2564" s="915"/>
      <c r="C2564" s="915"/>
      <c r="D2564" s="916"/>
      <c r="E2564" s="916"/>
      <c r="F2564" s="916"/>
      <c r="G2564" s="915"/>
      <c r="H2564" s="915"/>
      <c r="I2564" s="915"/>
    </row>
    <row r="2565" spans="1:9">
      <c r="A2565" s="915"/>
      <c r="B2565" s="915"/>
      <c r="C2565" s="915"/>
      <c r="D2565" s="916"/>
      <c r="E2565" s="916"/>
      <c r="F2565" s="916"/>
      <c r="G2565" s="915"/>
      <c r="H2565" s="915"/>
      <c r="I2565" s="915"/>
    </row>
    <row r="2566" spans="1:9">
      <c r="A2566" s="915"/>
      <c r="B2566" s="915"/>
      <c r="C2566" s="915"/>
      <c r="D2566" s="916"/>
      <c r="E2566" s="916"/>
      <c r="F2566" s="916"/>
      <c r="G2566" s="915"/>
      <c r="H2566" s="915"/>
      <c r="I2566" s="915"/>
    </row>
    <row r="2567" spans="1:9">
      <c r="A2567" s="915"/>
      <c r="B2567" s="915"/>
      <c r="C2567" s="915"/>
      <c r="D2567" s="916"/>
      <c r="E2567" s="916"/>
      <c r="F2567" s="916"/>
      <c r="G2567" s="915"/>
      <c r="H2567" s="915"/>
      <c r="I2567" s="915"/>
    </row>
    <row r="2568" spans="1:9">
      <c r="A2568" s="915"/>
      <c r="B2568" s="915"/>
      <c r="C2568" s="915"/>
      <c r="D2568" s="916"/>
      <c r="E2568" s="916"/>
      <c r="F2568" s="916"/>
      <c r="G2568" s="915"/>
      <c r="H2568" s="915"/>
      <c r="I2568" s="915"/>
    </row>
    <row r="2569" spans="1:9">
      <c r="A2569" s="915"/>
      <c r="B2569" s="915"/>
      <c r="C2569" s="915"/>
      <c r="D2569" s="916"/>
      <c r="E2569" s="916"/>
      <c r="F2569" s="916"/>
      <c r="G2569" s="915"/>
      <c r="H2569" s="915"/>
      <c r="I2569" s="915"/>
    </row>
    <row r="2570" spans="1:9">
      <c r="A2570" s="915"/>
      <c r="B2570" s="915"/>
      <c r="C2570" s="915"/>
      <c r="D2570" s="916"/>
      <c r="E2570" s="916"/>
      <c r="F2570" s="916"/>
      <c r="G2570" s="915"/>
      <c r="H2570" s="915"/>
      <c r="I2570" s="915"/>
    </row>
    <row r="2571" spans="1:9">
      <c r="A2571" s="915"/>
      <c r="B2571" s="915"/>
      <c r="C2571" s="915"/>
      <c r="D2571" s="916"/>
      <c r="E2571" s="916"/>
      <c r="F2571" s="916"/>
      <c r="G2571" s="915"/>
      <c r="H2571" s="915"/>
      <c r="I2571" s="915"/>
    </row>
    <row r="2572" spans="1:9">
      <c r="A2572" s="915"/>
      <c r="B2572" s="915"/>
      <c r="C2572" s="915"/>
      <c r="D2572" s="916"/>
      <c r="E2572" s="916"/>
      <c r="F2572" s="916"/>
      <c r="G2572" s="915"/>
      <c r="H2572" s="915"/>
      <c r="I2572" s="915"/>
    </row>
    <row r="2573" spans="1:9">
      <c r="A2573" s="915"/>
      <c r="B2573" s="915"/>
      <c r="C2573" s="915"/>
      <c r="D2573" s="916"/>
      <c r="E2573" s="916"/>
      <c r="F2573" s="916"/>
      <c r="G2573" s="915"/>
      <c r="H2573" s="915"/>
      <c r="I2573" s="915"/>
    </row>
    <row r="2574" spans="1:9">
      <c r="A2574" s="915"/>
      <c r="B2574" s="915"/>
      <c r="C2574" s="915"/>
      <c r="D2574" s="916"/>
      <c r="E2574" s="916"/>
      <c r="F2574" s="916"/>
      <c r="G2574" s="915"/>
      <c r="H2574" s="915"/>
      <c r="I2574" s="915"/>
    </row>
    <row r="2575" spans="1:9">
      <c r="A2575" s="915"/>
      <c r="B2575" s="915"/>
      <c r="C2575" s="915"/>
      <c r="D2575" s="916"/>
      <c r="E2575" s="916"/>
      <c r="F2575" s="916"/>
      <c r="G2575" s="915"/>
      <c r="H2575" s="915"/>
      <c r="I2575" s="915"/>
    </row>
    <row r="2576" spans="1:9">
      <c r="A2576" s="915"/>
      <c r="B2576" s="915"/>
      <c r="C2576" s="915"/>
      <c r="D2576" s="916"/>
      <c r="E2576" s="916"/>
      <c r="F2576" s="916"/>
      <c r="G2576" s="915"/>
      <c r="H2576" s="915"/>
      <c r="I2576" s="915"/>
    </row>
    <row r="2577" spans="1:9">
      <c r="A2577" s="915"/>
      <c r="B2577" s="915"/>
      <c r="C2577" s="915"/>
      <c r="D2577" s="916"/>
      <c r="E2577" s="916"/>
      <c r="F2577" s="916"/>
      <c r="G2577" s="915"/>
      <c r="H2577" s="915"/>
      <c r="I2577" s="915"/>
    </row>
    <row r="2578" spans="1:9">
      <c r="A2578" s="915"/>
      <c r="B2578" s="915"/>
      <c r="C2578" s="915"/>
      <c r="D2578" s="916"/>
      <c r="E2578" s="916"/>
      <c r="F2578" s="916"/>
      <c r="G2578" s="915"/>
      <c r="H2578" s="915"/>
      <c r="I2578" s="915"/>
    </row>
    <row r="2579" spans="1:9">
      <c r="A2579" s="915"/>
      <c r="B2579" s="915"/>
      <c r="C2579" s="915"/>
      <c r="D2579" s="916"/>
      <c r="E2579" s="916"/>
      <c r="F2579" s="916"/>
      <c r="G2579" s="915"/>
      <c r="H2579" s="915"/>
      <c r="I2579" s="915"/>
    </row>
    <row r="2580" spans="1:9">
      <c r="A2580" s="915"/>
      <c r="B2580" s="915"/>
      <c r="C2580" s="915"/>
      <c r="D2580" s="916"/>
      <c r="E2580" s="916"/>
      <c r="F2580" s="916"/>
      <c r="G2580" s="915"/>
      <c r="H2580" s="915"/>
      <c r="I2580" s="915"/>
    </row>
    <row r="2581" spans="1:9">
      <c r="A2581" s="915"/>
      <c r="B2581" s="915"/>
      <c r="C2581" s="915"/>
      <c r="D2581" s="916"/>
      <c r="E2581" s="916"/>
      <c r="F2581" s="916"/>
      <c r="G2581" s="915"/>
      <c r="H2581" s="915"/>
      <c r="I2581" s="915"/>
    </row>
    <row r="2582" spans="1:9">
      <c r="A2582" s="915"/>
      <c r="B2582" s="915"/>
      <c r="C2582" s="915"/>
      <c r="D2582" s="916"/>
      <c r="E2582" s="916"/>
      <c r="F2582" s="916"/>
      <c r="G2582" s="915"/>
      <c r="H2582" s="915"/>
      <c r="I2582" s="915"/>
    </row>
    <row r="2583" spans="1:9">
      <c r="A2583" s="915"/>
      <c r="B2583" s="915"/>
      <c r="C2583" s="915"/>
      <c r="D2583" s="916"/>
      <c r="E2583" s="916"/>
      <c r="F2583" s="916"/>
      <c r="G2583" s="915"/>
      <c r="H2583" s="915"/>
      <c r="I2583" s="915"/>
    </row>
    <row r="2584" spans="1:9">
      <c r="A2584" s="915"/>
      <c r="B2584" s="915"/>
      <c r="C2584" s="915"/>
      <c r="D2584" s="916"/>
      <c r="E2584" s="916"/>
      <c r="F2584" s="916"/>
      <c r="G2584" s="915"/>
      <c r="H2584" s="915"/>
      <c r="I2584" s="915"/>
    </row>
    <row r="2585" spans="1:9">
      <c r="A2585" s="915"/>
      <c r="B2585" s="915"/>
      <c r="C2585" s="915"/>
      <c r="D2585" s="916"/>
      <c r="E2585" s="916"/>
      <c r="F2585" s="916"/>
      <c r="G2585" s="915"/>
      <c r="H2585" s="915"/>
      <c r="I2585" s="915"/>
    </row>
    <row r="2586" spans="1:9">
      <c r="A2586" s="915"/>
      <c r="B2586" s="915"/>
      <c r="C2586" s="915"/>
      <c r="D2586" s="916"/>
      <c r="E2586" s="916"/>
      <c r="F2586" s="916"/>
      <c r="G2586" s="915"/>
      <c r="H2586" s="915"/>
      <c r="I2586" s="915"/>
    </row>
    <row r="2587" spans="1:9">
      <c r="A2587" s="915"/>
      <c r="B2587" s="915"/>
      <c r="C2587" s="915"/>
      <c r="D2587" s="916"/>
      <c r="E2587" s="916"/>
      <c r="F2587" s="916"/>
      <c r="G2587" s="915"/>
      <c r="H2587" s="915"/>
      <c r="I2587" s="915"/>
    </row>
    <row r="2588" spans="1:9">
      <c r="A2588" s="915"/>
      <c r="B2588" s="915"/>
      <c r="C2588" s="915"/>
      <c r="D2588" s="916"/>
      <c r="E2588" s="916"/>
      <c r="F2588" s="916"/>
      <c r="G2588" s="915"/>
      <c r="H2588" s="915"/>
      <c r="I2588" s="915"/>
    </row>
    <row r="2589" spans="1:9">
      <c r="A2589" s="915"/>
      <c r="B2589" s="915"/>
      <c r="C2589" s="915"/>
      <c r="D2589" s="916"/>
      <c r="E2589" s="916"/>
      <c r="F2589" s="916"/>
      <c r="G2589" s="915"/>
      <c r="H2589" s="915"/>
      <c r="I2589" s="915"/>
    </row>
    <row r="2590" spans="1:9">
      <c r="A2590" s="915"/>
      <c r="B2590" s="915"/>
      <c r="C2590" s="915"/>
      <c r="D2590" s="916"/>
      <c r="E2590" s="916"/>
      <c r="F2590" s="916"/>
      <c r="G2590" s="915"/>
      <c r="H2590" s="915"/>
      <c r="I2590" s="915"/>
    </row>
    <row r="2591" spans="1:9">
      <c r="A2591" s="915"/>
      <c r="B2591" s="915"/>
      <c r="C2591" s="915"/>
      <c r="D2591" s="916"/>
      <c r="E2591" s="916"/>
      <c r="F2591" s="916"/>
      <c r="G2591" s="915"/>
      <c r="H2591" s="915"/>
      <c r="I2591" s="915"/>
    </row>
    <row r="2592" spans="1:9">
      <c r="A2592" s="915"/>
      <c r="B2592" s="915"/>
      <c r="C2592" s="915"/>
      <c r="D2592" s="916"/>
      <c r="E2592" s="916"/>
      <c r="F2592" s="916"/>
      <c r="G2592" s="915"/>
      <c r="H2592" s="915"/>
      <c r="I2592" s="915"/>
    </row>
    <row r="2593" spans="1:9">
      <c r="A2593" s="915"/>
      <c r="B2593" s="915"/>
      <c r="C2593" s="915"/>
      <c r="D2593" s="916"/>
      <c r="E2593" s="916"/>
      <c r="F2593" s="916"/>
      <c r="G2593" s="915"/>
      <c r="H2593" s="915"/>
      <c r="I2593" s="915"/>
    </row>
    <row r="2594" spans="1:9">
      <c r="A2594" s="915"/>
      <c r="B2594" s="915"/>
      <c r="C2594" s="915"/>
      <c r="D2594" s="916"/>
      <c r="E2594" s="916"/>
      <c r="F2594" s="916"/>
      <c r="G2594" s="915"/>
      <c r="H2594" s="915"/>
      <c r="I2594" s="915"/>
    </row>
    <row r="2595" spans="1:9">
      <c r="A2595" s="915"/>
      <c r="B2595" s="915"/>
      <c r="C2595" s="915"/>
      <c r="D2595" s="916"/>
      <c r="E2595" s="916"/>
      <c r="F2595" s="916"/>
      <c r="G2595" s="915"/>
      <c r="H2595" s="915"/>
      <c r="I2595" s="915"/>
    </row>
    <row r="2596" spans="1:9">
      <c r="A2596" s="915"/>
      <c r="B2596" s="915"/>
      <c r="C2596" s="915"/>
      <c r="D2596" s="916"/>
      <c r="E2596" s="916"/>
      <c r="F2596" s="916"/>
      <c r="G2596" s="915"/>
      <c r="H2596" s="915"/>
      <c r="I2596" s="915"/>
    </row>
    <row r="2597" spans="1:9">
      <c r="A2597" s="915"/>
      <c r="B2597" s="915"/>
      <c r="C2597" s="915"/>
      <c r="D2597" s="916"/>
      <c r="E2597" s="916"/>
      <c r="F2597" s="916"/>
      <c r="G2597" s="915"/>
      <c r="H2597" s="915"/>
      <c r="I2597" s="915"/>
    </row>
    <row r="2598" spans="1:9">
      <c r="A2598" s="915"/>
      <c r="B2598" s="915"/>
      <c r="C2598" s="915"/>
      <c r="D2598" s="916"/>
      <c r="E2598" s="916"/>
      <c r="F2598" s="916"/>
      <c r="G2598" s="915"/>
      <c r="H2598" s="915"/>
      <c r="I2598" s="915"/>
    </row>
    <row r="2599" spans="1:9">
      <c r="A2599" s="915"/>
      <c r="B2599" s="915"/>
      <c r="C2599" s="915"/>
      <c r="D2599" s="916"/>
      <c r="E2599" s="916"/>
      <c r="F2599" s="916"/>
      <c r="G2599" s="915"/>
      <c r="H2599" s="915"/>
      <c r="I2599" s="915"/>
    </row>
    <row r="2600" spans="1:9">
      <c r="A2600" s="915"/>
      <c r="B2600" s="915"/>
      <c r="C2600" s="915"/>
      <c r="D2600" s="916"/>
      <c r="E2600" s="916"/>
      <c r="F2600" s="916"/>
      <c r="G2600" s="915"/>
      <c r="H2600" s="915"/>
      <c r="I2600" s="915"/>
    </row>
    <row r="2601" spans="1:9">
      <c r="A2601" s="915"/>
      <c r="B2601" s="915"/>
      <c r="C2601" s="915"/>
      <c r="D2601" s="916"/>
      <c r="E2601" s="916"/>
      <c r="F2601" s="916"/>
      <c r="G2601" s="915"/>
      <c r="H2601" s="915"/>
      <c r="I2601" s="915"/>
    </row>
    <row r="2602" spans="1:9">
      <c r="A2602" s="915"/>
      <c r="B2602" s="915"/>
      <c r="C2602" s="915"/>
      <c r="D2602" s="916"/>
      <c r="E2602" s="916"/>
      <c r="F2602" s="916"/>
      <c r="G2602" s="915"/>
      <c r="H2602" s="915"/>
      <c r="I2602" s="915"/>
    </row>
    <row r="2603" spans="1:9">
      <c r="A2603" s="915"/>
      <c r="B2603" s="915"/>
      <c r="C2603" s="915"/>
      <c r="D2603" s="916"/>
      <c r="E2603" s="916"/>
      <c r="F2603" s="916"/>
      <c r="G2603" s="915"/>
      <c r="H2603" s="915"/>
      <c r="I2603" s="915"/>
    </row>
    <row r="2604" spans="1:9">
      <c r="A2604" s="915"/>
      <c r="B2604" s="915"/>
      <c r="C2604" s="915"/>
      <c r="D2604" s="916"/>
      <c r="E2604" s="916"/>
      <c r="F2604" s="916"/>
      <c r="G2604" s="915"/>
      <c r="H2604" s="915"/>
      <c r="I2604" s="915"/>
    </row>
    <row r="2605" spans="1:9">
      <c r="A2605" s="915"/>
      <c r="B2605" s="915"/>
      <c r="C2605" s="915"/>
      <c r="D2605" s="916"/>
      <c r="E2605" s="916"/>
      <c r="F2605" s="916"/>
      <c r="G2605" s="915"/>
      <c r="H2605" s="915"/>
      <c r="I2605" s="915"/>
    </row>
    <row r="2606" spans="1:9">
      <c r="A2606" s="915"/>
      <c r="B2606" s="915"/>
      <c r="C2606" s="915"/>
      <c r="D2606" s="916"/>
      <c r="E2606" s="916"/>
      <c r="F2606" s="916"/>
      <c r="G2606" s="915"/>
      <c r="H2606" s="915"/>
      <c r="I2606" s="915"/>
    </row>
    <row r="2607" spans="1:9">
      <c r="A2607" s="915"/>
      <c r="B2607" s="915"/>
      <c r="C2607" s="915"/>
      <c r="D2607" s="916"/>
      <c r="E2607" s="916"/>
      <c r="F2607" s="916"/>
      <c r="G2607" s="915"/>
      <c r="H2607" s="915"/>
      <c r="I2607" s="915"/>
    </row>
    <row r="2608" spans="1:9">
      <c r="A2608" s="915"/>
      <c r="B2608" s="915"/>
      <c r="C2608" s="915"/>
      <c r="D2608" s="916"/>
      <c r="E2608" s="916"/>
      <c r="F2608" s="916"/>
      <c r="G2608" s="915"/>
      <c r="H2608" s="915"/>
      <c r="I2608" s="915"/>
    </row>
    <row r="2609" spans="1:9">
      <c r="A2609" s="915"/>
      <c r="B2609" s="915"/>
      <c r="C2609" s="915"/>
      <c r="D2609" s="916"/>
      <c r="E2609" s="916"/>
      <c r="F2609" s="916"/>
      <c r="G2609" s="915"/>
      <c r="H2609" s="915"/>
      <c r="I2609" s="915"/>
    </row>
    <row r="2610" spans="1:9">
      <c r="A2610" s="915"/>
      <c r="B2610" s="915"/>
      <c r="C2610" s="915"/>
      <c r="D2610" s="916"/>
      <c r="E2610" s="916"/>
      <c r="F2610" s="916"/>
      <c r="G2610" s="915"/>
      <c r="H2610" s="915"/>
      <c r="I2610" s="915"/>
    </row>
    <row r="2611" spans="1:9">
      <c r="A2611" s="915"/>
      <c r="B2611" s="915"/>
      <c r="C2611" s="915"/>
      <c r="D2611" s="916"/>
      <c r="E2611" s="916"/>
      <c r="F2611" s="916"/>
      <c r="G2611" s="915"/>
      <c r="H2611" s="915"/>
      <c r="I2611" s="915"/>
    </row>
    <row r="2612" spans="1:9">
      <c r="A2612" s="915"/>
      <c r="B2612" s="915"/>
      <c r="C2612" s="915"/>
      <c r="D2612" s="916"/>
      <c r="E2612" s="916"/>
      <c r="F2612" s="916"/>
      <c r="G2612" s="915"/>
      <c r="H2612" s="915"/>
      <c r="I2612" s="915"/>
    </row>
    <row r="2613" spans="1:9">
      <c r="A2613" s="915"/>
      <c r="B2613" s="915"/>
      <c r="C2613" s="915"/>
      <c r="D2613" s="916"/>
      <c r="E2613" s="916"/>
      <c r="F2613" s="916"/>
      <c r="G2613" s="915"/>
      <c r="H2613" s="915"/>
      <c r="I2613" s="915"/>
    </row>
    <row r="2614" spans="1:9">
      <c r="A2614" s="915"/>
      <c r="B2614" s="915"/>
      <c r="C2614" s="915"/>
      <c r="D2614" s="916"/>
      <c r="E2614" s="916"/>
      <c r="F2614" s="916"/>
      <c r="G2614" s="915"/>
      <c r="H2614" s="915"/>
      <c r="I2614" s="915"/>
    </row>
    <row r="2615" spans="1:9">
      <c r="A2615" s="915"/>
      <c r="B2615" s="915"/>
      <c r="C2615" s="915"/>
      <c r="D2615" s="916"/>
      <c r="E2615" s="916"/>
      <c r="F2615" s="916"/>
      <c r="G2615" s="915"/>
      <c r="H2615" s="915"/>
      <c r="I2615" s="915"/>
    </row>
    <row r="2616" spans="1:9">
      <c r="A2616" s="915"/>
      <c r="B2616" s="915"/>
      <c r="C2616" s="915"/>
      <c r="D2616" s="916"/>
      <c r="E2616" s="916"/>
      <c r="F2616" s="916"/>
      <c r="G2616" s="915"/>
      <c r="H2616" s="915"/>
      <c r="I2616" s="915"/>
    </row>
    <row r="2617" spans="1:9">
      <c r="A2617" s="915"/>
      <c r="B2617" s="915"/>
      <c r="C2617" s="915"/>
      <c r="D2617" s="916"/>
      <c r="E2617" s="916"/>
      <c r="F2617" s="916"/>
      <c r="G2617" s="915"/>
      <c r="H2617" s="915"/>
      <c r="I2617" s="915"/>
    </row>
    <row r="2618" spans="1:9">
      <c r="A2618" s="915"/>
      <c r="B2618" s="915"/>
      <c r="C2618" s="915"/>
      <c r="D2618" s="916"/>
      <c r="E2618" s="916"/>
      <c r="F2618" s="916"/>
      <c r="G2618" s="915"/>
      <c r="H2618" s="915"/>
      <c r="I2618" s="915"/>
    </row>
    <row r="2619" spans="1:9">
      <c r="A2619" s="915"/>
      <c r="B2619" s="915"/>
      <c r="C2619" s="915"/>
      <c r="D2619" s="916"/>
      <c r="E2619" s="916"/>
      <c r="F2619" s="916"/>
      <c r="G2619" s="915"/>
      <c r="H2619" s="915"/>
      <c r="I2619" s="915"/>
    </row>
    <row r="2620" spans="1:9">
      <c r="A2620" s="915"/>
      <c r="B2620" s="915"/>
      <c r="C2620" s="915"/>
      <c r="D2620" s="916"/>
      <c r="E2620" s="916"/>
      <c r="F2620" s="916"/>
      <c r="G2620" s="915"/>
      <c r="H2620" s="915"/>
      <c r="I2620" s="915"/>
    </row>
    <row r="2621" spans="1:9">
      <c r="A2621" s="915"/>
      <c r="B2621" s="915"/>
      <c r="C2621" s="915"/>
      <c r="D2621" s="916"/>
      <c r="E2621" s="916"/>
      <c r="F2621" s="916"/>
      <c r="G2621" s="915"/>
      <c r="H2621" s="915"/>
      <c r="I2621" s="915"/>
    </row>
    <row r="2622" spans="1:9">
      <c r="A2622" s="915"/>
      <c r="B2622" s="915"/>
      <c r="C2622" s="915"/>
      <c r="D2622" s="916"/>
      <c r="E2622" s="916"/>
      <c r="F2622" s="916"/>
      <c r="G2622" s="915"/>
      <c r="H2622" s="915"/>
      <c r="I2622" s="915"/>
    </row>
    <row r="2623" spans="1:9">
      <c r="A2623" s="915"/>
      <c r="B2623" s="915"/>
      <c r="C2623" s="915"/>
      <c r="D2623" s="916"/>
      <c r="E2623" s="916"/>
      <c r="F2623" s="916"/>
      <c r="G2623" s="915"/>
      <c r="H2623" s="915"/>
      <c r="I2623" s="915"/>
    </row>
    <row r="2624" spans="1:9">
      <c r="A2624" s="915"/>
      <c r="B2624" s="915"/>
      <c r="C2624" s="915"/>
      <c r="D2624" s="916"/>
      <c r="E2624" s="916"/>
      <c r="F2624" s="916"/>
      <c r="G2624" s="915"/>
      <c r="H2624" s="915"/>
      <c r="I2624" s="915"/>
    </row>
    <row r="2625" spans="1:9">
      <c r="A2625" s="915"/>
      <c r="B2625" s="915"/>
      <c r="C2625" s="915"/>
      <c r="D2625" s="916"/>
      <c r="E2625" s="916"/>
      <c r="F2625" s="916"/>
      <c r="G2625" s="915"/>
      <c r="H2625" s="915"/>
      <c r="I2625" s="915"/>
    </row>
    <row r="2626" spans="1:9">
      <c r="A2626" s="915"/>
      <c r="B2626" s="915"/>
      <c r="C2626" s="915"/>
      <c r="D2626" s="916"/>
      <c r="E2626" s="916"/>
      <c r="F2626" s="916"/>
      <c r="G2626" s="915"/>
      <c r="H2626" s="915"/>
      <c r="I2626" s="915"/>
    </row>
    <row r="2627" spans="1:9">
      <c r="A2627" s="915"/>
      <c r="B2627" s="915"/>
      <c r="C2627" s="915"/>
      <c r="D2627" s="916"/>
      <c r="E2627" s="916"/>
      <c r="F2627" s="916"/>
      <c r="G2627" s="915"/>
      <c r="H2627" s="915"/>
      <c r="I2627" s="915"/>
    </row>
    <row r="2628" spans="1:9">
      <c r="A2628" s="915"/>
      <c r="B2628" s="915"/>
      <c r="C2628" s="915"/>
      <c r="D2628" s="916"/>
      <c r="E2628" s="916"/>
      <c r="F2628" s="916"/>
      <c r="G2628" s="915"/>
      <c r="H2628" s="915"/>
      <c r="I2628" s="915"/>
    </row>
    <row r="2629" spans="1:9">
      <c r="A2629" s="915"/>
      <c r="B2629" s="915"/>
      <c r="C2629" s="915"/>
      <c r="D2629" s="916"/>
      <c r="E2629" s="916"/>
      <c r="F2629" s="916"/>
      <c r="G2629" s="915"/>
      <c r="H2629" s="915"/>
      <c r="I2629" s="915"/>
    </row>
    <row r="2630" spans="1:9">
      <c r="A2630" s="915"/>
      <c r="B2630" s="915"/>
      <c r="C2630" s="915"/>
      <c r="D2630" s="916"/>
      <c r="E2630" s="916"/>
      <c r="F2630" s="916"/>
      <c r="G2630" s="915"/>
      <c r="H2630" s="915"/>
      <c r="I2630" s="915"/>
    </row>
    <row r="2631" spans="1:9">
      <c r="A2631" s="915"/>
      <c r="B2631" s="915"/>
      <c r="C2631" s="915"/>
      <c r="D2631" s="916"/>
      <c r="E2631" s="916"/>
      <c r="F2631" s="916"/>
      <c r="G2631" s="915"/>
      <c r="H2631" s="915"/>
      <c r="I2631" s="915"/>
    </row>
    <row r="2632" spans="1:9">
      <c r="A2632" s="915"/>
      <c r="B2632" s="915"/>
      <c r="C2632" s="915"/>
      <c r="D2632" s="916"/>
      <c r="E2632" s="916"/>
      <c r="F2632" s="916"/>
      <c r="G2632" s="915"/>
      <c r="H2632" s="915"/>
      <c r="I2632" s="915"/>
    </row>
    <row r="2633" spans="1:9">
      <c r="A2633" s="915"/>
      <c r="B2633" s="915"/>
      <c r="C2633" s="915"/>
      <c r="D2633" s="916"/>
      <c r="E2633" s="916"/>
      <c r="F2633" s="916"/>
      <c r="G2633" s="915"/>
      <c r="H2633" s="915"/>
      <c r="I2633" s="915"/>
    </row>
    <row r="2634" spans="1:9">
      <c r="A2634" s="915"/>
      <c r="B2634" s="915"/>
      <c r="C2634" s="915"/>
      <c r="D2634" s="916"/>
      <c r="E2634" s="916"/>
      <c r="F2634" s="916"/>
      <c r="G2634" s="915"/>
      <c r="H2634" s="915"/>
      <c r="I2634" s="915"/>
    </row>
    <row r="2635" spans="1:9">
      <c r="A2635" s="915"/>
      <c r="B2635" s="915"/>
      <c r="C2635" s="915"/>
      <c r="D2635" s="916"/>
      <c r="E2635" s="916"/>
      <c r="F2635" s="916"/>
      <c r="G2635" s="915"/>
      <c r="H2635" s="915"/>
      <c r="I2635" s="915"/>
    </row>
    <row r="2636" spans="1:9">
      <c r="A2636" s="915"/>
      <c r="B2636" s="915"/>
      <c r="C2636" s="915"/>
      <c r="D2636" s="916"/>
      <c r="E2636" s="916"/>
      <c r="F2636" s="916"/>
      <c r="G2636" s="915"/>
      <c r="H2636" s="915"/>
      <c r="I2636" s="915"/>
    </row>
    <row r="2637" spans="1:9">
      <c r="A2637" s="915"/>
      <c r="B2637" s="915"/>
      <c r="C2637" s="915"/>
      <c r="D2637" s="916"/>
      <c r="E2637" s="916"/>
      <c r="F2637" s="916"/>
      <c r="G2637" s="915"/>
      <c r="H2637" s="915"/>
      <c r="I2637" s="915"/>
    </row>
    <row r="2638" spans="1:9">
      <c r="A2638" s="915"/>
      <c r="B2638" s="915"/>
      <c r="C2638" s="915"/>
      <c r="D2638" s="916"/>
      <c r="E2638" s="916"/>
      <c r="F2638" s="916"/>
      <c r="G2638" s="915"/>
      <c r="H2638" s="915"/>
      <c r="I2638" s="915"/>
    </row>
    <row r="2639" spans="1:9">
      <c r="A2639" s="915"/>
      <c r="B2639" s="915"/>
      <c r="C2639" s="915"/>
      <c r="D2639" s="916"/>
      <c r="E2639" s="916"/>
      <c r="F2639" s="916"/>
      <c r="G2639" s="915"/>
      <c r="H2639" s="915"/>
      <c r="I2639" s="915"/>
    </row>
    <row r="2640" spans="1:9">
      <c r="A2640" s="915"/>
      <c r="B2640" s="915"/>
      <c r="C2640" s="915"/>
      <c r="D2640" s="916"/>
      <c r="E2640" s="916"/>
      <c r="F2640" s="916"/>
      <c r="G2640" s="915"/>
      <c r="H2640" s="915"/>
      <c r="I2640" s="915"/>
    </row>
    <row r="2641" spans="1:9">
      <c r="A2641" s="915"/>
      <c r="B2641" s="915"/>
      <c r="C2641" s="915"/>
      <c r="D2641" s="916"/>
      <c r="E2641" s="916"/>
      <c r="F2641" s="916"/>
      <c r="G2641" s="915"/>
      <c r="H2641" s="915"/>
      <c r="I2641" s="915"/>
    </row>
    <row r="2642" spans="1:9">
      <c r="A2642" s="915"/>
      <c r="B2642" s="915"/>
      <c r="C2642" s="915"/>
      <c r="D2642" s="916"/>
      <c r="E2642" s="916"/>
      <c r="F2642" s="916"/>
      <c r="G2642" s="915"/>
      <c r="H2642" s="915"/>
      <c r="I2642" s="915"/>
    </row>
    <row r="2643" spans="1:9">
      <c r="A2643" s="915"/>
      <c r="B2643" s="915"/>
      <c r="C2643" s="915"/>
      <c r="D2643" s="916"/>
      <c r="E2643" s="916"/>
      <c r="F2643" s="916"/>
      <c r="G2643" s="915"/>
      <c r="H2643" s="915"/>
      <c r="I2643" s="915"/>
    </row>
    <row r="2644" spans="1:9">
      <c r="A2644" s="915"/>
      <c r="B2644" s="915"/>
      <c r="C2644" s="915"/>
      <c r="D2644" s="916"/>
      <c r="E2644" s="916"/>
      <c r="F2644" s="916"/>
      <c r="G2644" s="915"/>
      <c r="H2644" s="915"/>
      <c r="I2644" s="915"/>
    </row>
    <row r="2645" spans="1:9">
      <c r="A2645" s="915"/>
      <c r="B2645" s="915"/>
      <c r="C2645" s="915"/>
      <c r="D2645" s="916"/>
      <c r="E2645" s="916"/>
      <c r="F2645" s="916"/>
      <c r="G2645" s="915"/>
      <c r="H2645" s="915"/>
      <c r="I2645" s="915"/>
    </row>
    <row r="2646" spans="1:9">
      <c r="A2646" s="915"/>
      <c r="B2646" s="915"/>
      <c r="C2646" s="915"/>
      <c r="D2646" s="916"/>
      <c r="E2646" s="916"/>
      <c r="F2646" s="916"/>
      <c r="G2646" s="915"/>
      <c r="H2646" s="915"/>
      <c r="I2646" s="915"/>
    </row>
    <row r="2647" spans="1:9">
      <c r="A2647" s="915"/>
      <c r="B2647" s="915"/>
      <c r="C2647" s="915"/>
      <c r="D2647" s="916"/>
      <c r="E2647" s="916"/>
      <c r="F2647" s="916"/>
      <c r="G2647" s="915"/>
      <c r="H2647" s="915"/>
      <c r="I2647" s="915"/>
    </row>
    <row r="2648" spans="1:9">
      <c r="A2648" s="915"/>
      <c r="B2648" s="915"/>
      <c r="C2648" s="915"/>
      <c r="D2648" s="916"/>
      <c r="E2648" s="916"/>
      <c r="F2648" s="916"/>
      <c r="G2648" s="915"/>
      <c r="H2648" s="915"/>
      <c r="I2648" s="915"/>
    </row>
    <row r="2649" spans="1:9">
      <c r="A2649" s="915"/>
      <c r="B2649" s="915"/>
      <c r="C2649" s="915"/>
      <c r="D2649" s="916"/>
      <c r="E2649" s="916"/>
      <c r="F2649" s="916"/>
      <c r="G2649" s="915"/>
      <c r="H2649" s="915"/>
      <c r="I2649" s="915"/>
    </row>
    <row r="2650" spans="1:9">
      <c r="A2650" s="915"/>
      <c r="B2650" s="915"/>
      <c r="C2650" s="915"/>
      <c r="D2650" s="916"/>
      <c r="E2650" s="916"/>
      <c r="F2650" s="916"/>
      <c r="G2650" s="915"/>
      <c r="H2650" s="915"/>
      <c r="I2650" s="915"/>
    </row>
    <row r="2651" spans="1:9">
      <c r="A2651" s="915"/>
      <c r="B2651" s="915"/>
      <c r="C2651" s="915"/>
      <c r="D2651" s="916"/>
      <c r="E2651" s="916"/>
      <c r="F2651" s="916"/>
      <c r="G2651" s="915"/>
      <c r="H2651" s="915"/>
      <c r="I2651" s="915"/>
    </row>
    <row r="2652" spans="1:9">
      <c r="A2652" s="915"/>
      <c r="B2652" s="915"/>
      <c r="C2652" s="915"/>
      <c r="D2652" s="916"/>
      <c r="E2652" s="916"/>
      <c r="F2652" s="916"/>
      <c r="G2652" s="915"/>
      <c r="H2652" s="915"/>
      <c r="I2652" s="915"/>
    </row>
    <row r="2653" spans="1:9">
      <c r="A2653" s="915"/>
      <c r="B2653" s="915"/>
      <c r="C2653" s="915"/>
      <c r="D2653" s="916"/>
      <c r="E2653" s="916"/>
      <c r="F2653" s="916"/>
      <c r="G2653" s="915"/>
      <c r="H2653" s="915"/>
      <c r="I2653" s="915"/>
    </row>
    <row r="2654" spans="1:9">
      <c r="A2654" s="915"/>
      <c r="B2654" s="915"/>
      <c r="C2654" s="915"/>
      <c r="D2654" s="916"/>
      <c r="E2654" s="916"/>
      <c r="F2654" s="916"/>
      <c r="G2654" s="915"/>
      <c r="H2654" s="915"/>
      <c r="I2654" s="915"/>
    </row>
    <row r="2655" spans="1:9">
      <c r="A2655" s="915"/>
      <c r="B2655" s="915"/>
      <c r="C2655" s="915"/>
      <c r="D2655" s="916"/>
      <c r="E2655" s="916"/>
      <c r="F2655" s="916"/>
      <c r="G2655" s="915"/>
      <c r="H2655" s="915"/>
      <c r="I2655" s="915"/>
    </row>
    <row r="2656" spans="1:9">
      <c r="A2656" s="915"/>
      <c r="B2656" s="915"/>
      <c r="C2656" s="915"/>
      <c r="D2656" s="916"/>
      <c r="E2656" s="916"/>
      <c r="F2656" s="916"/>
      <c r="G2656" s="915"/>
      <c r="H2656" s="915"/>
      <c r="I2656" s="915"/>
    </row>
    <row r="2657" spans="1:9">
      <c r="A2657" s="915"/>
      <c r="B2657" s="915"/>
      <c r="C2657" s="915"/>
      <c r="D2657" s="916"/>
      <c r="E2657" s="916"/>
      <c r="F2657" s="916"/>
      <c r="G2657" s="915"/>
      <c r="H2657" s="915"/>
      <c r="I2657" s="915"/>
    </row>
    <row r="2658" spans="1:9">
      <c r="A2658" s="915"/>
      <c r="B2658" s="915"/>
      <c r="C2658" s="915"/>
      <c r="D2658" s="916"/>
      <c r="E2658" s="916"/>
      <c r="F2658" s="916"/>
      <c r="G2658" s="915"/>
      <c r="H2658" s="915"/>
      <c r="I2658" s="915"/>
    </row>
    <row r="2659" spans="1:9">
      <c r="A2659" s="915"/>
      <c r="B2659" s="915"/>
      <c r="C2659" s="915"/>
      <c r="D2659" s="916"/>
      <c r="E2659" s="916"/>
      <c r="F2659" s="916"/>
      <c r="G2659" s="915"/>
      <c r="H2659" s="915"/>
      <c r="I2659" s="915"/>
    </row>
    <row r="2660" spans="1:9">
      <c r="A2660" s="915"/>
      <c r="B2660" s="915"/>
      <c r="C2660" s="915"/>
      <c r="D2660" s="916"/>
      <c r="E2660" s="916"/>
      <c r="F2660" s="916"/>
      <c r="G2660" s="915"/>
      <c r="H2660" s="915"/>
      <c r="I2660" s="915"/>
    </row>
    <row r="2661" spans="1:9">
      <c r="A2661" s="915"/>
      <c r="B2661" s="915"/>
      <c r="C2661" s="915"/>
      <c r="D2661" s="916"/>
      <c r="E2661" s="916"/>
      <c r="F2661" s="916"/>
      <c r="G2661" s="915"/>
      <c r="H2661" s="915"/>
      <c r="I2661" s="915"/>
    </row>
    <row r="2662" spans="1:9">
      <c r="A2662" s="915"/>
      <c r="B2662" s="915"/>
      <c r="C2662" s="915"/>
      <c r="D2662" s="916"/>
      <c r="E2662" s="916"/>
      <c r="F2662" s="916"/>
      <c r="G2662" s="915"/>
      <c r="H2662" s="915"/>
      <c r="I2662" s="915"/>
    </row>
    <row r="2663" spans="1:9">
      <c r="A2663" s="915"/>
      <c r="B2663" s="915"/>
      <c r="C2663" s="915"/>
      <c r="D2663" s="916"/>
      <c r="E2663" s="916"/>
      <c r="F2663" s="916"/>
      <c r="G2663" s="915"/>
      <c r="H2663" s="915"/>
      <c r="I2663" s="915"/>
    </row>
    <row r="2664" spans="1:9">
      <c r="A2664" s="915"/>
      <c r="B2664" s="915"/>
      <c r="C2664" s="915"/>
      <c r="D2664" s="916"/>
      <c r="E2664" s="916"/>
      <c r="F2664" s="916"/>
      <c r="G2664" s="915"/>
      <c r="H2664" s="915"/>
      <c r="I2664" s="915"/>
    </row>
    <row r="2665" spans="1:9">
      <c r="A2665" s="915"/>
      <c r="B2665" s="915"/>
      <c r="C2665" s="915"/>
      <c r="D2665" s="916"/>
      <c r="E2665" s="916"/>
      <c r="F2665" s="916"/>
      <c r="G2665" s="915"/>
      <c r="H2665" s="915"/>
      <c r="I2665" s="915"/>
    </row>
    <row r="2666" spans="1:9">
      <c r="A2666" s="915"/>
      <c r="B2666" s="915"/>
      <c r="C2666" s="915"/>
      <c r="D2666" s="916"/>
      <c r="E2666" s="916"/>
      <c r="F2666" s="916"/>
      <c r="G2666" s="915"/>
      <c r="H2666" s="915"/>
      <c r="I2666" s="915"/>
    </row>
    <row r="2667" spans="1:9">
      <c r="A2667" s="915"/>
      <c r="B2667" s="915"/>
      <c r="C2667" s="915"/>
      <c r="D2667" s="916"/>
      <c r="E2667" s="916"/>
      <c r="F2667" s="916"/>
      <c r="G2667" s="915"/>
      <c r="H2667" s="915"/>
      <c r="I2667" s="915"/>
    </row>
    <row r="2668" spans="1:9">
      <c r="A2668" s="915"/>
      <c r="B2668" s="915"/>
      <c r="C2668" s="915"/>
      <c r="D2668" s="916"/>
      <c r="E2668" s="916"/>
      <c r="F2668" s="916"/>
      <c r="G2668" s="915"/>
      <c r="H2668" s="915"/>
      <c r="I2668" s="915"/>
    </row>
    <row r="2669" spans="1:9">
      <c r="A2669" s="915"/>
      <c r="B2669" s="915"/>
      <c r="C2669" s="915"/>
      <c r="D2669" s="916"/>
      <c r="E2669" s="916"/>
      <c r="F2669" s="916"/>
      <c r="G2669" s="915"/>
      <c r="H2669" s="915"/>
      <c r="I2669" s="915"/>
    </row>
    <row r="2670" spans="1:9">
      <c r="A2670" s="915"/>
      <c r="B2670" s="915"/>
      <c r="C2670" s="915"/>
      <c r="D2670" s="916"/>
      <c r="E2670" s="916"/>
      <c r="F2670" s="916"/>
      <c r="G2670" s="915"/>
      <c r="H2670" s="915"/>
      <c r="I2670" s="915"/>
    </row>
    <row r="2671" spans="1:9">
      <c r="A2671" s="915"/>
      <c r="B2671" s="915"/>
      <c r="C2671" s="915"/>
      <c r="D2671" s="916"/>
      <c r="E2671" s="916"/>
      <c r="F2671" s="916"/>
      <c r="G2671" s="915"/>
      <c r="H2671" s="915"/>
      <c r="I2671" s="915"/>
    </row>
    <row r="2672" spans="1:9">
      <c r="A2672" s="915"/>
      <c r="B2672" s="915"/>
      <c r="C2672" s="915"/>
      <c r="D2672" s="916"/>
      <c r="E2672" s="916"/>
      <c r="F2672" s="916"/>
      <c r="G2672" s="915"/>
      <c r="H2672" s="915"/>
      <c r="I2672" s="915"/>
    </row>
    <row r="2673" spans="1:9">
      <c r="A2673" s="915"/>
      <c r="B2673" s="915"/>
      <c r="C2673" s="915"/>
      <c r="D2673" s="916"/>
      <c r="E2673" s="916"/>
      <c r="F2673" s="916"/>
      <c r="G2673" s="915"/>
      <c r="H2673" s="915"/>
      <c r="I2673" s="915"/>
    </row>
    <row r="2674" spans="1:9">
      <c r="A2674" s="915"/>
      <c r="B2674" s="915"/>
      <c r="C2674" s="915"/>
      <c r="D2674" s="916"/>
      <c r="E2674" s="916"/>
      <c r="F2674" s="916"/>
      <c r="G2674" s="915"/>
      <c r="H2674" s="915"/>
      <c r="I2674" s="915"/>
    </row>
    <row r="2675" spans="1:9">
      <c r="A2675" s="915"/>
      <c r="B2675" s="915"/>
      <c r="C2675" s="915"/>
      <c r="D2675" s="916"/>
      <c r="E2675" s="916"/>
      <c r="F2675" s="916"/>
      <c r="G2675" s="915"/>
      <c r="H2675" s="915"/>
      <c r="I2675" s="915"/>
    </row>
    <row r="2676" spans="1:9">
      <c r="A2676" s="915"/>
      <c r="B2676" s="915"/>
      <c r="C2676" s="915"/>
      <c r="D2676" s="916"/>
      <c r="E2676" s="916"/>
      <c r="F2676" s="916"/>
      <c r="G2676" s="915"/>
      <c r="H2676" s="915"/>
      <c r="I2676" s="915"/>
    </row>
    <row r="2677" spans="1:9">
      <c r="A2677" s="915"/>
      <c r="B2677" s="915"/>
      <c r="C2677" s="915"/>
      <c r="D2677" s="916"/>
      <c r="E2677" s="916"/>
      <c r="F2677" s="916"/>
      <c r="G2677" s="915"/>
      <c r="H2677" s="915"/>
      <c r="I2677" s="915"/>
    </row>
    <row r="2678" spans="1:9">
      <c r="A2678" s="915"/>
      <c r="B2678" s="915"/>
      <c r="C2678" s="915"/>
      <c r="D2678" s="916"/>
      <c r="E2678" s="916"/>
      <c r="F2678" s="916"/>
      <c r="G2678" s="915"/>
      <c r="H2678" s="915"/>
      <c r="I2678" s="915"/>
    </row>
    <row r="2679" spans="1:9">
      <c r="A2679" s="915"/>
      <c r="B2679" s="915"/>
      <c r="C2679" s="915"/>
      <c r="D2679" s="916"/>
      <c r="E2679" s="916"/>
      <c r="F2679" s="916"/>
      <c r="G2679" s="915"/>
      <c r="H2679" s="915"/>
      <c r="I2679" s="915"/>
    </row>
    <row r="2680" spans="1:9">
      <c r="A2680" s="915"/>
      <c r="B2680" s="915"/>
      <c r="C2680" s="915"/>
      <c r="D2680" s="916"/>
      <c r="E2680" s="916"/>
      <c r="F2680" s="916"/>
      <c r="G2680" s="915"/>
      <c r="H2680" s="915"/>
      <c r="I2680" s="915"/>
    </row>
    <row r="2681" spans="1:9">
      <c r="A2681" s="915"/>
      <c r="B2681" s="915"/>
      <c r="C2681" s="915"/>
      <c r="D2681" s="916"/>
      <c r="E2681" s="916"/>
      <c r="F2681" s="916"/>
      <c r="G2681" s="915"/>
      <c r="H2681" s="915"/>
      <c r="I2681" s="915"/>
    </row>
    <row r="2682" spans="1:9">
      <c r="A2682" s="915"/>
      <c r="B2682" s="915"/>
      <c r="C2682" s="915"/>
      <c r="D2682" s="916"/>
      <c r="E2682" s="916"/>
      <c r="F2682" s="916"/>
      <c r="G2682" s="915"/>
      <c r="H2682" s="915"/>
      <c r="I2682" s="915"/>
    </row>
    <row r="2683" spans="1:9">
      <c r="A2683" s="915"/>
      <c r="B2683" s="915"/>
      <c r="C2683" s="915"/>
      <c r="D2683" s="916"/>
      <c r="E2683" s="916"/>
      <c r="F2683" s="916"/>
      <c r="G2683" s="915"/>
      <c r="H2683" s="915"/>
      <c r="I2683" s="915"/>
    </row>
    <row r="2684" spans="1:9">
      <c r="A2684" s="915"/>
      <c r="B2684" s="915"/>
      <c r="C2684" s="915"/>
      <c r="D2684" s="916"/>
      <c r="E2684" s="916"/>
      <c r="F2684" s="916"/>
      <c r="G2684" s="915"/>
      <c r="H2684" s="915"/>
      <c r="I2684" s="915"/>
    </row>
    <row r="2685" spans="1:9">
      <c r="A2685" s="915"/>
      <c r="B2685" s="915"/>
      <c r="C2685" s="915"/>
      <c r="D2685" s="916"/>
      <c r="E2685" s="916"/>
      <c r="F2685" s="916"/>
      <c r="G2685" s="915"/>
      <c r="H2685" s="915"/>
      <c r="I2685" s="915"/>
    </row>
    <row r="2686" spans="1:9">
      <c r="A2686" s="915"/>
      <c r="B2686" s="915"/>
      <c r="C2686" s="915"/>
      <c r="D2686" s="916"/>
      <c r="E2686" s="916"/>
      <c r="F2686" s="916"/>
      <c r="G2686" s="915"/>
      <c r="H2686" s="915"/>
      <c r="I2686" s="915"/>
    </row>
    <row r="2687" spans="1:9">
      <c r="A2687" s="915"/>
      <c r="B2687" s="915"/>
      <c r="C2687" s="915"/>
      <c r="D2687" s="916"/>
      <c r="E2687" s="916"/>
      <c r="F2687" s="916"/>
      <c r="G2687" s="915"/>
      <c r="H2687" s="915"/>
      <c r="I2687" s="915"/>
    </row>
    <row r="2688" spans="1:9">
      <c r="A2688" s="915"/>
      <c r="B2688" s="915"/>
      <c r="C2688" s="915"/>
      <c r="D2688" s="916"/>
      <c r="E2688" s="916"/>
      <c r="F2688" s="916"/>
      <c r="G2688" s="915"/>
      <c r="H2688" s="915"/>
      <c r="I2688" s="915"/>
    </row>
    <row r="2689" spans="1:9">
      <c r="A2689" s="915"/>
      <c r="B2689" s="915"/>
      <c r="C2689" s="915"/>
      <c r="D2689" s="916"/>
      <c r="E2689" s="916"/>
      <c r="F2689" s="916"/>
      <c r="G2689" s="915"/>
      <c r="H2689" s="915"/>
      <c r="I2689" s="915"/>
    </row>
    <row r="2690" spans="1:9">
      <c r="A2690" s="915"/>
      <c r="B2690" s="915"/>
      <c r="C2690" s="915"/>
      <c r="D2690" s="916"/>
      <c r="E2690" s="916"/>
      <c r="F2690" s="916"/>
      <c r="G2690" s="915"/>
      <c r="H2690" s="915"/>
      <c r="I2690" s="915"/>
    </row>
    <row r="2691" spans="1:9">
      <c r="A2691" s="915"/>
      <c r="B2691" s="915"/>
      <c r="C2691" s="915"/>
      <c r="D2691" s="916"/>
      <c r="E2691" s="916"/>
      <c r="F2691" s="916"/>
      <c r="G2691" s="915"/>
      <c r="H2691" s="915"/>
      <c r="I2691" s="915"/>
    </row>
    <row r="2692" spans="1:9">
      <c r="A2692" s="915"/>
      <c r="B2692" s="915"/>
      <c r="C2692" s="915"/>
      <c r="D2692" s="916"/>
      <c r="E2692" s="916"/>
      <c r="F2692" s="916"/>
      <c r="G2692" s="915"/>
      <c r="H2692" s="915"/>
      <c r="I2692" s="915"/>
    </row>
    <row r="2693" spans="1:9">
      <c r="A2693" s="915"/>
      <c r="B2693" s="915"/>
      <c r="C2693" s="915"/>
      <c r="D2693" s="916"/>
      <c r="E2693" s="916"/>
      <c r="F2693" s="916"/>
      <c r="G2693" s="915"/>
      <c r="H2693" s="915"/>
      <c r="I2693" s="915"/>
    </row>
    <row r="2694" spans="1:9">
      <c r="A2694" s="915"/>
      <c r="B2694" s="915"/>
      <c r="C2694" s="915"/>
      <c r="D2694" s="916"/>
      <c r="E2694" s="916"/>
      <c r="F2694" s="916"/>
      <c r="G2694" s="915"/>
      <c r="H2694" s="915"/>
      <c r="I2694" s="915"/>
    </row>
    <row r="2695" spans="1:9">
      <c r="A2695" s="915"/>
      <c r="B2695" s="915"/>
      <c r="C2695" s="915"/>
      <c r="D2695" s="916"/>
      <c r="E2695" s="916"/>
      <c r="F2695" s="916"/>
      <c r="G2695" s="915"/>
      <c r="H2695" s="915"/>
      <c r="I2695" s="915"/>
    </row>
    <row r="2696" spans="1:9">
      <c r="A2696" s="915"/>
      <c r="B2696" s="915"/>
      <c r="C2696" s="915"/>
      <c r="D2696" s="916"/>
      <c r="E2696" s="916"/>
      <c r="F2696" s="916"/>
      <c r="G2696" s="915"/>
      <c r="H2696" s="915"/>
      <c r="I2696" s="915"/>
    </row>
    <row r="2697" spans="1:9">
      <c r="A2697" s="915"/>
      <c r="B2697" s="915"/>
      <c r="C2697" s="915"/>
      <c r="D2697" s="916"/>
      <c r="E2697" s="916"/>
      <c r="F2697" s="916"/>
      <c r="G2697" s="915"/>
      <c r="H2697" s="915"/>
      <c r="I2697" s="915"/>
    </row>
    <row r="2698" spans="1:9">
      <c r="A2698" s="915"/>
      <c r="B2698" s="915"/>
      <c r="C2698" s="915"/>
      <c r="D2698" s="916"/>
      <c r="E2698" s="916"/>
      <c r="F2698" s="916"/>
      <c r="G2698" s="915"/>
      <c r="H2698" s="915"/>
      <c r="I2698" s="915"/>
    </row>
    <row r="2699" spans="1:9">
      <c r="A2699" s="915"/>
      <c r="B2699" s="915"/>
      <c r="C2699" s="915"/>
      <c r="D2699" s="916"/>
      <c r="E2699" s="916"/>
      <c r="F2699" s="916"/>
      <c r="G2699" s="915"/>
      <c r="H2699" s="915"/>
      <c r="I2699" s="915"/>
    </row>
    <row r="2700" spans="1:9">
      <c r="A2700" s="915"/>
      <c r="B2700" s="915"/>
      <c r="C2700" s="915"/>
      <c r="D2700" s="916"/>
      <c r="E2700" s="916"/>
      <c r="F2700" s="916"/>
      <c r="G2700" s="915"/>
      <c r="H2700" s="915"/>
      <c r="I2700" s="915"/>
    </row>
    <row r="2701" spans="1:9">
      <c r="A2701" s="915"/>
      <c r="B2701" s="915"/>
      <c r="C2701" s="915"/>
      <c r="D2701" s="916"/>
      <c r="E2701" s="916"/>
      <c r="F2701" s="916"/>
      <c r="G2701" s="915"/>
      <c r="H2701" s="915"/>
      <c r="I2701" s="915"/>
    </row>
    <row r="2702" spans="1:9">
      <c r="A2702" s="915"/>
      <c r="B2702" s="915"/>
      <c r="C2702" s="915"/>
      <c r="D2702" s="916"/>
      <c r="E2702" s="916"/>
      <c r="F2702" s="916"/>
      <c r="G2702" s="915"/>
      <c r="H2702" s="915"/>
      <c r="I2702" s="915"/>
    </row>
    <row r="2703" spans="1:9">
      <c r="A2703" s="915"/>
      <c r="B2703" s="915"/>
      <c r="C2703" s="915"/>
      <c r="D2703" s="916"/>
      <c r="E2703" s="916"/>
      <c r="F2703" s="916"/>
      <c r="G2703" s="915"/>
      <c r="H2703" s="915"/>
      <c r="I2703" s="915"/>
    </row>
    <row r="2704" spans="1:9">
      <c r="A2704" s="915"/>
      <c r="B2704" s="915"/>
      <c r="C2704" s="915"/>
      <c r="D2704" s="916"/>
      <c r="E2704" s="916"/>
      <c r="F2704" s="916"/>
      <c r="G2704" s="915"/>
      <c r="H2704" s="915"/>
      <c r="I2704" s="915"/>
    </row>
    <row r="2705" spans="1:9">
      <c r="A2705" s="915"/>
      <c r="B2705" s="915"/>
      <c r="C2705" s="915"/>
      <c r="D2705" s="916"/>
      <c r="E2705" s="916"/>
      <c r="F2705" s="916"/>
      <c r="G2705" s="915"/>
      <c r="H2705" s="915"/>
      <c r="I2705" s="915"/>
    </row>
    <row r="2706" spans="1:9">
      <c r="A2706" s="915"/>
      <c r="B2706" s="915"/>
      <c r="C2706" s="915"/>
      <c r="D2706" s="916"/>
      <c r="E2706" s="916"/>
      <c r="F2706" s="916"/>
      <c r="G2706" s="915"/>
      <c r="H2706" s="915"/>
      <c r="I2706" s="915"/>
    </row>
    <row r="2707" spans="1:9">
      <c r="A2707" s="915"/>
      <c r="B2707" s="915"/>
      <c r="C2707" s="915"/>
      <c r="D2707" s="916"/>
      <c r="E2707" s="916"/>
      <c r="F2707" s="916"/>
      <c r="G2707" s="915"/>
      <c r="H2707" s="915"/>
      <c r="I2707" s="915"/>
    </row>
    <row r="2708" spans="1:9">
      <c r="A2708" s="915"/>
      <c r="B2708" s="915"/>
      <c r="C2708" s="915"/>
      <c r="D2708" s="916"/>
      <c r="E2708" s="916"/>
      <c r="F2708" s="916"/>
      <c r="G2708" s="915"/>
      <c r="H2708" s="915"/>
      <c r="I2708" s="915"/>
    </row>
    <row r="2709" spans="1:9">
      <c r="A2709" s="915"/>
      <c r="B2709" s="915"/>
      <c r="C2709" s="915"/>
      <c r="D2709" s="916"/>
      <c r="E2709" s="916"/>
      <c r="F2709" s="916"/>
      <c r="G2709" s="915"/>
      <c r="H2709" s="915"/>
      <c r="I2709" s="915"/>
    </row>
    <row r="2710" spans="1:9">
      <c r="A2710" s="915"/>
      <c r="B2710" s="915"/>
      <c r="C2710" s="915"/>
      <c r="D2710" s="916"/>
      <c r="E2710" s="916"/>
      <c r="F2710" s="916"/>
      <c r="G2710" s="915"/>
      <c r="H2710" s="915"/>
      <c r="I2710" s="915"/>
    </row>
    <row r="2711" spans="1:9">
      <c r="A2711" s="915"/>
      <c r="B2711" s="915"/>
      <c r="C2711" s="915"/>
      <c r="D2711" s="916"/>
      <c r="E2711" s="916"/>
      <c r="F2711" s="916"/>
      <c r="G2711" s="915"/>
      <c r="H2711" s="915"/>
      <c r="I2711" s="915"/>
    </row>
    <row r="2712" spans="1:9">
      <c r="A2712" s="915"/>
      <c r="B2712" s="915"/>
      <c r="C2712" s="915"/>
      <c r="D2712" s="916"/>
      <c r="E2712" s="916"/>
      <c r="F2712" s="916"/>
      <c r="G2712" s="915"/>
      <c r="H2712" s="915"/>
      <c r="I2712" s="915"/>
    </row>
    <row r="2713" spans="1:9">
      <c r="A2713" s="915"/>
      <c r="B2713" s="915"/>
      <c r="C2713" s="915"/>
      <c r="D2713" s="916"/>
      <c r="E2713" s="916"/>
      <c r="F2713" s="916"/>
      <c r="G2713" s="915"/>
      <c r="H2713" s="915"/>
      <c r="I2713" s="915"/>
    </row>
    <row r="2714" spans="1:9">
      <c r="A2714" s="915"/>
      <c r="B2714" s="915"/>
      <c r="C2714" s="915"/>
      <c r="D2714" s="916"/>
      <c r="E2714" s="916"/>
      <c r="F2714" s="916"/>
      <c r="G2714" s="915"/>
      <c r="H2714" s="915"/>
      <c r="I2714" s="915"/>
    </row>
    <row r="2715" spans="1:9">
      <c r="A2715" s="915"/>
      <c r="B2715" s="915"/>
      <c r="C2715" s="915"/>
      <c r="D2715" s="916"/>
      <c r="E2715" s="916"/>
      <c r="F2715" s="916"/>
      <c r="G2715" s="915"/>
      <c r="H2715" s="915"/>
      <c r="I2715" s="915"/>
    </row>
    <row r="2716" spans="1:9">
      <c r="A2716" s="915"/>
      <c r="B2716" s="915"/>
      <c r="C2716" s="915"/>
      <c r="D2716" s="916"/>
      <c r="E2716" s="916"/>
      <c r="F2716" s="916"/>
      <c r="G2716" s="915"/>
      <c r="H2716" s="915"/>
      <c r="I2716" s="915"/>
    </row>
    <row r="2717" spans="1:9">
      <c r="A2717" s="915"/>
      <c r="B2717" s="915"/>
      <c r="C2717" s="915"/>
      <c r="D2717" s="916"/>
      <c r="E2717" s="916"/>
      <c r="F2717" s="916"/>
      <c r="G2717" s="915"/>
      <c r="H2717" s="915"/>
      <c r="I2717" s="915"/>
    </row>
    <row r="2718" spans="1:9">
      <c r="A2718" s="915"/>
      <c r="B2718" s="915"/>
      <c r="C2718" s="915"/>
      <c r="D2718" s="916"/>
      <c r="E2718" s="916"/>
      <c r="F2718" s="916"/>
      <c r="G2718" s="915"/>
      <c r="H2718" s="915"/>
      <c r="I2718" s="915"/>
    </row>
    <row r="2719" spans="1:9">
      <c r="A2719" s="915"/>
      <c r="B2719" s="915"/>
      <c r="C2719" s="915"/>
      <c r="D2719" s="916"/>
      <c r="E2719" s="916"/>
      <c r="F2719" s="916"/>
      <c r="G2719" s="915"/>
      <c r="H2719" s="915"/>
      <c r="I2719" s="915"/>
    </row>
    <row r="2720" spans="1:9">
      <c r="A2720" s="915"/>
      <c r="B2720" s="915"/>
      <c r="C2720" s="915"/>
      <c r="D2720" s="916"/>
      <c r="E2720" s="916"/>
      <c r="F2720" s="916"/>
      <c r="G2720" s="915"/>
      <c r="H2720" s="915"/>
      <c r="I2720" s="915"/>
    </row>
    <row r="2721" spans="1:9">
      <c r="A2721" s="915"/>
      <c r="B2721" s="915"/>
      <c r="C2721" s="915"/>
      <c r="D2721" s="916"/>
      <c r="E2721" s="916"/>
      <c r="F2721" s="916"/>
      <c r="G2721" s="915"/>
      <c r="H2721" s="915"/>
      <c r="I2721" s="915"/>
    </row>
    <row r="2722" spans="1:9">
      <c r="A2722" s="915"/>
      <c r="B2722" s="915"/>
      <c r="C2722" s="915"/>
      <c r="D2722" s="916"/>
      <c r="E2722" s="916"/>
      <c r="F2722" s="916"/>
      <c r="G2722" s="915"/>
      <c r="H2722" s="915"/>
      <c r="I2722" s="915"/>
    </row>
    <row r="2723" spans="1:9">
      <c r="A2723" s="915"/>
      <c r="B2723" s="915"/>
      <c r="C2723" s="915"/>
      <c r="D2723" s="916"/>
      <c r="E2723" s="916"/>
      <c r="F2723" s="916"/>
      <c r="G2723" s="915"/>
      <c r="H2723" s="915"/>
      <c r="I2723" s="915"/>
    </row>
    <row r="2724" spans="1:9">
      <c r="A2724" s="915"/>
      <c r="B2724" s="915"/>
      <c r="C2724" s="915"/>
      <c r="D2724" s="916"/>
      <c r="E2724" s="916"/>
      <c r="F2724" s="916"/>
      <c r="G2724" s="915"/>
      <c r="H2724" s="915"/>
      <c r="I2724" s="915"/>
    </row>
    <row r="2725" spans="1:9">
      <c r="A2725" s="915"/>
      <c r="B2725" s="915"/>
      <c r="C2725" s="915"/>
      <c r="D2725" s="916"/>
      <c r="E2725" s="916"/>
      <c r="F2725" s="916"/>
      <c r="G2725" s="915"/>
      <c r="H2725" s="915"/>
      <c r="I2725" s="915"/>
    </row>
    <row r="2726" spans="1:9">
      <c r="A2726" s="915"/>
      <c r="B2726" s="915"/>
      <c r="C2726" s="915"/>
      <c r="D2726" s="916"/>
      <c r="E2726" s="916"/>
      <c r="F2726" s="916"/>
      <c r="G2726" s="915"/>
      <c r="H2726" s="915"/>
      <c r="I2726" s="915"/>
    </row>
    <row r="2727" spans="1:9">
      <c r="A2727" s="915"/>
      <c r="B2727" s="915"/>
      <c r="C2727" s="915"/>
      <c r="D2727" s="916"/>
      <c r="E2727" s="916"/>
      <c r="F2727" s="916"/>
      <c r="G2727" s="915"/>
      <c r="H2727" s="915"/>
      <c r="I2727" s="915"/>
    </row>
    <row r="2728" spans="1:9">
      <c r="A2728" s="915"/>
      <c r="B2728" s="915"/>
      <c r="C2728" s="915"/>
      <c r="D2728" s="916"/>
      <c r="E2728" s="916"/>
      <c r="F2728" s="916"/>
      <c r="G2728" s="915"/>
      <c r="H2728" s="915"/>
      <c r="I2728" s="915"/>
    </row>
    <row r="2729" spans="1:9">
      <c r="A2729" s="915"/>
      <c r="B2729" s="915"/>
      <c r="C2729" s="915"/>
      <c r="D2729" s="916"/>
      <c r="E2729" s="916"/>
      <c r="F2729" s="916"/>
      <c r="G2729" s="915"/>
      <c r="H2729" s="915"/>
      <c r="I2729" s="915"/>
    </row>
    <row r="2730" spans="1:9">
      <c r="A2730" s="915"/>
      <c r="B2730" s="915"/>
      <c r="C2730" s="915"/>
      <c r="D2730" s="916"/>
      <c r="E2730" s="916"/>
      <c r="F2730" s="916"/>
      <c r="G2730" s="915"/>
      <c r="H2730" s="915"/>
      <c r="I2730" s="915"/>
    </row>
    <row r="2731" spans="1:9">
      <c r="A2731" s="915"/>
      <c r="B2731" s="915"/>
      <c r="C2731" s="915"/>
      <c r="D2731" s="916"/>
      <c r="E2731" s="916"/>
      <c r="F2731" s="916"/>
      <c r="G2731" s="915"/>
      <c r="H2731" s="915"/>
      <c r="I2731" s="915"/>
    </row>
    <row r="2732" spans="1:9">
      <c r="A2732" s="915"/>
      <c r="B2732" s="915"/>
      <c r="C2732" s="915"/>
      <c r="D2732" s="916"/>
      <c r="E2732" s="916"/>
      <c r="F2732" s="916"/>
      <c r="G2732" s="915"/>
      <c r="H2732" s="915"/>
      <c r="I2732" s="915"/>
    </row>
    <row r="2733" spans="1:9">
      <c r="A2733" s="915"/>
      <c r="B2733" s="915"/>
      <c r="C2733" s="915"/>
      <c r="D2733" s="916"/>
      <c r="E2733" s="916"/>
      <c r="F2733" s="916"/>
      <c r="G2733" s="915"/>
      <c r="H2733" s="915"/>
      <c r="I2733" s="915"/>
    </row>
    <row r="2734" spans="1:9">
      <c r="A2734" s="915"/>
      <c r="B2734" s="915"/>
      <c r="C2734" s="915"/>
      <c r="D2734" s="916"/>
      <c r="E2734" s="916"/>
      <c r="F2734" s="916"/>
      <c r="G2734" s="915"/>
      <c r="H2734" s="915"/>
      <c r="I2734" s="915"/>
    </row>
    <row r="2735" spans="1:9">
      <c r="A2735" s="915"/>
      <c r="B2735" s="915"/>
      <c r="C2735" s="915"/>
      <c r="D2735" s="916"/>
      <c r="E2735" s="916"/>
      <c r="F2735" s="916"/>
      <c r="G2735" s="915"/>
      <c r="H2735" s="915"/>
      <c r="I2735" s="915"/>
    </row>
    <row r="2736" spans="1:9">
      <c r="A2736" s="915"/>
      <c r="B2736" s="915"/>
      <c r="C2736" s="915"/>
      <c r="D2736" s="916"/>
      <c r="E2736" s="916"/>
      <c r="F2736" s="916"/>
      <c r="G2736" s="915"/>
      <c r="H2736" s="915"/>
      <c r="I2736" s="915"/>
    </row>
    <row r="2737" spans="1:9">
      <c r="A2737" s="915"/>
      <c r="B2737" s="915"/>
      <c r="C2737" s="915"/>
      <c r="D2737" s="916"/>
      <c r="E2737" s="916"/>
      <c r="F2737" s="916"/>
      <c r="G2737" s="915"/>
      <c r="H2737" s="915"/>
      <c r="I2737" s="915"/>
    </row>
    <row r="2738" spans="1:9">
      <c r="A2738" s="915"/>
      <c r="B2738" s="915"/>
      <c r="C2738" s="915"/>
      <c r="D2738" s="916"/>
      <c r="E2738" s="916"/>
      <c r="F2738" s="916"/>
      <c r="G2738" s="915"/>
      <c r="H2738" s="915"/>
      <c r="I2738" s="915"/>
    </row>
    <row r="2739" spans="1:9">
      <c r="A2739" s="915"/>
      <c r="B2739" s="915"/>
      <c r="C2739" s="915"/>
      <c r="D2739" s="916"/>
      <c r="E2739" s="916"/>
      <c r="F2739" s="916"/>
      <c r="G2739" s="915"/>
      <c r="H2739" s="915"/>
      <c r="I2739" s="915"/>
    </row>
    <row r="2740" spans="1:9">
      <c r="A2740" s="915"/>
      <c r="B2740" s="915"/>
      <c r="C2740" s="915"/>
      <c r="D2740" s="916"/>
      <c r="E2740" s="916"/>
      <c r="F2740" s="916"/>
      <c r="G2740" s="915"/>
      <c r="H2740" s="915"/>
      <c r="I2740" s="915"/>
    </row>
    <row r="2741" spans="1:9">
      <c r="A2741" s="915"/>
      <c r="B2741" s="915"/>
      <c r="C2741" s="915"/>
      <c r="D2741" s="916"/>
      <c r="E2741" s="916"/>
      <c r="F2741" s="916"/>
      <c r="G2741" s="915"/>
      <c r="H2741" s="915"/>
      <c r="I2741" s="915"/>
    </row>
    <row r="2742" spans="1:9">
      <c r="A2742" s="915"/>
      <c r="B2742" s="915"/>
      <c r="C2742" s="915"/>
      <c r="D2742" s="916"/>
      <c r="E2742" s="916"/>
      <c r="F2742" s="916"/>
      <c r="G2742" s="915"/>
      <c r="H2742" s="915"/>
      <c r="I2742" s="915"/>
    </row>
    <row r="2743" spans="1:9">
      <c r="A2743" s="915"/>
      <c r="B2743" s="915"/>
      <c r="C2743" s="915"/>
      <c r="D2743" s="916"/>
      <c r="E2743" s="916"/>
      <c r="F2743" s="916"/>
      <c r="G2743" s="915"/>
      <c r="H2743" s="915"/>
      <c r="I2743" s="915"/>
    </row>
    <row r="2744" spans="1:9">
      <c r="A2744" s="915"/>
      <c r="B2744" s="915"/>
      <c r="C2744" s="915"/>
      <c r="D2744" s="916"/>
      <c r="E2744" s="916"/>
      <c r="F2744" s="916"/>
      <c r="G2744" s="915"/>
      <c r="H2744" s="915"/>
      <c r="I2744" s="915"/>
    </row>
    <row r="2745" spans="1:9">
      <c r="A2745" s="915"/>
      <c r="B2745" s="915"/>
      <c r="C2745" s="915"/>
      <c r="D2745" s="916"/>
      <c r="E2745" s="916"/>
      <c r="F2745" s="916"/>
      <c r="G2745" s="915"/>
      <c r="H2745" s="915"/>
      <c r="I2745" s="915"/>
    </row>
    <row r="2746" spans="1:9">
      <c r="A2746" s="915"/>
      <c r="B2746" s="915"/>
      <c r="C2746" s="915"/>
      <c r="D2746" s="916"/>
      <c r="E2746" s="916"/>
      <c r="F2746" s="916"/>
      <c r="G2746" s="915"/>
      <c r="H2746" s="915"/>
      <c r="I2746" s="915"/>
    </row>
    <row r="2747" spans="1:9">
      <c r="A2747" s="915"/>
      <c r="B2747" s="915"/>
      <c r="C2747" s="915"/>
      <c r="D2747" s="916"/>
      <c r="E2747" s="916"/>
      <c r="F2747" s="916"/>
      <c r="G2747" s="915"/>
      <c r="H2747" s="915"/>
      <c r="I2747" s="915"/>
    </row>
    <row r="2748" spans="1:9">
      <c r="A2748" s="915"/>
      <c r="B2748" s="915"/>
      <c r="C2748" s="915"/>
      <c r="D2748" s="916"/>
      <c r="E2748" s="916"/>
      <c r="F2748" s="916"/>
      <c r="G2748" s="915"/>
      <c r="H2748" s="915"/>
      <c r="I2748" s="915"/>
    </row>
    <row r="2749" spans="1:9">
      <c r="A2749" s="915"/>
      <c r="B2749" s="915"/>
      <c r="C2749" s="915"/>
      <c r="D2749" s="916"/>
      <c r="E2749" s="916"/>
      <c r="F2749" s="916"/>
      <c r="G2749" s="915"/>
      <c r="H2749" s="915"/>
      <c r="I2749" s="915"/>
    </row>
    <row r="2750" spans="1:9">
      <c r="A2750" s="915"/>
      <c r="B2750" s="915"/>
      <c r="C2750" s="915"/>
      <c r="D2750" s="916"/>
      <c r="E2750" s="916"/>
      <c r="F2750" s="916"/>
      <c r="G2750" s="915"/>
      <c r="H2750" s="915"/>
      <c r="I2750" s="915"/>
    </row>
    <row r="2751" spans="1:9">
      <c r="A2751" s="915"/>
      <c r="B2751" s="915"/>
      <c r="C2751" s="915"/>
      <c r="D2751" s="916"/>
      <c r="E2751" s="916"/>
      <c r="F2751" s="916"/>
      <c r="G2751" s="915"/>
      <c r="H2751" s="915"/>
      <c r="I2751" s="915"/>
    </row>
    <row r="2752" spans="1:9">
      <c r="A2752" s="915"/>
      <c r="B2752" s="915"/>
      <c r="C2752" s="915"/>
      <c r="D2752" s="916"/>
      <c r="E2752" s="916"/>
      <c r="F2752" s="916"/>
      <c r="G2752" s="915"/>
      <c r="H2752" s="915"/>
      <c r="I2752" s="915"/>
    </row>
    <row r="2753" spans="1:9">
      <c r="A2753" s="915"/>
      <c r="B2753" s="915"/>
      <c r="C2753" s="915"/>
      <c r="D2753" s="916"/>
      <c r="E2753" s="916"/>
      <c r="F2753" s="916"/>
      <c r="G2753" s="915"/>
      <c r="H2753" s="915"/>
      <c r="I2753" s="915"/>
    </row>
    <row r="2754" spans="1:9">
      <c r="A2754" s="915"/>
      <c r="B2754" s="915"/>
      <c r="C2754" s="915"/>
      <c r="D2754" s="916"/>
      <c r="E2754" s="916"/>
      <c r="F2754" s="916"/>
      <c r="G2754" s="915"/>
      <c r="H2754" s="915"/>
      <c r="I2754" s="915"/>
    </row>
    <row r="2755" spans="1:9">
      <c r="A2755" s="915"/>
      <c r="B2755" s="915"/>
      <c r="C2755" s="915"/>
      <c r="D2755" s="916"/>
      <c r="E2755" s="916"/>
      <c r="F2755" s="916"/>
      <c r="G2755" s="915"/>
      <c r="H2755" s="915"/>
      <c r="I2755" s="915"/>
    </row>
    <row r="2756" spans="1:9">
      <c r="A2756" s="915"/>
      <c r="B2756" s="915"/>
      <c r="C2756" s="915"/>
      <c r="D2756" s="916"/>
      <c r="E2756" s="916"/>
      <c r="F2756" s="916"/>
      <c r="G2756" s="915"/>
      <c r="H2756" s="915"/>
      <c r="I2756" s="915"/>
    </row>
    <row r="2757" spans="1:9">
      <c r="A2757" s="915"/>
      <c r="B2757" s="915"/>
      <c r="C2757" s="915"/>
      <c r="D2757" s="916"/>
      <c r="E2757" s="916"/>
      <c r="F2757" s="916"/>
      <c r="G2757" s="915"/>
      <c r="H2757" s="915"/>
      <c r="I2757" s="915"/>
    </row>
    <row r="2758" spans="1:9">
      <c r="A2758" s="915"/>
      <c r="B2758" s="915"/>
      <c r="C2758" s="915"/>
      <c r="D2758" s="916"/>
      <c r="E2758" s="916"/>
      <c r="F2758" s="916"/>
      <c r="G2758" s="915"/>
      <c r="H2758" s="915"/>
      <c r="I2758" s="915"/>
    </row>
    <row r="2759" spans="1:9">
      <c r="A2759" s="915"/>
      <c r="B2759" s="915"/>
      <c r="C2759" s="915"/>
      <c r="D2759" s="916"/>
      <c r="E2759" s="916"/>
      <c r="F2759" s="916"/>
      <c r="G2759" s="915"/>
      <c r="H2759" s="915"/>
      <c r="I2759" s="915"/>
    </row>
    <row r="2760" spans="1:9">
      <c r="A2760" s="915"/>
      <c r="B2760" s="915"/>
      <c r="C2760" s="915"/>
      <c r="D2760" s="916"/>
      <c r="E2760" s="916"/>
      <c r="F2760" s="916"/>
      <c r="G2760" s="915"/>
      <c r="H2760" s="915"/>
      <c r="I2760" s="915"/>
    </row>
    <row r="2761" spans="1:9">
      <c r="A2761" s="915"/>
      <c r="B2761" s="915"/>
      <c r="C2761" s="915"/>
      <c r="D2761" s="916"/>
      <c r="E2761" s="916"/>
      <c r="F2761" s="916"/>
      <c r="G2761" s="915"/>
      <c r="H2761" s="915"/>
      <c r="I2761" s="915"/>
    </row>
    <row r="2762" spans="1:9">
      <c r="A2762" s="915"/>
      <c r="B2762" s="915"/>
      <c r="C2762" s="915"/>
      <c r="D2762" s="916"/>
      <c r="E2762" s="916"/>
      <c r="F2762" s="916"/>
      <c r="G2762" s="915"/>
      <c r="H2762" s="915"/>
      <c r="I2762" s="915"/>
    </row>
    <row r="2763" spans="1:9">
      <c r="A2763" s="915"/>
      <c r="B2763" s="915"/>
      <c r="C2763" s="915"/>
      <c r="D2763" s="916"/>
      <c r="E2763" s="916"/>
      <c r="F2763" s="916"/>
      <c r="G2763" s="915"/>
      <c r="H2763" s="915"/>
      <c r="I2763" s="915"/>
    </row>
    <row r="2764" spans="1:9">
      <c r="A2764" s="915"/>
      <c r="B2764" s="915"/>
      <c r="C2764" s="915"/>
      <c r="D2764" s="916"/>
      <c r="E2764" s="916"/>
      <c r="F2764" s="916"/>
      <c r="G2764" s="915"/>
      <c r="H2764" s="915"/>
      <c r="I2764" s="915"/>
    </row>
    <row r="2765" spans="1:9">
      <c r="A2765" s="915"/>
      <c r="B2765" s="915"/>
      <c r="C2765" s="915"/>
      <c r="D2765" s="916"/>
      <c r="E2765" s="916"/>
      <c r="F2765" s="916"/>
      <c r="G2765" s="915"/>
      <c r="H2765" s="915"/>
      <c r="I2765" s="915"/>
    </row>
    <row r="2766" spans="1:9">
      <c r="A2766" s="915"/>
      <c r="B2766" s="915"/>
      <c r="C2766" s="915"/>
      <c r="D2766" s="916"/>
      <c r="E2766" s="916"/>
      <c r="F2766" s="916"/>
      <c r="G2766" s="915"/>
      <c r="H2766" s="915"/>
      <c r="I2766" s="915"/>
    </row>
    <row r="2767" spans="1:9">
      <c r="A2767" s="915"/>
      <c r="B2767" s="915"/>
      <c r="C2767" s="915"/>
      <c r="D2767" s="916"/>
      <c r="E2767" s="916"/>
      <c r="F2767" s="916"/>
      <c r="G2767" s="915"/>
      <c r="H2767" s="915"/>
      <c r="I2767" s="915"/>
    </row>
    <row r="2768" spans="1:9">
      <c r="A2768" s="915"/>
      <c r="B2768" s="915"/>
      <c r="C2768" s="915"/>
      <c r="D2768" s="916"/>
      <c r="E2768" s="916"/>
      <c r="F2768" s="916"/>
      <c r="G2768" s="915"/>
      <c r="H2768" s="915"/>
      <c r="I2768" s="915"/>
    </row>
    <row r="2769" spans="1:9">
      <c r="A2769" s="915"/>
      <c r="B2769" s="915"/>
      <c r="C2769" s="915"/>
      <c r="D2769" s="916"/>
      <c r="E2769" s="916"/>
      <c r="F2769" s="916"/>
      <c r="G2769" s="915"/>
      <c r="H2769" s="915"/>
      <c r="I2769" s="915"/>
    </row>
    <row r="2770" spans="1:9">
      <c r="A2770" s="915"/>
      <c r="B2770" s="915"/>
      <c r="C2770" s="915"/>
      <c r="D2770" s="916"/>
      <c r="E2770" s="916"/>
      <c r="F2770" s="916"/>
      <c r="G2770" s="915"/>
      <c r="H2770" s="915"/>
      <c r="I2770" s="915"/>
    </row>
    <row r="2771" spans="1:9">
      <c r="A2771" s="915"/>
      <c r="B2771" s="915"/>
      <c r="C2771" s="915"/>
      <c r="D2771" s="916"/>
      <c r="E2771" s="916"/>
      <c r="F2771" s="916"/>
      <c r="G2771" s="915"/>
      <c r="H2771" s="915"/>
      <c r="I2771" s="915"/>
    </row>
    <row r="2772" spans="1:9">
      <c r="A2772" s="915"/>
      <c r="B2772" s="915"/>
      <c r="C2772" s="915"/>
      <c r="D2772" s="916"/>
      <c r="E2772" s="916"/>
      <c r="F2772" s="916"/>
      <c r="G2772" s="915"/>
      <c r="H2772" s="915"/>
      <c r="I2772" s="915"/>
    </row>
    <row r="2773" spans="1:9">
      <c r="A2773" s="915"/>
      <c r="B2773" s="915"/>
      <c r="C2773" s="915"/>
      <c r="D2773" s="916"/>
      <c r="E2773" s="916"/>
      <c r="F2773" s="916"/>
      <c r="G2773" s="915"/>
      <c r="H2773" s="915"/>
      <c r="I2773" s="915"/>
    </row>
    <row r="2774" spans="1:9">
      <c r="A2774" s="915"/>
      <c r="B2774" s="915"/>
      <c r="C2774" s="915"/>
      <c r="D2774" s="916"/>
      <c r="E2774" s="916"/>
      <c r="F2774" s="916"/>
      <c r="G2774" s="915"/>
      <c r="H2774" s="915"/>
      <c r="I2774" s="915"/>
    </row>
    <row r="2775" spans="1:9">
      <c r="A2775" s="915"/>
      <c r="B2775" s="915"/>
      <c r="C2775" s="915"/>
      <c r="D2775" s="916"/>
      <c r="E2775" s="916"/>
      <c r="F2775" s="916"/>
      <c r="G2775" s="915"/>
      <c r="H2775" s="915"/>
      <c r="I2775" s="915"/>
    </row>
    <row r="2776" spans="1:9">
      <c r="A2776" s="915"/>
      <c r="B2776" s="915"/>
      <c r="C2776" s="915"/>
      <c r="D2776" s="916"/>
      <c r="E2776" s="916"/>
      <c r="F2776" s="916"/>
      <c r="G2776" s="915"/>
      <c r="H2776" s="915"/>
      <c r="I2776" s="915"/>
    </row>
    <row r="2777" spans="1:9">
      <c r="A2777" s="915"/>
      <c r="B2777" s="915"/>
      <c r="C2777" s="915"/>
      <c r="D2777" s="916"/>
      <c r="E2777" s="916"/>
      <c r="F2777" s="916"/>
      <c r="G2777" s="915"/>
      <c r="H2777" s="915"/>
      <c r="I2777" s="915"/>
    </row>
    <row r="2778" spans="1:9">
      <c r="A2778" s="915"/>
      <c r="B2778" s="915"/>
      <c r="C2778" s="915"/>
      <c r="D2778" s="916"/>
      <c r="E2778" s="916"/>
      <c r="F2778" s="916"/>
      <c r="G2778" s="915"/>
      <c r="H2778" s="915"/>
      <c r="I2778" s="915"/>
    </row>
    <row r="2779" spans="1:9">
      <c r="A2779" s="915"/>
      <c r="B2779" s="915"/>
      <c r="C2779" s="915"/>
      <c r="D2779" s="916"/>
      <c r="E2779" s="916"/>
      <c r="F2779" s="916"/>
      <c r="G2779" s="915"/>
      <c r="H2779" s="915"/>
      <c r="I2779" s="915"/>
    </row>
    <row r="2780" spans="1:9">
      <c r="A2780" s="915"/>
      <c r="B2780" s="915"/>
      <c r="C2780" s="915"/>
      <c r="D2780" s="916"/>
      <c r="E2780" s="916"/>
      <c r="F2780" s="916"/>
      <c r="G2780" s="915"/>
      <c r="H2780" s="915"/>
      <c r="I2780" s="915"/>
    </row>
    <row r="2781" spans="1:9">
      <c r="A2781" s="915"/>
      <c r="B2781" s="915"/>
      <c r="C2781" s="915"/>
      <c r="D2781" s="916"/>
      <c r="E2781" s="916"/>
      <c r="F2781" s="916"/>
      <c r="G2781" s="915"/>
      <c r="H2781" s="915"/>
      <c r="I2781" s="915"/>
    </row>
    <row r="2782" spans="1:9">
      <c r="A2782" s="915"/>
      <c r="B2782" s="915"/>
      <c r="C2782" s="915"/>
      <c r="D2782" s="916"/>
      <c r="E2782" s="916"/>
      <c r="F2782" s="916"/>
      <c r="G2782" s="915"/>
      <c r="H2782" s="915"/>
      <c r="I2782" s="915"/>
    </row>
    <row r="2783" spans="1:9">
      <c r="A2783" s="915"/>
      <c r="B2783" s="915"/>
      <c r="C2783" s="915"/>
      <c r="D2783" s="916"/>
      <c r="E2783" s="916"/>
      <c r="F2783" s="916"/>
      <c r="G2783" s="915"/>
      <c r="H2783" s="915"/>
      <c r="I2783" s="915"/>
    </row>
    <row r="2784" spans="1:9">
      <c r="A2784" s="915"/>
      <c r="B2784" s="915"/>
      <c r="C2784" s="915"/>
      <c r="D2784" s="916"/>
      <c r="E2784" s="916"/>
      <c r="F2784" s="916"/>
      <c r="G2784" s="915"/>
      <c r="H2784" s="915"/>
      <c r="I2784" s="915"/>
    </row>
    <row r="2785" spans="1:9">
      <c r="A2785" s="915"/>
      <c r="B2785" s="915"/>
      <c r="C2785" s="915"/>
      <c r="D2785" s="916"/>
      <c r="E2785" s="916"/>
      <c r="F2785" s="916"/>
      <c r="G2785" s="915"/>
      <c r="H2785" s="915"/>
      <c r="I2785" s="915"/>
    </row>
    <row r="2786" spans="1:9">
      <c r="A2786" s="915"/>
      <c r="B2786" s="915"/>
      <c r="C2786" s="915"/>
      <c r="D2786" s="916"/>
      <c r="E2786" s="916"/>
      <c r="F2786" s="916"/>
      <c r="G2786" s="915"/>
      <c r="H2786" s="915"/>
      <c r="I2786" s="915"/>
    </row>
    <row r="2787" spans="1:9">
      <c r="A2787" s="915"/>
      <c r="B2787" s="915"/>
      <c r="C2787" s="915"/>
      <c r="D2787" s="916"/>
      <c r="E2787" s="916"/>
      <c r="F2787" s="916"/>
      <c r="G2787" s="915"/>
      <c r="H2787" s="915"/>
      <c r="I2787" s="915"/>
    </row>
    <row r="2788" spans="1:9">
      <c r="A2788" s="915"/>
      <c r="B2788" s="915"/>
      <c r="C2788" s="915"/>
      <c r="D2788" s="916"/>
      <c r="E2788" s="916"/>
      <c r="F2788" s="916"/>
      <c r="G2788" s="915"/>
      <c r="H2788" s="915"/>
      <c r="I2788" s="915"/>
    </row>
    <row r="2789" spans="1:9">
      <c r="A2789" s="915"/>
      <c r="B2789" s="915"/>
      <c r="C2789" s="915"/>
      <c r="D2789" s="916"/>
      <c r="E2789" s="916"/>
      <c r="F2789" s="916"/>
      <c r="G2789" s="915"/>
      <c r="H2789" s="915"/>
      <c r="I2789" s="915"/>
    </row>
    <row r="2790" spans="1:9">
      <c r="A2790" s="915"/>
      <c r="B2790" s="915"/>
      <c r="C2790" s="915"/>
      <c r="D2790" s="916"/>
      <c r="E2790" s="916"/>
      <c r="F2790" s="916"/>
      <c r="G2790" s="915"/>
      <c r="H2790" s="915"/>
      <c r="I2790" s="915"/>
    </row>
    <row r="2791" spans="1:9">
      <c r="A2791" s="915"/>
      <c r="B2791" s="915"/>
      <c r="C2791" s="915"/>
      <c r="D2791" s="916"/>
      <c r="E2791" s="916"/>
      <c r="F2791" s="916"/>
      <c r="G2791" s="915"/>
      <c r="H2791" s="915"/>
      <c r="I2791" s="915"/>
    </row>
    <row r="2792" spans="1:9">
      <c r="A2792" s="915"/>
      <c r="B2792" s="915"/>
      <c r="C2792" s="915"/>
      <c r="D2792" s="916"/>
      <c r="E2792" s="916"/>
      <c r="F2792" s="916"/>
      <c r="G2792" s="915"/>
      <c r="H2792" s="915"/>
      <c r="I2792" s="915"/>
    </row>
    <row r="2793" spans="1:9">
      <c r="A2793" s="915"/>
      <c r="B2793" s="915"/>
      <c r="C2793" s="915"/>
      <c r="D2793" s="916"/>
      <c r="E2793" s="916"/>
      <c r="F2793" s="916"/>
      <c r="G2793" s="915"/>
      <c r="H2793" s="915"/>
      <c r="I2793" s="915"/>
    </row>
    <row r="2794" spans="1:9">
      <c r="A2794" s="915"/>
      <c r="B2794" s="915"/>
      <c r="C2794" s="915"/>
      <c r="D2794" s="916"/>
      <c r="E2794" s="916"/>
      <c r="F2794" s="916"/>
      <c r="G2794" s="915"/>
      <c r="H2794" s="915"/>
      <c r="I2794" s="915"/>
    </row>
    <row r="2795" spans="1:9">
      <c r="A2795" s="915"/>
      <c r="B2795" s="915"/>
      <c r="C2795" s="915"/>
      <c r="D2795" s="916"/>
      <c r="E2795" s="916"/>
      <c r="F2795" s="916"/>
      <c r="G2795" s="915"/>
      <c r="H2795" s="915"/>
      <c r="I2795" s="915"/>
    </row>
    <row r="2796" spans="1:9">
      <c r="A2796" s="915"/>
      <c r="B2796" s="915"/>
      <c r="C2796" s="915"/>
      <c r="D2796" s="916"/>
      <c r="E2796" s="916"/>
      <c r="F2796" s="916"/>
      <c r="G2796" s="915"/>
      <c r="H2796" s="915"/>
      <c r="I2796" s="915"/>
    </row>
    <row r="2797" spans="1:9">
      <c r="A2797" s="915"/>
      <c r="B2797" s="915"/>
      <c r="C2797" s="915"/>
      <c r="D2797" s="916"/>
      <c r="E2797" s="916"/>
      <c r="F2797" s="916"/>
      <c r="G2797" s="915"/>
      <c r="H2797" s="915"/>
      <c r="I2797" s="915"/>
    </row>
    <row r="2798" spans="1:9">
      <c r="A2798" s="915"/>
      <c r="B2798" s="915"/>
      <c r="C2798" s="915"/>
      <c r="D2798" s="916"/>
      <c r="E2798" s="916"/>
      <c r="F2798" s="916"/>
      <c r="G2798" s="915"/>
      <c r="H2798" s="915"/>
      <c r="I2798" s="915"/>
    </row>
    <row r="2799" spans="1:9">
      <c r="A2799" s="915"/>
      <c r="B2799" s="915"/>
      <c r="C2799" s="915"/>
      <c r="D2799" s="916"/>
      <c r="E2799" s="916"/>
      <c r="F2799" s="916"/>
      <c r="G2799" s="915"/>
      <c r="H2799" s="915"/>
      <c r="I2799" s="915"/>
    </row>
    <row r="2800" spans="1:9">
      <c r="A2800" s="915"/>
      <c r="B2800" s="915"/>
      <c r="C2800" s="915"/>
      <c r="D2800" s="916"/>
      <c r="E2800" s="916"/>
      <c r="F2800" s="916"/>
      <c r="G2800" s="915"/>
      <c r="H2800" s="915"/>
      <c r="I2800" s="915"/>
    </row>
    <row r="2801" spans="1:9">
      <c r="A2801" s="915"/>
      <c r="B2801" s="915"/>
      <c r="C2801" s="915"/>
      <c r="D2801" s="916"/>
      <c r="E2801" s="916"/>
      <c r="F2801" s="916"/>
      <c r="G2801" s="915"/>
      <c r="H2801" s="915"/>
      <c r="I2801" s="915"/>
    </row>
    <row r="2802" spans="1:9">
      <c r="A2802" s="915"/>
      <c r="B2802" s="915"/>
      <c r="C2802" s="915"/>
      <c r="D2802" s="916"/>
      <c r="E2802" s="916"/>
      <c r="F2802" s="916"/>
      <c r="G2802" s="915"/>
      <c r="H2802" s="915"/>
      <c r="I2802" s="915"/>
    </row>
    <row r="2803" spans="1:9">
      <c r="A2803" s="915"/>
      <c r="B2803" s="915"/>
      <c r="C2803" s="915"/>
      <c r="D2803" s="916"/>
      <c r="E2803" s="916"/>
      <c r="F2803" s="916"/>
      <c r="G2803" s="915"/>
      <c r="H2803" s="915"/>
      <c r="I2803" s="915"/>
    </row>
    <row r="2804" spans="1:9">
      <c r="A2804" s="915"/>
      <c r="B2804" s="915"/>
      <c r="C2804" s="915"/>
      <c r="D2804" s="916"/>
      <c r="E2804" s="916"/>
      <c r="F2804" s="916"/>
      <c r="G2804" s="915"/>
      <c r="H2804" s="915"/>
      <c r="I2804" s="915"/>
    </row>
    <row r="2805" spans="1:9">
      <c r="A2805" s="915"/>
      <c r="B2805" s="915"/>
      <c r="C2805" s="915"/>
      <c r="D2805" s="916"/>
      <c r="E2805" s="916"/>
      <c r="F2805" s="916"/>
      <c r="G2805" s="915"/>
      <c r="H2805" s="915"/>
      <c r="I2805" s="915"/>
    </row>
    <row r="2806" spans="1:9">
      <c r="A2806" s="915"/>
      <c r="B2806" s="915"/>
      <c r="C2806" s="915"/>
      <c r="D2806" s="916"/>
      <c r="E2806" s="916"/>
      <c r="F2806" s="916"/>
      <c r="G2806" s="915"/>
      <c r="H2806" s="915"/>
      <c r="I2806" s="915"/>
    </row>
    <row r="2807" spans="1:9">
      <c r="A2807" s="915"/>
      <c r="B2807" s="915"/>
      <c r="C2807" s="915"/>
      <c r="D2807" s="916"/>
      <c r="E2807" s="916"/>
      <c r="F2807" s="916"/>
      <c r="G2807" s="915"/>
      <c r="H2807" s="915"/>
      <c r="I2807" s="915"/>
    </row>
    <row r="2808" spans="1:9">
      <c r="A2808" s="915"/>
      <c r="B2808" s="915"/>
      <c r="C2808" s="915"/>
      <c r="D2808" s="916"/>
      <c r="E2808" s="916"/>
      <c r="F2808" s="916"/>
      <c r="G2808" s="915"/>
      <c r="H2808" s="915"/>
      <c r="I2808" s="915"/>
    </row>
    <row r="2809" spans="1:9">
      <c r="A2809" s="915"/>
      <c r="B2809" s="915"/>
      <c r="C2809" s="915"/>
      <c r="D2809" s="916"/>
      <c r="E2809" s="916"/>
      <c r="F2809" s="916"/>
      <c r="G2809" s="915"/>
      <c r="H2809" s="915"/>
      <c r="I2809" s="915"/>
    </row>
    <row r="2810" spans="1:9">
      <c r="A2810" s="915"/>
      <c r="B2810" s="915"/>
      <c r="C2810" s="915"/>
      <c r="D2810" s="916"/>
      <c r="E2810" s="916"/>
      <c r="F2810" s="916"/>
      <c r="G2810" s="915"/>
      <c r="H2810" s="915"/>
      <c r="I2810" s="915"/>
    </row>
    <row r="2811" spans="1:9">
      <c r="A2811" s="915"/>
      <c r="B2811" s="915"/>
      <c r="C2811" s="915"/>
      <c r="D2811" s="916"/>
      <c r="E2811" s="916"/>
      <c r="F2811" s="916"/>
      <c r="G2811" s="915"/>
      <c r="H2811" s="915"/>
      <c r="I2811" s="915"/>
    </row>
    <row r="2812" spans="1:9">
      <c r="A2812" s="915"/>
      <c r="B2812" s="915"/>
      <c r="C2812" s="915"/>
      <c r="D2812" s="916"/>
      <c r="E2812" s="916"/>
      <c r="F2812" s="916"/>
      <c r="G2812" s="915"/>
      <c r="H2812" s="915"/>
      <c r="I2812" s="915"/>
    </row>
    <row r="2813" spans="1:9">
      <c r="A2813" s="915"/>
      <c r="B2813" s="915"/>
      <c r="C2813" s="915"/>
      <c r="D2813" s="916"/>
      <c r="E2813" s="916"/>
      <c r="F2813" s="916"/>
      <c r="G2813" s="915"/>
      <c r="H2813" s="915"/>
      <c r="I2813" s="915"/>
    </row>
    <row r="2814" spans="1:9">
      <c r="A2814" s="915"/>
      <c r="B2814" s="915"/>
      <c r="C2814" s="915"/>
      <c r="D2814" s="916"/>
      <c r="E2814" s="916"/>
      <c r="F2814" s="916"/>
      <c r="G2814" s="915"/>
      <c r="H2814" s="915"/>
      <c r="I2814" s="915"/>
    </row>
    <row r="2815" spans="1:9">
      <c r="A2815" s="915"/>
      <c r="B2815" s="915"/>
      <c r="C2815" s="915"/>
      <c r="D2815" s="916"/>
      <c r="E2815" s="916"/>
      <c r="F2815" s="916"/>
      <c r="G2815" s="915"/>
      <c r="H2815" s="915"/>
      <c r="I2815" s="915"/>
    </row>
    <row r="2816" spans="1:9">
      <c r="A2816" s="915"/>
      <c r="B2816" s="915"/>
      <c r="C2816" s="915"/>
      <c r="D2816" s="916"/>
      <c r="E2816" s="916"/>
      <c r="F2816" s="916"/>
      <c r="G2816" s="915"/>
      <c r="H2816" s="915"/>
      <c r="I2816" s="915"/>
    </row>
    <row r="2817" spans="1:9">
      <c r="A2817" s="915"/>
      <c r="B2817" s="915"/>
      <c r="C2817" s="915"/>
      <c r="D2817" s="916"/>
      <c r="E2817" s="916"/>
      <c r="F2817" s="916"/>
      <c r="G2817" s="915"/>
      <c r="H2817" s="915"/>
      <c r="I2817" s="915"/>
    </row>
    <row r="2818" spans="1:9">
      <c r="A2818" s="915"/>
      <c r="B2818" s="915"/>
      <c r="C2818" s="915"/>
      <c r="D2818" s="916"/>
      <c r="E2818" s="916"/>
      <c r="F2818" s="916"/>
      <c r="G2818" s="915"/>
      <c r="H2818" s="915"/>
      <c r="I2818" s="915"/>
    </row>
    <row r="2819" spans="1:9">
      <c r="A2819" s="915"/>
      <c r="B2819" s="915"/>
      <c r="C2819" s="915"/>
      <c r="D2819" s="916"/>
      <c r="E2819" s="916"/>
      <c r="F2819" s="916"/>
      <c r="G2819" s="915"/>
      <c r="H2819" s="915"/>
      <c r="I2819" s="915"/>
    </row>
    <row r="2820" spans="1:9">
      <c r="A2820" s="915"/>
      <c r="B2820" s="915"/>
      <c r="C2820" s="915"/>
      <c r="D2820" s="916"/>
      <c r="E2820" s="916"/>
      <c r="F2820" s="916"/>
      <c r="G2820" s="915"/>
      <c r="H2820" s="915"/>
      <c r="I2820" s="915"/>
    </row>
    <row r="2821" spans="1:9">
      <c r="A2821" s="915"/>
      <c r="B2821" s="915"/>
      <c r="C2821" s="915"/>
      <c r="D2821" s="916"/>
      <c r="E2821" s="916"/>
      <c r="F2821" s="916"/>
      <c r="G2821" s="915"/>
      <c r="H2821" s="915"/>
      <c r="I2821" s="915"/>
    </row>
    <row r="2822" spans="1:9">
      <c r="A2822" s="915"/>
      <c r="B2822" s="915"/>
      <c r="C2822" s="915"/>
      <c r="D2822" s="916"/>
      <c r="E2822" s="916"/>
      <c r="F2822" s="916"/>
      <c r="G2822" s="915"/>
      <c r="H2822" s="915"/>
      <c r="I2822" s="915"/>
    </row>
    <row r="2823" spans="1:9">
      <c r="A2823" s="915"/>
      <c r="B2823" s="915"/>
      <c r="C2823" s="915"/>
      <c r="D2823" s="916"/>
      <c r="E2823" s="916"/>
      <c r="F2823" s="916"/>
      <c r="G2823" s="915"/>
      <c r="H2823" s="915"/>
      <c r="I2823" s="915"/>
    </row>
    <row r="2824" spans="1:9">
      <c r="A2824" s="915"/>
      <c r="B2824" s="915"/>
      <c r="C2824" s="915"/>
      <c r="D2824" s="916"/>
      <c r="E2824" s="916"/>
      <c r="F2824" s="916"/>
      <c r="G2824" s="915"/>
      <c r="H2824" s="915"/>
      <c r="I2824" s="915"/>
    </row>
    <row r="2825" spans="1:9">
      <c r="A2825" s="915"/>
      <c r="B2825" s="915"/>
      <c r="C2825" s="915"/>
      <c r="D2825" s="916"/>
      <c r="E2825" s="916"/>
      <c r="F2825" s="916"/>
      <c r="G2825" s="915"/>
      <c r="H2825" s="915"/>
      <c r="I2825" s="915"/>
    </row>
    <row r="2826" spans="1:9">
      <c r="A2826" s="915"/>
      <c r="B2826" s="915"/>
      <c r="C2826" s="915"/>
      <c r="D2826" s="916"/>
      <c r="E2826" s="916"/>
      <c r="F2826" s="916"/>
      <c r="G2826" s="915"/>
      <c r="H2826" s="915"/>
      <c r="I2826" s="915"/>
    </row>
    <row r="2827" spans="1:9">
      <c r="A2827" s="915"/>
      <c r="B2827" s="915"/>
      <c r="C2827" s="915"/>
      <c r="D2827" s="916"/>
      <c r="E2827" s="916"/>
      <c r="F2827" s="916"/>
      <c r="G2827" s="915"/>
      <c r="H2827" s="915"/>
      <c r="I2827" s="915"/>
    </row>
    <row r="2828" spans="1:9">
      <c r="A2828" s="915"/>
      <c r="B2828" s="915"/>
      <c r="C2828" s="915"/>
      <c r="D2828" s="916"/>
      <c r="E2828" s="916"/>
      <c r="F2828" s="916"/>
      <c r="G2828" s="915"/>
      <c r="H2828" s="915"/>
      <c r="I2828" s="915"/>
    </row>
    <row r="2829" spans="1:9">
      <c r="A2829" s="915"/>
      <c r="B2829" s="915"/>
      <c r="C2829" s="915"/>
      <c r="D2829" s="916"/>
      <c r="E2829" s="916"/>
      <c r="F2829" s="916"/>
      <c r="G2829" s="915"/>
      <c r="H2829" s="915"/>
      <c r="I2829" s="915"/>
    </row>
    <row r="2830" spans="1:9">
      <c r="A2830" s="915"/>
      <c r="B2830" s="915"/>
      <c r="C2830" s="915"/>
      <c r="D2830" s="916"/>
      <c r="E2830" s="916"/>
      <c r="F2830" s="916"/>
      <c r="G2830" s="915"/>
      <c r="H2830" s="915"/>
      <c r="I2830" s="915"/>
    </row>
    <row r="2831" spans="1:9">
      <c r="A2831" s="915"/>
      <c r="B2831" s="915"/>
      <c r="C2831" s="915"/>
      <c r="D2831" s="916"/>
      <c r="E2831" s="916"/>
      <c r="F2831" s="916"/>
      <c r="G2831" s="915"/>
      <c r="H2831" s="915"/>
      <c r="I2831" s="915"/>
    </row>
    <row r="2832" spans="1:9">
      <c r="A2832" s="915"/>
      <c r="B2832" s="915"/>
      <c r="C2832" s="915"/>
      <c r="D2832" s="916"/>
      <c r="E2832" s="916"/>
      <c r="F2832" s="916"/>
      <c r="G2832" s="915"/>
      <c r="H2832" s="915"/>
      <c r="I2832" s="915"/>
    </row>
    <row r="2833" spans="1:9">
      <c r="A2833" s="915"/>
      <c r="B2833" s="915"/>
      <c r="C2833" s="915"/>
      <c r="D2833" s="916"/>
      <c r="E2833" s="916"/>
      <c r="F2833" s="916"/>
      <c r="G2833" s="915"/>
      <c r="H2833" s="915"/>
      <c r="I2833" s="915"/>
    </row>
    <row r="2834" spans="1:9">
      <c r="A2834" s="915"/>
      <c r="B2834" s="915"/>
      <c r="C2834" s="915"/>
      <c r="D2834" s="916"/>
      <c r="E2834" s="916"/>
      <c r="F2834" s="916"/>
      <c r="G2834" s="915"/>
      <c r="H2834" s="915"/>
      <c r="I2834" s="915"/>
    </row>
    <row r="2835" spans="1:9">
      <c r="A2835" s="915"/>
      <c r="B2835" s="915"/>
      <c r="C2835" s="915"/>
      <c r="D2835" s="916"/>
      <c r="E2835" s="916"/>
      <c r="F2835" s="916"/>
      <c r="G2835" s="915"/>
      <c r="H2835" s="915"/>
      <c r="I2835" s="915"/>
    </row>
    <row r="2836" spans="1:9">
      <c r="A2836" s="915"/>
      <c r="B2836" s="915"/>
      <c r="C2836" s="915"/>
      <c r="D2836" s="916"/>
      <c r="E2836" s="916"/>
      <c r="F2836" s="916"/>
      <c r="G2836" s="915"/>
      <c r="H2836" s="915"/>
      <c r="I2836" s="915"/>
    </row>
    <row r="2837" spans="1:9">
      <c r="A2837" s="915"/>
      <c r="B2837" s="915"/>
      <c r="C2837" s="915"/>
      <c r="D2837" s="916"/>
      <c r="E2837" s="916"/>
      <c r="F2837" s="916"/>
      <c r="G2837" s="915"/>
      <c r="H2837" s="915"/>
      <c r="I2837" s="915"/>
    </row>
    <row r="2838" spans="1:9">
      <c r="A2838" s="915"/>
      <c r="B2838" s="915"/>
      <c r="C2838" s="915"/>
      <c r="D2838" s="916"/>
      <c r="E2838" s="916"/>
      <c r="F2838" s="916"/>
      <c r="G2838" s="915"/>
      <c r="H2838" s="915"/>
      <c r="I2838" s="915"/>
    </row>
    <row r="2839" spans="1:9">
      <c r="A2839" s="915"/>
      <c r="B2839" s="915"/>
      <c r="C2839" s="915"/>
      <c r="D2839" s="916"/>
      <c r="E2839" s="916"/>
      <c r="F2839" s="916"/>
      <c r="G2839" s="915"/>
      <c r="H2839" s="915"/>
      <c r="I2839" s="915"/>
    </row>
    <row r="2840" spans="1:9">
      <c r="A2840" s="915"/>
      <c r="B2840" s="915"/>
      <c r="C2840" s="915"/>
      <c r="D2840" s="916"/>
      <c r="E2840" s="916"/>
      <c r="F2840" s="916"/>
      <c r="G2840" s="915"/>
      <c r="H2840" s="915"/>
      <c r="I2840" s="915"/>
    </row>
    <row r="2841" spans="1:9">
      <c r="A2841" s="915"/>
      <c r="B2841" s="915"/>
      <c r="C2841" s="915"/>
      <c r="D2841" s="916"/>
      <c r="E2841" s="916"/>
      <c r="F2841" s="916"/>
      <c r="G2841" s="915"/>
      <c r="H2841" s="915"/>
      <c r="I2841" s="915"/>
    </row>
    <row r="2842" spans="1:9">
      <c r="A2842" s="915"/>
      <c r="B2842" s="915"/>
      <c r="C2842" s="915"/>
      <c r="D2842" s="916"/>
      <c r="E2842" s="916"/>
      <c r="F2842" s="916"/>
      <c r="G2842" s="915"/>
      <c r="H2842" s="915"/>
      <c r="I2842" s="915"/>
    </row>
    <row r="2843" spans="1:9">
      <c r="A2843" s="915"/>
      <c r="B2843" s="915"/>
      <c r="C2843" s="915"/>
      <c r="D2843" s="916"/>
      <c r="E2843" s="916"/>
      <c r="F2843" s="916"/>
      <c r="G2843" s="915"/>
      <c r="H2843" s="915"/>
      <c r="I2843" s="915"/>
    </row>
    <row r="2844" spans="1:9">
      <c r="A2844" s="915"/>
      <c r="B2844" s="915"/>
      <c r="C2844" s="915"/>
      <c r="D2844" s="916"/>
      <c r="E2844" s="916"/>
      <c r="F2844" s="916"/>
      <c r="G2844" s="915"/>
      <c r="H2844" s="915"/>
      <c r="I2844" s="915"/>
    </row>
    <row r="2845" spans="1:9">
      <c r="A2845" s="915"/>
      <c r="B2845" s="915"/>
      <c r="C2845" s="915"/>
      <c r="D2845" s="916"/>
      <c r="E2845" s="916"/>
      <c r="F2845" s="916"/>
      <c r="G2845" s="915"/>
      <c r="H2845" s="915"/>
      <c r="I2845" s="915"/>
    </row>
    <row r="2846" spans="1:9">
      <c r="A2846" s="915"/>
      <c r="B2846" s="915"/>
      <c r="C2846" s="915"/>
      <c r="D2846" s="916"/>
      <c r="E2846" s="916"/>
      <c r="F2846" s="916"/>
      <c r="G2846" s="915"/>
      <c r="H2846" s="915"/>
      <c r="I2846" s="915"/>
    </row>
    <row r="2847" spans="1:9">
      <c r="A2847" s="915"/>
      <c r="B2847" s="915"/>
      <c r="C2847" s="915"/>
      <c r="D2847" s="916"/>
      <c r="E2847" s="916"/>
      <c r="F2847" s="916"/>
      <c r="G2847" s="915"/>
      <c r="H2847" s="915"/>
      <c r="I2847" s="915"/>
    </row>
    <row r="2848" spans="1:9">
      <c r="A2848" s="915"/>
      <c r="B2848" s="915"/>
      <c r="C2848" s="915"/>
      <c r="D2848" s="916"/>
      <c r="E2848" s="916"/>
      <c r="F2848" s="916"/>
      <c r="G2848" s="915"/>
      <c r="H2848" s="915"/>
      <c r="I2848" s="915"/>
    </row>
    <row r="2849" spans="1:9">
      <c r="A2849" s="915"/>
      <c r="B2849" s="915"/>
      <c r="C2849" s="915"/>
      <c r="D2849" s="916"/>
      <c r="E2849" s="916"/>
      <c r="F2849" s="916"/>
      <c r="G2849" s="915"/>
      <c r="H2849" s="915"/>
      <c r="I2849" s="915"/>
    </row>
    <row r="2850" spans="1:9">
      <c r="A2850" s="915"/>
      <c r="B2850" s="915"/>
      <c r="C2850" s="915"/>
      <c r="D2850" s="916"/>
      <c r="E2850" s="916"/>
      <c r="F2850" s="916"/>
      <c r="G2850" s="915"/>
      <c r="H2850" s="915"/>
      <c r="I2850" s="915"/>
    </row>
    <row r="2851" spans="1:9">
      <c r="A2851" s="915"/>
      <c r="B2851" s="915"/>
      <c r="C2851" s="915"/>
      <c r="D2851" s="916"/>
      <c r="E2851" s="916"/>
      <c r="F2851" s="916"/>
      <c r="G2851" s="915"/>
      <c r="H2851" s="915"/>
      <c r="I2851" s="915"/>
    </row>
    <row r="2852" spans="1:9">
      <c r="A2852" s="915"/>
      <c r="B2852" s="915"/>
      <c r="C2852" s="915"/>
      <c r="D2852" s="916"/>
      <c r="E2852" s="916"/>
      <c r="F2852" s="916"/>
      <c r="G2852" s="915"/>
      <c r="H2852" s="915"/>
      <c r="I2852" s="915"/>
    </row>
    <row r="2853" spans="1:9">
      <c r="A2853" s="915"/>
      <c r="B2853" s="915"/>
      <c r="C2853" s="915"/>
      <c r="D2853" s="916"/>
      <c r="E2853" s="916"/>
      <c r="F2853" s="916"/>
      <c r="G2853" s="915"/>
      <c r="H2853" s="915"/>
      <c r="I2853" s="915"/>
    </row>
    <row r="2854" spans="1:9">
      <c r="A2854" s="915"/>
      <c r="B2854" s="915"/>
      <c r="C2854" s="915"/>
      <c r="D2854" s="916"/>
      <c r="E2854" s="916"/>
      <c r="F2854" s="916"/>
      <c r="G2854" s="915"/>
      <c r="H2854" s="915"/>
      <c r="I2854" s="915"/>
    </row>
    <row r="2855" spans="1:9">
      <c r="A2855" s="915"/>
      <c r="B2855" s="915"/>
      <c r="C2855" s="915"/>
      <c r="D2855" s="916"/>
      <c r="E2855" s="916"/>
      <c r="F2855" s="916"/>
      <c r="G2855" s="915"/>
      <c r="H2855" s="915"/>
      <c r="I2855" s="915"/>
    </row>
    <row r="2856" spans="1:9">
      <c r="A2856" s="915"/>
      <c r="B2856" s="915"/>
      <c r="C2856" s="915"/>
      <c r="D2856" s="916"/>
      <c r="E2856" s="916"/>
      <c r="F2856" s="916"/>
      <c r="G2856" s="915"/>
      <c r="H2856" s="915"/>
      <c r="I2856" s="915"/>
    </row>
    <row r="2857" spans="1:9">
      <c r="A2857" s="915"/>
      <c r="B2857" s="915"/>
      <c r="C2857" s="915"/>
      <c r="D2857" s="916"/>
      <c r="E2857" s="916"/>
      <c r="F2857" s="916"/>
      <c r="G2857" s="915"/>
      <c r="H2857" s="915"/>
      <c r="I2857" s="915"/>
    </row>
    <row r="2858" spans="1:9">
      <c r="A2858" s="915"/>
      <c r="B2858" s="915"/>
      <c r="C2858" s="915"/>
      <c r="D2858" s="916"/>
      <c r="E2858" s="916"/>
      <c r="F2858" s="916"/>
      <c r="G2858" s="915"/>
      <c r="H2858" s="915"/>
      <c r="I2858" s="915"/>
    </row>
    <row r="2859" spans="1:9">
      <c r="A2859" s="915"/>
      <c r="B2859" s="915"/>
      <c r="C2859" s="915"/>
      <c r="D2859" s="916"/>
      <c r="E2859" s="916"/>
      <c r="F2859" s="916"/>
      <c r="G2859" s="915"/>
      <c r="H2859" s="915"/>
      <c r="I2859" s="915"/>
    </row>
    <row r="2860" spans="1:9">
      <c r="A2860" s="915"/>
      <c r="B2860" s="915"/>
      <c r="C2860" s="915"/>
      <c r="D2860" s="916"/>
      <c r="E2860" s="916"/>
      <c r="F2860" s="916"/>
      <c r="G2860" s="915"/>
      <c r="H2860" s="915"/>
      <c r="I2860" s="915"/>
    </row>
    <row r="2861" spans="1:9">
      <c r="A2861" s="915"/>
      <c r="B2861" s="915"/>
      <c r="C2861" s="915"/>
      <c r="D2861" s="916"/>
      <c r="E2861" s="916"/>
      <c r="F2861" s="916"/>
      <c r="G2861" s="915"/>
      <c r="H2861" s="915"/>
      <c r="I2861" s="915"/>
    </row>
    <row r="2862" spans="1:9">
      <c r="A2862" s="915"/>
      <c r="B2862" s="915"/>
      <c r="C2862" s="915"/>
      <c r="D2862" s="916"/>
      <c r="E2862" s="916"/>
      <c r="F2862" s="916"/>
      <c r="G2862" s="915"/>
      <c r="H2862" s="915"/>
      <c r="I2862" s="915"/>
    </row>
    <row r="2863" spans="1:9">
      <c r="A2863" s="915"/>
      <c r="B2863" s="915"/>
      <c r="C2863" s="915"/>
      <c r="D2863" s="916"/>
      <c r="E2863" s="916"/>
      <c r="F2863" s="916"/>
      <c r="G2863" s="915"/>
      <c r="H2863" s="915"/>
      <c r="I2863" s="915"/>
    </row>
    <row r="2864" spans="1:9">
      <c r="A2864" s="915"/>
      <c r="B2864" s="915"/>
      <c r="C2864" s="915"/>
      <c r="D2864" s="916"/>
      <c r="E2864" s="916"/>
      <c r="F2864" s="916"/>
      <c r="G2864" s="915"/>
      <c r="H2864" s="915"/>
      <c r="I2864" s="915"/>
    </row>
    <row r="2865" spans="1:9">
      <c r="A2865" s="915"/>
      <c r="B2865" s="915"/>
      <c r="C2865" s="915"/>
      <c r="D2865" s="916"/>
      <c r="E2865" s="916"/>
      <c r="F2865" s="916"/>
      <c r="G2865" s="915"/>
      <c r="H2865" s="915"/>
      <c r="I2865" s="915"/>
    </row>
    <row r="2866" spans="1:9">
      <c r="A2866" s="915"/>
      <c r="B2866" s="915"/>
      <c r="C2866" s="915"/>
      <c r="D2866" s="916"/>
      <c r="E2866" s="916"/>
      <c r="F2866" s="916"/>
      <c r="G2866" s="915"/>
      <c r="H2866" s="915"/>
      <c r="I2866" s="915"/>
    </row>
    <row r="2867" spans="1:9">
      <c r="A2867" s="915"/>
      <c r="B2867" s="915"/>
      <c r="C2867" s="915"/>
      <c r="D2867" s="916"/>
      <c r="E2867" s="916"/>
      <c r="F2867" s="916"/>
      <c r="G2867" s="915"/>
      <c r="H2867" s="915"/>
      <c r="I2867" s="915"/>
    </row>
    <row r="2868" spans="1:9">
      <c r="A2868" s="915"/>
      <c r="B2868" s="915"/>
      <c r="C2868" s="915"/>
      <c r="D2868" s="916"/>
      <c r="E2868" s="916"/>
      <c r="F2868" s="916"/>
      <c r="G2868" s="915"/>
      <c r="H2868" s="915"/>
      <c r="I2868" s="915"/>
    </row>
    <row r="2869" spans="1:9">
      <c r="A2869" s="915"/>
      <c r="B2869" s="915"/>
      <c r="C2869" s="915"/>
      <c r="D2869" s="916"/>
      <c r="E2869" s="916"/>
      <c r="F2869" s="916"/>
      <c r="G2869" s="915"/>
      <c r="H2869" s="915"/>
      <c r="I2869" s="915"/>
    </row>
    <row r="2870" spans="1:9">
      <c r="A2870" s="915"/>
      <c r="B2870" s="915"/>
      <c r="C2870" s="915"/>
      <c r="D2870" s="916"/>
      <c r="E2870" s="916"/>
      <c r="F2870" s="916"/>
      <c r="G2870" s="915"/>
      <c r="H2870" s="915"/>
      <c r="I2870" s="915"/>
    </row>
    <row r="2871" spans="1:9">
      <c r="A2871" s="915"/>
      <c r="B2871" s="915"/>
      <c r="C2871" s="915"/>
      <c r="D2871" s="916"/>
      <c r="E2871" s="916"/>
      <c r="F2871" s="916"/>
      <c r="G2871" s="915"/>
      <c r="H2871" s="915"/>
      <c r="I2871" s="915"/>
    </row>
    <row r="2872" spans="1:9">
      <c r="A2872" s="915"/>
      <c r="B2872" s="915"/>
      <c r="C2872" s="915"/>
      <c r="D2872" s="916"/>
      <c r="E2872" s="916"/>
      <c r="F2872" s="916"/>
      <c r="G2872" s="915"/>
      <c r="H2872" s="915"/>
      <c r="I2872" s="915"/>
    </row>
    <row r="2873" spans="1:9">
      <c r="A2873" s="915"/>
      <c r="B2873" s="915"/>
      <c r="C2873" s="915"/>
      <c r="D2873" s="916"/>
      <c r="E2873" s="916"/>
      <c r="F2873" s="916"/>
      <c r="G2873" s="915"/>
      <c r="H2873" s="915"/>
      <c r="I2873" s="915"/>
    </row>
    <row r="2874" spans="1:9">
      <c r="A2874" s="915"/>
      <c r="B2874" s="915"/>
      <c r="C2874" s="915"/>
      <c r="D2874" s="916"/>
      <c r="E2874" s="916"/>
      <c r="F2874" s="916"/>
      <c r="G2874" s="915"/>
      <c r="H2874" s="915"/>
      <c r="I2874" s="915"/>
    </row>
    <row r="2875" spans="1:9">
      <c r="A2875" s="915"/>
      <c r="B2875" s="915"/>
      <c r="C2875" s="915"/>
      <c r="D2875" s="916"/>
      <c r="E2875" s="916"/>
      <c r="F2875" s="916"/>
      <c r="G2875" s="915"/>
      <c r="H2875" s="915"/>
      <c r="I2875" s="915"/>
    </row>
    <row r="2876" spans="1:9">
      <c r="A2876" s="915"/>
      <c r="B2876" s="915"/>
      <c r="C2876" s="915"/>
      <c r="D2876" s="916"/>
      <c r="E2876" s="916"/>
      <c r="F2876" s="916"/>
      <c r="G2876" s="915"/>
      <c r="H2876" s="915"/>
      <c r="I2876" s="915"/>
    </row>
    <row r="2877" spans="1:9">
      <c r="A2877" s="915"/>
      <c r="B2877" s="915"/>
      <c r="C2877" s="915"/>
      <c r="D2877" s="916"/>
      <c r="E2877" s="916"/>
      <c r="F2877" s="916"/>
      <c r="G2877" s="915"/>
      <c r="H2877" s="915"/>
      <c r="I2877" s="915"/>
    </row>
    <row r="2878" spans="1:9">
      <c r="A2878" s="915"/>
      <c r="B2878" s="915"/>
      <c r="C2878" s="915"/>
      <c r="D2878" s="916"/>
      <c r="E2878" s="916"/>
      <c r="F2878" s="916"/>
      <c r="G2878" s="915"/>
      <c r="H2878" s="915"/>
      <c r="I2878" s="915"/>
    </row>
    <row r="2879" spans="1:9">
      <c r="A2879" s="915"/>
      <c r="B2879" s="915"/>
      <c r="C2879" s="915"/>
      <c r="D2879" s="916"/>
      <c r="E2879" s="916"/>
      <c r="F2879" s="916"/>
      <c r="G2879" s="915"/>
      <c r="H2879" s="915"/>
      <c r="I2879" s="915"/>
    </row>
    <row r="2880" spans="1:9">
      <c r="A2880" s="915"/>
      <c r="B2880" s="915"/>
      <c r="C2880" s="915"/>
      <c r="D2880" s="916"/>
      <c r="E2880" s="916"/>
      <c r="F2880" s="916"/>
      <c r="G2880" s="915"/>
      <c r="H2880" s="915"/>
      <c r="I2880" s="915"/>
    </row>
    <row r="2881" spans="1:9">
      <c r="A2881" s="915"/>
      <c r="B2881" s="915"/>
      <c r="C2881" s="915"/>
      <c r="D2881" s="916"/>
      <c r="E2881" s="916"/>
      <c r="F2881" s="916"/>
      <c r="G2881" s="915"/>
      <c r="H2881" s="915"/>
      <c r="I2881" s="915"/>
    </row>
    <row r="2882" spans="1:9">
      <c r="A2882" s="915"/>
      <c r="B2882" s="915"/>
      <c r="C2882" s="915"/>
      <c r="D2882" s="916"/>
      <c r="E2882" s="916"/>
      <c r="F2882" s="916"/>
      <c r="G2882" s="915"/>
      <c r="H2882" s="915"/>
      <c r="I2882" s="915"/>
    </row>
    <row r="2883" spans="1:9">
      <c r="A2883" s="915"/>
      <c r="B2883" s="915"/>
      <c r="C2883" s="915"/>
      <c r="D2883" s="916"/>
      <c r="E2883" s="916"/>
      <c r="F2883" s="916"/>
      <c r="G2883" s="915"/>
      <c r="H2883" s="915"/>
      <c r="I2883" s="915"/>
    </row>
    <row r="2884" spans="1:9">
      <c r="A2884" s="915"/>
      <c r="B2884" s="915"/>
      <c r="C2884" s="915"/>
      <c r="D2884" s="916"/>
      <c r="E2884" s="916"/>
      <c r="F2884" s="916"/>
      <c r="G2884" s="915"/>
      <c r="H2884" s="915"/>
      <c r="I2884" s="915"/>
    </row>
    <row r="2885" spans="1:9">
      <c r="A2885" s="915"/>
      <c r="B2885" s="915"/>
      <c r="C2885" s="915"/>
      <c r="D2885" s="916"/>
      <c r="E2885" s="916"/>
      <c r="F2885" s="916"/>
      <c r="G2885" s="915"/>
      <c r="H2885" s="915"/>
      <c r="I2885" s="915"/>
    </row>
    <row r="2886" spans="1:9">
      <c r="A2886" s="915"/>
      <c r="B2886" s="915"/>
      <c r="C2886" s="915"/>
      <c r="D2886" s="916"/>
      <c r="E2886" s="916"/>
      <c r="F2886" s="916"/>
      <c r="G2886" s="915"/>
      <c r="H2886" s="915"/>
      <c r="I2886" s="915"/>
    </row>
    <row r="2887" spans="1:9">
      <c r="A2887" s="915"/>
      <c r="B2887" s="915"/>
      <c r="C2887" s="915"/>
      <c r="D2887" s="916"/>
      <c r="E2887" s="916"/>
      <c r="F2887" s="916"/>
      <c r="G2887" s="915"/>
      <c r="H2887" s="915"/>
      <c r="I2887" s="915"/>
    </row>
    <row r="2888" spans="1:9">
      <c r="A2888" s="915"/>
      <c r="B2888" s="915"/>
      <c r="C2888" s="915"/>
      <c r="D2888" s="916"/>
      <c r="E2888" s="916"/>
      <c r="F2888" s="916"/>
      <c r="G2888" s="915"/>
      <c r="H2888" s="915"/>
      <c r="I2888" s="915"/>
    </row>
    <row r="2889" spans="1:9">
      <c r="A2889" s="915"/>
      <c r="B2889" s="915"/>
      <c r="C2889" s="915"/>
      <c r="D2889" s="916"/>
      <c r="E2889" s="916"/>
      <c r="F2889" s="916"/>
      <c r="G2889" s="915"/>
      <c r="H2889" s="915"/>
      <c r="I2889" s="915"/>
    </row>
    <row r="2890" spans="1:9">
      <c r="A2890" s="915"/>
      <c r="B2890" s="915"/>
      <c r="C2890" s="915"/>
      <c r="D2890" s="916"/>
      <c r="E2890" s="916"/>
      <c r="F2890" s="916"/>
      <c r="G2890" s="915"/>
      <c r="H2890" s="915"/>
      <c r="I2890" s="915"/>
    </row>
    <row r="2891" spans="1:9">
      <c r="A2891" s="915"/>
      <c r="B2891" s="915"/>
      <c r="C2891" s="915"/>
      <c r="D2891" s="916"/>
      <c r="E2891" s="916"/>
      <c r="F2891" s="916"/>
      <c r="G2891" s="915"/>
      <c r="H2891" s="915"/>
      <c r="I2891" s="915"/>
    </row>
    <row r="2892" spans="1:9">
      <c r="A2892" s="915"/>
      <c r="B2892" s="915"/>
      <c r="C2892" s="915"/>
      <c r="D2892" s="916"/>
      <c r="E2892" s="916"/>
      <c r="F2892" s="916"/>
      <c r="G2892" s="915"/>
      <c r="H2892" s="915"/>
      <c r="I2892" s="915"/>
    </row>
    <row r="2893" spans="1:9">
      <c r="A2893" s="915"/>
      <c r="B2893" s="915"/>
      <c r="C2893" s="915"/>
      <c r="D2893" s="916"/>
      <c r="E2893" s="916"/>
      <c r="F2893" s="916"/>
      <c r="G2893" s="915"/>
      <c r="H2893" s="915"/>
      <c r="I2893" s="915"/>
    </row>
    <row r="2894" spans="1:9">
      <c r="A2894" s="915"/>
      <c r="B2894" s="915"/>
      <c r="C2894" s="915"/>
      <c r="D2894" s="916"/>
      <c r="E2894" s="916"/>
      <c r="F2894" s="916"/>
      <c r="G2894" s="915"/>
      <c r="H2894" s="915"/>
      <c r="I2894" s="915"/>
    </row>
    <row r="2895" spans="1:9">
      <c r="A2895" s="915"/>
      <c r="B2895" s="915"/>
      <c r="C2895" s="915"/>
      <c r="D2895" s="916"/>
      <c r="E2895" s="916"/>
      <c r="F2895" s="916"/>
      <c r="G2895" s="915"/>
      <c r="H2895" s="915"/>
      <c r="I2895" s="915"/>
    </row>
    <row r="2896" spans="1:9">
      <c r="A2896" s="915"/>
      <c r="B2896" s="915"/>
      <c r="C2896" s="915"/>
      <c r="D2896" s="916"/>
      <c r="E2896" s="916"/>
      <c r="F2896" s="916"/>
      <c r="G2896" s="915"/>
      <c r="H2896" s="915"/>
      <c r="I2896" s="915"/>
    </row>
    <row r="2897" spans="1:9">
      <c r="A2897" s="915"/>
      <c r="B2897" s="915"/>
      <c r="C2897" s="915"/>
      <c r="D2897" s="916"/>
      <c r="E2897" s="916"/>
      <c r="F2897" s="916"/>
      <c r="G2897" s="915"/>
      <c r="H2897" s="915"/>
      <c r="I2897" s="915"/>
    </row>
    <row r="2898" spans="1:9">
      <c r="A2898" s="915"/>
      <c r="B2898" s="915"/>
      <c r="C2898" s="915"/>
      <c r="D2898" s="916"/>
      <c r="E2898" s="916"/>
      <c r="F2898" s="916"/>
      <c r="G2898" s="915"/>
      <c r="H2898" s="915"/>
      <c r="I2898" s="915"/>
    </row>
    <row r="2899" spans="1:9">
      <c r="A2899" s="915"/>
      <c r="B2899" s="915"/>
      <c r="C2899" s="915"/>
      <c r="D2899" s="916"/>
      <c r="E2899" s="916"/>
      <c r="F2899" s="916"/>
      <c r="G2899" s="915"/>
      <c r="H2899" s="915"/>
      <c r="I2899" s="915"/>
    </row>
    <row r="2900" spans="1:9">
      <c r="A2900" s="915"/>
      <c r="B2900" s="915"/>
      <c r="C2900" s="915"/>
      <c r="D2900" s="916"/>
      <c r="E2900" s="916"/>
      <c r="F2900" s="916"/>
      <c r="G2900" s="915"/>
      <c r="H2900" s="915"/>
      <c r="I2900" s="915"/>
    </row>
    <row r="2901" spans="1:9">
      <c r="A2901" s="915"/>
      <c r="B2901" s="915"/>
      <c r="C2901" s="915"/>
      <c r="D2901" s="916"/>
      <c r="E2901" s="916"/>
      <c r="F2901" s="916"/>
      <c r="G2901" s="915"/>
      <c r="H2901" s="915"/>
      <c r="I2901" s="915"/>
    </row>
    <row r="2902" spans="1:9">
      <c r="A2902" s="915"/>
      <c r="B2902" s="915"/>
      <c r="C2902" s="915"/>
      <c r="D2902" s="916"/>
      <c r="E2902" s="916"/>
      <c r="F2902" s="916"/>
      <c r="G2902" s="915"/>
      <c r="H2902" s="915"/>
      <c r="I2902" s="915"/>
    </row>
    <row r="2903" spans="1:9">
      <c r="A2903" s="915"/>
      <c r="B2903" s="915"/>
      <c r="C2903" s="915"/>
      <c r="D2903" s="916"/>
      <c r="E2903" s="916"/>
      <c r="F2903" s="916"/>
      <c r="G2903" s="915"/>
      <c r="H2903" s="915"/>
      <c r="I2903" s="915"/>
    </row>
    <row r="2904" spans="1:9">
      <c r="A2904" s="915"/>
      <c r="B2904" s="915"/>
      <c r="C2904" s="915"/>
      <c r="D2904" s="916"/>
      <c r="E2904" s="916"/>
      <c r="F2904" s="916"/>
      <c r="G2904" s="915"/>
      <c r="H2904" s="915"/>
      <c r="I2904" s="915"/>
    </row>
    <row r="2905" spans="1:9">
      <c r="A2905" s="915"/>
      <c r="B2905" s="915"/>
      <c r="C2905" s="915"/>
      <c r="D2905" s="916"/>
      <c r="E2905" s="916"/>
      <c r="F2905" s="916"/>
      <c r="G2905" s="915"/>
      <c r="H2905" s="915"/>
      <c r="I2905" s="915"/>
    </row>
    <row r="2906" spans="1:9">
      <c r="A2906" s="915"/>
      <c r="B2906" s="915"/>
      <c r="C2906" s="915"/>
      <c r="D2906" s="916"/>
      <c r="E2906" s="916"/>
      <c r="F2906" s="916"/>
      <c r="G2906" s="915"/>
      <c r="H2906" s="915"/>
      <c r="I2906" s="915"/>
    </row>
    <row r="2907" spans="1:9">
      <c r="A2907" s="915"/>
      <c r="B2907" s="915"/>
      <c r="C2907" s="915"/>
      <c r="D2907" s="916"/>
      <c r="E2907" s="916"/>
      <c r="F2907" s="916"/>
      <c r="G2907" s="915"/>
      <c r="H2907" s="915"/>
      <c r="I2907" s="915"/>
    </row>
    <row r="2908" spans="1:9">
      <c r="A2908" s="915"/>
      <c r="B2908" s="915"/>
      <c r="C2908" s="915"/>
      <c r="D2908" s="916"/>
      <c r="E2908" s="916"/>
      <c r="F2908" s="916"/>
      <c r="G2908" s="915"/>
      <c r="H2908" s="915"/>
      <c r="I2908" s="915"/>
    </row>
    <row r="2909" spans="1:9">
      <c r="A2909" s="915"/>
      <c r="B2909" s="915"/>
      <c r="C2909" s="915"/>
      <c r="D2909" s="916"/>
      <c r="E2909" s="916"/>
      <c r="F2909" s="916"/>
      <c r="G2909" s="915"/>
      <c r="H2909" s="915"/>
      <c r="I2909" s="915"/>
    </row>
    <row r="2910" spans="1:9">
      <c r="A2910" s="915"/>
      <c r="B2910" s="915"/>
      <c r="C2910" s="915"/>
      <c r="D2910" s="916"/>
      <c r="E2910" s="916"/>
      <c r="F2910" s="916"/>
      <c r="G2910" s="915"/>
      <c r="H2910" s="915"/>
      <c r="I2910" s="915"/>
    </row>
    <row r="2911" spans="1:9">
      <c r="A2911" s="915"/>
      <c r="B2911" s="915"/>
      <c r="C2911" s="915"/>
      <c r="D2911" s="916"/>
      <c r="E2911" s="916"/>
      <c r="F2911" s="916"/>
      <c r="G2911" s="915"/>
      <c r="H2911" s="915"/>
      <c r="I2911" s="915"/>
    </row>
    <row r="2912" spans="1:9">
      <c r="A2912" s="915"/>
      <c r="B2912" s="915"/>
      <c r="C2912" s="915"/>
      <c r="D2912" s="916"/>
      <c r="E2912" s="916"/>
      <c r="F2912" s="916"/>
      <c r="G2912" s="915"/>
      <c r="H2912" s="915"/>
      <c r="I2912" s="915"/>
    </row>
    <row r="2913" spans="1:9">
      <c r="A2913" s="915"/>
      <c r="B2913" s="915"/>
      <c r="C2913" s="915"/>
      <c r="D2913" s="916"/>
      <c r="E2913" s="916"/>
      <c r="F2913" s="916"/>
      <c r="G2913" s="915"/>
      <c r="H2913" s="915"/>
      <c r="I2913" s="915"/>
    </row>
    <row r="2914" spans="1:9">
      <c r="A2914" s="915"/>
      <c r="B2914" s="915"/>
      <c r="C2914" s="915"/>
      <c r="D2914" s="916"/>
      <c r="E2914" s="916"/>
      <c r="F2914" s="916"/>
      <c r="G2914" s="915"/>
      <c r="H2914" s="915"/>
      <c r="I2914" s="915"/>
    </row>
    <row r="2915" spans="1:9">
      <c r="A2915" s="915"/>
      <c r="B2915" s="915"/>
      <c r="C2915" s="915"/>
      <c r="D2915" s="916"/>
      <c r="E2915" s="916"/>
      <c r="F2915" s="916"/>
      <c r="G2915" s="915"/>
      <c r="H2915" s="915"/>
      <c r="I2915" s="915"/>
    </row>
    <row r="2916" spans="1:9">
      <c r="A2916" s="915"/>
      <c r="B2916" s="915"/>
      <c r="C2916" s="915"/>
      <c r="D2916" s="916"/>
      <c r="E2916" s="916"/>
      <c r="F2916" s="916"/>
      <c r="G2916" s="915"/>
      <c r="H2916" s="915"/>
      <c r="I2916" s="915"/>
    </row>
    <row r="2917" spans="1:9">
      <c r="A2917" s="915"/>
      <c r="B2917" s="915"/>
      <c r="C2917" s="915"/>
      <c r="D2917" s="916"/>
      <c r="E2917" s="916"/>
      <c r="F2917" s="916"/>
      <c r="G2917" s="915"/>
      <c r="H2917" s="915"/>
      <c r="I2917" s="915"/>
    </row>
    <row r="2918" spans="1:9">
      <c r="A2918" s="915"/>
      <c r="B2918" s="915"/>
      <c r="C2918" s="915"/>
      <c r="D2918" s="916"/>
      <c r="E2918" s="916"/>
      <c r="F2918" s="916"/>
      <c r="G2918" s="915"/>
      <c r="H2918" s="915"/>
      <c r="I2918" s="915"/>
    </row>
    <row r="2919" spans="1:9">
      <c r="A2919" s="915"/>
      <c r="B2919" s="915"/>
      <c r="C2919" s="915"/>
      <c r="D2919" s="916"/>
      <c r="E2919" s="916"/>
      <c r="F2919" s="916"/>
      <c r="G2919" s="915"/>
      <c r="H2919" s="915"/>
      <c r="I2919" s="915"/>
    </row>
    <row r="2920" spans="1:9">
      <c r="A2920" s="915"/>
      <c r="B2920" s="915"/>
      <c r="C2920" s="915"/>
      <c r="D2920" s="916"/>
      <c r="E2920" s="916"/>
      <c r="F2920" s="916"/>
      <c r="G2920" s="915"/>
      <c r="H2920" s="915"/>
      <c r="I2920" s="915"/>
    </row>
    <row r="2921" spans="1:9">
      <c r="A2921" s="915"/>
      <c r="B2921" s="915"/>
      <c r="C2921" s="915"/>
      <c r="D2921" s="916"/>
      <c r="E2921" s="916"/>
      <c r="F2921" s="916"/>
      <c r="G2921" s="915"/>
      <c r="H2921" s="915"/>
      <c r="I2921" s="915"/>
    </row>
    <row r="2922" spans="1:9">
      <c r="A2922" s="915"/>
      <c r="B2922" s="915"/>
      <c r="C2922" s="915"/>
      <c r="D2922" s="916"/>
      <c r="E2922" s="916"/>
      <c r="F2922" s="916"/>
      <c r="G2922" s="915"/>
      <c r="H2922" s="915"/>
      <c r="I2922" s="915"/>
    </row>
    <row r="2923" spans="1:9">
      <c r="A2923" s="915"/>
      <c r="B2923" s="915"/>
      <c r="C2923" s="915"/>
      <c r="D2923" s="916"/>
      <c r="E2923" s="916"/>
      <c r="F2923" s="916"/>
      <c r="G2923" s="915"/>
      <c r="H2923" s="915"/>
      <c r="I2923" s="915"/>
    </row>
    <row r="2924" spans="1:9">
      <c r="A2924" s="915"/>
      <c r="B2924" s="915"/>
      <c r="C2924" s="915"/>
      <c r="D2924" s="916"/>
      <c r="E2924" s="916"/>
      <c r="F2924" s="916"/>
      <c r="G2924" s="915"/>
      <c r="H2924" s="915"/>
      <c r="I2924" s="915"/>
    </row>
    <row r="2925" spans="1:9">
      <c r="A2925" s="915"/>
      <c r="B2925" s="915"/>
      <c r="C2925" s="915"/>
      <c r="D2925" s="916"/>
      <c r="E2925" s="916"/>
      <c r="F2925" s="916"/>
      <c r="G2925" s="915"/>
      <c r="H2925" s="915"/>
      <c r="I2925" s="915"/>
    </row>
    <row r="2926" spans="1:9">
      <c r="A2926" s="915"/>
      <c r="B2926" s="915"/>
      <c r="C2926" s="915"/>
      <c r="D2926" s="916"/>
      <c r="E2926" s="916"/>
      <c r="F2926" s="916"/>
      <c r="G2926" s="915"/>
      <c r="H2926" s="915"/>
      <c r="I2926" s="915"/>
    </row>
    <row r="2927" spans="1:9">
      <c r="A2927" s="915"/>
      <c r="B2927" s="915"/>
      <c r="C2927" s="915"/>
      <c r="D2927" s="916"/>
      <c r="E2927" s="916"/>
      <c r="F2927" s="916"/>
      <c r="G2927" s="915"/>
      <c r="H2927" s="915"/>
      <c r="I2927" s="915"/>
    </row>
    <row r="2928" spans="1:9">
      <c r="A2928" s="915"/>
      <c r="B2928" s="915"/>
      <c r="C2928" s="915"/>
      <c r="D2928" s="916"/>
      <c r="E2928" s="916"/>
      <c r="F2928" s="916"/>
      <c r="G2928" s="915"/>
      <c r="H2928" s="915"/>
      <c r="I2928" s="915"/>
    </row>
    <row r="2929" spans="1:9">
      <c r="A2929" s="915"/>
      <c r="B2929" s="915"/>
      <c r="C2929" s="915"/>
      <c r="D2929" s="916"/>
      <c r="E2929" s="916"/>
      <c r="F2929" s="916"/>
      <c r="G2929" s="915"/>
      <c r="H2929" s="915"/>
      <c r="I2929" s="915"/>
    </row>
    <row r="2930" spans="1:9">
      <c r="A2930" s="915"/>
      <c r="B2930" s="915"/>
      <c r="C2930" s="915"/>
      <c r="D2930" s="916"/>
      <c r="E2930" s="916"/>
      <c r="F2930" s="916"/>
      <c r="G2930" s="915"/>
      <c r="H2930" s="915"/>
      <c r="I2930" s="915"/>
    </row>
    <row r="2931" spans="1:9">
      <c r="A2931" s="915"/>
      <c r="B2931" s="915"/>
      <c r="C2931" s="915"/>
      <c r="D2931" s="916"/>
      <c r="E2931" s="916"/>
      <c r="F2931" s="916"/>
      <c r="G2931" s="915"/>
      <c r="H2931" s="915"/>
      <c r="I2931" s="915"/>
    </row>
    <row r="2932" spans="1:9">
      <c r="A2932" s="915"/>
      <c r="B2932" s="915"/>
      <c r="C2932" s="915"/>
      <c r="D2932" s="916"/>
      <c r="E2932" s="916"/>
      <c r="F2932" s="916"/>
      <c r="G2932" s="915"/>
      <c r="H2932" s="915"/>
      <c r="I2932" s="915"/>
    </row>
    <row r="2933" spans="1:9">
      <c r="A2933" s="915"/>
      <c r="B2933" s="915"/>
      <c r="C2933" s="915"/>
      <c r="D2933" s="916"/>
      <c r="E2933" s="916"/>
      <c r="F2933" s="916"/>
      <c r="G2933" s="915"/>
      <c r="H2933" s="915"/>
      <c r="I2933" s="915"/>
    </row>
    <row r="2934" spans="1:9">
      <c r="A2934" s="915"/>
      <c r="B2934" s="915"/>
      <c r="C2934" s="915"/>
      <c r="D2934" s="916"/>
      <c r="E2934" s="916"/>
      <c r="F2934" s="916"/>
      <c r="G2934" s="915"/>
      <c r="H2934" s="915"/>
      <c r="I2934" s="915"/>
    </row>
    <row r="2935" spans="1:9">
      <c r="A2935" s="915"/>
      <c r="B2935" s="915"/>
      <c r="C2935" s="915"/>
      <c r="D2935" s="916"/>
      <c r="E2935" s="916"/>
      <c r="F2935" s="916"/>
      <c r="G2935" s="915"/>
      <c r="H2935" s="915"/>
      <c r="I2935" s="915"/>
    </row>
    <row r="2936" spans="1:9">
      <c r="A2936" s="915"/>
      <c r="B2936" s="915"/>
      <c r="C2936" s="915"/>
      <c r="D2936" s="916"/>
      <c r="E2936" s="916"/>
      <c r="F2936" s="916"/>
      <c r="G2936" s="915"/>
      <c r="H2936" s="915"/>
      <c r="I2936" s="915"/>
    </row>
    <row r="2937" spans="1:9">
      <c r="A2937" s="915"/>
      <c r="B2937" s="915"/>
      <c r="C2937" s="915"/>
      <c r="D2937" s="916"/>
      <c r="E2937" s="916"/>
      <c r="F2937" s="916"/>
      <c r="G2937" s="915"/>
      <c r="H2937" s="915"/>
      <c r="I2937" s="915"/>
    </row>
    <row r="2938" spans="1:9">
      <c r="A2938" s="915"/>
      <c r="B2938" s="915"/>
      <c r="C2938" s="915"/>
      <c r="D2938" s="916"/>
      <c r="E2938" s="916"/>
      <c r="F2938" s="916"/>
      <c r="G2938" s="915"/>
      <c r="H2938" s="915"/>
      <c r="I2938" s="915"/>
    </row>
    <row r="2939" spans="1:9">
      <c r="A2939" s="915"/>
      <c r="B2939" s="915"/>
      <c r="C2939" s="915"/>
      <c r="D2939" s="916"/>
      <c r="E2939" s="916"/>
      <c r="F2939" s="916"/>
      <c r="G2939" s="915"/>
      <c r="H2939" s="915"/>
      <c r="I2939" s="915"/>
    </row>
    <row r="2940" spans="1:9">
      <c r="A2940" s="915"/>
      <c r="B2940" s="915"/>
      <c r="C2940" s="915"/>
      <c r="D2940" s="916"/>
      <c r="E2940" s="916"/>
      <c r="F2940" s="916"/>
      <c r="G2940" s="915"/>
      <c r="H2940" s="915"/>
      <c r="I2940" s="915"/>
    </row>
    <row r="2941" spans="1:9">
      <c r="A2941" s="915"/>
      <c r="B2941" s="915"/>
      <c r="C2941" s="915"/>
      <c r="D2941" s="916"/>
      <c r="E2941" s="916"/>
      <c r="F2941" s="916"/>
      <c r="G2941" s="915"/>
      <c r="H2941" s="915"/>
      <c r="I2941" s="915"/>
    </row>
    <row r="2942" spans="1:9">
      <c r="A2942" s="915"/>
      <c r="B2942" s="915"/>
      <c r="C2942" s="915"/>
      <c r="D2942" s="916"/>
      <c r="E2942" s="916"/>
      <c r="F2942" s="916"/>
      <c r="G2942" s="915"/>
      <c r="H2942" s="915"/>
      <c r="I2942" s="915"/>
    </row>
    <row r="2943" spans="1:9">
      <c r="A2943" s="915"/>
      <c r="B2943" s="915"/>
      <c r="C2943" s="915"/>
      <c r="D2943" s="916"/>
      <c r="E2943" s="916"/>
      <c r="F2943" s="916"/>
      <c r="G2943" s="915"/>
      <c r="H2943" s="915"/>
      <c r="I2943" s="915"/>
    </row>
    <row r="2944" spans="1:9">
      <c r="A2944" s="915"/>
      <c r="B2944" s="915"/>
      <c r="C2944" s="915"/>
      <c r="D2944" s="916"/>
      <c r="E2944" s="916"/>
      <c r="F2944" s="916"/>
      <c r="G2944" s="915"/>
      <c r="H2944" s="915"/>
      <c r="I2944" s="915"/>
    </row>
    <row r="2945" spans="1:9">
      <c r="A2945" s="915"/>
      <c r="B2945" s="915"/>
      <c r="C2945" s="915"/>
      <c r="D2945" s="916"/>
      <c r="E2945" s="916"/>
      <c r="F2945" s="916"/>
      <c r="G2945" s="915"/>
      <c r="H2945" s="915"/>
      <c r="I2945" s="915"/>
    </row>
    <row r="2946" spans="1:9">
      <c r="A2946" s="915"/>
      <c r="B2946" s="915"/>
      <c r="C2946" s="915"/>
      <c r="D2946" s="916"/>
      <c r="E2946" s="916"/>
      <c r="F2946" s="916"/>
      <c r="G2946" s="915"/>
      <c r="H2946" s="915"/>
      <c r="I2946" s="915"/>
    </row>
    <row r="2947" spans="1:9">
      <c r="A2947" s="915"/>
      <c r="B2947" s="915"/>
      <c r="C2947" s="915"/>
      <c r="D2947" s="916"/>
      <c r="E2947" s="916"/>
      <c r="F2947" s="916"/>
      <c r="G2947" s="915"/>
      <c r="H2947" s="915"/>
      <c r="I2947" s="915"/>
    </row>
    <row r="2948" spans="1:9">
      <c r="A2948" s="915"/>
      <c r="B2948" s="915"/>
      <c r="C2948" s="915"/>
      <c r="D2948" s="916"/>
      <c r="E2948" s="916"/>
      <c r="F2948" s="916"/>
      <c r="G2948" s="915"/>
      <c r="H2948" s="915"/>
      <c r="I2948" s="915"/>
    </row>
    <row r="2949" spans="1:9">
      <c r="A2949" s="915"/>
      <c r="B2949" s="915"/>
      <c r="C2949" s="915"/>
      <c r="D2949" s="916"/>
      <c r="E2949" s="916"/>
      <c r="F2949" s="916"/>
      <c r="G2949" s="915"/>
      <c r="H2949" s="915"/>
      <c r="I2949" s="915"/>
    </row>
    <row r="2950" spans="1:9">
      <c r="A2950" s="915"/>
      <c r="B2950" s="915"/>
      <c r="C2950" s="915"/>
      <c r="D2950" s="916"/>
      <c r="E2950" s="916"/>
      <c r="F2950" s="916"/>
      <c r="G2950" s="915"/>
      <c r="H2950" s="915"/>
      <c r="I2950" s="915"/>
    </row>
    <row r="2951" spans="1:9">
      <c r="A2951" s="915"/>
      <c r="B2951" s="915"/>
      <c r="C2951" s="915"/>
      <c r="D2951" s="916"/>
      <c r="E2951" s="916"/>
      <c r="F2951" s="916"/>
      <c r="G2951" s="915"/>
      <c r="H2951" s="915"/>
      <c r="I2951" s="915"/>
    </row>
    <row r="2952" spans="1:9">
      <c r="A2952" s="915"/>
      <c r="B2952" s="915"/>
      <c r="C2952" s="915"/>
      <c r="D2952" s="916"/>
      <c r="E2952" s="916"/>
      <c r="F2952" s="916"/>
      <c r="G2952" s="915"/>
      <c r="H2952" s="915"/>
      <c r="I2952" s="915"/>
    </row>
    <row r="2953" spans="1:9">
      <c r="A2953" s="915"/>
      <c r="B2953" s="915"/>
      <c r="C2953" s="915"/>
      <c r="D2953" s="916"/>
      <c r="E2953" s="916"/>
      <c r="F2953" s="916"/>
      <c r="G2953" s="915"/>
      <c r="H2953" s="915"/>
      <c r="I2953" s="915"/>
    </row>
    <row r="2954" spans="1:9">
      <c r="A2954" s="915"/>
      <c r="B2954" s="915"/>
      <c r="C2954" s="915"/>
      <c r="D2954" s="916"/>
      <c r="E2954" s="916"/>
      <c r="F2954" s="916"/>
      <c r="G2954" s="915"/>
      <c r="H2954" s="915"/>
      <c r="I2954" s="915"/>
    </row>
    <row r="2955" spans="1:9">
      <c r="A2955" s="915"/>
      <c r="B2955" s="915"/>
      <c r="C2955" s="915"/>
      <c r="D2955" s="916"/>
      <c r="E2955" s="916"/>
      <c r="F2955" s="916"/>
      <c r="G2955" s="915"/>
      <c r="H2955" s="915"/>
      <c r="I2955" s="915"/>
    </row>
    <row r="2956" spans="1:9">
      <c r="A2956" s="915"/>
      <c r="B2956" s="915"/>
      <c r="C2956" s="915"/>
      <c r="D2956" s="916"/>
      <c r="E2956" s="916"/>
      <c r="F2956" s="916"/>
      <c r="G2956" s="915"/>
      <c r="H2956" s="915"/>
      <c r="I2956" s="915"/>
    </row>
    <row r="2957" spans="1:9">
      <c r="A2957" s="915"/>
      <c r="B2957" s="915"/>
      <c r="C2957" s="915"/>
      <c r="D2957" s="916"/>
      <c r="E2957" s="916"/>
      <c r="F2957" s="916"/>
      <c r="G2957" s="915"/>
      <c r="H2957" s="915"/>
      <c r="I2957" s="915"/>
    </row>
    <row r="2958" spans="1:9">
      <c r="A2958" s="915"/>
      <c r="B2958" s="915"/>
      <c r="C2958" s="915"/>
      <c r="D2958" s="916"/>
      <c r="E2958" s="916"/>
      <c r="F2958" s="916"/>
      <c r="G2958" s="915"/>
      <c r="H2958" s="915"/>
      <c r="I2958" s="915"/>
    </row>
    <row r="2959" spans="1:9">
      <c r="A2959" s="915"/>
      <c r="B2959" s="915"/>
      <c r="C2959" s="915"/>
      <c r="D2959" s="916"/>
      <c r="E2959" s="916"/>
      <c r="F2959" s="916"/>
      <c r="G2959" s="915"/>
      <c r="H2959" s="915"/>
      <c r="I2959" s="915"/>
    </row>
    <row r="2960" spans="1:9">
      <c r="A2960" s="915"/>
      <c r="B2960" s="915"/>
      <c r="C2960" s="915"/>
      <c r="D2960" s="916"/>
      <c r="E2960" s="916"/>
      <c r="F2960" s="916"/>
      <c r="G2960" s="915"/>
      <c r="H2960" s="915"/>
      <c r="I2960" s="915"/>
    </row>
    <row r="2961" spans="1:9">
      <c r="A2961" s="915"/>
      <c r="B2961" s="915"/>
      <c r="C2961" s="915"/>
      <c r="D2961" s="916"/>
      <c r="E2961" s="916"/>
      <c r="F2961" s="916"/>
      <c r="G2961" s="915"/>
      <c r="H2961" s="915"/>
      <c r="I2961" s="915"/>
    </row>
    <row r="2962" spans="1:9">
      <c r="A2962" s="915"/>
      <c r="B2962" s="915"/>
      <c r="C2962" s="915"/>
      <c r="D2962" s="916"/>
      <c r="E2962" s="916"/>
      <c r="F2962" s="916"/>
      <c r="G2962" s="915"/>
      <c r="H2962" s="915"/>
      <c r="I2962" s="915"/>
    </row>
    <row r="2963" spans="1:9">
      <c r="A2963" s="915"/>
      <c r="B2963" s="915"/>
      <c r="C2963" s="915"/>
      <c r="D2963" s="916"/>
      <c r="E2963" s="916"/>
      <c r="F2963" s="916"/>
      <c r="G2963" s="915"/>
      <c r="H2963" s="915"/>
      <c r="I2963" s="915"/>
    </row>
    <row r="2964" spans="1:9">
      <c r="A2964" s="915"/>
      <c r="B2964" s="915"/>
      <c r="C2964" s="915"/>
      <c r="D2964" s="916"/>
      <c r="E2964" s="916"/>
      <c r="F2964" s="916"/>
      <c r="G2964" s="915"/>
      <c r="H2964" s="915"/>
      <c r="I2964" s="915"/>
    </row>
    <row r="2965" spans="1:9">
      <c r="A2965" s="915"/>
      <c r="B2965" s="915"/>
      <c r="C2965" s="915"/>
      <c r="D2965" s="916"/>
      <c r="E2965" s="916"/>
      <c r="F2965" s="916"/>
      <c r="G2965" s="915"/>
      <c r="H2965" s="915"/>
      <c r="I2965" s="915"/>
    </row>
    <row r="2966" spans="1:9">
      <c r="A2966" s="915"/>
      <c r="B2966" s="915"/>
      <c r="C2966" s="915"/>
      <c r="D2966" s="916"/>
      <c r="E2966" s="916"/>
      <c r="F2966" s="916"/>
      <c r="G2966" s="915"/>
      <c r="H2966" s="915"/>
      <c r="I2966" s="915"/>
    </row>
    <row r="2967" spans="1:9">
      <c r="A2967" s="915"/>
      <c r="B2967" s="915"/>
      <c r="C2967" s="915"/>
      <c r="D2967" s="916"/>
      <c r="E2967" s="916"/>
      <c r="F2967" s="916"/>
      <c r="G2967" s="915"/>
      <c r="H2967" s="915"/>
      <c r="I2967" s="915"/>
    </row>
    <row r="2968" spans="1:9">
      <c r="A2968" s="915"/>
      <c r="B2968" s="915"/>
      <c r="C2968" s="915"/>
      <c r="D2968" s="916"/>
      <c r="E2968" s="916"/>
      <c r="F2968" s="916"/>
      <c r="G2968" s="915"/>
      <c r="H2968" s="915"/>
      <c r="I2968" s="915"/>
    </row>
    <row r="2969" spans="1:9">
      <c r="A2969" s="915"/>
      <c r="B2969" s="915"/>
      <c r="C2969" s="915"/>
      <c r="D2969" s="916"/>
      <c r="E2969" s="916"/>
      <c r="F2969" s="916"/>
      <c r="G2969" s="915"/>
      <c r="H2969" s="915"/>
      <c r="I2969" s="915"/>
    </row>
    <row r="2970" spans="1:9">
      <c r="A2970" s="915"/>
      <c r="B2970" s="915"/>
      <c r="C2970" s="915"/>
      <c r="D2970" s="916"/>
      <c r="E2970" s="916"/>
      <c r="F2970" s="916"/>
      <c r="G2970" s="915"/>
      <c r="H2970" s="915"/>
      <c r="I2970" s="915"/>
    </row>
    <row r="2971" spans="1:9">
      <c r="A2971" s="915"/>
      <c r="B2971" s="915"/>
      <c r="C2971" s="915"/>
      <c r="D2971" s="916"/>
      <c r="E2971" s="916"/>
      <c r="F2971" s="916"/>
      <c r="G2971" s="915"/>
      <c r="H2971" s="915"/>
      <c r="I2971" s="915"/>
    </row>
    <row r="2972" spans="1:9">
      <c r="A2972" s="915"/>
      <c r="B2972" s="915"/>
      <c r="C2972" s="915"/>
      <c r="D2972" s="916"/>
      <c r="E2972" s="916"/>
      <c r="F2972" s="916"/>
      <c r="G2972" s="915"/>
      <c r="H2972" s="915"/>
      <c r="I2972" s="915"/>
    </row>
    <row r="2973" spans="1:9">
      <c r="A2973" s="915"/>
      <c r="B2973" s="915"/>
      <c r="C2973" s="915"/>
      <c r="D2973" s="916"/>
      <c r="E2973" s="916"/>
      <c r="F2973" s="916"/>
      <c r="G2973" s="915"/>
      <c r="H2973" s="915"/>
      <c r="I2973" s="915"/>
    </row>
    <row r="2974" spans="1:9">
      <c r="A2974" s="915"/>
      <c r="B2974" s="915"/>
      <c r="C2974" s="915"/>
      <c r="D2974" s="916"/>
      <c r="E2974" s="916"/>
      <c r="F2974" s="916"/>
      <c r="G2974" s="915"/>
      <c r="H2974" s="915"/>
      <c r="I2974" s="915"/>
    </row>
    <row r="2975" spans="1:9">
      <c r="A2975" s="915"/>
      <c r="B2975" s="915"/>
      <c r="C2975" s="915"/>
      <c r="D2975" s="916"/>
      <c r="E2975" s="916"/>
      <c r="F2975" s="916"/>
      <c r="G2975" s="915"/>
      <c r="H2975" s="915"/>
      <c r="I2975" s="915"/>
    </row>
    <row r="2976" spans="1:9">
      <c r="A2976" s="915"/>
      <c r="B2976" s="915"/>
      <c r="C2976" s="915"/>
      <c r="D2976" s="916"/>
      <c r="E2976" s="916"/>
      <c r="F2976" s="916"/>
      <c r="G2976" s="915"/>
      <c r="H2976" s="915"/>
      <c r="I2976" s="915"/>
    </row>
    <row r="2977" spans="1:9">
      <c r="A2977" s="915"/>
      <c r="B2977" s="915"/>
      <c r="C2977" s="915"/>
      <c r="D2977" s="916"/>
      <c r="E2977" s="916"/>
      <c r="F2977" s="916"/>
      <c r="G2977" s="915"/>
      <c r="H2977" s="915"/>
      <c r="I2977" s="915"/>
    </row>
    <row r="2978" spans="1:9">
      <c r="A2978" s="915"/>
      <c r="B2978" s="915"/>
      <c r="C2978" s="915"/>
      <c r="D2978" s="916"/>
      <c r="E2978" s="916"/>
      <c r="F2978" s="916"/>
      <c r="G2978" s="915"/>
      <c r="H2978" s="915"/>
      <c r="I2978" s="915"/>
    </row>
    <row r="2979" spans="1:9">
      <c r="A2979" s="915"/>
      <c r="B2979" s="915"/>
      <c r="C2979" s="915"/>
      <c r="D2979" s="916"/>
      <c r="E2979" s="916"/>
      <c r="F2979" s="916"/>
      <c r="G2979" s="915"/>
      <c r="H2979" s="915"/>
      <c r="I2979" s="915"/>
    </row>
    <row r="2980" spans="1:9">
      <c r="A2980" s="915"/>
      <c r="B2980" s="915"/>
      <c r="C2980" s="915"/>
      <c r="D2980" s="916"/>
      <c r="E2980" s="916"/>
      <c r="F2980" s="916"/>
      <c r="G2980" s="915"/>
      <c r="H2980" s="915"/>
      <c r="I2980" s="915"/>
    </row>
    <row r="2981" spans="1:9">
      <c r="A2981" s="915"/>
      <c r="B2981" s="915"/>
      <c r="C2981" s="915"/>
      <c r="D2981" s="916"/>
      <c r="E2981" s="916"/>
      <c r="F2981" s="916"/>
      <c r="G2981" s="915"/>
      <c r="H2981" s="915"/>
      <c r="I2981" s="915"/>
    </row>
    <row r="2982" spans="1:9">
      <c r="A2982" s="915"/>
      <c r="B2982" s="915"/>
      <c r="C2982" s="915"/>
      <c r="D2982" s="916"/>
      <c r="E2982" s="916"/>
      <c r="F2982" s="916"/>
      <c r="G2982" s="915"/>
      <c r="H2982" s="915"/>
      <c r="I2982" s="915"/>
    </row>
    <row r="2983" spans="1:9">
      <c r="A2983" s="915"/>
      <c r="B2983" s="915"/>
      <c r="C2983" s="915"/>
      <c r="D2983" s="916"/>
      <c r="E2983" s="916"/>
      <c r="F2983" s="916"/>
      <c r="G2983" s="915"/>
      <c r="H2983" s="915"/>
      <c r="I2983" s="915"/>
    </row>
    <row r="2984" spans="1:9">
      <c r="A2984" s="915"/>
      <c r="B2984" s="915"/>
      <c r="C2984" s="915"/>
      <c r="D2984" s="916"/>
      <c r="E2984" s="916"/>
      <c r="F2984" s="916"/>
      <c r="G2984" s="915"/>
      <c r="H2984" s="915"/>
      <c r="I2984" s="915"/>
    </row>
    <row r="2985" spans="1:9">
      <c r="A2985" s="915"/>
      <c r="B2985" s="915"/>
      <c r="C2985" s="915"/>
      <c r="D2985" s="916"/>
      <c r="E2985" s="916"/>
      <c r="F2985" s="916"/>
      <c r="G2985" s="915"/>
      <c r="H2985" s="915"/>
      <c r="I2985" s="915"/>
    </row>
    <row r="2986" spans="1:9">
      <c r="A2986" s="915"/>
      <c r="B2986" s="915"/>
      <c r="C2986" s="915"/>
      <c r="D2986" s="916"/>
      <c r="E2986" s="916"/>
      <c r="F2986" s="916"/>
      <c r="G2986" s="915"/>
      <c r="H2986" s="915"/>
      <c r="I2986" s="915"/>
    </row>
    <row r="2987" spans="1:9">
      <c r="A2987" s="915"/>
      <c r="B2987" s="915"/>
      <c r="C2987" s="915"/>
      <c r="D2987" s="916"/>
      <c r="E2987" s="916"/>
      <c r="F2987" s="916"/>
      <c r="G2987" s="915"/>
      <c r="H2987" s="915"/>
      <c r="I2987" s="915"/>
    </row>
    <row r="2988" spans="1:9">
      <c r="A2988" s="915"/>
      <c r="B2988" s="915"/>
      <c r="C2988" s="915"/>
      <c r="D2988" s="916"/>
      <c r="E2988" s="916"/>
      <c r="F2988" s="916"/>
      <c r="G2988" s="915"/>
      <c r="H2988" s="915"/>
      <c r="I2988" s="915"/>
    </row>
    <row r="2989" spans="1:9">
      <c r="A2989" s="915"/>
      <c r="B2989" s="915"/>
      <c r="C2989" s="915"/>
      <c r="D2989" s="916"/>
      <c r="E2989" s="916"/>
      <c r="F2989" s="916"/>
      <c r="G2989" s="915"/>
      <c r="H2989" s="915"/>
      <c r="I2989" s="915"/>
    </row>
    <row r="2990" spans="1:9">
      <c r="A2990" s="915"/>
      <c r="B2990" s="915"/>
      <c r="C2990" s="915"/>
      <c r="D2990" s="916"/>
      <c r="E2990" s="916"/>
      <c r="F2990" s="916"/>
      <c r="G2990" s="915"/>
      <c r="H2990" s="915"/>
      <c r="I2990" s="915"/>
    </row>
    <row r="2991" spans="1:9">
      <c r="A2991" s="915"/>
      <c r="B2991" s="915"/>
      <c r="C2991" s="915"/>
      <c r="D2991" s="916"/>
      <c r="E2991" s="916"/>
      <c r="F2991" s="916"/>
      <c r="G2991" s="915"/>
      <c r="H2991" s="915"/>
      <c r="I2991" s="915"/>
    </row>
    <row r="2992" spans="1:9">
      <c r="A2992" s="915"/>
      <c r="B2992" s="915"/>
      <c r="C2992" s="915"/>
      <c r="D2992" s="916"/>
      <c r="E2992" s="916"/>
      <c r="F2992" s="916"/>
      <c r="G2992" s="915"/>
      <c r="H2992" s="915"/>
      <c r="I2992" s="915"/>
    </row>
    <row r="2993" spans="1:9">
      <c r="A2993" s="915"/>
      <c r="B2993" s="915"/>
      <c r="C2993" s="915"/>
      <c r="D2993" s="916"/>
      <c r="E2993" s="916"/>
      <c r="F2993" s="916"/>
      <c r="G2993" s="915"/>
      <c r="H2993" s="915"/>
      <c r="I2993" s="915"/>
    </row>
    <row r="2994" spans="1:9">
      <c r="A2994" s="915"/>
      <c r="B2994" s="915"/>
      <c r="C2994" s="915"/>
      <c r="D2994" s="916"/>
      <c r="E2994" s="916"/>
      <c r="F2994" s="916"/>
      <c r="G2994" s="915"/>
      <c r="H2994" s="915"/>
      <c r="I2994" s="915"/>
    </row>
    <row r="2995" spans="1:9">
      <c r="A2995" s="915"/>
      <c r="B2995" s="915"/>
      <c r="C2995" s="915"/>
      <c r="D2995" s="916"/>
      <c r="E2995" s="916"/>
      <c r="F2995" s="916"/>
      <c r="G2995" s="915"/>
      <c r="H2995" s="915"/>
      <c r="I2995" s="915"/>
    </row>
    <row r="2996" spans="1:9">
      <c r="A2996" s="915"/>
      <c r="B2996" s="915"/>
      <c r="C2996" s="915"/>
      <c r="D2996" s="916"/>
      <c r="E2996" s="916"/>
      <c r="F2996" s="916"/>
      <c r="G2996" s="915"/>
      <c r="H2996" s="915"/>
      <c r="I2996" s="915"/>
    </row>
    <row r="2997" spans="1:9">
      <c r="A2997" s="915"/>
      <c r="B2997" s="915"/>
      <c r="C2997" s="915"/>
      <c r="D2997" s="916"/>
      <c r="E2997" s="916"/>
      <c r="F2997" s="916"/>
      <c r="G2997" s="915"/>
      <c r="H2997" s="915"/>
      <c r="I2997" s="915"/>
    </row>
    <row r="2998" spans="1:9">
      <c r="A2998" s="915"/>
      <c r="B2998" s="915"/>
      <c r="C2998" s="915"/>
      <c r="D2998" s="916"/>
      <c r="E2998" s="916"/>
      <c r="F2998" s="916"/>
      <c r="G2998" s="915"/>
      <c r="H2998" s="915"/>
      <c r="I2998" s="915"/>
    </row>
    <row r="2999" spans="1:9">
      <c r="A2999" s="915"/>
      <c r="B2999" s="915"/>
      <c r="C2999" s="915"/>
      <c r="D2999" s="916"/>
      <c r="E2999" s="916"/>
      <c r="F2999" s="916"/>
      <c r="G2999" s="915"/>
      <c r="H2999" s="915"/>
      <c r="I2999" s="915"/>
    </row>
    <row r="3000" spans="1:9">
      <c r="A3000" s="915"/>
      <c r="B3000" s="915"/>
      <c r="C3000" s="915"/>
      <c r="D3000" s="916"/>
      <c r="E3000" s="916"/>
      <c r="F3000" s="916"/>
      <c r="G3000" s="915"/>
      <c r="H3000" s="915"/>
      <c r="I3000" s="915"/>
    </row>
    <row r="3001" spans="1:9">
      <c r="A3001" s="915"/>
      <c r="B3001" s="915"/>
      <c r="C3001" s="915"/>
      <c r="D3001" s="916"/>
      <c r="E3001" s="916"/>
      <c r="F3001" s="916"/>
      <c r="G3001" s="915"/>
      <c r="H3001" s="915"/>
      <c r="I3001" s="915"/>
    </row>
    <row r="3002" spans="1:9">
      <c r="A3002" s="915"/>
      <c r="B3002" s="915"/>
      <c r="C3002" s="915"/>
      <c r="D3002" s="916"/>
      <c r="E3002" s="916"/>
      <c r="F3002" s="916"/>
      <c r="G3002" s="915"/>
      <c r="H3002" s="915"/>
      <c r="I3002" s="915"/>
    </row>
    <row r="3003" spans="1:9">
      <c r="A3003" s="915"/>
      <c r="B3003" s="915"/>
      <c r="C3003" s="915"/>
      <c r="D3003" s="916"/>
      <c r="E3003" s="916"/>
      <c r="F3003" s="916"/>
      <c r="G3003" s="915"/>
      <c r="H3003" s="915"/>
      <c r="I3003" s="915"/>
    </row>
    <row r="3004" spans="1:9">
      <c r="A3004" s="915"/>
      <c r="B3004" s="915"/>
      <c r="C3004" s="915"/>
      <c r="D3004" s="916"/>
      <c r="E3004" s="916"/>
      <c r="F3004" s="916"/>
      <c r="G3004" s="915"/>
      <c r="H3004" s="915"/>
      <c r="I3004" s="915"/>
    </row>
    <row r="3005" spans="1:9">
      <c r="A3005" s="915"/>
      <c r="B3005" s="915"/>
      <c r="C3005" s="915"/>
      <c r="D3005" s="916"/>
      <c r="E3005" s="916"/>
      <c r="F3005" s="916"/>
      <c r="G3005" s="915"/>
      <c r="H3005" s="915"/>
      <c r="I3005" s="915"/>
    </row>
    <row r="3006" spans="1:9">
      <c r="A3006" s="915"/>
      <c r="B3006" s="915"/>
      <c r="C3006" s="915"/>
      <c r="D3006" s="916"/>
      <c r="E3006" s="916"/>
      <c r="F3006" s="916"/>
      <c r="G3006" s="915"/>
      <c r="H3006" s="915"/>
      <c r="I3006" s="915"/>
    </row>
    <row r="3007" spans="1:9">
      <c r="A3007" s="915"/>
      <c r="B3007" s="915"/>
      <c r="C3007" s="915"/>
      <c r="D3007" s="916"/>
      <c r="E3007" s="916"/>
      <c r="F3007" s="916"/>
      <c r="G3007" s="915"/>
      <c r="H3007" s="915"/>
      <c r="I3007" s="915"/>
    </row>
    <row r="3008" spans="1:9">
      <c r="A3008" s="915"/>
      <c r="B3008" s="915"/>
      <c r="C3008" s="915"/>
      <c r="D3008" s="916"/>
      <c r="E3008" s="916"/>
      <c r="F3008" s="916"/>
      <c r="G3008" s="915"/>
      <c r="H3008" s="915"/>
      <c r="I3008" s="915"/>
    </row>
    <row r="3009" spans="1:9">
      <c r="A3009" s="915"/>
      <c r="B3009" s="915"/>
      <c r="C3009" s="915"/>
      <c r="D3009" s="916"/>
      <c r="E3009" s="916"/>
      <c r="F3009" s="916"/>
      <c r="G3009" s="915"/>
      <c r="H3009" s="915"/>
      <c r="I3009" s="915"/>
    </row>
    <row r="3010" spans="1:9">
      <c r="A3010" s="915"/>
      <c r="B3010" s="915"/>
      <c r="C3010" s="915"/>
      <c r="D3010" s="916"/>
      <c r="E3010" s="916"/>
      <c r="F3010" s="916"/>
      <c r="G3010" s="915"/>
      <c r="H3010" s="915"/>
      <c r="I3010" s="915"/>
    </row>
    <row r="3011" spans="1:9">
      <c r="A3011" s="915"/>
      <c r="B3011" s="915"/>
      <c r="C3011" s="915"/>
      <c r="D3011" s="916"/>
      <c r="E3011" s="916"/>
      <c r="F3011" s="916"/>
      <c r="G3011" s="915"/>
      <c r="H3011" s="915"/>
      <c r="I3011" s="915"/>
    </row>
    <row r="3012" spans="1:9">
      <c r="A3012" s="915"/>
      <c r="B3012" s="915"/>
      <c r="C3012" s="915"/>
      <c r="D3012" s="916"/>
      <c r="E3012" s="916"/>
      <c r="F3012" s="916"/>
      <c r="G3012" s="915"/>
      <c r="H3012" s="915"/>
      <c r="I3012" s="915"/>
    </row>
    <row r="3013" spans="1:9">
      <c r="A3013" s="915"/>
      <c r="B3013" s="915"/>
      <c r="C3013" s="915"/>
      <c r="D3013" s="916"/>
      <c r="E3013" s="916"/>
      <c r="F3013" s="916"/>
      <c r="G3013" s="915"/>
      <c r="H3013" s="915"/>
      <c r="I3013" s="915"/>
    </row>
    <row r="3014" spans="1:9">
      <c r="A3014" s="915"/>
      <c r="B3014" s="915"/>
      <c r="C3014" s="915"/>
      <c r="D3014" s="916"/>
      <c r="E3014" s="916"/>
      <c r="F3014" s="916"/>
      <c r="G3014" s="915"/>
      <c r="H3014" s="915"/>
      <c r="I3014" s="915"/>
    </row>
    <row r="3015" spans="1:9">
      <c r="A3015" s="915"/>
      <c r="B3015" s="915"/>
      <c r="C3015" s="915"/>
      <c r="D3015" s="916"/>
      <c r="E3015" s="916"/>
      <c r="F3015" s="916"/>
      <c r="G3015" s="915"/>
      <c r="H3015" s="915"/>
      <c r="I3015" s="915"/>
    </row>
    <row r="3016" spans="1:9">
      <c r="A3016" s="915"/>
      <c r="B3016" s="915"/>
      <c r="C3016" s="915"/>
      <c r="D3016" s="916"/>
      <c r="E3016" s="916"/>
      <c r="F3016" s="916"/>
      <c r="G3016" s="915"/>
      <c r="H3016" s="915"/>
      <c r="I3016" s="915"/>
    </row>
    <row r="3017" spans="1:9">
      <c r="A3017" s="915"/>
      <c r="B3017" s="915"/>
      <c r="C3017" s="915"/>
      <c r="D3017" s="916"/>
      <c r="E3017" s="916"/>
      <c r="F3017" s="916"/>
      <c r="G3017" s="915"/>
      <c r="H3017" s="915"/>
      <c r="I3017" s="915"/>
    </row>
    <row r="3018" spans="1:9">
      <c r="A3018" s="915"/>
      <c r="B3018" s="915"/>
      <c r="C3018" s="915"/>
      <c r="D3018" s="916"/>
      <c r="E3018" s="916"/>
      <c r="F3018" s="916"/>
      <c r="G3018" s="915"/>
      <c r="H3018" s="915"/>
      <c r="I3018" s="915"/>
    </row>
    <row r="3019" spans="1:9">
      <c r="A3019" s="915"/>
      <c r="B3019" s="915"/>
      <c r="C3019" s="915"/>
      <c r="D3019" s="916"/>
      <c r="E3019" s="916"/>
      <c r="F3019" s="916"/>
      <c r="G3019" s="915"/>
      <c r="H3019" s="915"/>
      <c r="I3019" s="915"/>
    </row>
    <row r="3020" spans="1:9">
      <c r="A3020" s="915"/>
      <c r="B3020" s="915"/>
      <c r="C3020" s="915"/>
      <c r="D3020" s="916"/>
      <c r="E3020" s="916"/>
      <c r="F3020" s="916"/>
      <c r="G3020" s="915"/>
      <c r="H3020" s="915"/>
      <c r="I3020" s="915"/>
    </row>
    <row r="3021" spans="1:9">
      <c r="A3021" s="915"/>
      <c r="B3021" s="915"/>
      <c r="C3021" s="915"/>
      <c r="D3021" s="916"/>
      <c r="E3021" s="916"/>
      <c r="F3021" s="916"/>
      <c r="G3021" s="915"/>
      <c r="H3021" s="915"/>
      <c r="I3021" s="915"/>
    </row>
    <row r="3022" spans="1:9">
      <c r="A3022" s="915"/>
      <c r="B3022" s="915"/>
      <c r="C3022" s="915"/>
      <c r="D3022" s="916"/>
      <c r="E3022" s="916"/>
      <c r="F3022" s="916"/>
      <c r="G3022" s="915"/>
      <c r="H3022" s="915"/>
      <c r="I3022" s="915"/>
    </row>
    <row r="3023" spans="1:9">
      <c r="A3023" s="915"/>
      <c r="B3023" s="915"/>
      <c r="C3023" s="915"/>
      <c r="D3023" s="916"/>
      <c r="E3023" s="916"/>
      <c r="F3023" s="916"/>
      <c r="G3023" s="915"/>
      <c r="H3023" s="915"/>
      <c r="I3023" s="915"/>
    </row>
    <row r="3024" spans="1:9">
      <c r="A3024" s="915"/>
      <c r="B3024" s="915"/>
      <c r="C3024" s="915"/>
      <c r="D3024" s="916"/>
      <c r="E3024" s="916"/>
      <c r="F3024" s="916"/>
      <c r="G3024" s="915"/>
      <c r="H3024" s="915"/>
      <c r="I3024" s="915"/>
    </row>
    <row r="3025" spans="1:9">
      <c r="A3025" s="915"/>
      <c r="B3025" s="915"/>
      <c r="C3025" s="915"/>
      <c r="D3025" s="916"/>
      <c r="E3025" s="916"/>
      <c r="F3025" s="916"/>
      <c r="G3025" s="915"/>
      <c r="H3025" s="915"/>
      <c r="I3025" s="915"/>
    </row>
    <row r="3026" spans="1:9">
      <c r="A3026" s="915"/>
      <c r="B3026" s="915"/>
      <c r="C3026" s="915"/>
      <c r="D3026" s="916"/>
      <c r="E3026" s="916"/>
      <c r="F3026" s="916"/>
      <c r="G3026" s="915"/>
      <c r="H3026" s="915"/>
      <c r="I3026" s="915"/>
    </row>
    <row r="3027" spans="1:9">
      <c r="A3027" s="915"/>
      <c r="B3027" s="915"/>
      <c r="C3027" s="915"/>
      <c r="D3027" s="916"/>
      <c r="E3027" s="916"/>
      <c r="F3027" s="916"/>
      <c r="G3027" s="915"/>
      <c r="H3027" s="915"/>
      <c r="I3027" s="915"/>
    </row>
    <row r="3028" spans="1:9">
      <c r="A3028" s="915"/>
      <c r="B3028" s="915"/>
      <c r="C3028" s="915"/>
      <c r="D3028" s="916"/>
      <c r="E3028" s="916"/>
      <c r="F3028" s="916"/>
      <c r="G3028" s="915"/>
      <c r="H3028" s="915"/>
      <c r="I3028" s="915"/>
    </row>
    <row r="3029" spans="1:9">
      <c r="A3029" s="915"/>
      <c r="B3029" s="915"/>
      <c r="C3029" s="915"/>
      <c r="D3029" s="916"/>
      <c r="E3029" s="916"/>
      <c r="F3029" s="916"/>
      <c r="G3029" s="915"/>
      <c r="H3029" s="915"/>
      <c r="I3029" s="915"/>
    </row>
    <row r="3030" spans="1:9">
      <c r="A3030" s="915"/>
      <c r="B3030" s="915"/>
      <c r="C3030" s="915"/>
      <c r="D3030" s="916"/>
      <c r="E3030" s="916"/>
      <c r="F3030" s="916"/>
      <c r="G3030" s="915"/>
      <c r="H3030" s="915"/>
      <c r="I3030" s="915"/>
    </row>
    <row r="3031" spans="1:9">
      <c r="A3031" s="915"/>
      <c r="B3031" s="915"/>
      <c r="C3031" s="915"/>
      <c r="D3031" s="916"/>
      <c r="E3031" s="916"/>
      <c r="F3031" s="916"/>
      <c r="G3031" s="915"/>
      <c r="H3031" s="915"/>
      <c r="I3031" s="915"/>
    </row>
    <row r="3032" spans="1:9">
      <c r="A3032" s="915"/>
      <c r="B3032" s="915"/>
      <c r="C3032" s="915"/>
      <c r="D3032" s="916"/>
      <c r="E3032" s="916"/>
      <c r="F3032" s="916"/>
      <c r="G3032" s="915"/>
      <c r="H3032" s="915"/>
      <c r="I3032" s="915"/>
    </row>
    <row r="3033" spans="1:9">
      <c r="A3033" s="915"/>
      <c r="B3033" s="915"/>
      <c r="C3033" s="915"/>
      <c r="D3033" s="916"/>
      <c r="E3033" s="916"/>
      <c r="F3033" s="916"/>
      <c r="G3033" s="915"/>
      <c r="H3033" s="915"/>
      <c r="I3033" s="915"/>
    </row>
    <row r="3034" spans="1:9">
      <c r="A3034" s="915"/>
      <c r="B3034" s="915"/>
      <c r="C3034" s="915"/>
      <c r="D3034" s="916"/>
      <c r="E3034" s="916"/>
      <c r="F3034" s="916"/>
      <c r="G3034" s="915"/>
      <c r="H3034" s="915"/>
      <c r="I3034" s="915"/>
    </row>
    <row r="3035" spans="1:9">
      <c r="A3035" s="915"/>
      <c r="B3035" s="915"/>
      <c r="C3035" s="915"/>
      <c r="D3035" s="916"/>
      <c r="E3035" s="916"/>
      <c r="F3035" s="916"/>
      <c r="G3035" s="915"/>
      <c r="H3035" s="915"/>
      <c r="I3035" s="915"/>
    </row>
    <row r="3036" spans="1:9">
      <c r="A3036" s="915"/>
      <c r="B3036" s="915"/>
      <c r="C3036" s="915"/>
      <c r="D3036" s="916"/>
      <c r="E3036" s="916"/>
      <c r="F3036" s="916"/>
      <c r="G3036" s="915"/>
      <c r="H3036" s="915"/>
      <c r="I3036" s="915"/>
    </row>
    <row r="3037" spans="1:9">
      <c r="A3037" s="915"/>
      <c r="B3037" s="915"/>
      <c r="C3037" s="915"/>
      <c r="D3037" s="916"/>
      <c r="E3037" s="916"/>
      <c r="F3037" s="916"/>
      <c r="G3037" s="915"/>
      <c r="H3037" s="915"/>
      <c r="I3037" s="915"/>
    </row>
    <row r="3038" spans="1:9">
      <c r="A3038" s="915"/>
      <c r="B3038" s="915"/>
      <c r="C3038" s="915"/>
      <c r="D3038" s="916"/>
      <c r="E3038" s="916"/>
      <c r="F3038" s="916"/>
      <c r="G3038" s="915"/>
      <c r="H3038" s="915"/>
      <c r="I3038" s="915"/>
    </row>
    <row r="3039" spans="1:9">
      <c r="A3039" s="915"/>
      <c r="B3039" s="915"/>
      <c r="C3039" s="915"/>
      <c r="D3039" s="916"/>
      <c r="E3039" s="916"/>
      <c r="F3039" s="916"/>
      <c r="G3039" s="915"/>
      <c r="H3039" s="915"/>
      <c r="I3039" s="915"/>
    </row>
    <row r="3040" spans="1:9">
      <c r="A3040" s="915"/>
      <c r="B3040" s="915"/>
      <c r="C3040" s="915"/>
      <c r="D3040" s="916"/>
      <c r="E3040" s="916"/>
      <c r="F3040" s="916"/>
      <c r="G3040" s="915"/>
      <c r="H3040" s="915"/>
      <c r="I3040" s="915"/>
    </row>
    <row r="3041" spans="1:9">
      <c r="A3041" s="915"/>
      <c r="B3041" s="915"/>
      <c r="C3041" s="915"/>
      <c r="D3041" s="916"/>
      <c r="E3041" s="916"/>
      <c r="F3041" s="916"/>
      <c r="G3041" s="915"/>
      <c r="H3041" s="915"/>
      <c r="I3041" s="915"/>
    </row>
    <row r="3042" spans="1:9">
      <c r="A3042" s="915"/>
      <c r="B3042" s="915"/>
      <c r="C3042" s="915"/>
      <c r="D3042" s="916"/>
      <c r="E3042" s="916"/>
      <c r="F3042" s="916"/>
      <c r="G3042" s="915"/>
      <c r="H3042" s="915"/>
      <c r="I3042" s="915"/>
    </row>
    <row r="3043" spans="1:9">
      <c r="A3043" s="915"/>
      <c r="B3043" s="915"/>
      <c r="C3043" s="915"/>
      <c r="D3043" s="916"/>
      <c r="E3043" s="916"/>
      <c r="F3043" s="916"/>
      <c r="G3043" s="915"/>
      <c r="H3043" s="915"/>
      <c r="I3043" s="915"/>
    </row>
    <row r="3044" spans="1:9">
      <c r="A3044" s="915"/>
      <c r="B3044" s="915"/>
      <c r="C3044" s="915"/>
      <c r="D3044" s="916"/>
      <c r="E3044" s="916"/>
      <c r="F3044" s="916"/>
      <c r="G3044" s="915"/>
      <c r="H3044" s="915"/>
      <c r="I3044" s="915"/>
    </row>
    <row r="3045" spans="1:9">
      <c r="A3045" s="915"/>
      <c r="B3045" s="915"/>
      <c r="C3045" s="915"/>
      <c r="D3045" s="916"/>
      <c r="E3045" s="916"/>
      <c r="F3045" s="916"/>
      <c r="G3045" s="915"/>
      <c r="H3045" s="915"/>
      <c r="I3045" s="915"/>
    </row>
    <row r="3046" spans="1:9">
      <c r="A3046" s="915"/>
      <c r="B3046" s="915"/>
      <c r="C3046" s="915"/>
      <c r="D3046" s="916"/>
      <c r="E3046" s="916"/>
      <c r="F3046" s="916"/>
      <c r="G3046" s="915"/>
      <c r="H3046" s="915"/>
      <c r="I3046" s="915"/>
    </row>
    <row r="3047" spans="1:9">
      <c r="A3047" s="915"/>
      <c r="B3047" s="915"/>
      <c r="C3047" s="915"/>
      <c r="D3047" s="916"/>
      <c r="E3047" s="916"/>
      <c r="F3047" s="916"/>
      <c r="G3047" s="915"/>
      <c r="H3047" s="915"/>
      <c r="I3047" s="915"/>
    </row>
    <row r="3048" spans="1:9">
      <c r="A3048" s="915"/>
      <c r="B3048" s="915"/>
      <c r="C3048" s="915"/>
      <c r="D3048" s="916"/>
      <c r="E3048" s="916"/>
      <c r="F3048" s="916"/>
      <c r="G3048" s="915"/>
      <c r="H3048" s="915"/>
      <c r="I3048" s="915"/>
    </row>
    <row r="3049" spans="1:9">
      <c r="A3049" s="915"/>
      <c r="B3049" s="915"/>
      <c r="C3049" s="915"/>
      <c r="D3049" s="916"/>
      <c r="E3049" s="916"/>
      <c r="F3049" s="916"/>
      <c r="G3049" s="915"/>
      <c r="H3049" s="915"/>
      <c r="I3049" s="915"/>
    </row>
    <row r="3050" spans="1:9">
      <c r="A3050" s="915"/>
      <c r="B3050" s="915"/>
      <c r="C3050" s="915"/>
      <c r="D3050" s="916"/>
      <c r="E3050" s="916"/>
      <c r="F3050" s="916"/>
      <c r="G3050" s="915"/>
      <c r="H3050" s="915"/>
      <c r="I3050" s="915"/>
    </row>
    <row r="3051" spans="1:9">
      <c r="A3051" s="915"/>
      <c r="B3051" s="915"/>
      <c r="C3051" s="915"/>
      <c r="D3051" s="916"/>
      <c r="E3051" s="916"/>
      <c r="F3051" s="916"/>
      <c r="G3051" s="915"/>
      <c r="H3051" s="915"/>
      <c r="I3051" s="915"/>
    </row>
    <row r="3052" spans="1:9">
      <c r="A3052" s="915"/>
      <c r="B3052" s="915"/>
      <c r="C3052" s="915"/>
      <c r="D3052" s="916"/>
      <c r="E3052" s="916"/>
      <c r="F3052" s="916"/>
      <c r="G3052" s="915"/>
      <c r="H3052" s="915"/>
      <c r="I3052" s="915"/>
    </row>
    <row r="3053" spans="1:9">
      <c r="A3053" s="915"/>
      <c r="B3053" s="915"/>
      <c r="C3053" s="915"/>
      <c r="D3053" s="916"/>
      <c r="E3053" s="916"/>
      <c r="F3053" s="916"/>
      <c r="G3053" s="915"/>
      <c r="H3053" s="915"/>
      <c r="I3053" s="915"/>
    </row>
    <row r="3054" spans="1:9">
      <c r="A3054" s="915"/>
      <c r="B3054" s="915"/>
      <c r="C3054" s="915"/>
      <c r="D3054" s="916"/>
      <c r="E3054" s="916"/>
      <c r="F3054" s="916"/>
      <c r="G3054" s="915"/>
      <c r="H3054" s="915"/>
      <c r="I3054" s="915"/>
    </row>
    <row r="3055" spans="1:9">
      <c r="A3055" s="915"/>
      <c r="B3055" s="915"/>
      <c r="C3055" s="915"/>
      <c r="D3055" s="916"/>
      <c r="E3055" s="916"/>
      <c r="F3055" s="916"/>
      <c r="G3055" s="915"/>
      <c r="H3055" s="915"/>
      <c r="I3055" s="915"/>
    </row>
    <row r="3056" spans="1:9">
      <c r="A3056" s="915"/>
      <c r="B3056" s="915"/>
      <c r="C3056" s="915"/>
      <c r="D3056" s="916"/>
      <c r="E3056" s="916"/>
      <c r="F3056" s="916"/>
      <c r="G3056" s="915"/>
      <c r="H3056" s="915"/>
      <c r="I3056" s="915"/>
    </row>
    <row r="3057" spans="1:9">
      <c r="A3057" s="915"/>
      <c r="B3057" s="915"/>
      <c r="C3057" s="915"/>
      <c r="D3057" s="916"/>
      <c r="E3057" s="916"/>
      <c r="F3057" s="916"/>
      <c r="G3057" s="915"/>
      <c r="H3057" s="915"/>
      <c r="I3057" s="915"/>
    </row>
    <row r="3058" spans="1:9">
      <c r="A3058" s="915"/>
      <c r="B3058" s="915"/>
      <c r="C3058" s="915"/>
      <c r="D3058" s="916"/>
      <c r="E3058" s="916"/>
      <c r="F3058" s="916"/>
      <c r="G3058" s="915"/>
      <c r="H3058" s="915"/>
      <c r="I3058" s="915"/>
    </row>
    <row r="3059" spans="1:9">
      <c r="A3059" s="915"/>
      <c r="B3059" s="915"/>
      <c r="C3059" s="915"/>
      <c r="D3059" s="916"/>
      <c r="E3059" s="916"/>
      <c r="F3059" s="916"/>
      <c r="G3059" s="915"/>
      <c r="H3059" s="915"/>
      <c r="I3059" s="915"/>
    </row>
    <row r="3060" spans="1:9">
      <c r="A3060" s="915"/>
      <c r="B3060" s="915"/>
      <c r="C3060" s="915"/>
      <c r="D3060" s="916"/>
      <c r="E3060" s="916"/>
      <c r="F3060" s="916"/>
      <c r="G3060" s="915"/>
      <c r="H3060" s="915"/>
      <c r="I3060" s="915"/>
    </row>
    <row r="3061" spans="1:9">
      <c r="A3061" s="915"/>
      <c r="B3061" s="915"/>
      <c r="C3061" s="915"/>
      <c r="D3061" s="916"/>
      <c r="E3061" s="916"/>
      <c r="F3061" s="916"/>
      <c r="G3061" s="915"/>
      <c r="H3061" s="915"/>
      <c r="I3061" s="915"/>
    </row>
    <row r="3062" spans="1:9">
      <c r="A3062" s="915"/>
      <c r="B3062" s="915"/>
      <c r="C3062" s="915"/>
      <c r="D3062" s="916"/>
      <c r="E3062" s="916"/>
      <c r="F3062" s="916"/>
      <c r="G3062" s="915"/>
      <c r="H3062" s="915"/>
      <c r="I3062" s="915"/>
    </row>
    <row r="3063" spans="1:9">
      <c r="A3063" s="915"/>
      <c r="B3063" s="915"/>
      <c r="C3063" s="915"/>
      <c r="D3063" s="916"/>
      <c r="E3063" s="916"/>
      <c r="F3063" s="916"/>
      <c r="G3063" s="915"/>
      <c r="H3063" s="915"/>
      <c r="I3063" s="915"/>
    </row>
    <row r="3064" spans="1:9">
      <c r="A3064" s="915"/>
      <c r="B3064" s="915"/>
      <c r="C3064" s="915"/>
      <c r="D3064" s="916"/>
      <c r="E3064" s="916"/>
      <c r="F3064" s="916"/>
      <c r="G3064" s="915"/>
      <c r="H3064" s="915"/>
      <c r="I3064" s="915"/>
    </row>
    <row r="3065" spans="1:9">
      <c r="A3065" s="915"/>
      <c r="B3065" s="915"/>
      <c r="C3065" s="915"/>
      <c r="D3065" s="916"/>
      <c r="E3065" s="916"/>
      <c r="F3065" s="916"/>
      <c r="G3065" s="915"/>
      <c r="H3065" s="915"/>
      <c r="I3065" s="915"/>
    </row>
    <row r="3066" spans="1:9">
      <c r="A3066" s="915"/>
      <c r="B3066" s="915"/>
      <c r="C3066" s="915"/>
      <c r="D3066" s="916"/>
      <c r="E3066" s="916"/>
      <c r="F3066" s="916"/>
      <c r="G3066" s="915"/>
      <c r="H3066" s="915"/>
      <c r="I3066" s="915"/>
    </row>
    <row r="3067" spans="1:9">
      <c r="A3067" s="915"/>
      <c r="B3067" s="915"/>
      <c r="C3067" s="915"/>
      <c r="D3067" s="916"/>
      <c r="E3067" s="916"/>
      <c r="F3067" s="916"/>
      <c r="G3067" s="915"/>
      <c r="H3067" s="915"/>
      <c r="I3067" s="915"/>
    </row>
    <row r="3068" spans="1:9">
      <c r="A3068" s="915"/>
      <c r="B3068" s="915"/>
      <c r="C3068" s="915"/>
      <c r="D3068" s="916"/>
      <c r="E3068" s="916"/>
      <c r="F3068" s="916"/>
      <c r="G3068" s="915"/>
      <c r="H3068" s="915"/>
      <c r="I3068" s="915"/>
    </row>
    <row r="3069" spans="1:9">
      <c r="A3069" s="915"/>
      <c r="B3069" s="915"/>
      <c r="C3069" s="915"/>
      <c r="D3069" s="916"/>
      <c r="E3069" s="916"/>
      <c r="F3069" s="916"/>
      <c r="G3069" s="915"/>
      <c r="H3069" s="915"/>
      <c r="I3069" s="915"/>
    </row>
    <row r="3070" spans="1:9">
      <c r="A3070" s="915"/>
      <c r="B3070" s="915"/>
      <c r="C3070" s="915"/>
      <c r="D3070" s="916"/>
      <c r="E3070" s="916"/>
      <c r="F3070" s="916"/>
      <c r="G3070" s="915"/>
      <c r="H3070" s="915"/>
      <c r="I3070" s="915"/>
    </row>
    <row r="3071" spans="1:9">
      <c r="A3071" s="915"/>
      <c r="B3071" s="915"/>
      <c r="C3071" s="915"/>
      <c r="D3071" s="916"/>
      <c r="E3071" s="916"/>
      <c r="F3071" s="916"/>
      <c r="G3071" s="915"/>
      <c r="H3071" s="915"/>
      <c r="I3071" s="915"/>
    </row>
    <row r="3072" spans="1:9">
      <c r="A3072" s="915"/>
      <c r="B3072" s="915"/>
      <c r="C3072" s="915"/>
      <c r="D3072" s="916"/>
      <c r="E3072" s="916"/>
      <c r="F3072" s="916"/>
      <c r="G3072" s="915"/>
      <c r="H3072" s="915"/>
      <c r="I3072" s="915"/>
    </row>
    <row r="3073" spans="1:9">
      <c r="A3073" s="915"/>
      <c r="B3073" s="915"/>
      <c r="C3073" s="915"/>
      <c r="D3073" s="916"/>
      <c r="E3073" s="916"/>
      <c r="F3073" s="916"/>
      <c r="G3073" s="915"/>
      <c r="H3073" s="915"/>
      <c r="I3073" s="915"/>
    </row>
    <row r="3074" spans="1:9">
      <c r="A3074" s="915"/>
      <c r="B3074" s="915"/>
      <c r="C3074" s="915"/>
      <c r="D3074" s="916"/>
      <c r="E3074" s="916"/>
      <c r="F3074" s="916"/>
      <c r="G3074" s="915"/>
      <c r="H3074" s="915"/>
      <c r="I3074" s="915"/>
    </row>
    <row r="3075" spans="1:9">
      <c r="A3075" s="915"/>
      <c r="B3075" s="915"/>
      <c r="C3075" s="915"/>
      <c r="D3075" s="916"/>
      <c r="E3075" s="916"/>
      <c r="F3075" s="916"/>
      <c r="G3075" s="915"/>
      <c r="H3075" s="915"/>
      <c r="I3075" s="915"/>
    </row>
    <row r="3076" spans="1:9">
      <c r="A3076" s="915"/>
      <c r="B3076" s="915"/>
      <c r="C3076" s="915"/>
      <c r="D3076" s="916"/>
      <c r="E3076" s="916"/>
      <c r="F3076" s="916"/>
      <c r="G3076" s="915"/>
      <c r="H3076" s="915"/>
      <c r="I3076" s="915"/>
    </row>
    <row r="3077" spans="1:9">
      <c r="A3077" s="915"/>
      <c r="B3077" s="915"/>
      <c r="C3077" s="915"/>
      <c r="D3077" s="916"/>
      <c r="E3077" s="916"/>
      <c r="F3077" s="916"/>
      <c r="G3077" s="915"/>
      <c r="H3077" s="915"/>
      <c r="I3077" s="915"/>
    </row>
    <row r="3078" spans="1:9">
      <c r="A3078" s="915"/>
      <c r="B3078" s="915"/>
      <c r="C3078" s="915"/>
      <c r="D3078" s="916"/>
      <c r="E3078" s="916"/>
      <c r="F3078" s="916"/>
      <c r="G3078" s="915"/>
      <c r="H3078" s="915"/>
      <c r="I3078" s="915"/>
    </row>
    <row r="3079" spans="1:9">
      <c r="A3079" s="915"/>
      <c r="B3079" s="915"/>
      <c r="C3079" s="915"/>
      <c r="D3079" s="916"/>
      <c r="E3079" s="916"/>
      <c r="F3079" s="916"/>
      <c r="G3079" s="915"/>
      <c r="H3079" s="915"/>
      <c r="I3079" s="915"/>
    </row>
    <row r="3080" spans="1:9">
      <c r="A3080" s="915"/>
      <c r="B3080" s="915"/>
      <c r="C3080" s="915"/>
      <c r="D3080" s="916"/>
      <c r="E3080" s="916"/>
      <c r="F3080" s="916"/>
      <c r="G3080" s="915"/>
      <c r="H3080" s="915"/>
      <c r="I3080" s="915"/>
    </row>
    <row r="3081" spans="1:9">
      <c r="A3081" s="915"/>
      <c r="B3081" s="915"/>
      <c r="C3081" s="915"/>
      <c r="D3081" s="916"/>
      <c r="E3081" s="916"/>
      <c r="F3081" s="916"/>
      <c r="G3081" s="915"/>
      <c r="H3081" s="915"/>
      <c r="I3081" s="915"/>
    </row>
    <row r="3082" spans="1:9">
      <c r="A3082" s="915"/>
      <c r="B3082" s="915"/>
      <c r="C3082" s="915"/>
      <c r="D3082" s="916"/>
      <c r="E3082" s="916"/>
      <c r="F3082" s="916"/>
      <c r="G3082" s="915"/>
      <c r="H3082" s="915"/>
      <c r="I3082" s="915"/>
    </row>
    <row r="3083" spans="1:9">
      <c r="A3083" s="915"/>
      <c r="B3083" s="915"/>
      <c r="C3083" s="915"/>
      <c r="D3083" s="916"/>
      <c r="E3083" s="916"/>
      <c r="F3083" s="916"/>
      <c r="G3083" s="915"/>
      <c r="H3083" s="915"/>
      <c r="I3083" s="915"/>
    </row>
    <row r="3084" spans="1:9">
      <c r="A3084" s="915"/>
      <c r="B3084" s="915"/>
      <c r="C3084" s="915"/>
      <c r="D3084" s="916"/>
      <c r="E3084" s="916"/>
      <c r="F3084" s="916"/>
      <c r="G3084" s="915"/>
      <c r="H3084" s="915"/>
      <c r="I3084" s="915"/>
    </row>
    <row r="3085" spans="1:9">
      <c r="A3085" s="915"/>
      <c r="B3085" s="915"/>
      <c r="C3085" s="915"/>
      <c r="D3085" s="916"/>
      <c r="E3085" s="916"/>
      <c r="F3085" s="916"/>
      <c r="G3085" s="915"/>
      <c r="H3085" s="915"/>
      <c r="I3085" s="915"/>
    </row>
    <row r="3086" spans="1:9">
      <c r="A3086" s="915"/>
      <c r="B3086" s="915"/>
      <c r="C3086" s="915"/>
      <c r="D3086" s="916"/>
      <c r="E3086" s="916"/>
      <c r="F3086" s="916"/>
      <c r="G3086" s="915"/>
      <c r="H3086" s="915"/>
      <c r="I3086" s="915"/>
    </row>
    <row r="3087" spans="1:9">
      <c r="A3087" s="915"/>
      <c r="B3087" s="915"/>
      <c r="C3087" s="915"/>
      <c r="D3087" s="916"/>
      <c r="E3087" s="916"/>
      <c r="F3087" s="916"/>
      <c r="G3087" s="915"/>
      <c r="H3087" s="915"/>
      <c r="I3087" s="915"/>
    </row>
    <row r="3088" spans="1:9">
      <c r="A3088" s="915"/>
      <c r="B3088" s="915"/>
      <c r="C3088" s="915"/>
      <c r="D3088" s="916"/>
      <c r="E3088" s="916"/>
      <c r="F3088" s="916"/>
      <c r="G3088" s="915"/>
      <c r="H3088" s="915"/>
      <c r="I3088" s="915"/>
    </row>
    <row r="3089" spans="1:9">
      <c r="A3089" s="915"/>
      <c r="B3089" s="915"/>
      <c r="C3089" s="915"/>
      <c r="D3089" s="916"/>
      <c r="E3089" s="916"/>
      <c r="F3089" s="916"/>
      <c r="G3089" s="915"/>
      <c r="H3089" s="915"/>
      <c r="I3089" s="915"/>
    </row>
    <row r="3090" spans="1:9">
      <c r="A3090" s="915"/>
      <c r="B3090" s="915"/>
      <c r="C3090" s="915"/>
      <c r="D3090" s="916"/>
      <c r="E3090" s="916"/>
      <c r="F3090" s="916"/>
      <c r="G3090" s="915"/>
      <c r="H3090" s="915"/>
      <c r="I3090" s="915"/>
    </row>
    <row r="3091" spans="1:9">
      <c r="A3091" s="915"/>
      <c r="B3091" s="915"/>
      <c r="C3091" s="915"/>
      <c r="D3091" s="916"/>
      <c r="E3091" s="916"/>
      <c r="F3091" s="916"/>
      <c r="G3091" s="915"/>
      <c r="H3091" s="915"/>
      <c r="I3091" s="915"/>
    </row>
    <row r="3092" spans="1:9">
      <c r="A3092" s="915"/>
      <c r="B3092" s="915"/>
      <c r="C3092" s="915"/>
      <c r="D3092" s="916"/>
      <c r="E3092" s="916"/>
      <c r="F3092" s="916"/>
      <c r="G3092" s="915"/>
      <c r="H3092" s="915"/>
      <c r="I3092" s="915"/>
    </row>
    <row r="3093" spans="1:9">
      <c r="A3093" s="915"/>
      <c r="B3093" s="915"/>
      <c r="C3093" s="915"/>
      <c r="D3093" s="916"/>
      <c r="E3093" s="916"/>
      <c r="F3093" s="916"/>
      <c r="G3093" s="915"/>
      <c r="H3093" s="915"/>
      <c r="I3093" s="915"/>
    </row>
    <row r="3094" spans="1:9">
      <c r="A3094" s="915"/>
      <c r="B3094" s="915"/>
      <c r="C3094" s="915"/>
      <c r="D3094" s="916"/>
      <c r="E3094" s="916"/>
      <c r="F3094" s="916"/>
      <c r="G3094" s="915"/>
      <c r="H3094" s="915"/>
      <c r="I3094" s="915"/>
    </row>
    <row r="3095" spans="1:9">
      <c r="A3095" s="915"/>
      <c r="B3095" s="915"/>
      <c r="C3095" s="915"/>
      <c r="D3095" s="916"/>
      <c r="E3095" s="916"/>
      <c r="F3095" s="916"/>
      <c r="G3095" s="915"/>
      <c r="H3095" s="915"/>
      <c r="I3095" s="915"/>
    </row>
    <row r="3096" spans="1:9">
      <c r="A3096" s="915"/>
      <c r="B3096" s="915"/>
      <c r="C3096" s="915"/>
      <c r="D3096" s="916"/>
      <c r="E3096" s="916"/>
      <c r="F3096" s="916"/>
      <c r="G3096" s="915"/>
      <c r="H3096" s="915"/>
      <c r="I3096" s="915"/>
    </row>
    <row r="3097" spans="1:9">
      <c r="A3097" s="915"/>
      <c r="B3097" s="915"/>
      <c r="C3097" s="915"/>
      <c r="D3097" s="916"/>
      <c r="E3097" s="916"/>
      <c r="F3097" s="916"/>
      <c r="G3097" s="915"/>
      <c r="H3097" s="915"/>
      <c r="I3097" s="915"/>
    </row>
    <row r="3098" spans="1:9">
      <c r="A3098" s="915"/>
      <c r="B3098" s="915"/>
      <c r="C3098" s="915"/>
      <c r="D3098" s="916"/>
      <c r="E3098" s="916"/>
      <c r="F3098" s="916"/>
      <c r="G3098" s="915"/>
      <c r="H3098" s="915"/>
      <c r="I3098" s="915"/>
    </row>
    <row r="3099" spans="1:9">
      <c r="A3099" s="915"/>
      <c r="B3099" s="915"/>
      <c r="C3099" s="915"/>
      <c r="D3099" s="916"/>
      <c r="E3099" s="916"/>
      <c r="F3099" s="916"/>
      <c r="G3099" s="915"/>
      <c r="H3099" s="915"/>
      <c r="I3099" s="915"/>
    </row>
    <row r="3100" spans="1:9">
      <c r="A3100" s="915"/>
      <c r="B3100" s="915"/>
      <c r="C3100" s="915"/>
      <c r="D3100" s="916"/>
      <c r="E3100" s="916"/>
      <c r="F3100" s="916"/>
      <c r="G3100" s="915"/>
      <c r="H3100" s="915"/>
      <c r="I3100" s="915"/>
    </row>
    <row r="3101" spans="1:9">
      <c r="A3101" s="915"/>
      <c r="B3101" s="915"/>
      <c r="C3101" s="915"/>
      <c r="D3101" s="916"/>
      <c r="E3101" s="916"/>
      <c r="F3101" s="916"/>
      <c r="G3101" s="915"/>
      <c r="H3101" s="915"/>
      <c r="I3101" s="915"/>
    </row>
    <row r="3102" spans="1:9">
      <c r="A3102" s="915"/>
      <c r="B3102" s="915"/>
      <c r="C3102" s="915"/>
      <c r="D3102" s="916"/>
      <c r="E3102" s="916"/>
      <c r="F3102" s="916"/>
      <c r="G3102" s="915"/>
      <c r="H3102" s="915"/>
      <c r="I3102" s="915"/>
    </row>
    <row r="3103" spans="1:9">
      <c r="A3103" s="915"/>
      <c r="B3103" s="915"/>
      <c r="C3103" s="915"/>
      <c r="D3103" s="916"/>
      <c r="E3103" s="916"/>
      <c r="F3103" s="916"/>
      <c r="G3103" s="915"/>
      <c r="H3103" s="915"/>
      <c r="I3103" s="915"/>
    </row>
    <row r="3104" spans="1:9">
      <c r="A3104" s="915"/>
      <c r="B3104" s="915"/>
      <c r="C3104" s="915"/>
      <c r="D3104" s="916"/>
      <c r="E3104" s="916"/>
      <c r="F3104" s="916"/>
      <c r="G3104" s="915"/>
      <c r="H3104" s="915"/>
      <c r="I3104" s="915"/>
    </row>
    <row r="3105" spans="1:9">
      <c r="A3105" s="915"/>
      <c r="B3105" s="915"/>
      <c r="C3105" s="915"/>
      <c r="D3105" s="916"/>
      <c r="E3105" s="916"/>
      <c r="F3105" s="916"/>
      <c r="G3105" s="915"/>
      <c r="H3105" s="915"/>
      <c r="I3105" s="915"/>
    </row>
    <row r="3106" spans="1:9">
      <c r="A3106" s="915"/>
      <c r="B3106" s="915"/>
      <c r="C3106" s="915"/>
      <c r="D3106" s="916"/>
      <c r="E3106" s="916"/>
      <c r="F3106" s="916"/>
      <c r="G3106" s="915"/>
      <c r="H3106" s="915"/>
      <c r="I3106" s="915"/>
    </row>
    <row r="3107" spans="1:9">
      <c r="A3107" s="915"/>
      <c r="B3107" s="915"/>
      <c r="C3107" s="915"/>
      <c r="D3107" s="916"/>
      <c r="E3107" s="916"/>
      <c r="F3107" s="916"/>
      <c r="G3107" s="915"/>
      <c r="H3107" s="915"/>
      <c r="I3107" s="915"/>
    </row>
    <row r="3108" spans="1:9">
      <c r="A3108" s="915"/>
      <c r="B3108" s="915"/>
      <c r="C3108" s="915"/>
      <c r="D3108" s="916"/>
      <c r="E3108" s="916"/>
      <c r="F3108" s="916"/>
      <c r="G3108" s="915"/>
      <c r="H3108" s="915"/>
      <c r="I3108" s="915"/>
    </row>
    <row r="3109" spans="1:9">
      <c r="A3109" s="915"/>
      <c r="B3109" s="915"/>
      <c r="C3109" s="915"/>
      <c r="D3109" s="916"/>
      <c r="E3109" s="916"/>
      <c r="F3109" s="916"/>
      <c r="G3109" s="915"/>
      <c r="H3109" s="915"/>
      <c r="I3109" s="915"/>
    </row>
    <row r="3110" spans="1:9">
      <c r="A3110" s="915"/>
      <c r="B3110" s="915"/>
      <c r="C3110" s="915"/>
      <c r="D3110" s="916"/>
      <c r="E3110" s="916"/>
      <c r="F3110" s="916"/>
      <c r="G3110" s="915"/>
      <c r="H3110" s="915"/>
      <c r="I3110" s="915"/>
    </row>
    <row r="3111" spans="1:9">
      <c r="A3111" s="915"/>
      <c r="B3111" s="915"/>
      <c r="C3111" s="915"/>
      <c r="D3111" s="916"/>
      <c r="E3111" s="916"/>
      <c r="F3111" s="916"/>
      <c r="G3111" s="915"/>
      <c r="H3111" s="915"/>
      <c r="I3111" s="915"/>
    </row>
    <row r="3112" spans="1:9">
      <c r="A3112" s="915"/>
      <c r="B3112" s="915"/>
      <c r="C3112" s="915"/>
      <c r="D3112" s="916"/>
      <c r="E3112" s="916"/>
      <c r="F3112" s="916"/>
      <c r="G3112" s="915"/>
      <c r="H3112" s="915"/>
      <c r="I3112" s="915"/>
    </row>
    <row r="3113" spans="1:9">
      <c r="A3113" s="915"/>
      <c r="B3113" s="915"/>
      <c r="C3113" s="915"/>
      <c r="D3113" s="916"/>
      <c r="E3113" s="916"/>
      <c r="F3113" s="916"/>
      <c r="G3113" s="915"/>
      <c r="H3113" s="915"/>
      <c r="I3113" s="915"/>
    </row>
    <row r="3114" spans="1:9">
      <c r="A3114" s="915"/>
      <c r="B3114" s="915"/>
      <c r="C3114" s="915"/>
      <c r="D3114" s="916"/>
      <c r="E3114" s="916"/>
      <c r="F3114" s="916"/>
      <c r="G3114" s="915"/>
      <c r="H3114" s="915"/>
      <c r="I3114" s="915"/>
    </row>
    <row r="3115" spans="1:9">
      <c r="A3115" s="915"/>
      <c r="B3115" s="915"/>
      <c r="C3115" s="915"/>
      <c r="D3115" s="916"/>
      <c r="E3115" s="916"/>
      <c r="F3115" s="916"/>
      <c r="G3115" s="915"/>
      <c r="H3115" s="915"/>
      <c r="I3115" s="915"/>
    </row>
    <row r="3116" spans="1:9">
      <c r="A3116" s="915"/>
      <c r="B3116" s="915"/>
      <c r="C3116" s="915"/>
      <c r="D3116" s="916"/>
      <c r="E3116" s="916"/>
      <c r="F3116" s="916"/>
      <c r="G3116" s="915"/>
      <c r="H3116" s="915"/>
      <c r="I3116" s="915"/>
    </row>
    <row r="3117" spans="1:9">
      <c r="A3117" s="915"/>
      <c r="B3117" s="915"/>
      <c r="C3117" s="915"/>
      <c r="D3117" s="916"/>
      <c r="E3117" s="916"/>
      <c r="F3117" s="916"/>
      <c r="G3117" s="915"/>
      <c r="H3117" s="915"/>
      <c r="I3117" s="915"/>
    </row>
    <row r="3118" spans="1:9">
      <c r="A3118" s="915"/>
      <c r="B3118" s="915"/>
      <c r="C3118" s="915"/>
      <c r="D3118" s="916"/>
      <c r="E3118" s="916"/>
      <c r="F3118" s="916"/>
      <c r="G3118" s="915"/>
      <c r="H3118" s="915"/>
      <c r="I3118" s="915"/>
    </row>
    <row r="3119" spans="1:9">
      <c r="A3119" s="915"/>
      <c r="B3119" s="915"/>
      <c r="C3119" s="915"/>
      <c r="D3119" s="916"/>
      <c r="E3119" s="916"/>
      <c r="F3119" s="916"/>
      <c r="G3119" s="915"/>
      <c r="H3119" s="915"/>
      <c r="I3119" s="915"/>
    </row>
    <row r="3120" spans="1:9">
      <c r="A3120" s="915"/>
      <c r="B3120" s="915"/>
      <c r="C3120" s="915"/>
      <c r="D3120" s="916"/>
      <c r="E3120" s="916"/>
      <c r="F3120" s="916"/>
      <c r="G3120" s="915"/>
      <c r="H3120" s="915"/>
      <c r="I3120" s="915"/>
    </row>
    <row r="3121" spans="1:9">
      <c r="A3121" s="915"/>
      <c r="B3121" s="915"/>
      <c r="C3121" s="915"/>
      <c r="D3121" s="916"/>
      <c r="E3121" s="916"/>
      <c r="F3121" s="916"/>
      <c r="G3121" s="915"/>
      <c r="H3121" s="915"/>
      <c r="I3121" s="915"/>
    </row>
    <row r="3122" spans="1:9">
      <c r="A3122" s="915"/>
      <c r="B3122" s="915"/>
      <c r="C3122" s="915"/>
      <c r="D3122" s="916"/>
      <c r="E3122" s="916"/>
      <c r="F3122" s="916"/>
      <c r="G3122" s="915"/>
      <c r="H3122" s="915"/>
      <c r="I3122" s="915"/>
    </row>
    <row r="3123" spans="1:9">
      <c r="A3123" s="915"/>
      <c r="B3123" s="915"/>
      <c r="C3123" s="915"/>
      <c r="D3123" s="916"/>
      <c r="E3123" s="916"/>
      <c r="F3123" s="916"/>
      <c r="G3123" s="915"/>
      <c r="H3123" s="915"/>
      <c r="I3123" s="915"/>
    </row>
    <row r="3124" spans="1:9">
      <c r="A3124" s="915"/>
      <c r="B3124" s="915"/>
      <c r="C3124" s="915"/>
      <c r="D3124" s="916"/>
      <c r="E3124" s="916"/>
      <c r="F3124" s="916"/>
      <c r="G3124" s="915"/>
      <c r="H3124" s="915"/>
      <c r="I3124" s="915"/>
    </row>
    <row r="3125" spans="1:9">
      <c r="A3125" s="915"/>
      <c r="B3125" s="915"/>
      <c r="C3125" s="915"/>
      <c r="D3125" s="916"/>
      <c r="E3125" s="916"/>
      <c r="F3125" s="916"/>
      <c r="G3125" s="915"/>
      <c r="H3125" s="915"/>
      <c r="I3125" s="915"/>
    </row>
    <row r="3126" spans="1:9">
      <c r="A3126" s="915"/>
      <c r="B3126" s="915"/>
      <c r="C3126" s="915"/>
      <c r="D3126" s="916"/>
      <c r="E3126" s="916"/>
      <c r="F3126" s="916"/>
      <c r="G3126" s="915"/>
      <c r="H3126" s="915"/>
      <c r="I3126" s="915"/>
    </row>
    <row r="3127" spans="1:9">
      <c r="A3127" s="915"/>
      <c r="B3127" s="915"/>
      <c r="C3127" s="915"/>
      <c r="D3127" s="916"/>
      <c r="E3127" s="916"/>
      <c r="F3127" s="916"/>
      <c r="G3127" s="915"/>
      <c r="H3127" s="915"/>
      <c r="I3127" s="915"/>
    </row>
    <row r="3128" spans="1:9">
      <c r="A3128" s="915"/>
      <c r="B3128" s="915"/>
      <c r="C3128" s="915"/>
      <c r="D3128" s="916"/>
      <c r="E3128" s="916"/>
      <c r="F3128" s="916"/>
      <c r="G3128" s="915"/>
      <c r="H3128" s="915"/>
      <c r="I3128" s="915"/>
    </row>
    <row r="3129" spans="1:9">
      <c r="A3129" s="915"/>
      <c r="B3129" s="915"/>
      <c r="C3129" s="915"/>
      <c r="D3129" s="916"/>
      <c r="E3129" s="916"/>
      <c r="F3129" s="916"/>
      <c r="G3129" s="915"/>
      <c r="H3129" s="915"/>
      <c r="I3129" s="915"/>
    </row>
    <row r="3130" spans="1:9">
      <c r="A3130" s="915"/>
      <c r="B3130" s="915"/>
      <c r="C3130" s="915"/>
      <c r="D3130" s="916"/>
      <c r="E3130" s="916"/>
      <c r="F3130" s="916"/>
      <c r="G3130" s="915"/>
      <c r="H3130" s="915"/>
      <c r="I3130" s="915"/>
    </row>
    <row r="3131" spans="1:9">
      <c r="A3131" s="915"/>
      <c r="B3131" s="915"/>
      <c r="C3131" s="915"/>
      <c r="D3131" s="916"/>
      <c r="E3131" s="916"/>
      <c r="F3131" s="916"/>
      <c r="G3131" s="915"/>
      <c r="H3131" s="915"/>
      <c r="I3131" s="915"/>
    </row>
    <row r="3132" spans="1:9">
      <c r="A3132" s="915"/>
      <c r="B3132" s="915"/>
      <c r="C3132" s="915"/>
      <c r="D3132" s="916"/>
      <c r="E3132" s="916"/>
      <c r="F3132" s="916"/>
      <c r="G3132" s="915"/>
      <c r="H3132" s="915"/>
      <c r="I3132" s="915"/>
    </row>
    <row r="3133" spans="1:9">
      <c r="A3133" s="915"/>
      <c r="B3133" s="915"/>
      <c r="C3133" s="915"/>
      <c r="D3133" s="916"/>
      <c r="E3133" s="916"/>
      <c r="F3133" s="916"/>
      <c r="G3133" s="915"/>
      <c r="H3133" s="915"/>
      <c r="I3133" s="915"/>
    </row>
    <row r="3134" spans="1:9">
      <c r="A3134" s="915"/>
      <c r="B3134" s="915"/>
      <c r="C3134" s="915"/>
      <c r="D3134" s="916"/>
      <c r="E3134" s="916"/>
      <c r="F3134" s="916"/>
      <c r="G3134" s="915"/>
      <c r="H3134" s="915"/>
      <c r="I3134" s="915"/>
    </row>
    <row r="3135" spans="1:9">
      <c r="A3135" s="915"/>
      <c r="B3135" s="915"/>
      <c r="C3135" s="915"/>
      <c r="D3135" s="916"/>
      <c r="E3135" s="916"/>
      <c r="F3135" s="916"/>
      <c r="G3135" s="915"/>
      <c r="H3135" s="915"/>
      <c r="I3135" s="915"/>
    </row>
    <row r="3136" spans="1:9">
      <c r="A3136" s="915"/>
      <c r="B3136" s="915"/>
      <c r="C3136" s="915"/>
      <c r="D3136" s="916"/>
      <c r="E3136" s="916"/>
      <c r="F3136" s="916"/>
      <c r="G3136" s="915"/>
      <c r="H3136" s="915"/>
      <c r="I3136" s="915"/>
    </row>
    <row r="3137" spans="1:9">
      <c r="A3137" s="915"/>
      <c r="B3137" s="915"/>
      <c r="C3137" s="915"/>
      <c r="D3137" s="916"/>
      <c r="E3137" s="916"/>
      <c r="F3137" s="916"/>
      <c r="G3137" s="915"/>
      <c r="H3137" s="915"/>
      <c r="I3137" s="915"/>
    </row>
    <row r="3138" spans="1:9">
      <c r="A3138" s="915"/>
      <c r="B3138" s="915"/>
      <c r="C3138" s="915"/>
      <c r="D3138" s="916"/>
      <c r="E3138" s="916"/>
      <c r="F3138" s="916"/>
      <c r="G3138" s="915"/>
      <c r="H3138" s="915"/>
      <c r="I3138" s="915"/>
    </row>
    <row r="3139" spans="1:9">
      <c r="A3139" s="915"/>
      <c r="B3139" s="915"/>
      <c r="C3139" s="915"/>
      <c r="D3139" s="916"/>
      <c r="E3139" s="916"/>
      <c r="F3139" s="916"/>
      <c r="G3139" s="915"/>
      <c r="H3139" s="915"/>
      <c r="I3139" s="915"/>
    </row>
    <row r="3140" spans="1:9">
      <c r="A3140" s="915"/>
      <c r="B3140" s="915"/>
      <c r="C3140" s="915"/>
      <c r="D3140" s="916"/>
      <c r="E3140" s="916"/>
      <c r="F3140" s="916"/>
      <c r="G3140" s="915"/>
      <c r="H3140" s="915"/>
      <c r="I3140" s="915"/>
    </row>
    <row r="3141" spans="1:9">
      <c r="A3141" s="915"/>
      <c r="B3141" s="915"/>
      <c r="C3141" s="915"/>
      <c r="D3141" s="916"/>
      <c r="E3141" s="916"/>
      <c r="F3141" s="916"/>
      <c r="G3141" s="915"/>
      <c r="H3141" s="915"/>
      <c r="I3141" s="915"/>
    </row>
    <row r="3142" spans="1:9">
      <c r="A3142" s="915"/>
      <c r="B3142" s="915"/>
      <c r="C3142" s="915"/>
      <c r="D3142" s="916"/>
      <c r="E3142" s="916"/>
      <c r="F3142" s="916"/>
      <c r="G3142" s="915"/>
      <c r="H3142" s="915"/>
      <c r="I3142" s="915"/>
    </row>
    <row r="3143" spans="1:9">
      <c r="A3143" s="915"/>
      <c r="B3143" s="915"/>
      <c r="C3143" s="915"/>
      <c r="D3143" s="916"/>
      <c r="E3143" s="916"/>
      <c r="F3143" s="916"/>
      <c r="G3143" s="915"/>
      <c r="H3143" s="915"/>
      <c r="I3143" s="915"/>
    </row>
    <row r="3144" spans="1:9">
      <c r="A3144" s="915"/>
      <c r="B3144" s="915"/>
      <c r="C3144" s="915"/>
      <c r="D3144" s="916"/>
      <c r="E3144" s="916"/>
      <c r="F3144" s="916"/>
      <c r="G3144" s="915"/>
      <c r="H3144" s="915"/>
      <c r="I3144" s="915"/>
    </row>
    <row r="3145" spans="1:9">
      <c r="A3145" s="915"/>
      <c r="B3145" s="915"/>
      <c r="C3145" s="915"/>
      <c r="D3145" s="916"/>
      <c r="E3145" s="916"/>
      <c r="F3145" s="916"/>
      <c r="G3145" s="915"/>
      <c r="H3145" s="915"/>
      <c r="I3145" s="915"/>
    </row>
    <row r="3146" spans="1:9">
      <c r="A3146" s="915"/>
      <c r="B3146" s="915"/>
      <c r="C3146" s="915"/>
      <c r="D3146" s="916"/>
      <c r="E3146" s="916"/>
      <c r="F3146" s="916"/>
      <c r="G3146" s="915"/>
      <c r="H3146" s="915"/>
      <c r="I3146" s="915"/>
    </row>
    <row r="3147" spans="1:9">
      <c r="A3147" s="915"/>
      <c r="B3147" s="915"/>
      <c r="C3147" s="915"/>
      <c r="D3147" s="916"/>
      <c r="E3147" s="916"/>
      <c r="F3147" s="916"/>
      <c r="G3147" s="915"/>
      <c r="H3147" s="915"/>
      <c r="I3147" s="915"/>
    </row>
    <row r="3148" spans="1:9">
      <c r="A3148" s="915"/>
      <c r="B3148" s="915"/>
      <c r="C3148" s="915"/>
      <c r="D3148" s="916"/>
      <c r="E3148" s="916"/>
      <c r="F3148" s="916"/>
      <c r="G3148" s="915"/>
      <c r="H3148" s="915"/>
      <c r="I3148" s="915"/>
    </row>
    <row r="3149" spans="1:9">
      <c r="A3149" s="915"/>
      <c r="B3149" s="915"/>
      <c r="C3149" s="915"/>
      <c r="D3149" s="916"/>
      <c r="E3149" s="916"/>
      <c r="F3149" s="916"/>
      <c r="G3149" s="915"/>
      <c r="H3149" s="915"/>
      <c r="I3149" s="915"/>
    </row>
    <row r="3150" spans="1:9">
      <c r="A3150" s="915"/>
      <c r="B3150" s="915"/>
      <c r="C3150" s="915"/>
      <c r="D3150" s="916"/>
      <c r="E3150" s="916"/>
      <c r="F3150" s="916"/>
      <c r="G3150" s="915"/>
      <c r="H3150" s="915"/>
      <c r="I3150" s="915"/>
    </row>
    <row r="3151" spans="1:9">
      <c r="A3151" s="915"/>
      <c r="B3151" s="915"/>
      <c r="C3151" s="915"/>
      <c r="D3151" s="916"/>
      <c r="E3151" s="916"/>
      <c r="F3151" s="916"/>
      <c r="G3151" s="915"/>
      <c r="H3151" s="915"/>
      <c r="I3151" s="915"/>
    </row>
    <row r="3152" spans="1:9">
      <c r="A3152" s="915"/>
      <c r="B3152" s="915"/>
      <c r="C3152" s="915"/>
      <c r="D3152" s="916"/>
      <c r="E3152" s="916"/>
      <c r="F3152" s="916"/>
      <c r="G3152" s="915"/>
      <c r="H3152" s="915"/>
      <c r="I3152" s="915"/>
    </row>
    <row r="3153" spans="1:9">
      <c r="A3153" s="915"/>
      <c r="B3153" s="915"/>
      <c r="C3153" s="915"/>
      <c r="D3153" s="916"/>
      <c r="E3153" s="916"/>
      <c r="F3153" s="916"/>
      <c r="G3153" s="915"/>
      <c r="H3153" s="915"/>
      <c r="I3153" s="915"/>
    </row>
    <row r="3154" spans="1:9">
      <c r="A3154" s="915"/>
      <c r="B3154" s="915"/>
      <c r="C3154" s="915"/>
      <c r="D3154" s="916"/>
      <c r="E3154" s="916"/>
      <c r="F3154" s="916"/>
      <c r="G3154" s="915"/>
      <c r="H3154" s="915"/>
      <c r="I3154" s="915"/>
    </row>
    <row r="3155" spans="1:9">
      <c r="A3155" s="915"/>
      <c r="B3155" s="915"/>
      <c r="C3155" s="915"/>
      <c r="D3155" s="916"/>
      <c r="E3155" s="916"/>
      <c r="F3155" s="916"/>
      <c r="G3155" s="915"/>
      <c r="H3155" s="915"/>
      <c r="I3155" s="915"/>
    </row>
    <row r="3156" spans="1:9">
      <c r="A3156" s="915"/>
      <c r="B3156" s="915"/>
      <c r="C3156" s="915"/>
      <c r="D3156" s="916"/>
      <c r="E3156" s="916"/>
      <c r="F3156" s="916"/>
      <c r="G3156" s="915"/>
      <c r="H3156" s="915"/>
      <c r="I3156" s="915"/>
    </row>
    <row r="3157" spans="1:9">
      <c r="A3157" s="915"/>
      <c r="B3157" s="915"/>
      <c r="C3157" s="915"/>
      <c r="D3157" s="916"/>
      <c r="E3157" s="916"/>
      <c r="F3157" s="916"/>
      <c r="G3157" s="915"/>
      <c r="H3157" s="915"/>
      <c r="I3157" s="915"/>
    </row>
    <row r="3158" spans="1:9">
      <c r="A3158" s="915"/>
      <c r="B3158" s="915"/>
      <c r="C3158" s="915"/>
      <c r="D3158" s="916"/>
      <c r="E3158" s="916"/>
      <c r="F3158" s="916"/>
      <c r="G3158" s="915"/>
      <c r="H3158" s="915"/>
      <c r="I3158" s="915"/>
    </row>
    <row r="3159" spans="1:9">
      <c r="A3159" s="915"/>
      <c r="B3159" s="915"/>
      <c r="C3159" s="915"/>
      <c r="D3159" s="916"/>
      <c r="E3159" s="916"/>
      <c r="F3159" s="916"/>
      <c r="G3159" s="915"/>
      <c r="H3159" s="915"/>
      <c r="I3159" s="915"/>
    </row>
    <row r="3160" spans="1:9">
      <c r="A3160" s="915"/>
      <c r="B3160" s="915"/>
      <c r="C3160" s="915"/>
      <c r="D3160" s="916"/>
      <c r="E3160" s="916"/>
      <c r="F3160" s="916"/>
      <c r="G3160" s="915"/>
      <c r="H3160" s="915"/>
      <c r="I3160" s="915"/>
    </row>
    <row r="3161" spans="1:9">
      <c r="A3161" s="915"/>
      <c r="B3161" s="915"/>
      <c r="C3161" s="915"/>
      <c r="D3161" s="916"/>
      <c r="E3161" s="916"/>
      <c r="F3161" s="916"/>
      <c r="G3161" s="915"/>
      <c r="H3161" s="915"/>
      <c r="I3161" s="915"/>
    </row>
    <row r="3162" spans="1:9">
      <c r="A3162" s="915"/>
      <c r="B3162" s="915"/>
      <c r="C3162" s="915"/>
      <c r="D3162" s="916"/>
      <c r="E3162" s="916"/>
      <c r="F3162" s="916"/>
      <c r="G3162" s="915"/>
      <c r="H3162" s="915"/>
      <c r="I3162" s="915"/>
    </row>
    <row r="3163" spans="1:9">
      <c r="A3163" s="915"/>
      <c r="B3163" s="915"/>
      <c r="C3163" s="915"/>
      <c r="D3163" s="916"/>
      <c r="E3163" s="916"/>
      <c r="F3163" s="916"/>
      <c r="G3163" s="915"/>
      <c r="H3163" s="915"/>
      <c r="I3163" s="915"/>
    </row>
    <row r="3164" spans="1:9">
      <c r="A3164" s="915"/>
      <c r="B3164" s="915"/>
      <c r="C3164" s="915"/>
      <c r="D3164" s="916"/>
      <c r="E3164" s="916"/>
      <c r="F3164" s="916"/>
      <c r="G3164" s="915"/>
      <c r="H3164" s="915"/>
      <c r="I3164" s="915"/>
    </row>
    <row r="3165" spans="1:9">
      <c r="A3165" s="915"/>
      <c r="B3165" s="915"/>
      <c r="C3165" s="915"/>
      <c r="D3165" s="916"/>
      <c r="E3165" s="916"/>
      <c r="F3165" s="916"/>
      <c r="G3165" s="915"/>
      <c r="H3165" s="915"/>
      <c r="I3165" s="915"/>
    </row>
    <row r="3166" spans="1:9">
      <c r="A3166" s="915"/>
      <c r="B3166" s="915"/>
      <c r="C3166" s="915"/>
      <c r="D3166" s="916"/>
      <c r="E3166" s="916"/>
      <c r="F3166" s="916"/>
      <c r="G3166" s="915"/>
      <c r="H3166" s="915"/>
      <c r="I3166" s="915"/>
    </row>
    <row r="3167" spans="1:9">
      <c r="A3167" s="915"/>
      <c r="B3167" s="915"/>
      <c r="C3167" s="915"/>
      <c r="D3167" s="916"/>
      <c r="E3167" s="916"/>
      <c r="F3167" s="916"/>
      <c r="G3167" s="915"/>
      <c r="H3167" s="915"/>
      <c r="I3167" s="915"/>
    </row>
    <row r="3168" spans="1:9">
      <c r="A3168" s="915"/>
      <c r="B3168" s="915"/>
      <c r="C3168" s="915"/>
      <c r="D3168" s="916"/>
      <c r="E3168" s="916"/>
      <c r="F3168" s="916"/>
      <c r="G3168" s="915"/>
      <c r="H3168" s="915"/>
      <c r="I3168" s="915"/>
    </row>
    <row r="3169" spans="1:9">
      <c r="A3169" s="915"/>
      <c r="B3169" s="915"/>
      <c r="C3169" s="915"/>
      <c r="D3169" s="916"/>
      <c r="E3169" s="916"/>
      <c r="F3169" s="916"/>
      <c r="G3169" s="915"/>
      <c r="H3169" s="915"/>
      <c r="I3169" s="915"/>
    </row>
    <row r="3170" spans="1:9">
      <c r="A3170" s="915"/>
      <c r="B3170" s="915"/>
      <c r="C3170" s="915"/>
      <c r="D3170" s="916"/>
      <c r="E3170" s="916"/>
      <c r="F3170" s="916"/>
      <c r="G3170" s="915"/>
      <c r="H3170" s="915"/>
      <c r="I3170" s="915"/>
    </row>
    <row r="3171" spans="1:9">
      <c r="A3171" s="915"/>
      <c r="B3171" s="915"/>
      <c r="C3171" s="915"/>
      <c r="D3171" s="916"/>
      <c r="E3171" s="916"/>
      <c r="F3171" s="916"/>
      <c r="G3171" s="915"/>
      <c r="H3171" s="915"/>
      <c r="I3171" s="915"/>
    </row>
    <row r="3172" spans="1:9">
      <c r="A3172" s="915"/>
      <c r="B3172" s="915"/>
      <c r="C3172" s="915"/>
      <c r="D3172" s="916"/>
      <c r="E3172" s="916"/>
      <c r="F3172" s="916"/>
      <c r="G3172" s="915"/>
      <c r="H3172" s="915"/>
      <c r="I3172" s="915"/>
    </row>
    <row r="3173" spans="1:9">
      <c r="A3173" s="915"/>
      <c r="B3173" s="915"/>
      <c r="C3173" s="915"/>
      <c r="D3173" s="916"/>
      <c r="E3173" s="916"/>
      <c r="F3173" s="916"/>
      <c r="G3173" s="915"/>
      <c r="H3173" s="915"/>
      <c r="I3173" s="915"/>
    </row>
    <row r="3174" spans="1:9">
      <c r="A3174" s="915"/>
      <c r="B3174" s="915"/>
      <c r="C3174" s="915"/>
      <c r="D3174" s="916"/>
      <c r="E3174" s="916"/>
      <c r="F3174" s="916"/>
      <c r="G3174" s="915"/>
      <c r="H3174" s="915"/>
      <c r="I3174" s="915"/>
    </row>
    <row r="3175" spans="1:9">
      <c r="A3175" s="915"/>
      <c r="B3175" s="915"/>
      <c r="C3175" s="915"/>
      <c r="D3175" s="916"/>
      <c r="E3175" s="916"/>
      <c r="F3175" s="916"/>
      <c r="G3175" s="915"/>
      <c r="H3175" s="915"/>
      <c r="I3175" s="915"/>
    </row>
    <row r="3176" spans="1:9">
      <c r="A3176" s="915"/>
      <c r="B3176" s="915"/>
      <c r="C3176" s="915"/>
      <c r="D3176" s="916"/>
      <c r="E3176" s="916"/>
      <c r="F3176" s="916"/>
      <c r="G3176" s="915"/>
      <c r="H3176" s="915"/>
      <c r="I3176" s="915"/>
    </row>
    <row r="3177" spans="1:9">
      <c r="A3177" s="915"/>
      <c r="B3177" s="915"/>
      <c r="C3177" s="915"/>
      <c r="D3177" s="916"/>
      <c r="E3177" s="916"/>
      <c r="F3177" s="916"/>
      <c r="G3177" s="915"/>
      <c r="H3177" s="915"/>
      <c r="I3177" s="915"/>
    </row>
    <row r="3178" spans="1:9">
      <c r="A3178" s="915"/>
      <c r="B3178" s="915"/>
      <c r="C3178" s="915"/>
      <c r="D3178" s="916"/>
      <c r="E3178" s="916"/>
      <c r="F3178" s="916"/>
      <c r="G3178" s="915"/>
      <c r="H3178" s="915"/>
      <c r="I3178" s="915"/>
    </row>
    <row r="3179" spans="1:9">
      <c r="A3179" s="915"/>
      <c r="B3179" s="915"/>
      <c r="C3179" s="915"/>
      <c r="D3179" s="916"/>
      <c r="E3179" s="916"/>
      <c r="F3179" s="916"/>
      <c r="G3179" s="915"/>
      <c r="H3179" s="915"/>
      <c r="I3179" s="915"/>
    </row>
    <row r="3180" spans="1:9">
      <c r="A3180" s="915"/>
      <c r="B3180" s="915"/>
      <c r="C3180" s="915"/>
      <c r="D3180" s="916"/>
      <c r="E3180" s="916"/>
      <c r="F3180" s="916"/>
      <c r="G3180" s="915"/>
      <c r="H3180" s="915"/>
      <c r="I3180" s="915"/>
    </row>
    <row r="3181" spans="1:9">
      <c r="A3181" s="915"/>
      <c r="B3181" s="915"/>
      <c r="C3181" s="915"/>
      <c r="D3181" s="916"/>
      <c r="E3181" s="916"/>
      <c r="F3181" s="916"/>
      <c r="G3181" s="915"/>
      <c r="H3181" s="915"/>
      <c r="I3181" s="915"/>
    </row>
    <row r="3182" spans="1:9">
      <c r="A3182" s="915"/>
      <c r="B3182" s="915"/>
      <c r="C3182" s="915"/>
      <c r="D3182" s="916"/>
      <c r="E3182" s="916"/>
      <c r="F3182" s="916"/>
      <c r="G3182" s="915"/>
      <c r="H3182" s="915"/>
      <c r="I3182" s="915"/>
    </row>
    <row r="3183" spans="1:9">
      <c r="A3183" s="915"/>
      <c r="B3183" s="915"/>
      <c r="C3183" s="915"/>
      <c r="D3183" s="916"/>
      <c r="E3183" s="916"/>
      <c r="F3183" s="916"/>
      <c r="G3183" s="915"/>
      <c r="H3183" s="915"/>
      <c r="I3183" s="915"/>
    </row>
    <row r="3184" spans="1:9">
      <c r="A3184" s="915"/>
      <c r="B3184" s="915"/>
      <c r="C3184" s="915"/>
      <c r="D3184" s="916"/>
      <c r="E3184" s="916"/>
      <c r="F3184" s="916"/>
      <c r="G3184" s="915"/>
      <c r="H3184" s="915"/>
      <c r="I3184" s="915"/>
    </row>
    <row r="3185" spans="1:9">
      <c r="A3185" s="915"/>
      <c r="B3185" s="915"/>
      <c r="C3185" s="915"/>
      <c r="D3185" s="916"/>
      <c r="E3185" s="916"/>
      <c r="F3185" s="916"/>
      <c r="G3185" s="915"/>
      <c r="H3185" s="915"/>
      <c r="I3185" s="915"/>
    </row>
    <row r="3186" spans="1:9">
      <c r="A3186" s="915"/>
      <c r="B3186" s="915"/>
      <c r="C3186" s="915"/>
      <c r="D3186" s="916"/>
      <c r="E3186" s="916"/>
      <c r="F3186" s="916"/>
      <c r="G3186" s="915"/>
      <c r="H3186" s="915"/>
      <c r="I3186" s="915"/>
    </row>
    <row r="3187" spans="1:9">
      <c r="A3187" s="915"/>
      <c r="B3187" s="915"/>
      <c r="C3187" s="915"/>
      <c r="D3187" s="916"/>
      <c r="E3187" s="916"/>
      <c r="F3187" s="916"/>
      <c r="G3187" s="915"/>
      <c r="H3187" s="915"/>
      <c r="I3187" s="915"/>
    </row>
    <row r="3188" spans="1:9">
      <c r="A3188" s="915"/>
      <c r="B3188" s="915"/>
      <c r="C3188" s="915"/>
      <c r="D3188" s="916"/>
      <c r="E3188" s="916"/>
      <c r="F3188" s="916"/>
      <c r="G3188" s="915"/>
      <c r="H3188" s="915"/>
      <c r="I3188" s="915"/>
    </row>
    <row r="3189" spans="1:9">
      <c r="A3189" s="915"/>
      <c r="B3189" s="915"/>
      <c r="C3189" s="915"/>
      <c r="D3189" s="916"/>
      <c r="E3189" s="916"/>
      <c r="F3189" s="916"/>
      <c r="G3189" s="915"/>
      <c r="H3189" s="915"/>
      <c r="I3189" s="915"/>
    </row>
    <row r="3190" spans="1:9">
      <c r="A3190" s="915"/>
      <c r="B3190" s="915"/>
      <c r="C3190" s="915"/>
      <c r="D3190" s="916"/>
      <c r="E3190" s="916"/>
      <c r="F3190" s="916"/>
      <c r="G3190" s="915"/>
      <c r="H3190" s="915"/>
      <c r="I3190" s="915"/>
    </row>
    <row r="3191" spans="1:9">
      <c r="A3191" s="915"/>
      <c r="B3191" s="915"/>
      <c r="C3191" s="915"/>
      <c r="D3191" s="916"/>
      <c r="E3191" s="916"/>
      <c r="F3191" s="916"/>
      <c r="G3191" s="915"/>
      <c r="H3191" s="915"/>
      <c r="I3191" s="915"/>
    </row>
    <row r="3192" spans="1:9">
      <c r="A3192" s="915"/>
      <c r="B3192" s="915"/>
      <c r="C3192" s="915"/>
      <c r="D3192" s="916"/>
      <c r="E3192" s="916"/>
      <c r="F3192" s="916"/>
      <c r="G3192" s="915"/>
      <c r="H3192" s="915"/>
      <c r="I3192" s="915"/>
    </row>
    <row r="3193" spans="1:9">
      <c r="A3193" s="915"/>
      <c r="B3193" s="915"/>
      <c r="C3193" s="915"/>
      <c r="D3193" s="916"/>
      <c r="E3193" s="916"/>
      <c r="F3193" s="916"/>
      <c r="G3193" s="915"/>
      <c r="H3193" s="915"/>
      <c r="I3193" s="915"/>
    </row>
    <row r="3194" spans="1:9">
      <c r="A3194" s="915"/>
      <c r="B3194" s="915"/>
      <c r="C3194" s="915"/>
      <c r="D3194" s="916"/>
      <c r="E3194" s="916"/>
      <c r="F3194" s="916"/>
      <c r="G3194" s="915"/>
      <c r="H3194" s="915"/>
      <c r="I3194" s="915"/>
    </row>
    <row r="3195" spans="1:9">
      <c r="A3195" s="915"/>
      <c r="B3195" s="915"/>
      <c r="C3195" s="915"/>
      <c r="D3195" s="916"/>
      <c r="E3195" s="916"/>
      <c r="F3195" s="916"/>
      <c r="G3195" s="915"/>
      <c r="H3195" s="915"/>
      <c r="I3195" s="915"/>
    </row>
    <row r="3196" spans="1:9">
      <c r="A3196" s="915"/>
      <c r="B3196" s="915"/>
      <c r="C3196" s="915"/>
      <c r="D3196" s="916"/>
      <c r="E3196" s="916"/>
      <c r="F3196" s="916"/>
      <c r="G3196" s="915"/>
      <c r="H3196" s="915"/>
      <c r="I3196" s="915"/>
    </row>
    <row r="3197" spans="1:9">
      <c r="A3197" s="915"/>
      <c r="B3197" s="915"/>
      <c r="C3197" s="915"/>
      <c r="D3197" s="916"/>
      <c r="E3197" s="916"/>
      <c r="F3197" s="916"/>
      <c r="G3197" s="915"/>
      <c r="H3197" s="915"/>
      <c r="I3197" s="915"/>
    </row>
    <row r="3198" spans="1:9">
      <c r="A3198" s="915"/>
      <c r="B3198" s="915"/>
      <c r="C3198" s="915"/>
      <c r="D3198" s="916"/>
      <c r="E3198" s="916"/>
      <c r="F3198" s="916"/>
      <c r="G3198" s="915"/>
      <c r="H3198" s="915"/>
      <c r="I3198" s="915"/>
    </row>
    <row r="3199" spans="1:9">
      <c r="A3199" s="915"/>
      <c r="B3199" s="915"/>
      <c r="C3199" s="915"/>
      <c r="D3199" s="916"/>
      <c r="E3199" s="916"/>
      <c r="F3199" s="916"/>
      <c r="G3199" s="915"/>
      <c r="H3199" s="915"/>
      <c r="I3199" s="915"/>
    </row>
    <row r="3200" spans="1:9">
      <c r="A3200" s="915"/>
      <c r="B3200" s="915"/>
      <c r="C3200" s="915"/>
      <c r="D3200" s="916"/>
      <c r="E3200" s="916"/>
      <c r="F3200" s="916"/>
      <c r="G3200" s="915"/>
      <c r="H3200" s="915"/>
      <c r="I3200" s="915"/>
    </row>
    <row r="3201" spans="1:9">
      <c r="A3201" s="915"/>
      <c r="B3201" s="915"/>
      <c r="C3201" s="915"/>
      <c r="D3201" s="916"/>
      <c r="E3201" s="916"/>
      <c r="F3201" s="916"/>
      <c r="G3201" s="915"/>
      <c r="H3201" s="915"/>
      <c r="I3201" s="915"/>
    </row>
    <row r="3202" spans="1:9">
      <c r="A3202" s="915"/>
      <c r="B3202" s="915"/>
      <c r="C3202" s="915"/>
      <c r="D3202" s="916"/>
      <c r="E3202" s="916"/>
      <c r="F3202" s="916"/>
      <c r="G3202" s="915"/>
      <c r="H3202" s="915"/>
      <c r="I3202" s="915"/>
    </row>
    <row r="3203" spans="1:9">
      <c r="A3203" s="915"/>
      <c r="B3203" s="915"/>
      <c r="C3203" s="915"/>
      <c r="D3203" s="916"/>
      <c r="E3203" s="916"/>
      <c r="F3203" s="916"/>
      <c r="G3203" s="915"/>
      <c r="H3203" s="915"/>
      <c r="I3203" s="915"/>
    </row>
    <row r="3204" spans="1:9">
      <c r="A3204" s="915"/>
      <c r="B3204" s="915"/>
      <c r="C3204" s="915"/>
      <c r="D3204" s="916"/>
      <c r="E3204" s="916"/>
      <c r="F3204" s="916"/>
      <c r="G3204" s="915"/>
      <c r="H3204" s="915"/>
      <c r="I3204" s="915"/>
    </row>
    <row r="3205" spans="1:9">
      <c r="A3205" s="915"/>
      <c r="B3205" s="915"/>
      <c r="C3205" s="915"/>
      <c r="D3205" s="916"/>
      <c r="E3205" s="916"/>
      <c r="F3205" s="916"/>
      <c r="G3205" s="915"/>
      <c r="H3205" s="915"/>
      <c r="I3205" s="915"/>
    </row>
    <row r="3206" spans="1:9">
      <c r="A3206" s="915"/>
      <c r="B3206" s="915"/>
      <c r="C3206" s="915"/>
      <c r="D3206" s="916"/>
      <c r="E3206" s="916"/>
      <c r="F3206" s="916"/>
      <c r="G3206" s="915"/>
      <c r="H3206" s="915"/>
      <c r="I3206" s="915"/>
    </row>
    <row r="3207" spans="1:9">
      <c r="A3207" s="915"/>
      <c r="B3207" s="915"/>
      <c r="C3207" s="915"/>
      <c r="D3207" s="916"/>
      <c r="E3207" s="916"/>
      <c r="F3207" s="916"/>
      <c r="G3207" s="915"/>
      <c r="H3207" s="915"/>
      <c r="I3207" s="915"/>
    </row>
    <row r="3208" spans="1:9">
      <c r="A3208" s="915"/>
      <c r="B3208" s="915"/>
      <c r="C3208" s="915"/>
      <c r="D3208" s="916"/>
      <c r="E3208" s="916"/>
      <c r="F3208" s="916"/>
      <c r="G3208" s="915"/>
      <c r="H3208" s="915"/>
      <c r="I3208" s="915"/>
    </row>
    <row r="3209" spans="1:9">
      <c r="A3209" s="915"/>
      <c r="B3209" s="915"/>
      <c r="C3209" s="915"/>
      <c r="D3209" s="916"/>
      <c r="E3209" s="916"/>
      <c r="F3209" s="916"/>
      <c r="G3209" s="915"/>
      <c r="H3209" s="915"/>
      <c r="I3209" s="915"/>
    </row>
    <row r="3210" spans="1:9">
      <c r="A3210" s="915"/>
      <c r="B3210" s="915"/>
      <c r="C3210" s="915"/>
      <c r="D3210" s="916"/>
      <c r="E3210" s="916"/>
      <c r="F3210" s="916"/>
      <c r="G3210" s="915"/>
      <c r="H3210" s="915"/>
      <c r="I3210" s="915"/>
    </row>
    <row r="3211" spans="1:9">
      <c r="A3211" s="915"/>
      <c r="B3211" s="915"/>
      <c r="C3211" s="915"/>
      <c r="D3211" s="916"/>
      <c r="E3211" s="916"/>
      <c r="F3211" s="916"/>
      <c r="G3211" s="915"/>
      <c r="H3211" s="915"/>
      <c r="I3211" s="915"/>
    </row>
    <row r="3212" spans="1:9">
      <c r="A3212" s="915"/>
      <c r="B3212" s="915"/>
      <c r="C3212" s="915"/>
      <c r="D3212" s="916"/>
      <c r="E3212" s="916"/>
      <c r="F3212" s="916"/>
      <c r="G3212" s="915"/>
      <c r="H3212" s="915"/>
      <c r="I3212" s="915"/>
    </row>
    <row r="3213" spans="1:9">
      <c r="A3213" s="915"/>
      <c r="B3213" s="915"/>
      <c r="C3213" s="915"/>
      <c r="D3213" s="916"/>
      <c r="E3213" s="916"/>
      <c r="F3213" s="916"/>
      <c r="G3213" s="915"/>
      <c r="H3213" s="915"/>
      <c r="I3213" s="915"/>
    </row>
    <row r="3214" spans="1:9">
      <c r="A3214" s="915"/>
      <c r="B3214" s="915"/>
      <c r="C3214" s="915"/>
      <c r="D3214" s="916"/>
      <c r="E3214" s="916"/>
      <c r="F3214" s="916"/>
      <c r="G3214" s="915"/>
      <c r="H3214" s="915"/>
      <c r="I3214" s="915"/>
    </row>
    <row r="3215" spans="1:9">
      <c r="A3215" s="915"/>
      <c r="B3215" s="915"/>
      <c r="C3215" s="915"/>
      <c r="D3215" s="916"/>
      <c r="E3215" s="916"/>
      <c r="F3215" s="916"/>
      <c r="G3215" s="915"/>
      <c r="H3215" s="915"/>
      <c r="I3215" s="915"/>
    </row>
    <row r="3216" spans="1:9">
      <c r="A3216" s="915"/>
      <c r="B3216" s="915"/>
      <c r="C3216" s="915"/>
      <c r="D3216" s="916"/>
      <c r="E3216" s="916"/>
      <c r="F3216" s="916"/>
      <c r="G3216" s="915"/>
      <c r="H3216" s="915"/>
      <c r="I3216" s="915"/>
    </row>
    <row r="3217" spans="1:9">
      <c r="A3217" s="915"/>
      <c r="B3217" s="915"/>
      <c r="C3217" s="915"/>
      <c r="D3217" s="916"/>
      <c r="E3217" s="916"/>
      <c r="F3217" s="916"/>
      <c r="G3217" s="915"/>
      <c r="H3217" s="915"/>
      <c r="I3217" s="915"/>
    </row>
    <row r="3218" spans="1:9">
      <c r="A3218" s="915"/>
      <c r="B3218" s="915"/>
      <c r="C3218" s="915"/>
      <c r="D3218" s="916"/>
      <c r="E3218" s="916"/>
      <c r="F3218" s="916"/>
      <c r="G3218" s="915"/>
      <c r="H3218" s="915"/>
      <c r="I3218" s="915"/>
    </row>
    <row r="3219" spans="1:9">
      <c r="A3219" s="915"/>
      <c r="B3219" s="915"/>
      <c r="C3219" s="915"/>
      <c r="D3219" s="916"/>
      <c r="E3219" s="916"/>
      <c r="F3219" s="916"/>
      <c r="G3219" s="915"/>
      <c r="H3219" s="915"/>
      <c r="I3219" s="915"/>
    </row>
    <row r="3220" spans="1:9">
      <c r="A3220" s="915"/>
      <c r="B3220" s="915"/>
      <c r="C3220" s="915"/>
      <c r="D3220" s="916"/>
      <c r="E3220" s="916"/>
      <c r="F3220" s="916"/>
      <c r="G3220" s="915"/>
      <c r="H3220" s="915"/>
      <c r="I3220" s="915"/>
    </row>
    <row r="3221" spans="1:9">
      <c r="A3221" s="915"/>
      <c r="B3221" s="915"/>
      <c r="C3221" s="915"/>
      <c r="D3221" s="916"/>
      <c r="E3221" s="916"/>
      <c r="F3221" s="916"/>
      <c r="G3221" s="915"/>
      <c r="H3221" s="915"/>
      <c r="I3221" s="915"/>
    </row>
    <row r="3222" spans="1:9">
      <c r="A3222" s="915"/>
      <c r="B3222" s="915"/>
      <c r="C3222" s="915"/>
      <c r="D3222" s="916"/>
      <c r="E3222" s="916"/>
      <c r="F3222" s="916"/>
      <c r="G3222" s="915"/>
      <c r="H3222" s="915"/>
      <c r="I3222" s="915"/>
    </row>
    <row r="3223" spans="1:9">
      <c r="A3223" s="915"/>
      <c r="B3223" s="915"/>
      <c r="C3223" s="915"/>
      <c r="D3223" s="916"/>
      <c r="E3223" s="916"/>
      <c r="F3223" s="916"/>
      <c r="G3223" s="915"/>
      <c r="H3223" s="915"/>
      <c r="I3223" s="915"/>
    </row>
    <row r="3224" spans="1:9">
      <c r="A3224" s="915"/>
      <c r="B3224" s="915"/>
      <c r="C3224" s="915"/>
      <c r="D3224" s="916"/>
      <c r="E3224" s="916"/>
      <c r="F3224" s="916"/>
      <c r="G3224" s="915"/>
      <c r="H3224" s="915"/>
      <c r="I3224" s="915"/>
    </row>
    <row r="3225" spans="1:9">
      <c r="A3225" s="915"/>
      <c r="B3225" s="915"/>
      <c r="C3225" s="915"/>
      <c r="D3225" s="916"/>
      <c r="E3225" s="916"/>
      <c r="F3225" s="916"/>
      <c r="G3225" s="915"/>
      <c r="H3225" s="915"/>
      <c r="I3225" s="915"/>
    </row>
    <row r="3226" spans="1:9">
      <c r="A3226" s="915"/>
      <c r="B3226" s="915"/>
      <c r="C3226" s="915"/>
      <c r="D3226" s="916"/>
      <c r="E3226" s="916"/>
      <c r="F3226" s="916"/>
      <c r="G3226" s="915"/>
      <c r="H3226" s="915"/>
      <c r="I3226" s="915"/>
    </row>
    <row r="3227" spans="1:9">
      <c r="A3227" s="915"/>
      <c r="B3227" s="915"/>
      <c r="C3227" s="915"/>
      <c r="D3227" s="916"/>
      <c r="E3227" s="916"/>
      <c r="F3227" s="916"/>
      <c r="G3227" s="915"/>
      <c r="H3227" s="915"/>
      <c r="I3227" s="915"/>
    </row>
    <row r="3228" spans="1:9">
      <c r="A3228" s="915"/>
      <c r="B3228" s="915"/>
      <c r="C3228" s="915"/>
      <c r="D3228" s="916"/>
      <c r="E3228" s="916"/>
      <c r="F3228" s="916"/>
      <c r="G3228" s="915"/>
      <c r="H3228" s="915"/>
      <c r="I3228" s="915"/>
    </row>
    <row r="3229" spans="1:9">
      <c r="A3229" s="915"/>
      <c r="B3229" s="915"/>
      <c r="C3229" s="915"/>
      <c r="D3229" s="916"/>
      <c r="E3229" s="916"/>
      <c r="F3229" s="916"/>
      <c r="G3229" s="915"/>
      <c r="H3229" s="915"/>
      <c r="I3229" s="915"/>
    </row>
    <row r="3230" spans="1:9">
      <c r="A3230" s="915"/>
      <c r="B3230" s="915"/>
      <c r="C3230" s="915"/>
      <c r="D3230" s="916"/>
      <c r="E3230" s="916"/>
      <c r="F3230" s="916"/>
      <c r="G3230" s="915"/>
      <c r="H3230" s="915"/>
      <c r="I3230" s="915"/>
    </row>
    <row r="3231" spans="1:9">
      <c r="A3231" s="915"/>
      <c r="B3231" s="915"/>
      <c r="C3231" s="915"/>
      <c r="D3231" s="916"/>
      <c r="E3231" s="916"/>
      <c r="F3231" s="916"/>
      <c r="G3231" s="915"/>
      <c r="H3231" s="915"/>
      <c r="I3231" s="915"/>
    </row>
    <row r="3232" spans="1:9">
      <c r="A3232" s="915"/>
      <c r="B3232" s="915"/>
      <c r="C3232" s="915"/>
      <c r="D3232" s="916"/>
      <c r="E3232" s="916"/>
      <c r="F3232" s="916"/>
      <c r="G3232" s="915"/>
      <c r="H3232" s="915"/>
      <c r="I3232" s="915"/>
    </row>
    <row r="3233" spans="1:9">
      <c r="A3233" s="915"/>
      <c r="B3233" s="915"/>
      <c r="C3233" s="915"/>
      <c r="D3233" s="916"/>
      <c r="E3233" s="916"/>
      <c r="F3233" s="916"/>
      <c r="G3233" s="915"/>
      <c r="H3233" s="915"/>
      <c r="I3233" s="915"/>
    </row>
    <row r="3234" spans="1:9">
      <c r="A3234" s="915"/>
      <c r="B3234" s="915"/>
      <c r="C3234" s="915"/>
      <c r="D3234" s="916"/>
      <c r="E3234" s="916"/>
      <c r="F3234" s="916"/>
      <c r="G3234" s="915"/>
      <c r="H3234" s="915"/>
      <c r="I3234" s="915"/>
    </row>
    <row r="3235" spans="1:9">
      <c r="A3235" s="915"/>
      <c r="B3235" s="915"/>
      <c r="C3235" s="915"/>
      <c r="D3235" s="916"/>
      <c r="E3235" s="916"/>
      <c r="F3235" s="916"/>
      <c r="G3235" s="915"/>
      <c r="H3235" s="915"/>
      <c r="I3235" s="915"/>
    </row>
    <row r="3236" spans="1:9">
      <c r="A3236" s="915"/>
      <c r="B3236" s="915"/>
      <c r="C3236" s="915"/>
      <c r="D3236" s="916"/>
      <c r="E3236" s="916"/>
      <c r="F3236" s="916"/>
      <c r="G3236" s="915"/>
      <c r="H3236" s="915"/>
      <c r="I3236" s="915"/>
    </row>
    <row r="3237" spans="1:9">
      <c r="A3237" s="915"/>
      <c r="B3237" s="915"/>
      <c r="C3237" s="915"/>
      <c r="D3237" s="916"/>
      <c r="E3237" s="916"/>
      <c r="F3237" s="916"/>
      <c r="G3237" s="915"/>
      <c r="H3237" s="915"/>
      <c r="I3237" s="915"/>
    </row>
    <row r="3238" spans="1:9">
      <c r="A3238" s="915"/>
      <c r="B3238" s="915"/>
      <c r="C3238" s="915"/>
      <c r="D3238" s="916"/>
      <c r="E3238" s="916"/>
      <c r="F3238" s="916"/>
      <c r="G3238" s="915"/>
      <c r="H3238" s="915"/>
      <c r="I3238" s="915"/>
    </row>
    <row r="3239" spans="1:9">
      <c r="A3239" s="915"/>
      <c r="B3239" s="915"/>
      <c r="C3239" s="915"/>
      <c r="D3239" s="916"/>
      <c r="E3239" s="916"/>
      <c r="F3239" s="916"/>
      <c r="G3239" s="915"/>
      <c r="H3239" s="915"/>
      <c r="I3239" s="915"/>
    </row>
    <row r="3240" spans="1:9">
      <c r="A3240" s="915"/>
      <c r="B3240" s="915"/>
      <c r="C3240" s="915"/>
      <c r="D3240" s="916"/>
      <c r="E3240" s="916"/>
      <c r="F3240" s="916"/>
      <c r="G3240" s="915"/>
      <c r="H3240" s="915"/>
      <c r="I3240" s="915"/>
    </row>
    <row r="3241" spans="1:9">
      <c r="A3241" s="915"/>
      <c r="B3241" s="915"/>
      <c r="C3241" s="915"/>
      <c r="D3241" s="916"/>
      <c r="E3241" s="916"/>
      <c r="F3241" s="916"/>
      <c r="G3241" s="915"/>
      <c r="H3241" s="915"/>
      <c r="I3241" s="915"/>
    </row>
    <row r="3242" spans="1:9">
      <c r="A3242" s="915"/>
      <c r="B3242" s="915"/>
      <c r="C3242" s="915"/>
      <c r="D3242" s="916"/>
      <c r="E3242" s="916"/>
      <c r="F3242" s="916"/>
      <c r="G3242" s="915"/>
      <c r="H3242" s="915"/>
      <c r="I3242" s="915"/>
    </row>
    <row r="3243" spans="1:9">
      <c r="A3243" s="915"/>
      <c r="B3243" s="915"/>
      <c r="C3243" s="915"/>
      <c r="D3243" s="916"/>
      <c r="E3243" s="916"/>
      <c r="F3243" s="916"/>
      <c r="G3243" s="915"/>
      <c r="H3243" s="915"/>
      <c r="I3243" s="915"/>
    </row>
    <row r="3244" spans="1:9">
      <c r="A3244" s="915"/>
      <c r="B3244" s="915"/>
      <c r="C3244" s="915"/>
      <c r="D3244" s="916"/>
      <c r="E3244" s="916"/>
      <c r="F3244" s="916"/>
      <c r="G3244" s="915"/>
      <c r="H3244" s="915"/>
      <c r="I3244" s="915"/>
    </row>
    <row r="3245" spans="1:9">
      <c r="A3245" s="915"/>
      <c r="B3245" s="915"/>
      <c r="C3245" s="915"/>
      <c r="D3245" s="916"/>
      <c r="E3245" s="916"/>
      <c r="F3245" s="916"/>
      <c r="G3245" s="915"/>
      <c r="H3245" s="915"/>
      <c r="I3245" s="915"/>
    </row>
    <row r="3246" spans="1:9">
      <c r="A3246" s="915"/>
      <c r="B3246" s="915"/>
      <c r="C3246" s="915"/>
      <c r="D3246" s="916"/>
      <c r="E3246" s="916"/>
      <c r="F3246" s="916"/>
      <c r="G3246" s="915"/>
      <c r="H3246" s="915"/>
      <c r="I3246" s="915"/>
    </row>
    <row r="3247" spans="1:9">
      <c r="A3247" s="915"/>
      <c r="B3247" s="915"/>
      <c r="C3247" s="915"/>
      <c r="D3247" s="916"/>
      <c r="E3247" s="916"/>
      <c r="F3247" s="916"/>
      <c r="G3247" s="915"/>
      <c r="H3247" s="915"/>
      <c r="I3247" s="915"/>
    </row>
    <row r="3248" spans="1:9">
      <c r="A3248" s="915"/>
      <c r="B3248" s="915"/>
      <c r="C3248" s="915"/>
      <c r="D3248" s="916"/>
      <c r="E3248" s="916"/>
      <c r="F3248" s="916"/>
      <c r="G3248" s="915"/>
      <c r="H3248" s="915"/>
      <c r="I3248" s="915"/>
    </row>
    <row r="3249" spans="1:9">
      <c r="A3249" s="915"/>
      <c r="B3249" s="915"/>
      <c r="C3249" s="915"/>
      <c r="D3249" s="916"/>
      <c r="E3249" s="916"/>
      <c r="F3249" s="916"/>
      <c r="G3249" s="915"/>
      <c r="H3249" s="915"/>
      <c r="I3249" s="915"/>
    </row>
    <row r="3250" spans="1:9">
      <c r="A3250" s="915"/>
      <c r="B3250" s="915"/>
      <c r="C3250" s="915"/>
      <c r="D3250" s="916"/>
      <c r="E3250" s="916"/>
      <c r="F3250" s="916"/>
      <c r="G3250" s="915"/>
      <c r="H3250" s="915"/>
      <c r="I3250" s="915"/>
    </row>
    <row r="3251" spans="1:9">
      <c r="A3251" s="915"/>
      <c r="B3251" s="915"/>
      <c r="C3251" s="915"/>
      <c r="D3251" s="916"/>
      <c r="E3251" s="916"/>
      <c r="F3251" s="916"/>
      <c r="G3251" s="915"/>
      <c r="H3251" s="915"/>
      <c r="I3251" s="915"/>
    </row>
    <row r="3252" spans="1:9">
      <c r="A3252" s="915"/>
      <c r="B3252" s="915"/>
      <c r="C3252" s="915"/>
      <c r="D3252" s="916"/>
      <c r="E3252" s="916"/>
      <c r="F3252" s="916"/>
      <c r="G3252" s="915"/>
      <c r="H3252" s="915"/>
      <c r="I3252" s="915"/>
    </row>
    <row r="3253" spans="1:9">
      <c r="A3253" s="915"/>
      <c r="B3253" s="915"/>
      <c r="C3253" s="915"/>
      <c r="D3253" s="916"/>
      <c r="E3253" s="916"/>
      <c r="F3253" s="916"/>
      <c r="G3253" s="915"/>
      <c r="H3253" s="915"/>
      <c r="I3253" s="915"/>
    </row>
    <row r="3254" spans="1:9">
      <c r="A3254" s="915"/>
      <c r="B3254" s="915"/>
      <c r="C3254" s="915"/>
      <c r="D3254" s="916"/>
      <c r="E3254" s="916"/>
      <c r="F3254" s="916"/>
      <c r="G3254" s="915"/>
      <c r="H3254" s="915"/>
      <c r="I3254" s="915"/>
    </row>
    <row r="3255" spans="1:9">
      <c r="A3255" s="915"/>
      <c r="B3255" s="915"/>
      <c r="C3255" s="915"/>
      <c r="D3255" s="916"/>
      <c r="E3255" s="916"/>
      <c r="F3255" s="916"/>
      <c r="G3255" s="915"/>
      <c r="H3255" s="915"/>
      <c r="I3255" s="915"/>
    </row>
    <row r="3256" spans="1:9">
      <c r="A3256" s="915"/>
      <c r="B3256" s="915"/>
      <c r="C3256" s="915"/>
      <c r="D3256" s="916"/>
      <c r="E3256" s="916"/>
      <c r="F3256" s="916"/>
      <c r="G3256" s="915"/>
      <c r="H3256" s="915"/>
      <c r="I3256" s="915"/>
    </row>
    <row r="3257" spans="1:9">
      <c r="A3257" s="915"/>
      <c r="B3257" s="915"/>
      <c r="C3257" s="915"/>
      <c r="D3257" s="916"/>
      <c r="E3257" s="916"/>
      <c r="F3257" s="916"/>
      <c r="G3257" s="915"/>
      <c r="H3257" s="915"/>
      <c r="I3257" s="915"/>
    </row>
    <row r="3258" spans="1:9">
      <c r="A3258" s="915"/>
      <c r="B3258" s="915"/>
      <c r="C3258" s="915"/>
      <c r="D3258" s="916"/>
      <c r="E3258" s="916"/>
      <c r="F3258" s="916"/>
      <c r="G3258" s="915"/>
      <c r="H3258" s="915"/>
      <c r="I3258" s="915"/>
    </row>
    <row r="3259" spans="1:9">
      <c r="A3259" s="915"/>
      <c r="B3259" s="915"/>
      <c r="C3259" s="915"/>
      <c r="D3259" s="916"/>
      <c r="E3259" s="916"/>
      <c r="F3259" s="916"/>
      <c r="G3259" s="915"/>
      <c r="H3259" s="915"/>
      <c r="I3259" s="915"/>
    </row>
    <row r="3260" spans="1:9">
      <c r="A3260" s="915"/>
      <c r="B3260" s="915"/>
      <c r="C3260" s="915"/>
      <c r="D3260" s="916"/>
      <c r="E3260" s="916"/>
      <c r="F3260" s="916"/>
      <c r="G3260" s="915"/>
      <c r="H3260" s="915"/>
      <c r="I3260" s="915"/>
    </row>
    <row r="3261" spans="1:9">
      <c r="A3261" s="915"/>
      <c r="B3261" s="915"/>
      <c r="C3261" s="915"/>
      <c r="D3261" s="916"/>
      <c r="E3261" s="916"/>
      <c r="F3261" s="916"/>
      <c r="G3261" s="915"/>
      <c r="H3261" s="915"/>
      <c r="I3261" s="915"/>
    </row>
    <row r="3262" spans="1:9">
      <c r="A3262" s="915"/>
      <c r="B3262" s="915"/>
      <c r="C3262" s="915"/>
      <c r="D3262" s="916"/>
      <c r="E3262" s="916"/>
      <c r="F3262" s="916"/>
      <c r="G3262" s="915"/>
      <c r="H3262" s="915"/>
      <c r="I3262" s="915"/>
    </row>
    <row r="3263" spans="1:9">
      <c r="A3263" s="915"/>
      <c r="B3263" s="915"/>
      <c r="C3263" s="915"/>
      <c r="D3263" s="916"/>
      <c r="E3263" s="916"/>
      <c r="F3263" s="916"/>
      <c r="G3263" s="915"/>
      <c r="H3263" s="915"/>
      <c r="I3263" s="915"/>
    </row>
    <row r="3264" spans="1:9">
      <c r="A3264" s="915"/>
      <c r="B3264" s="915"/>
      <c r="C3264" s="915"/>
      <c r="D3264" s="916"/>
      <c r="E3264" s="916"/>
      <c r="F3264" s="916"/>
      <c r="G3264" s="915"/>
      <c r="H3264" s="915"/>
      <c r="I3264" s="915"/>
    </row>
    <row r="3265" spans="1:9">
      <c r="A3265" s="915"/>
      <c r="B3265" s="915"/>
      <c r="C3265" s="915"/>
      <c r="D3265" s="916"/>
      <c r="E3265" s="916"/>
      <c r="F3265" s="916"/>
      <c r="G3265" s="915"/>
      <c r="H3265" s="915"/>
      <c r="I3265" s="915"/>
    </row>
    <row r="3266" spans="1:9">
      <c r="A3266" s="915"/>
      <c r="B3266" s="915"/>
      <c r="C3266" s="915"/>
      <c r="D3266" s="916"/>
      <c r="E3266" s="916"/>
      <c r="F3266" s="916"/>
      <c r="G3266" s="915"/>
      <c r="H3266" s="915"/>
      <c r="I3266" s="915"/>
    </row>
    <row r="3267" spans="1:9">
      <c r="A3267" s="915"/>
      <c r="B3267" s="915"/>
      <c r="C3267" s="915"/>
      <c r="D3267" s="916"/>
      <c r="E3267" s="916"/>
      <c r="F3267" s="916"/>
      <c r="G3267" s="915"/>
      <c r="H3267" s="915"/>
      <c r="I3267" s="915"/>
    </row>
    <row r="3268" spans="1:9">
      <c r="A3268" s="915"/>
      <c r="B3268" s="915"/>
      <c r="C3268" s="915"/>
      <c r="D3268" s="916"/>
      <c r="E3268" s="916"/>
      <c r="F3268" s="916"/>
      <c r="G3268" s="915"/>
      <c r="H3268" s="915"/>
      <c r="I3268" s="915"/>
    </row>
    <row r="3269" spans="1:9">
      <c r="A3269" s="915"/>
      <c r="B3269" s="915"/>
      <c r="C3269" s="915"/>
      <c r="D3269" s="916"/>
      <c r="E3269" s="916"/>
      <c r="F3269" s="916"/>
      <c r="G3269" s="915"/>
      <c r="H3269" s="915"/>
      <c r="I3269" s="915"/>
    </row>
    <row r="3270" spans="1:9">
      <c r="A3270" s="915"/>
      <c r="B3270" s="915"/>
      <c r="C3270" s="915"/>
      <c r="D3270" s="916"/>
      <c r="E3270" s="916"/>
      <c r="F3270" s="916"/>
      <c r="G3270" s="915"/>
      <c r="H3270" s="915"/>
      <c r="I3270" s="915"/>
    </row>
    <row r="3271" spans="1:9">
      <c r="A3271" s="915"/>
      <c r="B3271" s="915"/>
      <c r="C3271" s="915"/>
      <c r="D3271" s="916"/>
      <c r="E3271" s="916"/>
      <c r="F3271" s="916"/>
      <c r="G3271" s="915"/>
      <c r="H3271" s="915"/>
      <c r="I3271" s="915"/>
    </row>
    <row r="3272" spans="1:9">
      <c r="A3272" s="915"/>
      <c r="B3272" s="915"/>
      <c r="C3272" s="915"/>
      <c r="D3272" s="916"/>
      <c r="E3272" s="916"/>
      <c r="F3272" s="916"/>
      <c r="G3272" s="915"/>
      <c r="H3272" s="915"/>
      <c r="I3272" s="915"/>
    </row>
    <row r="3273" spans="1:9">
      <c r="A3273" s="915"/>
      <c r="B3273" s="915"/>
      <c r="C3273" s="915"/>
      <c r="D3273" s="916"/>
      <c r="E3273" s="916"/>
      <c r="F3273" s="916"/>
      <c r="G3273" s="915"/>
      <c r="H3273" s="915"/>
      <c r="I3273" s="915"/>
    </row>
    <row r="3274" spans="1:9">
      <c r="A3274" s="915"/>
      <c r="B3274" s="915"/>
      <c r="C3274" s="915"/>
      <c r="D3274" s="916"/>
      <c r="E3274" s="916"/>
      <c r="F3274" s="916"/>
      <c r="G3274" s="915"/>
      <c r="H3274" s="915"/>
      <c r="I3274" s="915"/>
    </row>
    <row r="3275" spans="1:9">
      <c r="A3275" s="915"/>
      <c r="B3275" s="915"/>
      <c r="C3275" s="915"/>
      <c r="D3275" s="916"/>
      <c r="E3275" s="916"/>
      <c r="F3275" s="916"/>
      <c r="G3275" s="915"/>
      <c r="H3275" s="915"/>
      <c r="I3275" s="915"/>
    </row>
    <row r="3276" spans="1:9">
      <c r="A3276" s="915"/>
      <c r="B3276" s="915"/>
      <c r="C3276" s="915"/>
      <c r="D3276" s="916"/>
      <c r="E3276" s="916"/>
      <c r="F3276" s="916"/>
      <c r="G3276" s="915"/>
      <c r="H3276" s="915"/>
      <c r="I3276" s="915"/>
    </row>
    <row r="3277" spans="1:9">
      <c r="A3277" s="915"/>
      <c r="B3277" s="915"/>
      <c r="C3277" s="915"/>
      <c r="D3277" s="916"/>
      <c r="E3277" s="916"/>
      <c r="F3277" s="916"/>
      <c r="G3277" s="915"/>
      <c r="H3277" s="915"/>
      <c r="I3277" s="915"/>
    </row>
    <row r="3278" spans="1:9">
      <c r="A3278" s="915"/>
      <c r="B3278" s="915"/>
      <c r="C3278" s="915"/>
      <c r="D3278" s="916"/>
      <c r="E3278" s="916"/>
      <c r="F3278" s="916"/>
      <c r="G3278" s="915"/>
      <c r="H3278" s="915"/>
      <c r="I3278" s="915"/>
    </row>
    <row r="3279" spans="1:9">
      <c r="A3279" s="915"/>
      <c r="B3279" s="915"/>
      <c r="C3279" s="915"/>
      <c r="D3279" s="916"/>
      <c r="E3279" s="916"/>
      <c r="F3279" s="916"/>
      <c r="G3279" s="915"/>
      <c r="H3279" s="915"/>
      <c r="I3279" s="915"/>
    </row>
    <row r="3280" spans="1:9">
      <c r="A3280" s="915"/>
      <c r="B3280" s="915"/>
      <c r="C3280" s="915"/>
      <c r="D3280" s="916"/>
      <c r="E3280" s="916"/>
      <c r="F3280" s="916"/>
      <c r="G3280" s="915"/>
      <c r="H3280" s="915"/>
      <c r="I3280" s="915"/>
    </row>
    <row r="3281" spans="1:9">
      <c r="A3281" s="915"/>
      <c r="B3281" s="915"/>
      <c r="C3281" s="915"/>
      <c r="D3281" s="916"/>
      <c r="E3281" s="916"/>
      <c r="F3281" s="916"/>
      <c r="G3281" s="915"/>
      <c r="H3281" s="915"/>
      <c r="I3281" s="915"/>
    </row>
    <row r="3282" spans="1:9">
      <c r="A3282" s="915"/>
      <c r="B3282" s="915"/>
      <c r="C3282" s="915"/>
      <c r="D3282" s="916"/>
      <c r="E3282" s="916"/>
      <c r="F3282" s="916"/>
      <c r="G3282" s="915"/>
      <c r="H3282" s="915"/>
      <c r="I3282" s="915"/>
    </row>
    <row r="3283" spans="1:9">
      <c r="A3283" s="915"/>
      <c r="B3283" s="915"/>
      <c r="C3283" s="915"/>
      <c r="D3283" s="916"/>
      <c r="E3283" s="916"/>
      <c r="F3283" s="916"/>
      <c r="G3283" s="915"/>
      <c r="H3283" s="915"/>
      <c r="I3283" s="915"/>
    </row>
    <row r="3284" spans="1:9">
      <c r="A3284" s="915"/>
      <c r="B3284" s="915"/>
      <c r="C3284" s="915"/>
      <c r="D3284" s="916"/>
      <c r="E3284" s="916"/>
      <c r="F3284" s="916"/>
      <c r="G3284" s="915"/>
      <c r="H3284" s="915"/>
      <c r="I3284" s="915"/>
    </row>
    <row r="3285" spans="1:9">
      <c r="A3285" s="915"/>
      <c r="B3285" s="915"/>
      <c r="C3285" s="915"/>
      <c r="D3285" s="916"/>
      <c r="E3285" s="916"/>
      <c r="F3285" s="916"/>
      <c r="G3285" s="915"/>
      <c r="H3285" s="915"/>
      <c r="I3285" s="915"/>
    </row>
    <row r="3286" spans="1:9">
      <c r="A3286" s="915"/>
      <c r="B3286" s="915"/>
      <c r="C3286" s="915"/>
      <c r="D3286" s="916"/>
      <c r="E3286" s="916"/>
      <c r="F3286" s="916"/>
      <c r="G3286" s="915"/>
      <c r="H3286" s="915"/>
      <c r="I3286" s="915"/>
    </row>
    <row r="3287" spans="1:9">
      <c r="A3287" s="915"/>
      <c r="B3287" s="915"/>
      <c r="C3287" s="915"/>
      <c r="D3287" s="916"/>
      <c r="E3287" s="916"/>
      <c r="F3287" s="916"/>
      <c r="G3287" s="915"/>
      <c r="H3287" s="915"/>
      <c r="I3287" s="915"/>
    </row>
    <row r="3288" spans="1:9">
      <c r="A3288" s="915"/>
      <c r="B3288" s="915"/>
      <c r="C3288" s="915"/>
      <c r="D3288" s="916"/>
      <c r="E3288" s="916"/>
      <c r="F3288" s="916"/>
      <c r="G3288" s="915"/>
      <c r="H3288" s="915"/>
      <c r="I3288" s="915"/>
    </row>
    <row r="3289" spans="1:9">
      <c r="A3289" s="915"/>
      <c r="B3289" s="915"/>
      <c r="C3289" s="915"/>
      <c r="D3289" s="916"/>
      <c r="E3289" s="916"/>
      <c r="F3289" s="916"/>
      <c r="G3289" s="915"/>
      <c r="H3289" s="915"/>
      <c r="I3289" s="915"/>
    </row>
    <row r="3290" spans="1:9">
      <c r="A3290" s="915"/>
      <c r="B3290" s="915"/>
      <c r="C3290" s="915"/>
      <c r="D3290" s="916"/>
      <c r="E3290" s="916"/>
      <c r="F3290" s="916"/>
      <c r="G3290" s="915"/>
      <c r="H3290" s="915"/>
      <c r="I3290" s="915"/>
    </row>
    <row r="3291" spans="1:9">
      <c r="A3291" s="915"/>
      <c r="B3291" s="915"/>
      <c r="C3291" s="915"/>
      <c r="D3291" s="916"/>
      <c r="E3291" s="916"/>
      <c r="F3291" s="916"/>
      <c r="G3291" s="915"/>
      <c r="H3291" s="915"/>
      <c r="I3291" s="915"/>
    </row>
    <row r="3292" spans="1:9">
      <c r="A3292" s="915"/>
      <c r="B3292" s="915"/>
      <c r="C3292" s="915"/>
      <c r="D3292" s="916"/>
      <c r="E3292" s="916"/>
      <c r="F3292" s="916"/>
      <c r="G3292" s="915"/>
      <c r="H3292" s="915"/>
      <c r="I3292" s="915"/>
    </row>
    <row r="3293" spans="1:9">
      <c r="A3293" s="915"/>
      <c r="B3293" s="915"/>
      <c r="C3293" s="915"/>
      <c r="D3293" s="916"/>
      <c r="E3293" s="916"/>
      <c r="F3293" s="916"/>
      <c r="G3293" s="915"/>
      <c r="H3293" s="915"/>
      <c r="I3293" s="915"/>
    </row>
    <row r="3294" spans="1:9">
      <c r="A3294" s="915"/>
      <c r="B3294" s="915"/>
      <c r="C3294" s="915"/>
      <c r="D3294" s="916"/>
      <c r="E3294" s="916"/>
      <c r="F3294" s="916"/>
      <c r="G3294" s="915"/>
      <c r="H3294" s="915"/>
      <c r="I3294" s="915"/>
    </row>
    <row r="3295" spans="1:9">
      <c r="A3295" s="915"/>
      <c r="B3295" s="915"/>
      <c r="C3295" s="915"/>
      <c r="D3295" s="916"/>
      <c r="E3295" s="916"/>
      <c r="F3295" s="916"/>
      <c r="G3295" s="915"/>
      <c r="H3295" s="915"/>
      <c r="I3295" s="915"/>
    </row>
    <row r="3296" spans="1:9">
      <c r="A3296" s="915"/>
      <c r="B3296" s="915"/>
      <c r="C3296" s="915"/>
      <c r="D3296" s="916"/>
      <c r="E3296" s="916"/>
      <c r="F3296" s="916"/>
      <c r="G3296" s="915"/>
      <c r="H3296" s="915"/>
      <c r="I3296" s="915"/>
    </row>
    <row r="3297" spans="1:9">
      <c r="A3297" s="915"/>
      <c r="B3297" s="915"/>
      <c r="C3297" s="915"/>
      <c r="D3297" s="916"/>
      <c r="E3297" s="916"/>
      <c r="F3297" s="916"/>
      <c r="G3297" s="915"/>
      <c r="H3297" s="915"/>
      <c r="I3297" s="915"/>
    </row>
    <row r="3298" spans="1:9">
      <c r="A3298" s="915"/>
      <c r="B3298" s="915"/>
      <c r="C3298" s="915"/>
      <c r="D3298" s="916"/>
      <c r="E3298" s="916"/>
      <c r="F3298" s="916"/>
      <c r="G3298" s="915"/>
      <c r="H3298" s="915"/>
      <c r="I3298" s="915"/>
    </row>
    <row r="3299" spans="1:9">
      <c r="A3299" s="915"/>
      <c r="B3299" s="915"/>
      <c r="C3299" s="915"/>
      <c r="D3299" s="916"/>
      <c r="E3299" s="916"/>
      <c r="F3299" s="916"/>
      <c r="G3299" s="915"/>
      <c r="H3299" s="915"/>
      <c r="I3299" s="915"/>
    </row>
    <row r="3300" spans="1:9">
      <c r="A3300" s="915"/>
      <c r="B3300" s="915"/>
      <c r="C3300" s="915"/>
      <c r="D3300" s="916"/>
      <c r="E3300" s="916"/>
      <c r="F3300" s="916"/>
      <c r="G3300" s="915"/>
      <c r="H3300" s="915"/>
      <c r="I3300" s="915"/>
    </row>
    <row r="3301" spans="1:9">
      <c r="A3301" s="915"/>
      <c r="B3301" s="915"/>
      <c r="C3301" s="915"/>
      <c r="D3301" s="916"/>
      <c r="E3301" s="916"/>
      <c r="F3301" s="916"/>
      <c r="G3301" s="915"/>
      <c r="H3301" s="915"/>
      <c r="I3301" s="915"/>
    </row>
    <row r="3302" spans="1:9">
      <c r="A3302" s="915"/>
      <c r="B3302" s="915"/>
      <c r="C3302" s="915"/>
      <c r="D3302" s="916"/>
      <c r="E3302" s="916"/>
      <c r="F3302" s="916"/>
      <c r="G3302" s="915"/>
      <c r="H3302" s="915"/>
      <c r="I3302" s="915"/>
    </row>
    <row r="3303" spans="1:9">
      <c r="A3303" s="915"/>
      <c r="B3303" s="915"/>
      <c r="C3303" s="915"/>
      <c r="D3303" s="916"/>
      <c r="E3303" s="916"/>
      <c r="F3303" s="916"/>
      <c r="G3303" s="915"/>
      <c r="H3303" s="915"/>
      <c r="I3303" s="915"/>
    </row>
    <row r="3304" spans="1:9">
      <c r="A3304" s="915"/>
      <c r="B3304" s="915"/>
      <c r="C3304" s="915"/>
      <c r="D3304" s="916"/>
      <c r="E3304" s="916"/>
      <c r="F3304" s="916"/>
      <c r="G3304" s="915"/>
      <c r="H3304" s="915"/>
      <c r="I3304" s="915"/>
    </row>
    <row r="3305" spans="1:9">
      <c r="A3305" s="915"/>
      <c r="B3305" s="915"/>
      <c r="C3305" s="915"/>
      <c r="D3305" s="916"/>
      <c r="E3305" s="916"/>
      <c r="F3305" s="916"/>
      <c r="G3305" s="915"/>
      <c r="H3305" s="915"/>
      <c r="I3305" s="915"/>
    </row>
    <row r="3306" spans="1:9">
      <c r="A3306" s="915"/>
      <c r="B3306" s="915"/>
      <c r="C3306" s="915"/>
      <c r="D3306" s="916"/>
      <c r="E3306" s="916"/>
      <c r="F3306" s="916"/>
      <c r="G3306" s="915"/>
      <c r="H3306" s="915"/>
      <c r="I3306" s="915"/>
    </row>
    <row r="3307" spans="1:9">
      <c r="A3307" s="915"/>
      <c r="B3307" s="915"/>
      <c r="C3307" s="915"/>
      <c r="D3307" s="916"/>
      <c r="E3307" s="916"/>
      <c r="F3307" s="916"/>
      <c r="G3307" s="915"/>
      <c r="H3307" s="915"/>
      <c r="I3307" s="915"/>
    </row>
    <row r="3308" spans="1:9">
      <c r="A3308" s="915"/>
      <c r="B3308" s="915"/>
      <c r="C3308" s="915"/>
      <c r="D3308" s="916"/>
      <c r="E3308" s="916"/>
      <c r="F3308" s="916"/>
      <c r="G3308" s="915"/>
      <c r="H3308" s="915"/>
      <c r="I3308" s="915"/>
    </row>
    <row r="3309" spans="1:9">
      <c r="A3309" s="915"/>
      <c r="B3309" s="915"/>
      <c r="C3309" s="915"/>
      <c r="D3309" s="916"/>
      <c r="E3309" s="916"/>
      <c r="F3309" s="916"/>
      <c r="G3309" s="915"/>
      <c r="H3309" s="915"/>
      <c r="I3309" s="915"/>
    </row>
    <row r="3310" spans="1:9">
      <c r="A3310" s="915"/>
      <c r="B3310" s="915"/>
      <c r="C3310" s="915"/>
      <c r="D3310" s="916"/>
      <c r="E3310" s="916"/>
      <c r="F3310" s="916"/>
      <c r="G3310" s="915"/>
      <c r="H3310" s="915"/>
      <c r="I3310" s="915"/>
    </row>
    <row r="3311" spans="1:9">
      <c r="A3311" s="915"/>
      <c r="B3311" s="915"/>
      <c r="C3311" s="915"/>
      <c r="D3311" s="916"/>
      <c r="E3311" s="916"/>
      <c r="F3311" s="916"/>
      <c r="G3311" s="915"/>
      <c r="H3311" s="915"/>
      <c r="I3311" s="915"/>
    </row>
    <row r="3312" spans="1:9">
      <c r="A3312" s="915"/>
      <c r="B3312" s="915"/>
      <c r="C3312" s="915"/>
      <c r="D3312" s="916"/>
      <c r="E3312" s="916"/>
      <c r="F3312" s="916"/>
      <c r="G3312" s="915"/>
      <c r="H3312" s="915"/>
      <c r="I3312" s="915"/>
    </row>
    <row r="3313" spans="1:9">
      <c r="A3313" s="915"/>
      <c r="B3313" s="915"/>
      <c r="C3313" s="915"/>
      <c r="D3313" s="916"/>
      <c r="E3313" s="916"/>
      <c r="F3313" s="916"/>
      <c r="G3313" s="915"/>
      <c r="H3313" s="915"/>
      <c r="I3313" s="915"/>
    </row>
    <row r="3314" spans="1:9">
      <c r="A3314" s="915"/>
      <c r="B3314" s="915"/>
      <c r="C3314" s="915"/>
      <c r="D3314" s="916"/>
      <c r="E3314" s="916"/>
      <c r="F3314" s="916"/>
      <c r="G3314" s="915"/>
      <c r="H3314" s="915"/>
      <c r="I3314" s="915"/>
    </row>
    <row r="3315" spans="1:9">
      <c r="A3315" s="915"/>
      <c r="B3315" s="915"/>
      <c r="C3315" s="915"/>
      <c r="D3315" s="916"/>
      <c r="E3315" s="916"/>
      <c r="F3315" s="916"/>
      <c r="G3315" s="915"/>
      <c r="H3315" s="915"/>
      <c r="I3315" s="915"/>
    </row>
    <row r="3316" spans="1:9">
      <c r="A3316" s="915"/>
      <c r="B3316" s="915"/>
      <c r="C3316" s="915"/>
      <c r="D3316" s="916"/>
      <c r="E3316" s="916"/>
      <c r="F3316" s="916"/>
      <c r="G3316" s="915"/>
      <c r="H3316" s="915"/>
      <c r="I3316" s="915"/>
    </row>
    <row r="3317" spans="1:9">
      <c r="A3317" s="915"/>
      <c r="B3317" s="915"/>
      <c r="C3317" s="915"/>
      <c r="D3317" s="916"/>
      <c r="E3317" s="916"/>
      <c r="F3317" s="916"/>
      <c r="G3317" s="915"/>
      <c r="H3317" s="915"/>
      <c r="I3317" s="915"/>
    </row>
    <row r="3318" spans="1:9">
      <c r="A3318" s="915"/>
      <c r="B3318" s="915"/>
      <c r="C3318" s="915"/>
      <c r="D3318" s="916"/>
      <c r="E3318" s="916"/>
      <c r="F3318" s="916"/>
      <c r="G3318" s="915"/>
      <c r="H3318" s="915"/>
      <c r="I3318" s="915"/>
    </row>
    <row r="3319" spans="1:9">
      <c r="A3319" s="915"/>
      <c r="B3319" s="915"/>
      <c r="C3319" s="915"/>
      <c r="D3319" s="916"/>
      <c r="E3319" s="916"/>
      <c r="F3319" s="916"/>
      <c r="G3319" s="915"/>
      <c r="H3319" s="915"/>
      <c r="I3319" s="915"/>
    </row>
    <row r="3320" spans="1:9">
      <c r="A3320" s="915"/>
      <c r="B3320" s="915"/>
      <c r="C3320" s="915"/>
      <c r="D3320" s="916"/>
      <c r="E3320" s="916"/>
      <c r="F3320" s="916"/>
      <c r="G3320" s="915"/>
      <c r="H3320" s="915"/>
      <c r="I3320" s="915"/>
    </row>
    <row r="3321" spans="1:9">
      <c r="A3321" s="915"/>
      <c r="B3321" s="915"/>
      <c r="C3321" s="915"/>
      <c r="D3321" s="916"/>
      <c r="E3321" s="916"/>
      <c r="F3321" s="916"/>
      <c r="G3321" s="915"/>
      <c r="H3321" s="915"/>
      <c r="I3321" s="915"/>
    </row>
    <row r="3322" spans="1:9">
      <c r="A3322" s="915"/>
      <c r="B3322" s="915"/>
      <c r="C3322" s="915"/>
      <c r="D3322" s="916"/>
      <c r="E3322" s="916"/>
      <c r="F3322" s="916"/>
      <c r="G3322" s="915"/>
      <c r="H3322" s="915"/>
      <c r="I3322" s="915"/>
    </row>
    <row r="3323" spans="1:9">
      <c r="A3323" s="915"/>
      <c r="B3323" s="915"/>
      <c r="C3323" s="915"/>
      <c r="D3323" s="916"/>
      <c r="E3323" s="916"/>
      <c r="F3323" s="916"/>
      <c r="G3323" s="915"/>
      <c r="H3323" s="915"/>
      <c r="I3323" s="915"/>
    </row>
    <row r="3324" spans="1:9">
      <c r="A3324" s="915"/>
      <c r="B3324" s="915"/>
      <c r="C3324" s="915"/>
      <c r="D3324" s="916"/>
      <c r="E3324" s="916"/>
      <c r="F3324" s="916"/>
      <c r="G3324" s="915"/>
      <c r="H3324" s="915"/>
      <c r="I3324" s="915"/>
    </row>
    <row r="3325" spans="1:9">
      <c r="A3325" s="915"/>
      <c r="B3325" s="915"/>
      <c r="C3325" s="915"/>
      <c r="D3325" s="916"/>
      <c r="E3325" s="916"/>
      <c r="F3325" s="916"/>
      <c r="G3325" s="915"/>
      <c r="H3325" s="915"/>
      <c r="I3325" s="915"/>
    </row>
    <row r="3326" spans="1:9">
      <c r="A3326" s="915"/>
      <c r="B3326" s="915"/>
      <c r="C3326" s="915"/>
      <c r="D3326" s="916"/>
      <c r="E3326" s="916"/>
      <c r="F3326" s="916"/>
      <c r="G3326" s="915"/>
      <c r="H3326" s="915"/>
      <c r="I3326" s="915"/>
    </row>
    <row r="3327" spans="1:9">
      <c r="A3327" s="915"/>
      <c r="B3327" s="915"/>
      <c r="C3327" s="915"/>
      <c r="D3327" s="916"/>
      <c r="E3327" s="916"/>
      <c r="F3327" s="916"/>
      <c r="G3327" s="915"/>
      <c r="H3327" s="915"/>
      <c r="I3327" s="915"/>
    </row>
    <row r="3328" spans="1:9">
      <c r="A3328" s="915"/>
      <c r="B3328" s="915"/>
      <c r="C3328" s="915"/>
      <c r="D3328" s="916"/>
      <c r="E3328" s="916"/>
      <c r="F3328" s="916"/>
      <c r="G3328" s="915"/>
      <c r="H3328" s="915"/>
      <c r="I3328" s="915"/>
    </row>
    <row r="3329" spans="1:9">
      <c r="A3329" s="915"/>
      <c r="B3329" s="915"/>
      <c r="C3329" s="915"/>
      <c r="D3329" s="916"/>
      <c r="E3329" s="916"/>
      <c r="F3329" s="916"/>
      <c r="G3329" s="915"/>
      <c r="H3329" s="915"/>
      <c r="I3329" s="915"/>
    </row>
    <row r="3330" spans="1:9">
      <c r="A3330" s="915"/>
      <c r="B3330" s="915"/>
      <c r="C3330" s="915"/>
      <c r="D3330" s="916"/>
      <c r="E3330" s="916"/>
      <c r="F3330" s="916"/>
      <c r="G3330" s="915"/>
      <c r="H3330" s="915"/>
      <c r="I3330" s="915"/>
    </row>
    <row r="3331" spans="1:9">
      <c r="A3331" s="915"/>
      <c r="B3331" s="915"/>
      <c r="C3331" s="915"/>
      <c r="D3331" s="916"/>
      <c r="E3331" s="916"/>
      <c r="F3331" s="916"/>
      <c r="G3331" s="915"/>
      <c r="H3331" s="915"/>
      <c r="I3331" s="915"/>
    </row>
    <row r="3332" spans="1:9">
      <c r="A3332" s="915"/>
      <c r="B3332" s="915"/>
      <c r="C3332" s="915"/>
      <c r="D3332" s="916"/>
      <c r="E3332" s="916"/>
      <c r="F3332" s="916"/>
      <c r="G3332" s="915"/>
      <c r="H3332" s="915"/>
      <c r="I3332" s="915"/>
    </row>
    <row r="3333" spans="1:9">
      <c r="A3333" s="915"/>
      <c r="B3333" s="915"/>
      <c r="C3333" s="915"/>
      <c r="D3333" s="916"/>
      <c r="E3333" s="916"/>
      <c r="F3333" s="916"/>
      <c r="G3333" s="915"/>
      <c r="H3333" s="915"/>
      <c r="I3333" s="915"/>
    </row>
    <row r="3334" spans="1:9">
      <c r="A3334" s="915"/>
      <c r="B3334" s="915"/>
      <c r="C3334" s="915"/>
      <c r="D3334" s="916"/>
      <c r="E3334" s="916"/>
      <c r="F3334" s="916"/>
      <c r="G3334" s="915"/>
      <c r="H3334" s="915"/>
      <c r="I3334" s="915"/>
    </row>
    <row r="3335" spans="1:9">
      <c r="A3335" s="915"/>
      <c r="B3335" s="915"/>
      <c r="C3335" s="915"/>
      <c r="D3335" s="916"/>
      <c r="E3335" s="916"/>
      <c r="F3335" s="916"/>
      <c r="G3335" s="915"/>
      <c r="H3335" s="915"/>
      <c r="I3335" s="915"/>
    </row>
    <row r="3336" spans="1:9">
      <c r="A3336" s="915"/>
      <c r="B3336" s="915"/>
      <c r="C3336" s="915"/>
      <c r="D3336" s="916"/>
      <c r="E3336" s="916"/>
      <c r="F3336" s="916"/>
      <c r="G3336" s="915"/>
      <c r="H3336" s="915"/>
      <c r="I3336" s="915"/>
    </row>
    <row r="3337" spans="1:9">
      <c r="A3337" s="915"/>
      <c r="B3337" s="915"/>
      <c r="C3337" s="915"/>
      <c r="D3337" s="916"/>
      <c r="E3337" s="916"/>
      <c r="F3337" s="916"/>
      <c r="G3337" s="915"/>
      <c r="H3337" s="915"/>
      <c r="I3337" s="915"/>
    </row>
    <row r="3338" spans="1:9">
      <c r="A3338" s="915"/>
      <c r="B3338" s="915"/>
      <c r="C3338" s="915"/>
      <c r="D3338" s="916"/>
      <c r="E3338" s="916"/>
      <c r="F3338" s="916"/>
      <c r="G3338" s="915"/>
      <c r="H3338" s="915"/>
      <c r="I3338" s="915"/>
    </row>
    <row r="3339" spans="1:9">
      <c r="A3339" s="915"/>
      <c r="B3339" s="915"/>
      <c r="C3339" s="915"/>
      <c r="D3339" s="916"/>
      <c r="E3339" s="916"/>
      <c r="F3339" s="916"/>
      <c r="G3339" s="915"/>
      <c r="H3339" s="915"/>
      <c r="I3339" s="915"/>
    </row>
    <row r="3340" spans="1:9">
      <c r="A3340" s="915"/>
      <c r="B3340" s="915"/>
      <c r="C3340" s="915"/>
      <c r="D3340" s="916"/>
      <c r="E3340" s="916"/>
      <c r="F3340" s="916"/>
      <c r="G3340" s="915"/>
      <c r="H3340" s="915"/>
      <c r="I3340" s="915"/>
    </row>
    <row r="3341" spans="1:9">
      <c r="A3341" s="915"/>
      <c r="B3341" s="915"/>
      <c r="C3341" s="915"/>
      <c r="D3341" s="916"/>
      <c r="E3341" s="916"/>
      <c r="F3341" s="916"/>
      <c r="G3341" s="915"/>
      <c r="H3341" s="915"/>
      <c r="I3341" s="915"/>
    </row>
    <row r="3342" spans="1:9">
      <c r="A3342" s="915"/>
      <c r="B3342" s="915"/>
      <c r="C3342" s="915"/>
      <c r="D3342" s="916"/>
      <c r="E3342" s="916"/>
      <c r="F3342" s="916"/>
      <c r="G3342" s="915"/>
      <c r="H3342" s="915"/>
      <c r="I3342" s="915"/>
    </row>
    <row r="3343" spans="1:9">
      <c r="A3343" s="915"/>
      <c r="B3343" s="915"/>
      <c r="C3343" s="915"/>
      <c r="D3343" s="916"/>
      <c r="E3343" s="916"/>
      <c r="F3343" s="916"/>
      <c r="G3343" s="915"/>
      <c r="H3343" s="915"/>
      <c r="I3343" s="915"/>
    </row>
    <row r="3344" spans="1:9">
      <c r="A3344" s="915"/>
      <c r="B3344" s="915"/>
      <c r="C3344" s="915"/>
      <c r="D3344" s="916"/>
      <c r="E3344" s="916"/>
      <c r="F3344" s="916"/>
      <c r="G3344" s="915"/>
      <c r="H3344" s="915"/>
      <c r="I3344" s="915"/>
    </row>
    <row r="3345" spans="1:9">
      <c r="A3345" s="915"/>
      <c r="B3345" s="915"/>
      <c r="C3345" s="915"/>
      <c r="D3345" s="916"/>
      <c r="E3345" s="916"/>
      <c r="F3345" s="916"/>
      <c r="G3345" s="915"/>
      <c r="H3345" s="915"/>
      <c r="I3345" s="915"/>
    </row>
    <row r="3346" spans="1:9">
      <c r="A3346" s="915"/>
      <c r="B3346" s="915"/>
      <c r="C3346" s="915"/>
      <c r="D3346" s="916"/>
      <c r="E3346" s="916"/>
      <c r="F3346" s="916"/>
      <c r="G3346" s="915"/>
      <c r="H3346" s="915"/>
      <c r="I3346" s="915"/>
    </row>
    <row r="3347" spans="1:9">
      <c r="A3347" s="915"/>
      <c r="B3347" s="915"/>
      <c r="C3347" s="915"/>
      <c r="D3347" s="916"/>
      <c r="E3347" s="916"/>
      <c r="F3347" s="916"/>
      <c r="G3347" s="915"/>
      <c r="H3347" s="915"/>
      <c r="I3347" s="915"/>
    </row>
    <row r="3348" spans="1:9">
      <c r="A3348" s="915"/>
      <c r="B3348" s="915"/>
      <c r="C3348" s="915"/>
      <c r="D3348" s="916"/>
      <c r="E3348" s="916"/>
      <c r="F3348" s="916"/>
      <c r="G3348" s="915"/>
      <c r="H3348" s="915"/>
      <c r="I3348" s="915"/>
    </row>
    <row r="3349" spans="1:9">
      <c r="A3349" s="915"/>
      <c r="B3349" s="915"/>
      <c r="C3349" s="915"/>
      <c r="D3349" s="916"/>
      <c r="E3349" s="916"/>
      <c r="F3349" s="916"/>
      <c r="G3349" s="915"/>
      <c r="H3349" s="915"/>
      <c r="I3349" s="915"/>
    </row>
    <row r="3350" spans="1:9">
      <c r="A3350" s="915"/>
      <c r="B3350" s="915"/>
      <c r="C3350" s="915"/>
      <c r="D3350" s="916"/>
      <c r="E3350" s="916"/>
      <c r="F3350" s="916"/>
      <c r="G3350" s="915"/>
      <c r="H3350" s="915"/>
      <c r="I3350" s="915"/>
    </row>
    <row r="3351" spans="1:9">
      <c r="A3351" s="915"/>
      <c r="B3351" s="915"/>
      <c r="C3351" s="915"/>
      <c r="D3351" s="916"/>
      <c r="E3351" s="916"/>
      <c r="F3351" s="916"/>
      <c r="G3351" s="915"/>
      <c r="H3351" s="915"/>
      <c r="I3351" s="915"/>
    </row>
    <row r="3352" spans="1:9">
      <c r="A3352" s="915"/>
      <c r="B3352" s="915"/>
      <c r="C3352" s="915"/>
      <c r="D3352" s="916"/>
      <c r="E3352" s="916"/>
      <c r="F3352" s="916"/>
      <c r="G3352" s="915"/>
      <c r="H3352" s="915"/>
      <c r="I3352" s="915"/>
    </row>
    <row r="3353" spans="1:9">
      <c r="A3353" s="915"/>
      <c r="B3353" s="915"/>
      <c r="C3353" s="915"/>
      <c r="D3353" s="916"/>
      <c r="E3353" s="916"/>
      <c r="F3353" s="916"/>
      <c r="G3353" s="915"/>
      <c r="H3353" s="915"/>
      <c r="I3353" s="915"/>
    </row>
    <row r="3354" spans="1:9">
      <c r="A3354" s="915"/>
      <c r="B3354" s="915"/>
      <c r="C3354" s="915"/>
      <c r="D3354" s="916"/>
      <c r="E3354" s="916"/>
      <c r="F3354" s="916"/>
      <c r="G3354" s="915"/>
      <c r="H3354" s="915"/>
      <c r="I3354" s="915"/>
    </row>
    <row r="3355" spans="1:9">
      <c r="A3355" s="915"/>
      <c r="B3355" s="915"/>
      <c r="C3355" s="915"/>
      <c r="D3355" s="916"/>
      <c r="E3355" s="916"/>
      <c r="F3355" s="916"/>
      <c r="G3355" s="915"/>
      <c r="H3355" s="915"/>
      <c r="I3355" s="915"/>
    </row>
    <row r="3356" spans="1:9">
      <c r="A3356" s="915"/>
      <c r="B3356" s="915"/>
      <c r="C3356" s="915"/>
      <c r="D3356" s="916"/>
      <c r="E3356" s="916"/>
      <c r="F3356" s="916"/>
      <c r="G3356" s="915"/>
      <c r="H3356" s="915"/>
      <c r="I3356" s="915"/>
    </row>
    <row r="3357" spans="1:9">
      <c r="A3357" s="915"/>
      <c r="B3357" s="915"/>
      <c r="C3357" s="915"/>
      <c r="D3357" s="916"/>
      <c r="E3357" s="916"/>
      <c r="F3357" s="916"/>
      <c r="G3357" s="915"/>
      <c r="H3357" s="915"/>
      <c r="I3357" s="915"/>
    </row>
    <row r="3358" spans="1:9">
      <c r="A3358" s="915"/>
      <c r="B3358" s="915"/>
      <c r="C3358" s="915"/>
      <c r="D3358" s="916"/>
      <c r="E3358" s="916"/>
      <c r="F3358" s="916"/>
      <c r="G3358" s="915"/>
      <c r="H3358" s="915"/>
      <c r="I3358" s="915"/>
    </row>
    <row r="3359" spans="1:9">
      <c r="A3359" s="915"/>
      <c r="B3359" s="915"/>
      <c r="C3359" s="915"/>
      <c r="D3359" s="916"/>
      <c r="E3359" s="916"/>
      <c r="F3359" s="916"/>
      <c r="G3359" s="915"/>
      <c r="H3359" s="915"/>
      <c r="I3359" s="915"/>
    </row>
    <row r="3360" spans="1:9">
      <c r="A3360" s="915"/>
      <c r="B3360" s="915"/>
      <c r="C3360" s="915"/>
      <c r="D3360" s="916"/>
      <c r="E3360" s="916"/>
      <c r="F3360" s="916"/>
      <c r="G3360" s="915"/>
      <c r="H3360" s="915"/>
      <c r="I3360" s="915"/>
    </row>
    <row r="3361" spans="1:9">
      <c r="A3361" s="915"/>
      <c r="B3361" s="915"/>
      <c r="C3361" s="915"/>
      <c r="D3361" s="916"/>
      <c r="E3361" s="916"/>
      <c r="F3361" s="916"/>
      <c r="G3361" s="915"/>
      <c r="H3361" s="915"/>
      <c r="I3361" s="915"/>
    </row>
    <row r="3362" spans="1:9">
      <c r="A3362" s="915"/>
      <c r="B3362" s="915"/>
      <c r="C3362" s="915"/>
      <c r="D3362" s="916"/>
      <c r="E3362" s="916"/>
      <c r="F3362" s="916"/>
      <c r="G3362" s="915"/>
      <c r="H3362" s="915"/>
      <c r="I3362" s="915"/>
    </row>
    <row r="3363" spans="1:9">
      <c r="A3363" s="915"/>
      <c r="B3363" s="915"/>
      <c r="C3363" s="915"/>
      <c r="D3363" s="916"/>
      <c r="E3363" s="916"/>
      <c r="F3363" s="916"/>
      <c r="G3363" s="915"/>
      <c r="H3363" s="915"/>
      <c r="I3363" s="915"/>
    </row>
    <row r="3364" spans="1:9">
      <c r="A3364" s="915"/>
      <c r="B3364" s="915"/>
      <c r="C3364" s="915"/>
      <c r="D3364" s="916"/>
      <c r="E3364" s="916"/>
      <c r="F3364" s="916"/>
      <c r="G3364" s="915"/>
      <c r="H3364" s="915"/>
      <c r="I3364" s="915"/>
    </row>
    <row r="3365" spans="1:9">
      <c r="A3365" s="915"/>
      <c r="B3365" s="915"/>
      <c r="C3365" s="915"/>
      <c r="D3365" s="916"/>
      <c r="E3365" s="916"/>
      <c r="F3365" s="916"/>
      <c r="G3365" s="915"/>
      <c r="H3365" s="915"/>
      <c r="I3365" s="915"/>
    </row>
    <row r="3366" spans="1:9">
      <c r="A3366" s="915"/>
      <c r="B3366" s="915"/>
      <c r="C3366" s="915"/>
      <c r="D3366" s="916"/>
      <c r="E3366" s="916"/>
      <c r="F3366" s="916"/>
      <c r="G3366" s="915"/>
      <c r="H3366" s="915"/>
      <c r="I3366" s="915"/>
    </row>
    <row r="3367" spans="1:9">
      <c r="A3367" s="915"/>
      <c r="B3367" s="915"/>
      <c r="C3367" s="915"/>
      <c r="D3367" s="916"/>
      <c r="E3367" s="916"/>
      <c r="F3367" s="916"/>
      <c r="G3367" s="915"/>
      <c r="H3367" s="915"/>
      <c r="I3367" s="915"/>
    </row>
    <row r="3368" spans="1:9">
      <c r="A3368" s="915"/>
      <c r="B3368" s="915"/>
      <c r="C3368" s="915"/>
      <c r="D3368" s="916"/>
      <c r="E3368" s="916"/>
      <c r="F3368" s="916"/>
      <c r="G3368" s="915"/>
      <c r="H3368" s="915"/>
      <c r="I3368" s="915"/>
    </row>
    <row r="3369" spans="1:9">
      <c r="A3369" s="915"/>
      <c r="B3369" s="915"/>
      <c r="C3369" s="915"/>
      <c r="D3369" s="916"/>
      <c r="E3369" s="916"/>
      <c r="F3369" s="916"/>
      <c r="G3369" s="915"/>
      <c r="H3369" s="915"/>
      <c r="I3369" s="915"/>
    </row>
    <row r="3370" spans="1:9">
      <c r="A3370" s="915"/>
      <c r="B3370" s="915"/>
      <c r="C3370" s="915"/>
      <c r="D3370" s="916"/>
      <c r="E3370" s="916"/>
      <c r="F3370" s="916"/>
      <c r="G3370" s="915"/>
      <c r="H3370" s="915"/>
      <c r="I3370" s="915"/>
    </row>
    <row r="3371" spans="1:9">
      <c r="A3371" s="915"/>
      <c r="B3371" s="915"/>
      <c r="C3371" s="915"/>
      <c r="D3371" s="916"/>
      <c r="E3371" s="916"/>
      <c r="F3371" s="916"/>
      <c r="G3371" s="915"/>
      <c r="H3371" s="915"/>
      <c r="I3371" s="915"/>
    </row>
    <row r="3372" spans="1:9">
      <c r="A3372" s="915"/>
      <c r="B3372" s="915"/>
      <c r="C3372" s="915"/>
      <c r="D3372" s="916"/>
      <c r="E3372" s="916"/>
      <c r="F3372" s="916"/>
      <c r="G3372" s="915"/>
      <c r="H3372" s="915"/>
      <c r="I3372" s="915"/>
    </row>
    <row r="3373" spans="1:9">
      <c r="A3373" s="915"/>
      <c r="B3373" s="915"/>
      <c r="C3373" s="915"/>
      <c r="D3373" s="916"/>
      <c r="E3373" s="916"/>
      <c r="F3373" s="916"/>
      <c r="G3373" s="915"/>
      <c r="H3373" s="915"/>
      <c r="I3373" s="915"/>
    </row>
    <row r="3374" spans="1:9">
      <c r="A3374" s="915"/>
      <c r="B3374" s="915"/>
      <c r="C3374" s="915"/>
      <c r="D3374" s="916"/>
      <c r="E3374" s="916"/>
      <c r="F3374" s="916"/>
      <c r="G3374" s="915"/>
      <c r="H3374" s="915"/>
      <c r="I3374" s="915"/>
    </row>
    <row r="3375" spans="1:9">
      <c r="A3375" s="915"/>
      <c r="B3375" s="915"/>
      <c r="C3375" s="915"/>
      <c r="D3375" s="916"/>
      <c r="E3375" s="916"/>
      <c r="F3375" s="916"/>
      <c r="G3375" s="915"/>
      <c r="H3375" s="915"/>
      <c r="I3375" s="915"/>
    </row>
    <row r="3376" spans="1:9">
      <c r="A3376" s="915"/>
      <c r="B3376" s="915"/>
      <c r="C3376" s="915"/>
      <c r="D3376" s="916"/>
      <c r="E3376" s="916"/>
      <c r="F3376" s="916"/>
      <c r="G3376" s="915"/>
      <c r="H3376" s="915"/>
      <c r="I3376" s="915"/>
    </row>
    <row r="3377" spans="1:9">
      <c r="A3377" s="915"/>
      <c r="B3377" s="915"/>
      <c r="C3377" s="915"/>
      <c r="D3377" s="916"/>
      <c r="E3377" s="916"/>
      <c r="F3377" s="916"/>
      <c r="G3377" s="915"/>
      <c r="H3377" s="915"/>
      <c r="I3377" s="915"/>
    </row>
    <row r="3378" spans="1:9">
      <c r="A3378" s="915"/>
      <c r="B3378" s="915"/>
      <c r="C3378" s="915"/>
      <c r="D3378" s="916"/>
      <c r="E3378" s="916"/>
      <c r="F3378" s="916"/>
      <c r="G3378" s="915"/>
      <c r="H3378" s="915"/>
      <c r="I3378" s="915"/>
    </row>
    <row r="3379" spans="1:9">
      <c r="A3379" s="915"/>
      <c r="B3379" s="915"/>
      <c r="C3379" s="915"/>
      <c r="D3379" s="916"/>
      <c r="E3379" s="916"/>
      <c r="F3379" s="916"/>
      <c r="G3379" s="915"/>
      <c r="H3379" s="915"/>
      <c r="I3379" s="915"/>
    </row>
    <row r="3380" spans="1:9">
      <c r="A3380" s="915"/>
      <c r="B3380" s="915"/>
      <c r="C3380" s="915"/>
      <c r="D3380" s="916"/>
      <c r="E3380" s="916"/>
      <c r="F3380" s="916"/>
      <c r="G3380" s="915"/>
      <c r="H3380" s="915"/>
      <c r="I3380" s="915"/>
    </row>
    <row r="3381" spans="1:9">
      <c r="A3381" s="915"/>
      <c r="B3381" s="915"/>
      <c r="C3381" s="915"/>
      <c r="D3381" s="916"/>
      <c r="E3381" s="916"/>
      <c r="F3381" s="916"/>
      <c r="G3381" s="915"/>
      <c r="H3381" s="915"/>
      <c r="I3381" s="915"/>
    </row>
    <row r="3382" spans="1:9">
      <c r="A3382" s="915"/>
      <c r="B3382" s="915"/>
      <c r="C3382" s="915"/>
      <c r="D3382" s="916"/>
      <c r="E3382" s="916"/>
      <c r="F3382" s="916"/>
      <c r="G3382" s="915"/>
      <c r="H3382" s="915"/>
      <c r="I3382" s="915"/>
    </row>
    <row r="3383" spans="1:9">
      <c r="A3383" s="915"/>
      <c r="B3383" s="915"/>
      <c r="C3383" s="915"/>
      <c r="D3383" s="916"/>
      <c r="E3383" s="916"/>
      <c r="F3383" s="916"/>
      <c r="G3383" s="915"/>
      <c r="H3383" s="915"/>
      <c r="I3383" s="915"/>
    </row>
    <row r="3384" spans="1:9">
      <c r="A3384" s="915"/>
      <c r="B3384" s="915"/>
      <c r="C3384" s="915"/>
      <c r="D3384" s="916"/>
      <c r="E3384" s="916"/>
      <c r="F3384" s="916"/>
      <c r="G3384" s="915"/>
      <c r="H3384" s="915"/>
      <c r="I3384" s="915"/>
    </row>
    <row r="3385" spans="1:9">
      <c r="A3385" s="915"/>
      <c r="B3385" s="915"/>
      <c r="C3385" s="915"/>
      <c r="D3385" s="916"/>
      <c r="E3385" s="916"/>
      <c r="F3385" s="916"/>
      <c r="G3385" s="915"/>
      <c r="H3385" s="915"/>
      <c r="I3385" s="915"/>
    </row>
    <row r="3386" spans="1:9">
      <c r="A3386" s="915"/>
      <c r="B3386" s="915"/>
      <c r="C3386" s="915"/>
      <c r="D3386" s="916"/>
      <c r="E3386" s="916"/>
      <c r="F3386" s="916"/>
      <c r="G3386" s="915"/>
      <c r="H3386" s="915"/>
      <c r="I3386" s="915"/>
    </row>
    <row r="3387" spans="1:9">
      <c r="A3387" s="915"/>
      <c r="B3387" s="915"/>
      <c r="C3387" s="915"/>
      <c r="D3387" s="916"/>
      <c r="E3387" s="916"/>
      <c r="F3387" s="916"/>
      <c r="G3387" s="915"/>
      <c r="H3387" s="915"/>
      <c r="I3387" s="915"/>
    </row>
    <row r="3388" spans="1:9">
      <c r="A3388" s="915"/>
      <c r="B3388" s="915"/>
      <c r="C3388" s="915"/>
      <c r="D3388" s="916"/>
      <c r="E3388" s="916"/>
      <c r="F3388" s="916"/>
      <c r="G3388" s="915"/>
      <c r="H3388" s="915"/>
      <c r="I3388" s="915"/>
    </row>
    <row r="3389" spans="1:9">
      <c r="A3389" s="915"/>
      <c r="B3389" s="915"/>
      <c r="C3389" s="915"/>
      <c r="D3389" s="916"/>
      <c r="E3389" s="916"/>
      <c r="F3389" s="916"/>
      <c r="G3389" s="915"/>
      <c r="H3389" s="915"/>
      <c r="I3389" s="915"/>
    </row>
    <row r="3390" spans="1:9">
      <c r="A3390" s="915"/>
      <c r="B3390" s="915"/>
      <c r="C3390" s="915"/>
      <c r="D3390" s="916"/>
      <c r="E3390" s="916"/>
      <c r="F3390" s="916"/>
      <c r="G3390" s="915"/>
      <c r="H3390" s="915"/>
      <c r="I3390" s="915"/>
    </row>
    <row r="3391" spans="1:9">
      <c r="A3391" s="915"/>
      <c r="B3391" s="915"/>
      <c r="C3391" s="915"/>
      <c r="D3391" s="916"/>
      <c r="E3391" s="916"/>
      <c r="F3391" s="916"/>
      <c r="G3391" s="915"/>
      <c r="H3391" s="915"/>
      <c r="I3391" s="915"/>
    </row>
    <row r="3392" spans="1:9">
      <c r="A3392" s="915"/>
      <c r="B3392" s="915"/>
      <c r="C3392" s="915"/>
      <c r="D3392" s="916"/>
      <c r="E3392" s="916"/>
      <c r="F3392" s="916"/>
      <c r="G3392" s="915"/>
      <c r="H3392" s="915"/>
      <c r="I3392" s="915"/>
    </row>
    <row r="3393" spans="1:9">
      <c r="A3393" s="915"/>
      <c r="B3393" s="915"/>
      <c r="C3393" s="915"/>
      <c r="D3393" s="916"/>
      <c r="E3393" s="916"/>
      <c r="F3393" s="916"/>
      <c r="G3393" s="915"/>
      <c r="H3393" s="915"/>
      <c r="I3393" s="915"/>
    </row>
    <row r="3394" spans="1:9">
      <c r="A3394" s="915"/>
      <c r="B3394" s="915"/>
      <c r="C3394" s="915"/>
      <c r="D3394" s="916"/>
      <c r="E3394" s="916"/>
      <c r="F3394" s="916"/>
      <c r="G3394" s="915"/>
      <c r="H3394" s="915"/>
      <c r="I3394" s="915"/>
    </row>
    <row r="3395" spans="1:9">
      <c r="A3395" s="915"/>
      <c r="B3395" s="915"/>
      <c r="C3395" s="915"/>
      <c r="D3395" s="916"/>
      <c r="E3395" s="916"/>
      <c r="F3395" s="916"/>
      <c r="G3395" s="915"/>
      <c r="H3395" s="915"/>
      <c r="I3395" s="915"/>
    </row>
    <row r="3396" spans="1:9">
      <c r="A3396" s="915"/>
      <c r="B3396" s="915"/>
      <c r="C3396" s="915"/>
      <c r="D3396" s="916"/>
      <c r="E3396" s="916"/>
      <c r="F3396" s="916"/>
      <c r="G3396" s="915"/>
      <c r="H3396" s="915"/>
      <c r="I3396" s="915"/>
    </row>
    <row r="3397" spans="1:9">
      <c r="A3397" s="915"/>
      <c r="B3397" s="915"/>
      <c r="C3397" s="915"/>
      <c r="D3397" s="916"/>
      <c r="E3397" s="916"/>
      <c r="F3397" s="916"/>
      <c r="G3397" s="915"/>
      <c r="H3397" s="915"/>
      <c r="I3397" s="915"/>
    </row>
    <row r="3398" spans="1:9">
      <c r="A3398" s="915"/>
      <c r="B3398" s="915"/>
      <c r="C3398" s="915"/>
      <c r="D3398" s="916"/>
      <c r="E3398" s="916"/>
      <c r="F3398" s="916"/>
      <c r="G3398" s="915"/>
      <c r="H3398" s="915"/>
      <c r="I3398" s="915"/>
    </row>
    <row r="3399" spans="1:9">
      <c r="A3399" s="915"/>
      <c r="B3399" s="915"/>
      <c r="C3399" s="915"/>
      <c r="D3399" s="916"/>
      <c r="E3399" s="916"/>
      <c r="F3399" s="916"/>
      <c r="G3399" s="915"/>
      <c r="H3399" s="915"/>
      <c r="I3399" s="915"/>
    </row>
    <row r="3400" spans="1:9">
      <c r="A3400" s="915"/>
      <c r="B3400" s="915"/>
      <c r="C3400" s="915"/>
      <c r="D3400" s="916"/>
      <c r="E3400" s="916"/>
      <c r="F3400" s="916"/>
      <c r="G3400" s="915"/>
      <c r="H3400" s="915"/>
      <c r="I3400" s="915"/>
    </row>
    <row r="3401" spans="1:9">
      <c r="A3401" s="915"/>
      <c r="B3401" s="915"/>
      <c r="C3401" s="915"/>
      <c r="D3401" s="916"/>
      <c r="E3401" s="916"/>
      <c r="F3401" s="916"/>
      <c r="G3401" s="915"/>
      <c r="H3401" s="915"/>
      <c r="I3401" s="915"/>
    </row>
    <row r="3402" spans="1:9">
      <c r="A3402" s="915"/>
      <c r="B3402" s="915"/>
      <c r="C3402" s="915"/>
      <c r="D3402" s="916"/>
      <c r="E3402" s="916"/>
      <c r="F3402" s="916"/>
      <c r="G3402" s="915"/>
      <c r="H3402" s="915"/>
      <c r="I3402" s="915"/>
    </row>
    <row r="3403" spans="1:9">
      <c r="A3403" s="915"/>
      <c r="B3403" s="915"/>
      <c r="C3403" s="915"/>
      <c r="D3403" s="916"/>
      <c r="E3403" s="916"/>
      <c r="F3403" s="916"/>
      <c r="G3403" s="915"/>
      <c r="H3403" s="915"/>
      <c r="I3403" s="915"/>
    </row>
    <row r="3404" spans="1:9">
      <c r="A3404" s="915"/>
      <c r="B3404" s="915"/>
      <c r="C3404" s="915"/>
      <c r="D3404" s="916"/>
      <c r="E3404" s="916"/>
      <c r="F3404" s="916"/>
      <c r="G3404" s="915"/>
      <c r="H3404" s="915"/>
      <c r="I3404" s="915"/>
    </row>
    <row r="3405" spans="1:9">
      <c r="A3405" s="915"/>
      <c r="B3405" s="915"/>
      <c r="C3405" s="915"/>
      <c r="D3405" s="916"/>
      <c r="E3405" s="916"/>
      <c r="F3405" s="916"/>
      <c r="G3405" s="915"/>
      <c r="H3405" s="915"/>
      <c r="I3405" s="915"/>
    </row>
    <row r="3406" spans="1:9">
      <c r="A3406" s="915"/>
      <c r="B3406" s="915"/>
      <c r="C3406" s="915"/>
      <c r="D3406" s="916"/>
      <c r="E3406" s="916"/>
      <c r="F3406" s="916"/>
      <c r="G3406" s="915"/>
      <c r="H3406" s="915"/>
      <c r="I3406" s="915"/>
    </row>
    <row r="3407" spans="1:9">
      <c r="A3407" s="915"/>
      <c r="B3407" s="915"/>
      <c r="C3407" s="915"/>
      <c r="D3407" s="916"/>
      <c r="E3407" s="916"/>
      <c r="F3407" s="916"/>
      <c r="G3407" s="915"/>
      <c r="H3407" s="915"/>
      <c r="I3407" s="915"/>
    </row>
    <row r="3408" spans="1:9">
      <c r="A3408" s="915"/>
      <c r="B3408" s="915"/>
      <c r="C3408" s="915"/>
      <c r="D3408" s="916"/>
      <c r="E3408" s="916"/>
      <c r="F3408" s="916"/>
      <c r="G3408" s="915"/>
      <c r="H3408" s="915"/>
      <c r="I3408" s="915"/>
    </row>
    <row r="3409" spans="1:9">
      <c r="A3409" s="915"/>
      <c r="B3409" s="915"/>
      <c r="C3409" s="915"/>
      <c r="D3409" s="916"/>
      <c r="E3409" s="916"/>
      <c r="F3409" s="916"/>
      <c r="G3409" s="915"/>
      <c r="H3409" s="915"/>
      <c r="I3409" s="915"/>
    </row>
    <row r="3410" spans="1:9">
      <c r="A3410" s="915"/>
      <c r="B3410" s="915"/>
      <c r="C3410" s="915"/>
      <c r="D3410" s="916"/>
      <c r="E3410" s="916"/>
      <c r="F3410" s="916"/>
      <c r="G3410" s="915"/>
      <c r="H3410" s="915"/>
      <c r="I3410" s="915"/>
    </row>
    <row r="3411" spans="1:9">
      <c r="A3411" s="915"/>
      <c r="B3411" s="915"/>
      <c r="C3411" s="915"/>
      <c r="D3411" s="916"/>
      <c r="E3411" s="916"/>
      <c r="F3411" s="916"/>
      <c r="G3411" s="915"/>
      <c r="H3411" s="915"/>
      <c r="I3411" s="915"/>
    </row>
    <row r="3412" spans="1:9">
      <c r="A3412" s="915"/>
      <c r="B3412" s="915"/>
      <c r="C3412" s="915"/>
      <c r="D3412" s="916"/>
      <c r="E3412" s="916"/>
      <c r="F3412" s="916"/>
      <c r="G3412" s="915"/>
      <c r="H3412" s="915"/>
      <c r="I3412" s="915"/>
    </row>
    <row r="3413" spans="1:9">
      <c r="A3413" s="915"/>
      <c r="B3413" s="915"/>
      <c r="C3413" s="915"/>
      <c r="D3413" s="916"/>
      <c r="E3413" s="916"/>
      <c r="F3413" s="916"/>
      <c r="G3413" s="915"/>
      <c r="H3413" s="915"/>
      <c r="I3413" s="915"/>
    </row>
    <row r="3414" spans="1:9">
      <c r="A3414" s="915"/>
      <c r="B3414" s="915"/>
      <c r="C3414" s="915"/>
      <c r="D3414" s="916"/>
      <c r="E3414" s="916"/>
      <c r="F3414" s="916"/>
      <c r="G3414" s="915"/>
      <c r="H3414" s="915"/>
      <c r="I3414" s="915"/>
    </row>
    <row r="3415" spans="1:9">
      <c r="A3415" s="915"/>
      <c r="B3415" s="915"/>
      <c r="C3415" s="915"/>
      <c r="D3415" s="916"/>
      <c r="E3415" s="916"/>
      <c r="F3415" s="916"/>
      <c r="G3415" s="915"/>
      <c r="H3415" s="915"/>
      <c r="I3415" s="915"/>
    </row>
    <row r="3416" spans="1:9">
      <c r="A3416" s="915"/>
      <c r="B3416" s="915"/>
      <c r="C3416" s="915"/>
      <c r="D3416" s="916"/>
      <c r="E3416" s="916"/>
      <c r="F3416" s="916"/>
      <c r="G3416" s="915"/>
      <c r="H3416" s="915"/>
      <c r="I3416" s="915"/>
    </row>
    <row r="3417" spans="1:9">
      <c r="A3417" s="915"/>
      <c r="B3417" s="915"/>
      <c r="C3417" s="915"/>
      <c r="D3417" s="916"/>
      <c r="E3417" s="916"/>
      <c r="F3417" s="916"/>
      <c r="G3417" s="915"/>
      <c r="H3417" s="915"/>
      <c r="I3417" s="915"/>
    </row>
    <row r="3418" spans="1:9">
      <c r="A3418" s="915"/>
      <c r="B3418" s="915"/>
      <c r="C3418" s="915"/>
      <c r="D3418" s="916"/>
      <c r="E3418" s="916"/>
      <c r="F3418" s="916"/>
      <c r="G3418" s="915"/>
      <c r="H3418" s="915"/>
      <c r="I3418" s="915"/>
    </row>
    <row r="3419" spans="1:9">
      <c r="A3419" s="915"/>
      <c r="B3419" s="915"/>
      <c r="C3419" s="915"/>
      <c r="D3419" s="916"/>
      <c r="E3419" s="916"/>
      <c r="F3419" s="916"/>
      <c r="G3419" s="915"/>
      <c r="H3419" s="915"/>
      <c r="I3419" s="915"/>
    </row>
    <row r="3420" spans="1:9">
      <c r="A3420" s="915"/>
      <c r="B3420" s="915"/>
      <c r="C3420" s="915"/>
      <c r="D3420" s="916"/>
      <c r="E3420" s="916"/>
      <c r="F3420" s="916"/>
      <c r="G3420" s="915"/>
      <c r="H3420" s="915"/>
      <c r="I3420" s="915"/>
    </row>
    <row r="3421" spans="1:9">
      <c r="A3421" s="915"/>
      <c r="B3421" s="915"/>
      <c r="C3421" s="915"/>
      <c r="D3421" s="916"/>
      <c r="E3421" s="916"/>
      <c r="F3421" s="916"/>
      <c r="G3421" s="915"/>
      <c r="H3421" s="915"/>
      <c r="I3421" s="915"/>
    </row>
    <row r="3422" spans="1:9">
      <c r="A3422" s="915"/>
      <c r="B3422" s="915"/>
      <c r="C3422" s="915"/>
      <c r="D3422" s="916"/>
      <c r="E3422" s="916"/>
      <c r="F3422" s="916"/>
      <c r="G3422" s="915"/>
      <c r="H3422" s="915"/>
      <c r="I3422" s="915"/>
    </row>
    <row r="3423" spans="1:9">
      <c r="A3423" s="915"/>
      <c r="B3423" s="915"/>
      <c r="C3423" s="915"/>
      <c r="D3423" s="916"/>
      <c r="E3423" s="916"/>
      <c r="F3423" s="916"/>
      <c r="G3423" s="915"/>
      <c r="H3423" s="915"/>
      <c r="I3423" s="915"/>
    </row>
    <row r="3424" spans="1:9">
      <c r="A3424" s="915"/>
      <c r="B3424" s="915"/>
      <c r="C3424" s="915"/>
      <c r="D3424" s="916"/>
      <c r="E3424" s="916"/>
      <c r="F3424" s="916"/>
      <c r="G3424" s="915"/>
      <c r="H3424" s="915"/>
      <c r="I3424" s="915"/>
    </row>
    <row r="3425" spans="1:9">
      <c r="A3425" s="915"/>
      <c r="B3425" s="915"/>
      <c r="C3425" s="915"/>
      <c r="D3425" s="916"/>
      <c r="E3425" s="916"/>
      <c r="F3425" s="916"/>
      <c r="G3425" s="915"/>
      <c r="H3425" s="915"/>
      <c r="I3425" s="915"/>
    </row>
    <row r="3426" spans="1:9">
      <c r="A3426" s="915"/>
      <c r="B3426" s="915"/>
      <c r="C3426" s="915"/>
      <c r="D3426" s="916"/>
      <c r="E3426" s="916"/>
      <c r="F3426" s="916"/>
      <c r="G3426" s="915"/>
      <c r="H3426" s="915"/>
      <c r="I3426" s="915"/>
    </row>
    <row r="3427" spans="1:9">
      <c r="A3427" s="915"/>
      <c r="B3427" s="915"/>
      <c r="C3427" s="915"/>
      <c r="D3427" s="916"/>
      <c r="E3427" s="916"/>
      <c r="F3427" s="916"/>
      <c r="G3427" s="915"/>
      <c r="H3427" s="915"/>
      <c r="I3427" s="915"/>
    </row>
    <row r="3428" spans="1:9">
      <c r="A3428" s="915"/>
      <c r="B3428" s="915"/>
      <c r="C3428" s="915"/>
      <c r="D3428" s="916"/>
      <c r="E3428" s="916"/>
      <c r="F3428" s="916"/>
      <c r="G3428" s="915"/>
      <c r="H3428" s="915"/>
      <c r="I3428" s="915"/>
    </row>
    <row r="3429" spans="1:9">
      <c r="A3429" s="915"/>
      <c r="B3429" s="915"/>
      <c r="C3429" s="915"/>
      <c r="D3429" s="916"/>
      <c r="E3429" s="916"/>
      <c r="F3429" s="916"/>
      <c r="G3429" s="915"/>
      <c r="H3429" s="915"/>
      <c r="I3429" s="915"/>
    </row>
    <row r="3430" spans="1:9">
      <c r="A3430" s="915"/>
      <c r="B3430" s="915"/>
      <c r="C3430" s="915"/>
      <c r="D3430" s="916"/>
      <c r="E3430" s="916"/>
      <c r="F3430" s="916"/>
      <c r="G3430" s="915"/>
      <c r="H3430" s="915"/>
      <c r="I3430" s="915"/>
    </row>
    <row r="3431" spans="1:9">
      <c r="A3431" s="915"/>
      <c r="B3431" s="915"/>
      <c r="C3431" s="915"/>
      <c r="D3431" s="916"/>
      <c r="E3431" s="916"/>
      <c r="F3431" s="916"/>
      <c r="G3431" s="915"/>
      <c r="H3431" s="915"/>
      <c r="I3431" s="915"/>
    </row>
    <row r="3432" spans="1:9">
      <c r="A3432" s="915"/>
      <c r="B3432" s="915"/>
      <c r="C3432" s="915"/>
      <c r="D3432" s="916"/>
      <c r="E3432" s="916"/>
      <c r="F3432" s="916"/>
      <c r="G3432" s="915"/>
      <c r="H3432" s="915"/>
      <c r="I3432" s="915"/>
    </row>
    <row r="3433" spans="1:9">
      <c r="A3433" s="915"/>
      <c r="B3433" s="915"/>
      <c r="C3433" s="915"/>
      <c r="D3433" s="916"/>
      <c r="E3433" s="916"/>
      <c r="F3433" s="916"/>
      <c r="G3433" s="915"/>
      <c r="H3433" s="915"/>
      <c r="I3433" s="915"/>
    </row>
    <row r="3434" spans="1:9">
      <c r="A3434" s="915"/>
      <c r="B3434" s="915"/>
      <c r="C3434" s="915"/>
      <c r="D3434" s="916"/>
      <c r="E3434" s="916"/>
      <c r="F3434" s="916"/>
      <c r="G3434" s="915"/>
      <c r="H3434" s="915"/>
      <c r="I3434" s="915"/>
    </row>
    <row r="3435" spans="1:9">
      <c r="A3435" s="915"/>
      <c r="B3435" s="915"/>
      <c r="C3435" s="915"/>
      <c r="D3435" s="916"/>
      <c r="E3435" s="916"/>
      <c r="F3435" s="916"/>
      <c r="G3435" s="915"/>
      <c r="H3435" s="915"/>
      <c r="I3435" s="915"/>
    </row>
    <row r="3436" spans="1:9">
      <c r="A3436" s="915"/>
      <c r="B3436" s="915"/>
      <c r="C3436" s="915"/>
      <c r="D3436" s="916"/>
      <c r="E3436" s="916"/>
      <c r="F3436" s="916"/>
      <c r="G3436" s="915"/>
      <c r="H3436" s="915"/>
      <c r="I3436" s="915"/>
    </row>
    <row r="3437" spans="1:9">
      <c r="A3437" s="915"/>
      <c r="B3437" s="915"/>
      <c r="C3437" s="915"/>
      <c r="D3437" s="916"/>
      <c r="E3437" s="916"/>
      <c r="F3437" s="916"/>
      <c r="G3437" s="915"/>
      <c r="H3437" s="915"/>
      <c r="I3437" s="915"/>
    </row>
    <row r="3438" spans="1:9">
      <c r="A3438" s="915"/>
      <c r="B3438" s="915"/>
      <c r="C3438" s="915"/>
      <c r="D3438" s="916"/>
      <c r="E3438" s="916"/>
      <c r="F3438" s="916"/>
      <c r="G3438" s="915"/>
      <c r="H3438" s="915"/>
      <c r="I3438" s="915"/>
    </row>
    <row r="3439" spans="1:9">
      <c r="A3439" s="915"/>
      <c r="B3439" s="915"/>
      <c r="C3439" s="915"/>
      <c r="D3439" s="916"/>
      <c r="E3439" s="916"/>
      <c r="F3439" s="916"/>
      <c r="G3439" s="915"/>
      <c r="H3439" s="915"/>
      <c r="I3439" s="915"/>
    </row>
    <row r="3440" spans="1:9">
      <c r="A3440" s="915"/>
      <c r="B3440" s="915"/>
      <c r="C3440" s="915"/>
      <c r="D3440" s="916"/>
      <c r="E3440" s="916"/>
      <c r="F3440" s="916"/>
      <c r="G3440" s="915"/>
      <c r="H3440" s="915"/>
      <c r="I3440" s="915"/>
    </row>
    <row r="3441" spans="1:9">
      <c r="A3441" s="915"/>
      <c r="B3441" s="915"/>
      <c r="C3441" s="915"/>
      <c r="D3441" s="916"/>
      <c r="E3441" s="916"/>
      <c r="F3441" s="916"/>
      <c r="G3441" s="915"/>
      <c r="H3441" s="915"/>
      <c r="I3441" s="915"/>
    </row>
    <row r="3442" spans="1:9">
      <c r="A3442" s="915"/>
      <c r="B3442" s="915"/>
      <c r="C3442" s="915"/>
      <c r="D3442" s="916"/>
      <c r="E3442" s="916"/>
      <c r="F3442" s="916"/>
      <c r="G3442" s="915"/>
      <c r="H3442" s="915"/>
      <c r="I3442" s="915"/>
    </row>
    <row r="3443" spans="1:9">
      <c r="A3443" s="915"/>
      <c r="B3443" s="915"/>
      <c r="C3443" s="915"/>
      <c r="D3443" s="916"/>
      <c r="E3443" s="916"/>
      <c r="F3443" s="916"/>
      <c r="G3443" s="915"/>
      <c r="H3443" s="915"/>
      <c r="I3443" s="915"/>
    </row>
    <row r="3444" spans="1:9">
      <c r="A3444" s="915"/>
      <c r="B3444" s="915"/>
      <c r="C3444" s="915"/>
      <c r="D3444" s="916"/>
      <c r="E3444" s="916"/>
      <c r="F3444" s="916"/>
      <c r="G3444" s="915"/>
      <c r="H3444" s="915"/>
      <c r="I3444" s="915"/>
    </row>
    <row r="3445" spans="1:9">
      <c r="A3445" s="915"/>
      <c r="B3445" s="915"/>
      <c r="C3445" s="915"/>
      <c r="D3445" s="916"/>
      <c r="E3445" s="916"/>
      <c r="F3445" s="916"/>
      <c r="G3445" s="915"/>
      <c r="H3445" s="915"/>
      <c r="I3445" s="915"/>
    </row>
    <row r="3446" spans="1:9">
      <c r="A3446" s="915"/>
      <c r="B3446" s="915"/>
      <c r="C3446" s="915"/>
      <c r="D3446" s="916"/>
      <c r="E3446" s="916"/>
      <c r="F3446" s="916"/>
      <c r="G3446" s="915"/>
      <c r="H3446" s="915"/>
      <c r="I3446" s="915"/>
    </row>
    <row r="3447" spans="1:9">
      <c r="A3447" s="915"/>
      <c r="B3447" s="915"/>
      <c r="C3447" s="915"/>
      <c r="D3447" s="916"/>
      <c r="E3447" s="916"/>
      <c r="F3447" s="916"/>
      <c r="G3447" s="915"/>
      <c r="H3447" s="915"/>
      <c r="I3447" s="915"/>
    </row>
    <row r="3448" spans="1:9">
      <c r="A3448" s="915"/>
      <c r="B3448" s="915"/>
      <c r="C3448" s="915"/>
      <c r="D3448" s="916"/>
      <c r="E3448" s="916"/>
      <c r="F3448" s="916"/>
      <c r="G3448" s="915"/>
      <c r="H3448" s="915"/>
      <c r="I3448" s="915"/>
    </row>
    <row r="3449" spans="1:9">
      <c r="A3449" s="915"/>
      <c r="B3449" s="915"/>
      <c r="C3449" s="915"/>
      <c r="D3449" s="916"/>
      <c r="E3449" s="916"/>
      <c r="F3449" s="916"/>
      <c r="G3449" s="915"/>
      <c r="H3449" s="915"/>
      <c r="I3449" s="915"/>
    </row>
    <row r="3450" spans="1:9">
      <c r="A3450" s="915"/>
      <c r="B3450" s="915"/>
      <c r="C3450" s="915"/>
      <c r="D3450" s="916"/>
      <c r="E3450" s="916"/>
      <c r="F3450" s="916"/>
      <c r="G3450" s="915"/>
      <c r="H3450" s="915"/>
      <c r="I3450" s="915"/>
    </row>
    <row r="3451" spans="1:9">
      <c r="A3451" s="915"/>
      <c r="B3451" s="915"/>
      <c r="C3451" s="915"/>
      <c r="D3451" s="916"/>
      <c r="E3451" s="916"/>
      <c r="F3451" s="916"/>
      <c r="G3451" s="915"/>
      <c r="H3451" s="915"/>
      <c r="I3451" s="915"/>
    </row>
    <row r="3452" spans="1:9">
      <c r="A3452" s="915"/>
      <c r="B3452" s="915"/>
      <c r="C3452" s="915"/>
      <c r="D3452" s="916"/>
      <c r="E3452" s="916"/>
      <c r="F3452" s="916"/>
      <c r="G3452" s="915"/>
      <c r="H3452" s="915"/>
      <c r="I3452" s="915"/>
    </row>
    <row r="3453" spans="1:9">
      <c r="A3453" s="915"/>
      <c r="B3453" s="915"/>
      <c r="C3453" s="915"/>
      <c r="D3453" s="916"/>
      <c r="E3453" s="916"/>
      <c r="F3453" s="916"/>
      <c r="G3453" s="915"/>
      <c r="H3453" s="915"/>
      <c r="I3453" s="915"/>
    </row>
    <row r="3454" spans="1:9">
      <c r="A3454" s="915"/>
      <c r="B3454" s="915"/>
      <c r="C3454" s="915"/>
      <c r="D3454" s="916"/>
      <c r="E3454" s="916"/>
      <c r="F3454" s="916"/>
      <c r="G3454" s="915"/>
      <c r="H3454" s="915"/>
      <c r="I3454" s="915"/>
    </row>
    <row r="3455" spans="1:9">
      <c r="A3455" s="915"/>
      <c r="B3455" s="915"/>
      <c r="C3455" s="915"/>
      <c r="D3455" s="916"/>
      <c r="E3455" s="916"/>
      <c r="F3455" s="916"/>
      <c r="G3455" s="915"/>
      <c r="H3455" s="915"/>
      <c r="I3455" s="915"/>
    </row>
    <row r="3456" spans="1:9">
      <c r="A3456" s="915"/>
      <c r="B3456" s="915"/>
      <c r="C3456" s="915"/>
      <c r="D3456" s="916"/>
      <c r="E3456" s="916"/>
      <c r="F3456" s="916"/>
      <c r="G3456" s="915"/>
      <c r="H3456" s="915"/>
      <c r="I3456" s="915"/>
    </row>
    <row r="3457" spans="1:9">
      <c r="A3457" s="915"/>
      <c r="B3457" s="915"/>
      <c r="C3457" s="915"/>
      <c r="D3457" s="916"/>
      <c r="E3457" s="916"/>
      <c r="F3457" s="916"/>
      <c r="G3457" s="915"/>
      <c r="H3457" s="915"/>
      <c r="I3457" s="915"/>
    </row>
    <row r="3458" spans="1:9">
      <c r="A3458" s="915"/>
      <c r="B3458" s="915"/>
      <c r="C3458" s="915"/>
      <c r="D3458" s="916"/>
      <c r="E3458" s="916"/>
      <c r="F3458" s="916"/>
      <c r="G3458" s="915"/>
      <c r="H3458" s="915"/>
      <c r="I3458" s="915"/>
    </row>
    <row r="3459" spans="1:9">
      <c r="A3459" s="915"/>
      <c r="B3459" s="915"/>
      <c r="C3459" s="915"/>
      <c r="D3459" s="916"/>
      <c r="E3459" s="916"/>
      <c r="F3459" s="916"/>
      <c r="G3459" s="915"/>
      <c r="H3459" s="915"/>
      <c r="I3459" s="915"/>
    </row>
    <row r="3460" spans="1:9">
      <c r="A3460" s="915"/>
      <c r="B3460" s="915"/>
      <c r="C3460" s="915"/>
      <c r="D3460" s="916"/>
      <c r="E3460" s="916"/>
      <c r="F3460" s="916"/>
      <c r="G3460" s="915"/>
      <c r="H3460" s="915"/>
      <c r="I3460" s="915"/>
    </row>
    <row r="3461" spans="1:9">
      <c r="A3461" s="915"/>
      <c r="B3461" s="915"/>
      <c r="C3461" s="915"/>
      <c r="D3461" s="916"/>
      <c r="E3461" s="916"/>
      <c r="F3461" s="916"/>
      <c r="G3461" s="915"/>
      <c r="H3461" s="915"/>
      <c r="I3461" s="915"/>
    </row>
    <row r="3462" spans="1:9">
      <c r="A3462" s="915"/>
      <c r="B3462" s="915"/>
      <c r="C3462" s="915"/>
      <c r="D3462" s="916"/>
      <c r="E3462" s="916"/>
      <c r="F3462" s="916"/>
      <c r="G3462" s="915"/>
      <c r="H3462" s="915"/>
      <c r="I3462" s="915"/>
    </row>
    <row r="3463" spans="1:9">
      <c r="A3463" s="915"/>
      <c r="B3463" s="915"/>
      <c r="C3463" s="915"/>
      <c r="D3463" s="916"/>
      <c r="E3463" s="916"/>
      <c r="F3463" s="916"/>
      <c r="G3463" s="915"/>
      <c r="H3463" s="915"/>
      <c r="I3463" s="915"/>
    </row>
    <row r="3464" spans="1:9">
      <c r="A3464" s="915"/>
      <c r="B3464" s="915"/>
      <c r="C3464" s="915"/>
      <c r="D3464" s="916"/>
      <c r="E3464" s="916"/>
      <c r="F3464" s="916"/>
      <c r="G3464" s="915"/>
      <c r="H3464" s="915"/>
      <c r="I3464" s="915"/>
    </row>
    <row r="3465" spans="1:9">
      <c r="A3465" s="915"/>
      <c r="B3465" s="915"/>
      <c r="C3465" s="915"/>
      <c r="D3465" s="916"/>
      <c r="E3465" s="916"/>
      <c r="F3465" s="916"/>
      <c r="G3465" s="915"/>
      <c r="H3465" s="915"/>
      <c r="I3465" s="915"/>
    </row>
    <row r="3466" spans="1:9">
      <c r="A3466" s="915"/>
      <c r="B3466" s="915"/>
      <c r="C3466" s="915"/>
      <c r="D3466" s="916"/>
      <c r="E3466" s="916"/>
      <c r="F3466" s="916"/>
      <c r="G3466" s="915"/>
      <c r="H3466" s="915"/>
      <c r="I3466" s="915"/>
    </row>
    <row r="3467" spans="1:9">
      <c r="A3467" s="915"/>
      <c r="B3467" s="915"/>
      <c r="C3467" s="915"/>
      <c r="D3467" s="916"/>
      <c r="E3467" s="916"/>
      <c r="F3467" s="916"/>
      <c r="G3467" s="915"/>
      <c r="H3467" s="915"/>
      <c r="I3467" s="915"/>
    </row>
    <row r="3468" spans="1:9">
      <c r="A3468" s="915"/>
      <c r="B3468" s="915"/>
      <c r="C3468" s="915"/>
      <c r="D3468" s="916"/>
      <c r="E3468" s="916"/>
      <c r="F3468" s="916"/>
      <c r="G3468" s="915"/>
      <c r="H3468" s="915"/>
      <c r="I3468" s="915"/>
    </row>
    <row r="3469" spans="1:9">
      <c r="A3469" s="915"/>
      <c r="B3469" s="915"/>
      <c r="C3469" s="915"/>
      <c r="D3469" s="916"/>
      <c r="E3469" s="916"/>
      <c r="F3469" s="916"/>
      <c r="G3469" s="915"/>
      <c r="H3469" s="915"/>
      <c r="I3469" s="915"/>
    </row>
    <row r="3470" spans="1:9">
      <c r="A3470" s="915"/>
      <c r="B3470" s="915"/>
      <c r="C3470" s="915"/>
      <c r="D3470" s="916"/>
      <c r="E3470" s="916"/>
      <c r="F3470" s="916"/>
      <c r="G3470" s="915"/>
      <c r="H3470" s="915"/>
      <c r="I3470" s="915"/>
    </row>
    <row r="3471" spans="1:9">
      <c r="A3471" s="915"/>
      <c r="B3471" s="915"/>
      <c r="C3471" s="915"/>
      <c r="D3471" s="916"/>
      <c r="E3471" s="916"/>
      <c r="F3471" s="916"/>
      <c r="G3471" s="915"/>
      <c r="H3471" s="915"/>
      <c r="I3471" s="915"/>
    </row>
    <row r="3472" spans="1:9">
      <c r="A3472" s="915"/>
      <c r="B3472" s="915"/>
      <c r="C3472" s="915"/>
      <c r="D3472" s="916"/>
      <c r="E3472" s="916"/>
      <c r="F3472" s="916"/>
      <c r="G3472" s="915"/>
      <c r="H3472" s="915"/>
      <c r="I3472" s="915"/>
    </row>
    <row r="3473" spans="1:9">
      <c r="A3473" s="915"/>
      <c r="B3473" s="915"/>
      <c r="C3473" s="915"/>
      <c r="D3473" s="916"/>
      <c r="E3473" s="916"/>
      <c r="F3473" s="916"/>
      <c r="G3473" s="915"/>
      <c r="H3473" s="915"/>
      <c r="I3473" s="915"/>
    </row>
    <row r="3474" spans="1:9">
      <c r="A3474" s="915"/>
      <c r="B3474" s="915"/>
      <c r="C3474" s="915"/>
      <c r="D3474" s="916"/>
      <c r="E3474" s="916"/>
      <c r="F3474" s="916"/>
      <c r="G3474" s="915"/>
      <c r="H3474" s="915"/>
      <c r="I3474" s="915"/>
    </row>
    <row r="3475" spans="1:9">
      <c r="A3475" s="915"/>
      <c r="B3475" s="915"/>
      <c r="C3475" s="915"/>
      <c r="D3475" s="916"/>
      <c r="E3475" s="916"/>
      <c r="F3475" s="916"/>
      <c r="G3475" s="915"/>
      <c r="H3475" s="915"/>
      <c r="I3475" s="915"/>
    </row>
    <row r="3476" spans="1:9">
      <c r="A3476" s="915"/>
      <c r="B3476" s="915"/>
      <c r="C3476" s="915"/>
      <c r="D3476" s="916"/>
      <c r="E3476" s="916"/>
      <c r="F3476" s="916"/>
      <c r="G3476" s="915"/>
      <c r="H3476" s="915"/>
      <c r="I3476" s="915"/>
    </row>
    <row r="3477" spans="1:9">
      <c r="A3477" s="915"/>
      <c r="B3477" s="915"/>
      <c r="C3477" s="915"/>
      <c r="D3477" s="916"/>
      <c r="E3477" s="916"/>
      <c r="F3477" s="916"/>
      <c r="G3477" s="915"/>
      <c r="H3477" s="915"/>
      <c r="I3477" s="915"/>
    </row>
    <row r="3478" spans="1:9">
      <c r="A3478" s="915"/>
      <c r="B3478" s="915"/>
      <c r="C3478" s="915"/>
      <c r="D3478" s="916"/>
      <c r="E3478" s="916"/>
      <c r="F3478" s="916"/>
      <c r="G3478" s="915"/>
      <c r="H3478" s="915"/>
      <c r="I3478" s="915"/>
    </row>
    <row r="3479" spans="1:9">
      <c r="A3479" s="915"/>
      <c r="B3479" s="915"/>
      <c r="C3479" s="915"/>
      <c r="D3479" s="916"/>
      <c r="E3479" s="916"/>
      <c r="F3479" s="916"/>
      <c r="G3479" s="915"/>
      <c r="H3479" s="915"/>
      <c r="I3479" s="915"/>
    </row>
    <row r="3480" spans="1:9">
      <c r="A3480" s="915"/>
      <c r="B3480" s="915"/>
      <c r="C3480" s="915"/>
      <c r="D3480" s="916"/>
      <c r="E3480" s="916"/>
      <c r="F3480" s="916"/>
      <c r="G3480" s="915"/>
      <c r="H3480" s="915"/>
      <c r="I3480" s="915"/>
    </row>
    <row r="3481" spans="1:9">
      <c r="A3481" s="915"/>
      <c r="B3481" s="915"/>
      <c r="C3481" s="915"/>
      <c r="D3481" s="916"/>
      <c r="E3481" s="916"/>
      <c r="F3481" s="916"/>
      <c r="G3481" s="915"/>
      <c r="H3481" s="915"/>
      <c r="I3481" s="915"/>
    </row>
    <row r="3482" spans="1:9">
      <c r="A3482" s="915"/>
      <c r="B3482" s="915"/>
      <c r="C3482" s="915"/>
      <c r="D3482" s="916"/>
      <c r="E3482" s="916"/>
      <c r="F3482" s="916"/>
      <c r="G3482" s="915"/>
      <c r="H3482" s="915"/>
      <c r="I3482" s="915"/>
    </row>
    <row r="3483" spans="1:9">
      <c r="A3483" s="915"/>
      <c r="B3483" s="915"/>
      <c r="C3483" s="915"/>
      <c r="D3483" s="916"/>
      <c r="E3483" s="916"/>
      <c r="F3483" s="916"/>
      <c r="G3483" s="915"/>
      <c r="H3483" s="915"/>
      <c r="I3483" s="915"/>
    </row>
    <row r="3484" spans="1:9">
      <c r="A3484" s="915"/>
      <c r="B3484" s="915"/>
      <c r="C3484" s="915"/>
      <c r="D3484" s="916"/>
      <c r="E3484" s="916"/>
      <c r="F3484" s="916"/>
      <c r="G3484" s="915"/>
      <c r="H3484" s="915"/>
      <c r="I3484" s="915"/>
    </row>
    <row r="3485" spans="1:9">
      <c r="A3485" s="915"/>
      <c r="B3485" s="915"/>
      <c r="C3485" s="915"/>
      <c r="D3485" s="916"/>
      <c r="E3485" s="916"/>
      <c r="F3485" s="916"/>
      <c r="G3485" s="915"/>
      <c r="H3485" s="915"/>
      <c r="I3485" s="915"/>
    </row>
    <row r="3486" spans="1:9">
      <c r="A3486" s="915"/>
      <c r="B3486" s="915"/>
      <c r="C3486" s="915"/>
      <c r="D3486" s="916"/>
      <c r="E3486" s="916"/>
      <c r="F3486" s="916"/>
      <c r="G3486" s="915"/>
      <c r="H3486" s="915"/>
      <c r="I3486" s="915"/>
    </row>
    <row r="3487" spans="1:9">
      <c r="A3487" s="915"/>
      <c r="B3487" s="915"/>
      <c r="C3487" s="915"/>
      <c r="D3487" s="916"/>
      <c r="E3487" s="916"/>
      <c r="F3487" s="916"/>
      <c r="G3487" s="915"/>
      <c r="H3487" s="915"/>
      <c r="I3487" s="915"/>
    </row>
    <row r="3488" spans="1:9">
      <c r="A3488" s="915"/>
      <c r="B3488" s="915"/>
      <c r="C3488" s="915"/>
      <c r="D3488" s="916"/>
      <c r="E3488" s="916"/>
      <c r="F3488" s="916"/>
      <c r="G3488" s="915"/>
      <c r="H3488" s="915"/>
      <c r="I3488" s="915"/>
    </row>
    <row r="3489" spans="1:9">
      <c r="A3489" s="915"/>
      <c r="B3489" s="915"/>
      <c r="C3489" s="915"/>
      <c r="D3489" s="916"/>
      <c r="E3489" s="916"/>
      <c r="F3489" s="916"/>
      <c r="G3489" s="915"/>
      <c r="H3489" s="915"/>
      <c r="I3489" s="915"/>
    </row>
    <row r="3490" spans="1:9">
      <c r="A3490" s="915"/>
      <c r="B3490" s="915"/>
      <c r="C3490" s="915"/>
      <c r="D3490" s="916"/>
      <c r="E3490" s="916"/>
      <c r="F3490" s="916"/>
      <c r="G3490" s="915"/>
      <c r="H3490" s="915"/>
      <c r="I3490" s="915"/>
    </row>
    <row r="3491" spans="1:9">
      <c r="A3491" s="915"/>
      <c r="B3491" s="915"/>
      <c r="C3491" s="915"/>
      <c r="D3491" s="916"/>
      <c r="E3491" s="916"/>
      <c r="F3491" s="916"/>
      <c r="G3491" s="915"/>
      <c r="H3491" s="915"/>
      <c r="I3491" s="915"/>
    </row>
    <row r="3492" spans="1:9">
      <c r="A3492" s="915"/>
      <c r="B3492" s="915"/>
      <c r="C3492" s="915"/>
      <c r="D3492" s="916"/>
      <c r="E3492" s="916"/>
      <c r="F3492" s="916"/>
      <c r="G3492" s="915"/>
      <c r="H3492" s="915"/>
      <c r="I3492" s="915"/>
    </row>
    <row r="3493" spans="1:9">
      <c r="A3493" s="915"/>
      <c r="B3493" s="915"/>
      <c r="C3493" s="915"/>
      <c r="D3493" s="916"/>
      <c r="E3493" s="916"/>
      <c r="F3493" s="916"/>
      <c r="G3493" s="915"/>
      <c r="H3493" s="915"/>
      <c r="I3493" s="915"/>
    </row>
    <row r="3494" spans="1:9">
      <c r="A3494" s="915"/>
      <c r="B3494" s="915"/>
      <c r="C3494" s="915"/>
      <c r="D3494" s="916"/>
      <c r="E3494" s="916"/>
      <c r="F3494" s="916"/>
      <c r="G3494" s="915"/>
      <c r="H3494" s="915"/>
      <c r="I3494" s="915"/>
    </row>
    <row r="3495" spans="1:9">
      <c r="A3495" s="915"/>
      <c r="B3495" s="915"/>
      <c r="C3495" s="915"/>
      <c r="D3495" s="916"/>
      <c r="E3495" s="916"/>
      <c r="F3495" s="916"/>
      <c r="G3495" s="915"/>
      <c r="H3495" s="915"/>
      <c r="I3495" s="915"/>
    </row>
    <row r="3496" spans="1:9">
      <c r="A3496" s="915"/>
      <c r="B3496" s="915"/>
      <c r="C3496" s="915"/>
      <c r="D3496" s="916"/>
      <c r="E3496" s="916"/>
      <c r="F3496" s="916"/>
      <c r="G3496" s="915"/>
      <c r="H3496" s="915"/>
      <c r="I3496" s="915"/>
    </row>
    <row r="3497" spans="1:9">
      <c r="A3497" s="915"/>
      <c r="B3497" s="915"/>
      <c r="C3497" s="915"/>
      <c r="D3497" s="916"/>
      <c r="E3497" s="916"/>
      <c r="F3497" s="916"/>
      <c r="G3497" s="915"/>
      <c r="H3497" s="915"/>
      <c r="I3497" s="915"/>
    </row>
    <row r="3498" spans="1:9">
      <c r="A3498" s="915"/>
      <c r="B3498" s="915"/>
      <c r="C3498" s="915"/>
      <c r="D3498" s="916"/>
      <c r="E3498" s="916"/>
      <c r="F3498" s="916"/>
      <c r="G3498" s="915"/>
      <c r="H3498" s="915"/>
      <c r="I3498" s="915"/>
    </row>
    <row r="3499" spans="1:9">
      <c r="A3499" s="915"/>
      <c r="B3499" s="915"/>
      <c r="C3499" s="915"/>
      <c r="D3499" s="916"/>
      <c r="E3499" s="916"/>
      <c r="F3499" s="916"/>
      <c r="G3499" s="915"/>
      <c r="H3499" s="915"/>
      <c r="I3499" s="915"/>
    </row>
    <row r="3500" spans="1:9">
      <c r="A3500" s="915"/>
      <c r="B3500" s="915"/>
      <c r="C3500" s="915"/>
      <c r="D3500" s="916"/>
      <c r="E3500" s="916"/>
      <c r="F3500" s="916"/>
      <c r="G3500" s="915"/>
      <c r="H3500" s="915"/>
      <c r="I3500" s="915"/>
    </row>
    <row r="3501" spans="1:9">
      <c r="A3501" s="915"/>
      <c r="B3501" s="915"/>
      <c r="C3501" s="915"/>
      <c r="D3501" s="916"/>
      <c r="E3501" s="916"/>
      <c r="F3501" s="916"/>
      <c r="G3501" s="915"/>
      <c r="H3501" s="915"/>
      <c r="I3501" s="915"/>
    </row>
    <row r="3502" spans="1:9">
      <c r="A3502" s="915"/>
      <c r="B3502" s="915"/>
      <c r="C3502" s="915"/>
      <c r="D3502" s="916"/>
      <c r="E3502" s="916"/>
      <c r="F3502" s="916"/>
      <c r="G3502" s="915"/>
      <c r="H3502" s="915"/>
      <c r="I3502" s="915"/>
    </row>
    <row r="3503" spans="1:9">
      <c r="A3503" s="915"/>
      <c r="B3503" s="915"/>
      <c r="C3503" s="915"/>
      <c r="D3503" s="916"/>
      <c r="E3503" s="916"/>
      <c r="F3503" s="916"/>
      <c r="G3503" s="915"/>
      <c r="H3503" s="915"/>
      <c r="I3503" s="915"/>
    </row>
    <row r="3504" spans="1:9">
      <c r="A3504" s="915"/>
      <c r="B3504" s="915"/>
      <c r="C3504" s="915"/>
      <c r="D3504" s="916"/>
      <c r="E3504" s="916"/>
      <c r="F3504" s="916"/>
      <c r="G3504" s="915"/>
      <c r="H3504" s="915"/>
      <c r="I3504" s="915"/>
    </row>
    <row r="3505" spans="1:9">
      <c r="A3505" s="915"/>
      <c r="B3505" s="915"/>
      <c r="C3505" s="915"/>
      <c r="D3505" s="916"/>
      <c r="E3505" s="916"/>
      <c r="F3505" s="916"/>
      <c r="G3505" s="915"/>
      <c r="H3505" s="915"/>
      <c r="I3505" s="915"/>
    </row>
    <row r="3506" spans="1:9">
      <c r="A3506" s="915"/>
      <c r="B3506" s="915"/>
      <c r="C3506" s="915"/>
      <c r="D3506" s="916"/>
      <c r="E3506" s="916"/>
      <c r="F3506" s="916"/>
      <c r="G3506" s="915"/>
      <c r="H3506" s="915"/>
      <c r="I3506" s="915"/>
    </row>
    <row r="3507" spans="1:9">
      <c r="A3507" s="915"/>
      <c r="B3507" s="915"/>
      <c r="C3507" s="915"/>
      <c r="D3507" s="916"/>
      <c r="E3507" s="916"/>
      <c r="F3507" s="916"/>
      <c r="G3507" s="915"/>
      <c r="H3507" s="915"/>
      <c r="I3507" s="915"/>
    </row>
    <row r="3508" spans="1:9">
      <c r="A3508" s="915"/>
      <c r="B3508" s="915"/>
      <c r="C3508" s="915"/>
      <c r="D3508" s="916"/>
      <c r="E3508" s="916"/>
      <c r="F3508" s="916"/>
      <c r="G3508" s="915"/>
      <c r="H3508" s="915"/>
      <c r="I3508" s="915"/>
    </row>
    <row r="3509" spans="1:9">
      <c r="A3509" s="915"/>
      <c r="B3509" s="915"/>
      <c r="C3509" s="915"/>
      <c r="D3509" s="916"/>
      <c r="E3509" s="916"/>
      <c r="F3509" s="916"/>
      <c r="G3509" s="915"/>
      <c r="H3509" s="915"/>
      <c r="I3509" s="915"/>
    </row>
    <row r="3510" spans="1:9">
      <c r="A3510" s="915"/>
      <c r="B3510" s="915"/>
      <c r="C3510" s="915"/>
      <c r="D3510" s="916"/>
      <c r="E3510" s="916"/>
      <c r="F3510" s="916"/>
      <c r="G3510" s="915"/>
      <c r="H3510" s="915"/>
      <c r="I3510" s="915"/>
    </row>
    <row r="3511" spans="1:9">
      <c r="A3511" s="915"/>
      <c r="B3511" s="915"/>
      <c r="C3511" s="915"/>
      <c r="D3511" s="916"/>
      <c r="E3511" s="916"/>
      <c r="F3511" s="916"/>
      <c r="G3511" s="915"/>
      <c r="H3511" s="915"/>
      <c r="I3511" s="915"/>
    </row>
    <row r="3512" spans="1:9">
      <c r="A3512" s="915"/>
      <c r="B3512" s="915"/>
      <c r="C3512" s="915"/>
      <c r="D3512" s="916"/>
      <c r="E3512" s="916"/>
      <c r="F3512" s="916"/>
      <c r="G3512" s="915"/>
      <c r="H3512" s="915"/>
      <c r="I3512" s="915"/>
    </row>
    <row r="3513" spans="1:9">
      <c r="A3513" s="915"/>
      <c r="B3513" s="915"/>
      <c r="C3513" s="915"/>
      <c r="D3513" s="916"/>
      <c r="E3513" s="916"/>
      <c r="F3513" s="916"/>
      <c r="G3513" s="915"/>
      <c r="H3513" s="915"/>
      <c r="I3513" s="915"/>
    </row>
    <row r="3514" spans="1:9">
      <c r="A3514" s="915"/>
      <c r="B3514" s="915"/>
      <c r="C3514" s="915"/>
      <c r="D3514" s="916"/>
      <c r="E3514" s="916"/>
      <c r="F3514" s="916"/>
      <c r="G3514" s="915"/>
      <c r="H3514" s="915"/>
      <c r="I3514" s="915"/>
    </row>
    <row r="3515" spans="1:9">
      <c r="A3515" s="915"/>
      <c r="B3515" s="915"/>
      <c r="C3515" s="915"/>
      <c r="D3515" s="916"/>
      <c r="E3515" s="916"/>
      <c r="F3515" s="916"/>
      <c r="G3515" s="915"/>
      <c r="H3515" s="915"/>
      <c r="I3515" s="915"/>
    </row>
    <row r="3516" spans="1:9">
      <c r="A3516" s="915"/>
      <c r="B3516" s="915"/>
      <c r="C3516" s="915"/>
      <c r="D3516" s="916"/>
      <c r="E3516" s="916"/>
      <c r="F3516" s="916"/>
      <c r="G3516" s="915"/>
      <c r="H3516" s="915"/>
      <c r="I3516" s="915"/>
    </row>
    <row r="3517" spans="1:9">
      <c r="A3517" s="915"/>
      <c r="B3517" s="915"/>
      <c r="C3517" s="915"/>
      <c r="D3517" s="916"/>
      <c r="E3517" s="916"/>
      <c r="F3517" s="916"/>
      <c r="G3517" s="915"/>
      <c r="H3517" s="915"/>
      <c r="I3517" s="915"/>
    </row>
    <row r="3518" spans="1:9">
      <c r="A3518" s="915"/>
      <c r="B3518" s="915"/>
      <c r="C3518" s="915"/>
      <c r="D3518" s="916"/>
      <c r="E3518" s="916"/>
      <c r="F3518" s="916"/>
      <c r="G3518" s="915"/>
      <c r="H3518" s="915"/>
      <c r="I3518" s="915"/>
    </row>
    <row r="3519" spans="1:9">
      <c r="A3519" s="915"/>
      <c r="B3519" s="915"/>
      <c r="C3519" s="915"/>
      <c r="D3519" s="916"/>
      <c r="E3519" s="916"/>
      <c r="F3519" s="916"/>
      <c r="G3519" s="915"/>
      <c r="H3519" s="915"/>
      <c r="I3519" s="915"/>
    </row>
    <row r="3520" spans="1:9">
      <c r="A3520" s="915"/>
      <c r="B3520" s="915"/>
      <c r="C3520" s="915"/>
      <c r="D3520" s="916"/>
      <c r="E3520" s="916"/>
      <c r="F3520" s="916"/>
      <c r="G3520" s="915"/>
      <c r="H3520" s="915"/>
      <c r="I3520" s="915"/>
    </row>
    <row r="3521" spans="1:9">
      <c r="A3521" s="915"/>
      <c r="B3521" s="915"/>
      <c r="C3521" s="915"/>
      <c r="D3521" s="916"/>
      <c r="E3521" s="916"/>
      <c r="F3521" s="916"/>
      <c r="G3521" s="915"/>
      <c r="H3521" s="915"/>
      <c r="I3521" s="915"/>
    </row>
    <row r="3522" spans="1:9">
      <c r="A3522" s="915"/>
      <c r="B3522" s="915"/>
      <c r="C3522" s="915"/>
      <c r="D3522" s="916"/>
      <c r="E3522" s="916"/>
      <c r="F3522" s="916"/>
      <c r="G3522" s="915"/>
      <c r="H3522" s="915"/>
      <c r="I3522" s="915"/>
    </row>
    <row r="3523" spans="1:9">
      <c r="A3523" s="915"/>
      <c r="B3523" s="915"/>
      <c r="C3523" s="915"/>
      <c r="D3523" s="916"/>
      <c r="E3523" s="916"/>
      <c r="F3523" s="916"/>
      <c r="G3523" s="915"/>
      <c r="H3523" s="915"/>
      <c r="I3523" s="915"/>
    </row>
    <row r="3524" spans="1:9">
      <c r="A3524" s="915"/>
      <c r="B3524" s="915"/>
      <c r="C3524" s="915"/>
      <c r="D3524" s="916"/>
      <c r="E3524" s="916"/>
      <c r="F3524" s="916"/>
      <c r="G3524" s="915"/>
      <c r="H3524" s="915"/>
      <c r="I3524" s="915"/>
    </row>
    <row r="3525" spans="1:9">
      <c r="A3525" s="915"/>
      <c r="B3525" s="915"/>
      <c r="C3525" s="915"/>
      <c r="D3525" s="916"/>
      <c r="E3525" s="916"/>
      <c r="F3525" s="916"/>
      <c r="G3525" s="915"/>
      <c r="H3525" s="915"/>
      <c r="I3525" s="915"/>
    </row>
    <row r="3526" spans="1:9">
      <c r="A3526" s="915"/>
      <c r="B3526" s="915"/>
      <c r="C3526" s="915"/>
      <c r="D3526" s="916"/>
      <c r="E3526" s="916"/>
      <c r="F3526" s="916"/>
      <c r="G3526" s="915"/>
      <c r="H3526" s="915"/>
      <c r="I3526" s="915"/>
    </row>
    <row r="3527" spans="1:9">
      <c r="A3527" s="915"/>
      <c r="B3527" s="915"/>
      <c r="C3527" s="915"/>
      <c r="D3527" s="916"/>
      <c r="E3527" s="916"/>
      <c r="F3527" s="916"/>
      <c r="G3527" s="915"/>
      <c r="H3527" s="915"/>
      <c r="I3527" s="915"/>
    </row>
    <row r="3528" spans="1:9">
      <c r="A3528" s="915"/>
      <c r="B3528" s="915"/>
      <c r="C3528" s="915"/>
      <c r="D3528" s="916"/>
      <c r="E3528" s="916"/>
      <c r="F3528" s="916"/>
      <c r="G3528" s="915"/>
      <c r="H3528" s="915"/>
      <c r="I3528" s="915"/>
    </row>
    <row r="3529" spans="1:9">
      <c r="A3529" s="915"/>
      <c r="B3529" s="915"/>
      <c r="C3529" s="915"/>
      <c r="D3529" s="916"/>
      <c r="E3529" s="916"/>
      <c r="F3529" s="916"/>
      <c r="G3529" s="915"/>
      <c r="H3529" s="915"/>
      <c r="I3529" s="915"/>
    </row>
    <row r="3530" spans="1:9">
      <c r="A3530" s="915"/>
      <c r="B3530" s="915"/>
      <c r="C3530" s="915"/>
      <c r="D3530" s="916"/>
      <c r="E3530" s="916"/>
      <c r="F3530" s="916"/>
      <c r="G3530" s="915"/>
      <c r="H3530" s="915"/>
      <c r="I3530" s="915"/>
    </row>
    <row r="3531" spans="1:9">
      <c r="A3531" s="915"/>
      <c r="B3531" s="915"/>
      <c r="C3531" s="915"/>
      <c r="D3531" s="916"/>
      <c r="E3531" s="916"/>
      <c r="F3531" s="916"/>
      <c r="G3531" s="915"/>
      <c r="H3531" s="915"/>
      <c r="I3531" s="915"/>
    </row>
    <row r="3532" spans="1:9">
      <c r="A3532" s="915"/>
      <c r="B3532" s="915"/>
      <c r="C3532" s="915"/>
      <c r="D3532" s="916"/>
      <c r="E3532" s="916"/>
      <c r="F3532" s="916"/>
      <c r="G3532" s="915"/>
      <c r="H3532" s="915"/>
      <c r="I3532" s="915"/>
    </row>
    <row r="3533" spans="1:9">
      <c r="A3533" s="915"/>
      <c r="B3533" s="915"/>
      <c r="C3533" s="915"/>
      <c r="D3533" s="916"/>
      <c r="E3533" s="916"/>
      <c r="F3533" s="916"/>
      <c r="G3533" s="915"/>
      <c r="H3533" s="915"/>
      <c r="I3533" s="915"/>
    </row>
    <row r="3534" spans="1:9">
      <c r="A3534" s="915"/>
      <c r="B3534" s="915"/>
      <c r="C3534" s="915"/>
      <c r="D3534" s="916"/>
      <c r="E3534" s="916"/>
      <c r="F3534" s="916"/>
      <c r="G3534" s="915"/>
      <c r="H3534" s="915"/>
      <c r="I3534" s="915"/>
    </row>
    <row r="3535" spans="1:9">
      <c r="A3535" s="915"/>
      <c r="B3535" s="915"/>
      <c r="C3535" s="915"/>
      <c r="D3535" s="916"/>
      <c r="E3535" s="916"/>
      <c r="F3535" s="916"/>
      <c r="G3535" s="915"/>
      <c r="H3535" s="915"/>
      <c r="I3535" s="915"/>
    </row>
    <row r="3536" spans="1:9">
      <c r="A3536" s="915"/>
      <c r="B3536" s="915"/>
      <c r="C3536" s="915"/>
      <c r="D3536" s="916"/>
      <c r="E3536" s="916"/>
      <c r="F3536" s="916"/>
      <c r="G3536" s="915"/>
      <c r="H3536" s="915"/>
      <c r="I3536" s="915"/>
    </row>
    <row r="3537" spans="1:9">
      <c r="A3537" s="915"/>
      <c r="B3537" s="915"/>
      <c r="C3537" s="915"/>
      <c r="D3537" s="916"/>
      <c r="E3537" s="916"/>
      <c r="F3537" s="916"/>
      <c r="G3537" s="915"/>
      <c r="H3537" s="915"/>
      <c r="I3537" s="915"/>
    </row>
    <row r="3538" spans="1:9">
      <c r="A3538" s="915"/>
      <c r="B3538" s="915"/>
      <c r="C3538" s="915"/>
      <c r="D3538" s="916"/>
      <c r="E3538" s="916"/>
      <c r="F3538" s="916"/>
      <c r="G3538" s="915"/>
      <c r="H3538" s="915"/>
      <c r="I3538" s="915"/>
    </row>
    <row r="3539" spans="1:9">
      <c r="A3539" s="915"/>
      <c r="B3539" s="915"/>
      <c r="C3539" s="915"/>
      <c r="D3539" s="916"/>
      <c r="E3539" s="916"/>
      <c r="F3539" s="916"/>
      <c r="G3539" s="915"/>
      <c r="H3539" s="915"/>
      <c r="I3539" s="915"/>
    </row>
    <row r="3540" spans="1:9">
      <c r="A3540" s="915"/>
      <c r="B3540" s="915"/>
      <c r="C3540" s="915"/>
      <c r="D3540" s="916"/>
      <c r="E3540" s="916"/>
      <c r="F3540" s="916"/>
      <c r="G3540" s="915"/>
      <c r="H3540" s="915"/>
      <c r="I3540" s="915"/>
    </row>
    <row r="3541" spans="1:9">
      <c r="A3541" s="915"/>
      <c r="B3541" s="915"/>
      <c r="C3541" s="915"/>
      <c r="D3541" s="916"/>
      <c r="E3541" s="916"/>
      <c r="F3541" s="916"/>
      <c r="G3541" s="915"/>
      <c r="H3541" s="915"/>
      <c r="I3541" s="915"/>
    </row>
    <row r="3542" spans="1:9">
      <c r="A3542" s="915"/>
      <c r="B3542" s="915"/>
      <c r="C3542" s="915"/>
      <c r="D3542" s="916"/>
      <c r="E3542" s="916"/>
      <c r="F3542" s="916"/>
      <c r="G3542" s="915"/>
      <c r="H3542" s="915"/>
      <c r="I3542" s="915"/>
    </row>
    <row r="3543" spans="1:9">
      <c r="A3543" s="915"/>
      <c r="B3543" s="915"/>
      <c r="C3543" s="915"/>
      <c r="D3543" s="916"/>
      <c r="E3543" s="916"/>
      <c r="F3543" s="916"/>
      <c r="G3543" s="915"/>
      <c r="H3543" s="915"/>
      <c r="I3543" s="915"/>
    </row>
    <row r="3544" spans="1:9">
      <c r="A3544" s="915"/>
      <c r="B3544" s="915"/>
      <c r="C3544" s="915"/>
      <c r="D3544" s="916"/>
      <c r="E3544" s="916"/>
      <c r="F3544" s="916"/>
      <c r="G3544" s="915"/>
      <c r="H3544" s="915"/>
      <c r="I3544" s="915"/>
    </row>
    <row r="3545" spans="1:9">
      <c r="A3545" s="915"/>
      <c r="B3545" s="915"/>
      <c r="C3545" s="915"/>
      <c r="D3545" s="916"/>
      <c r="E3545" s="916"/>
      <c r="F3545" s="916"/>
      <c r="G3545" s="915"/>
      <c r="H3545" s="915"/>
      <c r="I3545" s="915"/>
    </row>
    <row r="3546" spans="1:9">
      <c r="A3546" s="915"/>
      <c r="B3546" s="915"/>
      <c r="C3546" s="915"/>
      <c r="D3546" s="916"/>
      <c r="E3546" s="916"/>
      <c r="F3546" s="916"/>
      <c r="G3546" s="915"/>
      <c r="H3546" s="915"/>
      <c r="I3546" s="915"/>
    </row>
    <row r="3547" spans="1:9">
      <c r="A3547" s="915"/>
      <c r="B3547" s="915"/>
      <c r="C3547" s="915"/>
      <c r="D3547" s="916"/>
      <c r="E3547" s="916"/>
      <c r="F3547" s="916"/>
      <c r="G3547" s="915"/>
      <c r="H3547" s="915"/>
      <c r="I3547" s="915"/>
    </row>
    <row r="3548" spans="1:9">
      <c r="A3548" s="915"/>
      <c r="B3548" s="915"/>
      <c r="C3548" s="915"/>
      <c r="D3548" s="916"/>
      <c r="E3548" s="916"/>
      <c r="F3548" s="916"/>
      <c r="G3548" s="915"/>
      <c r="H3548" s="915"/>
      <c r="I3548" s="915"/>
    </row>
    <row r="3549" spans="1:9">
      <c r="A3549" s="915"/>
      <c r="B3549" s="915"/>
      <c r="C3549" s="915"/>
      <c r="D3549" s="916"/>
      <c r="E3549" s="916"/>
      <c r="F3549" s="916"/>
      <c r="G3549" s="915"/>
      <c r="H3549" s="915"/>
      <c r="I3549" s="915"/>
    </row>
    <row r="3550" spans="1:9">
      <c r="A3550" s="915"/>
      <c r="B3550" s="915"/>
      <c r="C3550" s="915"/>
      <c r="D3550" s="916"/>
      <c r="E3550" s="916"/>
      <c r="F3550" s="916"/>
      <c r="G3550" s="915"/>
      <c r="H3550" s="915"/>
      <c r="I3550" s="915"/>
    </row>
    <row r="3551" spans="1:9">
      <c r="A3551" s="915"/>
      <c r="B3551" s="915"/>
      <c r="C3551" s="915"/>
      <c r="D3551" s="916"/>
      <c r="E3551" s="916"/>
      <c r="F3551" s="916"/>
      <c r="G3551" s="915"/>
      <c r="H3551" s="915"/>
      <c r="I3551" s="915"/>
    </row>
    <row r="3552" spans="1:9">
      <c r="A3552" s="915"/>
      <c r="B3552" s="915"/>
      <c r="C3552" s="915"/>
      <c r="D3552" s="916"/>
      <c r="E3552" s="916"/>
      <c r="F3552" s="916"/>
      <c r="G3552" s="915"/>
      <c r="H3552" s="915"/>
      <c r="I3552" s="915"/>
    </row>
    <row r="3553" spans="1:9">
      <c r="A3553" s="915"/>
      <c r="B3553" s="915"/>
      <c r="C3553" s="915"/>
      <c r="D3553" s="916"/>
      <c r="E3553" s="916"/>
      <c r="F3553" s="916"/>
      <c r="G3553" s="915"/>
      <c r="H3553" s="915"/>
      <c r="I3553" s="915"/>
    </row>
    <row r="3554" spans="1:9">
      <c r="A3554" s="915"/>
      <c r="B3554" s="915"/>
      <c r="C3554" s="915"/>
      <c r="D3554" s="916"/>
      <c r="E3554" s="916"/>
      <c r="F3554" s="916"/>
      <c r="G3554" s="915"/>
      <c r="H3554" s="915"/>
      <c r="I3554" s="915"/>
    </row>
    <row r="3555" spans="1:9">
      <c r="A3555" s="915"/>
      <c r="B3555" s="915"/>
      <c r="C3555" s="915"/>
      <c r="D3555" s="916"/>
      <c r="E3555" s="916"/>
      <c r="F3555" s="916"/>
      <c r="G3555" s="915"/>
      <c r="H3555" s="915"/>
      <c r="I3555" s="915"/>
    </row>
    <row r="3556" spans="1:9">
      <c r="A3556" s="915"/>
      <c r="B3556" s="915"/>
      <c r="C3556" s="915"/>
      <c r="D3556" s="916"/>
      <c r="E3556" s="916"/>
      <c r="F3556" s="916"/>
      <c r="G3556" s="915"/>
      <c r="H3556" s="915"/>
      <c r="I3556" s="915"/>
    </row>
    <row r="3557" spans="1:9">
      <c r="A3557" s="915"/>
      <c r="B3557" s="915"/>
      <c r="C3557" s="915"/>
      <c r="D3557" s="916"/>
      <c r="E3557" s="916"/>
      <c r="F3557" s="916"/>
      <c r="G3557" s="915"/>
      <c r="H3557" s="915"/>
      <c r="I3557" s="915"/>
    </row>
    <row r="3558" spans="1:9">
      <c r="A3558" s="915"/>
      <c r="B3558" s="915"/>
      <c r="C3558" s="915"/>
      <c r="D3558" s="916"/>
      <c r="E3558" s="916"/>
      <c r="F3558" s="916"/>
      <c r="G3558" s="915"/>
      <c r="H3558" s="915"/>
      <c r="I3558" s="915"/>
    </row>
    <row r="3559" spans="1:9">
      <c r="A3559" s="915"/>
      <c r="B3559" s="915"/>
      <c r="C3559" s="915"/>
      <c r="D3559" s="916"/>
      <c r="E3559" s="916"/>
      <c r="F3559" s="916"/>
      <c r="G3559" s="915"/>
      <c r="H3559" s="915"/>
      <c r="I3559" s="915"/>
    </row>
    <row r="3560" spans="1:9">
      <c r="A3560" s="915"/>
      <c r="B3560" s="915"/>
      <c r="C3560" s="915"/>
      <c r="D3560" s="916"/>
      <c r="E3560" s="916"/>
      <c r="F3560" s="916"/>
      <c r="G3560" s="915"/>
      <c r="H3560" s="915"/>
      <c r="I3560" s="915"/>
    </row>
    <row r="3561" spans="1:9">
      <c r="A3561" s="915"/>
      <c r="B3561" s="915"/>
      <c r="C3561" s="915"/>
      <c r="D3561" s="916"/>
      <c r="E3561" s="916"/>
      <c r="F3561" s="916"/>
      <c r="G3561" s="915"/>
      <c r="H3561" s="915"/>
      <c r="I3561" s="915"/>
    </row>
    <row r="3562" spans="1:9">
      <c r="A3562" s="915"/>
      <c r="B3562" s="915"/>
      <c r="C3562" s="915"/>
      <c r="D3562" s="916"/>
      <c r="E3562" s="916"/>
      <c r="F3562" s="916"/>
      <c r="G3562" s="915"/>
      <c r="H3562" s="915"/>
      <c r="I3562" s="915"/>
    </row>
    <row r="3563" spans="1:9">
      <c r="A3563" s="915"/>
      <c r="B3563" s="915"/>
      <c r="C3563" s="915"/>
      <c r="D3563" s="916"/>
      <c r="E3563" s="916"/>
      <c r="F3563" s="916"/>
      <c r="G3563" s="915"/>
      <c r="H3563" s="915"/>
      <c r="I3563" s="915"/>
    </row>
    <row r="3564" spans="1:9">
      <c r="A3564" s="915"/>
      <c r="B3564" s="915"/>
      <c r="C3564" s="915"/>
      <c r="D3564" s="916"/>
      <c r="E3564" s="916"/>
      <c r="F3564" s="916"/>
      <c r="G3564" s="915"/>
      <c r="H3564" s="915"/>
      <c r="I3564" s="915"/>
    </row>
    <row r="3565" spans="1:9">
      <c r="A3565" s="915"/>
      <c r="B3565" s="915"/>
      <c r="C3565" s="915"/>
      <c r="D3565" s="916"/>
      <c r="E3565" s="916"/>
      <c r="F3565" s="916"/>
      <c r="G3565" s="915"/>
      <c r="H3565" s="915"/>
      <c r="I3565" s="915"/>
    </row>
    <row r="3566" spans="1:9">
      <c r="A3566" s="915"/>
      <c r="B3566" s="915"/>
      <c r="C3566" s="915"/>
      <c r="D3566" s="916"/>
      <c r="E3566" s="916"/>
      <c r="F3566" s="916"/>
      <c r="G3566" s="915"/>
      <c r="H3566" s="915"/>
      <c r="I3566" s="915"/>
    </row>
    <row r="3567" spans="1:9">
      <c r="A3567" s="915"/>
      <c r="B3567" s="915"/>
      <c r="C3567" s="915"/>
      <c r="D3567" s="916"/>
      <c r="E3567" s="916"/>
      <c r="F3567" s="916"/>
      <c r="G3567" s="915"/>
      <c r="H3567" s="915"/>
      <c r="I3567" s="915"/>
    </row>
    <row r="3568" spans="1:9">
      <c r="A3568" s="915"/>
      <c r="B3568" s="915"/>
      <c r="C3568" s="915"/>
      <c r="D3568" s="916"/>
      <c r="E3568" s="916"/>
      <c r="F3568" s="916"/>
      <c r="G3568" s="915"/>
      <c r="H3568" s="915"/>
      <c r="I3568" s="915"/>
    </row>
    <row r="3569" spans="1:9">
      <c r="A3569" s="915"/>
      <c r="B3569" s="915"/>
      <c r="C3569" s="915"/>
      <c r="D3569" s="916"/>
      <c r="E3569" s="916"/>
      <c r="F3569" s="916"/>
      <c r="G3569" s="915"/>
      <c r="H3569" s="915"/>
      <c r="I3569" s="915"/>
    </row>
    <row r="3570" spans="1:9">
      <c r="A3570" s="915"/>
      <c r="B3570" s="915"/>
      <c r="C3570" s="915"/>
      <c r="D3570" s="916"/>
      <c r="E3570" s="916"/>
      <c r="F3570" s="916"/>
      <c r="G3570" s="915"/>
      <c r="H3570" s="915"/>
      <c r="I3570" s="915"/>
    </row>
    <row r="3571" spans="1:9">
      <c r="A3571" s="915"/>
      <c r="B3571" s="915"/>
      <c r="C3571" s="915"/>
      <c r="D3571" s="916"/>
      <c r="E3571" s="916"/>
      <c r="F3571" s="916"/>
      <c r="G3571" s="915"/>
      <c r="H3571" s="915"/>
      <c r="I3571" s="915"/>
    </row>
    <row r="3572" spans="1:9">
      <c r="A3572" s="915"/>
      <c r="B3572" s="915"/>
      <c r="C3572" s="915"/>
      <c r="D3572" s="916"/>
      <c r="E3572" s="916"/>
      <c r="F3572" s="916"/>
      <c r="G3572" s="915"/>
      <c r="H3572" s="915"/>
      <c r="I3572" s="915"/>
    </row>
    <row r="3573" spans="1:9">
      <c r="A3573" s="915"/>
      <c r="B3573" s="915"/>
      <c r="C3573" s="915"/>
      <c r="D3573" s="916"/>
      <c r="E3573" s="916"/>
      <c r="F3573" s="916"/>
      <c r="G3573" s="915"/>
      <c r="H3573" s="915"/>
      <c r="I3573" s="915"/>
    </row>
    <row r="3574" spans="1:9">
      <c r="A3574" s="915"/>
      <c r="B3574" s="915"/>
      <c r="C3574" s="915"/>
      <c r="D3574" s="916"/>
      <c r="E3574" s="916"/>
      <c r="F3574" s="916"/>
      <c r="G3574" s="915"/>
      <c r="H3574" s="915"/>
      <c r="I3574" s="915"/>
    </row>
    <row r="3575" spans="1:9">
      <c r="A3575" s="915"/>
      <c r="B3575" s="915"/>
      <c r="C3575" s="915"/>
      <c r="D3575" s="916"/>
      <c r="E3575" s="916"/>
      <c r="F3575" s="916"/>
      <c r="G3575" s="915"/>
      <c r="H3575" s="915"/>
      <c r="I3575" s="915"/>
    </row>
    <row r="3576" spans="1:9">
      <c r="A3576" s="915"/>
      <c r="B3576" s="915"/>
      <c r="C3576" s="915"/>
      <c r="D3576" s="916"/>
      <c r="E3576" s="916"/>
      <c r="F3576" s="916"/>
      <c r="G3576" s="915"/>
      <c r="H3576" s="915"/>
      <c r="I3576" s="915"/>
    </row>
    <row r="3577" spans="1:9">
      <c r="A3577" s="915"/>
      <c r="B3577" s="915"/>
      <c r="C3577" s="915"/>
      <c r="D3577" s="916"/>
      <c r="E3577" s="916"/>
      <c r="F3577" s="916"/>
      <c r="G3577" s="915"/>
      <c r="H3577" s="915"/>
      <c r="I3577" s="915"/>
    </row>
    <row r="3578" spans="1:9">
      <c r="A3578" s="915"/>
      <c r="B3578" s="915"/>
      <c r="C3578" s="915"/>
      <c r="D3578" s="916"/>
      <c r="E3578" s="916"/>
      <c r="F3578" s="916"/>
      <c r="G3578" s="915"/>
      <c r="H3578" s="915"/>
      <c r="I3578" s="915"/>
    </row>
    <row r="3579" spans="1:9">
      <c r="A3579" s="915"/>
      <c r="B3579" s="915"/>
      <c r="C3579" s="915"/>
      <c r="D3579" s="916"/>
      <c r="E3579" s="916"/>
      <c r="F3579" s="916"/>
      <c r="G3579" s="915"/>
      <c r="H3579" s="915"/>
      <c r="I3579" s="915"/>
    </row>
    <row r="3580" spans="1:9">
      <c r="A3580" s="915"/>
      <c r="B3580" s="915"/>
      <c r="C3580" s="915"/>
      <c r="D3580" s="916"/>
      <c r="E3580" s="916"/>
      <c r="F3580" s="916"/>
      <c r="G3580" s="915"/>
      <c r="H3580" s="915"/>
      <c r="I3580" s="915"/>
    </row>
    <row r="3581" spans="1:9">
      <c r="A3581" s="915"/>
      <c r="B3581" s="915"/>
      <c r="C3581" s="915"/>
      <c r="D3581" s="916"/>
      <c r="E3581" s="916"/>
      <c r="F3581" s="916"/>
      <c r="G3581" s="915"/>
      <c r="H3581" s="915"/>
      <c r="I3581" s="915"/>
    </row>
    <row r="3582" spans="1:9">
      <c r="A3582" s="915"/>
      <c r="B3582" s="915"/>
      <c r="C3582" s="915"/>
      <c r="D3582" s="916"/>
      <c r="E3582" s="916"/>
      <c r="F3582" s="916"/>
      <c r="G3582" s="915"/>
      <c r="H3582" s="915"/>
      <c r="I3582" s="915"/>
    </row>
    <row r="3583" spans="1:9">
      <c r="A3583" s="915"/>
      <c r="B3583" s="915"/>
      <c r="C3583" s="915"/>
      <c r="D3583" s="916"/>
      <c r="E3583" s="916"/>
      <c r="F3583" s="916"/>
      <c r="G3583" s="915"/>
      <c r="H3583" s="915"/>
      <c r="I3583" s="915"/>
    </row>
    <row r="3584" spans="1:9">
      <c r="A3584" s="915"/>
      <c r="B3584" s="915"/>
      <c r="C3584" s="915"/>
      <c r="D3584" s="916"/>
      <c r="E3584" s="916"/>
      <c r="F3584" s="916"/>
      <c r="G3584" s="915"/>
      <c r="H3584" s="915"/>
      <c r="I3584" s="915"/>
    </row>
    <row r="3585" spans="1:9">
      <c r="A3585" s="915"/>
      <c r="B3585" s="915"/>
      <c r="C3585" s="915"/>
      <c r="D3585" s="916"/>
      <c r="E3585" s="916"/>
      <c r="F3585" s="916"/>
      <c r="G3585" s="915"/>
      <c r="H3585" s="915"/>
      <c r="I3585" s="915"/>
    </row>
    <row r="3586" spans="1:9">
      <c r="A3586" s="915"/>
      <c r="B3586" s="915"/>
      <c r="C3586" s="915"/>
      <c r="D3586" s="916"/>
      <c r="E3586" s="916"/>
      <c r="F3586" s="916"/>
      <c r="G3586" s="915"/>
      <c r="H3586" s="915"/>
      <c r="I3586" s="915"/>
    </row>
    <row r="3587" spans="1:9">
      <c r="A3587" s="915"/>
      <c r="B3587" s="915"/>
      <c r="C3587" s="915"/>
      <c r="D3587" s="916"/>
      <c r="E3587" s="916"/>
      <c r="F3587" s="916"/>
      <c r="G3587" s="915"/>
      <c r="H3587" s="915"/>
      <c r="I3587" s="915"/>
    </row>
    <row r="3588" spans="1:9">
      <c r="A3588" s="915"/>
      <c r="B3588" s="915"/>
      <c r="C3588" s="915"/>
      <c r="D3588" s="916"/>
      <c r="E3588" s="916"/>
      <c r="F3588" s="916"/>
      <c r="G3588" s="915"/>
      <c r="H3588" s="915"/>
      <c r="I3588" s="915"/>
    </row>
    <row r="3589" spans="1:9">
      <c r="A3589" s="915"/>
      <c r="B3589" s="915"/>
      <c r="C3589" s="915"/>
      <c r="D3589" s="916"/>
      <c r="E3589" s="916"/>
      <c r="F3589" s="916"/>
      <c r="G3589" s="915"/>
      <c r="H3589" s="915"/>
      <c r="I3589" s="915"/>
    </row>
    <row r="3590" spans="1:9">
      <c r="A3590" s="915"/>
      <c r="B3590" s="915"/>
      <c r="C3590" s="915"/>
      <c r="D3590" s="916"/>
      <c r="E3590" s="916"/>
      <c r="F3590" s="916"/>
      <c r="G3590" s="915"/>
      <c r="H3590" s="915"/>
      <c r="I3590" s="915"/>
    </row>
    <row r="3591" spans="1:9">
      <c r="A3591" s="915"/>
      <c r="B3591" s="915"/>
      <c r="C3591" s="915"/>
      <c r="D3591" s="916"/>
      <c r="E3591" s="916"/>
      <c r="F3591" s="916"/>
      <c r="G3591" s="915"/>
      <c r="H3591" s="915"/>
      <c r="I3591" s="915"/>
    </row>
    <row r="3592" spans="1:9">
      <c r="A3592" s="915"/>
      <c r="B3592" s="915"/>
      <c r="C3592" s="915"/>
      <c r="D3592" s="916"/>
      <c r="E3592" s="916"/>
      <c r="F3592" s="916"/>
      <c r="G3592" s="915"/>
      <c r="H3592" s="915"/>
      <c r="I3592" s="915"/>
    </row>
    <row r="3593" spans="1:9">
      <c r="A3593" s="915"/>
      <c r="B3593" s="915"/>
      <c r="C3593" s="915"/>
      <c r="D3593" s="916"/>
      <c r="E3593" s="916"/>
      <c r="F3593" s="916"/>
      <c r="G3593" s="915"/>
      <c r="H3593" s="915"/>
      <c r="I3593" s="915"/>
    </row>
    <row r="3594" spans="1:9">
      <c r="A3594" s="915"/>
      <c r="B3594" s="915"/>
      <c r="C3594" s="915"/>
      <c r="D3594" s="916"/>
      <c r="E3594" s="916"/>
      <c r="F3594" s="916"/>
      <c r="G3594" s="915"/>
      <c r="H3594" s="915"/>
      <c r="I3594" s="915"/>
    </row>
    <row r="3595" spans="1:9">
      <c r="A3595" s="915"/>
      <c r="B3595" s="915"/>
      <c r="C3595" s="915"/>
      <c r="D3595" s="916"/>
      <c r="E3595" s="916"/>
      <c r="F3595" s="916"/>
      <c r="G3595" s="915"/>
      <c r="H3595" s="915"/>
      <c r="I3595" s="915"/>
    </row>
    <row r="3596" spans="1:9">
      <c r="A3596" s="915"/>
      <c r="B3596" s="915"/>
      <c r="C3596" s="915"/>
      <c r="D3596" s="916"/>
      <c r="E3596" s="916"/>
      <c r="F3596" s="916"/>
      <c r="G3596" s="915"/>
      <c r="H3596" s="915"/>
      <c r="I3596" s="915"/>
    </row>
    <row r="3597" spans="1:9">
      <c r="A3597" s="915"/>
      <c r="B3597" s="915"/>
      <c r="C3597" s="915"/>
      <c r="D3597" s="916"/>
      <c r="E3597" s="916"/>
      <c r="F3597" s="916"/>
      <c r="G3597" s="915"/>
      <c r="H3597" s="915"/>
      <c r="I3597" s="915"/>
    </row>
    <row r="3598" spans="1:9">
      <c r="A3598" s="915"/>
      <c r="B3598" s="915"/>
      <c r="C3598" s="915"/>
      <c r="D3598" s="916"/>
      <c r="E3598" s="916"/>
      <c r="F3598" s="916"/>
      <c r="G3598" s="915"/>
      <c r="H3598" s="915"/>
      <c r="I3598" s="915"/>
    </row>
    <row r="3599" spans="1:9">
      <c r="A3599" s="915"/>
      <c r="B3599" s="915"/>
      <c r="C3599" s="915"/>
      <c r="D3599" s="916"/>
      <c r="E3599" s="916"/>
      <c r="F3599" s="916"/>
      <c r="G3599" s="915"/>
      <c r="H3599" s="915"/>
      <c r="I3599" s="915"/>
    </row>
    <row r="3600" spans="1:9">
      <c r="A3600" s="915"/>
      <c r="B3600" s="915"/>
      <c r="C3600" s="915"/>
      <c r="D3600" s="916"/>
      <c r="E3600" s="916"/>
      <c r="F3600" s="916"/>
      <c r="G3600" s="915"/>
      <c r="H3600" s="915"/>
      <c r="I3600" s="915"/>
    </row>
    <row r="3601" spans="1:9">
      <c r="A3601" s="915"/>
      <c r="B3601" s="915"/>
      <c r="C3601" s="915"/>
      <c r="D3601" s="916"/>
      <c r="E3601" s="916"/>
      <c r="F3601" s="916"/>
      <c r="G3601" s="915"/>
      <c r="H3601" s="915"/>
      <c r="I3601" s="915"/>
    </row>
    <row r="3602" spans="1:9">
      <c r="A3602" s="915"/>
      <c r="B3602" s="915"/>
      <c r="C3602" s="915"/>
      <c r="D3602" s="916"/>
      <c r="E3602" s="916"/>
      <c r="F3602" s="916"/>
      <c r="G3602" s="915"/>
      <c r="H3602" s="915"/>
      <c r="I3602" s="915"/>
    </row>
    <row r="3603" spans="1:9">
      <c r="A3603" s="915"/>
      <c r="B3603" s="915"/>
      <c r="C3603" s="915"/>
      <c r="D3603" s="916"/>
      <c r="E3603" s="916"/>
      <c r="F3603" s="916"/>
      <c r="G3603" s="915"/>
      <c r="H3603" s="915"/>
      <c r="I3603" s="915"/>
    </row>
    <row r="3604" spans="1:9">
      <c r="A3604" s="915"/>
      <c r="B3604" s="915"/>
      <c r="C3604" s="915"/>
      <c r="D3604" s="916"/>
      <c r="E3604" s="916"/>
      <c r="F3604" s="916"/>
      <c r="G3604" s="915"/>
      <c r="H3604" s="915"/>
      <c r="I3604" s="915"/>
    </row>
    <row r="3605" spans="1:9">
      <c r="A3605" s="915"/>
      <c r="B3605" s="915"/>
      <c r="C3605" s="915"/>
      <c r="D3605" s="916"/>
      <c r="E3605" s="916"/>
      <c r="F3605" s="916"/>
      <c r="G3605" s="915"/>
      <c r="H3605" s="915"/>
      <c r="I3605" s="915"/>
    </row>
    <row r="3606" spans="1:9">
      <c r="A3606" s="915"/>
      <c r="B3606" s="915"/>
      <c r="C3606" s="915"/>
      <c r="D3606" s="916"/>
      <c r="E3606" s="916"/>
      <c r="F3606" s="916"/>
      <c r="G3606" s="915"/>
      <c r="H3606" s="915"/>
      <c r="I3606" s="915"/>
    </row>
    <row r="3607" spans="1:9">
      <c r="A3607" s="915"/>
      <c r="B3607" s="915"/>
      <c r="C3607" s="915"/>
      <c r="D3607" s="916"/>
      <c r="E3607" s="916"/>
      <c r="F3607" s="916"/>
      <c r="G3607" s="915"/>
      <c r="H3607" s="915"/>
      <c r="I3607" s="915"/>
    </row>
    <row r="3608" spans="1:9">
      <c r="A3608" s="915"/>
      <c r="B3608" s="915"/>
      <c r="C3608" s="915"/>
      <c r="D3608" s="916"/>
      <c r="E3608" s="916"/>
      <c r="F3608" s="916"/>
      <c r="G3608" s="915"/>
      <c r="H3608" s="915"/>
      <c r="I3608" s="915"/>
    </row>
    <row r="3609" spans="1:9">
      <c r="A3609" s="915"/>
      <c r="B3609" s="915"/>
      <c r="C3609" s="915"/>
      <c r="D3609" s="916"/>
      <c r="E3609" s="916"/>
      <c r="F3609" s="916"/>
      <c r="G3609" s="915"/>
      <c r="H3609" s="915"/>
      <c r="I3609" s="915"/>
    </row>
    <row r="3610" spans="1:9">
      <c r="A3610" s="915"/>
      <c r="B3610" s="915"/>
      <c r="C3610" s="915"/>
      <c r="D3610" s="916"/>
      <c r="E3610" s="916"/>
      <c r="F3610" s="916"/>
      <c r="G3610" s="915"/>
      <c r="H3610" s="915"/>
      <c r="I3610" s="915"/>
    </row>
    <row r="3611" spans="1:9">
      <c r="A3611" s="915"/>
      <c r="B3611" s="915"/>
      <c r="C3611" s="915"/>
      <c r="D3611" s="916"/>
      <c r="E3611" s="916"/>
      <c r="F3611" s="916"/>
      <c r="G3611" s="915"/>
      <c r="H3611" s="915"/>
      <c r="I3611" s="915"/>
    </row>
    <row r="3612" spans="1:9">
      <c r="A3612" s="915"/>
      <c r="B3612" s="915"/>
      <c r="C3612" s="915"/>
      <c r="D3612" s="916"/>
      <c r="E3612" s="916"/>
      <c r="F3612" s="916"/>
      <c r="G3612" s="915"/>
      <c r="H3612" s="915"/>
      <c r="I3612" s="915"/>
    </row>
    <row r="3613" spans="1:9">
      <c r="A3613" s="915"/>
      <c r="B3613" s="915"/>
      <c r="C3613" s="915"/>
      <c r="D3613" s="916"/>
      <c r="E3613" s="916"/>
      <c r="F3613" s="916"/>
      <c r="G3613" s="915"/>
      <c r="H3613" s="915"/>
      <c r="I3613" s="915"/>
    </row>
    <row r="3614" spans="1:9">
      <c r="A3614" s="915"/>
      <c r="B3614" s="915"/>
      <c r="C3614" s="915"/>
      <c r="D3614" s="916"/>
      <c r="E3614" s="916"/>
      <c r="F3614" s="916"/>
      <c r="G3614" s="915"/>
      <c r="H3614" s="915"/>
      <c r="I3614" s="915"/>
    </row>
    <row r="3615" spans="1:9">
      <c r="A3615" s="915"/>
      <c r="B3615" s="915"/>
      <c r="C3615" s="915"/>
      <c r="D3615" s="916"/>
      <c r="E3615" s="916"/>
      <c r="F3615" s="916"/>
      <c r="G3615" s="915"/>
      <c r="H3615" s="915"/>
      <c r="I3615" s="915"/>
    </row>
    <row r="3616" spans="1:9">
      <c r="A3616" s="915"/>
      <c r="B3616" s="915"/>
      <c r="C3616" s="915"/>
      <c r="D3616" s="916"/>
      <c r="E3616" s="916"/>
      <c r="F3616" s="916"/>
      <c r="G3616" s="915"/>
      <c r="H3616" s="915"/>
      <c r="I3616" s="915"/>
    </row>
    <row r="3617" spans="1:9">
      <c r="A3617" s="915"/>
      <c r="B3617" s="915"/>
      <c r="C3617" s="915"/>
      <c r="D3617" s="916"/>
      <c r="E3617" s="916"/>
      <c r="F3617" s="916"/>
      <c r="G3617" s="915"/>
      <c r="H3617" s="915"/>
      <c r="I3617" s="915"/>
    </row>
    <row r="3618" spans="1:9">
      <c r="A3618" s="915"/>
      <c r="B3618" s="915"/>
      <c r="C3618" s="915"/>
      <c r="D3618" s="916"/>
      <c r="E3618" s="916"/>
      <c r="F3618" s="916"/>
      <c r="G3618" s="915"/>
      <c r="H3618" s="915"/>
      <c r="I3618" s="915"/>
    </row>
    <row r="3619" spans="1:9">
      <c r="A3619" s="915"/>
      <c r="B3619" s="915"/>
      <c r="C3619" s="915"/>
      <c r="D3619" s="916"/>
      <c r="E3619" s="916"/>
      <c r="F3619" s="916"/>
      <c r="G3619" s="915"/>
      <c r="H3619" s="915"/>
      <c r="I3619" s="915"/>
    </row>
    <row r="3620" spans="1:9">
      <c r="A3620" s="915"/>
      <c r="B3620" s="915"/>
      <c r="C3620" s="915"/>
      <c r="D3620" s="916"/>
      <c r="E3620" s="916"/>
      <c r="F3620" s="916"/>
      <c r="G3620" s="915"/>
      <c r="H3620" s="915"/>
      <c r="I3620" s="915"/>
    </row>
    <row r="3621" spans="1:9">
      <c r="A3621" s="915"/>
      <c r="B3621" s="915"/>
      <c r="C3621" s="915"/>
      <c r="D3621" s="916"/>
      <c r="E3621" s="916"/>
      <c r="F3621" s="916"/>
      <c r="G3621" s="915"/>
      <c r="H3621" s="915"/>
      <c r="I3621" s="915"/>
    </row>
    <row r="3622" spans="1:9">
      <c r="A3622" s="915"/>
      <c r="B3622" s="915"/>
      <c r="C3622" s="915"/>
      <c r="D3622" s="916"/>
      <c r="E3622" s="916"/>
      <c r="F3622" s="916"/>
      <c r="G3622" s="915"/>
      <c r="H3622" s="915"/>
      <c r="I3622" s="915"/>
    </row>
    <row r="3623" spans="1:9">
      <c r="A3623" s="915"/>
      <c r="B3623" s="915"/>
      <c r="C3623" s="915"/>
      <c r="D3623" s="916"/>
      <c r="E3623" s="916"/>
      <c r="F3623" s="916"/>
      <c r="G3623" s="915"/>
      <c r="H3623" s="915"/>
      <c r="I3623" s="915"/>
    </row>
    <row r="3624" spans="1:9">
      <c r="A3624" s="915"/>
      <c r="B3624" s="915"/>
      <c r="C3624" s="915"/>
      <c r="D3624" s="916"/>
      <c r="E3624" s="916"/>
      <c r="F3624" s="916"/>
      <c r="G3624" s="915"/>
      <c r="H3624" s="915"/>
      <c r="I3624" s="915"/>
    </row>
    <row r="3625" spans="1:9">
      <c r="A3625" s="915"/>
      <c r="B3625" s="915"/>
      <c r="C3625" s="915"/>
      <c r="D3625" s="916"/>
      <c r="E3625" s="916"/>
      <c r="F3625" s="916"/>
      <c r="G3625" s="915"/>
      <c r="H3625" s="915"/>
      <c r="I3625" s="915"/>
    </row>
    <row r="3626" spans="1:9">
      <c r="A3626" s="915"/>
      <c r="B3626" s="915"/>
      <c r="C3626" s="915"/>
      <c r="D3626" s="916"/>
      <c r="E3626" s="916"/>
      <c r="F3626" s="916"/>
      <c r="G3626" s="915"/>
      <c r="H3626" s="915"/>
      <c r="I3626" s="915"/>
    </row>
    <row r="3627" spans="1:9">
      <c r="A3627" s="915"/>
      <c r="B3627" s="915"/>
      <c r="C3627" s="915"/>
      <c r="D3627" s="916"/>
      <c r="E3627" s="916"/>
      <c r="F3627" s="916"/>
      <c r="G3627" s="915"/>
      <c r="H3627" s="915"/>
      <c r="I3627" s="915"/>
    </row>
    <row r="3628" spans="1:9">
      <c r="A3628" s="915"/>
      <c r="B3628" s="915"/>
      <c r="C3628" s="915"/>
      <c r="D3628" s="916"/>
      <c r="E3628" s="916"/>
      <c r="F3628" s="916"/>
      <c r="G3628" s="915"/>
      <c r="H3628" s="915"/>
      <c r="I3628" s="915"/>
    </row>
    <row r="3629" spans="1:9">
      <c r="A3629" s="915"/>
      <c r="B3629" s="915"/>
      <c r="C3629" s="915"/>
      <c r="D3629" s="916"/>
      <c r="E3629" s="916"/>
      <c r="F3629" s="916"/>
      <c r="G3629" s="915"/>
      <c r="H3629" s="915"/>
      <c r="I3629" s="915"/>
    </row>
    <row r="3630" spans="1:9">
      <c r="A3630" s="915"/>
      <c r="B3630" s="915"/>
      <c r="C3630" s="915"/>
      <c r="D3630" s="916"/>
      <c r="E3630" s="916"/>
      <c r="F3630" s="916"/>
      <c r="G3630" s="915"/>
      <c r="H3630" s="915"/>
      <c r="I3630" s="915"/>
    </row>
    <row r="3631" spans="1:9">
      <c r="A3631" s="915"/>
      <c r="B3631" s="915"/>
      <c r="C3631" s="915"/>
      <c r="D3631" s="916"/>
      <c r="E3631" s="916"/>
      <c r="F3631" s="916"/>
      <c r="G3631" s="915"/>
      <c r="H3631" s="915"/>
      <c r="I3631" s="915"/>
    </row>
    <row r="3632" spans="1:9">
      <c r="A3632" s="915"/>
      <c r="B3632" s="915"/>
      <c r="C3632" s="915"/>
      <c r="D3632" s="916"/>
      <c r="E3632" s="916"/>
      <c r="F3632" s="916"/>
      <c r="G3632" s="915"/>
      <c r="H3632" s="915"/>
      <c r="I3632" s="915"/>
    </row>
    <row r="3633" spans="1:9">
      <c r="A3633" s="915"/>
      <c r="B3633" s="915"/>
      <c r="C3633" s="915"/>
      <c r="D3633" s="916"/>
      <c r="E3633" s="916"/>
      <c r="F3633" s="916"/>
      <c r="G3633" s="915"/>
      <c r="H3633" s="915"/>
      <c r="I3633" s="915"/>
    </row>
    <row r="3634" spans="1:9">
      <c r="A3634" s="915"/>
      <c r="B3634" s="915"/>
      <c r="C3634" s="915"/>
      <c r="D3634" s="916"/>
      <c r="E3634" s="916"/>
      <c r="F3634" s="916"/>
      <c r="G3634" s="915"/>
      <c r="H3634" s="915"/>
      <c r="I3634" s="915"/>
    </row>
    <row r="3635" spans="1:9">
      <c r="A3635" s="915"/>
      <c r="B3635" s="915"/>
      <c r="C3635" s="915"/>
      <c r="D3635" s="916"/>
      <c r="E3635" s="916"/>
      <c r="F3635" s="916"/>
      <c r="G3635" s="915"/>
      <c r="H3635" s="915"/>
      <c r="I3635" s="915"/>
    </row>
    <row r="3636" spans="1:9">
      <c r="A3636" s="915"/>
      <c r="B3636" s="915"/>
      <c r="C3636" s="915"/>
      <c r="D3636" s="916"/>
      <c r="E3636" s="916"/>
      <c r="F3636" s="916"/>
      <c r="G3636" s="915"/>
      <c r="H3636" s="915"/>
      <c r="I3636" s="915"/>
    </row>
    <row r="3637" spans="1:9">
      <c r="A3637" s="915"/>
      <c r="B3637" s="915"/>
      <c r="C3637" s="915"/>
      <c r="D3637" s="916"/>
      <c r="E3637" s="916"/>
      <c r="F3637" s="916"/>
      <c r="G3637" s="915"/>
      <c r="H3637" s="915"/>
      <c r="I3637" s="915"/>
    </row>
    <row r="3638" spans="1:9">
      <c r="A3638" s="915"/>
      <c r="B3638" s="915"/>
      <c r="C3638" s="915"/>
      <c r="D3638" s="916"/>
      <c r="E3638" s="916"/>
      <c r="F3638" s="916"/>
      <c r="G3638" s="915"/>
      <c r="H3638" s="915"/>
      <c r="I3638" s="915"/>
    </row>
    <row r="3639" spans="1:9">
      <c r="A3639" s="915"/>
      <c r="B3639" s="915"/>
      <c r="C3639" s="915"/>
      <c r="D3639" s="916"/>
      <c r="E3639" s="916"/>
      <c r="F3639" s="916"/>
      <c r="G3639" s="915"/>
      <c r="H3639" s="915"/>
      <c r="I3639" s="915"/>
    </row>
    <row r="3640" spans="1:9">
      <c r="A3640" s="915"/>
      <c r="B3640" s="915"/>
      <c r="C3640" s="915"/>
      <c r="D3640" s="916"/>
      <c r="E3640" s="916"/>
      <c r="F3640" s="916"/>
      <c r="G3640" s="915"/>
      <c r="H3640" s="915"/>
      <c r="I3640" s="915"/>
    </row>
    <row r="3641" spans="1:9">
      <c r="A3641" s="915"/>
      <c r="B3641" s="915"/>
      <c r="C3641" s="915"/>
      <c r="D3641" s="916"/>
      <c r="E3641" s="916"/>
      <c r="F3641" s="916"/>
      <c r="G3641" s="915"/>
      <c r="H3641" s="915"/>
      <c r="I3641" s="915"/>
    </row>
    <row r="3642" spans="1:9">
      <c r="A3642" s="915"/>
      <c r="B3642" s="915"/>
      <c r="C3642" s="915"/>
      <c r="D3642" s="916"/>
      <c r="E3642" s="916"/>
      <c r="F3642" s="916"/>
      <c r="G3642" s="915"/>
      <c r="H3642" s="915"/>
      <c r="I3642" s="915"/>
    </row>
    <row r="3643" spans="1:9">
      <c r="A3643" s="915"/>
      <c r="B3643" s="915"/>
      <c r="C3643" s="915"/>
      <c r="D3643" s="916"/>
      <c r="E3643" s="916"/>
      <c r="F3643" s="916"/>
      <c r="G3643" s="915"/>
      <c r="H3643" s="915"/>
      <c r="I3643" s="915"/>
    </row>
    <row r="3644" spans="1:9">
      <c r="A3644" s="915"/>
      <c r="B3644" s="915"/>
      <c r="C3644" s="915"/>
      <c r="D3644" s="916"/>
      <c r="E3644" s="916"/>
      <c r="F3644" s="916"/>
      <c r="G3644" s="915"/>
      <c r="H3644" s="915"/>
      <c r="I3644" s="915"/>
    </row>
    <row r="3645" spans="1:9">
      <c r="A3645" s="915"/>
      <c r="B3645" s="915"/>
      <c r="C3645" s="915"/>
      <c r="D3645" s="916"/>
      <c r="E3645" s="916"/>
      <c r="F3645" s="916"/>
      <c r="G3645" s="915"/>
      <c r="H3645" s="915"/>
      <c r="I3645" s="915"/>
    </row>
    <row r="3646" spans="1:9">
      <c r="A3646" s="915"/>
      <c r="B3646" s="915"/>
      <c r="C3646" s="915"/>
      <c r="D3646" s="916"/>
      <c r="E3646" s="916"/>
      <c r="F3646" s="916"/>
      <c r="G3646" s="915"/>
      <c r="H3646" s="915"/>
      <c r="I3646" s="915"/>
    </row>
    <row r="3647" spans="1:9">
      <c r="A3647" s="915"/>
      <c r="B3647" s="915"/>
      <c r="C3647" s="915"/>
      <c r="D3647" s="916"/>
      <c r="E3647" s="916"/>
      <c r="F3647" s="916"/>
      <c r="G3647" s="915"/>
      <c r="H3647" s="915"/>
      <c r="I3647" s="915"/>
    </row>
    <row r="3648" spans="1:9">
      <c r="A3648" s="915"/>
      <c r="B3648" s="915"/>
      <c r="C3648" s="915"/>
      <c r="D3648" s="916"/>
      <c r="E3648" s="916"/>
      <c r="F3648" s="916"/>
      <c r="G3648" s="915"/>
      <c r="H3648" s="915"/>
      <c r="I3648" s="915"/>
    </row>
    <row r="3649" spans="1:9">
      <c r="A3649" s="915"/>
      <c r="B3649" s="915"/>
      <c r="C3649" s="915"/>
      <c r="D3649" s="916"/>
      <c r="E3649" s="916"/>
      <c r="F3649" s="916"/>
      <c r="G3649" s="915"/>
      <c r="H3649" s="915"/>
      <c r="I3649" s="915"/>
    </row>
    <row r="3650" spans="1:9">
      <c r="A3650" s="915"/>
      <c r="B3650" s="915"/>
      <c r="C3650" s="915"/>
      <c r="D3650" s="916"/>
      <c r="E3650" s="916"/>
      <c r="F3650" s="916"/>
      <c r="G3650" s="915"/>
      <c r="H3650" s="915"/>
      <c r="I3650" s="915"/>
    </row>
    <row r="3651" spans="1:9">
      <c r="A3651" s="915"/>
      <c r="B3651" s="915"/>
      <c r="C3651" s="915"/>
      <c r="D3651" s="916"/>
      <c r="E3651" s="916"/>
      <c r="F3651" s="916"/>
      <c r="G3651" s="915"/>
      <c r="H3651" s="915"/>
      <c r="I3651" s="915"/>
    </row>
    <row r="3652" spans="1:9">
      <c r="A3652" s="915"/>
      <c r="B3652" s="915"/>
      <c r="C3652" s="915"/>
      <c r="D3652" s="916"/>
      <c r="E3652" s="916"/>
      <c r="F3652" s="916"/>
      <c r="G3652" s="915"/>
      <c r="H3652" s="915"/>
      <c r="I3652" s="915"/>
    </row>
    <row r="3653" spans="1:9">
      <c r="A3653" s="915"/>
      <c r="B3653" s="915"/>
      <c r="C3653" s="915"/>
      <c r="D3653" s="916"/>
      <c r="E3653" s="916"/>
      <c r="F3653" s="916"/>
      <c r="G3653" s="915"/>
      <c r="H3653" s="915"/>
      <c r="I3653" s="915"/>
    </row>
    <row r="3654" spans="1:9">
      <c r="A3654" s="915"/>
      <c r="B3654" s="915"/>
      <c r="C3654" s="915"/>
      <c r="D3654" s="916"/>
      <c r="E3654" s="916"/>
      <c r="F3654" s="916"/>
      <c r="G3654" s="915"/>
      <c r="H3654" s="915"/>
      <c r="I3654" s="915"/>
    </row>
    <row r="3655" spans="1:9">
      <c r="A3655" s="915"/>
      <c r="B3655" s="915"/>
      <c r="C3655" s="915"/>
      <c r="D3655" s="916"/>
      <c r="E3655" s="916"/>
      <c r="F3655" s="916"/>
      <c r="G3655" s="915"/>
      <c r="H3655" s="915"/>
      <c r="I3655" s="915"/>
    </row>
    <row r="3656" spans="1:9">
      <c r="A3656" s="915"/>
      <c r="B3656" s="915"/>
      <c r="C3656" s="915"/>
      <c r="D3656" s="916"/>
      <c r="E3656" s="916"/>
      <c r="F3656" s="916"/>
      <c r="G3656" s="915"/>
      <c r="H3656" s="915"/>
      <c r="I3656" s="915"/>
    </row>
    <row r="3657" spans="1:9">
      <c r="A3657" s="915"/>
      <c r="B3657" s="915"/>
      <c r="C3657" s="915"/>
      <c r="D3657" s="916"/>
      <c r="E3657" s="916"/>
      <c r="F3657" s="916"/>
      <c r="G3657" s="915"/>
      <c r="H3657" s="915"/>
      <c r="I3657" s="915"/>
    </row>
    <row r="3658" spans="1:9">
      <c r="A3658" s="915"/>
      <c r="B3658" s="915"/>
      <c r="C3658" s="915"/>
      <c r="D3658" s="916"/>
      <c r="E3658" s="916"/>
      <c r="F3658" s="916"/>
      <c r="G3658" s="915"/>
      <c r="H3658" s="915"/>
      <c r="I3658" s="915"/>
    </row>
    <row r="3659" spans="1:9">
      <c r="A3659" s="915"/>
      <c r="B3659" s="915"/>
      <c r="C3659" s="915"/>
      <c r="D3659" s="916"/>
      <c r="E3659" s="916"/>
      <c r="F3659" s="916"/>
      <c r="G3659" s="915"/>
      <c r="H3659" s="915"/>
      <c r="I3659" s="915"/>
    </row>
    <row r="3660" spans="1:9">
      <c r="A3660" s="915"/>
      <c r="B3660" s="915"/>
      <c r="C3660" s="915"/>
      <c r="D3660" s="916"/>
      <c r="E3660" s="916"/>
      <c r="F3660" s="916"/>
      <c r="G3660" s="915"/>
      <c r="H3660" s="915"/>
      <c r="I3660" s="915"/>
    </row>
    <row r="3661" spans="1:9">
      <c r="A3661" s="915"/>
      <c r="B3661" s="915"/>
      <c r="C3661" s="915"/>
      <c r="D3661" s="916"/>
      <c r="E3661" s="916"/>
      <c r="F3661" s="916"/>
      <c r="G3661" s="915"/>
      <c r="H3661" s="915"/>
      <c r="I3661" s="915"/>
    </row>
    <row r="3662" spans="1:9">
      <c r="A3662" s="915"/>
      <c r="B3662" s="915"/>
      <c r="C3662" s="915"/>
      <c r="D3662" s="916"/>
      <c r="E3662" s="916"/>
      <c r="F3662" s="916"/>
      <c r="G3662" s="915"/>
      <c r="H3662" s="915"/>
      <c r="I3662" s="915"/>
    </row>
    <row r="3663" spans="1:9">
      <c r="A3663" s="915"/>
      <c r="B3663" s="915"/>
      <c r="C3663" s="915"/>
      <c r="D3663" s="916"/>
      <c r="E3663" s="916"/>
      <c r="F3663" s="916"/>
      <c r="G3663" s="915"/>
      <c r="H3663" s="915"/>
      <c r="I3663" s="915"/>
    </row>
    <row r="3664" spans="1:9">
      <c r="A3664" s="915"/>
      <c r="B3664" s="915"/>
      <c r="C3664" s="915"/>
      <c r="D3664" s="916"/>
      <c r="E3664" s="916"/>
      <c r="F3664" s="916"/>
      <c r="G3664" s="915"/>
      <c r="H3664" s="915"/>
      <c r="I3664" s="915"/>
    </row>
    <row r="3665" spans="1:9">
      <c r="A3665" s="915"/>
      <c r="B3665" s="915"/>
      <c r="C3665" s="915"/>
      <c r="D3665" s="916"/>
      <c r="E3665" s="916"/>
      <c r="F3665" s="916"/>
      <c r="G3665" s="915"/>
      <c r="H3665" s="915"/>
      <c r="I3665" s="915"/>
    </row>
    <row r="3666" spans="1:9">
      <c r="A3666" s="915"/>
      <c r="B3666" s="915"/>
      <c r="C3666" s="915"/>
      <c r="D3666" s="916"/>
      <c r="E3666" s="916"/>
      <c r="F3666" s="916"/>
      <c r="G3666" s="915"/>
      <c r="H3666" s="915"/>
      <c r="I3666" s="915"/>
    </row>
    <row r="3667" spans="1:9">
      <c r="A3667" s="915"/>
      <c r="B3667" s="915"/>
      <c r="C3667" s="915"/>
      <c r="D3667" s="916"/>
      <c r="E3667" s="916"/>
      <c r="F3667" s="916"/>
      <c r="G3667" s="915"/>
      <c r="H3667" s="915"/>
      <c r="I3667" s="915"/>
    </row>
    <row r="3668" spans="1:9">
      <c r="A3668" s="915"/>
      <c r="B3668" s="915"/>
      <c r="C3668" s="915"/>
      <c r="D3668" s="916"/>
      <c r="E3668" s="916"/>
      <c r="F3668" s="916"/>
      <c r="G3668" s="915"/>
      <c r="H3668" s="915"/>
      <c r="I3668" s="915"/>
    </row>
    <row r="3669" spans="1:9">
      <c r="A3669" s="915"/>
      <c r="B3669" s="915"/>
      <c r="C3669" s="915"/>
      <c r="D3669" s="916"/>
      <c r="E3669" s="916"/>
      <c r="F3669" s="916"/>
      <c r="G3669" s="915"/>
      <c r="H3669" s="915"/>
      <c r="I3669" s="915"/>
    </row>
    <row r="3670" spans="1:9">
      <c r="A3670" s="915"/>
      <c r="B3670" s="915"/>
      <c r="C3670" s="915"/>
      <c r="D3670" s="916"/>
      <c r="E3670" s="916"/>
      <c r="F3670" s="916"/>
      <c r="G3670" s="915"/>
      <c r="H3670" s="915"/>
      <c r="I3670" s="915"/>
    </row>
    <row r="3671" spans="1:9">
      <c r="A3671" s="915"/>
      <c r="B3671" s="915"/>
      <c r="C3671" s="915"/>
      <c r="D3671" s="916"/>
      <c r="E3671" s="916"/>
      <c r="F3671" s="916"/>
      <c r="G3671" s="915"/>
      <c r="H3671" s="915"/>
      <c r="I3671" s="915"/>
    </row>
    <row r="3672" spans="1:9">
      <c r="A3672" s="915"/>
      <c r="B3672" s="915"/>
      <c r="C3672" s="915"/>
      <c r="D3672" s="916"/>
      <c r="E3672" s="916"/>
      <c r="F3672" s="916"/>
      <c r="G3672" s="915"/>
      <c r="H3672" s="915"/>
      <c r="I3672" s="915"/>
    </row>
    <row r="3673" spans="1:9">
      <c r="A3673" s="915"/>
      <c r="B3673" s="915"/>
      <c r="C3673" s="915"/>
      <c r="D3673" s="916"/>
      <c r="E3673" s="916"/>
      <c r="F3673" s="916"/>
      <c r="G3673" s="915"/>
      <c r="H3673" s="915"/>
      <c r="I3673" s="915"/>
    </row>
    <row r="3674" spans="1:9">
      <c r="A3674" s="915"/>
      <c r="B3674" s="915"/>
      <c r="C3674" s="915"/>
      <c r="D3674" s="916"/>
      <c r="E3674" s="916"/>
      <c r="F3674" s="916"/>
      <c r="G3674" s="915"/>
      <c r="H3674" s="915"/>
      <c r="I3674" s="915"/>
    </row>
    <row r="3675" spans="1:9">
      <c r="A3675" s="915"/>
      <c r="B3675" s="915"/>
      <c r="C3675" s="915"/>
      <c r="D3675" s="916"/>
      <c r="E3675" s="916"/>
      <c r="F3675" s="916"/>
      <c r="G3675" s="915"/>
      <c r="H3675" s="915"/>
      <c r="I3675" s="915"/>
    </row>
    <row r="3676" spans="1:9">
      <c r="A3676" s="915"/>
      <c r="B3676" s="915"/>
      <c r="C3676" s="915"/>
      <c r="D3676" s="916"/>
      <c r="E3676" s="916"/>
      <c r="F3676" s="916"/>
      <c r="G3676" s="915"/>
      <c r="H3676" s="915"/>
      <c r="I3676" s="915"/>
    </row>
    <row r="3677" spans="1:9">
      <c r="A3677" s="915"/>
      <c r="B3677" s="915"/>
      <c r="C3677" s="915"/>
      <c r="D3677" s="916"/>
      <c r="E3677" s="916"/>
      <c r="F3677" s="916"/>
      <c r="G3677" s="915"/>
      <c r="H3677" s="915"/>
      <c r="I3677" s="915"/>
    </row>
    <row r="3678" spans="1:9">
      <c r="A3678" s="915"/>
      <c r="B3678" s="915"/>
      <c r="C3678" s="915"/>
      <c r="D3678" s="916"/>
      <c r="E3678" s="916"/>
      <c r="F3678" s="916"/>
      <c r="G3678" s="915"/>
      <c r="H3678" s="915"/>
      <c r="I3678" s="915"/>
    </row>
    <row r="3679" spans="1:9">
      <c r="A3679" s="915"/>
      <c r="B3679" s="915"/>
      <c r="C3679" s="915"/>
      <c r="D3679" s="916"/>
      <c r="E3679" s="916"/>
      <c r="F3679" s="916"/>
      <c r="G3679" s="915"/>
      <c r="H3679" s="915"/>
      <c r="I3679" s="915"/>
    </row>
    <row r="3680" spans="1:9">
      <c r="A3680" s="915"/>
      <c r="B3680" s="915"/>
      <c r="C3680" s="915"/>
      <c r="D3680" s="916"/>
      <c r="E3680" s="916"/>
      <c r="F3680" s="916"/>
      <c r="G3680" s="915"/>
      <c r="H3680" s="915"/>
      <c r="I3680" s="915"/>
    </row>
    <row r="3681" spans="1:9">
      <c r="A3681" s="915"/>
      <c r="B3681" s="915"/>
      <c r="C3681" s="915"/>
      <c r="D3681" s="916"/>
      <c r="E3681" s="916"/>
      <c r="F3681" s="916"/>
      <c r="G3681" s="915"/>
      <c r="H3681" s="915"/>
      <c r="I3681" s="915"/>
    </row>
    <row r="3682" spans="1:9">
      <c r="A3682" s="915"/>
      <c r="B3682" s="915"/>
      <c r="C3682" s="915"/>
      <c r="D3682" s="916"/>
      <c r="E3682" s="916"/>
      <c r="F3682" s="916"/>
      <c r="G3682" s="915"/>
      <c r="H3682" s="915"/>
      <c r="I3682" s="915"/>
    </row>
    <row r="3683" spans="1:9">
      <c r="A3683" s="915"/>
      <c r="B3683" s="915"/>
      <c r="C3683" s="915"/>
      <c r="D3683" s="916"/>
      <c r="E3683" s="916"/>
      <c r="F3683" s="916"/>
      <c r="G3683" s="915"/>
      <c r="H3683" s="915"/>
      <c r="I3683" s="915"/>
    </row>
    <row r="3684" spans="1:9">
      <c r="A3684" s="915"/>
      <c r="B3684" s="915"/>
      <c r="C3684" s="915"/>
      <c r="D3684" s="916"/>
      <c r="E3684" s="916"/>
      <c r="F3684" s="916"/>
      <c r="G3684" s="915"/>
      <c r="H3684" s="915"/>
      <c r="I3684" s="915"/>
    </row>
    <row r="3685" spans="1:9">
      <c r="A3685" s="915"/>
      <c r="B3685" s="915"/>
      <c r="C3685" s="915"/>
      <c r="D3685" s="916"/>
      <c r="E3685" s="916"/>
      <c r="F3685" s="916"/>
      <c r="G3685" s="915"/>
      <c r="H3685" s="915"/>
      <c r="I3685" s="915"/>
    </row>
    <row r="3686" spans="1:9">
      <c r="A3686" s="915"/>
      <c r="B3686" s="915"/>
      <c r="C3686" s="915"/>
      <c r="D3686" s="916"/>
      <c r="E3686" s="916"/>
      <c r="F3686" s="916"/>
      <c r="G3686" s="915"/>
      <c r="H3686" s="915"/>
      <c r="I3686" s="915"/>
    </row>
    <row r="3687" spans="1:9">
      <c r="A3687" s="915"/>
      <c r="B3687" s="915"/>
      <c r="C3687" s="915"/>
      <c r="D3687" s="916"/>
      <c r="E3687" s="916"/>
      <c r="F3687" s="916"/>
      <c r="G3687" s="915"/>
      <c r="H3687" s="915"/>
      <c r="I3687" s="915"/>
    </row>
    <row r="3688" spans="1:9">
      <c r="A3688" s="915"/>
      <c r="B3688" s="915"/>
      <c r="C3688" s="915"/>
      <c r="D3688" s="916"/>
      <c r="E3688" s="916"/>
      <c r="F3688" s="916"/>
      <c r="G3688" s="915"/>
      <c r="H3688" s="915"/>
      <c r="I3688" s="915"/>
    </row>
    <row r="3689" spans="1:9">
      <c r="A3689" s="915"/>
      <c r="B3689" s="915"/>
      <c r="C3689" s="915"/>
      <c r="D3689" s="916"/>
      <c r="E3689" s="916"/>
      <c r="F3689" s="916"/>
      <c r="G3689" s="915"/>
      <c r="H3689" s="915"/>
      <c r="I3689" s="915"/>
    </row>
    <row r="3690" spans="1:9">
      <c r="A3690" s="915"/>
      <c r="B3690" s="915"/>
      <c r="C3690" s="915"/>
      <c r="D3690" s="916"/>
      <c r="E3690" s="916"/>
      <c r="F3690" s="916"/>
      <c r="G3690" s="915"/>
      <c r="H3690" s="915"/>
      <c r="I3690" s="915"/>
    </row>
    <row r="3691" spans="1:9">
      <c r="A3691" s="915"/>
      <c r="B3691" s="915"/>
      <c r="C3691" s="915"/>
      <c r="D3691" s="916"/>
      <c r="E3691" s="916"/>
      <c r="F3691" s="916"/>
      <c r="G3691" s="915"/>
      <c r="H3691" s="915"/>
      <c r="I3691" s="915"/>
    </row>
    <row r="3692" spans="1:9">
      <c r="A3692" s="915"/>
      <c r="B3692" s="915"/>
      <c r="C3692" s="915"/>
      <c r="D3692" s="916"/>
      <c r="E3692" s="916"/>
      <c r="F3692" s="916"/>
      <c r="G3692" s="915"/>
      <c r="H3692" s="915"/>
      <c r="I3692" s="915"/>
    </row>
    <row r="3693" spans="1:9">
      <c r="A3693" s="915"/>
      <c r="B3693" s="915"/>
      <c r="C3693" s="915"/>
      <c r="D3693" s="916"/>
      <c r="E3693" s="916"/>
      <c r="F3693" s="916"/>
      <c r="G3693" s="915"/>
      <c r="H3693" s="915"/>
      <c r="I3693" s="915"/>
    </row>
    <row r="3694" spans="1:9">
      <c r="A3694" s="915"/>
      <c r="B3694" s="915"/>
      <c r="C3694" s="915"/>
      <c r="D3694" s="916"/>
      <c r="E3694" s="916"/>
      <c r="F3694" s="916"/>
      <c r="G3694" s="915"/>
      <c r="H3694" s="915"/>
      <c r="I3694" s="915"/>
    </row>
    <row r="3695" spans="1:9">
      <c r="A3695" s="915"/>
      <c r="B3695" s="915"/>
      <c r="C3695" s="915"/>
      <c r="D3695" s="916"/>
      <c r="E3695" s="916"/>
      <c r="F3695" s="916"/>
      <c r="G3695" s="915"/>
      <c r="H3695" s="915"/>
      <c r="I3695" s="915"/>
    </row>
    <row r="3696" spans="1:9">
      <c r="A3696" s="915"/>
      <c r="B3696" s="915"/>
      <c r="C3696" s="915"/>
      <c r="D3696" s="916"/>
      <c r="E3696" s="916"/>
      <c r="F3696" s="916"/>
      <c r="G3696" s="915"/>
      <c r="H3696" s="915"/>
      <c r="I3696" s="915"/>
    </row>
    <row r="3697" spans="1:9">
      <c r="A3697" s="915"/>
      <c r="B3697" s="915"/>
      <c r="C3697" s="915"/>
      <c r="D3697" s="916"/>
      <c r="E3697" s="916"/>
      <c r="F3697" s="916"/>
      <c r="G3697" s="915"/>
      <c r="H3697" s="915"/>
      <c r="I3697" s="915"/>
    </row>
    <row r="3698" spans="1:9">
      <c r="A3698" s="915"/>
      <c r="B3698" s="915"/>
      <c r="C3698" s="915"/>
      <c r="D3698" s="916"/>
      <c r="E3698" s="916"/>
      <c r="F3698" s="916"/>
      <c r="G3698" s="915"/>
      <c r="H3698" s="915"/>
      <c r="I3698" s="915"/>
    </row>
    <row r="3699" spans="1:9">
      <c r="A3699" s="915"/>
      <c r="B3699" s="915"/>
      <c r="C3699" s="915"/>
      <c r="D3699" s="916"/>
      <c r="E3699" s="916"/>
      <c r="F3699" s="916"/>
      <c r="G3699" s="915"/>
      <c r="H3699" s="915"/>
      <c r="I3699" s="915"/>
    </row>
    <row r="3700" spans="1:9">
      <c r="A3700" s="915"/>
      <c r="B3700" s="915"/>
      <c r="C3700" s="915"/>
      <c r="D3700" s="916"/>
      <c r="E3700" s="916"/>
      <c r="F3700" s="916"/>
      <c r="G3700" s="915"/>
      <c r="H3700" s="915"/>
      <c r="I3700" s="915"/>
    </row>
    <row r="3701" spans="1:9">
      <c r="A3701" s="915"/>
      <c r="B3701" s="915"/>
      <c r="C3701" s="915"/>
      <c r="D3701" s="916"/>
      <c r="E3701" s="916"/>
      <c r="F3701" s="916"/>
      <c r="G3701" s="915"/>
      <c r="H3701" s="915"/>
      <c r="I3701" s="915"/>
    </row>
    <row r="3702" spans="1:9">
      <c r="A3702" s="915"/>
      <c r="B3702" s="915"/>
      <c r="C3702" s="915"/>
      <c r="D3702" s="916"/>
      <c r="E3702" s="916"/>
      <c r="F3702" s="916"/>
      <c r="G3702" s="915"/>
      <c r="H3702" s="915"/>
      <c r="I3702" s="915"/>
    </row>
    <row r="3703" spans="1:9">
      <c r="A3703" s="915"/>
      <c r="B3703" s="915"/>
      <c r="C3703" s="915"/>
      <c r="D3703" s="916"/>
      <c r="E3703" s="916"/>
      <c r="F3703" s="916"/>
      <c r="G3703" s="915"/>
      <c r="H3703" s="915"/>
      <c r="I3703" s="915"/>
    </row>
    <row r="3704" spans="1:9">
      <c r="A3704" s="915"/>
      <c r="B3704" s="915"/>
      <c r="C3704" s="915"/>
      <c r="D3704" s="916"/>
      <c r="E3704" s="916"/>
      <c r="F3704" s="916"/>
      <c r="G3704" s="915"/>
      <c r="H3704" s="915"/>
      <c r="I3704" s="915"/>
    </row>
    <row r="3705" spans="1:9">
      <c r="A3705" s="915"/>
      <c r="B3705" s="915"/>
      <c r="C3705" s="915"/>
      <c r="D3705" s="916"/>
      <c r="E3705" s="916"/>
      <c r="F3705" s="916"/>
      <c r="G3705" s="915"/>
      <c r="H3705" s="915"/>
      <c r="I3705" s="915"/>
    </row>
    <row r="3706" spans="1:9">
      <c r="A3706" s="915"/>
      <c r="B3706" s="915"/>
      <c r="C3706" s="915"/>
      <c r="D3706" s="916"/>
      <c r="E3706" s="916"/>
      <c r="F3706" s="916"/>
      <c r="G3706" s="915"/>
      <c r="H3706" s="915"/>
      <c r="I3706" s="915"/>
    </row>
    <row r="3707" spans="1:9">
      <c r="A3707" s="915"/>
      <c r="B3707" s="915"/>
      <c r="C3707" s="915"/>
      <c r="D3707" s="916"/>
      <c r="E3707" s="916"/>
      <c r="F3707" s="916"/>
      <c r="G3707" s="915"/>
      <c r="H3707" s="915"/>
      <c r="I3707" s="915"/>
    </row>
    <row r="3708" spans="1:9">
      <c r="A3708" s="915"/>
      <c r="B3708" s="915"/>
      <c r="C3708" s="915"/>
      <c r="D3708" s="916"/>
      <c r="E3708" s="916"/>
      <c r="F3708" s="916"/>
      <c r="G3708" s="915"/>
      <c r="H3708" s="915"/>
      <c r="I3708" s="915"/>
    </row>
    <row r="3709" spans="1:9">
      <c r="A3709" s="915"/>
      <c r="B3709" s="915"/>
      <c r="C3709" s="915"/>
      <c r="D3709" s="916"/>
      <c r="E3709" s="916"/>
      <c r="F3709" s="916"/>
      <c r="G3709" s="915"/>
      <c r="H3709" s="915"/>
      <c r="I3709" s="915"/>
    </row>
    <row r="3710" spans="1:9">
      <c r="A3710" s="915"/>
      <c r="B3710" s="915"/>
      <c r="C3710" s="915"/>
      <c r="D3710" s="916"/>
      <c r="E3710" s="916"/>
      <c r="F3710" s="916"/>
      <c r="G3710" s="915"/>
      <c r="H3710" s="915"/>
      <c r="I3710" s="915"/>
    </row>
    <row r="3711" spans="1:9">
      <c r="A3711" s="915"/>
      <c r="B3711" s="915"/>
      <c r="C3711" s="915"/>
      <c r="D3711" s="916"/>
      <c r="E3711" s="916"/>
      <c r="F3711" s="916"/>
      <c r="G3711" s="915"/>
      <c r="H3711" s="915"/>
      <c r="I3711" s="915"/>
    </row>
    <row r="3712" spans="1:9">
      <c r="A3712" s="915"/>
      <c r="B3712" s="915"/>
      <c r="C3712" s="915"/>
      <c r="D3712" s="916"/>
      <c r="E3712" s="916"/>
      <c r="F3712" s="916"/>
      <c r="G3712" s="915"/>
      <c r="H3712" s="915"/>
      <c r="I3712" s="915"/>
    </row>
    <row r="3713" spans="1:9">
      <c r="A3713" s="915"/>
      <c r="B3713" s="915"/>
      <c r="C3713" s="915"/>
      <c r="D3713" s="916"/>
      <c r="E3713" s="916"/>
      <c r="F3713" s="916"/>
      <c r="G3713" s="915"/>
      <c r="H3713" s="915"/>
      <c r="I3713" s="915"/>
    </row>
    <row r="3714" spans="1:9">
      <c r="A3714" s="915"/>
      <c r="B3714" s="915"/>
      <c r="C3714" s="915"/>
      <c r="D3714" s="916"/>
      <c r="E3714" s="916"/>
      <c r="F3714" s="916"/>
      <c r="G3714" s="915"/>
      <c r="H3714" s="915"/>
      <c r="I3714" s="915"/>
    </row>
    <row r="3715" spans="1:9">
      <c r="A3715" s="915"/>
      <c r="B3715" s="915"/>
      <c r="C3715" s="915"/>
      <c r="D3715" s="916"/>
      <c r="E3715" s="916"/>
      <c r="F3715" s="916"/>
      <c r="G3715" s="915"/>
      <c r="H3715" s="915"/>
      <c r="I3715" s="915"/>
    </row>
    <row r="3716" spans="1:9">
      <c r="A3716" s="915"/>
      <c r="B3716" s="915"/>
      <c r="C3716" s="915"/>
      <c r="D3716" s="916"/>
      <c r="E3716" s="916"/>
      <c r="F3716" s="916"/>
      <c r="G3716" s="915"/>
      <c r="H3716" s="915"/>
      <c r="I3716" s="915"/>
    </row>
    <row r="3717" spans="1:9">
      <c r="A3717" s="915"/>
      <c r="B3717" s="915"/>
      <c r="C3717" s="915"/>
      <c r="D3717" s="916"/>
      <c r="E3717" s="916"/>
      <c r="F3717" s="916"/>
      <c r="G3717" s="915"/>
      <c r="H3717" s="915"/>
      <c r="I3717" s="915"/>
    </row>
    <row r="3718" spans="1:9">
      <c r="A3718" s="915"/>
      <c r="B3718" s="915"/>
      <c r="C3718" s="915"/>
      <c r="D3718" s="916"/>
      <c r="E3718" s="916"/>
      <c r="F3718" s="916"/>
      <c r="G3718" s="915"/>
      <c r="H3718" s="915"/>
      <c r="I3718" s="915"/>
    </row>
    <row r="3719" spans="1:9">
      <c r="A3719" s="915"/>
      <c r="B3719" s="915"/>
      <c r="C3719" s="915"/>
      <c r="D3719" s="916"/>
      <c r="E3719" s="916"/>
      <c r="F3719" s="916"/>
      <c r="G3719" s="915"/>
      <c r="H3719" s="915"/>
      <c r="I3719" s="915"/>
    </row>
    <row r="3720" spans="1:9">
      <c r="A3720" s="915"/>
      <c r="B3720" s="915"/>
      <c r="C3720" s="915"/>
      <c r="D3720" s="916"/>
      <c r="E3720" s="916"/>
      <c r="F3720" s="916"/>
      <c r="G3720" s="915"/>
      <c r="H3720" s="915"/>
      <c r="I3720" s="915"/>
    </row>
    <row r="3721" spans="1:9">
      <c r="A3721" s="915"/>
      <c r="B3721" s="915"/>
      <c r="C3721" s="915"/>
      <c r="D3721" s="916"/>
      <c r="E3721" s="916"/>
      <c r="F3721" s="916"/>
      <c r="G3721" s="915"/>
      <c r="H3721" s="915"/>
      <c r="I3721" s="915"/>
    </row>
    <row r="3722" spans="1:9">
      <c r="A3722" s="915"/>
      <c r="B3722" s="915"/>
      <c r="C3722" s="915"/>
      <c r="D3722" s="916"/>
      <c r="E3722" s="916"/>
      <c r="F3722" s="916"/>
      <c r="G3722" s="915"/>
      <c r="H3722" s="915"/>
      <c r="I3722" s="915"/>
    </row>
    <row r="3723" spans="1:9">
      <c r="A3723" s="915"/>
      <c r="B3723" s="915"/>
      <c r="C3723" s="915"/>
      <c r="D3723" s="916"/>
      <c r="E3723" s="916"/>
      <c r="F3723" s="916"/>
      <c r="G3723" s="915"/>
      <c r="H3723" s="915"/>
      <c r="I3723" s="915"/>
    </row>
    <row r="3724" spans="1:9">
      <c r="A3724" s="915"/>
      <c r="B3724" s="915"/>
      <c r="C3724" s="915"/>
      <c r="D3724" s="916"/>
      <c r="E3724" s="916"/>
      <c r="F3724" s="916"/>
      <c r="G3724" s="915"/>
      <c r="H3724" s="915"/>
      <c r="I3724" s="915"/>
    </row>
    <row r="3725" spans="1:9">
      <c r="A3725" s="915"/>
      <c r="B3725" s="915"/>
      <c r="C3725" s="915"/>
      <c r="D3725" s="916"/>
      <c r="E3725" s="916"/>
      <c r="F3725" s="916"/>
      <c r="G3725" s="915"/>
      <c r="H3725" s="915"/>
      <c r="I3725" s="915"/>
    </row>
    <row r="3726" spans="1:9">
      <c r="A3726" s="915"/>
      <c r="B3726" s="915"/>
      <c r="C3726" s="915"/>
      <c r="D3726" s="916"/>
      <c r="E3726" s="916"/>
      <c r="F3726" s="916"/>
      <c r="G3726" s="915"/>
      <c r="H3726" s="915"/>
      <c r="I3726" s="915"/>
    </row>
    <row r="3727" spans="1:9">
      <c r="A3727" s="915"/>
      <c r="B3727" s="915"/>
      <c r="C3727" s="915"/>
      <c r="D3727" s="916"/>
      <c r="E3727" s="916"/>
      <c r="F3727" s="916"/>
      <c r="G3727" s="915"/>
      <c r="H3727" s="915"/>
      <c r="I3727" s="915"/>
    </row>
    <row r="3728" spans="1:9">
      <c r="A3728" s="915"/>
      <c r="B3728" s="915"/>
      <c r="C3728" s="915"/>
      <c r="D3728" s="916"/>
      <c r="E3728" s="916"/>
      <c r="F3728" s="916"/>
      <c r="G3728" s="915"/>
      <c r="H3728" s="915"/>
      <c r="I3728" s="915"/>
    </row>
    <row r="3729" spans="1:9">
      <c r="A3729" s="915"/>
      <c r="B3729" s="915"/>
      <c r="C3729" s="915"/>
      <c r="D3729" s="916"/>
      <c r="E3729" s="916"/>
      <c r="F3729" s="916"/>
      <c r="G3729" s="915"/>
      <c r="H3729" s="915"/>
      <c r="I3729" s="915"/>
    </row>
    <row r="3730" spans="1:9">
      <c r="A3730" s="915"/>
      <c r="B3730" s="915"/>
      <c r="C3730" s="915"/>
      <c r="D3730" s="916"/>
      <c r="E3730" s="916"/>
      <c r="F3730" s="916"/>
      <c r="G3730" s="915"/>
      <c r="H3730" s="915"/>
      <c r="I3730" s="915"/>
    </row>
    <row r="3731" spans="1:9">
      <c r="A3731" s="915"/>
      <c r="B3731" s="915"/>
      <c r="C3731" s="915"/>
      <c r="D3731" s="916"/>
      <c r="E3731" s="916"/>
      <c r="F3731" s="916"/>
      <c r="G3731" s="915"/>
      <c r="H3731" s="915"/>
      <c r="I3731" s="915"/>
    </row>
    <row r="3732" spans="1:9">
      <c r="A3732" s="915"/>
      <c r="B3732" s="915"/>
      <c r="C3732" s="915"/>
      <c r="D3732" s="916"/>
      <c r="E3732" s="916"/>
      <c r="F3732" s="916"/>
      <c r="G3732" s="915"/>
      <c r="H3732" s="915"/>
      <c r="I3732" s="915"/>
    </row>
    <row r="3733" spans="1:9">
      <c r="A3733" s="915"/>
      <c r="B3733" s="915"/>
      <c r="C3733" s="915"/>
      <c r="D3733" s="916"/>
      <c r="E3733" s="916"/>
      <c r="F3733" s="916"/>
      <c r="G3733" s="915"/>
      <c r="H3733" s="915"/>
      <c r="I3733" s="915"/>
    </row>
    <row r="3734" spans="1:9">
      <c r="A3734" s="915"/>
      <c r="B3734" s="915"/>
      <c r="C3734" s="915"/>
      <c r="D3734" s="916"/>
      <c r="E3734" s="916"/>
      <c r="F3734" s="916"/>
      <c r="G3734" s="915"/>
      <c r="H3734" s="915"/>
      <c r="I3734" s="915"/>
    </row>
    <row r="3735" spans="1:9">
      <c r="A3735" s="915"/>
      <c r="B3735" s="915"/>
      <c r="C3735" s="915"/>
      <c r="D3735" s="916"/>
      <c r="E3735" s="916"/>
      <c r="F3735" s="916"/>
      <c r="G3735" s="915"/>
      <c r="H3735" s="915"/>
      <c r="I3735" s="915"/>
    </row>
    <row r="3736" spans="1:9">
      <c r="A3736" s="915"/>
      <c r="B3736" s="915"/>
      <c r="C3736" s="915"/>
      <c r="D3736" s="916"/>
      <c r="E3736" s="916"/>
      <c r="F3736" s="916"/>
      <c r="G3736" s="915"/>
      <c r="H3736" s="915"/>
      <c r="I3736" s="915"/>
    </row>
    <row r="3737" spans="1:9">
      <c r="A3737" s="915"/>
      <c r="B3737" s="915"/>
      <c r="C3737" s="915"/>
      <c r="D3737" s="916"/>
      <c r="E3737" s="916"/>
      <c r="F3737" s="916"/>
      <c r="G3737" s="915"/>
      <c r="H3737" s="915"/>
      <c r="I3737" s="915"/>
    </row>
    <row r="3738" spans="1:9">
      <c r="A3738" s="915"/>
      <c r="B3738" s="915"/>
      <c r="C3738" s="915"/>
      <c r="D3738" s="916"/>
      <c r="E3738" s="916"/>
      <c r="F3738" s="916"/>
      <c r="G3738" s="915"/>
      <c r="H3738" s="915"/>
      <c r="I3738" s="915"/>
    </row>
    <row r="3739" spans="1:9">
      <c r="A3739" s="915"/>
      <c r="B3739" s="915"/>
      <c r="C3739" s="915"/>
      <c r="D3739" s="916"/>
      <c r="E3739" s="916"/>
      <c r="F3739" s="916"/>
      <c r="G3739" s="915"/>
      <c r="H3739" s="915"/>
      <c r="I3739" s="915"/>
    </row>
    <row r="3740" spans="1:9">
      <c r="A3740" s="915"/>
      <c r="B3740" s="915"/>
      <c r="C3740" s="915"/>
      <c r="D3740" s="916"/>
      <c r="E3740" s="916"/>
      <c r="F3740" s="916"/>
      <c r="G3740" s="915"/>
      <c r="H3740" s="915"/>
      <c r="I3740" s="915"/>
    </row>
    <row r="3741" spans="1:9">
      <c r="A3741" s="915"/>
      <c r="B3741" s="915"/>
      <c r="C3741" s="915"/>
      <c r="D3741" s="916"/>
      <c r="E3741" s="916"/>
      <c r="F3741" s="916"/>
      <c r="G3741" s="915"/>
      <c r="H3741" s="915"/>
      <c r="I3741" s="915"/>
    </row>
    <row r="3742" spans="1:9">
      <c r="A3742" s="915"/>
      <c r="B3742" s="915"/>
      <c r="C3742" s="915"/>
      <c r="D3742" s="916"/>
      <c r="E3742" s="916"/>
      <c r="F3742" s="916"/>
      <c r="G3742" s="915"/>
      <c r="H3742" s="915"/>
      <c r="I3742" s="915"/>
    </row>
    <row r="3743" spans="1:9">
      <c r="A3743" s="915"/>
      <c r="B3743" s="915"/>
      <c r="C3743" s="915"/>
      <c r="D3743" s="916"/>
      <c r="E3743" s="916"/>
      <c r="F3743" s="916"/>
      <c r="G3743" s="915"/>
      <c r="H3743" s="915"/>
      <c r="I3743" s="915"/>
    </row>
    <row r="3744" spans="1:9">
      <c r="A3744" s="915"/>
      <c r="B3744" s="915"/>
      <c r="C3744" s="915"/>
      <c r="D3744" s="916"/>
      <c r="E3744" s="916"/>
      <c r="F3744" s="916"/>
      <c r="G3744" s="915"/>
      <c r="H3744" s="915"/>
      <c r="I3744" s="915"/>
    </row>
    <row r="3745" spans="1:9">
      <c r="A3745" s="915"/>
      <c r="B3745" s="915"/>
      <c r="C3745" s="915"/>
      <c r="D3745" s="916"/>
      <c r="E3745" s="916"/>
      <c r="F3745" s="916"/>
      <c r="G3745" s="915"/>
      <c r="H3745" s="915"/>
      <c r="I3745" s="915"/>
    </row>
    <row r="3746" spans="1:9">
      <c r="A3746" s="915"/>
      <c r="B3746" s="915"/>
      <c r="C3746" s="915"/>
      <c r="D3746" s="916"/>
      <c r="E3746" s="916"/>
      <c r="F3746" s="916"/>
      <c r="G3746" s="915"/>
      <c r="H3746" s="915"/>
      <c r="I3746" s="915"/>
    </row>
    <row r="3747" spans="1:9">
      <c r="A3747" s="915"/>
      <c r="B3747" s="915"/>
      <c r="C3747" s="915"/>
      <c r="D3747" s="916"/>
      <c r="E3747" s="916"/>
      <c r="F3747" s="916"/>
      <c r="G3747" s="915"/>
      <c r="H3747" s="915"/>
      <c r="I3747" s="915"/>
    </row>
    <row r="3748" spans="1:9">
      <c r="A3748" s="915"/>
      <c r="B3748" s="915"/>
      <c r="C3748" s="915"/>
      <c r="D3748" s="916"/>
      <c r="E3748" s="916"/>
      <c r="F3748" s="916"/>
      <c r="G3748" s="915"/>
      <c r="H3748" s="915"/>
      <c r="I3748" s="915"/>
    </row>
    <row r="3749" spans="1:9">
      <c r="A3749" s="915"/>
      <c r="B3749" s="915"/>
      <c r="C3749" s="915"/>
      <c r="D3749" s="916"/>
      <c r="E3749" s="916"/>
      <c r="F3749" s="916"/>
      <c r="G3749" s="915"/>
      <c r="H3749" s="915"/>
      <c r="I3749" s="915"/>
    </row>
    <row r="3750" spans="1:9">
      <c r="A3750" s="915"/>
      <c r="B3750" s="915"/>
      <c r="C3750" s="915"/>
      <c r="D3750" s="916"/>
      <c r="E3750" s="916"/>
      <c r="F3750" s="916"/>
      <c r="G3750" s="915"/>
      <c r="H3750" s="915"/>
      <c r="I3750" s="915"/>
    </row>
    <row r="3751" spans="1:9">
      <c r="A3751" s="915"/>
      <c r="B3751" s="915"/>
      <c r="C3751" s="915"/>
      <c r="D3751" s="916"/>
      <c r="E3751" s="916"/>
      <c r="F3751" s="916"/>
      <c r="G3751" s="915"/>
      <c r="H3751" s="915"/>
      <c r="I3751" s="915"/>
    </row>
    <row r="3752" spans="1:9">
      <c r="A3752" s="915"/>
      <c r="B3752" s="915"/>
      <c r="C3752" s="915"/>
      <c r="D3752" s="916"/>
      <c r="E3752" s="916"/>
      <c r="F3752" s="916"/>
      <c r="G3752" s="915"/>
      <c r="H3752" s="915"/>
      <c r="I3752" s="915"/>
    </row>
    <row r="3753" spans="1:9">
      <c r="A3753" s="915"/>
      <c r="B3753" s="915"/>
      <c r="C3753" s="915"/>
      <c r="D3753" s="916"/>
      <c r="E3753" s="916"/>
      <c r="F3753" s="916"/>
      <c r="G3753" s="915"/>
      <c r="H3753" s="915"/>
      <c r="I3753" s="915"/>
    </row>
    <row r="3754" spans="1:9">
      <c r="A3754" s="915"/>
      <c r="B3754" s="915"/>
      <c r="C3754" s="915"/>
      <c r="D3754" s="916"/>
      <c r="E3754" s="916"/>
      <c r="F3754" s="916"/>
      <c r="G3754" s="915"/>
      <c r="H3754" s="915"/>
      <c r="I3754" s="915"/>
    </row>
    <row r="3755" spans="1:9">
      <c r="A3755" s="915"/>
      <c r="B3755" s="915"/>
      <c r="C3755" s="915"/>
      <c r="D3755" s="916"/>
      <c r="E3755" s="916"/>
      <c r="F3755" s="916"/>
      <c r="G3755" s="915"/>
      <c r="H3755" s="915"/>
      <c r="I3755" s="915"/>
    </row>
    <row r="3756" spans="1:9">
      <c r="A3756" s="915"/>
      <c r="B3756" s="915"/>
      <c r="C3756" s="915"/>
      <c r="D3756" s="916"/>
      <c r="E3756" s="916"/>
      <c r="F3756" s="916"/>
      <c r="G3756" s="915"/>
      <c r="H3756" s="915"/>
      <c r="I3756" s="915"/>
    </row>
    <row r="3757" spans="1:9">
      <c r="A3757" s="915"/>
      <c r="B3757" s="915"/>
      <c r="C3757" s="915"/>
      <c r="D3757" s="916"/>
      <c r="E3757" s="916"/>
      <c r="F3757" s="916"/>
      <c r="G3757" s="915"/>
      <c r="H3757" s="915"/>
      <c r="I3757" s="915"/>
    </row>
    <row r="3758" spans="1:9">
      <c r="A3758" s="915"/>
      <c r="B3758" s="915"/>
      <c r="C3758" s="915"/>
      <c r="D3758" s="916"/>
      <c r="E3758" s="916"/>
      <c r="F3758" s="916"/>
      <c r="G3758" s="915"/>
      <c r="H3758" s="915"/>
      <c r="I3758" s="915"/>
    </row>
    <row r="3759" spans="1:9">
      <c r="A3759" s="915"/>
      <c r="B3759" s="915"/>
      <c r="C3759" s="915"/>
      <c r="D3759" s="916"/>
      <c r="E3759" s="916"/>
      <c r="F3759" s="916"/>
      <c r="G3759" s="915"/>
      <c r="H3759" s="915"/>
      <c r="I3759" s="915"/>
    </row>
    <row r="3760" spans="1:9">
      <c r="A3760" s="915"/>
      <c r="B3760" s="915"/>
      <c r="C3760" s="915"/>
      <c r="D3760" s="916"/>
      <c r="E3760" s="916"/>
      <c r="F3760" s="916"/>
      <c r="G3760" s="915"/>
      <c r="H3760" s="915"/>
      <c r="I3760" s="915"/>
    </row>
    <row r="3761" spans="1:9">
      <c r="A3761" s="915"/>
      <c r="B3761" s="915"/>
      <c r="C3761" s="915"/>
      <c r="D3761" s="916"/>
      <c r="E3761" s="916"/>
      <c r="F3761" s="916"/>
      <c r="G3761" s="915"/>
      <c r="H3761" s="915"/>
      <c r="I3761" s="915"/>
    </row>
    <row r="3762" spans="1:9">
      <c r="A3762" s="915"/>
      <c r="B3762" s="915"/>
      <c r="C3762" s="915"/>
      <c r="D3762" s="916"/>
      <c r="E3762" s="916"/>
      <c r="F3762" s="916"/>
      <c r="G3762" s="915"/>
      <c r="H3762" s="915"/>
      <c r="I3762" s="915"/>
    </row>
    <row r="3763" spans="1:9">
      <c r="A3763" s="915"/>
      <c r="B3763" s="915"/>
      <c r="C3763" s="915"/>
      <c r="D3763" s="916"/>
      <c r="E3763" s="916"/>
      <c r="F3763" s="916"/>
      <c r="G3763" s="915"/>
      <c r="H3763" s="915"/>
      <c r="I3763" s="915"/>
    </row>
    <row r="3764" spans="1:9">
      <c r="A3764" s="915"/>
      <c r="B3764" s="915"/>
      <c r="C3764" s="915"/>
      <c r="D3764" s="916"/>
      <c r="E3764" s="916"/>
      <c r="F3764" s="916"/>
      <c r="G3764" s="915"/>
      <c r="H3764" s="915"/>
      <c r="I3764" s="915"/>
    </row>
    <row r="3765" spans="1:9">
      <c r="A3765" s="915"/>
      <c r="B3765" s="915"/>
      <c r="C3765" s="915"/>
      <c r="D3765" s="916"/>
      <c r="E3765" s="916"/>
      <c r="F3765" s="916"/>
      <c r="G3765" s="915"/>
      <c r="H3765" s="915"/>
      <c r="I3765" s="915"/>
    </row>
    <row r="3766" spans="1:9">
      <c r="A3766" s="915"/>
      <c r="B3766" s="915"/>
      <c r="C3766" s="915"/>
      <c r="D3766" s="916"/>
      <c r="E3766" s="916"/>
      <c r="F3766" s="916"/>
      <c r="G3766" s="915"/>
      <c r="H3766" s="915"/>
      <c r="I3766" s="915"/>
    </row>
    <row r="3767" spans="1:9">
      <c r="A3767" s="915"/>
      <c r="B3767" s="915"/>
      <c r="C3767" s="915"/>
      <c r="D3767" s="916"/>
      <c r="E3767" s="916"/>
      <c r="F3767" s="916"/>
      <c r="G3767" s="915"/>
      <c r="H3767" s="915"/>
      <c r="I3767" s="915"/>
    </row>
    <row r="3768" spans="1:9">
      <c r="A3768" s="915"/>
      <c r="B3768" s="915"/>
      <c r="C3768" s="915"/>
      <c r="D3768" s="916"/>
      <c r="E3768" s="916"/>
      <c r="F3768" s="916"/>
      <c r="G3768" s="915"/>
      <c r="H3768" s="915"/>
      <c r="I3768" s="915"/>
    </row>
    <row r="3769" spans="1:9">
      <c r="A3769" s="915"/>
      <c r="B3769" s="915"/>
      <c r="C3769" s="915"/>
      <c r="D3769" s="916"/>
      <c r="E3769" s="916"/>
      <c r="F3769" s="916"/>
      <c r="G3769" s="915"/>
      <c r="H3769" s="915"/>
      <c r="I3769" s="915"/>
    </row>
    <row r="3770" spans="1:9">
      <c r="A3770" s="915"/>
      <c r="B3770" s="915"/>
      <c r="C3770" s="915"/>
      <c r="D3770" s="916"/>
      <c r="E3770" s="916"/>
      <c r="F3770" s="916"/>
      <c r="G3770" s="915"/>
      <c r="H3770" s="915"/>
      <c r="I3770" s="915"/>
    </row>
    <row r="3771" spans="1:9">
      <c r="A3771" s="915"/>
      <c r="B3771" s="915"/>
      <c r="C3771" s="915"/>
      <c r="D3771" s="916"/>
      <c r="E3771" s="916"/>
      <c r="F3771" s="916"/>
      <c r="G3771" s="915"/>
      <c r="H3771" s="915"/>
      <c r="I3771" s="915"/>
    </row>
    <row r="3772" spans="1:9">
      <c r="A3772" s="915"/>
      <c r="B3772" s="915"/>
      <c r="C3772" s="915"/>
      <c r="D3772" s="916"/>
      <c r="E3772" s="916"/>
      <c r="F3772" s="916"/>
      <c r="G3772" s="915"/>
      <c r="H3772" s="915"/>
      <c r="I3772" s="915"/>
    </row>
    <row r="3773" spans="1:9">
      <c r="A3773" s="915"/>
      <c r="B3773" s="915"/>
      <c r="C3773" s="915"/>
      <c r="D3773" s="916"/>
      <c r="E3773" s="916"/>
      <c r="F3773" s="916"/>
      <c r="G3773" s="915"/>
      <c r="H3773" s="915"/>
      <c r="I3773" s="915"/>
    </row>
    <row r="3774" spans="1:9">
      <c r="A3774" s="915"/>
      <c r="B3774" s="915"/>
      <c r="C3774" s="915"/>
      <c r="D3774" s="916"/>
      <c r="E3774" s="916"/>
      <c r="F3774" s="916"/>
      <c r="G3774" s="915"/>
      <c r="H3774" s="915"/>
      <c r="I3774" s="915"/>
    </row>
    <row r="3775" spans="1:9">
      <c r="A3775" s="915"/>
      <c r="B3775" s="915"/>
      <c r="C3775" s="915"/>
      <c r="D3775" s="916"/>
      <c r="E3775" s="916"/>
      <c r="F3775" s="916"/>
      <c r="G3775" s="915"/>
      <c r="H3775" s="915"/>
      <c r="I3775" s="915"/>
    </row>
    <row r="3776" spans="1:9">
      <c r="A3776" s="915"/>
      <c r="B3776" s="915"/>
      <c r="C3776" s="915"/>
      <c r="D3776" s="916"/>
      <c r="E3776" s="916"/>
      <c r="F3776" s="916"/>
      <c r="G3776" s="915"/>
      <c r="H3776" s="915"/>
      <c r="I3776" s="915"/>
    </row>
    <row r="3777" spans="1:9">
      <c r="A3777" s="915"/>
      <c r="B3777" s="915"/>
      <c r="C3777" s="915"/>
      <c r="D3777" s="916"/>
      <c r="E3777" s="916"/>
      <c r="F3777" s="916"/>
      <c r="G3777" s="915"/>
      <c r="H3777" s="915"/>
      <c r="I3777" s="915"/>
    </row>
    <row r="3778" spans="1:9">
      <c r="A3778" s="915"/>
      <c r="B3778" s="915"/>
      <c r="C3778" s="915"/>
      <c r="D3778" s="916"/>
      <c r="E3778" s="916"/>
      <c r="F3778" s="916"/>
      <c r="G3778" s="915"/>
      <c r="H3778" s="915"/>
      <c r="I3778" s="915"/>
    </row>
    <row r="3779" spans="1:9">
      <c r="A3779" s="915"/>
      <c r="B3779" s="915"/>
      <c r="C3779" s="915"/>
      <c r="D3779" s="916"/>
      <c r="E3779" s="916"/>
      <c r="F3779" s="916"/>
      <c r="G3779" s="915"/>
      <c r="H3779" s="915"/>
      <c r="I3779" s="915"/>
    </row>
    <row r="3780" spans="1:9">
      <c r="A3780" s="915"/>
      <c r="B3780" s="915"/>
      <c r="C3780" s="915"/>
      <c r="D3780" s="916"/>
      <c r="E3780" s="916"/>
      <c r="F3780" s="916"/>
      <c r="G3780" s="915"/>
      <c r="H3780" s="915"/>
      <c r="I3780" s="915"/>
    </row>
    <row r="3781" spans="1:9">
      <c r="A3781" s="915"/>
      <c r="B3781" s="915"/>
      <c r="C3781" s="915"/>
      <c r="D3781" s="916"/>
      <c r="E3781" s="916"/>
      <c r="F3781" s="916"/>
      <c r="G3781" s="915"/>
      <c r="H3781" s="915"/>
      <c r="I3781" s="915"/>
    </row>
    <row r="3782" spans="1:9">
      <c r="A3782" s="915"/>
      <c r="B3782" s="915"/>
      <c r="C3782" s="915"/>
      <c r="D3782" s="916"/>
      <c r="E3782" s="916"/>
      <c r="F3782" s="916"/>
      <c r="G3782" s="915"/>
      <c r="H3782" s="915"/>
      <c r="I3782" s="915"/>
    </row>
    <row r="3783" spans="1:9">
      <c r="A3783" s="915"/>
      <c r="B3783" s="915"/>
      <c r="C3783" s="915"/>
      <c r="D3783" s="916"/>
      <c r="E3783" s="916"/>
      <c r="F3783" s="916"/>
      <c r="G3783" s="915"/>
      <c r="H3783" s="915"/>
      <c r="I3783" s="915"/>
    </row>
    <row r="3784" spans="1:9">
      <c r="A3784" s="915"/>
      <c r="B3784" s="915"/>
      <c r="C3784" s="915"/>
      <c r="D3784" s="916"/>
      <c r="E3784" s="916"/>
      <c r="F3784" s="916"/>
      <c r="G3784" s="915"/>
      <c r="H3784" s="915"/>
      <c r="I3784" s="915"/>
    </row>
    <row r="3785" spans="1:9">
      <c r="A3785" s="915"/>
      <c r="B3785" s="915"/>
      <c r="C3785" s="915"/>
      <c r="D3785" s="916"/>
      <c r="E3785" s="916"/>
      <c r="F3785" s="916"/>
      <c r="G3785" s="915"/>
      <c r="H3785" s="915"/>
      <c r="I3785" s="915"/>
    </row>
    <row r="3786" spans="1:9">
      <c r="A3786" s="915"/>
      <c r="B3786" s="915"/>
      <c r="C3786" s="915"/>
      <c r="D3786" s="916"/>
      <c r="E3786" s="916"/>
      <c r="F3786" s="916"/>
      <c r="G3786" s="915"/>
      <c r="H3786" s="915"/>
      <c r="I3786" s="915"/>
    </row>
    <row r="3787" spans="1:9">
      <c r="A3787" s="915"/>
      <c r="B3787" s="915"/>
      <c r="C3787" s="915"/>
      <c r="D3787" s="916"/>
      <c r="E3787" s="916"/>
      <c r="F3787" s="916"/>
      <c r="G3787" s="915"/>
      <c r="H3787" s="915"/>
      <c r="I3787" s="915"/>
    </row>
    <row r="3788" spans="1:9">
      <c r="A3788" s="915"/>
      <c r="B3788" s="915"/>
      <c r="C3788" s="915"/>
      <c r="D3788" s="916"/>
      <c r="E3788" s="916"/>
      <c r="F3788" s="916"/>
      <c r="G3788" s="915"/>
      <c r="H3788" s="915"/>
      <c r="I3788" s="915"/>
    </row>
    <row r="3789" spans="1:9">
      <c r="A3789" s="915"/>
      <c r="B3789" s="915"/>
      <c r="C3789" s="915"/>
      <c r="D3789" s="916"/>
      <c r="E3789" s="916"/>
      <c r="F3789" s="916"/>
      <c r="G3789" s="915"/>
      <c r="H3789" s="915"/>
      <c r="I3789" s="915"/>
    </row>
    <row r="3790" spans="1:9">
      <c r="A3790" s="915"/>
      <c r="B3790" s="915"/>
      <c r="C3790" s="915"/>
      <c r="D3790" s="916"/>
      <c r="E3790" s="916"/>
      <c r="F3790" s="916"/>
      <c r="G3790" s="915"/>
      <c r="H3790" s="915"/>
      <c r="I3790" s="915"/>
    </row>
    <row r="3791" spans="1:9">
      <c r="A3791" s="915"/>
      <c r="B3791" s="915"/>
      <c r="C3791" s="915"/>
      <c r="D3791" s="916"/>
      <c r="E3791" s="916"/>
      <c r="F3791" s="916"/>
      <c r="G3791" s="915"/>
      <c r="H3791" s="915"/>
      <c r="I3791" s="915"/>
    </row>
    <row r="3792" spans="1:9">
      <c r="A3792" s="915"/>
      <c r="B3792" s="915"/>
      <c r="C3792" s="915"/>
      <c r="D3792" s="916"/>
      <c r="E3792" s="916"/>
      <c r="F3792" s="916"/>
      <c r="G3792" s="915"/>
      <c r="H3792" s="915"/>
      <c r="I3792" s="915"/>
    </row>
    <row r="3793" spans="1:9">
      <c r="A3793" s="915"/>
      <c r="B3793" s="915"/>
      <c r="C3793" s="915"/>
      <c r="D3793" s="916"/>
      <c r="E3793" s="916"/>
      <c r="F3793" s="916"/>
      <c r="G3793" s="915"/>
      <c r="H3793" s="915"/>
      <c r="I3793" s="915"/>
    </row>
    <row r="3794" spans="1:9">
      <c r="A3794" s="915"/>
      <c r="B3794" s="915"/>
      <c r="C3794" s="915"/>
      <c r="D3794" s="916"/>
      <c r="E3794" s="916"/>
      <c r="F3794" s="916"/>
      <c r="G3794" s="915"/>
      <c r="H3794" s="915"/>
      <c r="I3794" s="915"/>
    </row>
    <row r="3795" spans="1:9">
      <c r="A3795" s="915"/>
      <c r="B3795" s="915"/>
      <c r="C3795" s="915"/>
      <c r="D3795" s="916"/>
      <c r="E3795" s="916"/>
      <c r="F3795" s="916"/>
      <c r="G3795" s="915"/>
      <c r="H3795" s="915"/>
      <c r="I3795" s="915"/>
    </row>
    <row r="3796" spans="1:9">
      <c r="A3796" s="915"/>
      <c r="B3796" s="915"/>
      <c r="C3796" s="915"/>
      <c r="D3796" s="916"/>
      <c r="E3796" s="916"/>
      <c r="F3796" s="916"/>
      <c r="G3796" s="915"/>
      <c r="H3796" s="915"/>
      <c r="I3796" s="915"/>
    </row>
    <row r="3797" spans="1:9">
      <c r="A3797" s="915"/>
      <c r="B3797" s="915"/>
      <c r="C3797" s="915"/>
      <c r="D3797" s="916"/>
      <c r="E3797" s="916"/>
      <c r="F3797" s="916"/>
      <c r="G3797" s="915"/>
      <c r="H3797" s="915"/>
      <c r="I3797" s="915"/>
    </row>
    <row r="3798" spans="1:9">
      <c r="A3798" s="915"/>
      <c r="B3798" s="915"/>
      <c r="C3798" s="915"/>
      <c r="D3798" s="916"/>
      <c r="E3798" s="916"/>
      <c r="F3798" s="916"/>
      <c r="G3798" s="915"/>
      <c r="H3798" s="915"/>
      <c r="I3798" s="915"/>
    </row>
    <row r="3799" spans="1:9">
      <c r="A3799" s="915"/>
      <c r="B3799" s="915"/>
      <c r="C3799" s="915"/>
      <c r="D3799" s="916"/>
      <c r="E3799" s="916"/>
      <c r="F3799" s="916"/>
      <c r="G3799" s="915"/>
      <c r="H3799" s="915"/>
      <c r="I3799" s="915"/>
    </row>
    <row r="3800" spans="1:9">
      <c r="A3800" s="915"/>
      <c r="B3800" s="915"/>
      <c r="C3800" s="915"/>
      <c r="D3800" s="916"/>
      <c r="E3800" s="916"/>
      <c r="F3800" s="916"/>
      <c r="G3800" s="915"/>
      <c r="H3800" s="915"/>
      <c r="I3800" s="915"/>
    </row>
    <row r="3801" spans="1:9">
      <c r="A3801" s="915"/>
      <c r="B3801" s="915"/>
      <c r="C3801" s="915"/>
      <c r="D3801" s="916"/>
      <c r="E3801" s="916"/>
      <c r="F3801" s="916"/>
      <c r="G3801" s="915"/>
      <c r="H3801" s="915"/>
      <c r="I3801" s="915"/>
    </row>
    <row r="3802" spans="1:9">
      <c r="A3802" s="915"/>
      <c r="B3802" s="915"/>
      <c r="C3802" s="915"/>
      <c r="D3802" s="916"/>
      <c r="E3802" s="916"/>
      <c r="F3802" s="916"/>
      <c r="G3802" s="915"/>
      <c r="H3802" s="915"/>
      <c r="I3802" s="915"/>
    </row>
    <row r="3803" spans="1:9">
      <c r="A3803" s="915"/>
      <c r="B3803" s="915"/>
      <c r="C3803" s="915"/>
      <c r="D3803" s="916"/>
      <c r="E3803" s="916"/>
      <c r="F3803" s="916"/>
      <c r="G3803" s="915"/>
      <c r="H3803" s="915"/>
      <c r="I3803" s="915"/>
    </row>
    <row r="3804" spans="1:9">
      <c r="A3804" s="915"/>
      <c r="B3804" s="915"/>
      <c r="C3804" s="915"/>
      <c r="D3804" s="916"/>
      <c r="E3804" s="916"/>
      <c r="F3804" s="916"/>
      <c r="G3804" s="915"/>
      <c r="H3804" s="915"/>
      <c r="I3804" s="915"/>
    </row>
    <row r="3805" spans="1:9">
      <c r="A3805" s="915"/>
      <c r="B3805" s="915"/>
      <c r="C3805" s="915"/>
      <c r="D3805" s="916"/>
      <c r="E3805" s="916"/>
      <c r="F3805" s="916"/>
      <c r="G3805" s="915"/>
      <c r="H3805" s="915"/>
      <c r="I3805" s="915"/>
    </row>
    <row r="3806" spans="1:9">
      <c r="A3806" s="915"/>
      <c r="B3806" s="915"/>
      <c r="C3806" s="915"/>
      <c r="D3806" s="916"/>
      <c r="E3806" s="916"/>
      <c r="F3806" s="916"/>
      <c r="G3806" s="915"/>
      <c r="H3806" s="915"/>
      <c r="I3806" s="915"/>
    </row>
    <row r="3807" spans="1:9">
      <c r="A3807" s="915"/>
      <c r="B3807" s="915"/>
      <c r="C3807" s="915"/>
      <c r="D3807" s="916"/>
      <c r="E3807" s="916"/>
      <c r="F3807" s="916"/>
      <c r="G3807" s="915"/>
      <c r="H3807" s="915"/>
      <c r="I3807" s="915"/>
    </row>
    <row r="3808" spans="1:9">
      <c r="A3808" s="915"/>
      <c r="B3808" s="915"/>
      <c r="C3808" s="915"/>
      <c r="D3808" s="916"/>
      <c r="E3808" s="916"/>
      <c r="F3808" s="916"/>
      <c r="G3808" s="915"/>
      <c r="H3808" s="915"/>
      <c r="I3808" s="915"/>
    </row>
    <row r="3809" spans="1:9">
      <c r="A3809" s="915"/>
      <c r="B3809" s="915"/>
      <c r="C3809" s="915"/>
      <c r="D3809" s="916"/>
      <c r="E3809" s="916"/>
      <c r="F3809" s="916"/>
      <c r="G3809" s="915"/>
      <c r="H3809" s="915"/>
      <c r="I3809" s="915"/>
    </row>
    <row r="3810" spans="1:9">
      <c r="A3810" s="915"/>
      <c r="B3810" s="915"/>
      <c r="C3810" s="915"/>
      <c r="D3810" s="916"/>
      <c r="E3810" s="916"/>
      <c r="F3810" s="916"/>
      <c r="G3810" s="915"/>
      <c r="H3810" s="915"/>
      <c r="I3810" s="915"/>
    </row>
    <row r="3811" spans="1:9">
      <c r="A3811" s="915"/>
      <c r="B3811" s="915"/>
      <c r="C3811" s="915"/>
      <c r="D3811" s="916"/>
      <c r="E3811" s="916"/>
      <c r="F3811" s="916"/>
      <c r="G3811" s="915"/>
      <c r="H3811" s="915"/>
      <c r="I3811" s="915"/>
    </row>
    <row r="3812" spans="1:9">
      <c r="A3812" s="915"/>
      <c r="B3812" s="915"/>
      <c r="C3812" s="915"/>
      <c r="D3812" s="916"/>
      <c r="E3812" s="916"/>
      <c r="F3812" s="916"/>
      <c r="G3812" s="915"/>
      <c r="H3812" s="915"/>
      <c r="I3812" s="915"/>
    </row>
    <row r="3813" spans="1:9">
      <c r="A3813" s="915"/>
      <c r="B3813" s="915"/>
      <c r="C3813" s="915"/>
      <c r="D3813" s="916"/>
      <c r="E3813" s="916"/>
      <c r="F3813" s="916"/>
      <c r="G3813" s="915"/>
      <c r="H3813" s="915"/>
      <c r="I3813" s="915"/>
    </row>
    <row r="3814" spans="1:9">
      <c r="A3814" s="915"/>
      <c r="B3814" s="915"/>
      <c r="C3814" s="915"/>
      <c r="D3814" s="916"/>
      <c r="E3814" s="916"/>
      <c r="F3814" s="916"/>
      <c r="G3814" s="915"/>
      <c r="H3814" s="915"/>
      <c r="I3814" s="915"/>
    </row>
    <row r="3815" spans="1:9">
      <c r="A3815" s="915"/>
      <c r="B3815" s="915"/>
      <c r="C3815" s="915"/>
      <c r="D3815" s="916"/>
      <c r="E3815" s="916"/>
      <c r="F3815" s="916"/>
      <c r="G3815" s="915"/>
      <c r="H3815" s="915"/>
      <c r="I3815" s="915"/>
    </row>
    <row r="3816" spans="1:9">
      <c r="A3816" s="915"/>
      <c r="B3816" s="915"/>
      <c r="C3816" s="915"/>
      <c r="D3816" s="916"/>
      <c r="E3816" s="916"/>
      <c r="F3816" s="916"/>
      <c r="G3816" s="915"/>
      <c r="H3816" s="915"/>
      <c r="I3816" s="915"/>
    </row>
    <row r="3817" spans="1:9">
      <c r="A3817" s="915"/>
      <c r="B3817" s="915"/>
      <c r="C3817" s="915"/>
      <c r="D3817" s="916"/>
      <c r="E3817" s="916"/>
      <c r="F3817" s="916"/>
      <c r="G3817" s="915"/>
      <c r="H3817" s="915"/>
      <c r="I3817" s="915"/>
    </row>
    <row r="3818" spans="1:9">
      <c r="A3818" s="915"/>
      <c r="B3818" s="915"/>
      <c r="C3818" s="915"/>
      <c r="D3818" s="916"/>
      <c r="E3818" s="916"/>
      <c r="F3818" s="916"/>
      <c r="G3818" s="915"/>
      <c r="H3818" s="915"/>
      <c r="I3818" s="915"/>
    </row>
    <row r="3819" spans="1:9">
      <c r="A3819" s="915"/>
      <c r="B3819" s="915"/>
      <c r="C3819" s="915"/>
      <c r="D3819" s="916"/>
      <c r="E3819" s="916"/>
      <c r="F3819" s="916"/>
      <c r="G3819" s="915"/>
      <c r="H3819" s="915"/>
      <c r="I3819" s="915"/>
    </row>
    <row r="3820" spans="1:9">
      <c r="A3820" s="915"/>
      <c r="B3820" s="915"/>
      <c r="C3820" s="915"/>
      <c r="D3820" s="916"/>
      <c r="E3820" s="916"/>
      <c r="F3820" s="916"/>
      <c r="G3820" s="915"/>
      <c r="H3820" s="915"/>
      <c r="I3820" s="915"/>
    </row>
    <row r="3821" spans="1:9">
      <c r="A3821" s="915"/>
      <c r="B3821" s="915"/>
      <c r="C3821" s="915"/>
      <c r="D3821" s="916"/>
      <c r="E3821" s="916"/>
      <c r="F3821" s="916"/>
      <c r="G3821" s="915"/>
      <c r="H3821" s="915"/>
      <c r="I3821" s="915"/>
    </row>
    <row r="3822" spans="1:9">
      <c r="A3822" s="915"/>
      <c r="B3822" s="915"/>
      <c r="C3822" s="915"/>
      <c r="D3822" s="916"/>
      <c r="E3822" s="916"/>
      <c r="F3822" s="916"/>
      <c r="G3822" s="915"/>
      <c r="H3822" s="915"/>
      <c r="I3822" s="915"/>
    </row>
    <row r="3823" spans="1:9">
      <c r="A3823" s="915"/>
      <c r="B3823" s="915"/>
      <c r="C3823" s="915"/>
      <c r="D3823" s="916"/>
      <c r="E3823" s="916"/>
      <c r="F3823" s="916"/>
      <c r="G3823" s="915"/>
      <c r="H3823" s="915"/>
      <c r="I3823" s="915"/>
    </row>
    <row r="3824" spans="1:9">
      <c r="A3824" s="915"/>
      <c r="B3824" s="915"/>
      <c r="C3824" s="915"/>
      <c r="D3824" s="916"/>
      <c r="E3824" s="916"/>
      <c r="F3824" s="916"/>
      <c r="G3824" s="915"/>
      <c r="H3824" s="915"/>
      <c r="I3824" s="915"/>
    </row>
    <row r="3825" spans="1:9">
      <c r="A3825" s="915"/>
      <c r="B3825" s="915"/>
      <c r="C3825" s="915"/>
      <c r="D3825" s="916"/>
      <c r="E3825" s="916"/>
      <c r="F3825" s="916"/>
      <c r="G3825" s="915"/>
      <c r="H3825" s="915"/>
      <c r="I3825" s="915"/>
    </row>
    <row r="3826" spans="1:9">
      <c r="A3826" s="915"/>
      <c r="B3826" s="915"/>
      <c r="C3826" s="915"/>
      <c r="D3826" s="916"/>
      <c r="E3826" s="916"/>
      <c r="F3826" s="916"/>
      <c r="G3826" s="915"/>
      <c r="H3826" s="915"/>
      <c r="I3826" s="915"/>
    </row>
    <row r="3827" spans="1:9">
      <c r="A3827" s="915"/>
      <c r="B3827" s="915"/>
      <c r="C3827" s="915"/>
      <c r="D3827" s="916"/>
      <c r="E3827" s="916"/>
      <c r="F3827" s="916"/>
      <c r="G3827" s="915"/>
      <c r="H3827" s="915"/>
      <c r="I3827" s="915"/>
    </row>
    <row r="3828" spans="1:9">
      <c r="A3828" s="915"/>
      <c r="B3828" s="915"/>
      <c r="C3828" s="915"/>
      <c r="D3828" s="916"/>
      <c r="E3828" s="916"/>
      <c r="F3828" s="916"/>
      <c r="G3828" s="915"/>
      <c r="H3828" s="915"/>
      <c r="I3828" s="915"/>
    </row>
    <row r="3829" spans="1:9">
      <c r="A3829" s="915"/>
      <c r="B3829" s="915"/>
      <c r="C3829" s="915"/>
      <c r="D3829" s="916"/>
      <c r="E3829" s="916"/>
      <c r="F3829" s="916"/>
      <c r="G3829" s="915"/>
      <c r="H3829" s="915"/>
      <c r="I3829" s="915"/>
    </row>
    <row r="3830" spans="1:9">
      <c r="A3830" s="915"/>
      <c r="B3830" s="915"/>
      <c r="C3830" s="915"/>
      <c r="D3830" s="916"/>
      <c r="E3830" s="916"/>
      <c r="F3830" s="916"/>
      <c r="G3830" s="915"/>
      <c r="H3830" s="915"/>
      <c r="I3830" s="915"/>
    </row>
    <row r="3831" spans="1:9">
      <c r="A3831" s="915"/>
      <c r="B3831" s="915"/>
      <c r="C3831" s="915"/>
      <c r="D3831" s="916"/>
      <c r="E3831" s="916"/>
      <c r="F3831" s="916"/>
      <c r="G3831" s="915"/>
      <c r="H3831" s="915"/>
      <c r="I3831" s="915"/>
    </row>
    <row r="3832" spans="1:9">
      <c r="A3832" s="915"/>
      <c r="B3832" s="915"/>
      <c r="C3832" s="915"/>
      <c r="D3832" s="916"/>
      <c r="E3832" s="916"/>
      <c r="F3832" s="916"/>
      <c r="G3832" s="915"/>
      <c r="H3832" s="915"/>
      <c r="I3832" s="915"/>
    </row>
    <row r="3833" spans="1:9">
      <c r="A3833" s="915"/>
      <c r="B3833" s="915"/>
      <c r="C3833" s="915"/>
      <c r="D3833" s="916"/>
      <c r="E3833" s="916"/>
      <c r="F3833" s="916"/>
      <c r="G3833" s="915"/>
      <c r="H3833" s="915"/>
      <c r="I3833" s="915"/>
    </row>
    <row r="3834" spans="1:9">
      <c r="A3834" s="915"/>
      <c r="B3834" s="915"/>
      <c r="C3834" s="915"/>
      <c r="D3834" s="916"/>
      <c r="E3834" s="916"/>
      <c r="F3834" s="916"/>
      <c r="G3834" s="915"/>
      <c r="H3834" s="915"/>
      <c r="I3834" s="915"/>
    </row>
    <row r="3835" spans="1:9">
      <c r="A3835" s="915"/>
      <c r="B3835" s="915"/>
      <c r="C3835" s="915"/>
      <c r="D3835" s="916"/>
      <c r="E3835" s="916"/>
      <c r="F3835" s="916"/>
      <c r="G3835" s="915"/>
      <c r="H3835" s="915"/>
      <c r="I3835" s="915"/>
    </row>
    <row r="3836" spans="1:9">
      <c r="A3836" s="915"/>
      <c r="B3836" s="915"/>
      <c r="C3836" s="915"/>
      <c r="D3836" s="916"/>
      <c r="E3836" s="916"/>
      <c r="F3836" s="916"/>
      <c r="G3836" s="915"/>
      <c r="H3836" s="915"/>
      <c r="I3836" s="915"/>
    </row>
    <row r="3837" spans="1:9">
      <c r="A3837" s="915"/>
      <c r="B3837" s="915"/>
      <c r="C3837" s="915"/>
      <c r="D3837" s="916"/>
      <c r="E3837" s="916"/>
      <c r="F3837" s="916"/>
      <c r="G3837" s="915"/>
      <c r="H3837" s="915"/>
      <c r="I3837" s="915"/>
    </row>
    <row r="3838" spans="1:9">
      <c r="A3838" s="915"/>
      <c r="B3838" s="915"/>
      <c r="C3838" s="915"/>
      <c r="D3838" s="916"/>
      <c r="E3838" s="916"/>
      <c r="F3838" s="916"/>
      <c r="G3838" s="915"/>
      <c r="H3838" s="915"/>
      <c r="I3838" s="915"/>
    </row>
    <row r="3839" spans="1:9">
      <c r="A3839" s="915"/>
      <c r="B3839" s="915"/>
      <c r="C3839" s="915"/>
      <c r="D3839" s="916"/>
      <c r="E3839" s="916"/>
      <c r="F3839" s="916"/>
      <c r="G3839" s="915"/>
      <c r="H3839" s="915"/>
      <c r="I3839" s="915"/>
    </row>
    <row r="3840" spans="1:9">
      <c r="A3840" s="915"/>
      <c r="B3840" s="915"/>
      <c r="C3840" s="915"/>
      <c r="D3840" s="916"/>
      <c r="E3840" s="916"/>
      <c r="F3840" s="916"/>
      <c r="G3840" s="915"/>
      <c r="H3840" s="915"/>
      <c r="I3840" s="915"/>
    </row>
    <row r="3841" spans="1:9">
      <c r="A3841" s="915"/>
      <c r="B3841" s="915"/>
      <c r="C3841" s="915"/>
      <c r="D3841" s="916"/>
      <c r="E3841" s="916"/>
      <c r="F3841" s="916"/>
      <c r="G3841" s="915"/>
      <c r="H3841" s="915"/>
      <c r="I3841" s="915"/>
    </row>
    <row r="3842" spans="1:9">
      <c r="A3842" s="915"/>
      <c r="B3842" s="915"/>
      <c r="C3842" s="915"/>
      <c r="D3842" s="916"/>
      <c r="E3842" s="916"/>
      <c r="F3842" s="916"/>
      <c r="G3842" s="915"/>
      <c r="H3842" s="915"/>
      <c r="I3842" s="915"/>
    </row>
    <row r="3843" spans="1:9">
      <c r="A3843" s="915"/>
      <c r="B3843" s="915"/>
      <c r="C3843" s="915"/>
      <c r="D3843" s="916"/>
      <c r="E3843" s="916"/>
      <c r="F3843" s="916"/>
      <c r="G3843" s="915"/>
      <c r="H3843" s="915"/>
      <c r="I3843" s="915"/>
    </row>
    <row r="3844" spans="1:9">
      <c r="A3844" s="915"/>
      <c r="B3844" s="915"/>
      <c r="C3844" s="915"/>
      <c r="D3844" s="916"/>
      <c r="E3844" s="916"/>
      <c r="F3844" s="916"/>
      <c r="G3844" s="915"/>
      <c r="H3844" s="915"/>
      <c r="I3844" s="915"/>
    </row>
    <row r="3845" spans="1:9">
      <c r="A3845" s="915"/>
      <c r="B3845" s="915"/>
      <c r="C3845" s="915"/>
      <c r="D3845" s="916"/>
      <c r="E3845" s="916"/>
      <c r="F3845" s="916"/>
      <c r="G3845" s="915"/>
      <c r="H3845" s="915"/>
      <c r="I3845" s="915"/>
    </row>
    <row r="3846" spans="1:9">
      <c r="A3846" s="915"/>
      <c r="B3846" s="915"/>
      <c r="C3846" s="915"/>
      <c r="D3846" s="916"/>
      <c r="E3846" s="916"/>
      <c r="F3846" s="916"/>
      <c r="G3846" s="915"/>
      <c r="H3846" s="915"/>
      <c r="I3846" s="915"/>
    </row>
    <row r="3847" spans="1:9">
      <c r="A3847" s="915"/>
      <c r="B3847" s="915"/>
      <c r="C3847" s="915"/>
      <c r="D3847" s="916"/>
      <c r="E3847" s="916"/>
      <c r="F3847" s="916"/>
      <c r="G3847" s="915"/>
      <c r="H3847" s="915"/>
      <c r="I3847" s="915"/>
    </row>
    <row r="3848" spans="1:9">
      <c r="A3848" s="915"/>
      <c r="B3848" s="915"/>
      <c r="C3848" s="915"/>
      <c r="D3848" s="916"/>
      <c r="E3848" s="916"/>
      <c r="F3848" s="916"/>
      <c r="G3848" s="915"/>
      <c r="H3848" s="915"/>
      <c r="I3848" s="915"/>
    </row>
    <row r="3849" spans="1:9">
      <c r="A3849" s="915"/>
      <c r="B3849" s="915"/>
      <c r="C3849" s="915"/>
      <c r="D3849" s="916"/>
      <c r="E3849" s="916"/>
      <c r="F3849" s="916"/>
      <c r="G3849" s="915"/>
      <c r="H3849" s="915"/>
      <c r="I3849" s="915"/>
    </row>
    <row r="3850" spans="1:9">
      <c r="A3850" s="915"/>
      <c r="B3850" s="915"/>
      <c r="C3850" s="915"/>
      <c r="D3850" s="916"/>
      <c r="E3850" s="916"/>
      <c r="F3850" s="916"/>
      <c r="G3850" s="915"/>
      <c r="H3850" s="915"/>
      <c r="I3850" s="915"/>
    </row>
    <row r="3851" spans="1:9">
      <c r="A3851" s="915"/>
      <c r="B3851" s="915"/>
      <c r="C3851" s="915"/>
      <c r="D3851" s="916"/>
      <c r="E3851" s="916"/>
      <c r="F3851" s="916"/>
      <c r="G3851" s="915"/>
      <c r="H3851" s="915"/>
      <c r="I3851" s="915"/>
    </row>
    <row r="3852" spans="1:9">
      <c r="A3852" s="915"/>
      <c r="B3852" s="915"/>
      <c r="C3852" s="915"/>
      <c r="D3852" s="916"/>
      <c r="E3852" s="916"/>
      <c r="F3852" s="916"/>
      <c r="G3852" s="915"/>
      <c r="H3852" s="915"/>
      <c r="I3852" s="915"/>
    </row>
    <row r="3853" spans="1:9">
      <c r="A3853" s="915"/>
      <c r="B3853" s="915"/>
      <c r="C3853" s="915"/>
      <c r="D3853" s="916"/>
      <c r="E3853" s="916"/>
      <c r="F3853" s="916"/>
      <c r="G3853" s="915"/>
      <c r="H3853" s="915"/>
      <c r="I3853" s="915"/>
    </row>
    <row r="3854" spans="1:9">
      <c r="A3854" s="915"/>
      <c r="B3854" s="915"/>
      <c r="C3854" s="915"/>
      <c r="D3854" s="916"/>
      <c r="E3854" s="916"/>
      <c r="F3854" s="916"/>
      <c r="G3854" s="915"/>
      <c r="H3854" s="915"/>
      <c r="I3854" s="915"/>
    </row>
    <row r="3855" spans="1:9">
      <c r="A3855" s="915"/>
      <c r="B3855" s="915"/>
      <c r="C3855" s="915"/>
      <c r="D3855" s="916"/>
      <c r="E3855" s="916"/>
      <c r="F3855" s="916"/>
      <c r="G3855" s="915"/>
      <c r="H3855" s="915"/>
      <c r="I3855" s="915"/>
    </row>
    <row r="3856" spans="1:9">
      <c r="A3856" s="915"/>
      <c r="B3856" s="915"/>
      <c r="C3856" s="915"/>
      <c r="D3856" s="916"/>
      <c r="E3856" s="916"/>
      <c r="F3856" s="916"/>
      <c r="G3856" s="915"/>
      <c r="H3856" s="915"/>
      <c r="I3856" s="915"/>
    </row>
    <row r="3857" spans="1:9">
      <c r="A3857" s="915"/>
      <c r="B3857" s="915"/>
      <c r="C3857" s="915"/>
      <c r="D3857" s="916"/>
      <c r="E3857" s="916"/>
      <c r="F3857" s="916"/>
      <c r="G3857" s="915"/>
      <c r="H3857" s="915"/>
      <c r="I3857" s="915"/>
    </row>
    <row r="3858" spans="1:9">
      <c r="A3858" s="915"/>
      <c r="B3858" s="915"/>
      <c r="C3858" s="915"/>
      <c r="D3858" s="916"/>
      <c r="E3858" s="916"/>
      <c r="F3858" s="916"/>
      <c r="G3858" s="915"/>
      <c r="H3858" s="915"/>
      <c r="I3858" s="915"/>
    </row>
    <row r="3859" spans="1:9">
      <c r="A3859" s="915"/>
      <c r="B3859" s="915"/>
      <c r="C3859" s="915"/>
      <c r="D3859" s="916"/>
      <c r="E3859" s="916"/>
      <c r="F3859" s="916"/>
      <c r="G3859" s="915"/>
      <c r="H3859" s="915"/>
      <c r="I3859" s="915"/>
    </row>
    <row r="3860" spans="1:9">
      <c r="A3860" s="915"/>
      <c r="B3860" s="915"/>
      <c r="C3860" s="915"/>
      <c r="D3860" s="916"/>
      <c r="E3860" s="916"/>
      <c r="F3860" s="916"/>
      <c r="G3860" s="915"/>
      <c r="H3860" s="915"/>
      <c r="I3860" s="915"/>
    </row>
    <row r="3861" spans="1:9">
      <c r="A3861" s="915"/>
      <c r="B3861" s="915"/>
      <c r="C3861" s="915"/>
      <c r="D3861" s="916"/>
      <c r="E3861" s="916"/>
      <c r="F3861" s="916"/>
      <c r="G3861" s="915"/>
      <c r="H3861" s="915"/>
      <c r="I3861" s="915"/>
    </row>
    <row r="3862" spans="1:9">
      <c r="A3862" s="915"/>
      <c r="B3862" s="915"/>
      <c r="C3862" s="915"/>
      <c r="D3862" s="916"/>
      <c r="E3862" s="916"/>
      <c r="F3862" s="916"/>
      <c r="G3862" s="915"/>
      <c r="H3862" s="915"/>
      <c r="I3862" s="915"/>
    </row>
    <row r="3863" spans="1:9">
      <c r="A3863" s="915"/>
      <c r="B3863" s="915"/>
      <c r="C3863" s="915"/>
      <c r="D3863" s="916"/>
      <c r="E3863" s="916"/>
      <c r="F3863" s="916"/>
      <c r="G3863" s="915"/>
      <c r="H3863" s="915"/>
      <c r="I3863" s="915"/>
    </row>
    <row r="3864" spans="1:9">
      <c r="A3864" s="915"/>
      <c r="B3864" s="915"/>
      <c r="C3864" s="915"/>
      <c r="D3864" s="916"/>
      <c r="E3864" s="916"/>
      <c r="F3864" s="916"/>
      <c r="G3864" s="915"/>
      <c r="H3864" s="915"/>
      <c r="I3864" s="915"/>
    </row>
    <row r="3865" spans="1:9">
      <c r="A3865" s="915"/>
      <c r="B3865" s="915"/>
      <c r="C3865" s="915"/>
      <c r="D3865" s="916"/>
      <c r="E3865" s="916"/>
      <c r="F3865" s="916"/>
      <c r="G3865" s="915"/>
      <c r="H3865" s="915"/>
      <c r="I3865" s="915"/>
    </row>
    <row r="3866" spans="1:9">
      <c r="A3866" s="915"/>
      <c r="B3866" s="915"/>
      <c r="C3866" s="915"/>
      <c r="D3866" s="916"/>
      <c r="E3866" s="916"/>
      <c r="F3866" s="916"/>
      <c r="G3866" s="915"/>
      <c r="H3866" s="915"/>
      <c r="I3866" s="915"/>
    </row>
    <row r="3867" spans="1:9">
      <c r="A3867" s="915"/>
      <c r="B3867" s="915"/>
      <c r="C3867" s="915"/>
      <c r="D3867" s="916"/>
      <c r="E3867" s="916"/>
      <c r="F3867" s="916"/>
      <c r="G3867" s="915"/>
      <c r="H3867" s="915"/>
      <c r="I3867" s="915"/>
    </row>
    <row r="3868" spans="1:9">
      <c r="A3868" s="915"/>
      <c r="B3868" s="915"/>
      <c r="C3868" s="915"/>
      <c r="D3868" s="916"/>
      <c r="E3868" s="916"/>
      <c r="F3868" s="916"/>
      <c r="G3868" s="915"/>
      <c r="H3868" s="915"/>
      <c r="I3868" s="915"/>
    </row>
    <row r="3869" spans="1:9">
      <c r="A3869" s="915"/>
      <c r="B3869" s="915"/>
      <c r="C3869" s="915"/>
      <c r="D3869" s="916"/>
      <c r="E3869" s="916"/>
      <c r="F3869" s="916"/>
      <c r="G3869" s="915"/>
      <c r="H3869" s="915"/>
      <c r="I3869" s="915"/>
    </row>
    <row r="3870" spans="1:9">
      <c r="A3870" s="915"/>
      <c r="B3870" s="915"/>
      <c r="C3870" s="915"/>
      <c r="D3870" s="916"/>
      <c r="E3870" s="916"/>
      <c r="F3870" s="916"/>
      <c r="G3870" s="915"/>
      <c r="H3870" s="915"/>
      <c r="I3870" s="915"/>
    </row>
    <row r="3871" spans="1:9">
      <c r="A3871" s="915"/>
      <c r="B3871" s="915"/>
      <c r="C3871" s="915"/>
      <c r="D3871" s="916"/>
      <c r="E3871" s="916"/>
      <c r="F3871" s="916"/>
      <c r="G3871" s="915"/>
      <c r="H3871" s="915"/>
      <c r="I3871" s="915"/>
    </row>
    <row r="3872" spans="1:9">
      <c r="A3872" s="915"/>
      <c r="B3872" s="915"/>
      <c r="C3872" s="915"/>
      <c r="D3872" s="916"/>
      <c r="E3872" s="916"/>
      <c r="F3872" s="916"/>
      <c r="G3872" s="915"/>
      <c r="H3872" s="915"/>
      <c r="I3872" s="915"/>
    </row>
    <row r="3873" spans="1:9">
      <c r="A3873" s="915"/>
      <c r="B3873" s="915"/>
      <c r="C3873" s="915"/>
      <c r="D3873" s="916"/>
      <c r="E3873" s="916"/>
      <c r="F3873" s="916"/>
      <c r="G3873" s="915"/>
      <c r="H3873" s="915"/>
      <c r="I3873" s="915"/>
    </row>
    <row r="3874" spans="1:9">
      <c r="A3874" s="915"/>
      <c r="B3874" s="915"/>
      <c r="C3874" s="915"/>
      <c r="D3874" s="916"/>
      <c r="E3874" s="916"/>
      <c r="F3874" s="916"/>
      <c r="G3874" s="915"/>
      <c r="H3874" s="915"/>
      <c r="I3874" s="915"/>
    </row>
    <row r="3875" spans="1:9">
      <c r="A3875" s="915"/>
      <c r="B3875" s="915"/>
      <c r="C3875" s="915"/>
      <c r="D3875" s="916"/>
      <c r="E3875" s="916"/>
      <c r="F3875" s="916"/>
      <c r="G3875" s="915"/>
      <c r="H3875" s="915"/>
      <c r="I3875" s="915"/>
    </row>
    <row r="3876" spans="1:9">
      <c r="A3876" s="915"/>
      <c r="B3876" s="915"/>
      <c r="C3876" s="915"/>
      <c r="D3876" s="916"/>
      <c r="E3876" s="916"/>
      <c r="F3876" s="916"/>
      <c r="G3876" s="915"/>
      <c r="H3876" s="915"/>
      <c r="I3876" s="915"/>
    </row>
    <row r="3877" spans="1:9">
      <c r="A3877" s="915"/>
      <c r="B3877" s="915"/>
      <c r="C3877" s="915"/>
      <c r="D3877" s="916"/>
      <c r="E3877" s="916"/>
      <c r="F3877" s="916"/>
      <c r="G3877" s="915"/>
      <c r="H3877" s="915"/>
      <c r="I3877" s="915"/>
    </row>
    <row r="3878" spans="1:9">
      <c r="A3878" s="915"/>
      <c r="B3878" s="915"/>
      <c r="C3878" s="915"/>
      <c r="D3878" s="916"/>
      <c r="E3878" s="916"/>
      <c r="F3878" s="916"/>
      <c r="G3878" s="915"/>
      <c r="H3878" s="915"/>
      <c r="I3878" s="915"/>
    </row>
    <row r="3879" spans="1:9">
      <c r="A3879" s="915"/>
      <c r="B3879" s="915"/>
      <c r="C3879" s="915"/>
      <c r="D3879" s="916"/>
      <c r="E3879" s="916"/>
      <c r="F3879" s="916"/>
      <c r="G3879" s="915"/>
      <c r="H3879" s="915"/>
      <c r="I3879" s="915"/>
    </row>
    <row r="3880" spans="1:9">
      <c r="A3880" s="915"/>
      <c r="B3880" s="915"/>
      <c r="C3880" s="915"/>
      <c r="D3880" s="916"/>
      <c r="E3880" s="916"/>
      <c r="F3880" s="916"/>
      <c r="G3880" s="915"/>
      <c r="H3880" s="915"/>
      <c r="I3880" s="915"/>
    </row>
    <row r="3881" spans="1:9">
      <c r="A3881" s="915"/>
      <c r="B3881" s="915"/>
      <c r="C3881" s="915"/>
      <c r="D3881" s="916"/>
      <c r="E3881" s="916"/>
      <c r="F3881" s="916"/>
      <c r="G3881" s="915"/>
      <c r="H3881" s="915"/>
      <c r="I3881" s="915"/>
    </row>
    <row r="3882" spans="1:9">
      <c r="A3882" s="915"/>
      <c r="B3882" s="915"/>
      <c r="C3882" s="915"/>
      <c r="D3882" s="916"/>
      <c r="E3882" s="916"/>
      <c r="F3882" s="916"/>
      <c r="G3882" s="915"/>
      <c r="H3882" s="915"/>
      <c r="I3882" s="915"/>
    </row>
    <row r="3883" spans="1:9">
      <c r="A3883" s="915"/>
      <c r="B3883" s="915"/>
      <c r="C3883" s="915"/>
      <c r="D3883" s="916"/>
      <c r="E3883" s="916"/>
      <c r="F3883" s="916"/>
      <c r="G3883" s="915"/>
      <c r="H3883" s="915"/>
      <c r="I3883" s="915"/>
    </row>
    <row r="3884" spans="1:9">
      <c r="A3884" s="915"/>
      <c r="B3884" s="915"/>
      <c r="C3884" s="915"/>
      <c r="D3884" s="916"/>
      <c r="E3884" s="916"/>
      <c r="F3884" s="916"/>
      <c r="G3884" s="915"/>
      <c r="H3884" s="915"/>
      <c r="I3884" s="915"/>
    </row>
    <row r="3885" spans="1:9">
      <c r="A3885" s="915"/>
      <c r="B3885" s="915"/>
      <c r="C3885" s="915"/>
      <c r="D3885" s="916"/>
      <c r="E3885" s="916"/>
      <c r="F3885" s="916"/>
      <c r="G3885" s="915"/>
      <c r="H3885" s="915"/>
      <c r="I3885" s="915"/>
    </row>
    <row r="3886" spans="1:9">
      <c r="A3886" s="915"/>
      <c r="B3886" s="915"/>
      <c r="C3886" s="915"/>
      <c r="D3886" s="916"/>
      <c r="E3886" s="916"/>
      <c r="F3886" s="916"/>
      <c r="G3886" s="915"/>
      <c r="H3886" s="915"/>
      <c r="I3886" s="915"/>
    </row>
    <row r="3887" spans="1:9">
      <c r="A3887" s="915"/>
      <c r="B3887" s="915"/>
      <c r="C3887" s="915"/>
      <c r="D3887" s="916"/>
      <c r="E3887" s="916"/>
      <c r="F3887" s="916"/>
      <c r="G3887" s="915"/>
      <c r="H3887" s="915"/>
      <c r="I3887" s="915"/>
    </row>
    <row r="3888" spans="1:9">
      <c r="A3888" s="915"/>
      <c r="B3888" s="915"/>
      <c r="C3888" s="915"/>
      <c r="D3888" s="916"/>
      <c r="E3888" s="916"/>
      <c r="F3888" s="916"/>
      <c r="G3888" s="915"/>
      <c r="H3888" s="915"/>
      <c r="I3888" s="915"/>
    </row>
    <row r="3889" spans="1:9">
      <c r="A3889" s="915"/>
      <c r="B3889" s="915"/>
      <c r="C3889" s="915"/>
      <c r="D3889" s="916"/>
      <c r="E3889" s="916"/>
      <c r="F3889" s="916"/>
      <c r="G3889" s="915"/>
      <c r="H3889" s="915"/>
      <c r="I3889" s="915"/>
    </row>
    <row r="3890" spans="1:9">
      <c r="A3890" s="915"/>
      <c r="B3890" s="915"/>
      <c r="C3890" s="915"/>
      <c r="D3890" s="916"/>
      <c r="E3890" s="916"/>
      <c r="F3890" s="916"/>
      <c r="G3890" s="915"/>
      <c r="H3890" s="915"/>
      <c r="I3890" s="915"/>
    </row>
    <row r="3891" spans="1:9">
      <c r="A3891" s="915"/>
      <c r="B3891" s="915"/>
      <c r="C3891" s="915"/>
      <c r="D3891" s="916"/>
      <c r="E3891" s="916"/>
      <c r="F3891" s="916"/>
      <c r="G3891" s="915"/>
      <c r="H3891" s="915"/>
      <c r="I3891" s="915"/>
    </row>
    <row r="3892" spans="1:9">
      <c r="A3892" s="915"/>
      <c r="B3892" s="915"/>
      <c r="C3892" s="915"/>
      <c r="D3892" s="916"/>
      <c r="E3892" s="916"/>
      <c r="F3892" s="916"/>
      <c r="G3892" s="915"/>
      <c r="H3892" s="915"/>
      <c r="I3892" s="915"/>
    </row>
    <row r="3893" spans="1:9">
      <c r="A3893" s="915"/>
      <c r="B3893" s="915"/>
      <c r="C3893" s="915"/>
      <c r="D3893" s="916"/>
      <c r="E3893" s="916"/>
      <c r="F3893" s="916"/>
      <c r="G3893" s="915"/>
      <c r="H3893" s="915"/>
      <c r="I3893" s="915"/>
    </row>
    <row r="3894" spans="1:9">
      <c r="A3894" s="915"/>
      <c r="B3894" s="915"/>
      <c r="C3894" s="915"/>
      <c r="D3894" s="916"/>
      <c r="E3894" s="916"/>
      <c r="F3894" s="916"/>
      <c r="G3894" s="915"/>
      <c r="H3894" s="915"/>
      <c r="I3894" s="915"/>
    </row>
    <row r="3895" spans="1:9">
      <c r="A3895" s="915"/>
      <c r="B3895" s="915"/>
      <c r="C3895" s="915"/>
      <c r="D3895" s="916"/>
      <c r="E3895" s="916"/>
      <c r="F3895" s="916"/>
      <c r="G3895" s="915"/>
      <c r="H3895" s="915"/>
      <c r="I3895" s="915"/>
    </row>
    <row r="3896" spans="1:9">
      <c r="A3896" s="915"/>
      <c r="B3896" s="915"/>
      <c r="C3896" s="915"/>
      <c r="D3896" s="916"/>
      <c r="E3896" s="916"/>
      <c r="F3896" s="916"/>
      <c r="G3896" s="915"/>
      <c r="H3896" s="915"/>
      <c r="I3896" s="915"/>
    </row>
    <row r="3897" spans="1:9">
      <c r="A3897" s="915"/>
      <c r="B3897" s="915"/>
      <c r="C3897" s="915"/>
      <c r="D3897" s="916"/>
      <c r="E3897" s="916"/>
      <c r="F3897" s="916"/>
      <c r="G3897" s="915"/>
      <c r="H3897" s="915"/>
      <c r="I3897" s="915"/>
    </row>
    <row r="3898" spans="1:9">
      <c r="A3898" s="915"/>
      <c r="B3898" s="915"/>
      <c r="C3898" s="915"/>
      <c r="D3898" s="916"/>
      <c r="E3898" s="916"/>
      <c r="F3898" s="916"/>
      <c r="G3898" s="915"/>
      <c r="H3898" s="915"/>
      <c r="I3898" s="915"/>
    </row>
    <row r="3899" spans="1:9">
      <c r="A3899" s="915"/>
      <c r="B3899" s="915"/>
      <c r="C3899" s="915"/>
      <c r="D3899" s="916"/>
      <c r="E3899" s="916"/>
      <c r="F3899" s="916"/>
      <c r="G3899" s="915"/>
      <c r="H3899" s="915"/>
      <c r="I3899" s="915"/>
    </row>
    <row r="3900" spans="1:9">
      <c r="A3900" s="915"/>
      <c r="B3900" s="915"/>
      <c r="C3900" s="915"/>
      <c r="D3900" s="916"/>
      <c r="E3900" s="916"/>
      <c r="F3900" s="916"/>
      <c r="G3900" s="915"/>
      <c r="H3900" s="915"/>
      <c r="I3900" s="915"/>
    </row>
    <row r="3901" spans="1:9">
      <c r="A3901" s="915"/>
      <c r="B3901" s="915"/>
      <c r="C3901" s="915"/>
      <c r="D3901" s="916"/>
      <c r="E3901" s="916"/>
      <c r="F3901" s="916"/>
      <c r="G3901" s="915"/>
      <c r="H3901" s="915"/>
      <c r="I3901" s="915"/>
    </row>
    <row r="3902" spans="1:9">
      <c r="A3902" s="915"/>
      <c r="B3902" s="915"/>
      <c r="C3902" s="915"/>
      <c r="D3902" s="916"/>
      <c r="E3902" s="916"/>
      <c r="F3902" s="916"/>
      <c r="G3902" s="915"/>
      <c r="H3902" s="915"/>
      <c r="I3902" s="915"/>
    </row>
    <row r="3903" spans="1:9">
      <c r="A3903" s="915"/>
      <c r="B3903" s="915"/>
      <c r="C3903" s="915"/>
      <c r="D3903" s="916"/>
      <c r="E3903" s="916"/>
      <c r="F3903" s="916"/>
      <c r="G3903" s="915"/>
      <c r="H3903" s="915"/>
      <c r="I3903" s="915"/>
    </row>
    <row r="3904" spans="1:9">
      <c r="A3904" s="915"/>
      <c r="B3904" s="915"/>
      <c r="C3904" s="915"/>
      <c r="D3904" s="916"/>
      <c r="E3904" s="916"/>
      <c r="F3904" s="916"/>
      <c r="G3904" s="915"/>
      <c r="H3904" s="915"/>
      <c r="I3904" s="915"/>
    </row>
    <row r="3905" spans="1:9">
      <c r="A3905" s="915"/>
      <c r="B3905" s="915"/>
      <c r="C3905" s="915"/>
      <c r="D3905" s="916"/>
      <c r="E3905" s="916"/>
      <c r="F3905" s="916"/>
      <c r="G3905" s="915"/>
      <c r="H3905" s="915"/>
      <c r="I3905" s="915"/>
    </row>
    <row r="3906" spans="1:9">
      <c r="A3906" s="915"/>
      <c r="B3906" s="915"/>
      <c r="C3906" s="915"/>
      <c r="D3906" s="916"/>
      <c r="E3906" s="916"/>
      <c r="F3906" s="916"/>
      <c r="G3906" s="915"/>
      <c r="H3906" s="915"/>
      <c r="I3906" s="915"/>
    </row>
    <row r="3907" spans="1:9">
      <c r="A3907" s="915"/>
      <c r="B3907" s="915"/>
      <c r="C3907" s="915"/>
      <c r="D3907" s="916"/>
      <c r="E3907" s="916"/>
      <c r="F3907" s="916"/>
      <c r="G3907" s="915"/>
      <c r="H3907" s="915"/>
      <c r="I3907" s="915"/>
    </row>
    <row r="3908" spans="1:9">
      <c r="A3908" s="915"/>
      <c r="B3908" s="915"/>
      <c r="C3908" s="915"/>
      <c r="D3908" s="916"/>
      <c r="E3908" s="916"/>
      <c r="F3908" s="916"/>
      <c r="G3908" s="915"/>
      <c r="H3908" s="915"/>
      <c r="I3908" s="915"/>
    </row>
    <row r="3909" spans="1:9">
      <c r="A3909" s="915"/>
      <c r="B3909" s="915"/>
      <c r="C3909" s="915"/>
      <c r="D3909" s="916"/>
      <c r="E3909" s="916"/>
      <c r="F3909" s="916"/>
      <c r="G3909" s="915"/>
      <c r="H3909" s="915"/>
      <c r="I3909" s="915"/>
    </row>
    <row r="3910" spans="1:9">
      <c r="A3910" s="915"/>
      <c r="B3910" s="915"/>
      <c r="C3910" s="915"/>
      <c r="D3910" s="916"/>
      <c r="E3910" s="916"/>
      <c r="F3910" s="916"/>
      <c r="G3910" s="915"/>
      <c r="H3910" s="915"/>
      <c r="I3910" s="915"/>
    </row>
    <row r="3911" spans="1:9">
      <c r="A3911" s="915"/>
      <c r="B3911" s="915"/>
      <c r="C3911" s="915"/>
      <c r="D3911" s="916"/>
      <c r="E3911" s="916"/>
      <c r="F3911" s="916"/>
      <c r="G3911" s="915"/>
      <c r="H3911" s="915"/>
      <c r="I3911" s="915"/>
    </row>
    <row r="3912" spans="1:9">
      <c r="A3912" s="915"/>
      <c r="B3912" s="915"/>
      <c r="C3912" s="915"/>
      <c r="D3912" s="916"/>
      <c r="E3912" s="916"/>
      <c r="F3912" s="916"/>
      <c r="G3912" s="915"/>
      <c r="H3912" s="915"/>
      <c r="I3912" s="915"/>
    </row>
    <row r="3913" spans="1:9">
      <c r="A3913" s="915"/>
      <c r="B3913" s="915"/>
      <c r="C3913" s="915"/>
      <c r="D3913" s="916"/>
      <c r="E3913" s="916"/>
      <c r="F3913" s="916"/>
      <c r="G3913" s="915"/>
      <c r="H3913" s="915"/>
      <c r="I3913" s="915"/>
    </row>
    <row r="3914" spans="1:9">
      <c r="A3914" s="915"/>
      <c r="B3914" s="915"/>
      <c r="C3914" s="915"/>
      <c r="D3914" s="916"/>
      <c r="E3914" s="916"/>
      <c r="F3914" s="916"/>
      <c r="G3914" s="915"/>
      <c r="H3914" s="915"/>
      <c r="I3914" s="915"/>
    </row>
    <row r="3915" spans="1:9">
      <c r="A3915" s="915"/>
      <c r="B3915" s="915"/>
      <c r="C3915" s="915"/>
      <c r="D3915" s="916"/>
      <c r="E3915" s="916"/>
      <c r="F3915" s="916"/>
      <c r="G3915" s="915"/>
      <c r="H3915" s="915"/>
      <c r="I3915" s="915"/>
    </row>
    <row r="3916" spans="1:9">
      <c r="A3916" s="915"/>
      <c r="B3916" s="915"/>
      <c r="C3916" s="915"/>
      <c r="D3916" s="916"/>
      <c r="E3916" s="916"/>
      <c r="F3916" s="916"/>
      <c r="G3916" s="915"/>
      <c r="H3916" s="915"/>
      <c r="I3916" s="915"/>
    </row>
    <row r="3917" spans="1:9">
      <c r="A3917" s="915"/>
      <c r="B3917" s="915"/>
      <c r="C3917" s="915"/>
      <c r="D3917" s="916"/>
      <c r="E3917" s="916"/>
      <c r="F3917" s="916"/>
      <c r="G3917" s="915"/>
      <c r="H3917" s="915"/>
      <c r="I3917" s="915"/>
    </row>
    <row r="3918" spans="1:9">
      <c r="A3918" s="915"/>
      <c r="B3918" s="915"/>
      <c r="C3918" s="915"/>
      <c r="D3918" s="916"/>
      <c r="E3918" s="916"/>
      <c r="F3918" s="916"/>
      <c r="G3918" s="915"/>
      <c r="H3918" s="915"/>
      <c r="I3918" s="915"/>
    </row>
    <row r="3919" spans="1:9">
      <c r="A3919" s="915"/>
      <c r="B3919" s="915"/>
      <c r="C3919" s="915"/>
      <c r="D3919" s="916"/>
      <c r="E3919" s="916"/>
      <c r="F3919" s="916"/>
      <c r="G3919" s="915"/>
      <c r="H3919" s="915"/>
      <c r="I3919" s="915"/>
    </row>
    <row r="3920" spans="1:9">
      <c r="A3920" s="915"/>
      <c r="B3920" s="915"/>
      <c r="C3920" s="915"/>
      <c r="D3920" s="916"/>
      <c r="E3920" s="916"/>
      <c r="F3920" s="916"/>
      <c r="G3920" s="915"/>
      <c r="H3920" s="915"/>
      <c r="I3920" s="915"/>
    </row>
    <row r="3921" spans="1:9">
      <c r="A3921" s="915"/>
      <c r="B3921" s="915"/>
      <c r="C3921" s="915"/>
      <c r="D3921" s="916"/>
      <c r="E3921" s="916"/>
      <c r="F3921" s="916"/>
      <c r="G3921" s="915"/>
      <c r="H3921" s="915"/>
      <c r="I3921" s="915"/>
    </row>
    <row r="3922" spans="1:9">
      <c r="A3922" s="915"/>
      <c r="B3922" s="915"/>
      <c r="C3922" s="915"/>
      <c r="D3922" s="916"/>
      <c r="E3922" s="916"/>
      <c r="F3922" s="916"/>
      <c r="G3922" s="915"/>
      <c r="H3922" s="915"/>
      <c r="I3922" s="915"/>
    </row>
    <row r="3923" spans="1:9">
      <c r="A3923" s="915"/>
      <c r="B3923" s="915"/>
      <c r="C3923" s="915"/>
      <c r="D3923" s="916"/>
      <c r="E3923" s="916"/>
      <c r="F3923" s="916"/>
      <c r="G3923" s="915"/>
      <c r="H3923" s="915"/>
      <c r="I3923" s="915"/>
    </row>
    <row r="3924" spans="1:9">
      <c r="A3924" s="915"/>
      <c r="B3924" s="915"/>
      <c r="C3924" s="915"/>
      <c r="D3924" s="916"/>
      <c r="E3924" s="916"/>
      <c r="F3924" s="916"/>
      <c r="G3924" s="915"/>
      <c r="H3924" s="915"/>
      <c r="I3924" s="915"/>
    </row>
    <row r="3925" spans="1:9">
      <c r="A3925" s="915"/>
      <c r="B3925" s="915"/>
      <c r="C3925" s="915"/>
      <c r="D3925" s="916"/>
      <c r="E3925" s="916"/>
      <c r="F3925" s="916"/>
      <c r="G3925" s="915"/>
      <c r="H3925" s="915"/>
      <c r="I3925" s="915"/>
    </row>
    <row r="3926" spans="1:9">
      <c r="A3926" s="915"/>
      <c r="B3926" s="915"/>
      <c r="C3926" s="915"/>
      <c r="D3926" s="916"/>
      <c r="E3926" s="916"/>
      <c r="F3926" s="916"/>
      <c r="G3926" s="915"/>
      <c r="H3926" s="915"/>
      <c r="I3926" s="915"/>
    </row>
    <row r="3927" spans="1:9">
      <c r="A3927" s="915"/>
      <c r="B3927" s="915"/>
      <c r="C3927" s="915"/>
      <c r="D3927" s="916"/>
      <c r="E3927" s="916"/>
      <c r="F3927" s="916"/>
      <c r="G3927" s="915"/>
      <c r="H3927" s="915"/>
      <c r="I3927" s="915"/>
    </row>
    <row r="3928" spans="1:9">
      <c r="A3928" s="915"/>
      <c r="B3928" s="915"/>
      <c r="C3928" s="915"/>
      <c r="D3928" s="916"/>
      <c r="E3928" s="916"/>
      <c r="F3928" s="916"/>
      <c r="G3928" s="915"/>
      <c r="H3928" s="915"/>
      <c r="I3928" s="915"/>
    </row>
    <row r="3929" spans="1:9">
      <c r="A3929" s="915"/>
      <c r="B3929" s="915"/>
      <c r="C3929" s="915"/>
      <c r="D3929" s="916"/>
      <c r="E3929" s="916"/>
      <c r="F3929" s="916"/>
      <c r="G3929" s="915"/>
      <c r="H3929" s="915"/>
      <c r="I3929" s="915"/>
    </row>
    <row r="3930" spans="1:9">
      <c r="A3930" s="915"/>
      <c r="B3930" s="915"/>
      <c r="C3930" s="915"/>
      <c r="D3930" s="916"/>
      <c r="E3930" s="916"/>
      <c r="F3930" s="916"/>
      <c r="G3930" s="915"/>
      <c r="H3930" s="915"/>
      <c r="I3930" s="915"/>
    </row>
    <row r="3931" spans="1:9">
      <c r="A3931" s="915"/>
      <c r="B3931" s="915"/>
      <c r="C3931" s="915"/>
      <c r="D3931" s="916"/>
      <c r="E3931" s="916"/>
      <c r="F3931" s="916"/>
      <c r="G3931" s="915"/>
      <c r="H3931" s="915"/>
      <c r="I3931" s="915"/>
    </row>
    <row r="3932" spans="1:9">
      <c r="A3932" s="915"/>
      <c r="B3932" s="915"/>
      <c r="C3932" s="915"/>
      <c r="D3932" s="916"/>
      <c r="E3932" s="916"/>
      <c r="F3932" s="916"/>
      <c r="G3932" s="915"/>
      <c r="H3932" s="915"/>
      <c r="I3932" s="915"/>
    </row>
    <row r="3933" spans="1:9">
      <c r="A3933" s="915"/>
      <c r="B3933" s="915"/>
      <c r="C3933" s="915"/>
      <c r="D3933" s="916"/>
      <c r="E3933" s="916"/>
      <c r="F3933" s="916"/>
      <c r="G3933" s="915"/>
      <c r="H3933" s="915"/>
      <c r="I3933" s="915"/>
    </row>
    <row r="3934" spans="1:9">
      <c r="A3934" s="915"/>
      <c r="B3934" s="915"/>
      <c r="C3934" s="915"/>
      <c r="D3934" s="916"/>
      <c r="E3934" s="916"/>
      <c r="F3934" s="916"/>
      <c r="G3934" s="915"/>
      <c r="H3934" s="915"/>
      <c r="I3934" s="915"/>
    </row>
    <row r="3935" spans="1:9">
      <c r="A3935" s="915"/>
      <c r="B3935" s="915"/>
      <c r="C3935" s="915"/>
      <c r="D3935" s="916"/>
      <c r="E3935" s="916"/>
      <c r="F3935" s="916"/>
      <c r="G3935" s="915"/>
      <c r="H3935" s="915"/>
      <c r="I3935" s="915"/>
    </row>
    <row r="3936" spans="1:9">
      <c r="A3936" s="915"/>
      <c r="B3936" s="915"/>
      <c r="C3936" s="915"/>
      <c r="D3936" s="916"/>
      <c r="E3936" s="916"/>
      <c r="F3936" s="916"/>
      <c r="G3936" s="915"/>
      <c r="H3936" s="915"/>
      <c r="I3936" s="915"/>
    </row>
    <row r="3937" spans="1:9">
      <c r="A3937" s="915"/>
      <c r="B3937" s="915"/>
      <c r="C3937" s="915"/>
      <c r="D3937" s="916"/>
      <c r="E3937" s="916"/>
      <c r="F3937" s="916"/>
      <c r="G3937" s="915"/>
      <c r="H3937" s="915"/>
      <c r="I3937" s="915"/>
    </row>
    <row r="3938" spans="1:9">
      <c r="A3938" s="915"/>
      <c r="B3938" s="915"/>
      <c r="C3938" s="915"/>
      <c r="D3938" s="916"/>
      <c r="E3938" s="916"/>
      <c r="F3938" s="916"/>
      <c r="G3938" s="915"/>
      <c r="H3938" s="915"/>
      <c r="I3938" s="915"/>
    </row>
    <row r="3939" spans="1:9">
      <c r="A3939" s="915"/>
      <c r="B3939" s="915"/>
      <c r="C3939" s="915"/>
      <c r="D3939" s="916"/>
      <c r="E3939" s="916"/>
      <c r="F3939" s="916"/>
      <c r="G3939" s="915"/>
      <c r="H3939" s="915"/>
      <c r="I3939" s="915"/>
    </row>
    <row r="3940" spans="1:9">
      <c r="A3940" s="915"/>
      <c r="B3940" s="915"/>
      <c r="C3940" s="915"/>
      <c r="D3940" s="916"/>
      <c r="E3940" s="916"/>
      <c r="F3940" s="916"/>
      <c r="G3940" s="915"/>
      <c r="H3940" s="915"/>
      <c r="I3940" s="915"/>
    </row>
    <row r="3941" spans="1:9">
      <c r="A3941" s="915"/>
      <c r="B3941" s="915"/>
      <c r="C3941" s="915"/>
      <c r="D3941" s="916"/>
      <c r="E3941" s="916"/>
      <c r="F3941" s="916"/>
      <c r="G3941" s="915"/>
      <c r="H3941" s="915"/>
      <c r="I3941" s="915"/>
    </row>
    <row r="3942" spans="1:9">
      <c r="A3942" s="915"/>
      <c r="B3942" s="915"/>
      <c r="C3942" s="915"/>
      <c r="D3942" s="916"/>
      <c r="E3942" s="916"/>
      <c r="F3942" s="916"/>
      <c r="G3942" s="915"/>
      <c r="H3942" s="915"/>
      <c r="I3942" s="915"/>
    </row>
    <row r="3943" spans="1:9">
      <c r="A3943" s="915"/>
      <c r="B3943" s="915"/>
      <c r="C3943" s="915"/>
      <c r="D3943" s="916"/>
      <c r="E3943" s="916"/>
      <c r="F3943" s="916"/>
      <c r="G3943" s="915"/>
      <c r="H3943" s="915"/>
      <c r="I3943" s="915"/>
    </row>
    <row r="3944" spans="1:9">
      <c r="A3944" s="915"/>
      <c r="B3944" s="915"/>
      <c r="C3944" s="915"/>
      <c r="D3944" s="916"/>
      <c r="E3944" s="916"/>
      <c r="F3944" s="916"/>
      <c r="G3944" s="915"/>
      <c r="H3944" s="915"/>
      <c r="I3944" s="915"/>
    </row>
    <row r="3945" spans="1:9">
      <c r="A3945" s="915"/>
      <c r="B3945" s="915"/>
      <c r="C3945" s="915"/>
      <c r="D3945" s="916"/>
      <c r="E3945" s="916"/>
      <c r="F3945" s="916"/>
      <c r="G3945" s="915"/>
      <c r="H3945" s="915"/>
      <c r="I3945" s="915"/>
    </row>
    <row r="3946" spans="1:9">
      <c r="A3946" s="915"/>
      <c r="B3946" s="915"/>
      <c r="C3946" s="915"/>
      <c r="D3946" s="916"/>
      <c r="E3946" s="916"/>
      <c r="F3946" s="916"/>
      <c r="G3946" s="915"/>
      <c r="H3946" s="915"/>
      <c r="I3946" s="915"/>
    </row>
    <row r="3947" spans="1:9">
      <c r="A3947" s="915"/>
      <c r="B3947" s="915"/>
      <c r="C3947" s="915"/>
      <c r="D3947" s="916"/>
      <c r="E3947" s="916"/>
      <c r="F3947" s="916"/>
      <c r="G3947" s="915"/>
      <c r="H3947" s="915"/>
      <c r="I3947" s="915"/>
    </row>
    <row r="3948" spans="1:9">
      <c r="A3948" s="915"/>
      <c r="B3948" s="915"/>
      <c r="C3948" s="915"/>
      <c r="D3948" s="916"/>
      <c r="E3948" s="916"/>
      <c r="F3948" s="916"/>
      <c r="G3948" s="915"/>
      <c r="H3948" s="915"/>
      <c r="I3948" s="915"/>
    </row>
    <row r="3949" spans="1:9">
      <c r="A3949" s="915"/>
      <c r="B3949" s="915"/>
      <c r="C3949" s="915"/>
      <c r="D3949" s="916"/>
      <c r="E3949" s="916"/>
      <c r="F3949" s="916"/>
      <c r="G3949" s="915"/>
      <c r="H3949" s="915"/>
      <c r="I3949" s="915"/>
    </row>
    <row r="3950" spans="1:9">
      <c r="A3950" s="915"/>
      <c r="B3950" s="915"/>
      <c r="C3950" s="915"/>
      <c r="D3950" s="916"/>
      <c r="E3950" s="916"/>
      <c r="F3950" s="916"/>
      <c r="G3950" s="915"/>
      <c r="H3950" s="915"/>
      <c r="I3950" s="915"/>
    </row>
    <row r="3951" spans="1:9">
      <c r="A3951" s="915"/>
      <c r="B3951" s="915"/>
      <c r="C3951" s="915"/>
      <c r="D3951" s="916"/>
      <c r="E3951" s="916"/>
      <c r="F3951" s="916"/>
      <c r="G3951" s="915"/>
      <c r="H3951" s="915"/>
      <c r="I3951" s="915"/>
    </row>
    <row r="3952" spans="1:9">
      <c r="A3952" s="915"/>
      <c r="B3952" s="915"/>
      <c r="C3952" s="915"/>
      <c r="D3952" s="916"/>
      <c r="E3952" s="916"/>
      <c r="F3952" s="916"/>
      <c r="G3952" s="915"/>
      <c r="H3952" s="915"/>
      <c r="I3952" s="915"/>
    </row>
    <row r="3953" spans="1:9">
      <c r="A3953" s="915"/>
      <c r="B3953" s="915"/>
      <c r="C3953" s="915"/>
      <c r="D3953" s="916"/>
      <c r="E3953" s="916"/>
      <c r="F3953" s="916"/>
      <c r="G3953" s="915"/>
      <c r="H3953" s="915"/>
      <c r="I3953" s="915"/>
    </row>
    <row r="3954" spans="1:9">
      <c r="A3954" s="915"/>
      <c r="B3954" s="915"/>
      <c r="C3954" s="915"/>
      <c r="D3954" s="916"/>
      <c r="E3954" s="916"/>
      <c r="F3954" s="916"/>
      <c r="G3954" s="915"/>
      <c r="H3954" s="915"/>
      <c r="I3954" s="915"/>
    </row>
    <row r="3955" spans="1:9">
      <c r="A3955" s="915"/>
      <c r="B3955" s="915"/>
      <c r="C3955" s="915"/>
      <c r="D3955" s="916"/>
      <c r="E3955" s="916"/>
      <c r="F3955" s="916"/>
      <c r="G3955" s="915"/>
      <c r="H3955" s="915"/>
      <c r="I3955" s="915"/>
    </row>
    <row r="3956" spans="1:9">
      <c r="A3956" s="915"/>
      <c r="B3956" s="915"/>
      <c r="C3956" s="915"/>
      <c r="D3956" s="916"/>
      <c r="E3956" s="916"/>
      <c r="F3956" s="916"/>
      <c r="G3956" s="915"/>
      <c r="H3956" s="915"/>
      <c r="I3956" s="915"/>
    </row>
    <row r="3957" spans="1:9">
      <c r="A3957" s="915"/>
      <c r="B3957" s="915"/>
      <c r="C3957" s="915"/>
      <c r="D3957" s="916"/>
      <c r="E3957" s="916"/>
      <c r="F3957" s="916"/>
      <c r="G3957" s="915"/>
      <c r="H3957" s="915"/>
      <c r="I3957" s="915"/>
    </row>
    <row r="3958" spans="1:9">
      <c r="A3958" s="915"/>
      <c r="B3958" s="915"/>
      <c r="C3958" s="915"/>
      <c r="D3958" s="916"/>
      <c r="E3958" s="916"/>
      <c r="F3958" s="916"/>
      <c r="G3958" s="915"/>
      <c r="H3958" s="915"/>
      <c r="I3958" s="915"/>
    </row>
    <row r="3959" spans="1:9">
      <c r="A3959" s="915"/>
      <c r="B3959" s="915"/>
      <c r="C3959" s="915"/>
      <c r="D3959" s="916"/>
      <c r="E3959" s="916"/>
      <c r="F3959" s="916"/>
      <c r="G3959" s="915"/>
      <c r="H3959" s="915"/>
      <c r="I3959" s="915"/>
    </row>
    <row r="3960" spans="1:9">
      <c r="A3960" s="915"/>
      <c r="B3960" s="915"/>
      <c r="C3960" s="915"/>
      <c r="D3960" s="916"/>
      <c r="E3960" s="916"/>
      <c r="F3960" s="916"/>
      <c r="G3960" s="915"/>
      <c r="H3960" s="915"/>
      <c r="I3960" s="915"/>
    </row>
    <row r="3961" spans="1:9">
      <c r="A3961" s="915"/>
      <c r="B3961" s="915"/>
      <c r="C3961" s="915"/>
      <c r="D3961" s="916"/>
      <c r="E3961" s="916"/>
      <c r="F3961" s="916"/>
      <c r="G3961" s="915"/>
      <c r="H3961" s="915"/>
      <c r="I3961" s="915"/>
    </row>
    <row r="3962" spans="1:9">
      <c r="A3962" s="915"/>
      <c r="B3962" s="915"/>
      <c r="C3962" s="915"/>
      <c r="D3962" s="916"/>
      <c r="E3962" s="916"/>
      <c r="F3962" s="916"/>
      <c r="G3962" s="915"/>
      <c r="H3962" s="915"/>
      <c r="I3962" s="915"/>
    </row>
    <row r="3963" spans="1:9">
      <c r="A3963" s="915"/>
      <c r="B3963" s="915"/>
      <c r="C3963" s="915"/>
      <c r="D3963" s="916"/>
      <c r="E3963" s="916"/>
      <c r="F3963" s="916"/>
      <c r="G3963" s="915"/>
      <c r="H3963" s="915"/>
      <c r="I3963" s="915"/>
    </row>
    <row r="3964" spans="1:9">
      <c r="A3964" s="915"/>
      <c r="B3964" s="915"/>
      <c r="C3964" s="915"/>
      <c r="D3964" s="916"/>
      <c r="E3964" s="916"/>
      <c r="F3964" s="916"/>
      <c r="G3964" s="915"/>
      <c r="H3964" s="915"/>
      <c r="I3964" s="915"/>
    </row>
    <row r="3965" spans="1:9">
      <c r="A3965" s="915"/>
      <c r="B3965" s="915"/>
      <c r="C3965" s="915"/>
      <c r="D3965" s="916"/>
      <c r="E3965" s="916"/>
      <c r="F3965" s="916"/>
      <c r="G3965" s="915"/>
      <c r="H3965" s="915"/>
      <c r="I3965" s="915"/>
    </row>
    <row r="3966" spans="1:9">
      <c r="A3966" s="915"/>
      <c r="B3966" s="915"/>
      <c r="C3966" s="915"/>
      <c r="D3966" s="916"/>
      <c r="E3966" s="916"/>
      <c r="F3966" s="916"/>
      <c r="G3966" s="915"/>
      <c r="H3966" s="915"/>
      <c r="I3966" s="915"/>
    </row>
    <row r="3967" spans="1:9">
      <c r="A3967" s="915"/>
      <c r="B3967" s="915"/>
      <c r="C3967" s="915"/>
      <c r="D3967" s="916"/>
      <c r="E3967" s="916"/>
      <c r="F3967" s="916"/>
      <c r="G3967" s="915"/>
      <c r="H3967" s="915"/>
      <c r="I3967" s="915"/>
    </row>
    <row r="3968" spans="1:9">
      <c r="A3968" s="915"/>
      <c r="B3968" s="915"/>
      <c r="C3968" s="915"/>
      <c r="D3968" s="916"/>
      <c r="E3968" s="916"/>
      <c r="F3968" s="916"/>
      <c r="G3968" s="915"/>
      <c r="H3968" s="915"/>
      <c r="I3968" s="915"/>
    </row>
    <row r="3969" spans="1:9">
      <c r="A3969" s="915"/>
      <c r="B3969" s="915"/>
      <c r="C3969" s="915"/>
      <c r="D3969" s="916"/>
      <c r="E3969" s="916"/>
      <c r="F3969" s="916"/>
      <c r="G3969" s="915"/>
      <c r="H3969" s="915"/>
      <c r="I3969" s="915"/>
    </row>
    <row r="3970" spans="1:9">
      <c r="A3970" s="915"/>
      <c r="B3970" s="915"/>
      <c r="C3970" s="915"/>
      <c r="D3970" s="916"/>
      <c r="E3970" s="916"/>
      <c r="F3970" s="916"/>
      <c r="G3970" s="915"/>
      <c r="H3970" s="915"/>
      <c r="I3970" s="915"/>
    </row>
    <row r="3971" spans="1:9">
      <c r="A3971" s="915"/>
      <c r="B3971" s="915"/>
      <c r="C3971" s="915"/>
      <c r="D3971" s="916"/>
      <c r="E3971" s="916"/>
      <c r="F3971" s="916"/>
      <c r="G3971" s="915"/>
      <c r="H3971" s="915"/>
      <c r="I3971" s="915"/>
    </row>
    <row r="3972" spans="1:9">
      <c r="A3972" s="915"/>
      <c r="B3972" s="915"/>
      <c r="C3972" s="915"/>
      <c r="D3972" s="916"/>
      <c r="E3972" s="916"/>
      <c r="F3972" s="916"/>
      <c r="G3972" s="915"/>
      <c r="H3972" s="915"/>
      <c r="I3972" s="915"/>
    </row>
    <row r="3973" spans="1:9">
      <c r="A3973" s="915"/>
      <c r="B3973" s="915"/>
      <c r="C3973" s="915"/>
      <c r="D3973" s="916"/>
      <c r="E3973" s="916"/>
      <c r="F3973" s="916"/>
      <c r="G3973" s="915"/>
      <c r="H3973" s="915"/>
      <c r="I3973" s="915"/>
    </row>
    <row r="3974" spans="1:9">
      <c r="A3974" s="915"/>
      <c r="B3974" s="915"/>
      <c r="C3974" s="915"/>
      <c r="D3974" s="916"/>
      <c r="E3974" s="916"/>
      <c r="F3974" s="916"/>
      <c r="G3974" s="915"/>
      <c r="H3974" s="915"/>
      <c r="I3974" s="915"/>
    </row>
    <row r="3975" spans="1:9">
      <c r="A3975" s="915"/>
      <c r="B3975" s="915"/>
      <c r="C3975" s="915"/>
      <c r="D3975" s="916"/>
      <c r="E3975" s="916"/>
      <c r="F3975" s="916"/>
      <c r="G3975" s="915"/>
      <c r="H3975" s="915"/>
      <c r="I3975" s="915"/>
    </row>
    <row r="3976" spans="1:9">
      <c r="A3976" s="915"/>
      <c r="B3976" s="915"/>
      <c r="C3976" s="915"/>
      <c r="D3976" s="916"/>
      <c r="E3976" s="916"/>
      <c r="F3976" s="916"/>
      <c r="G3976" s="915"/>
      <c r="H3976" s="915"/>
      <c r="I3976" s="915"/>
    </row>
    <row r="3977" spans="1:9">
      <c r="A3977" s="915"/>
      <c r="B3977" s="915"/>
      <c r="C3977" s="915"/>
      <c r="D3977" s="916"/>
      <c r="E3977" s="916"/>
      <c r="F3977" s="916"/>
      <c r="G3977" s="915"/>
      <c r="H3977" s="915"/>
      <c r="I3977" s="915"/>
    </row>
    <row r="3978" spans="1:9">
      <c r="A3978" s="915"/>
      <c r="B3978" s="915"/>
      <c r="C3978" s="915"/>
      <c r="D3978" s="916"/>
      <c r="E3978" s="916"/>
      <c r="F3978" s="916"/>
      <c r="G3978" s="915"/>
      <c r="H3978" s="915"/>
      <c r="I3978" s="915"/>
    </row>
    <row r="3979" spans="1:9">
      <c r="A3979" s="915"/>
      <c r="B3979" s="915"/>
      <c r="C3979" s="915"/>
      <c r="D3979" s="916"/>
      <c r="E3979" s="916"/>
      <c r="F3979" s="916"/>
      <c r="G3979" s="915"/>
      <c r="H3979" s="915"/>
      <c r="I3979" s="915"/>
    </row>
    <row r="3980" spans="1:9">
      <c r="A3980" s="915"/>
      <c r="B3980" s="915"/>
      <c r="C3980" s="915"/>
      <c r="D3980" s="916"/>
      <c r="E3980" s="916"/>
      <c r="F3980" s="916"/>
      <c r="G3980" s="915"/>
      <c r="H3980" s="915"/>
      <c r="I3980" s="915"/>
    </row>
    <row r="3981" spans="1:9">
      <c r="A3981" s="915"/>
      <c r="B3981" s="915"/>
      <c r="C3981" s="915"/>
      <c r="D3981" s="916"/>
      <c r="E3981" s="916"/>
      <c r="F3981" s="916"/>
      <c r="G3981" s="915"/>
      <c r="H3981" s="915"/>
      <c r="I3981" s="915"/>
    </row>
    <row r="3982" spans="1:9">
      <c r="A3982" s="915"/>
      <c r="B3982" s="915"/>
      <c r="C3982" s="915"/>
      <c r="D3982" s="916"/>
      <c r="E3982" s="916"/>
      <c r="F3982" s="916"/>
      <c r="G3982" s="915"/>
      <c r="H3982" s="915"/>
      <c r="I3982" s="915"/>
    </row>
    <row r="3983" spans="1:9">
      <c r="A3983" s="915"/>
      <c r="B3983" s="915"/>
      <c r="C3983" s="915"/>
      <c r="D3983" s="916"/>
      <c r="E3983" s="916"/>
      <c r="F3983" s="916"/>
      <c r="G3983" s="915"/>
      <c r="H3983" s="915"/>
      <c r="I3983" s="915"/>
    </row>
    <row r="3984" spans="1:9">
      <c r="A3984" s="915"/>
      <c r="B3984" s="915"/>
      <c r="C3984" s="915"/>
      <c r="D3984" s="916"/>
      <c r="E3984" s="916"/>
      <c r="F3984" s="916"/>
      <c r="G3984" s="915"/>
      <c r="H3984" s="915"/>
      <c r="I3984" s="915"/>
    </row>
    <row r="3985" spans="1:9">
      <c r="A3985" s="915"/>
      <c r="B3985" s="915"/>
      <c r="C3985" s="915"/>
      <c r="D3985" s="916"/>
      <c r="E3985" s="916"/>
      <c r="F3985" s="916"/>
      <c r="G3985" s="915"/>
      <c r="H3985" s="915"/>
      <c r="I3985" s="915"/>
    </row>
    <row r="3986" spans="1:9">
      <c r="A3986" s="915"/>
      <c r="B3986" s="915"/>
      <c r="C3986" s="915"/>
      <c r="D3986" s="916"/>
      <c r="E3986" s="916"/>
      <c r="F3986" s="916"/>
      <c r="G3986" s="915"/>
      <c r="H3986" s="915"/>
      <c r="I3986" s="915"/>
    </row>
    <row r="3987" spans="1:9">
      <c r="A3987" s="915"/>
      <c r="B3987" s="915"/>
      <c r="C3987" s="915"/>
      <c r="D3987" s="916"/>
      <c r="E3987" s="916"/>
      <c r="F3987" s="916"/>
      <c r="G3987" s="915"/>
      <c r="H3987" s="915"/>
      <c r="I3987" s="915"/>
    </row>
    <row r="3988" spans="1:9">
      <c r="A3988" s="915"/>
      <c r="B3988" s="915"/>
      <c r="C3988" s="915"/>
      <c r="D3988" s="916"/>
      <c r="E3988" s="916"/>
      <c r="F3988" s="916"/>
      <c r="G3988" s="915"/>
      <c r="H3988" s="915"/>
      <c r="I3988" s="915"/>
    </row>
    <row r="3989" spans="1:9">
      <c r="A3989" s="915"/>
      <c r="B3989" s="915"/>
      <c r="C3989" s="915"/>
      <c r="D3989" s="916"/>
      <c r="E3989" s="916"/>
      <c r="F3989" s="916"/>
      <c r="G3989" s="915"/>
      <c r="H3989" s="915"/>
      <c r="I3989" s="915"/>
    </row>
    <row r="3990" spans="1:9">
      <c r="A3990" s="915"/>
      <c r="B3990" s="915"/>
      <c r="C3990" s="915"/>
      <c r="D3990" s="916"/>
      <c r="E3990" s="916"/>
      <c r="F3990" s="916"/>
      <c r="G3990" s="915"/>
      <c r="H3990" s="915"/>
      <c r="I3990" s="915"/>
    </row>
    <row r="3991" spans="1:9">
      <c r="A3991" s="915"/>
      <c r="B3991" s="915"/>
      <c r="C3991" s="915"/>
      <c r="D3991" s="916"/>
      <c r="E3991" s="916"/>
      <c r="F3991" s="916"/>
      <c r="G3991" s="915"/>
      <c r="H3991" s="915"/>
      <c r="I3991" s="915"/>
    </row>
    <row r="3992" spans="1:9">
      <c r="A3992" s="915"/>
      <c r="B3992" s="915"/>
      <c r="C3992" s="915"/>
      <c r="D3992" s="916"/>
      <c r="E3992" s="916"/>
      <c r="F3992" s="916"/>
      <c r="G3992" s="915"/>
      <c r="H3992" s="915"/>
      <c r="I3992" s="915"/>
    </row>
    <row r="3993" spans="1:9">
      <c r="A3993" s="915"/>
      <c r="B3993" s="915"/>
      <c r="C3993" s="915"/>
      <c r="D3993" s="916"/>
      <c r="E3993" s="916"/>
      <c r="F3993" s="916"/>
      <c r="G3993" s="915"/>
      <c r="H3993" s="915"/>
      <c r="I3993" s="915"/>
    </row>
    <row r="3994" spans="1:9">
      <c r="A3994" s="915"/>
      <c r="B3994" s="915"/>
      <c r="C3994" s="915"/>
      <c r="D3994" s="916"/>
      <c r="E3994" s="916"/>
      <c r="F3994" s="916"/>
      <c r="G3994" s="915"/>
      <c r="H3994" s="915"/>
      <c r="I3994" s="915"/>
    </row>
    <row r="3995" spans="1:9">
      <c r="A3995" s="915"/>
      <c r="B3995" s="915"/>
      <c r="C3995" s="915"/>
      <c r="D3995" s="916"/>
      <c r="E3995" s="916"/>
      <c r="F3995" s="916"/>
      <c r="G3995" s="915"/>
      <c r="H3995" s="915"/>
      <c r="I3995" s="915"/>
    </row>
    <row r="3996" spans="1:9">
      <c r="A3996" s="915"/>
      <c r="B3996" s="915"/>
      <c r="C3996" s="915"/>
      <c r="D3996" s="916"/>
      <c r="E3996" s="916"/>
      <c r="F3996" s="916"/>
      <c r="G3996" s="915"/>
      <c r="H3996" s="915"/>
      <c r="I3996" s="915"/>
    </row>
    <row r="3997" spans="1:9">
      <c r="A3997" s="915"/>
      <c r="B3997" s="915"/>
      <c r="C3997" s="915"/>
      <c r="D3997" s="916"/>
      <c r="E3997" s="916"/>
      <c r="F3997" s="916"/>
      <c r="G3997" s="915"/>
      <c r="H3997" s="915"/>
      <c r="I3997" s="915"/>
    </row>
    <row r="3998" spans="1:9">
      <c r="A3998" s="915"/>
      <c r="B3998" s="915"/>
      <c r="C3998" s="915"/>
      <c r="D3998" s="916"/>
      <c r="E3998" s="916"/>
      <c r="F3998" s="916"/>
      <c r="G3998" s="915"/>
      <c r="H3998" s="915"/>
      <c r="I3998" s="915"/>
    </row>
    <row r="3999" spans="1:9">
      <c r="A3999" s="915"/>
      <c r="B3999" s="915"/>
      <c r="C3999" s="915"/>
      <c r="D3999" s="916"/>
      <c r="E3999" s="916"/>
      <c r="F3999" s="916"/>
      <c r="G3999" s="915"/>
      <c r="H3999" s="915"/>
      <c r="I3999" s="915"/>
    </row>
    <row r="4000" spans="1:9">
      <c r="A4000" s="915"/>
      <c r="B4000" s="915"/>
      <c r="C4000" s="915"/>
      <c r="D4000" s="916"/>
      <c r="E4000" s="916"/>
      <c r="F4000" s="916"/>
      <c r="G4000" s="915"/>
      <c r="H4000" s="915"/>
      <c r="I4000" s="915"/>
    </row>
    <row r="4001" spans="1:9">
      <c r="A4001" s="915"/>
      <c r="B4001" s="915"/>
      <c r="C4001" s="915"/>
      <c r="D4001" s="916"/>
      <c r="E4001" s="916"/>
      <c r="F4001" s="916"/>
      <c r="G4001" s="915"/>
      <c r="H4001" s="915"/>
      <c r="I4001" s="915"/>
    </row>
    <row r="4002" spans="1:9">
      <c r="A4002" s="915"/>
      <c r="B4002" s="915"/>
      <c r="C4002" s="915"/>
      <c r="D4002" s="916"/>
      <c r="E4002" s="916"/>
      <c r="F4002" s="916"/>
      <c r="G4002" s="915"/>
      <c r="H4002" s="915"/>
      <c r="I4002" s="915"/>
    </row>
    <row r="4003" spans="1:9">
      <c r="A4003" s="915"/>
      <c r="B4003" s="915"/>
      <c r="C4003" s="915"/>
      <c r="D4003" s="916"/>
      <c r="E4003" s="916"/>
      <c r="F4003" s="916"/>
      <c r="G4003" s="915"/>
      <c r="H4003" s="915"/>
      <c r="I4003" s="915"/>
    </row>
    <row r="4004" spans="1:9">
      <c r="A4004" s="915"/>
      <c r="B4004" s="915"/>
      <c r="C4004" s="915"/>
      <c r="D4004" s="916"/>
      <c r="E4004" s="916"/>
      <c r="F4004" s="916"/>
      <c r="G4004" s="915"/>
      <c r="H4004" s="915"/>
      <c r="I4004" s="915"/>
    </row>
    <row r="4005" spans="1:9">
      <c r="A4005" s="915"/>
      <c r="B4005" s="915"/>
      <c r="C4005" s="915"/>
      <c r="D4005" s="916"/>
      <c r="E4005" s="916"/>
      <c r="F4005" s="916"/>
      <c r="G4005" s="915"/>
      <c r="H4005" s="915"/>
      <c r="I4005" s="915"/>
    </row>
    <row r="4006" spans="1:9">
      <c r="A4006" s="915"/>
      <c r="B4006" s="915"/>
      <c r="C4006" s="915"/>
      <c r="D4006" s="916"/>
      <c r="E4006" s="916"/>
      <c r="F4006" s="916"/>
      <c r="G4006" s="915"/>
      <c r="H4006" s="915"/>
      <c r="I4006" s="915"/>
    </row>
    <row r="4007" spans="1:9">
      <c r="A4007" s="915"/>
      <c r="B4007" s="915"/>
      <c r="C4007" s="915"/>
      <c r="D4007" s="916"/>
      <c r="E4007" s="916"/>
      <c r="F4007" s="916"/>
      <c r="G4007" s="915"/>
      <c r="H4007" s="915"/>
      <c r="I4007" s="915"/>
    </row>
    <row r="4008" spans="1:9">
      <c r="A4008" s="915"/>
      <c r="B4008" s="915"/>
      <c r="C4008" s="915"/>
      <c r="D4008" s="916"/>
      <c r="E4008" s="916"/>
      <c r="F4008" s="916"/>
      <c r="G4008" s="915"/>
      <c r="H4008" s="915"/>
      <c r="I4008" s="915"/>
    </row>
    <row r="4009" spans="1:9">
      <c r="A4009" s="915"/>
      <c r="B4009" s="915"/>
      <c r="C4009" s="915"/>
      <c r="D4009" s="916"/>
      <c r="E4009" s="916"/>
      <c r="F4009" s="916"/>
      <c r="G4009" s="915"/>
      <c r="H4009" s="915"/>
      <c r="I4009" s="915"/>
    </row>
    <row r="4010" spans="1:9">
      <c r="A4010" s="915"/>
      <c r="B4010" s="915"/>
      <c r="C4010" s="915"/>
      <c r="D4010" s="916"/>
      <c r="E4010" s="916"/>
      <c r="F4010" s="916"/>
      <c r="G4010" s="915"/>
      <c r="H4010" s="915"/>
      <c r="I4010" s="915"/>
    </row>
    <row r="4011" spans="1:9">
      <c r="A4011" s="915"/>
      <c r="B4011" s="915"/>
      <c r="C4011" s="915"/>
      <c r="D4011" s="916"/>
      <c r="E4011" s="916"/>
      <c r="F4011" s="916"/>
      <c r="G4011" s="915"/>
      <c r="H4011" s="915"/>
      <c r="I4011" s="915"/>
    </row>
    <row r="4012" spans="1:9">
      <c r="A4012" s="915"/>
      <c r="B4012" s="915"/>
      <c r="C4012" s="915"/>
      <c r="D4012" s="916"/>
      <c r="E4012" s="916"/>
      <c r="F4012" s="916"/>
      <c r="G4012" s="915"/>
      <c r="H4012" s="915"/>
      <c r="I4012" s="915"/>
    </row>
    <row r="4013" spans="1:9">
      <c r="A4013" s="915"/>
      <c r="B4013" s="915"/>
      <c r="C4013" s="915"/>
      <c r="D4013" s="916"/>
      <c r="E4013" s="916"/>
      <c r="F4013" s="916"/>
      <c r="G4013" s="915"/>
      <c r="H4013" s="915"/>
      <c r="I4013" s="915"/>
    </row>
    <row r="4014" spans="1:9">
      <c r="A4014" s="915"/>
      <c r="B4014" s="915"/>
      <c r="C4014" s="915"/>
      <c r="D4014" s="916"/>
      <c r="E4014" s="916"/>
      <c r="F4014" s="916"/>
      <c r="G4014" s="915"/>
      <c r="H4014" s="915"/>
      <c r="I4014" s="915"/>
    </row>
    <row r="4015" spans="1:9">
      <c r="A4015" s="915"/>
      <c r="B4015" s="915"/>
      <c r="C4015" s="915"/>
      <c r="D4015" s="916"/>
      <c r="E4015" s="916"/>
      <c r="F4015" s="916"/>
      <c r="G4015" s="915"/>
      <c r="H4015" s="915"/>
      <c r="I4015" s="915"/>
    </row>
    <row r="4016" spans="1:9">
      <c r="A4016" s="915"/>
      <c r="B4016" s="915"/>
      <c r="C4016" s="915"/>
      <c r="D4016" s="916"/>
      <c r="E4016" s="916"/>
      <c r="F4016" s="916"/>
      <c r="G4016" s="915"/>
      <c r="H4016" s="915"/>
      <c r="I4016" s="915"/>
    </row>
    <row r="4017" spans="1:9">
      <c r="A4017" s="915"/>
      <c r="B4017" s="915"/>
      <c r="C4017" s="915"/>
      <c r="D4017" s="916"/>
      <c r="E4017" s="916"/>
      <c r="F4017" s="916"/>
      <c r="G4017" s="915"/>
      <c r="H4017" s="915"/>
      <c r="I4017" s="915"/>
    </row>
    <row r="4018" spans="1:9">
      <c r="A4018" s="915"/>
      <c r="B4018" s="915"/>
      <c r="C4018" s="915"/>
      <c r="D4018" s="916"/>
      <c r="E4018" s="916"/>
      <c r="F4018" s="916"/>
      <c r="G4018" s="915"/>
      <c r="H4018" s="915"/>
      <c r="I4018" s="915"/>
    </row>
    <row r="4019" spans="1:9">
      <c r="A4019" s="915"/>
      <c r="B4019" s="915"/>
      <c r="C4019" s="915"/>
      <c r="D4019" s="916"/>
      <c r="E4019" s="916"/>
      <c r="F4019" s="916"/>
      <c r="G4019" s="915"/>
      <c r="H4019" s="915"/>
      <c r="I4019" s="915"/>
    </row>
    <row r="4020" spans="1:9">
      <c r="A4020" s="915"/>
      <c r="B4020" s="915"/>
      <c r="C4020" s="915"/>
      <c r="D4020" s="916"/>
      <c r="E4020" s="916"/>
      <c r="F4020" s="916"/>
      <c r="G4020" s="915"/>
      <c r="H4020" s="915"/>
      <c r="I4020" s="915"/>
    </row>
    <row r="4021" spans="1:9">
      <c r="A4021" s="915"/>
      <c r="B4021" s="915"/>
      <c r="C4021" s="915"/>
      <c r="D4021" s="916"/>
      <c r="E4021" s="916"/>
      <c r="F4021" s="916"/>
      <c r="G4021" s="915"/>
      <c r="H4021" s="915"/>
      <c r="I4021" s="915"/>
    </row>
    <row r="4022" spans="1:9">
      <c r="A4022" s="915"/>
      <c r="B4022" s="915"/>
      <c r="C4022" s="915"/>
      <c r="D4022" s="916"/>
      <c r="E4022" s="916"/>
      <c r="F4022" s="916"/>
      <c r="G4022" s="915"/>
      <c r="H4022" s="915"/>
      <c r="I4022" s="915"/>
    </row>
    <row r="4023" spans="1:9">
      <c r="A4023" s="915"/>
      <c r="B4023" s="915"/>
      <c r="C4023" s="915"/>
      <c r="D4023" s="916"/>
      <c r="E4023" s="916"/>
      <c r="F4023" s="916"/>
      <c r="G4023" s="915"/>
      <c r="H4023" s="915"/>
      <c r="I4023" s="915"/>
    </row>
    <row r="4024" spans="1:9">
      <c r="A4024" s="915"/>
      <c r="B4024" s="915"/>
      <c r="C4024" s="915"/>
      <c r="D4024" s="916"/>
      <c r="E4024" s="916"/>
      <c r="F4024" s="916"/>
      <c r="G4024" s="915"/>
      <c r="H4024" s="915"/>
      <c r="I4024" s="915"/>
    </row>
    <row r="4025" spans="1:9">
      <c r="A4025" s="915"/>
      <c r="B4025" s="915"/>
      <c r="C4025" s="915"/>
      <c r="D4025" s="916"/>
      <c r="E4025" s="916"/>
      <c r="F4025" s="916"/>
      <c r="G4025" s="915"/>
      <c r="H4025" s="915"/>
      <c r="I4025" s="915"/>
    </row>
    <row r="4026" spans="1:9">
      <c r="A4026" s="915"/>
      <c r="B4026" s="915"/>
      <c r="C4026" s="915"/>
      <c r="D4026" s="916"/>
      <c r="E4026" s="916"/>
      <c r="F4026" s="916"/>
      <c r="G4026" s="915"/>
      <c r="H4026" s="915"/>
      <c r="I4026" s="915"/>
    </row>
    <row r="4027" spans="1:9">
      <c r="A4027" s="915"/>
      <c r="B4027" s="915"/>
      <c r="C4027" s="915"/>
      <c r="D4027" s="916"/>
      <c r="E4027" s="916"/>
      <c r="F4027" s="916"/>
      <c r="G4027" s="915"/>
      <c r="H4027" s="915"/>
      <c r="I4027" s="915"/>
    </row>
    <row r="4028" spans="1:9">
      <c r="A4028" s="915"/>
      <c r="B4028" s="915"/>
      <c r="C4028" s="915"/>
      <c r="D4028" s="916"/>
      <c r="E4028" s="916"/>
      <c r="F4028" s="916"/>
      <c r="G4028" s="915"/>
      <c r="H4028" s="915"/>
      <c r="I4028" s="915"/>
    </row>
    <row r="4029" spans="1:9">
      <c r="A4029" s="915"/>
      <c r="B4029" s="915"/>
      <c r="C4029" s="915"/>
      <c r="D4029" s="916"/>
      <c r="E4029" s="916"/>
      <c r="F4029" s="916"/>
      <c r="G4029" s="915"/>
      <c r="H4029" s="915"/>
      <c r="I4029" s="915"/>
    </row>
    <row r="4030" spans="1:9">
      <c r="A4030" s="915"/>
      <c r="B4030" s="915"/>
      <c r="C4030" s="915"/>
      <c r="D4030" s="916"/>
      <c r="E4030" s="916"/>
      <c r="F4030" s="916"/>
      <c r="G4030" s="915"/>
      <c r="H4030" s="915"/>
      <c r="I4030" s="915"/>
    </row>
    <row r="4031" spans="1:9">
      <c r="A4031" s="915"/>
      <c r="B4031" s="915"/>
      <c r="C4031" s="915"/>
      <c r="D4031" s="916"/>
      <c r="E4031" s="916"/>
      <c r="F4031" s="916"/>
      <c r="G4031" s="915"/>
      <c r="H4031" s="915"/>
      <c r="I4031" s="915"/>
    </row>
    <row r="4032" spans="1:9">
      <c r="A4032" s="915"/>
      <c r="B4032" s="915"/>
      <c r="C4032" s="915"/>
      <c r="D4032" s="916"/>
      <c r="E4032" s="916"/>
      <c r="F4032" s="916"/>
      <c r="G4032" s="915"/>
      <c r="H4032" s="915"/>
      <c r="I4032" s="915"/>
    </row>
    <row r="4033" spans="1:9">
      <c r="A4033" s="915"/>
      <c r="B4033" s="915"/>
      <c r="C4033" s="915"/>
      <c r="D4033" s="916"/>
      <c r="E4033" s="916"/>
      <c r="F4033" s="916"/>
      <c r="G4033" s="915"/>
      <c r="H4033" s="915"/>
      <c r="I4033" s="915"/>
    </row>
    <row r="4034" spans="1:9">
      <c r="A4034" s="915"/>
      <c r="B4034" s="915"/>
      <c r="C4034" s="915"/>
      <c r="D4034" s="916"/>
      <c r="E4034" s="916"/>
      <c r="F4034" s="916"/>
      <c r="G4034" s="915"/>
      <c r="H4034" s="915"/>
      <c r="I4034" s="915"/>
    </row>
    <row r="4035" spans="1:9">
      <c r="A4035" s="915"/>
      <c r="B4035" s="915"/>
      <c r="C4035" s="915"/>
      <c r="D4035" s="916"/>
      <c r="E4035" s="916"/>
      <c r="F4035" s="916"/>
      <c r="G4035" s="915"/>
      <c r="H4035" s="915"/>
      <c r="I4035" s="915"/>
    </row>
    <row r="4036" spans="1:9">
      <c r="A4036" s="915"/>
      <c r="B4036" s="915"/>
      <c r="C4036" s="915"/>
      <c r="D4036" s="916"/>
      <c r="E4036" s="916"/>
      <c r="F4036" s="916"/>
      <c r="G4036" s="915"/>
      <c r="H4036" s="915"/>
      <c r="I4036" s="915"/>
    </row>
    <row r="4037" spans="1:9">
      <c r="A4037" s="915"/>
      <c r="B4037" s="915"/>
      <c r="C4037" s="915"/>
      <c r="D4037" s="916"/>
      <c r="E4037" s="916"/>
      <c r="F4037" s="916"/>
      <c r="G4037" s="915"/>
      <c r="H4037" s="915"/>
      <c r="I4037" s="915"/>
    </row>
    <row r="4038" spans="1:9">
      <c r="A4038" s="915"/>
      <c r="B4038" s="915"/>
      <c r="C4038" s="915"/>
      <c r="D4038" s="916"/>
      <c r="E4038" s="916"/>
      <c r="F4038" s="916"/>
      <c r="G4038" s="915"/>
      <c r="H4038" s="915"/>
      <c r="I4038" s="915"/>
    </row>
    <row r="4039" spans="1:9">
      <c r="A4039" s="915"/>
      <c r="B4039" s="915"/>
      <c r="C4039" s="915"/>
      <c r="D4039" s="916"/>
      <c r="E4039" s="916"/>
      <c r="F4039" s="916"/>
      <c r="G4039" s="915"/>
      <c r="H4039" s="915"/>
      <c r="I4039" s="915"/>
    </row>
    <row r="4040" spans="1:9">
      <c r="A4040" s="915"/>
      <c r="B4040" s="915"/>
      <c r="C4040" s="915"/>
      <c r="D4040" s="916"/>
      <c r="E4040" s="916"/>
      <c r="F4040" s="916"/>
      <c r="G4040" s="915"/>
      <c r="H4040" s="915"/>
      <c r="I4040" s="915"/>
    </row>
    <row r="4041" spans="1:9">
      <c r="A4041" s="915"/>
      <c r="B4041" s="915"/>
      <c r="C4041" s="915"/>
      <c r="D4041" s="916"/>
      <c r="E4041" s="916"/>
      <c r="F4041" s="916"/>
      <c r="G4041" s="915"/>
      <c r="H4041" s="915"/>
      <c r="I4041" s="915"/>
    </row>
    <row r="4042" spans="1:9">
      <c r="A4042" s="915"/>
      <c r="B4042" s="915"/>
      <c r="C4042" s="915"/>
      <c r="D4042" s="916"/>
      <c r="E4042" s="916"/>
      <c r="F4042" s="916"/>
      <c r="G4042" s="915"/>
      <c r="H4042" s="915"/>
      <c r="I4042" s="915"/>
    </row>
    <row r="4043" spans="1:9">
      <c r="A4043" s="915"/>
      <c r="B4043" s="915"/>
      <c r="C4043" s="915"/>
      <c r="D4043" s="916"/>
      <c r="E4043" s="916"/>
      <c r="F4043" s="916"/>
      <c r="G4043" s="915"/>
      <c r="H4043" s="915"/>
      <c r="I4043" s="915"/>
    </row>
    <row r="4044" spans="1:9">
      <c r="A4044" s="915"/>
      <c r="B4044" s="915"/>
      <c r="C4044" s="915"/>
      <c r="D4044" s="916"/>
      <c r="E4044" s="916"/>
      <c r="F4044" s="916"/>
      <c r="G4044" s="915"/>
      <c r="H4044" s="915"/>
      <c r="I4044" s="915"/>
    </row>
    <row r="4045" spans="1:9">
      <c r="A4045" s="915"/>
      <c r="B4045" s="915"/>
      <c r="C4045" s="915"/>
      <c r="D4045" s="916"/>
      <c r="E4045" s="916"/>
      <c r="F4045" s="916"/>
      <c r="G4045" s="915"/>
      <c r="H4045" s="915"/>
      <c r="I4045" s="915"/>
    </row>
    <row r="4046" spans="1:9">
      <c r="A4046" s="915"/>
      <c r="B4046" s="915"/>
      <c r="C4046" s="915"/>
      <c r="D4046" s="916"/>
      <c r="E4046" s="916"/>
      <c r="F4046" s="916"/>
      <c r="G4046" s="915"/>
      <c r="H4046" s="915"/>
      <c r="I4046" s="915"/>
    </row>
    <row r="4047" spans="1:9">
      <c r="A4047" s="915"/>
      <c r="B4047" s="915"/>
      <c r="C4047" s="915"/>
      <c r="D4047" s="916"/>
      <c r="E4047" s="916"/>
      <c r="F4047" s="916"/>
      <c r="G4047" s="915"/>
      <c r="H4047" s="915"/>
      <c r="I4047" s="915"/>
    </row>
    <row r="4048" spans="1:9">
      <c r="A4048" s="915"/>
      <c r="B4048" s="915"/>
      <c r="C4048" s="915"/>
      <c r="D4048" s="916"/>
      <c r="E4048" s="916"/>
      <c r="F4048" s="916"/>
      <c r="G4048" s="915"/>
      <c r="H4048" s="915"/>
      <c r="I4048" s="915"/>
    </row>
    <row r="4049" spans="1:9">
      <c r="A4049" s="915"/>
      <c r="B4049" s="915"/>
      <c r="C4049" s="915"/>
      <c r="D4049" s="916"/>
      <c r="E4049" s="916"/>
      <c r="F4049" s="916"/>
      <c r="G4049" s="915"/>
      <c r="H4049" s="915"/>
      <c r="I4049" s="915"/>
    </row>
    <row r="4050" spans="1:9">
      <c r="A4050" s="915"/>
      <c r="B4050" s="915"/>
      <c r="C4050" s="915"/>
      <c r="D4050" s="916"/>
      <c r="E4050" s="916"/>
      <c r="F4050" s="916"/>
      <c r="G4050" s="915"/>
      <c r="H4050" s="915"/>
      <c r="I4050" s="915"/>
    </row>
    <row r="4051" spans="1:9">
      <c r="A4051" s="915"/>
      <c r="B4051" s="915"/>
      <c r="C4051" s="915"/>
      <c r="D4051" s="916"/>
      <c r="E4051" s="916"/>
      <c r="F4051" s="916"/>
      <c r="G4051" s="915"/>
      <c r="H4051" s="915"/>
      <c r="I4051" s="915"/>
    </row>
    <row r="4052" spans="1:9">
      <c r="A4052" s="915"/>
      <c r="B4052" s="915"/>
      <c r="C4052" s="915"/>
      <c r="D4052" s="916"/>
      <c r="E4052" s="916"/>
      <c r="F4052" s="916"/>
      <c r="G4052" s="915"/>
      <c r="H4052" s="915"/>
      <c r="I4052" s="915"/>
    </row>
    <row r="4053" spans="1:9">
      <c r="A4053" s="915"/>
      <c r="B4053" s="915"/>
      <c r="C4053" s="915"/>
      <c r="D4053" s="916"/>
      <c r="E4053" s="916"/>
      <c r="F4053" s="916"/>
      <c r="G4053" s="915"/>
      <c r="H4053" s="915"/>
      <c r="I4053" s="915"/>
    </row>
    <row r="4054" spans="1:9">
      <c r="A4054" s="915"/>
      <c r="B4054" s="915"/>
      <c r="C4054" s="915"/>
      <c r="D4054" s="916"/>
      <c r="E4054" s="916"/>
      <c r="F4054" s="916"/>
      <c r="G4054" s="915"/>
      <c r="H4054" s="915"/>
      <c r="I4054" s="915"/>
    </row>
    <row r="4055" spans="1:9">
      <c r="A4055" s="915"/>
      <c r="B4055" s="915"/>
      <c r="C4055" s="915"/>
      <c r="D4055" s="916"/>
      <c r="E4055" s="916"/>
      <c r="F4055" s="916"/>
      <c r="G4055" s="915"/>
      <c r="H4055" s="915"/>
      <c r="I4055" s="915"/>
    </row>
    <row r="4056" spans="1:9">
      <c r="A4056" s="915"/>
      <c r="B4056" s="915"/>
      <c r="C4056" s="915"/>
      <c r="D4056" s="916"/>
      <c r="E4056" s="916"/>
      <c r="F4056" s="916"/>
      <c r="G4056" s="915"/>
      <c r="H4056" s="915"/>
      <c r="I4056" s="915"/>
    </row>
    <row r="4057" spans="1:9">
      <c r="A4057" s="915"/>
      <c r="B4057" s="915"/>
      <c r="C4057" s="915"/>
      <c r="D4057" s="916"/>
      <c r="E4057" s="916"/>
      <c r="F4057" s="916"/>
      <c r="G4057" s="915"/>
      <c r="H4057" s="915"/>
      <c r="I4057" s="915"/>
    </row>
    <row r="4058" spans="1:9">
      <c r="A4058" s="915"/>
      <c r="B4058" s="915"/>
      <c r="C4058" s="915"/>
      <c r="D4058" s="916"/>
      <c r="E4058" s="916"/>
      <c r="F4058" s="916"/>
      <c r="G4058" s="915"/>
      <c r="H4058" s="915"/>
      <c r="I4058" s="915"/>
    </row>
    <row r="4059" spans="1:9">
      <c r="A4059" s="915"/>
      <c r="B4059" s="915"/>
      <c r="C4059" s="915"/>
      <c r="D4059" s="916"/>
      <c r="E4059" s="916"/>
      <c r="F4059" s="916"/>
      <c r="G4059" s="915"/>
      <c r="H4059" s="915"/>
      <c r="I4059" s="915"/>
    </row>
    <row r="4060" spans="1:9">
      <c r="A4060" s="915"/>
      <c r="B4060" s="915"/>
      <c r="C4060" s="915"/>
      <c r="D4060" s="916"/>
      <c r="E4060" s="916"/>
      <c r="F4060" s="916"/>
      <c r="G4060" s="915"/>
      <c r="H4060" s="915"/>
      <c r="I4060" s="915"/>
    </row>
    <row r="4061" spans="1:9">
      <c r="A4061" s="915"/>
      <c r="B4061" s="915"/>
      <c r="C4061" s="915"/>
      <c r="D4061" s="916"/>
      <c r="E4061" s="916"/>
      <c r="F4061" s="916"/>
      <c r="G4061" s="915"/>
      <c r="H4061" s="915"/>
      <c r="I4061" s="915"/>
    </row>
    <row r="4062" spans="1:9">
      <c r="A4062" s="915"/>
      <c r="B4062" s="915"/>
      <c r="C4062" s="915"/>
      <c r="D4062" s="916"/>
      <c r="E4062" s="916"/>
      <c r="F4062" s="916"/>
      <c r="G4062" s="915"/>
      <c r="H4062" s="915"/>
      <c r="I4062" s="915"/>
    </row>
    <row r="4063" spans="1:9">
      <c r="A4063" s="915"/>
      <c r="B4063" s="915"/>
      <c r="C4063" s="915"/>
      <c r="D4063" s="916"/>
      <c r="E4063" s="916"/>
      <c r="F4063" s="916"/>
      <c r="G4063" s="915"/>
      <c r="H4063" s="915"/>
      <c r="I4063" s="915"/>
    </row>
    <row r="4064" spans="1:9">
      <c r="A4064" s="915"/>
      <c r="B4064" s="915"/>
      <c r="C4064" s="915"/>
      <c r="D4064" s="916"/>
      <c r="E4064" s="916"/>
      <c r="F4064" s="916"/>
      <c r="G4064" s="915"/>
      <c r="H4064" s="915"/>
      <c r="I4064" s="915"/>
    </row>
    <row r="4065" spans="1:9">
      <c r="A4065" s="915"/>
      <c r="B4065" s="915"/>
      <c r="C4065" s="915"/>
      <c r="D4065" s="916"/>
      <c r="E4065" s="916"/>
      <c r="F4065" s="916"/>
      <c r="G4065" s="915"/>
      <c r="H4065" s="915"/>
      <c r="I4065" s="915"/>
    </row>
    <row r="4066" spans="1:9">
      <c r="A4066" s="915"/>
      <c r="B4066" s="915"/>
      <c r="C4066" s="915"/>
      <c r="D4066" s="916"/>
      <c r="E4066" s="916"/>
      <c r="F4066" s="916"/>
      <c r="G4066" s="915"/>
      <c r="H4066" s="915"/>
      <c r="I4066" s="915"/>
    </row>
    <row r="4067" spans="1:9">
      <c r="A4067" s="915"/>
      <c r="B4067" s="915"/>
      <c r="C4067" s="915"/>
      <c r="D4067" s="916"/>
      <c r="E4067" s="916"/>
      <c r="F4067" s="916"/>
      <c r="G4067" s="915"/>
      <c r="H4067" s="915"/>
      <c r="I4067" s="915"/>
    </row>
    <row r="4068" spans="1:9">
      <c r="A4068" s="915"/>
      <c r="B4068" s="915"/>
      <c r="C4068" s="915"/>
      <c r="D4068" s="916"/>
      <c r="E4068" s="916"/>
      <c r="F4068" s="916"/>
      <c r="G4068" s="915"/>
      <c r="H4068" s="915"/>
      <c r="I4068" s="915"/>
    </row>
    <row r="4069" spans="1:9">
      <c r="A4069" s="915"/>
      <c r="B4069" s="915"/>
      <c r="C4069" s="915"/>
      <c r="D4069" s="916"/>
      <c r="E4069" s="916"/>
      <c r="F4069" s="916"/>
      <c r="G4069" s="915"/>
      <c r="H4069" s="915"/>
      <c r="I4069" s="915"/>
    </row>
    <row r="4070" spans="1:9">
      <c r="A4070" s="915"/>
      <c r="B4070" s="915"/>
      <c r="C4070" s="915"/>
      <c r="D4070" s="916"/>
      <c r="E4070" s="916"/>
      <c r="F4070" s="916"/>
      <c r="G4070" s="915"/>
      <c r="H4070" s="915"/>
      <c r="I4070" s="915"/>
    </row>
    <row r="4071" spans="1:9">
      <c r="A4071" s="915"/>
      <c r="B4071" s="915"/>
      <c r="C4071" s="915"/>
      <c r="D4071" s="916"/>
      <c r="E4071" s="916"/>
      <c r="F4071" s="916"/>
      <c r="G4071" s="915"/>
      <c r="H4071" s="915"/>
      <c r="I4071" s="915"/>
    </row>
    <row r="4072" spans="1:9">
      <c r="A4072" s="915"/>
      <c r="B4072" s="915"/>
      <c r="C4072" s="915"/>
      <c r="D4072" s="916"/>
      <c r="E4072" s="916"/>
      <c r="F4072" s="916"/>
      <c r="G4072" s="915"/>
      <c r="H4072" s="915"/>
      <c r="I4072" s="915"/>
    </row>
    <row r="4073" spans="1:9">
      <c r="A4073" s="915"/>
      <c r="B4073" s="915"/>
      <c r="C4073" s="915"/>
      <c r="D4073" s="916"/>
      <c r="E4073" s="916"/>
      <c r="F4073" s="916"/>
      <c r="G4073" s="915"/>
      <c r="H4073" s="915"/>
      <c r="I4073" s="915"/>
    </row>
    <row r="4074" spans="1:9">
      <c r="A4074" s="915"/>
      <c r="B4074" s="915"/>
      <c r="C4074" s="915"/>
      <c r="D4074" s="916"/>
      <c r="E4074" s="916"/>
      <c r="F4074" s="916"/>
      <c r="G4074" s="915"/>
      <c r="H4074" s="915"/>
      <c r="I4074" s="915"/>
    </row>
    <row r="4075" spans="1:9">
      <c r="A4075" s="915"/>
      <c r="B4075" s="915"/>
      <c r="C4075" s="915"/>
      <c r="D4075" s="916"/>
      <c r="E4075" s="916"/>
      <c r="F4075" s="916"/>
      <c r="G4075" s="915"/>
      <c r="H4075" s="915"/>
      <c r="I4075" s="915"/>
    </row>
    <row r="4076" spans="1:9">
      <c r="A4076" s="915"/>
      <c r="B4076" s="915"/>
      <c r="C4076" s="915"/>
      <c r="D4076" s="916"/>
      <c r="E4076" s="916"/>
      <c r="F4076" s="916"/>
      <c r="G4076" s="915"/>
      <c r="H4076" s="915"/>
      <c r="I4076" s="915"/>
    </row>
    <row r="4077" spans="1:9">
      <c r="A4077" s="915"/>
      <c r="B4077" s="915"/>
      <c r="C4077" s="915"/>
      <c r="D4077" s="916"/>
      <c r="E4077" s="916"/>
      <c r="F4077" s="916"/>
      <c r="G4077" s="915"/>
      <c r="H4077" s="915"/>
      <c r="I4077" s="915"/>
    </row>
    <row r="4078" spans="1:9">
      <c r="A4078" s="915"/>
      <c r="B4078" s="915"/>
      <c r="C4078" s="915"/>
      <c r="D4078" s="916"/>
      <c r="E4078" s="916"/>
      <c r="F4078" s="916"/>
      <c r="G4078" s="915"/>
      <c r="H4078" s="915"/>
      <c r="I4078" s="915"/>
    </row>
    <row r="4079" spans="1:9">
      <c r="A4079" s="915"/>
      <c r="B4079" s="915"/>
      <c r="C4079" s="915"/>
      <c r="D4079" s="916"/>
      <c r="E4079" s="916"/>
      <c r="F4079" s="916"/>
      <c r="G4079" s="915"/>
      <c r="H4079" s="915"/>
      <c r="I4079" s="915"/>
    </row>
    <row r="4080" spans="1:9">
      <c r="A4080" s="915"/>
      <c r="B4080" s="915"/>
      <c r="C4080" s="915"/>
      <c r="D4080" s="916"/>
      <c r="E4080" s="916"/>
      <c r="F4080" s="916"/>
      <c r="G4080" s="915"/>
      <c r="H4080" s="915"/>
      <c r="I4080" s="915"/>
    </row>
    <row r="4081" spans="1:9">
      <c r="A4081" s="915"/>
      <c r="B4081" s="915"/>
      <c r="C4081" s="915"/>
      <c r="D4081" s="916"/>
      <c r="E4081" s="916"/>
      <c r="F4081" s="916"/>
      <c r="G4081" s="915"/>
      <c r="H4081" s="915"/>
      <c r="I4081" s="915"/>
    </row>
    <row r="4082" spans="1:9">
      <c r="A4082" s="915"/>
      <c r="B4082" s="915"/>
      <c r="C4082" s="915"/>
      <c r="D4082" s="916"/>
      <c r="E4082" s="916"/>
      <c r="F4082" s="916"/>
      <c r="G4082" s="915"/>
      <c r="H4082" s="915"/>
      <c r="I4082" s="915"/>
    </row>
    <row r="4083" spans="1:9">
      <c r="A4083" s="915"/>
      <c r="B4083" s="915"/>
      <c r="C4083" s="915"/>
      <c r="D4083" s="916"/>
      <c r="E4083" s="916"/>
      <c r="F4083" s="916"/>
      <c r="G4083" s="915"/>
      <c r="H4083" s="915"/>
      <c r="I4083" s="915"/>
    </row>
    <row r="4084" spans="1:9">
      <c r="A4084" s="915"/>
      <c r="B4084" s="915"/>
      <c r="C4084" s="915"/>
      <c r="D4084" s="916"/>
      <c r="E4084" s="916"/>
      <c r="F4084" s="916"/>
      <c r="G4084" s="915"/>
      <c r="H4084" s="915"/>
      <c r="I4084" s="915"/>
    </row>
    <row r="4085" spans="1:9">
      <c r="A4085" s="915"/>
      <c r="B4085" s="915"/>
      <c r="C4085" s="915"/>
      <c r="D4085" s="916"/>
      <c r="E4085" s="916"/>
      <c r="F4085" s="916"/>
      <c r="G4085" s="915"/>
      <c r="H4085" s="915"/>
      <c r="I4085" s="915"/>
    </row>
    <row r="4086" spans="1:9">
      <c r="A4086" s="915"/>
      <c r="B4086" s="915"/>
      <c r="C4086" s="915"/>
      <c r="D4086" s="916"/>
      <c r="E4086" s="916"/>
      <c r="F4086" s="916"/>
      <c r="G4086" s="915"/>
      <c r="H4086" s="915"/>
      <c r="I4086" s="915"/>
    </row>
    <row r="4087" spans="1:9">
      <c r="A4087" s="915"/>
      <c r="B4087" s="915"/>
      <c r="C4087" s="915"/>
      <c r="D4087" s="916"/>
      <c r="E4087" s="916"/>
      <c r="F4087" s="916"/>
      <c r="G4087" s="915"/>
      <c r="H4087" s="915"/>
      <c r="I4087" s="915"/>
    </row>
    <row r="4088" spans="1:9">
      <c r="A4088" s="915"/>
      <c r="B4088" s="915"/>
      <c r="C4088" s="915"/>
      <c r="D4088" s="916"/>
      <c r="E4088" s="916"/>
      <c r="F4088" s="916"/>
      <c r="G4088" s="915"/>
      <c r="H4088" s="915"/>
      <c r="I4088" s="915"/>
    </row>
    <row r="4089" spans="1:9">
      <c r="A4089" s="915"/>
      <c r="B4089" s="915"/>
      <c r="C4089" s="915"/>
      <c r="D4089" s="916"/>
      <c r="E4089" s="916"/>
      <c r="F4089" s="916"/>
      <c r="G4089" s="915"/>
      <c r="H4089" s="915"/>
      <c r="I4089" s="915"/>
    </row>
    <row r="4090" spans="1:9">
      <c r="A4090" s="915"/>
      <c r="B4090" s="915"/>
      <c r="C4090" s="915"/>
      <c r="D4090" s="916"/>
      <c r="E4090" s="916"/>
      <c r="F4090" s="916"/>
      <c r="G4090" s="915"/>
      <c r="H4090" s="915"/>
      <c r="I4090" s="915"/>
    </row>
    <row r="4091" spans="1:9">
      <c r="A4091" s="915"/>
      <c r="B4091" s="915"/>
      <c r="C4091" s="915"/>
      <c r="D4091" s="916"/>
      <c r="E4091" s="916"/>
      <c r="F4091" s="916"/>
      <c r="G4091" s="915"/>
      <c r="H4091" s="915"/>
      <c r="I4091" s="915"/>
    </row>
    <row r="4092" spans="1:9">
      <c r="A4092" s="915"/>
      <c r="B4092" s="915"/>
      <c r="C4092" s="915"/>
      <c r="D4092" s="916"/>
      <c r="E4092" s="916"/>
      <c r="F4092" s="916"/>
      <c r="G4092" s="915"/>
      <c r="H4092" s="915"/>
      <c r="I4092" s="915"/>
    </row>
    <row r="4093" spans="1:9">
      <c r="A4093" s="915"/>
      <c r="B4093" s="915"/>
      <c r="C4093" s="915"/>
      <c r="D4093" s="916"/>
      <c r="E4093" s="916"/>
      <c r="F4093" s="916"/>
      <c r="G4093" s="915"/>
      <c r="H4093" s="915"/>
      <c r="I4093" s="915"/>
    </row>
    <row r="4094" spans="1:9">
      <c r="A4094" s="915"/>
      <c r="B4094" s="915"/>
      <c r="C4094" s="915"/>
      <c r="D4094" s="916"/>
      <c r="E4094" s="916"/>
      <c r="F4094" s="916"/>
      <c r="G4094" s="915"/>
      <c r="H4094" s="915"/>
      <c r="I4094" s="915"/>
    </row>
    <row r="4095" spans="1:9">
      <c r="A4095" s="915"/>
      <c r="B4095" s="915"/>
      <c r="C4095" s="915"/>
      <c r="D4095" s="916"/>
      <c r="E4095" s="916"/>
      <c r="F4095" s="916"/>
      <c r="G4095" s="915"/>
      <c r="H4095" s="915"/>
      <c r="I4095" s="915"/>
    </row>
    <row r="4096" spans="1:9">
      <c r="A4096" s="915"/>
      <c r="B4096" s="915"/>
      <c r="C4096" s="915"/>
      <c r="D4096" s="916"/>
      <c r="E4096" s="916"/>
      <c r="F4096" s="916"/>
      <c r="G4096" s="915"/>
      <c r="H4096" s="915"/>
      <c r="I4096" s="915"/>
    </row>
    <row r="4097" spans="1:9">
      <c r="A4097" s="915"/>
      <c r="B4097" s="915"/>
      <c r="C4097" s="915"/>
      <c r="D4097" s="916"/>
      <c r="E4097" s="916"/>
      <c r="F4097" s="916"/>
      <c r="G4097" s="915"/>
      <c r="H4097" s="915"/>
      <c r="I4097" s="915"/>
    </row>
    <row r="4098" spans="1:9">
      <c r="A4098" s="915"/>
      <c r="B4098" s="915"/>
      <c r="C4098" s="915"/>
      <c r="D4098" s="916"/>
      <c r="E4098" s="916"/>
      <c r="F4098" s="916"/>
      <c r="G4098" s="915"/>
      <c r="H4098" s="915"/>
      <c r="I4098" s="915"/>
    </row>
    <row r="4099" spans="1:9">
      <c r="A4099" s="915"/>
      <c r="B4099" s="915"/>
      <c r="C4099" s="915"/>
      <c r="D4099" s="916"/>
      <c r="E4099" s="916"/>
      <c r="F4099" s="916"/>
      <c r="G4099" s="915"/>
      <c r="H4099" s="915"/>
      <c r="I4099" s="915"/>
    </row>
    <row r="4100" spans="1:9">
      <c r="A4100" s="915"/>
      <c r="B4100" s="915"/>
      <c r="C4100" s="915"/>
      <c r="D4100" s="916"/>
      <c r="E4100" s="916"/>
      <c r="F4100" s="916"/>
      <c r="G4100" s="915"/>
      <c r="H4100" s="915"/>
      <c r="I4100" s="915"/>
    </row>
    <row r="4101" spans="1:9">
      <c r="A4101" s="915"/>
      <c r="B4101" s="915"/>
      <c r="C4101" s="915"/>
      <c r="D4101" s="916"/>
      <c r="E4101" s="916"/>
      <c r="F4101" s="916"/>
      <c r="G4101" s="915"/>
      <c r="H4101" s="915"/>
      <c r="I4101" s="915"/>
    </row>
    <row r="4102" spans="1:9">
      <c r="A4102" s="915"/>
      <c r="B4102" s="915"/>
      <c r="C4102" s="915"/>
      <c r="D4102" s="916"/>
      <c r="E4102" s="916"/>
      <c r="F4102" s="916"/>
      <c r="G4102" s="915"/>
      <c r="H4102" s="915"/>
      <c r="I4102" s="915"/>
    </row>
    <row r="4103" spans="1:9">
      <c r="A4103" s="915"/>
      <c r="B4103" s="915"/>
      <c r="C4103" s="915"/>
      <c r="D4103" s="916"/>
      <c r="E4103" s="916"/>
      <c r="F4103" s="916"/>
      <c r="G4103" s="915"/>
      <c r="H4103" s="915"/>
      <c r="I4103" s="915"/>
    </row>
    <row r="4104" spans="1:9">
      <c r="A4104" s="915"/>
      <c r="B4104" s="915"/>
      <c r="C4104" s="915"/>
      <c r="D4104" s="916"/>
      <c r="E4104" s="916"/>
      <c r="F4104" s="916"/>
      <c r="G4104" s="915"/>
      <c r="H4104" s="915"/>
      <c r="I4104" s="915"/>
    </row>
    <row r="4105" spans="1:9">
      <c r="A4105" s="915"/>
      <c r="B4105" s="915"/>
      <c r="C4105" s="915"/>
      <c r="D4105" s="916"/>
      <c r="E4105" s="916"/>
      <c r="F4105" s="916"/>
      <c r="G4105" s="915"/>
      <c r="H4105" s="915"/>
      <c r="I4105" s="915"/>
    </row>
    <row r="4106" spans="1:9">
      <c r="A4106" s="915"/>
      <c r="B4106" s="915"/>
      <c r="C4106" s="915"/>
      <c r="D4106" s="916"/>
      <c r="E4106" s="916"/>
      <c r="F4106" s="916"/>
      <c r="G4106" s="915"/>
      <c r="H4106" s="915"/>
      <c r="I4106" s="915"/>
    </row>
    <row r="4107" spans="1:9">
      <c r="A4107" s="915"/>
      <c r="B4107" s="915"/>
      <c r="C4107" s="915"/>
      <c r="D4107" s="916"/>
      <c r="E4107" s="916"/>
      <c r="F4107" s="916"/>
      <c r="G4107" s="915"/>
      <c r="H4107" s="915"/>
      <c r="I4107" s="915"/>
    </row>
    <row r="4108" spans="1:9">
      <c r="A4108" s="915"/>
      <c r="B4108" s="915"/>
      <c r="C4108" s="915"/>
      <c r="D4108" s="916"/>
      <c r="E4108" s="916"/>
      <c r="F4108" s="916"/>
      <c r="G4108" s="915"/>
      <c r="H4108" s="915"/>
      <c r="I4108" s="915"/>
    </row>
    <row r="4109" spans="1:9">
      <c r="A4109" s="915"/>
      <c r="B4109" s="915"/>
      <c r="C4109" s="915"/>
      <c r="D4109" s="916"/>
      <c r="E4109" s="916"/>
      <c r="F4109" s="916"/>
      <c r="G4109" s="915"/>
      <c r="H4109" s="915"/>
      <c r="I4109" s="915"/>
    </row>
    <row r="4110" spans="1:9">
      <c r="A4110" s="915"/>
      <c r="B4110" s="915"/>
      <c r="C4110" s="915"/>
      <c r="D4110" s="916"/>
      <c r="E4110" s="916"/>
      <c r="F4110" s="916"/>
      <c r="G4110" s="915"/>
      <c r="H4110" s="915"/>
      <c r="I4110" s="915"/>
    </row>
    <row r="4111" spans="1:9">
      <c r="A4111" s="915"/>
      <c r="B4111" s="915"/>
      <c r="C4111" s="915"/>
      <c r="D4111" s="916"/>
      <c r="E4111" s="916"/>
      <c r="F4111" s="916"/>
      <c r="G4111" s="915"/>
      <c r="H4111" s="915"/>
      <c r="I4111" s="915"/>
    </row>
    <row r="4112" spans="1:9">
      <c r="A4112" s="915"/>
      <c r="B4112" s="915"/>
      <c r="C4112" s="915"/>
      <c r="D4112" s="916"/>
      <c r="E4112" s="916"/>
      <c r="F4112" s="916"/>
      <c r="G4112" s="915"/>
      <c r="H4112" s="915"/>
      <c r="I4112" s="915"/>
    </row>
    <row r="4113" spans="1:9">
      <c r="A4113" s="915"/>
      <c r="B4113" s="915"/>
      <c r="C4113" s="915"/>
      <c r="D4113" s="916"/>
      <c r="E4113" s="916"/>
      <c r="F4113" s="916"/>
      <c r="G4113" s="915"/>
      <c r="H4113" s="915"/>
      <c r="I4113" s="915"/>
    </row>
    <row r="4114" spans="1:9">
      <c r="A4114" s="915"/>
      <c r="B4114" s="915"/>
      <c r="C4114" s="915"/>
      <c r="D4114" s="916"/>
      <c r="E4114" s="916"/>
      <c r="F4114" s="916"/>
      <c r="G4114" s="915"/>
      <c r="H4114" s="915"/>
      <c r="I4114" s="915"/>
    </row>
    <row r="4115" spans="1:9">
      <c r="A4115" s="915"/>
      <c r="B4115" s="915"/>
      <c r="C4115" s="915"/>
      <c r="D4115" s="916"/>
      <c r="E4115" s="916"/>
      <c r="F4115" s="916"/>
      <c r="G4115" s="915"/>
      <c r="H4115" s="915"/>
      <c r="I4115" s="915"/>
    </row>
    <row r="4116" spans="1:9">
      <c r="A4116" s="915"/>
      <c r="B4116" s="915"/>
      <c r="C4116" s="915"/>
      <c r="D4116" s="916"/>
      <c r="E4116" s="916"/>
      <c r="F4116" s="916"/>
      <c r="G4116" s="915"/>
      <c r="H4116" s="915"/>
      <c r="I4116" s="915"/>
    </row>
    <row r="4117" spans="1:9">
      <c r="A4117" s="915"/>
      <c r="B4117" s="915"/>
      <c r="C4117" s="915"/>
      <c r="D4117" s="916"/>
      <c r="E4117" s="916"/>
      <c r="F4117" s="916"/>
      <c r="G4117" s="915"/>
      <c r="H4117" s="915"/>
      <c r="I4117" s="915"/>
    </row>
    <row r="4118" spans="1:9">
      <c r="A4118" s="915"/>
      <c r="B4118" s="915"/>
      <c r="C4118" s="915"/>
      <c r="D4118" s="916"/>
      <c r="E4118" s="916"/>
      <c r="F4118" s="916"/>
      <c r="G4118" s="915"/>
      <c r="H4118" s="915"/>
      <c r="I4118" s="915"/>
    </row>
    <row r="4119" spans="1:9">
      <c r="A4119" s="915"/>
      <c r="B4119" s="915"/>
      <c r="C4119" s="915"/>
      <c r="D4119" s="916"/>
      <c r="E4119" s="916"/>
      <c r="F4119" s="916"/>
      <c r="G4119" s="915"/>
      <c r="H4119" s="915"/>
      <c r="I4119" s="915"/>
    </row>
    <row r="4120" spans="1:9">
      <c r="A4120" s="915"/>
      <c r="B4120" s="915"/>
      <c r="C4120" s="915"/>
      <c r="D4120" s="916"/>
      <c r="E4120" s="916"/>
      <c r="F4120" s="916"/>
      <c r="G4120" s="915"/>
      <c r="H4120" s="915"/>
      <c r="I4120" s="915"/>
    </row>
    <row r="4121" spans="1:9">
      <c r="A4121" s="915"/>
      <c r="B4121" s="915"/>
      <c r="C4121" s="915"/>
      <c r="D4121" s="916"/>
      <c r="E4121" s="916"/>
      <c r="F4121" s="916"/>
      <c r="G4121" s="915"/>
      <c r="H4121" s="915"/>
      <c r="I4121" s="915"/>
    </row>
    <row r="4122" spans="1:9">
      <c r="A4122" s="915"/>
      <c r="B4122" s="915"/>
      <c r="C4122" s="915"/>
      <c r="D4122" s="916"/>
      <c r="E4122" s="916"/>
      <c r="F4122" s="916"/>
      <c r="G4122" s="915"/>
      <c r="H4122" s="915"/>
      <c r="I4122" s="915"/>
    </row>
    <row r="4123" spans="1:9">
      <c r="A4123" s="915"/>
      <c r="B4123" s="915"/>
      <c r="C4123" s="915"/>
      <c r="D4123" s="916"/>
      <c r="E4123" s="916"/>
      <c r="F4123" s="916"/>
      <c r="G4123" s="915"/>
      <c r="H4123" s="915"/>
      <c r="I4123" s="915"/>
    </row>
    <row r="4124" spans="1:9">
      <c r="A4124" s="915"/>
      <c r="B4124" s="915"/>
      <c r="C4124" s="915"/>
      <c r="D4124" s="916"/>
      <c r="E4124" s="916"/>
      <c r="F4124" s="916"/>
      <c r="G4124" s="915"/>
      <c r="H4124" s="915"/>
      <c r="I4124" s="915"/>
    </row>
    <row r="4125" spans="1:9">
      <c r="A4125" s="915"/>
      <c r="B4125" s="915"/>
      <c r="C4125" s="915"/>
      <c r="D4125" s="916"/>
      <c r="E4125" s="916"/>
      <c r="F4125" s="916"/>
      <c r="G4125" s="915"/>
      <c r="H4125" s="915"/>
      <c r="I4125" s="915"/>
    </row>
    <row r="4126" spans="1:9">
      <c r="A4126" s="915"/>
      <c r="B4126" s="915"/>
      <c r="C4126" s="915"/>
      <c r="D4126" s="916"/>
      <c r="E4126" s="916"/>
      <c r="F4126" s="916"/>
      <c r="G4126" s="915"/>
      <c r="H4126" s="915"/>
      <c r="I4126" s="915"/>
    </row>
    <row r="4127" spans="1:9">
      <c r="A4127" s="915"/>
      <c r="B4127" s="915"/>
      <c r="C4127" s="915"/>
      <c r="D4127" s="916"/>
      <c r="E4127" s="916"/>
      <c r="F4127" s="916"/>
      <c r="G4127" s="915"/>
      <c r="H4127" s="915"/>
      <c r="I4127" s="915"/>
    </row>
    <row r="4128" spans="1:9">
      <c r="A4128" s="915"/>
      <c r="B4128" s="915"/>
      <c r="C4128" s="915"/>
      <c r="D4128" s="916"/>
      <c r="E4128" s="916"/>
      <c r="F4128" s="916"/>
      <c r="G4128" s="915"/>
      <c r="H4128" s="915"/>
      <c r="I4128" s="915"/>
    </row>
    <row r="4129" spans="1:9">
      <c r="A4129" s="915"/>
      <c r="B4129" s="915"/>
      <c r="C4129" s="915"/>
      <c r="D4129" s="916"/>
      <c r="E4129" s="916"/>
      <c r="F4129" s="916"/>
      <c r="G4129" s="915"/>
      <c r="H4129" s="915"/>
      <c r="I4129" s="915"/>
    </row>
    <row r="4130" spans="1:9">
      <c r="A4130" s="915"/>
      <c r="B4130" s="915"/>
      <c r="C4130" s="915"/>
      <c r="D4130" s="916"/>
      <c r="E4130" s="916"/>
      <c r="F4130" s="916"/>
      <c r="G4130" s="915"/>
      <c r="H4130" s="915"/>
      <c r="I4130" s="915"/>
    </row>
    <row r="4131" spans="1:9">
      <c r="A4131" s="915"/>
      <c r="B4131" s="915"/>
      <c r="C4131" s="915"/>
      <c r="D4131" s="916"/>
      <c r="E4131" s="916"/>
      <c r="F4131" s="916"/>
      <c r="G4131" s="915"/>
      <c r="H4131" s="915"/>
      <c r="I4131" s="915"/>
    </row>
    <row r="4132" spans="1:9">
      <c r="A4132" s="915"/>
      <c r="B4132" s="915"/>
      <c r="C4132" s="915"/>
      <c r="D4132" s="916"/>
      <c r="E4132" s="916"/>
      <c r="F4132" s="916"/>
      <c r="G4132" s="915"/>
      <c r="H4132" s="915"/>
      <c r="I4132" s="915"/>
    </row>
    <row r="4133" spans="1:9">
      <c r="A4133" s="915"/>
      <c r="B4133" s="915"/>
      <c r="C4133" s="915"/>
      <c r="D4133" s="916"/>
      <c r="E4133" s="916"/>
      <c r="F4133" s="916"/>
      <c r="G4133" s="915"/>
      <c r="H4133" s="915"/>
      <c r="I4133" s="915"/>
    </row>
    <row r="4134" spans="1:9">
      <c r="A4134" s="915"/>
      <c r="B4134" s="915"/>
      <c r="C4134" s="915"/>
      <c r="D4134" s="916"/>
      <c r="E4134" s="916"/>
      <c r="F4134" s="916"/>
      <c r="G4134" s="915"/>
      <c r="H4134" s="915"/>
      <c r="I4134" s="915"/>
    </row>
    <row r="4135" spans="1:9">
      <c r="A4135" s="915"/>
      <c r="B4135" s="915"/>
      <c r="C4135" s="915"/>
      <c r="D4135" s="916"/>
      <c r="E4135" s="916"/>
      <c r="F4135" s="916"/>
      <c r="G4135" s="915"/>
      <c r="H4135" s="915"/>
      <c r="I4135" s="915"/>
    </row>
    <row r="4136" spans="1:9">
      <c r="A4136" s="915"/>
      <c r="B4136" s="915"/>
      <c r="C4136" s="915"/>
      <c r="D4136" s="916"/>
      <c r="E4136" s="916"/>
      <c r="F4136" s="916"/>
      <c r="G4136" s="915"/>
      <c r="H4136" s="915"/>
      <c r="I4136" s="915"/>
    </row>
    <row r="4137" spans="1:9">
      <c r="A4137" s="915"/>
      <c r="B4137" s="915"/>
      <c r="C4137" s="915"/>
      <c r="D4137" s="916"/>
      <c r="E4137" s="916"/>
      <c r="F4137" s="916"/>
      <c r="G4137" s="915"/>
      <c r="H4137" s="915"/>
      <c r="I4137" s="915"/>
    </row>
    <row r="4138" spans="1:9">
      <c r="A4138" s="915"/>
      <c r="B4138" s="915"/>
      <c r="C4138" s="915"/>
      <c r="D4138" s="916"/>
      <c r="E4138" s="916"/>
      <c r="F4138" s="916"/>
      <c r="G4138" s="915"/>
      <c r="H4138" s="915"/>
      <c r="I4138" s="915"/>
    </row>
    <row r="4139" spans="1:9">
      <c r="A4139" s="915"/>
      <c r="B4139" s="915"/>
      <c r="C4139" s="915"/>
      <c r="D4139" s="916"/>
      <c r="E4139" s="916"/>
      <c r="F4139" s="916"/>
      <c r="G4139" s="915"/>
      <c r="H4139" s="915"/>
      <c r="I4139" s="915"/>
    </row>
    <row r="4140" spans="1:9">
      <c r="A4140" s="915"/>
      <c r="B4140" s="915"/>
      <c r="C4140" s="915"/>
      <c r="D4140" s="916"/>
      <c r="E4140" s="916"/>
      <c r="F4140" s="916"/>
      <c r="G4140" s="915"/>
      <c r="H4140" s="915"/>
      <c r="I4140" s="915"/>
    </row>
    <row r="4141" spans="1:9">
      <c r="A4141" s="915"/>
      <c r="B4141" s="915"/>
      <c r="C4141" s="915"/>
      <c r="D4141" s="916"/>
      <c r="E4141" s="916"/>
      <c r="F4141" s="916"/>
      <c r="G4141" s="915"/>
      <c r="H4141" s="915"/>
      <c r="I4141" s="915"/>
    </row>
    <row r="4142" spans="1:9">
      <c r="A4142" s="915"/>
      <c r="B4142" s="915"/>
      <c r="C4142" s="915"/>
      <c r="D4142" s="916"/>
      <c r="E4142" s="916"/>
      <c r="F4142" s="916"/>
      <c r="G4142" s="915"/>
      <c r="H4142" s="915"/>
      <c r="I4142" s="915"/>
    </row>
    <row r="4143" spans="1:9">
      <c r="A4143" s="915"/>
      <c r="B4143" s="915"/>
      <c r="C4143" s="915"/>
      <c r="D4143" s="916"/>
      <c r="E4143" s="916"/>
      <c r="F4143" s="916"/>
      <c r="G4143" s="915"/>
      <c r="H4143" s="915"/>
      <c r="I4143" s="915"/>
    </row>
    <row r="4144" spans="1:9">
      <c r="A4144" s="915"/>
      <c r="B4144" s="915"/>
      <c r="C4144" s="915"/>
      <c r="D4144" s="916"/>
      <c r="E4144" s="916"/>
      <c r="F4144" s="916"/>
      <c r="G4144" s="915"/>
      <c r="H4144" s="915"/>
      <c r="I4144" s="915"/>
    </row>
    <row r="4145" spans="1:9">
      <c r="A4145" s="915"/>
      <c r="B4145" s="915"/>
      <c r="C4145" s="915"/>
      <c r="D4145" s="916"/>
      <c r="E4145" s="916"/>
      <c r="F4145" s="916"/>
      <c r="G4145" s="915"/>
      <c r="H4145" s="915"/>
      <c r="I4145" s="915"/>
    </row>
    <row r="4146" spans="1:9">
      <c r="A4146" s="915"/>
      <c r="B4146" s="915"/>
      <c r="C4146" s="915"/>
      <c r="D4146" s="916"/>
      <c r="E4146" s="916"/>
      <c r="F4146" s="916"/>
      <c r="G4146" s="915"/>
      <c r="H4146" s="915"/>
      <c r="I4146" s="915"/>
    </row>
    <row r="4147" spans="1:9">
      <c r="A4147" s="915"/>
      <c r="B4147" s="915"/>
      <c r="C4147" s="915"/>
      <c r="D4147" s="916"/>
      <c r="E4147" s="916"/>
      <c r="F4147" s="916"/>
      <c r="G4147" s="915"/>
      <c r="H4147" s="915"/>
      <c r="I4147" s="915"/>
    </row>
    <row r="4148" spans="1:9">
      <c r="A4148" s="915"/>
      <c r="B4148" s="915"/>
      <c r="C4148" s="915"/>
      <c r="D4148" s="916"/>
      <c r="E4148" s="916"/>
      <c r="F4148" s="916"/>
      <c r="G4148" s="915"/>
      <c r="H4148" s="915"/>
      <c r="I4148" s="915"/>
    </row>
    <row r="4149" spans="1:9">
      <c r="A4149" s="915"/>
      <c r="B4149" s="915"/>
      <c r="C4149" s="915"/>
      <c r="D4149" s="916"/>
      <c r="E4149" s="916"/>
      <c r="F4149" s="916"/>
      <c r="G4149" s="915"/>
      <c r="H4149" s="915"/>
      <c r="I4149" s="915"/>
    </row>
    <row r="4150" spans="1:9">
      <c r="A4150" s="915"/>
      <c r="B4150" s="915"/>
      <c r="C4150" s="915"/>
      <c r="D4150" s="916"/>
      <c r="E4150" s="916"/>
      <c r="F4150" s="916"/>
      <c r="G4150" s="915"/>
      <c r="H4150" s="915"/>
      <c r="I4150" s="915"/>
    </row>
    <row r="4151" spans="1:9">
      <c r="A4151" s="915"/>
      <c r="B4151" s="915"/>
      <c r="C4151" s="915"/>
      <c r="D4151" s="916"/>
      <c r="E4151" s="916"/>
      <c r="F4151" s="916"/>
      <c r="G4151" s="915"/>
      <c r="H4151" s="915"/>
      <c r="I4151" s="915"/>
    </row>
    <row r="4152" spans="1:9">
      <c r="A4152" s="915"/>
      <c r="B4152" s="915"/>
      <c r="C4152" s="915"/>
      <c r="D4152" s="916"/>
      <c r="E4152" s="916"/>
      <c r="F4152" s="916"/>
      <c r="G4152" s="915"/>
      <c r="H4152" s="915"/>
      <c r="I4152" s="915"/>
    </row>
    <row r="4153" spans="1:9">
      <c r="A4153" s="915"/>
      <c r="B4153" s="915"/>
      <c r="C4153" s="915"/>
      <c r="D4153" s="916"/>
      <c r="E4153" s="916"/>
      <c r="F4153" s="916"/>
      <c r="G4153" s="915"/>
      <c r="H4153" s="915"/>
      <c r="I4153" s="915"/>
    </row>
    <row r="4154" spans="1:9">
      <c r="A4154" s="915"/>
      <c r="B4154" s="915"/>
      <c r="C4154" s="915"/>
      <c r="D4154" s="916"/>
      <c r="E4154" s="916"/>
      <c r="F4154" s="916"/>
      <c r="G4154" s="915"/>
      <c r="H4154" s="915"/>
      <c r="I4154" s="915"/>
    </row>
    <row r="4155" spans="1:9">
      <c r="A4155" s="915"/>
      <c r="B4155" s="915"/>
      <c r="C4155" s="915"/>
      <c r="D4155" s="916"/>
      <c r="E4155" s="916"/>
      <c r="F4155" s="916"/>
      <c r="G4155" s="915"/>
      <c r="H4155" s="915"/>
      <c r="I4155" s="915"/>
    </row>
    <row r="4156" spans="1:9">
      <c r="A4156" s="915"/>
      <c r="B4156" s="915"/>
      <c r="C4156" s="915"/>
      <c r="D4156" s="916"/>
      <c r="E4156" s="916"/>
      <c r="F4156" s="916"/>
      <c r="G4156" s="915"/>
      <c r="H4156" s="915"/>
      <c r="I4156" s="915"/>
    </row>
    <row r="4157" spans="1:9">
      <c r="A4157" s="915"/>
      <c r="B4157" s="915"/>
      <c r="C4157" s="915"/>
      <c r="D4157" s="916"/>
      <c r="E4157" s="916"/>
      <c r="F4157" s="916"/>
      <c r="G4157" s="915"/>
      <c r="H4157" s="915"/>
      <c r="I4157" s="915"/>
    </row>
    <row r="4158" spans="1:9">
      <c r="A4158" s="915"/>
      <c r="B4158" s="915"/>
      <c r="C4158" s="915"/>
      <c r="D4158" s="916"/>
      <c r="E4158" s="916"/>
      <c r="F4158" s="916"/>
      <c r="G4158" s="915"/>
      <c r="H4158" s="915"/>
      <c r="I4158" s="915"/>
    </row>
    <row r="4159" spans="1:9">
      <c r="A4159" s="915"/>
      <c r="B4159" s="915"/>
      <c r="C4159" s="915"/>
      <c r="D4159" s="916"/>
      <c r="E4159" s="916"/>
      <c r="F4159" s="916"/>
      <c r="G4159" s="915"/>
      <c r="H4159" s="915"/>
      <c r="I4159" s="915"/>
    </row>
    <row r="4160" spans="1:9">
      <c r="A4160" s="915"/>
      <c r="B4160" s="915"/>
      <c r="C4160" s="915"/>
      <c r="D4160" s="916"/>
      <c r="E4160" s="916"/>
      <c r="F4160" s="916"/>
      <c r="G4160" s="915"/>
      <c r="H4160" s="915"/>
      <c r="I4160" s="915"/>
    </row>
    <row r="4161" spans="1:9">
      <c r="A4161" s="915"/>
      <c r="B4161" s="915"/>
      <c r="C4161" s="915"/>
      <c r="D4161" s="916"/>
      <c r="E4161" s="916"/>
      <c r="F4161" s="916"/>
      <c r="G4161" s="915"/>
      <c r="H4161" s="915"/>
      <c r="I4161" s="915"/>
    </row>
    <row r="4162" spans="1:9">
      <c r="A4162" s="915"/>
      <c r="B4162" s="915"/>
      <c r="C4162" s="915"/>
      <c r="D4162" s="916"/>
      <c r="E4162" s="916"/>
      <c r="F4162" s="916"/>
      <c r="G4162" s="915"/>
      <c r="H4162" s="915"/>
      <c r="I4162" s="915"/>
    </row>
    <row r="4163" spans="1:9">
      <c r="A4163" s="915"/>
      <c r="B4163" s="915"/>
      <c r="C4163" s="915"/>
      <c r="D4163" s="916"/>
      <c r="E4163" s="916"/>
      <c r="F4163" s="916"/>
      <c r="G4163" s="915"/>
      <c r="H4163" s="915"/>
      <c r="I4163" s="915"/>
    </row>
    <row r="4164" spans="1:9">
      <c r="A4164" s="915"/>
      <c r="B4164" s="915"/>
      <c r="C4164" s="915"/>
      <c r="D4164" s="916"/>
      <c r="E4164" s="916"/>
      <c r="F4164" s="916"/>
      <c r="G4164" s="915"/>
      <c r="H4164" s="915"/>
      <c r="I4164" s="915"/>
    </row>
    <row r="4165" spans="1:9">
      <c r="A4165" s="915"/>
      <c r="B4165" s="915"/>
      <c r="C4165" s="915"/>
      <c r="D4165" s="916"/>
      <c r="E4165" s="916"/>
      <c r="F4165" s="916"/>
      <c r="G4165" s="915"/>
      <c r="H4165" s="915"/>
      <c r="I4165" s="915"/>
    </row>
    <row r="4166" spans="1:9">
      <c r="A4166" s="915"/>
      <c r="B4166" s="915"/>
      <c r="C4166" s="915"/>
      <c r="D4166" s="916"/>
      <c r="E4166" s="916"/>
      <c r="F4166" s="916"/>
      <c r="G4166" s="915"/>
      <c r="H4166" s="915"/>
      <c r="I4166" s="915"/>
    </row>
    <row r="4167" spans="1:9">
      <c r="A4167" s="915"/>
      <c r="B4167" s="915"/>
      <c r="C4167" s="915"/>
      <c r="D4167" s="916"/>
      <c r="E4167" s="916"/>
      <c r="F4167" s="916"/>
      <c r="G4167" s="915"/>
      <c r="H4167" s="915"/>
      <c r="I4167" s="915"/>
    </row>
    <row r="4168" spans="1:9">
      <c r="A4168" s="915"/>
      <c r="B4168" s="915"/>
      <c r="C4168" s="915"/>
      <c r="D4168" s="916"/>
      <c r="E4168" s="916"/>
      <c r="F4168" s="916"/>
      <c r="G4168" s="915"/>
      <c r="H4168" s="915"/>
      <c r="I4168" s="915"/>
    </row>
    <row r="4169" spans="1:9">
      <c r="A4169" s="915"/>
      <c r="B4169" s="915"/>
      <c r="C4169" s="915"/>
      <c r="D4169" s="916"/>
      <c r="E4169" s="916"/>
      <c r="F4169" s="916"/>
      <c r="G4169" s="915"/>
      <c r="H4169" s="915"/>
      <c r="I4169" s="915"/>
    </row>
    <row r="4170" spans="1:9">
      <c r="A4170" s="915"/>
      <c r="B4170" s="915"/>
      <c r="C4170" s="915"/>
      <c r="D4170" s="916"/>
      <c r="E4170" s="916"/>
      <c r="F4170" s="916"/>
      <c r="G4170" s="915"/>
      <c r="H4170" s="915"/>
      <c r="I4170" s="915"/>
    </row>
    <row r="4171" spans="1:9">
      <c r="A4171" s="915"/>
      <c r="B4171" s="915"/>
      <c r="C4171" s="915"/>
      <c r="D4171" s="916"/>
      <c r="E4171" s="916"/>
      <c r="F4171" s="916"/>
      <c r="G4171" s="915"/>
      <c r="H4171" s="915"/>
      <c r="I4171" s="915"/>
    </row>
    <row r="4172" spans="1:9">
      <c r="A4172" s="915"/>
      <c r="B4172" s="915"/>
      <c r="C4172" s="915"/>
      <c r="D4172" s="916"/>
      <c r="E4172" s="916"/>
      <c r="F4172" s="916"/>
      <c r="G4172" s="915"/>
      <c r="H4172" s="915"/>
      <c r="I4172" s="915"/>
    </row>
    <row r="4173" spans="1:9">
      <c r="A4173" s="915"/>
      <c r="B4173" s="915"/>
      <c r="C4173" s="915"/>
      <c r="D4173" s="916"/>
      <c r="E4173" s="916"/>
      <c r="F4173" s="916"/>
      <c r="G4173" s="915"/>
      <c r="H4173" s="915"/>
      <c r="I4173" s="915"/>
    </row>
    <row r="4174" spans="1:9">
      <c r="A4174" s="915"/>
      <c r="B4174" s="915"/>
      <c r="C4174" s="915"/>
      <c r="D4174" s="916"/>
      <c r="E4174" s="916"/>
      <c r="F4174" s="916"/>
      <c r="G4174" s="915"/>
      <c r="H4174" s="915"/>
      <c r="I4174" s="915"/>
    </row>
    <row r="4175" spans="1:9">
      <c r="A4175" s="915"/>
      <c r="B4175" s="915"/>
      <c r="C4175" s="915"/>
      <c r="D4175" s="916"/>
      <c r="E4175" s="916"/>
      <c r="F4175" s="916"/>
      <c r="G4175" s="915"/>
      <c r="H4175" s="915"/>
      <c r="I4175" s="915"/>
    </row>
    <row r="4176" spans="1:9">
      <c r="A4176" s="915"/>
      <c r="B4176" s="915"/>
      <c r="C4176" s="915"/>
      <c r="D4176" s="916"/>
      <c r="E4176" s="916"/>
      <c r="F4176" s="916"/>
      <c r="G4176" s="915"/>
      <c r="H4176" s="915"/>
      <c r="I4176" s="915"/>
    </row>
    <row r="4177" spans="1:9">
      <c r="A4177" s="915"/>
      <c r="B4177" s="915"/>
      <c r="C4177" s="915"/>
      <c r="D4177" s="916"/>
      <c r="E4177" s="916"/>
      <c r="F4177" s="916"/>
      <c r="G4177" s="915"/>
      <c r="H4177" s="915"/>
      <c r="I4177" s="915"/>
    </row>
    <row r="4178" spans="1:9">
      <c r="A4178" s="915"/>
      <c r="B4178" s="915"/>
      <c r="C4178" s="915"/>
      <c r="D4178" s="916"/>
      <c r="E4178" s="916"/>
      <c r="F4178" s="916"/>
      <c r="G4178" s="915"/>
      <c r="H4178" s="915"/>
      <c r="I4178" s="915"/>
    </row>
    <row r="4179" spans="1:9">
      <c r="A4179" s="915"/>
      <c r="B4179" s="915"/>
      <c r="C4179" s="915"/>
      <c r="D4179" s="916"/>
      <c r="E4179" s="916"/>
      <c r="F4179" s="916"/>
      <c r="G4179" s="915"/>
      <c r="H4179" s="915"/>
      <c r="I4179" s="915"/>
    </row>
    <row r="4180" spans="1:9">
      <c r="A4180" s="915"/>
      <c r="B4180" s="915"/>
      <c r="C4180" s="915"/>
      <c r="D4180" s="916"/>
      <c r="E4180" s="916"/>
      <c r="F4180" s="916"/>
      <c r="G4180" s="915"/>
      <c r="H4180" s="915"/>
      <c r="I4180" s="915"/>
    </row>
    <row r="4181" spans="1:9">
      <c r="A4181" s="915"/>
      <c r="B4181" s="915"/>
      <c r="C4181" s="915"/>
      <c r="D4181" s="916"/>
      <c r="E4181" s="916"/>
      <c r="F4181" s="916"/>
      <c r="G4181" s="915"/>
      <c r="H4181" s="915"/>
      <c r="I4181" s="915"/>
    </row>
    <row r="4182" spans="1:9">
      <c r="A4182" s="915"/>
      <c r="B4182" s="915"/>
      <c r="C4182" s="915"/>
      <c r="D4182" s="916"/>
      <c r="E4182" s="916"/>
      <c r="F4182" s="916"/>
      <c r="G4182" s="915"/>
      <c r="H4182" s="915"/>
      <c r="I4182" s="915"/>
    </row>
    <row r="4183" spans="1:9">
      <c r="A4183" s="915"/>
      <c r="B4183" s="915"/>
      <c r="C4183" s="915"/>
      <c r="D4183" s="916"/>
      <c r="E4183" s="916"/>
      <c r="F4183" s="916"/>
      <c r="G4183" s="915"/>
      <c r="H4183" s="915"/>
      <c r="I4183" s="915"/>
    </row>
    <row r="4184" spans="1:9">
      <c r="A4184" s="915"/>
      <c r="B4184" s="915"/>
      <c r="C4184" s="915"/>
      <c r="D4184" s="916"/>
      <c r="E4184" s="916"/>
      <c r="F4184" s="916"/>
      <c r="G4184" s="915"/>
      <c r="H4184" s="915"/>
      <c r="I4184" s="915"/>
    </row>
    <row r="4185" spans="1:9">
      <c r="A4185" s="915"/>
      <c r="B4185" s="915"/>
      <c r="C4185" s="915"/>
      <c r="D4185" s="916"/>
      <c r="E4185" s="916"/>
      <c r="F4185" s="916"/>
      <c r="G4185" s="915"/>
      <c r="H4185" s="915"/>
      <c r="I4185" s="915"/>
    </row>
    <row r="4186" spans="1:9">
      <c r="A4186" s="915"/>
      <c r="B4186" s="915"/>
      <c r="C4186" s="915"/>
      <c r="D4186" s="916"/>
      <c r="E4186" s="916"/>
      <c r="F4186" s="916"/>
      <c r="G4186" s="915"/>
      <c r="H4186" s="915"/>
      <c r="I4186" s="915"/>
    </row>
    <row r="4187" spans="1:9">
      <c r="A4187" s="915"/>
      <c r="B4187" s="915"/>
      <c r="C4187" s="915"/>
      <c r="D4187" s="916"/>
      <c r="E4187" s="916"/>
      <c r="F4187" s="916"/>
      <c r="G4187" s="915"/>
      <c r="H4187" s="915"/>
      <c r="I4187" s="915"/>
    </row>
    <row r="4188" spans="1:9">
      <c r="A4188" s="915"/>
      <c r="B4188" s="915"/>
      <c r="C4188" s="915"/>
      <c r="D4188" s="916"/>
      <c r="E4188" s="916"/>
      <c r="F4188" s="916"/>
      <c r="G4188" s="915"/>
      <c r="H4188" s="915"/>
      <c r="I4188" s="915"/>
    </row>
    <row r="4189" spans="1:9">
      <c r="A4189" s="915"/>
      <c r="B4189" s="915"/>
      <c r="C4189" s="915"/>
      <c r="D4189" s="916"/>
      <c r="E4189" s="916"/>
      <c r="F4189" s="916"/>
      <c r="G4189" s="915"/>
      <c r="H4189" s="915"/>
      <c r="I4189" s="915"/>
    </row>
    <row r="4190" spans="1:9">
      <c r="A4190" s="915"/>
      <c r="B4190" s="915"/>
      <c r="C4190" s="915"/>
      <c r="D4190" s="916"/>
      <c r="E4190" s="916"/>
      <c r="F4190" s="916"/>
      <c r="G4190" s="915"/>
      <c r="H4190" s="915"/>
      <c r="I4190" s="915"/>
    </row>
    <row r="4191" spans="1:9">
      <c r="A4191" s="915"/>
      <c r="B4191" s="915"/>
      <c r="C4191" s="915"/>
      <c r="D4191" s="916"/>
      <c r="E4191" s="916"/>
      <c r="F4191" s="916"/>
      <c r="G4191" s="915"/>
      <c r="H4191" s="915"/>
      <c r="I4191" s="915"/>
    </row>
    <row r="4192" spans="1:9">
      <c r="A4192" s="915"/>
      <c r="B4192" s="915"/>
      <c r="C4192" s="915"/>
      <c r="D4192" s="916"/>
      <c r="E4192" s="916"/>
      <c r="F4192" s="916"/>
      <c r="G4192" s="915"/>
      <c r="H4192" s="915"/>
      <c r="I4192" s="915"/>
    </row>
    <row r="4193" spans="1:9">
      <c r="A4193" s="915"/>
      <c r="B4193" s="915"/>
      <c r="C4193" s="915"/>
      <c r="D4193" s="916"/>
      <c r="E4193" s="916"/>
      <c r="F4193" s="916"/>
      <c r="G4193" s="915"/>
      <c r="H4193" s="915"/>
      <c r="I4193" s="915"/>
    </row>
    <row r="4194" spans="1:9">
      <c r="A4194" s="915"/>
      <c r="B4194" s="915"/>
      <c r="C4194" s="915"/>
      <c r="D4194" s="916"/>
      <c r="E4194" s="916"/>
      <c r="F4194" s="916"/>
      <c r="G4194" s="915"/>
      <c r="H4194" s="915"/>
      <c r="I4194" s="915"/>
    </row>
    <row r="4195" spans="1:9">
      <c r="A4195" s="915"/>
      <c r="B4195" s="915"/>
      <c r="C4195" s="915"/>
      <c r="D4195" s="916"/>
      <c r="E4195" s="916"/>
      <c r="F4195" s="916"/>
      <c r="G4195" s="915"/>
      <c r="H4195" s="915"/>
      <c r="I4195" s="915"/>
    </row>
    <row r="4196" spans="1:9">
      <c r="A4196" s="915"/>
      <c r="B4196" s="915"/>
      <c r="C4196" s="915"/>
      <c r="D4196" s="916"/>
      <c r="E4196" s="916"/>
      <c r="F4196" s="916"/>
      <c r="G4196" s="915"/>
      <c r="H4196" s="915"/>
      <c r="I4196" s="915"/>
    </row>
    <row r="4197" spans="1:9">
      <c r="A4197" s="915"/>
      <c r="B4197" s="915"/>
      <c r="C4197" s="915"/>
      <c r="D4197" s="916"/>
      <c r="E4197" s="916"/>
      <c r="F4197" s="916"/>
      <c r="G4197" s="915"/>
      <c r="H4197" s="915"/>
      <c r="I4197" s="915"/>
    </row>
    <row r="4198" spans="1:9">
      <c r="A4198" s="915"/>
      <c r="B4198" s="915"/>
      <c r="C4198" s="915"/>
      <c r="D4198" s="916"/>
      <c r="E4198" s="916"/>
      <c r="F4198" s="916"/>
      <c r="G4198" s="915"/>
      <c r="H4198" s="915"/>
      <c r="I4198" s="915"/>
    </row>
    <row r="4199" spans="1:9">
      <c r="A4199" s="915"/>
      <c r="B4199" s="915"/>
      <c r="C4199" s="915"/>
      <c r="D4199" s="916"/>
      <c r="E4199" s="916"/>
      <c r="F4199" s="916"/>
      <c r="G4199" s="915"/>
      <c r="H4199" s="915"/>
      <c r="I4199" s="915"/>
    </row>
    <row r="4200" spans="1:9">
      <c r="A4200" s="915"/>
      <c r="B4200" s="915"/>
      <c r="C4200" s="915"/>
      <c r="D4200" s="916"/>
      <c r="E4200" s="916"/>
      <c r="F4200" s="916"/>
      <c r="G4200" s="915"/>
      <c r="H4200" s="915"/>
      <c r="I4200" s="915"/>
    </row>
    <row r="4201" spans="1:9">
      <c r="A4201" s="915"/>
      <c r="B4201" s="915"/>
      <c r="C4201" s="915"/>
      <c r="D4201" s="916"/>
      <c r="E4201" s="916"/>
      <c r="F4201" s="916"/>
      <c r="G4201" s="915"/>
      <c r="H4201" s="915"/>
      <c r="I4201" s="915"/>
    </row>
    <row r="4202" spans="1:9">
      <c r="A4202" s="915"/>
      <c r="B4202" s="915"/>
      <c r="C4202" s="915"/>
      <c r="D4202" s="916"/>
      <c r="E4202" s="916"/>
      <c r="F4202" s="916"/>
      <c r="G4202" s="915"/>
      <c r="H4202" s="915"/>
      <c r="I4202" s="915"/>
    </row>
    <row r="4203" spans="1:9">
      <c r="A4203" s="915"/>
      <c r="B4203" s="915"/>
      <c r="C4203" s="915"/>
      <c r="D4203" s="916"/>
      <c r="E4203" s="916"/>
      <c r="F4203" s="916"/>
      <c r="G4203" s="915"/>
      <c r="H4203" s="915"/>
      <c r="I4203" s="915"/>
    </row>
    <row r="4204" spans="1:9">
      <c r="A4204" s="915"/>
      <c r="B4204" s="915"/>
      <c r="C4204" s="915"/>
      <c r="D4204" s="916"/>
      <c r="E4204" s="916"/>
      <c r="F4204" s="916"/>
      <c r="G4204" s="915"/>
      <c r="H4204" s="915"/>
      <c r="I4204" s="915"/>
    </row>
    <row r="4205" spans="1:9">
      <c r="A4205" s="915"/>
      <c r="B4205" s="915"/>
      <c r="C4205" s="915"/>
      <c r="D4205" s="916"/>
      <c r="E4205" s="916"/>
      <c r="F4205" s="916"/>
      <c r="G4205" s="915"/>
      <c r="H4205" s="915"/>
      <c r="I4205" s="915"/>
    </row>
    <row r="4206" spans="1:9">
      <c r="A4206" s="915"/>
      <c r="B4206" s="915"/>
      <c r="C4206" s="915"/>
      <c r="D4206" s="916"/>
      <c r="E4206" s="916"/>
      <c r="F4206" s="916"/>
      <c r="G4206" s="915"/>
      <c r="H4206" s="915"/>
      <c r="I4206" s="915"/>
    </row>
    <row r="4207" spans="1:9">
      <c r="A4207" s="915"/>
      <c r="B4207" s="915"/>
      <c r="C4207" s="915"/>
      <c r="D4207" s="916"/>
      <c r="E4207" s="916"/>
      <c r="F4207" s="916"/>
      <c r="G4207" s="915"/>
      <c r="H4207" s="915"/>
      <c r="I4207" s="915"/>
    </row>
    <row r="4208" spans="1:9">
      <c r="A4208" s="915"/>
      <c r="B4208" s="915"/>
      <c r="C4208" s="915"/>
      <c r="D4208" s="916"/>
      <c r="E4208" s="916"/>
      <c r="F4208" s="916"/>
      <c r="G4208" s="915"/>
      <c r="H4208" s="915"/>
      <c r="I4208" s="915"/>
    </row>
    <row r="4209" spans="1:9">
      <c r="A4209" s="915"/>
      <c r="B4209" s="915"/>
      <c r="C4209" s="915"/>
      <c r="D4209" s="916"/>
      <c r="E4209" s="916"/>
      <c r="F4209" s="916"/>
      <c r="G4209" s="915"/>
      <c r="H4209" s="915"/>
      <c r="I4209" s="915"/>
    </row>
    <row r="4210" spans="1:9">
      <c r="A4210" s="915"/>
      <c r="B4210" s="915"/>
      <c r="C4210" s="915"/>
      <c r="D4210" s="916"/>
      <c r="E4210" s="916"/>
      <c r="F4210" s="916"/>
      <c r="G4210" s="915"/>
      <c r="H4210" s="915"/>
      <c r="I4210" s="915"/>
    </row>
    <row r="4211" spans="1:9">
      <c r="A4211" s="915"/>
      <c r="B4211" s="915"/>
      <c r="C4211" s="915"/>
      <c r="D4211" s="916"/>
      <c r="E4211" s="916"/>
      <c r="F4211" s="916"/>
      <c r="G4211" s="915"/>
      <c r="H4211" s="915"/>
      <c r="I4211" s="915"/>
    </row>
    <row r="4212" spans="1:9">
      <c r="A4212" s="915"/>
      <c r="B4212" s="915"/>
      <c r="C4212" s="915"/>
      <c r="D4212" s="916"/>
      <c r="E4212" s="916"/>
      <c r="F4212" s="916"/>
      <c r="G4212" s="915"/>
      <c r="H4212" s="915"/>
      <c r="I4212" s="915"/>
    </row>
    <row r="4213" spans="1:9">
      <c r="A4213" s="915"/>
      <c r="B4213" s="915"/>
      <c r="C4213" s="915"/>
      <c r="D4213" s="916"/>
      <c r="E4213" s="916"/>
      <c r="F4213" s="916"/>
      <c r="G4213" s="915"/>
      <c r="H4213" s="915"/>
      <c r="I4213" s="915"/>
    </row>
    <row r="4214" spans="1:9">
      <c r="A4214" s="915"/>
      <c r="B4214" s="915"/>
      <c r="C4214" s="915"/>
      <c r="D4214" s="916"/>
      <c r="E4214" s="916"/>
      <c r="F4214" s="916"/>
      <c r="G4214" s="915"/>
      <c r="H4214" s="915"/>
      <c r="I4214" s="915"/>
    </row>
    <row r="4215" spans="1:9">
      <c r="A4215" s="915"/>
      <c r="B4215" s="915"/>
      <c r="C4215" s="915"/>
      <c r="D4215" s="916"/>
      <c r="E4215" s="916"/>
      <c r="F4215" s="916"/>
      <c r="G4215" s="915"/>
      <c r="H4215" s="915"/>
      <c r="I4215" s="915"/>
    </row>
    <row r="4216" spans="1:9">
      <c r="A4216" s="915"/>
      <c r="B4216" s="915"/>
      <c r="C4216" s="915"/>
      <c r="D4216" s="916"/>
      <c r="E4216" s="916"/>
      <c r="F4216" s="916"/>
      <c r="G4216" s="915"/>
      <c r="H4216" s="915"/>
      <c r="I4216" s="915"/>
    </row>
    <row r="4217" spans="1:9">
      <c r="A4217" s="915"/>
      <c r="B4217" s="915"/>
      <c r="C4217" s="915"/>
      <c r="D4217" s="916"/>
      <c r="E4217" s="916"/>
      <c r="F4217" s="916"/>
      <c r="G4217" s="915"/>
      <c r="H4217" s="915"/>
      <c r="I4217" s="915"/>
    </row>
    <row r="4218" spans="1:9">
      <c r="A4218" s="915"/>
      <c r="B4218" s="915"/>
      <c r="C4218" s="915"/>
      <c r="D4218" s="916"/>
      <c r="E4218" s="916"/>
      <c r="F4218" s="916"/>
      <c r="G4218" s="915"/>
      <c r="H4218" s="915"/>
      <c r="I4218" s="915"/>
    </row>
    <row r="4219" spans="1:9">
      <c r="A4219" s="915"/>
      <c r="B4219" s="915"/>
      <c r="C4219" s="915"/>
      <c r="D4219" s="916"/>
      <c r="E4219" s="916"/>
      <c r="F4219" s="916"/>
      <c r="G4219" s="915"/>
      <c r="H4219" s="915"/>
      <c r="I4219" s="915"/>
    </row>
    <row r="4220" spans="1:9">
      <c r="A4220" s="915"/>
      <c r="B4220" s="915"/>
      <c r="C4220" s="915"/>
      <c r="D4220" s="916"/>
      <c r="E4220" s="916"/>
      <c r="F4220" s="916"/>
      <c r="G4220" s="915"/>
      <c r="H4220" s="915"/>
      <c r="I4220" s="915"/>
    </row>
    <row r="4221" spans="1:9">
      <c r="A4221" s="915"/>
      <c r="B4221" s="915"/>
      <c r="C4221" s="915"/>
      <c r="D4221" s="916"/>
      <c r="E4221" s="916"/>
      <c r="F4221" s="916"/>
      <c r="G4221" s="915"/>
      <c r="H4221" s="915"/>
      <c r="I4221" s="915"/>
    </row>
    <row r="4222" spans="1:9">
      <c r="A4222" s="915"/>
      <c r="B4222" s="915"/>
      <c r="C4222" s="915"/>
      <c r="D4222" s="916"/>
      <c r="E4222" s="916"/>
      <c r="F4222" s="916"/>
      <c r="G4222" s="915"/>
      <c r="H4222" s="915"/>
      <c r="I4222" s="915"/>
    </row>
    <row r="4223" spans="1:9">
      <c r="A4223" s="915"/>
      <c r="B4223" s="915"/>
      <c r="C4223" s="915"/>
      <c r="D4223" s="916"/>
      <c r="E4223" s="916"/>
      <c r="F4223" s="916"/>
      <c r="G4223" s="915"/>
      <c r="H4223" s="915"/>
      <c r="I4223" s="915"/>
    </row>
    <row r="4224" spans="1:9">
      <c r="A4224" s="915"/>
      <c r="B4224" s="915"/>
      <c r="C4224" s="915"/>
      <c r="D4224" s="916"/>
      <c r="E4224" s="916"/>
      <c r="F4224" s="916"/>
      <c r="G4224" s="915"/>
      <c r="H4224" s="915"/>
      <c r="I4224" s="915"/>
    </row>
    <row r="4225" spans="1:9">
      <c r="A4225" s="915"/>
      <c r="B4225" s="915"/>
      <c r="C4225" s="915"/>
      <c r="D4225" s="916"/>
      <c r="E4225" s="916"/>
      <c r="F4225" s="916"/>
      <c r="G4225" s="915"/>
      <c r="H4225" s="915"/>
      <c r="I4225" s="915"/>
    </row>
    <row r="4226" spans="1:9">
      <c r="A4226" s="915"/>
      <c r="B4226" s="915"/>
      <c r="C4226" s="915"/>
      <c r="D4226" s="916"/>
      <c r="E4226" s="916"/>
      <c r="F4226" s="916"/>
      <c r="G4226" s="915"/>
      <c r="H4226" s="915"/>
      <c r="I4226" s="915"/>
    </row>
    <row r="4227" spans="1:9">
      <c r="A4227" s="915"/>
      <c r="B4227" s="915"/>
      <c r="C4227" s="915"/>
      <c r="D4227" s="916"/>
      <c r="E4227" s="916"/>
      <c r="F4227" s="916"/>
      <c r="G4227" s="915"/>
      <c r="H4227" s="915"/>
      <c r="I4227" s="915"/>
    </row>
    <row r="4228" spans="1:9">
      <c r="A4228" s="915"/>
      <c r="B4228" s="915"/>
      <c r="C4228" s="915"/>
      <c r="D4228" s="916"/>
      <c r="E4228" s="916"/>
      <c r="F4228" s="916"/>
      <c r="G4228" s="915"/>
      <c r="H4228" s="915"/>
      <c r="I4228" s="915"/>
    </row>
    <row r="4229" spans="1:9">
      <c r="A4229" s="915"/>
      <c r="B4229" s="915"/>
      <c r="C4229" s="915"/>
      <c r="D4229" s="916"/>
      <c r="E4229" s="916"/>
      <c r="F4229" s="916"/>
      <c r="G4229" s="915"/>
      <c r="H4229" s="915"/>
      <c r="I4229" s="915"/>
    </row>
    <row r="4230" spans="1:9">
      <c r="A4230" s="915"/>
      <c r="B4230" s="915"/>
      <c r="C4230" s="915"/>
      <c r="D4230" s="916"/>
      <c r="E4230" s="916"/>
      <c r="F4230" s="916"/>
      <c r="G4230" s="915"/>
      <c r="H4230" s="915"/>
      <c r="I4230" s="915"/>
    </row>
    <row r="4231" spans="1:9">
      <c r="A4231" s="915"/>
      <c r="B4231" s="915"/>
      <c r="C4231" s="915"/>
      <c r="D4231" s="916"/>
      <c r="E4231" s="916"/>
      <c r="F4231" s="916"/>
      <c r="G4231" s="915"/>
      <c r="H4231" s="915"/>
      <c r="I4231" s="915"/>
    </row>
    <row r="4232" spans="1:9">
      <c r="A4232" s="915"/>
      <c r="B4232" s="915"/>
      <c r="C4232" s="915"/>
      <c r="D4232" s="916"/>
      <c r="E4232" s="916"/>
      <c r="F4232" s="916"/>
      <c r="G4232" s="915"/>
      <c r="H4232" s="915"/>
      <c r="I4232" s="915"/>
    </row>
    <row r="4233" spans="1:9">
      <c r="A4233" s="915"/>
      <c r="B4233" s="915"/>
      <c r="C4233" s="915"/>
      <c r="D4233" s="916"/>
      <c r="E4233" s="916"/>
      <c r="F4233" s="916"/>
      <c r="G4233" s="915"/>
      <c r="H4233" s="915"/>
      <c r="I4233" s="915"/>
    </row>
    <row r="4234" spans="1:9">
      <c r="A4234" s="915"/>
      <c r="B4234" s="915"/>
      <c r="C4234" s="915"/>
      <c r="D4234" s="916"/>
      <c r="E4234" s="916"/>
      <c r="F4234" s="916"/>
      <c r="G4234" s="915"/>
      <c r="H4234" s="915"/>
      <c r="I4234" s="915"/>
    </row>
    <row r="4235" spans="1:9">
      <c r="A4235" s="915"/>
      <c r="B4235" s="915"/>
      <c r="C4235" s="915"/>
      <c r="D4235" s="916"/>
      <c r="E4235" s="916"/>
      <c r="F4235" s="916"/>
      <c r="G4235" s="915"/>
      <c r="H4235" s="915"/>
      <c r="I4235" s="915"/>
    </row>
    <row r="4236" spans="1:9">
      <c r="A4236" s="915"/>
      <c r="B4236" s="915"/>
      <c r="C4236" s="915"/>
      <c r="D4236" s="916"/>
      <c r="E4236" s="916"/>
      <c r="F4236" s="916"/>
      <c r="G4236" s="915"/>
      <c r="H4236" s="915"/>
      <c r="I4236" s="915"/>
    </row>
    <row r="4237" spans="1:9">
      <c r="A4237" s="915"/>
      <c r="B4237" s="915"/>
      <c r="C4237" s="915"/>
      <c r="D4237" s="916"/>
      <c r="E4237" s="916"/>
      <c r="F4237" s="916"/>
      <c r="G4237" s="915"/>
      <c r="H4237" s="915"/>
      <c r="I4237" s="915"/>
    </row>
    <row r="4238" spans="1:9">
      <c r="A4238" s="915"/>
      <c r="B4238" s="915"/>
      <c r="C4238" s="915"/>
      <c r="D4238" s="916"/>
      <c r="E4238" s="916"/>
      <c r="F4238" s="916"/>
      <c r="G4238" s="915"/>
      <c r="H4238" s="915"/>
      <c r="I4238" s="915"/>
    </row>
    <row r="4239" spans="1:9">
      <c r="A4239" s="915"/>
      <c r="B4239" s="915"/>
      <c r="C4239" s="915"/>
      <c r="D4239" s="916"/>
      <c r="E4239" s="916"/>
      <c r="F4239" s="916"/>
      <c r="G4239" s="915"/>
      <c r="H4239" s="915"/>
      <c r="I4239" s="915"/>
    </row>
    <row r="4240" spans="1:9">
      <c r="A4240" s="915"/>
      <c r="B4240" s="915"/>
      <c r="C4240" s="915"/>
      <c r="D4240" s="916"/>
      <c r="E4240" s="916"/>
      <c r="F4240" s="916"/>
      <c r="G4240" s="915"/>
      <c r="H4240" s="915"/>
      <c r="I4240" s="915"/>
    </row>
    <row r="4241" spans="1:9">
      <c r="A4241" s="915"/>
      <c r="B4241" s="915"/>
      <c r="C4241" s="915"/>
      <c r="D4241" s="916"/>
      <c r="E4241" s="916"/>
      <c r="F4241" s="916"/>
      <c r="G4241" s="915"/>
      <c r="H4241" s="915"/>
      <c r="I4241" s="915"/>
    </row>
    <row r="4242" spans="1:9">
      <c r="A4242" s="915"/>
      <c r="B4242" s="915"/>
      <c r="C4242" s="915"/>
      <c r="D4242" s="916"/>
      <c r="E4242" s="916"/>
      <c r="F4242" s="916"/>
      <c r="G4242" s="915"/>
      <c r="H4242" s="915"/>
      <c r="I4242" s="915"/>
    </row>
    <row r="4243" spans="1:9">
      <c r="A4243" s="915"/>
      <c r="B4243" s="915"/>
      <c r="C4243" s="915"/>
      <c r="D4243" s="916"/>
      <c r="E4243" s="916"/>
      <c r="F4243" s="916"/>
      <c r="G4243" s="915"/>
      <c r="H4243" s="915"/>
      <c r="I4243" s="915"/>
    </row>
    <row r="4244" spans="1:9">
      <c r="A4244" s="915"/>
      <c r="B4244" s="915"/>
      <c r="C4244" s="915"/>
      <c r="D4244" s="916"/>
      <c r="E4244" s="916"/>
      <c r="F4244" s="916"/>
      <c r="G4244" s="915"/>
      <c r="H4244" s="915"/>
      <c r="I4244" s="915"/>
    </row>
    <row r="4245" spans="1:9">
      <c r="A4245" s="915"/>
      <c r="B4245" s="915"/>
      <c r="C4245" s="915"/>
      <c r="D4245" s="916"/>
      <c r="E4245" s="916"/>
      <c r="F4245" s="916"/>
      <c r="G4245" s="915"/>
      <c r="H4245" s="915"/>
      <c r="I4245" s="915"/>
    </row>
    <row r="4246" spans="1:9">
      <c r="A4246" s="915"/>
      <c r="B4246" s="915"/>
      <c r="C4246" s="915"/>
      <c r="D4246" s="916"/>
      <c r="E4246" s="916"/>
      <c r="F4246" s="916"/>
      <c r="G4246" s="915"/>
      <c r="H4246" s="915"/>
      <c r="I4246" s="915"/>
    </row>
    <row r="4247" spans="1:9">
      <c r="A4247" s="915"/>
      <c r="B4247" s="915"/>
      <c r="C4247" s="915"/>
      <c r="D4247" s="916"/>
      <c r="E4247" s="916"/>
      <c r="F4247" s="916"/>
      <c r="G4247" s="915"/>
      <c r="H4247" s="915"/>
      <c r="I4247" s="915"/>
    </row>
    <row r="4248" spans="1:9">
      <c r="A4248" s="915"/>
      <c r="B4248" s="915"/>
      <c r="C4248" s="915"/>
      <c r="D4248" s="916"/>
      <c r="E4248" s="916"/>
      <c r="F4248" s="916"/>
      <c r="G4248" s="915"/>
      <c r="H4248" s="915"/>
      <c r="I4248" s="915"/>
    </row>
    <row r="4249" spans="1:9">
      <c r="A4249" s="915"/>
      <c r="B4249" s="915"/>
      <c r="C4249" s="915"/>
      <c r="D4249" s="916"/>
      <c r="E4249" s="916"/>
      <c r="F4249" s="916"/>
      <c r="G4249" s="915"/>
      <c r="H4249" s="915"/>
      <c r="I4249" s="915"/>
    </row>
    <row r="4250" spans="1:9">
      <c r="A4250" s="915"/>
      <c r="B4250" s="915"/>
      <c r="C4250" s="915"/>
      <c r="D4250" s="916"/>
      <c r="E4250" s="916"/>
      <c r="F4250" s="916"/>
      <c r="G4250" s="915"/>
      <c r="H4250" s="915"/>
      <c r="I4250" s="915"/>
    </row>
    <row r="4251" spans="1:9">
      <c r="A4251" s="915"/>
      <c r="B4251" s="915"/>
      <c r="C4251" s="915"/>
      <c r="D4251" s="916"/>
      <c r="E4251" s="916"/>
      <c r="F4251" s="916"/>
      <c r="G4251" s="915"/>
      <c r="H4251" s="915"/>
      <c r="I4251" s="915"/>
    </row>
    <row r="4252" spans="1:9">
      <c r="A4252" s="915"/>
      <c r="B4252" s="915"/>
      <c r="C4252" s="915"/>
      <c r="D4252" s="916"/>
      <c r="E4252" s="916"/>
      <c r="F4252" s="916"/>
      <c r="G4252" s="915"/>
      <c r="H4252" s="915"/>
      <c r="I4252" s="915"/>
    </row>
    <row r="4253" spans="1:9">
      <c r="A4253" s="915"/>
      <c r="B4253" s="915"/>
      <c r="C4253" s="915"/>
      <c r="D4253" s="916"/>
      <c r="E4253" s="916"/>
      <c r="F4253" s="916"/>
      <c r="G4253" s="915"/>
      <c r="H4253" s="915"/>
      <c r="I4253" s="915"/>
    </row>
    <row r="4254" spans="1:9">
      <c r="A4254" s="915"/>
      <c r="B4254" s="915"/>
      <c r="C4254" s="915"/>
      <c r="D4254" s="916"/>
      <c r="E4254" s="916"/>
      <c r="F4254" s="916"/>
      <c r="G4254" s="915"/>
      <c r="H4254" s="915"/>
      <c r="I4254" s="915"/>
    </row>
    <row r="4255" spans="1:9">
      <c r="A4255" s="915"/>
      <c r="B4255" s="915"/>
      <c r="C4255" s="915"/>
      <c r="D4255" s="916"/>
      <c r="E4255" s="916"/>
      <c r="F4255" s="916"/>
      <c r="G4255" s="915"/>
      <c r="H4255" s="915"/>
      <c r="I4255" s="915"/>
    </row>
    <row r="4256" spans="1:9">
      <c r="A4256" s="915"/>
      <c r="B4256" s="915"/>
      <c r="C4256" s="915"/>
      <c r="D4256" s="916"/>
      <c r="E4256" s="916"/>
      <c r="F4256" s="916"/>
      <c r="G4256" s="915"/>
      <c r="H4256" s="915"/>
      <c r="I4256" s="915"/>
    </row>
    <row r="4257" spans="1:9">
      <c r="A4257" s="915"/>
      <c r="B4257" s="915"/>
      <c r="C4257" s="915"/>
      <c r="D4257" s="916"/>
      <c r="E4257" s="916"/>
      <c r="F4257" s="916"/>
      <c r="G4257" s="915"/>
      <c r="H4257" s="915"/>
      <c r="I4257" s="915"/>
    </row>
    <row r="4258" spans="1:9">
      <c r="A4258" s="915"/>
      <c r="B4258" s="915"/>
      <c r="C4258" s="915"/>
      <c r="D4258" s="916"/>
      <c r="E4258" s="916"/>
      <c r="F4258" s="916"/>
      <c r="G4258" s="915"/>
      <c r="H4258" s="915"/>
      <c r="I4258" s="915"/>
    </row>
    <row r="4259" spans="1:9">
      <c r="A4259" s="915"/>
      <c r="B4259" s="915"/>
      <c r="C4259" s="915"/>
      <c r="D4259" s="916"/>
      <c r="E4259" s="916"/>
      <c r="F4259" s="916"/>
      <c r="G4259" s="915"/>
      <c r="H4259" s="915"/>
      <c r="I4259" s="915"/>
    </row>
    <row r="4260" spans="1:9">
      <c r="A4260" s="915"/>
      <c r="B4260" s="915"/>
      <c r="C4260" s="915"/>
      <c r="D4260" s="916"/>
      <c r="E4260" s="916"/>
      <c r="F4260" s="916"/>
      <c r="G4260" s="915"/>
      <c r="H4260" s="915"/>
      <c r="I4260" s="915"/>
    </row>
    <row r="4261" spans="1:9">
      <c r="A4261" s="915"/>
      <c r="B4261" s="915"/>
      <c r="C4261" s="915"/>
      <c r="D4261" s="916"/>
      <c r="E4261" s="916"/>
      <c r="F4261" s="916"/>
      <c r="G4261" s="915"/>
      <c r="H4261" s="915"/>
      <c r="I4261" s="915"/>
    </row>
    <row r="4262" spans="1:9">
      <c r="A4262" s="915"/>
      <c r="B4262" s="915"/>
      <c r="C4262" s="915"/>
      <c r="D4262" s="916"/>
      <c r="E4262" s="916"/>
      <c r="F4262" s="916"/>
      <c r="G4262" s="915"/>
      <c r="H4262" s="915"/>
      <c r="I4262" s="915"/>
    </row>
    <row r="4263" spans="1:9">
      <c r="A4263" s="915"/>
      <c r="B4263" s="915"/>
      <c r="C4263" s="915"/>
      <c r="D4263" s="916"/>
      <c r="E4263" s="916"/>
      <c r="F4263" s="916"/>
      <c r="G4263" s="915"/>
      <c r="H4263" s="915"/>
      <c r="I4263" s="915"/>
    </row>
    <row r="4264" spans="1:9">
      <c r="A4264" s="915"/>
      <c r="B4264" s="915"/>
      <c r="C4264" s="915"/>
      <c r="D4264" s="916"/>
      <c r="E4264" s="916"/>
      <c r="F4264" s="916"/>
      <c r="G4264" s="915"/>
      <c r="H4264" s="915"/>
      <c r="I4264" s="915"/>
    </row>
    <row r="4265" spans="1:9">
      <c r="A4265" s="915"/>
      <c r="B4265" s="915"/>
      <c r="C4265" s="915"/>
      <c r="D4265" s="916"/>
      <c r="E4265" s="916"/>
      <c r="F4265" s="916"/>
      <c r="G4265" s="915"/>
      <c r="H4265" s="915"/>
      <c r="I4265" s="915"/>
    </row>
    <row r="4266" spans="1:9">
      <c r="A4266" s="915"/>
      <c r="B4266" s="915"/>
      <c r="C4266" s="915"/>
      <c r="D4266" s="916"/>
      <c r="E4266" s="916"/>
      <c r="F4266" s="916"/>
      <c r="G4266" s="915"/>
      <c r="H4266" s="915"/>
      <c r="I4266" s="915"/>
    </row>
    <row r="4267" spans="1:9">
      <c r="A4267" s="915"/>
      <c r="B4267" s="915"/>
      <c r="C4267" s="915"/>
      <c r="D4267" s="916"/>
      <c r="E4267" s="916"/>
      <c r="F4267" s="916"/>
      <c r="G4267" s="915"/>
      <c r="H4267" s="915"/>
      <c r="I4267" s="915"/>
    </row>
    <row r="4268" spans="1:9">
      <c r="A4268" s="915"/>
      <c r="B4268" s="915"/>
      <c r="C4268" s="915"/>
      <c r="D4268" s="916"/>
      <c r="E4268" s="916"/>
      <c r="F4268" s="916"/>
      <c r="G4268" s="915"/>
      <c r="H4268" s="915"/>
      <c r="I4268" s="915"/>
    </row>
    <row r="4269" spans="1:9">
      <c r="A4269" s="915"/>
      <c r="B4269" s="915"/>
      <c r="C4269" s="915"/>
      <c r="D4269" s="916"/>
      <c r="E4269" s="916"/>
      <c r="F4269" s="916"/>
      <c r="G4269" s="915"/>
      <c r="H4269" s="915"/>
      <c r="I4269" s="915"/>
    </row>
    <row r="4270" spans="1:9">
      <c r="A4270" s="915"/>
      <c r="B4270" s="915"/>
      <c r="C4270" s="915"/>
      <c r="D4270" s="916"/>
      <c r="E4270" s="916"/>
      <c r="F4270" s="916"/>
      <c r="G4270" s="915"/>
      <c r="H4270" s="915"/>
      <c r="I4270" s="915"/>
    </row>
    <row r="4271" spans="1:9">
      <c r="A4271" s="915"/>
      <c r="B4271" s="915"/>
      <c r="C4271" s="915"/>
      <c r="D4271" s="916"/>
      <c r="E4271" s="916"/>
      <c r="F4271" s="916"/>
      <c r="G4271" s="915"/>
      <c r="H4271" s="915"/>
      <c r="I4271" s="915"/>
    </row>
    <row r="4272" spans="1:9">
      <c r="A4272" s="915"/>
      <c r="B4272" s="915"/>
      <c r="C4272" s="915"/>
      <c r="D4272" s="916"/>
      <c r="E4272" s="916"/>
      <c r="F4272" s="916"/>
      <c r="G4272" s="915"/>
      <c r="H4272" s="915"/>
      <c r="I4272" s="915"/>
    </row>
    <row r="4273" spans="1:9">
      <c r="A4273" s="915"/>
      <c r="B4273" s="915"/>
      <c r="C4273" s="915"/>
      <c r="D4273" s="916"/>
      <c r="E4273" s="916"/>
      <c r="F4273" s="916"/>
      <c r="G4273" s="915"/>
      <c r="H4273" s="915"/>
      <c r="I4273" s="915"/>
    </row>
    <row r="4274" spans="1:9">
      <c r="A4274" s="915"/>
      <c r="B4274" s="915"/>
      <c r="C4274" s="915"/>
      <c r="D4274" s="916"/>
      <c r="E4274" s="916"/>
      <c r="F4274" s="916"/>
      <c r="G4274" s="915"/>
      <c r="H4274" s="915"/>
      <c r="I4274" s="915"/>
    </row>
    <row r="4275" spans="1:9">
      <c r="A4275" s="915"/>
      <c r="B4275" s="915"/>
      <c r="C4275" s="915"/>
      <c r="D4275" s="916"/>
      <c r="E4275" s="916"/>
      <c r="F4275" s="916"/>
      <c r="G4275" s="915"/>
      <c r="H4275" s="915"/>
      <c r="I4275" s="915"/>
    </row>
    <row r="4276" spans="1:9">
      <c r="A4276" s="915"/>
      <c r="B4276" s="915"/>
      <c r="C4276" s="915"/>
      <c r="D4276" s="916"/>
      <c r="E4276" s="916"/>
      <c r="F4276" s="916"/>
      <c r="G4276" s="915"/>
      <c r="H4276" s="915"/>
      <c r="I4276" s="915"/>
    </row>
    <row r="4277" spans="1:9">
      <c r="A4277" s="915"/>
      <c r="B4277" s="915"/>
      <c r="C4277" s="915"/>
      <c r="D4277" s="916"/>
      <c r="E4277" s="916"/>
      <c r="F4277" s="916"/>
      <c r="G4277" s="915"/>
      <c r="H4277" s="915"/>
      <c r="I4277" s="915"/>
    </row>
    <row r="4278" spans="1:9">
      <c r="A4278" s="915"/>
      <c r="B4278" s="915"/>
      <c r="C4278" s="915"/>
      <c r="D4278" s="916"/>
      <c r="E4278" s="916"/>
      <c r="F4278" s="916"/>
      <c r="G4278" s="915"/>
      <c r="H4278" s="915"/>
      <c r="I4278" s="915"/>
    </row>
    <row r="4279" spans="1:9">
      <c r="A4279" s="915"/>
      <c r="B4279" s="915"/>
      <c r="C4279" s="915"/>
      <c r="D4279" s="916"/>
      <c r="E4279" s="916"/>
      <c r="F4279" s="916"/>
      <c r="G4279" s="915"/>
      <c r="H4279" s="915"/>
      <c r="I4279" s="915"/>
    </row>
    <row r="4280" spans="1:9">
      <c r="A4280" s="915"/>
      <c r="B4280" s="915"/>
      <c r="C4280" s="915"/>
      <c r="D4280" s="916"/>
      <c r="E4280" s="916"/>
      <c r="F4280" s="916"/>
      <c r="G4280" s="915"/>
      <c r="H4280" s="915"/>
      <c r="I4280" s="915"/>
    </row>
    <row r="4281" spans="1:9">
      <c r="A4281" s="915"/>
      <c r="B4281" s="915"/>
      <c r="C4281" s="915"/>
      <c r="D4281" s="916"/>
      <c r="E4281" s="916"/>
      <c r="F4281" s="916"/>
      <c r="G4281" s="915"/>
      <c r="H4281" s="915"/>
      <c r="I4281" s="915"/>
    </row>
    <row r="4282" spans="1:9">
      <c r="A4282" s="915"/>
      <c r="B4282" s="915"/>
      <c r="C4282" s="915"/>
      <c r="D4282" s="916"/>
      <c r="E4282" s="916"/>
      <c r="F4282" s="916"/>
      <c r="G4282" s="915"/>
      <c r="H4282" s="915"/>
      <c r="I4282" s="915"/>
    </row>
    <row r="4283" spans="1:9">
      <c r="A4283" s="915"/>
      <c r="B4283" s="915"/>
      <c r="C4283" s="915"/>
      <c r="D4283" s="916"/>
      <c r="E4283" s="916"/>
      <c r="F4283" s="916"/>
      <c r="G4283" s="915"/>
      <c r="H4283" s="915"/>
      <c r="I4283" s="915"/>
    </row>
    <row r="4284" spans="1:9">
      <c r="A4284" s="915"/>
      <c r="B4284" s="915"/>
      <c r="C4284" s="915"/>
      <c r="D4284" s="916"/>
      <c r="E4284" s="916"/>
      <c r="F4284" s="916"/>
      <c r="G4284" s="915"/>
      <c r="H4284" s="915"/>
      <c r="I4284" s="915"/>
    </row>
    <row r="4285" spans="1:9">
      <c r="A4285" s="915"/>
      <c r="B4285" s="915"/>
      <c r="C4285" s="915"/>
      <c r="D4285" s="916"/>
      <c r="E4285" s="916"/>
      <c r="F4285" s="916"/>
      <c r="G4285" s="915"/>
      <c r="H4285" s="915"/>
      <c r="I4285" s="915"/>
    </row>
    <row r="4286" spans="1:9">
      <c r="A4286" s="915"/>
      <c r="B4286" s="915"/>
      <c r="C4286" s="915"/>
      <c r="D4286" s="916"/>
      <c r="E4286" s="916"/>
      <c r="F4286" s="916"/>
      <c r="G4286" s="915"/>
      <c r="H4286" s="915"/>
      <c r="I4286" s="915"/>
    </row>
    <row r="4287" spans="1:9">
      <c r="A4287" s="915"/>
      <c r="B4287" s="915"/>
      <c r="C4287" s="915"/>
      <c r="D4287" s="916"/>
      <c r="E4287" s="916"/>
      <c r="F4287" s="916"/>
      <c r="G4287" s="915"/>
      <c r="H4287" s="915"/>
      <c r="I4287" s="915"/>
    </row>
    <row r="4288" spans="1:9">
      <c r="A4288" s="915"/>
      <c r="B4288" s="915"/>
      <c r="C4288" s="915"/>
      <c r="D4288" s="916"/>
      <c r="E4288" s="916"/>
      <c r="F4288" s="916"/>
      <c r="G4288" s="915"/>
      <c r="H4288" s="915"/>
      <c r="I4288" s="915"/>
    </row>
    <row r="4289" spans="1:9">
      <c r="A4289" s="915"/>
      <c r="B4289" s="915"/>
      <c r="C4289" s="915"/>
      <c r="D4289" s="916"/>
      <c r="E4289" s="916"/>
      <c r="F4289" s="916"/>
      <c r="G4289" s="915"/>
      <c r="H4289" s="915"/>
      <c r="I4289" s="915"/>
    </row>
    <row r="4290" spans="1:9">
      <c r="A4290" s="915"/>
      <c r="B4290" s="915"/>
      <c r="C4290" s="915"/>
      <c r="D4290" s="916"/>
      <c r="E4290" s="916"/>
      <c r="F4290" s="916"/>
      <c r="G4290" s="915"/>
      <c r="H4290" s="915"/>
      <c r="I4290" s="915"/>
    </row>
    <row r="4291" spans="1:9">
      <c r="A4291" s="915"/>
      <c r="B4291" s="915"/>
      <c r="C4291" s="915"/>
      <c r="D4291" s="916"/>
      <c r="E4291" s="916"/>
      <c r="F4291" s="916"/>
      <c r="G4291" s="915"/>
      <c r="H4291" s="915"/>
      <c r="I4291" s="915"/>
    </row>
    <row r="4292" spans="1:9">
      <c r="A4292" s="915"/>
      <c r="B4292" s="915"/>
      <c r="C4292" s="915"/>
      <c r="D4292" s="916"/>
      <c r="E4292" s="916"/>
      <c r="F4292" s="916"/>
      <c r="G4292" s="915"/>
      <c r="H4292" s="915"/>
      <c r="I4292" s="915"/>
    </row>
    <row r="4293" spans="1:9">
      <c r="A4293" s="915"/>
      <c r="B4293" s="915"/>
      <c r="C4293" s="915"/>
      <c r="D4293" s="916"/>
      <c r="E4293" s="916"/>
      <c r="F4293" s="916"/>
      <c r="G4293" s="915"/>
      <c r="H4293" s="915"/>
      <c r="I4293" s="915"/>
    </row>
    <row r="4294" spans="1:9">
      <c r="A4294" s="915"/>
      <c r="B4294" s="915"/>
      <c r="C4294" s="915"/>
      <c r="D4294" s="916"/>
      <c r="E4294" s="916"/>
      <c r="F4294" s="916"/>
      <c r="G4294" s="915"/>
      <c r="H4294" s="915"/>
      <c r="I4294" s="915"/>
    </row>
    <row r="4295" spans="1:9">
      <c r="A4295" s="915"/>
      <c r="B4295" s="915"/>
      <c r="C4295" s="915"/>
      <c r="D4295" s="916"/>
      <c r="E4295" s="916"/>
      <c r="F4295" s="916"/>
      <c r="G4295" s="915"/>
      <c r="H4295" s="915"/>
      <c r="I4295" s="915"/>
    </row>
    <row r="4296" spans="1:9">
      <c r="A4296" s="915"/>
      <c r="B4296" s="915"/>
      <c r="C4296" s="915"/>
      <c r="D4296" s="916"/>
      <c r="E4296" s="916"/>
      <c r="F4296" s="916"/>
      <c r="G4296" s="915"/>
      <c r="H4296" s="915"/>
      <c r="I4296" s="915"/>
    </row>
    <row r="4297" spans="1:9">
      <c r="A4297" s="915"/>
      <c r="B4297" s="915"/>
      <c r="C4297" s="915"/>
      <c r="D4297" s="916"/>
      <c r="E4297" s="916"/>
      <c r="F4297" s="916"/>
      <c r="G4297" s="915"/>
      <c r="H4297" s="915"/>
      <c r="I4297" s="915"/>
    </row>
    <row r="4298" spans="1:9">
      <c r="A4298" s="915"/>
      <c r="B4298" s="915"/>
      <c r="C4298" s="915"/>
      <c r="D4298" s="916"/>
      <c r="E4298" s="916"/>
      <c r="F4298" s="916"/>
      <c r="G4298" s="915"/>
      <c r="H4298" s="915"/>
      <c r="I4298" s="915"/>
    </row>
    <row r="4299" spans="1:9">
      <c r="A4299" s="915"/>
      <c r="B4299" s="915"/>
      <c r="C4299" s="915"/>
      <c r="D4299" s="916"/>
      <c r="E4299" s="916"/>
      <c r="F4299" s="916"/>
      <c r="G4299" s="915"/>
      <c r="H4299" s="915"/>
      <c r="I4299" s="915"/>
    </row>
    <row r="4300" spans="1:9">
      <c r="A4300" s="915"/>
      <c r="B4300" s="915"/>
      <c r="C4300" s="915"/>
      <c r="D4300" s="916"/>
      <c r="E4300" s="916"/>
      <c r="F4300" s="916"/>
      <c r="G4300" s="915"/>
      <c r="H4300" s="915"/>
      <c r="I4300" s="915"/>
    </row>
    <row r="4301" spans="1:9">
      <c r="A4301" s="915"/>
      <c r="B4301" s="915"/>
      <c r="C4301" s="915"/>
      <c r="D4301" s="916"/>
      <c r="E4301" s="916"/>
      <c r="F4301" s="916"/>
      <c r="G4301" s="915"/>
      <c r="H4301" s="915"/>
      <c r="I4301" s="915"/>
    </row>
    <row r="4302" spans="1:9">
      <c r="A4302" s="915"/>
      <c r="B4302" s="915"/>
      <c r="C4302" s="915"/>
      <c r="D4302" s="916"/>
      <c r="E4302" s="916"/>
      <c r="F4302" s="916"/>
      <c r="G4302" s="915"/>
      <c r="H4302" s="915"/>
      <c r="I4302" s="915"/>
    </row>
    <row r="4303" spans="1:9">
      <c r="A4303" s="915"/>
      <c r="B4303" s="915"/>
      <c r="C4303" s="915"/>
      <c r="D4303" s="916"/>
      <c r="E4303" s="916"/>
      <c r="F4303" s="916"/>
      <c r="G4303" s="915"/>
      <c r="H4303" s="915"/>
      <c r="I4303" s="915"/>
    </row>
    <row r="4304" spans="1:9">
      <c r="A4304" s="915"/>
      <c r="B4304" s="915"/>
      <c r="C4304" s="915"/>
      <c r="D4304" s="916"/>
      <c r="E4304" s="916"/>
      <c r="F4304" s="916"/>
      <c r="G4304" s="915"/>
      <c r="H4304" s="915"/>
      <c r="I4304" s="915"/>
    </row>
    <row r="4305" spans="1:9">
      <c r="A4305" s="915"/>
      <c r="B4305" s="915"/>
      <c r="C4305" s="915"/>
      <c r="D4305" s="916"/>
      <c r="E4305" s="916"/>
      <c r="F4305" s="916"/>
      <c r="G4305" s="915"/>
      <c r="H4305" s="915"/>
      <c r="I4305" s="915"/>
    </row>
    <row r="4306" spans="1:9">
      <c r="A4306" s="915"/>
      <c r="B4306" s="915"/>
      <c r="C4306" s="915"/>
      <c r="D4306" s="916"/>
      <c r="E4306" s="916"/>
      <c r="F4306" s="916"/>
      <c r="G4306" s="915"/>
      <c r="H4306" s="915"/>
      <c r="I4306" s="915"/>
    </row>
    <row r="4307" spans="1:9">
      <c r="A4307" s="915"/>
      <c r="B4307" s="915"/>
      <c r="C4307" s="915"/>
      <c r="D4307" s="916"/>
      <c r="E4307" s="916"/>
      <c r="F4307" s="916"/>
      <c r="G4307" s="915"/>
      <c r="H4307" s="915"/>
      <c r="I4307" s="915"/>
    </row>
    <row r="4308" spans="1:9">
      <c r="A4308" s="915"/>
      <c r="B4308" s="915"/>
      <c r="C4308" s="915"/>
      <c r="D4308" s="916"/>
      <c r="E4308" s="916"/>
      <c r="F4308" s="916"/>
      <c r="G4308" s="915"/>
      <c r="H4308" s="915"/>
      <c r="I4308" s="915"/>
    </row>
    <row r="4309" spans="1:9">
      <c r="A4309" s="915"/>
      <c r="B4309" s="915"/>
      <c r="C4309" s="915"/>
      <c r="D4309" s="916"/>
      <c r="E4309" s="916"/>
      <c r="F4309" s="916"/>
      <c r="G4309" s="915"/>
      <c r="H4309" s="915"/>
      <c r="I4309" s="915"/>
    </row>
    <row r="4310" spans="1:9">
      <c r="A4310" s="915"/>
      <c r="B4310" s="915"/>
      <c r="C4310" s="915"/>
      <c r="D4310" s="916"/>
      <c r="E4310" s="916"/>
      <c r="F4310" s="916"/>
      <c r="G4310" s="915"/>
      <c r="H4310" s="915"/>
      <c r="I4310" s="915"/>
    </row>
    <row r="4311" spans="1:9">
      <c r="A4311" s="915"/>
      <c r="B4311" s="915"/>
      <c r="C4311" s="915"/>
      <c r="D4311" s="916"/>
      <c r="E4311" s="916"/>
      <c r="F4311" s="916"/>
      <c r="G4311" s="915"/>
      <c r="H4311" s="915"/>
      <c r="I4311" s="915"/>
    </row>
    <row r="4312" spans="1:9">
      <c r="A4312" s="915"/>
      <c r="B4312" s="915"/>
      <c r="C4312" s="915"/>
      <c r="D4312" s="916"/>
      <c r="E4312" s="916"/>
      <c r="F4312" s="916"/>
      <c r="G4312" s="915"/>
      <c r="H4312" s="915"/>
      <c r="I4312" s="915"/>
    </row>
    <row r="4313" spans="1:9">
      <c r="A4313" s="915"/>
      <c r="B4313" s="915"/>
      <c r="C4313" s="915"/>
      <c r="D4313" s="916"/>
      <c r="E4313" s="916"/>
      <c r="F4313" s="916"/>
      <c r="G4313" s="915"/>
      <c r="H4313" s="915"/>
      <c r="I4313" s="915"/>
    </row>
    <row r="4314" spans="1:9">
      <c r="A4314" s="915"/>
      <c r="B4314" s="915"/>
      <c r="C4314" s="915"/>
      <c r="D4314" s="916"/>
      <c r="E4314" s="916"/>
      <c r="F4314" s="916"/>
      <c r="G4314" s="915"/>
      <c r="H4314" s="915"/>
      <c r="I4314" s="915"/>
    </row>
    <row r="4315" spans="1:9">
      <c r="A4315" s="915"/>
      <c r="B4315" s="915"/>
      <c r="C4315" s="915"/>
      <c r="D4315" s="916"/>
      <c r="E4315" s="916"/>
      <c r="F4315" s="916"/>
      <c r="G4315" s="915"/>
      <c r="H4315" s="915"/>
      <c r="I4315" s="915"/>
    </row>
    <row r="4316" spans="1:9">
      <c r="A4316" s="915"/>
      <c r="B4316" s="915"/>
      <c r="C4316" s="915"/>
      <c r="D4316" s="916"/>
      <c r="E4316" s="916"/>
      <c r="F4316" s="916"/>
      <c r="G4316" s="915"/>
      <c r="H4316" s="915"/>
      <c r="I4316" s="915"/>
    </row>
    <row r="4317" spans="1:9">
      <c r="A4317" s="915"/>
      <c r="B4317" s="915"/>
      <c r="C4317" s="915"/>
      <c r="D4317" s="916"/>
      <c r="E4317" s="916"/>
      <c r="F4317" s="916"/>
      <c r="G4317" s="915"/>
      <c r="H4317" s="915"/>
      <c r="I4317" s="915"/>
    </row>
    <row r="4318" spans="1:9">
      <c r="A4318" s="915"/>
      <c r="B4318" s="915"/>
      <c r="C4318" s="915"/>
      <c r="D4318" s="916"/>
      <c r="E4318" s="916"/>
      <c r="F4318" s="916"/>
      <c r="G4318" s="915"/>
      <c r="H4318" s="915"/>
      <c r="I4318" s="915"/>
    </row>
    <row r="4319" spans="1:9">
      <c r="A4319" s="915"/>
      <c r="B4319" s="915"/>
      <c r="C4319" s="915"/>
      <c r="D4319" s="916"/>
      <c r="E4319" s="916"/>
      <c r="F4319" s="916"/>
      <c r="G4319" s="915"/>
      <c r="H4319" s="915"/>
      <c r="I4319" s="915"/>
    </row>
    <row r="4320" spans="1:9">
      <c r="A4320" s="915"/>
      <c r="B4320" s="915"/>
      <c r="C4320" s="915"/>
      <c r="D4320" s="916"/>
      <c r="E4320" s="916"/>
      <c r="F4320" s="916"/>
      <c r="G4320" s="915"/>
      <c r="H4320" s="915"/>
      <c r="I4320" s="915"/>
    </row>
    <row r="4321" spans="1:9">
      <c r="A4321" s="915"/>
      <c r="B4321" s="915"/>
      <c r="C4321" s="915"/>
      <c r="D4321" s="916"/>
      <c r="E4321" s="916"/>
      <c r="F4321" s="916"/>
      <c r="G4321" s="915"/>
      <c r="H4321" s="915"/>
      <c r="I4321" s="915"/>
    </row>
    <row r="4322" spans="1:9">
      <c r="A4322" s="915"/>
      <c r="B4322" s="915"/>
      <c r="C4322" s="915"/>
      <c r="D4322" s="916"/>
      <c r="E4322" s="916"/>
      <c r="F4322" s="916"/>
      <c r="G4322" s="915"/>
      <c r="H4322" s="915"/>
      <c r="I4322" s="915"/>
    </row>
    <row r="4323" spans="1:9">
      <c r="A4323" s="915"/>
      <c r="B4323" s="915"/>
      <c r="C4323" s="915"/>
      <c r="D4323" s="916"/>
      <c r="E4323" s="916"/>
      <c r="F4323" s="916"/>
      <c r="G4323" s="915"/>
      <c r="H4323" s="915"/>
      <c r="I4323" s="915"/>
    </row>
    <row r="4324" spans="1:9">
      <c r="A4324" s="915"/>
      <c r="B4324" s="915"/>
      <c r="C4324" s="915"/>
      <c r="D4324" s="916"/>
      <c r="E4324" s="916"/>
      <c r="F4324" s="916"/>
      <c r="G4324" s="915"/>
      <c r="H4324" s="915"/>
      <c r="I4324" s="915"/>
    </row>
    <row r="4325" spans="1:9">
      <c r="A4325" s="915"/>
      <c r="B4325" s="915"/>
      <c r="C4325" s="915"/>
      <c r="D4325" s="916"/>
      <c r="E4325" s="916"/>
      <c r="F4325" s="916"/>
      <c r="G4325" s="915"/>
      <c r="H4325" s="915"/>
      <c r="I4325" s="915"/>
    </row>
    <row r="4326" spans="1:9">
      <c r="A4326" s="915"/>
      <c r="B4326" s="915"/>
      <c r="C4326" s="915"/>
      <c r="D4326" s="916"/>
      <c r="E4326" s="916"/>
      <c r="F4326" s="916"/>
      <c r="G4326" s="915"/>
      <c r="H4326" s="915"/>
      <c r="I4326" s="915"/>
    </row>
    <row r="4327" spans="1:9">
      <c r="A4327" s="915"/>
      <c r="B4327" s="915"/>
      <c r="C4327" s="915"/>
      <c r="D4327" s="916"/>
      <c r="E4327" s="916"/>
      <c r="F4327" s="916"/>
      <c r="G4327" s="915"/>
      <c r="H4327" s="915"/>
      <c r="I4327" s="915"/>
    </row>
    <row r="4328" spans="1:9">
      <c r="A4328" s="915"/>
      <c r="B4328" s="915"/>
      <c r="C4328" s="915"/>
      <c r="D4328" s="916"/>
      <c r="E4328" s="916"/>
      <c r="F4328" s="916"/>
      <c r="G4328" s="915"/>
      <c r="H4328" s="915"/>
      <c r="I4328" s="915"/>
    </row>
    <row r="4329" spans="1:9">
      <c r="A4329" s="915"/>
      <c r="B4329" s="915"/>
      <c r="C4329" s="915"/>
      <c r="D4329" s="916"/>
      <c r="E4329" s="916"/>
      <c r="F4329" s="916"/>
      <c r="G4329" s="915"/>
      <c r="H4329" s="915"/>
      <c r="I4329" s="915"/>
    </row>
    <row r="4330" spans="1:9">
      <c r="A4330" s="915"/>
      <c r="B4330" s="915"/>
      <c r="C4330" s="915"/>
      <c r="D4330" s="916"/>
      <c r="E4330" s="916"/>
      <c r="F4330" s="916"/>
      <c r="G4330" s="915"/>
      <c r="H4330" s="915"/>
      <c r="I4330" s="915"/>
    </row>
    <row r="4331" spans="1:9">
      <c r="A4331" s="915"/>
      <c r="B4331" s="915"/>
      <c r="C4331" s="915"/>
      <c r="D4331" s="916"/>
      <c r="E4331" s="916"/>
      <c r="F4331" s="916"/>
      <c r="G4331" s="915"/>
      <c r="H4331" s="915"/>
      <c r="I4331" s="915"/>
    </row>
    <row r="4332" spans="1:9">
      <c r="A4332" s="915"/>
      <c r="B4332" s="915"/>
      <c r="C4332" s="915"/>
      <c r="D4332" s="916"/>
      <c r="E4332" s="916"/>
      <c r="F4332" s="916"/>
      <c r="G4332" s="915"/>
      <c r="H4332" s="915"/>
      <c r="I4332" s="915"/>
    </row>
    <row r="4333" spans="1:9">
      <c r="A4333" s="915"/>
      <c r="B4333" s="915"/>
      <c r="C4333" s="915"/>
      <c r="D4333" s="916"/>
      <c r="E4333" s="916"/>
      <c r="F4333" s="916"/>
      <c r="G4333" s="915"/>
      <c r="H4333" s="915"/>
      <c r="I4333" s="915"/>
    </row>
    <row r="4334" spans="1:9">
      <c r="A4334" s="915"/>
      <c r="B4334" s="915"/>
      <c r="C4334" s="915"/>
      <c r="D4334" s="916"/>
      <c r="E4334" s="916"/>
      <c r="F4334" s="916"/>
      <c r="G4334" s="915"/>
      <c r="H4334" s="915"/>
      <c r="I4334" s="915"/>
    </row>
    <row r="4335" spans="1:9">
      <c r="A4335" s="915"/>
      <c r="B4335" s="915"/>
      <c r="C4335" s="915"/>
      <c r="D4335" s="916"/>
      <c r="E4335" s="916"/>
      <c r="F4335" s="916"/>
      <c r="G4335" s="915"/>
      <c r="H4335" s="915"/>
      <c r="I4335" s="915"/>
    </row>
    <row r="4336" spans="1:9">
      <c r="A4336" s="915"/>
      <c r="B4336" s="915"/>
      <c r="C4336" s="915"/>
      <c r="D4336" s="916"/>
      <c r="E4336" s="916"/>
      <c r="F4336" s="916"/>
      <c r="G4336" s="915"/>
      <c r="H4336" s="915"/>
      <c r="I4336" s="915"/>
    </row>
    <row r="4337" spans="1:9">
      <c r="A4337" s="915"/>
      <c r="B4337" s="915"/>
      <c r="C4337" s="915"/>
      <c r="D4337" s="916"/>
      <c r="E4337" s="916"/>
      <c r="F4337" s="916"/>
      <c r="G4337" s="915"/>
      <c r="H4337" s="915"/>
      <c r="I4337" s="915"/>
    </row>
    <row r="4338" spans="1:9">
      <c r="A4338" s="915"/>
      <c r="B4338" s="915"/>
      <c r="C4338" s="915"/>
      <c r="D4338" s="916"/>
      <c r="E4338" s="916"/>
      <c r="F4338" s="916"/>
      <c r="G4338" s="915"/>
      <c r="H4338" s="915"/>
      <c r="I4338" s="915"/>
    </row>
    <row r="4339" spans="1:9">
      <c r="A4339" s="915"/>
      <c r="B4339" s="915"/>
      <c r="C4339" s="915"/>
      <c r="D4339" s="916"/>
      <c r="E4339" s="916"/>
      <c r="F4339" s="916"/>
      <c r="G4339" s="915"/>
      <c r="H4339" s="915"/>
      <c r="I4339" s="915"/>
    </row>
    <row r="4340" spans="1:9">
      <c r="A4340" s="915"/>
      <c r="B4340" s="915"/>
      <c r="C4340" s="915"/>
      <c r="D4340" s="916"/>
      <c r="E4340" s="916"/>
      <c r="F4340" s="916"/>
      <c r="G4340" s="915"/>
      <c r="H4340" s="915"/>
      <c r="I4340" s="915"/>
    </row>
    <row r="4341" spans="1:9">
      <c r="A4341" s="915"/>
      <c r="B4341" s="915"/>
      <c r="C4341" s="915"/>
      <c r="D4341" s="916"/>
      <c r="E4341" s="916"/>
      <c r="F4341" s="916"/>
      <c r="G4341" s="915"/>
      <c r="H4341" s="915"/>
      <c r="I4341" s="915"/>
    </row>
    <row r="4342" spans="1:9">
      <c r="A4342" s="915"/>
      <c r="B4342" s="915"/>
      <c r="C4342" s="915"/>
      <c r="D4342" s="916"/>
      <c r="E4342" s="916"/>
      <c r="F4342" s="916"/>
      <c r="G4342" s="915"/>
      <c r="H4342" s="915"/>
      <c r="I4342" s="915"/>
    </row>
    <row r="4343" spans="1:9">
      <c r="A4343" s="915"/>
      <c r="B4343" s="915"/>
      <c r="C4343" s="915"/>
      <c r="D4343" s="916"/>
      <c r="E4343" s="916"/>
      <c r="F4343" s="916"/>
      <c r="G4343" s="915"/>
      <c r="H4343" s="915"/>
      <c r="I4343" s="915"/>
    </row>
    <row r="4344" spans="1:9">
      <c r="A4344" s="915"/>
      <c r="B4344" s="915"/>
      <c r="C4344" s="915"/>
      <c r="D4344" s="916"/>
      <c r="E4344" s="916"/>
      <c r="F4344" s="916"/>
      <c r="G4344" s="915"/>
      <c r="H4344" s="915"/>
      <c r="I4344" s="915"/>
    </row>
    <row r="4345" spans="1:9">
      <c r="A4345" s="915"/>
      <c r="B4345" s="915"/>
      <c r="C4345" s="915"/>
      <c r="D4345" s="916"/>
      <c r="E4345" s="916"/>
      <c r="F4345" s="916"/>
      <c r="G4345" s="915"/>
      <c r="H4345" s="915"/>
      <c r="I4345" s="915"/>
    </row>
    <row r="4346" spans="1:9">
      <c r="A4346" s="915"/>
      <c r="B4346" s="915"/>
      <c r="C4346" s="915"/>
      <c r="D4346" s="916"/>
      <c r="E4346" s="916"/>
      <c r="F4346" s="916"/>
      <c r="G4346" s="915"/>
      <c r="H4346" s="915"/>
      <c r="I4346" s="915"/>
    </row>
    <row r="4347" spans="1:9">
      <c r="A4347" s="915"/>
      <c r="B4347" s="915"/>
      <c r="C4347" s="915"/>
      <c r="D4347" s="916"/>
      <c r="E4347" s="916"/>
      <c r="F4347" s="916"/>
      <c r="G4347" s="915"/>
      <c r="H4347" s="915"/>
      <c r="I4347" s="915"/>
    </row>
    <row r="4348" spans="1:9">
      <c r="A4348" s="915"/>
      <c r="B4348" s="915"/>
      <c r="C4348" s="915"/>
      <c r="D4348" s="916"/>
      <c r="E4348" s="916"/>
      <c r="F4348" s="916"/>
      <c r="G4348" s="915"/>
      <c r="H4348" s="915"/>
      <c r="I4348" s="915"/>
    </row>
    <row r="4349" spans="1:9">
      <c r="A4349" s="915"/>
      <c r="B4349" s="915"/>
      <c r="C4349" s="915"/>
      <c r="D4349" s="916"/>
      <c r="E4349" s="916"/>
      <c r="F4349" s="916"/>
      <c r="G4349" s="915"/>
      <c r="H4349" s="915"/>
      <c r="I4349" s="915"/>
    </row>
    <row r="4350" spans="1:9">
      <c r="A4350" s="915"/>
      <c r="B4350" s="915"/>
      <c r="C4350" s="915"/>
      <c r="D4350" s="916"/>
      <c r="E4350" s="916"/>
      <c r="F4350" s="916"/>
      <c r="G4350" s="915"/>
      <c r="H4350" s="915"/>
      <c r="I4350" s="915"/>
    </row>
    <row r="4351" spans="1:9">
      <c r="A4351" s="915"/>
      <c r="B4351" s="915"/>
      <c r="C4351" s="915"/>
      <c r="D4351" s="916"/>
      <c r="E4351" s="916"/>
      <c r="F4351" s="916"/>
      <c r="G4351" s="915"/>
      <c r="H4351" s="915"/>
      <c r="I4351" s="915"/>
    </row>
    <row r="4352" spans="1:9">
      <c r="A4352" s="915"/>
      <c r="B4352" s="915"/>
      <c r="C4352" s="915"/>
      <c r="D4352" s="916"/>
      <c r="E4352" s="916"/>
      <c r="F4352" s="916"/>
      <c r="G4352" s="915"/>
      <c r="H4352" s="915"/>
      <c r="I4352" s="915"/>
    </row>
    <row r="4353" spans="1:9">
      <c r="A4353" s="915"/>
      <c r="B4353" s="915"/>
      <c r="C4353" s="915"/>
      <c r="D4353" s="916"/>
      <c r="E4353" s="916"/>
      <c r="F4353" s="916"/>
      <c r="G4353" s="915"/>
      <c r="H4353" s="915"/>
      <c r="I4353" s="915"/>
    </row>
    <row r="4354" spans="1:9">
      <c r="A4354" s="915"/>
      <c r="B4354" s="915"/>
      <c r="C4354" s="915"/>
      <c r="D4354" s="916"/>
      <c r="E4354" s="916"/>
      <c r="F4354" s="916"/>
      <c r="G4354" s="915"/>
      <c r="H4354" s="915"/>
      <c r="I4354" s="915"/>
    </row>
    <row r="4355" spans="1:9">
      <c r="A4355" s="915"/>
      <c r="B4355" s="915"/>
      <c r="C4355" s="915"/>
      <c r="D4355" s="916"/>
      <c r="E4355" s="916"/>
      <c r="F4355" s="916"/>
      <c r="G4355" s="915"/>
      <c r="H4355" s="915"/>
      <c r="I4355" s="915"/>
    </row>
    <row r="4356" spans="1:9">
      <c r="A4356" s="915"/>
      <c r="B4356" s="915"/>
      <c r="C4356" s="915"/>
      <c r="D4356" s="916"/>
      <c r="E4356" s="916"/>
      <c r="F4356" s="916"/>
      <c r="G4356" s="915"/>
      <c r="H4356" s="915"/>
      <c r="I4356" s="915"/>
    </row>
    <row r="4357" spans="1:9">
      <c r="A4357" s="915"/>
      <c r="B4357" s="915"/>
      <c r="C4357" s="915"/>
      <c r="D4357" s="916"/>
      <c r="E4357" s="916"/>
      <c r="F4357" s="916"/>
      <c r="G4357" s="915"/>
      <c r="H4357" s="915"/>
      <c r="I4357" s="915"/>
    </row>
    <row r="4358" spans="1:9">
      <c r="A4358" s="915"/>
      <c r="B4358" s="915"/>
      <c r="C4358" s="915"/>
      <c r="D4358" s="916"/>
      <c r="E4358" s="916"/>
      <c r="F4358" s="916"/>
      <c r="G4358" s="915"/>
      <c r="H4358" s="915"/>
      <c r="I4358" s="915"/>
    </row>
    <row r="4359" spans="1:9">
      <c r="A4359" s="915"/>
      <c r="B4359" s="915"/>
      <c r="C4359" s="915"/>
      <c r="D4359" s="916"/>
      <c r="E4359" s="916"/>
      <c r="F4359" s="916"/>
      <c r="G4359" s="915"/>
      <c r="H4359" s="915"/>
      <c r="I4359" s="915"/>
    </row>
    <row r="4360" spans="1:9">
      <c r="A4360" s="915"/>
      <c r="B4360" s="915"/>
      <c r="C4360" s="915"/>
      <c r="D4360" s="916"/>
      <c r="E4360" s="916"/>
      <c r="F4360" s="916"/>
      <c r="G4360" s="915"/>
      <c r="H4360" s="915"/>
      <c r="I4360" s="915"/>
    </row>
    <row r="4361" spans="1:9">
      <c r="A4361" s="915"/>
      <c r="B4361" s="915"/>
      <c r="C4361" s="915"/>
      <c r="D4361" s="916"/>
      <c r="E4361" s="916"/>
      <c r="F4361" s="916"/>
      <c r="G4361" s="915"/>
      <c r="H4361" s="915"/>
      <c r="I4361" s="915"/>
    </row>
    <row r="4362" spans="1:9">
      <c r="A4362" s="915"/>
      <c r="B4362" s="915"/>
      <c r="C4362" s="915"/>
      <c r="D4362" s="916"/>
      <c r="E4362" s="916"/>
      <c r="F4362" s="916"/>
      <c r="G4362" s="915"/>
      <c r="H4362" s="915"/>
      <c r="I4362" s="915"/>
    </row>
    <row r="4363" spans="1:9">
      <c r="A4363" s="915"/>
      <c r="B4363" s="915"/>
      <c r="C4363" s="915"/>
      <c r="D4363" s="916"/>
      <c r="E4363" s="916"/>
      <c r="F4363" s="916"/>
      <c r="G4363" s="915"/>
      <c r="H4363" s="915"/>
      <c r="I4363" s="915"/>
    </row>
    <row r="4364" spans="1:9">
      <c r="A4364" s="915"/>
      <c r="B4364" s="915"/>
      <c r="C4364" s="915"/>
      <c r="D4364" s="916"/>
      <c r="E4364" s="916"/>
      <c r="F4364" s="916"/>
      <c r="G4364" s="915"/>
      <c r="H4364" s="915"/>
      <c r="I4364" s="915"/>
    </row>
    <row r="4365" spans="1:9">
      <c r="A4365" s="915"/>
      <c r="B4365" s="915"/>
      <c r="C4365" s="915"/>
      <c r="D4365" s="916"/>
      <c r="E4365" s="916"/>
      <c r="F4365" s="916"/>
      <c r="G4365" s="915"/>
      <c r="H4365" s="915"/>
      <c r="I4365" s="915"/>
    </row>
    <row r="4366" spans="1:9">
      <c r="A4366" s="915"/>
      <c r="B4366" s="915"/>
      <c r="C4366" s="915"/>
      <c r="D4366" s="916"/>
      <c r="E4366" s="916"/>
      <c r="F4366" s="916"/>
      <c r="G4366" s="915"/>
      <c r="H4366" s="915"/>
      <c r="I4366" s="915"/>
    </row>
    <row r="4367" spans="1:9">
      <c r="A4367" s="915"/>
      <c r="B4367" s="915"/>
      <c r="C4367" s="915"/>
      <c r="D4367" s="916"/>
      <c r="E4367" s="916"/>
      <c r="F4367" s="916"/>
      <c r="G4367" s="915"/>
      <c r="H4367" s="915"/>
      <c r="I4367" s="915"/>
    </row>
    <row r="4368" spans="1:9">
      <c r="A4368" s="915"/>
      <c r="B4368" s="915"/>
      <c r="C4368" s="915"/>
      <c r="D4368" s="916"/>
      <c r="E4368" s="916"/>
      <c r="F4368" s="916"/>
      <c r="G4368" s="915"/>
      <c r="H4368" s="915"/>
      <c r="I4368" s="915"/>
    </row>
    <row r="4369" spans="1:9">
      <c r="A4369" s="915"/>
      <c r="B4369" s="915"/>
      <c r="C4369" s="915"/>
      <c r="D4369" s="916"/>
      <c r="E4369" s="916"/>
      <c r="F4369" s="916"/>
      <c r="G4369" s="915"/>
      <c r="H4369" s="915"/>
      <c r="I4369" s="915"/>
    </row>
    <row r="4370" spans="1:9">
      <c r="A4370" s="915"/>
      <c r="B4370" s="915"/>
      <c r="C4370" s="915"/>
      <c r="D4370" s="916"/>
      <c r="E4370" s="916"/>
      <c r="F4370" s="916"/>
      <c r="G4370" s="915"/>
      <c r="H4370" s="915"/>
      <c r="I4370" s="915"/>
    </row>
    <row r="4371" spans="1:9">
      <c r="A4371" s="915"/>
      <c r="B4371" s="915"/>
      <c r="C4371" s="915"/>
      <c r="D4371" s="916"/>
      <c r="E4371" s="916"/>
      <c r="F4371" s="916"/>
      <c r="G4371" s="915"/>
      <c r="H4371" s="915"/>
      <c r="I4371" s="915"/>
    </row>
    <row r="4372" spans="1:9">
      <c r="A4372" s="915"/>
      <c r="B4372" s="915"/>
      <c r="C4372" s="915"/>
      <c r="D4372" s="916"/>
      <c r="E4372" s="916"/>
      <c r="F4372" s="916"/>
      <c r="G4372" s="915"/>
      <c r="H4372" s="915"/>
      <c r="I4372" s="915"/>
    </row>
    <row r="4373" spans="1:9">
      <c r="A4373" s="915"/>
      <c r="B4373" s="915"/>
      <c r="C4373" s="915"/>
      <c r="D4373" s="916"/>
      <c r="E4373" s="916"/>
      <c r="F4373" s="916"/>
      <c r="G4373" s="915"/>
      <c r="H4373" s="915"/>
      <c r="I4373" s="915"/>
    </row>
    <row r="4374" spans="1:9">
      <c r="A4374" s="915"/>
      <c r="B4374" s="915"/>
      <c r="C4374" s="915"/>
      <c r="D4374" s="916"/>
      <c r="E4374" s="916"/>
      <c r="F4374" s="916"/>
      <c r="G4374" s="915"/>
      <c r="H4374" s="915"/>
      <c r="I4374" s="915"/>
    </row>
    <row r="4375" spans="1:9">
      <c r="A4375" s="915"/>
      <c r="B4375" s="915"/>
      <c r="C4375" s="915"/>
      <c r="D4375" s="916"/>
      <c r="E4375" s="916"/>
      <c r="F4375" s="916"/>
      <c r="G4375" s="915"/>
      <c r="H4375" s="915"/>
      <c r="I4375" s="915"/>
    </row>
    <row r="4376" spans="1:9">
      <c r="A4376" s="915"/>
      <c r="B4376" s="915"/>
      <c r="C4376" s="915"/>
      <c r="D4376" s="916"/>
      <c r="E4376" s="916"/>
      <c r="F4376" s="916"/>
      <c r="G4376" s="915"/>
      <c r="H4376" s="915"/>
      <c r="I4376" s="915"/>
    </row>
    <row r="4377" spans="1:9">
      <c r="A4377" s="915"/>
      <c r="B4377" s="915"/>
      <c r="C4377" s="915"/>
      <c r="D4377" s="916"/>
      <c r="E4377" s="916"/>
      <c r="F4377" s="916"/>
      <c r="G4377" s="915"/>
      <c r="H4377" s="915"/>
      <c r="I4377" s="915"/>
    </row>
    <row r="4378" spans="1:9">
      <c r="A4378" s="915"/>
      <c r="B4378" s="915"/>
      <c r="C4378" s="915"/>
      <c r="D4378" s="916"/>
      <c r="E4378" s="916"/>
      <c r="F4378" s="916"/>
      <c r="G4378" s="915"/>
      <c r="H4378" s="915"/>
      <c r="I4378" s="915"/>
    </row>
    <row r="4379" spans="1:9">
      <c r="A4379" s="915"/>
      <c r="B4379" s="915"/>
      <c r="C4379" s="915"/>
      <c r="D4379" s="916"/>
      <c r="E4379" s="916"/>
      <c r="F4379" s="916"/>
      <c r="G4379" s="915"/>
      <c r="H4379" s="915"/>
      <c r="I4379" s="915"/>
    </row>
    <row r="4380" spans="1:9">
      <c r="A4380" s="915"/>
      <c r="B4380" s="915"/>
      <c r="C4380" s="915"/>
      <c r="D4380" s="916"/>
      <c r="E4380" s="916"/>
      <c r="F4380" s="916"/>
      <c r="G4380" s="915"/>
      <c r="H4380" s="915"/>
      <c r="I4380" s="915"/>
    </row>
    <row r="4381" spans="1:9">
      <c r="A4381" s="915"/>
      <c r="B4381" s="915"/>
      <c r="C4381" s="915"/>
      <c r="D4381" s="916"/>
      <c r="E4381" s="916"/>
      <c r="F4381" s="916"/>
      <c r="G4381" s="915"/>
      <c r="H4381" s="915"/>
      <c r="I4381" s="915"/>
    </row>
    <row r="4382" spans="1:9">
      <c r="A4382" s="915"/>
      <c r="B4382" s="915"/>
      <c r="C4382" s="915"/>
      <c r="D4382" s="916"/>
      <c r="E4382" s="916"/>
      <c r="F4382" s="916"/>
      <c r="G4382" s="915"/>
      <c r="H4382" s="915"/>
      <c r="I4382" s="915"/>
    </row>
    <row r="4383" spans="1:9">
      <c r="A4383" s="915"/>
      <c r="B4383" s="915"/>
      <c r="C4383" s="915"/>
      <c r="D4383" s="916"/>
      <c r="E4383" s="916"/>
      <c r="F4383" s="916"/>
      <c r="G4383" s="915"/>
      <c r="H4383" s="915"/>
      <c r="I4383" s="915"/>
    </row>
    <row r="4384" spans="1:9">
      <c r="A4384" s="915"/>
      <c r="B4384" s="915"/>
      <c r="C4384" s="915"/>
      <c r="D4384" s="916"/>
      <c r="E4384" s="916"/>
      <c r="F4384" s="916"/>
      <c r="G4384" s="915"/>
      <c r="H4384" s="915"/>
      <c r="I4384" s="915"/>
    </row>
    <row r="4385" spans="1:9">
      <c r="A4385" s="915"/>
      <c r="B4385" s="915"/>
      <c r="C4385" s="915"/>
      <c r="D4385" s="916"/>
      <c r="E4385" s="916"/>
      <c r="F4385" s="916"/>
      <c r="G4385" s="915"/>
      <c r="H4385" s="915"/>
      <c r="I4385" s="915"/>
    </row>
    <row r="4386" spans="1:9">
      <c r="A4386" s="915"/>
      <c r="B4386" s="915"/>
      <c r="C4386" s="915"/>
      <c r="D4386" s="916"/>
      <c r="E4386" s="916"/>
      <c r="F4386" s="916"/>
      <c r="G4386" s="915"/>
      <c r="H4386" s="915"/>
      <c r="I4386" s="915"/>
    </row>
    <row r="4387" spans="1:9">
      <c r="A4387" s="915"/>
      <c r="B4387" s="915"/>
      <c r="C4387" s="915"/>
      <c r="D4387" s="916"/>
      <c r="E4387" s="916"/>
      <c r="F4387" s="916"/>
      <c r="G4387" s="915"/>
      <c r="H4387" s="915"/>
      <c r="I4387" s="915"/>
    </row>
    <row r="4388" spans="1:9">
      <c r="A4388" s="915"/>
      <c r="B4388" s="915"/>
      <c r="C4388" s="915"/>
      <c r="D4388" s="916"/>
      <c r="E4388" s="916"/>
      <c r="F4388" s="916"/>
      <c r="G4388" s="915"/>
      <c r="H4388" s="915"/>
      <c r="I4388" s="915"/>
    </row>
    <row r="4389" spans="1:9">
      <c r="A4389" s="915"/>
      <c r="B4389" s="915"/>
      <c r="C4389" s="915"/>
      <c r="D4389" s="916"/>
      <c r="E4389" s="916"/>
      <c r="F4389" s="916"/>
      <c r="G4389" s="915"/>
      <c r="H4389" s="915"/>
      <c r="I4389" s="915"/>
    </row>
    <row r="4390" spans="1:9">
      <c r="A4390" s="915"/>
      <c r="B4390" s="915"/>
      <c r="C4390" s="915"/>
      <c r="D4390" s="916"/>
      <c r="E4390" s="916"/>
      <c r="F4390" s="916"/>
      <c r="G4390" s="915"/>
      <c r="H4390" s="915"/>
      <c r="I4390" s="915"/>
    </row>
    <row r="4391" spans="1:9">
      <c r="A4391" s="915"/>
      <c r="B4391" s="915"/>
      <c r="C4391" s="915"/>
      <c r="D4391" s="916"/>
      <c r="E4391" s="916"/>
      <c r="F4391" s="916"/>
      <c r="G4391" s="915"/>
      <c r="H4391" s="915"/>
      <c r="I4391" s="915"/>
    </row>
    <row r="4392" spans="1:9">
      <c r="A4392" s="915"/>
      <c r="B4392" s="915"/>
      <c r="C4392" s="915"/>
      <c r="D4392" s="916"/>
      <c r="E4392" s="916"/>
      <c r="F4392" s="916"/>
      <c r="G4392" s="915"/>
      <c r="H4392" s="915"/>
      <c r="I4392" s="915"/>
    </row>
    <row r="4393" spans="1:9">
      <c r="A4393" s="915"/>
      <c r="B4393" s="915"/>
      <c r="C4393" s="915"/>
      <c r="D4393" s="916"/>
      <c r="E4393" s="916"/>
      <c r="F4393" s="916"/>
      <c r="G4393" s="915"/>
      <c r="H4393" s="915"/>
      <c r="I4393" s="915"/>
    </row>
    <row r="4394" spans="1:9">
      <c r="A4394" s="915"/>
      <c r="B4394" s="915"/>
      <c r="C4394" s="915"/>
      <c r="D4394" s="916"/>
      <c r="E4394" s="916"/>
      <c r="F4394" s="916"/>
      <c r="G4394" s="915"/>
      <c r="H4394" s="915"/>
      <c r="I4394" s="915"/>
    </row>
    <row r="4395" spans="1:9">
      <c r="A4395" s="915"/>
      <c r="B4395" s="915"/>
      <c r="C4395" s="915"/>
      <c r="D4395" s="916"/>
      <c r="E4395" s="916"/>
      <c r="F4395" s="916"/>
      <c r="G4395" s="915"/>
      <c r="H4395" s="915"/>
      <c r="I4395" s="915"/>
    </row>
    <row r="4396" spans="1:9">
      <c r="A4396" s="915"/>
      <c r="B4396" s="915"/>
      <c r="C4396" s="915"/>
      <c r="D4396" s="916"/>
      <c r="E4396" s="916"/>
      <c r="F4396" s="916"/>
      <c r="G4396" s="915"/>
      <c r="H4396" s="915"/>
      <c r="I4396" s="915"/>
    </row>
    <row r="4397" spans="1:9">
      <c r="A4397" s="915"/>
      <c r="B4397" s="915"/>
      <c r="C4397" s="915"/>
      <c r="D4397" s="916"/>
      <c r="E4397" s="916"/>
      <c r="F4397" s="916"/>
      <c r="G4397" s="915"/>
      <c r="H4397" s="915"/>
      <c r="I4397" s="915"/>
    </row>
    <row r="4398" spans="1:9">
      <c r="A4398" s="915"/>
      <c r="B4398" s="915"/>
      <c r="C4398" s="915"/>
      <c r="D4398" s="916"/>
      <c r="E4398" s="916"/>
      <c r="F4398" s="916"/>
      <c r="G4398" s="915"/>
      <c r="H4398" s="915"/>
      <c r="I4398" s="915"/>
    </row>
    <row r="4399" spans="1:9">
      <c r="A4399" s="915"/>
      <c r="B4399" s="915"/>
      <c r="C4399" s="915"/>
      <c r="D4399" s="916"/>
      <c r="E4399" s="916"/>
      <c r="F4399" s="916"/>
      <c r="G4399" s="915"/>
      <c r="H4399" s="915"/>
      <c r="I4399" s="915"/>
    </row>
    <row r="4400" spans="1:9">
      <c r="A4400" s="915"/>
      <c r="B4400" s="915"/>
      <c r="C4400" s="915"/>
      <c r="D4400" s="916"/>
      <c r="E4400" s="916"/>
      <c r="F4400" s="916"/>
      <c r="G4400" s="915"/>
      <c r="H4400" s="915"/>
      <c r="I4400" s="915"/>
    </row>
    <row r="4401" spans="1:9">
      <c r="A4401" s="915"/>
      <c r="B4401" s="915"/>
      <c r="C4401" s="915"/>
      <c r="D4401" s="916"/>
      <c r="E4401" s="916"/>
      <c r="F4401" s="916"/>
      <c r="G4401" s="915"/>
      <c r="H4401" s="915"/>
      <c r="I4401" s="915"/>
    </row>
    <row r="4402" spans="1:9">
      <c r="A4402" s="915"/>
      <c r="B4402" s="915"/>
      <c r="C4402" s="915"/>
      <c r="D4402" s="916"/>
      <c r="E4402" s="916"/>
      <c r="F4402" s="916"/>
      <c r="G4402" s="915"/>
      <c r="H4402" s="915"/>
      <c r="I4402" s="915"/>
    </row>
    <row r="4403" spans="1:9">
      <c r="A4403" s="915"/>
      <c r="B4403" s="915"/>
      <c r="C4403" s="915"/>
      <c r="D4403" s="916"/>
      <c r="E4403" s="916"/>
      <c r="F4403" s="916"/>
      <c r="G4403" s="915"/>
      <c r="H4403" s="915"/>
      <c r="I4403" s="915"/>
    </row>
    <row r="4404" spans="1:9">
      <c r="A4404" s="915"/>
      <c r="B4404" s="915"/>
      <c r="C4404" s="915"/>
      <c r="D4404" s="916"/>
      <c r="E4404" s="916"/>
      <c r="F4404" s="916"/>
      <c r="G4404" s="915"/>
      <c r="H4404" s="915"/>
      <c r="I4404" s="915"/>
    </row>
    <row r="4405" spans="1:9">
      <c r="A4405" s="915"/>
      <c r="B4405" s="915"/>
      <c r="C4405" s="915"/>
      <c r="D4405" s="916"/>
      <c r="E4405" s="916"/>
      <c r="F4405" s="916"/>
      <c r="G4405" s="915"/>
      <c r="H4405" s="915"/>
      <c r="I4405" s="915"/>
    </row>
    <row r="4406" spans="1:9">
      <c r="A4406" s="915"/>
      <c r="B4406" s="915"/>
      <c r="C4406" s="915"/>
      <c r="D4406" s="916"/>
      <c r="E4406" s="916"/>
      <c r="F4406" s="916"/>
      <c r="G4406" s="915"/>
      <c r="H4406" s="915"/>
      <c r="I4406" s="915"/>
    </row>
    <row r="4407" spans="1:9">
      <c r="A4407" s="915"/>
      <c r="B4407" s="915"/>
      <c r="C4407" s="915"/>
      <c r="D4407" s="916"/>
      <c r="E4407" s="916"/>
      <c r="F4407" s="916"/>
      <c r="G4407" s="915"/>
      <c r="H4407" s="915"/>
      <c r="I4407" s="915"/>
    </row>
    <row r="4408" spans="1:9">
      <c r="A4408" s="915"/>
      <c r="B4408" s="915"/>
      <c r="C4408" s="915"/>
      <c r="D4408" s="916"/>
      <c r="E4408" s="916"/>
      <c r="F4408" s="916"/>
      <c r="G4408" s="915"/>
      <c r="H4408" s="915"/>
      <c r="I4408" s="915"/>
    </row>
    <row r="4409" spans="1:9">
      <c r="A4409" s="915"/>
      <c r="B4409" s="915"/>
      <c r="C4409" s="915"/>
      <c r="D4409" s="916"/>
      <c r="E4409" s="916"/>
      <c r="F4409" s="916"/>
      <c r="G4409" s="915"/>
      <c r="H4409" s="915"/>
      <c r="I4409" s="915"/>
    </row>
    <row r="4410" spans="1:9">
      <c r="A4410" s="915"/>
      <c r="B4410" s="915"/>
      <c r="C4410" s="915"/>
      <c r="D4410" s="916"/>
      <c r="E4410" s="916"/>
      <c r="F4410" s="916"/>
      <c r="G4410" s="915"/>
      <c r="H4410" s="915"/>
      <c r="I4410" s="915"/>
    </row>
    <row r="4411" spans="1:9">
      <c r="A4411" s="915"/>
      <c r="B4411" s="915"/>
      <c r="C4411" s="915"/>
      <c r="D4411" s="916"/>
      <c r="E4411" s="916"/>
      <c r="F4411" s="916"/>
      <c r="G4411" s="915"/>
      <c r="H4411" s="915"/>
      <c r="I4411" s="915"/>
    </row>
    <row r="4412" spans="1:9">
      <c r="A4412" s="915"/>
      <c r="B4412" s="915"/>
      <c r="C4412" s="915"/>
      <c r="D4412" s="916"/>
      <c r="E4412" s="916"/>
      <c r="F4412" s="916"/>
      <c r="G4412" s="915"/>
      <c r="H4412" s="915"/>
      <c r="I4412" s="915"/>
    </row>
    <row r="4413" spans="1:9">
      <c r="A4413" s="915"/>
      <c r="B4413" s="915"/>
      <c r="C4413" s="915"/>
      <c r="D4413" s="916"/>
      <c r="E4413" s="916"/>
      <c r="F4413" s="916"/>
      <c r="G4413" s="915"/>
      <c r="H4413" s="915"/>
      <c r="I4413" s="915"/>
    </row>
    <row r="4414" spans="1:9">
      <c r="A4414" s="915"/>
      <c r="B4414" s="915"/>
      <c r="C4414" s="915"/>
      <c r="D4414" s="916"/>
      <c r="E4414" s="916"/>
      <c r="F4414" s="916"/>
      <c r="G4414" s="915"/>
      <c r="H4414" s="915"/>
      <c r="I4414" s="915"/>
    </row>
    <row r="4415" spans="1:9">
      <c r="A4415" s="915"/>
      <c r="B4415" s="915"/>
      <c r="C4415" s="915"/>
      <c r="D4415" s="916"/>
      <c r="E4415" s="916"/>
      <c r="F4415" s="916"/>
      <c r="G4415" s="915"/>
      <c r="H4415" s="915"/>
      <c r="I4415" s="915"/>
    </row>
    <row r="4416" spans="1:9">
      <c r="A4416" s="915"/>
      <c r="B4416" s="915"/>
      <c r="C4416" s="915"/>
      <c r="D4416" s="916"/>
      <c r="E4416" s="916"/>
      <c r="F4416" s="916"/>
      <c r="G4416" s="915"/>
      <c r="H4416" s="915"/>
      <c r="I4416" s="915"/>
    </row>
    <row r="4417" spans="1:9">
      <c r="A4417" s="915"/>
      <c r="B4417" s="915"/>
      <c r="C4417" s="915"/>
      <c r="D4417" s="916"/>
      <c r="E4417" s="916"/>
      <c r="F4417" s="916"/>
      <c r="G4417" s="915"/>
      <c r="H4417" s="915"/>
      <c r="I4417" s="915"/>
    </row>
    <row r="4418" spans="1:9">
      <c r="A4418" s="915"/>
      <c r="B4418" s="915"/>
      <c r="C4418" s="915"/>
      <c r="D4418" s="916"/>
      <c r="E4418" s="916"/>
      <c r="F4418" s="916"/>
      <c r="G4418" s="915"/>
      <c r="H4418" s="915"/>
      <c r="I4418" s="915"/>
    </row>
    <row r="4419" spans="1:9">
      <c r="A4419" s="915"/>
      <c r="B4419" s="915"/>
      <c r="C4419" s="915"/>
      <c r="D4419" s="916"/>
      <c r="E4419" s="916"/>
      <c r="F4419" s="916"/>
      <c r="G4419" s="915"/>
      <c r="H4419" s="915"/>
      <c r="I4419" s="915"/>
    </row>
    <row r="4420" spans="1:9">
      <c r="A4420" s="915"/>
      <c r="B4420" s="915"/>
      <c r="C4420" s="915"/>
      <c r="D4420" s="916"/>
      <c r="E4420" s="916"/>
      <c r="F4420" s="916"/>
      <c r="G4420" s="915"/>
      <c r="H4420" s="915"/>
      <c r="I4420" s="915"/>
    </row>
    <row r="4421" spans="1:9">
      <c r="A4421" s="915"/>
      <c r="B4421" s="915"/>
      <c r="C4421" s="915"/>
      <c r="D4421" s="916"/>
      <c r="E4421" s="916"/>
      <c r="F4421" s="916"/>
      <c r="G4421" s="915"/>
      <c r="H4421" s="915"/>
      <c r="I4421" s="915"/>
    </row>
    <row r="4422" spans="1:9">
      <c r="A4422" s="915"/>
      <c r="B4422" s="915"/>
      <c r="C4422" s="915"/>
      <c r="D4422" s="916"/>
      <c r="E4422" s="916"/>
      <c r="F4422" s="916"/>
      <c r="G4422" s="915"/>
      <c r="H4422" s="915"/>
      <c r="I4422" s="915"/>
    </row>
    <row r="4423" spans="1:9">
      <c r="A4423" s="915"/>
      <c r="B4423" s="915"/>
      <c r="C4423" s="915"/>
      <c r="D4423" s="916"/>
      <c r="E4423" s="916"/>
      <c r="F4423" s="916"/>
      <c r="G4423" s="915"/>
      <c r="H4423" s="915"/>
      <c r="I4423" s="915"/>
    </row>
    <row r="4424" spans="1:9">
      <c r="A4424" s="915"/>
      <c r="B4424" s="915"/>
      <c r="C4424" s="915"/>
      <c r="D4424" s="916"/>
      <c r="E4424" s="916"/>
      <c r="F4424" s="916"/>
      <c r="G4424" s="915"/>
      <c r="H4424" s="915"/>
      <c r="I4424" s="915"/>
    </row>
    <row r="4425" spans="1:9">
      <c r="A4425" s="915"/>
      <c r="B4425" s="915"/>
      <c r="C4425" s="915"/>
      <c r="D4425" s="916"/>
      <c r="E4425" s="916"/>
      <c r="F4425" s="916"/>
      <c r="G4425" s="915"/>
      <c r="H4425" s="915"/>
      <c r="I4425" s="915"/>
    </row>
    <row r="4426" spans="1:9">
      <c r="A4426" s="915"/>
      <c r="B4426" s="915"/>
      <c r="C4426" s="915"/>
      <c r="D4426" s="916"/>
      <c r="E4426" s="916"/>
      <c r="F4426" s="916"/>
      <c r="G4426" s="915"/>
      <c r="H4426" s="915"/>
      <c r="I4426" s="915"/>
    </row>
    <row r="4427" spans="1:9">
      <c r="A4427" s="915"/>
      <c r="B4427" s="915"/>
      <c r="C4427" s="915"/>
      <c r="D4427" s="916"/>
      <c r="E4427" s="916"/>
      <c r="F4427" s="916"/>
      <c r="G4427" s="915"/>
      <c r="H4427" s="915"/>
      <c r="I4427" s="915"/>
    </row>
    <row r="4428" spans="1:9">
      <c r="A4428" s="915"/>
      <c r="B4428" s="915"/>
      <c r="C4428" s="915"/>
      <c r="D4428" s="916"/>
      <c r="E4428" s="916"/>
      <c r="F4428" s="916"/>
      <c r="G4428" s="915"/>
      <c r="H4428" s="915"/>
      <c r="I4428" s="915"/>
    </row>
    <row r="4429" spans="1:9">
      <c r="A4429" s="915"/>
      <c r="B4429" s="915"/>
      <c r="C4429" s="915"/>
      <c r="D4429" s="916"/>
      <c r="E4429" s="916"/>
      <c r="F4429" s="916"/>
      <c r="G4429" s="915"/>
      <c r="H4429" s="915"/>
      <c r="I4429" s="915"/>
    </row>
    <row r="4430" spans="1:9">
      <c r="A4430" s="915"/>
      <c r="B4430" s="915"/>
      <c r="C4430" s="915"/>
      <c r="D4430" s="916"/>
      <c r="E4430" s="916"/>
      <c r="F4430" s="916"/>
      <c r="G4430" s="915"/>
      <c r="H4430" s="915"/>
      <c r="I4430" s="915"/>
    </row>
    <row r="4431" spans="1:9">
      <c r="A4431" s="915"/>
      <c r="B4431" s="915"/>
      <c r="C4431" s="915"/>
      <c r="D4431" s="916"/>
      <c r="E4431" s="916"/>
      <c r="F4431" s="916"/>
      <c r="G4431" s="915"/>
      <c r="H4431" s="915"/>
      <c r="I4431" s="915"/>
    </row>
    <row r="4432" spans="1:9">
      <c r="A4432" s="915"/>
      <c r="B4432" s="915"/>
      <c r="C4432" s="915"/>
      <c r="D4432" s="916"/>
      <c r="E4432" s="916"/>
      <c r="F4432" s="916"/>
      <c r="G4432" s="915"/>
      <c r="H4432" s="915"/>
      <c r="I4432" s="915"/>
    </row>
    <row r="4433" spans="1:9">
      <c r="A4433" s="915"/>
      <c r="B4433" s="915"/>
      <c r="C4433" s="915"/>
      <c r="D4433" s="916"/>
      <c r="E4433" s="916"/>
      <c r="F4433" s="916"/>
      <c r="G4433" s="915"/>
      <c r="H4433" s="915"/>
      <c r="I4433" s="915"/>
    </row>
    <row r="4434" spans="1:9">
      <c r="A4434" s="915"/>
      <c r="B4434" s="915"/>
      <c r="C4434" s="915"/>
      <c r="D4434" s="916"/>
      <c r="E4434" s="916"/>
      <c r="F4434" s="916"/>
      <c r="G4434" s="915"/>
      <c r="H4434" s="915"/>
      <c r="I4434" s="915"/>
    </row>
    <row r="4435" spans="1:9">
      <c r="A4435" s="915"/>
      <c r="B4435" s="915"/>
      <c r="C4435" s="915"/>
      <c r="D4435" s="916"/>
      <c r="E4435" s="916"/>
      <c r="F4435" s="916"/>
      <c r="G4435" s="915"/>
      <c r="H4435" s="915"/>
      <c r="I4435" s="915"/>
    </row>
    <row r="4436" spans="1:9">
      <c r="A4436" s="915"/>
      <c r="B4436" s="915"/>
      <c r="C4436" s="915"/>
      <c r="D4436" s="916"/>
      <c r="E4436" s="916"/>
      <c r="F4436" s="916"/>
      <c r="G4436" s="915"/>
      <c r="H4436" s="915"/>
      <c r="I4436" s="915"/>
    </row>
    <row r="4437" spans="1:9">
      <c r="A4437" s="915"/>
      <c r="B4437" s="915"/>
      <c r="C4437" s="915"/>
      <c r="D4437" s="916"/>
      <c r="E4437" s="916"/>
      <c r="F4437" s="916"/>
      <c r="G4437" s="915"/>
      <c r="H4437" s="915"/>
      <c r="I4437" s="915"/>
    </row>
    <row r="4438" spans="1:9">
      <c r="A4438" s="915"/>
      <c r="B4438" s="915"/>
      <c r="C4438" s="915"/>
      <c r="D4438" s="916"/>
      <c r="E4438" s="916"/>
      <c r="F4438" s="916"/>
      <c r="G4438" s="915"/>
      <c r="H4438" s="915"/>
      <c r="I4438" s="915"/>
    </row>
    <row r="4439" spans="1:9">
      <c r="A4439" s="915"/>
      <c r="B4439" s="915"/>
      <c r="C4439" s="915"/>
      <c r="D4439" s="916"/>
      <c r="E4439" s="916"/>
      <c r="F4439" s="916"/>
      <c r="G4439" s="915"/>
      <c r="H4439" s="915"/>
      <c r="I4439" s="915"/>
    </row>
    <row r="4440" spans="1:9">
      <c r="A4440" s="915"/>
      <c r="B4440" s="915"/>
      <c r="C4440" s="915"/>
      <c r="D4440" s="916"/>
      <c r="E4440" s="916"/>
      <c r="F4440" s="916"/>
      <c r="G4440" s="915"/>
      <c r="H4440" s="915"/>
      <c r="I4440" s="915"/>
    </row>
    <row r="4441" spans="1:9">
      <c r="A4441" s="915"/>
      <c r="B4441" s="915"/>
      <c r="C4441" s="915"/>
      <c r="D4441" s="916"/>
      <c r="E4441" s="916"/>
      <c r="F4441" s="916"/>
      <c r="G4441" s="915"/>
      <c r="H4441" s="915"/>
      <c r="I4441" s="915"/>
    </row>
    <row r="4442" spans="1:9">
      <c r="A4442" s="915"/>
      <c r="B4442" s="915"/>
      <c r="C4442" s="915"/>
      <c r="D4442" s="916"/>
      <c r="E4442" s="916"/>
      <c r="F4442" s="916"/>
      <c r="G4442" s="915"/>
      <c r="H4442" s="915"/>
      <c r="I4442" s="915"/>
    </row>
    <row r="4443" spans="1:9">
      <c r="A4443" s="915"/>
      <c r="B4443" s="915"/>
      <c r="C4443" s="915"/>
      <c r="D4443" s="916"/>
      <c r="E4443" s="916"/>
      <c r="F4443" s="916"/>
      <c r="G4443" s="915"/>
      <c r="H4443" s="915"/>
      <c r="I4443" s="915"/>
    </row>
    <row r="4444" spans="1:9">
      <c r="A4444" s="915"/>
      <c r="B4444" s="915"/>
      <c r="C4444" s="915"/>
      <c r="D4444" s="916"/>
      <c r="E4444" s="916"/>
      <c r="F4444" s="916"/>
      <c r="G4444" s="915"/>
      <c r="H4444" s="915"/>
      <c r="I4444" s="915"/>
    </row>
    <row r="4445" spans="1:9">
      <c r="A4445" s="915"/>
      <c r="B4445" s="915"/>
      <c r="C4445" s="915"/>
      <c r="D4445" s="916"/>
      <c r="E4445" s="916"/>
      <c r="F4445" s="916"/>
      <c r="G4445" s="915"/>
      <c r="H4445" s="915"/>
      <c r="I4445" s="915"/>
    </row>
    <row r="4446" spans="1:9">
      <c r="A4446" s="915"/>
      <c r="B4446" s="915"/>
      <c r="C4446" s="915"/>
      <c r="D4446" s="916"/>
      <c r="E4446" s="916"/>
      <c r="F4446" s="916"/>
      <c r="G4446" s="915"/>
      <c r="H4446" s="915"/>
      <c r="I4446" s="915"/>
    </row>
    <row r="4447" spans="1:9">
      <c r="A4447" s="915"/>
      <c r="B4447" s="915"/>
      <c r="C4447" s="915"/>
      <c r="D4447" s="916"/>
      <c r="E4447" s="916"/>
      <c r="F4447" s="916"/>
      <c r="G4447" s="915"/>
      <c r="H4447" s="915"/>
      <c r="I4447" s="915"/>
    </row>
    <row r="4448" spans="1:9">
      <c r="A4448" s="915"/>
      <c r="B4448" s="915"/>
      <c r="C4448" s="915"/>
      <c r="D4448" s="916"/>
      <c r="E4448" s="916"/>
      <c r="F4448" s="916"/>
      <c r="G4448" s="915"/>
      <c r="H4448" s="915"/>
      <c r="I4448" s="915"/>
    </row>
    <row r="4449" spans="1:9">
      <c r="A4449" s="915"/>
      <c r="B4449" s="915"/>
      <c r="C4449" s="915"/>
      <c r="D4449" s="916"/>
      <c r="E4449" s="916"/>
      <c r="F4449" s="916"/>
      <c r="G4449" s="915"/>
      <c r="H4449" s="915"/>
      <c r="I4449" s="915"/>
    </row>
    <row r="4450" spans="1:9">
      <c r="A4450" s="915"/>
      <c r="B4450" s="915"/>
      <c r="C4450" s="915"/>
      <c r="D4450" s="916"/>
      <c r="E4450" s="916"/>
      <c r="F4450" s="916"/>
      <c r="G4450" s="915"/>
      <c r="H4450" s="915"/>
      <c r="I4450" s="915"/>
    </row>
    <row r="4451" spans="1:9">
      <c r="A4451" s="915"/>
      <c r="B4451" s="915"/>
      <c r="C4451" s="915"/>
      <c r="D4451" s="916"/>
      <c r="E4451" s="916"/>
      <c r="F4451" s="916"/>
      <c r="G4451" s="915"/>
      <c r="H4451" s="915"/>
      <c r="I4451" s="915"/>
    </row>
    <row r="4452" spans="1:9">
      <c r="A4452" s="915"/>
      <c r="B4452" s="915"/>
      <c r="C4452" s="915"/>
      <c r="D4452" s="916"/>
      <c r="E4452" s="916"/>
      <c r="F4452" s="916"/>
      <c r="G4452" s="915"/>
      <c r="H4452" s="915"/>
      <c r="I4452" s="915"/>
    </row>
    <row r="4453" spans="1:9">
      <c r="A4453" s="915"/>
      <c r="B4453" s="915"/>
      <c r="C4453" s="915"/>
      <c r="D4453" s="916"/>
      <c r="E4453" s="916"/>
      <c r="F4453" s="916"/>
      <c r="G4453" s="915"/>
      <c r="H4453" s="915"/>
      <c r="I4453" s="915"/>
    </row>
    <row r="4454" spans="1:9">
      <c r="A4454" s="915"/>
      <c r="B4454" s="915"/>
      <c r="C4454" s="915"/>
      <c r="D4454" s="916"/>
      <c r="E4454" s="916"/>
      <c r="F4454" s="916"/>
      <c r="G4454" s="915"/>
      <c r="H4454" s="915"/>
      <c r="I4454" s="915"/>
    </row>
    <row r="4455" spans="1:9">
      <c r="A4455" s="915"/>
      <c r="B4455" s="915"/>
      <c r="C4455" s="915"/>
      <c r="D4455" s="916"/>
      <c r="E4455" s="916"/>
      <c r="F4455" s="916"/>
      <c r="G4455" s="915"/>
      <c r="H4455" s="915"/>
      <c r="I4455" s="915"/>
    </row>
    <row r="4456" spans="1:9">
      <c r="A4456" s="915"/>
      <c r="B4456" s="915"/>
      <c r="C4456" s="915"/>
      <c r="D4456" s="916"/>
      <c r="E4456" s="916"/>
      <c r="F4456" s="916"/>
      <c r="G4456" s="915"/>
      <c r="H4456" s="915"/>
      <c r="I4456" s="915"/>
    </row>
    <row r="4457" spans="1:9">
      <c r="A4457" s="915"/>
      <c r="B4457" s="915"/>
      <c r="C4457" s="915"/>
      <c r="D4457" s="916"/>
      <c r="E4457" s="916"/>
      <c r="F4457" s="916"/>
      <c r="G4457" s="915"/>
      <c r="H4457" s="915"/>
      <c r="I4457" s="915"/>
    </row>
    <row r="4458" spans="1:9">
      <c r="A4458" s="915"/>
      <c r="B4458" s="915"/>
      <c r="C4458" s="915"/>
      <c r="D4458" s="916"/>
      <c r="E4458" s="916"/>
      <c r="F4458" s="916"/>
      <c r="G4458" s="915"/>
      <c r="H4458" s="915"/>
      <c r="I4458" s="915"/>
    </row>
    <row r="4459" spans="1:9">
      <c r="A4459" s="915"/>
      <c r="B4459" s="915"/>
      <c r="C4459" s="915"/>
      <c r="D4459" s="916"/>
      <c r="E4459" s="916"/>
      <c r="F4459" s="916"/>
      <c r="G4459" s="915"/>
      <c r="H4459" s="915"/>
      <c r="I4459" s="915"/>
    </row>
    <row r="4460" spans="1:9">
      <c r="A4460" s="915"/>
      <c r="B4460" s="915"/>
      <c r="C4460" s="915"/>
      <c r="D4460" s="916"/>
      <c r="E4460" s="916"/>
      <c r="F4460" s="916"/>
      <c r="G4460" s="915"/>
      <c r="H4460" s="915"/>
      <c r="I4460" s="915"/>
    </row>
    <row r="4461" spans="1:9">
      <c r="A4461" s="915"/>
      <c r="B4461" s="915"/>
      <c r="C4461" s="915"/>
      <c r="D4461" s="916"/>
      <c r="E4461" s="916"/>
      <c r="F4461" s="916"/>
      <c r="G4461" s="915"/>
      <c r="H4461" s="915"/>
      <c r="I4461" s="915"/>
    </row>
    <row r="4462" spans="1:9">
      <c r="A4462" s="915"/>
      <c r="B4462" s="915"/>
      <c r="C4462" s="915"/>
      <c r="D4462" s="916"/>
      <c r="E4462" s="916"/>
      <c r="F4462" s="916"/>
      <c r="G4462" s="915"/>
      <c r="H4462" s="915"/>
      <c r="I4462" s="915"/>
    </row>
    <row r="4463" spans="1:9">
      <c r="A4463" s="915"/>
      <c r="B4463" s="915"/>
      <c r="C4463" s="915"/>
      <c r="D4463" s="916"/>
      <c r="E4463" s="916"/>
      <c r="F4463" s="916"/>
      <c r="G4463" s="915"/>
      <c r="H4463" s="915"/>
      <c r="I4463" s="915"/>
    </row>
    <row r="4464" spans="1:9">
      <c r="A4464" s="915"/>
      <c r="B4464" s="915"/>
      <c r="C4464" s="915"/>
      <c r="D4464" s="916"/>
      <c r="E4464" s="916"/>
      <c r="F4464" s="916"/>
      <c r="G4464" s="915"/>
      <c r="H4464" s="915"/>
      <c r="I4464" s="915"/>
    </row>
    <row r="4465" spans="1:9">
      <c r="A4465" s="915"/>
      <c r="B4465" s="915"/>
      <c r="C4465" s="915"/>
      <c r="D4465" s="916"/>
      <c r="E4465" s="916"/>
      <c r="F4465" s="916"/>
      <c r="G4465" s="915"/>
      <c r="H4465" s="915"/>
      <c r="I4465" s="915"/>
    </row>
    <row r="4466" spans="1:9">
      <c r="A4466" s="915"/>
      <c r="B4466" s="915"/>
      <c r="C4466" s="915"/>
      <c r="D4466" s="916"/>
      <c r="E4466" s="916"/>
      <c r="F4466" s="916"/>
      <c r="G4466" s="915"/>
      <c r="H4466" s="915"/>
      <c r="I4466" s="915"/>
    </row>
    <row r="4467" spans="1:9">
      <c r="A4467" s="915"/>
      <c r="B4467" s="915"/>
      <c r="C4467" s="915"/>
      <c r="D4467" s="916"/>
      <c r="E4467" s="916"/>
      <c r="F4467" s="916"/>
      <c r="G4467" s="915"/>
      <c r="H4467" s="915"/>
      <c r="I4467" s="915"/>
    </row>
    <row r="4468" spans="1:9">
      <c r="A4468" s="915"/>
      <c r="B4468" s="915"/>
      <c r="C4468" s="915"/>
      <c r="D4468" s="916"/>
      <c r="E4468" s="916"/>
      <c r="F4468" s="916"/>
      <c r="G4468" s="915"/>
      <c r="H4468" s="915"/>
      <c r="I4468" s="915"/>
    </row>
    <row r="4469" spans="1:9">
      <c r="A4469" s="915"/>
      <c r="B4469" s="915"/>
      <c r="C4469" s="915"/>
      <c r="D4469" s="916"/>
      <c r="E4469" s="916"/>
      <c r="F4469" s="916"/>
      <c r="G4469" s="915"/>
      <c r="H4469" s="915"/>
      <c r="I4469" s="915"/>
    </row>
    <row r="4470" spans="1:9">
      <c r="A4470" s="915"/>
      <c r="B4470" s="915"/>
      <c r="C4470" s="915"/>
      <c r="D4470" s="916"/>
      <c r="E4470" s="916"/>
      <c r="F4470" s="916"/>
      <c r="G4470" s="915"/>
      <c r="H4470" s="915"/>
      <c r="I4470" s="915"/>
    </row>
    <row r="4471" spans="1:9">
      <c r="A4471" s="915"/>
      <c r="B4471" s="915"/>
      <c r="C4471" s="915"/>
      <c r="D4471" s="916"/>
      <c r="E4471" s="916"/>
      <c r="F4471" s="916"/>
      <c r="G4471" s="915"/>
      <c r="H4471" s="915"/>
      <c r="I4471" s="915"/>
    </row>
    <row r="4472" spans="1:9">
      <c r="A4472" s="915"/>
      <c r="B4472" s="915"/>
      <c r="C4472" s="915"/>
      <c r="D4472" s="916"/>
      <c r="E4472" s="916"/>
      <c r="F4472" s="916"/>
      <c r="G4472" s="915"/>
      <c r="H4472" s="915"/>
      <c r="I4472" s="915"/>
    </row>
    <row r="4473" spans="1:9">
      <c r="A4473" s="915"/>
      <c r="B4473" s="915"/>
      <c r="C4473" s="915"/>
      <c r="D4473" s="916"/>
      <c r="E4473" s="916"/>
      <c r="F4473" s="916"/>
      <c r="G4473" s="915"/>
      <c r="H4473" s="915"/>
      <c r="I4473" s="915"/>
    </row>
    <row r="4474" spans="1:9">
      <c r="A4474" s="915"/>
      <c r="B4474" s="915"/>
      <c r="C4474" s="915"/>
      <c r="D4474" s="916"/>
      <c r="E4474" s="916"/>
      <c r="F4474" s="916"/>
      <c r="G4474" s="915"/>
      <c r="H4474" s="915"/>
      <c r="I4474" s="915"/>
    </row>
    <row r="4475" spans="1:9">
      <c r="A4475" s="915"/>
      <c r="B4475" s="915"/>
      <c r="C4475" s="915"/>
      <c r="D4475" s="916"/>
      <c r="E4475" s="916"/>
      <c r="F4475" s="916"/>
      <c r="G4475" s="915"/>
      <c r="H4475" s="915"/>
      <c r="I4475" s="915"/>
    </row>
    <row r="4476" spans="1:9">
      <c r="A4476" s="915"/>
      <c r="B4476" s="915"/>
      <c r="C4476" s="915"/>
      <c r="D4476" s="916"/>
      <c r="E4476" s="916"/>
      <c r="F4476" s="916"/>
      <c r="G4476" s="915"/>
      <c r="H4476" s="915"/>
      <c r="I4476" s="915"/>
    </row>
    <row r="4477" spans="1:9">
      <c r="A4477" s="915"/>
      <c r="B4477" s="915"/>
      <c r="C4477" s="915"/>
      <c r="D4477" s="916"/>
      <c r="E4477" s="916"/>
      <c r="F4477" s="916"/>
      <c r="G4477" s="915"/>
      <c r="H4477" s="915"/>
      <c r="I4477" s="915"/>
    </row>
    <row r="4478" spans="1:9">
      <c r="A4478" s="915"/>
      <c r="B4478" s="915"/>
      <c r="C4478" s="915"/>
      <c r="D4478" s="916"/>
      <c r="E4478" s="916"/>
      <c r="F4478" s="916"/>
      <c r="G4478" s="915"/>
      <c r="H4478" s="915"/>
      <c r="I4478" s="915"/>
    </row>
    <row r="4479" spans="1:9">
      <c r="A4479" s="915"/>
      <c r="B4479" s="915"/>
      <c r="C4479" s="915"/>
      <c r="D4479" s="916"/>
      <c r="E4479" s="916"/>
      <c r="F4479" s="916"/>
      <c r="G4479" s="915"/>
      <c r="H4479" s="915"/>
      <c r="I4479" s="915"/>
    </row>
    <row r="4480" spans="1:9">
      <c r="A4480" s="915"/>
      <c r="B4480" s="915"/>
      <c r="C4480" s="915"/>
      <c r="D4480" s="916"/>
      <c r="E4480" s="916"/>
      <c r="F4480" s="916"/>
      <c r="G4480" s="915"/>
      <c r="H4480" s="915"/>
      <c r="I4480" s="915"/>
    </row>
    <row r="4481" spans="1:9">
      <c r="A4481" s="915"/>
      <c r="B4481" s="915"/>
      <c r="C4481" s="915"/>
      <c r="D4481" s="916"/>
      <c r="E4481" s="916"/>
      <c r="F4481" s="916"/>
      <c r="G4481" s="915"/>
      <c r="H4481" s="915"/>
      <c r="I4481" s="915"/>
    </row>
    <row r="4482" spans="1:9">
      <c r="A4482" s="915"/>
      <c r="B4482" s="915"/>
      <c r="C4482" s="915"/>
      <c r="D4482" s="916"/>
      <c r="E4482" s="916"/>
      <c r="F4482" s="916"/>
      <c r="G4482" s="915"/>
      <c r="H4482" s="915"/>
      <c r="I4482" s="915"/>
    </row>
    <row r="4483" spans="1:9">
      <c r="A4483" s="915"/>
      <c r="B4483" s="915"/>
      <c r="C4483" s="915"/>
      <c r="D4483" s="916"/>
      <c r="E4483" s="916"/>
      <c r="F4483" s="916"/>
      <c r="G4483" s="915"/>
      <c r="H4483" s="915"/>
      <c r="I4483" s="915"/>
    </row>
    <row r="4484" spans="1:9">
      <c r="A4484" s="915"/>
      <c r="B4484" s="915"/>
      <c r="C4484" s="915"/>
      <c r="D4484" s="916"/>
      <c r="E4484" s="916"/>
      <c r="F4484" s="916"/>
      <c r="G4484" s="915"/>
      <c r="H4484" s="915"/>
      <c r="I4484" s="915"/>
    </row>
    <row r="4485" spans="1:9">
      <c r="A4485" s="915"/>
      <c r="B4485" s="915"/>
      <c r="C4485" s="915"/>
      <c r="D4485" s="916"/>
      <c r="E4485" s="916"/>
      <c r="F4485" s="916"/>
      <c r="G4485" s="915"/>
      <c r="H4485" s="915"/>
      <c r="I4485" s="915"/>
    </row>
    <row r="4486" spans="1:9">
      <c r="A4486" s="915"/>
      <c r="B4486" s="915"/>
      <c r="C4486" s="915"/>
      <c r="D4486" s="916"/>
      <c r="E4486" s="916"/>
      <c r="F4486" s="916"/>
      <c r="G4486" s="915"/>
      <c r="H4486" s="915"/>
      <c r="I4486" s="915"/>
    </row>
    <row r="4487" spans="1:9">
      <c r="A4487" s="915"/>
      <c r="B4487" s="915"/>
      <c r="C4487" s="915"/>
      <c r="D4487" s="916"/>
      <c r="E4487" s="916"/>
      <c r="F4487" s="916"/>
      <c r="G4487" s="915"/>
      <c r="H4487" s="915"/>
      <c r="I4487" s="915"/>
    </row>
    <row r="4488" spans="1:9">
      <c r="A4488" s="915"/>
      <c r="B4488" s="915"/>
      <c r="C4488" s="915"/>
      <c r="D4488" s="916"/>
      <c r="E4488" s="916"/>
      <c r="F4488" s="916"/>
      <c r="G4488" s="915"/>
      <c r="H4488" s="915"/>
      <c r="I4488" s="915"/>
    </row>
    <row r="4489" spans="1:9">
      <c r="A4489" s="915"/>
      <c r="B4489" s="915"/>
      <c r="C4489" s="915"/>
      <c r="D4489" s="916"/>
      <c r="E4489" s="916"/>
      <c r="F4489" s="916"/>
      <c r="G4489" s="915"/>
      <c r="H4489" s="915"/>
      <c r="I4489" s="915"/>
    </row>
    <row r="4490" spans="1:9">
      <c r="A4490" s="915"/>
      <c r="B4490" s="915"/>
      <c r="C4490" s="915"/>
      <c r="D4490" s="916"/>
      <c r="E4490" s="916"/>
      <c r="F4490" s="916"/>
      <c r="G4490" s="915"/>
      <c r="H4490" s="915"/>
      <c r="I4490" s="915"/>
    </row>
    <row r="4491" spans="1:9">
      <c r="A4491" s="915"/>
      <c r="B4491" s="915"/>
      <c r="C4491" s="915"/>
      <c r="D4491" s="916"/>
      <c r="E4491" s="916"/>
      <c r="F4491" s="916"/>
      <c r="G4491" s="915"/>
      <c r="H4491" s="915"/>
      <c r="I4491" s="915"/>
    </row>
    <row r="4492" spans="1:9">
      <c r="A4492" s="915"/>
      <c r="B4492" s="915"/>
      <c r="C4492" s="915"/>
      <c r="D4492" s="916"/>
      <c r="E4492" s="916"/>
      <c r="F4492" s="916"/>
      <c r="G4492" s="915"/>
      <c r="H4492" s="915"/>
      <c r="I4492" s="915"/>
    </row>
    <row r="4493" spans="1:9">
      <c r="A4493" s="915"/>
      <c r="B4493" s="915"/>
      <c r="C4493" s="915"/>
      <c r="D4493" s="916"/>
      <c r="E4493" s="916"/>
      <c r="F4493" s="916"/>
      <c r="G4493" s="915"/>
      <c r="H4493" s="915"/>
      <c r="I4493" s="915"/>
    </row>
    <row r="4494" spans="1:9">
      <c r="A4494" s="915"/>
      <c r="B4494" s="915"/>
      <c r="C4494" s="915"/>
      <c r="D4494" s="916"/>
      <c r="E4494" s="916"/>
      <c r="F4494" s="916"/>
      <c r="G4494" s="915"/>
      <c r="H4494" s="915"/>
      <c r="I4494" s="915"/>
    </row>
    <row r="4495" spans="1:9">
      <c r="A4495" s="915"/>
      <c r="B4495" s="915"/>
      <c r="C4495" s="915"/>
      <c r="D4495" s="916"/>
      <c r="E4495" s="916"/>
      <c r="F4495" s="916"/>
      <c r="G4495" s="915"/>
      <c r="H4495" s="915"/>
      <c r="I4495" s="915"/>
    </row>
    <row r="4496" spans="1:9">
      <c r="A4496" s="915"/>
      <c r="B4496" s="915"/>
      <c r="C4496" s="915"/>
      <c r="D4496" s="916"/>
      <c r="E4496" s="916"/>
      <c r="F4496" s="916"/>
      <c r="G4496" s="915"/>
      <c r="H4496" s="915"/>
      <c r="I4496" s="915"/>
    </row>
    <row r="4497" spans="1:9">
      <c r="A4497" s="915"/>
      <c r="B4497" s="915"/>
      <c r="C4497" s="915"/>
      <c r="D4497" s="916"/>
      <c r="E4497" s="916"/>
      <c r="F4497" s="916"/>
      <c r="G4497" s="915"/>
      <c r="H4497" s="915"/>
      <c r="I4497" s="915"/>
    </row>
    <row r="4498" spans="1:9">
      <c r="A4498" s="915"/>
      <c r="B4498" s="915"/>
      <c r="C4498" s="915"/>
      <c r="D4498" s="916"/>
      <c r="E4498" s="916"/>
      <c r="F4498" s="916"/>
      <c r="G4498" s="915"/>
      <c r="H4498" s="915"/>
      <c r="I4498" s="915"/>
    </row>
    <row r="4499" spans="1:9">
      <c r="A4499" s="915"/>
      <c r="B4499" s="915"/>
      <c r="C4499" s="915"/>
      <c r="D4499" s="916"/>
      <c r="E4499" s="916"/>
      <c r="F4499" s="916"/>
      <c r="G4499" s="915"/>
      <c r="H4499" s="915"/>
      <c r="I4499" s="915"/>
    </row>
    <row r="4500" spans="1:9">
      <c r="A4500" s="915"/>
      <c r="B4500" s="915"/>
      <c r="C4500" s="915"/>
      <c r="D4500" s="916"/>
      <c r="E4500" s="916"/>
      <c r="F4500" s="916"/>
      <c r="G4500" s="915"/>
      <c r="H4500" s="915"/>
      <c r="I4500" s="915"/>
    </row>
    <row r="4501" spans="1:9">
      <c r="A4501" s="915"/>
      <c r="B4501" s="915"/>
      <c r="C4501" s="915"/>
      <c r="D4501" s="916"/>
      <c r="E4501" s="916"/>
      <c r="F4501" s="916"/>
      <c r="G4501" s="915"/>
      <c r="H4501" s="915"/>
      <c r="I4501" s="915"/>
    </row>
    <row r="4502" spans="1:9">
      <c r="A4502" s="915"/>
      <c r="B4502" s="915"/>
      <c r="C4502" s="915"/>
      <c r="D4502" s="916"/>
      <c r="E4502" s="916"/>
      <c r="F4502" s="916"/>
      <c r="G4502" s="915"/>
      <c r="H4502" s="915"/>
      <c r="I4502" s="915"/>
    </row>
    <row r="4503" spans="1:9">
      <c r="A4503" s="915"/>
      <c r="B4503" s="915"/>
      <c r="C4503" s="915"/>
      <c r="D4503" s="916"/>
      <c r="E4503" s="916"/>
      <c r="F4503" s="916"/>
      <c r="G4503" s="915"/>
      <c r="H4503" s="915"/>
      <c r="I4503" s="915"/>
    </row>
    <row r="4504" spans="1:9">
      <c r="A4504" s="915"/>
      <c r="B4504" s="915"/>
      <c r="C4504" s="915"/>
      <c r="D4504" s="916"/>
      <c r="E4504" s="916"/>
      <c r="F4504" s="916"/>
      <c r="G4504" s="915"/>
      <c r="H4504" s="915"/>
      <c r="I4504" s="915"/>
    </row>
    <row r="4505" spans="1:9">
      <c r="A4505" s="915"/>
      <c r="B4505" s="915"/>
      <c r="C4505" s="915"/>
      <c r="D4505" s="916"/>
      <c r="E4505" s="916"/>
      <c r="F4505" s="916"/>
      <c r="G4505" s="915"/>
      <c r="H4505" s="915"/>
      <c r="I4505" s="915"/>
    </row>
    <row r="4506" spans="1:9">
      <c r="A4506" s="915"/>
      <c r="B4506" s="915"/>
      <c r="C4506" s="915"/>
      <c r="D4506" s="916"/>
      <c r="E4506" s="916"/>
      <c r="F4506" s="916"/>
      <c r="G4506" s="915"/>
      <c r="H4506" s="915"/>
      <c r="I4506" s="915"/>
    </row>
    <row r="4507" spans="1:9">
      <c r="A4507" s="915"/>
      <c r="B4507" s="915"/>
      <c r="C4507" s="915"/>
      <c r="D4507" s="916"/>
      <c r="E4507" s="916"/>
      <c r="F4507" s="916"/>
      <c r="G4507" s="915"/>
      <c r="H4507" s="915"/>
      <c r="I4507" s="915"/>
    </row>
    <row r="4508" spans="1:9">
      <c r="A4508" s="915"/>
      <c r="B4508" s="915"/>
      <c r="C4508" s="915"/>
      <c r="D4508" s="916"/>
      <c r="E4508" s="916"/>
      <c r="F4508" s="916"/>
      <c r="G4508" s="915"/>
      <c r="H4508" s="915"/>
      <c r="I4508" s="915"/>
    </row>
    <row r="4509" spans="1:9">
      <c r="A4509" s="915"/>
      <c r="B4509" s="915"/>
      <c r="C4509" s="915"/>
      <c r="D4509" s="916"/>
      <c r="E4509" s="916"/>
      <c r="F4509" s="916"/>
      <c r="G4509" s="915"/>
      <c r="H4509" s="915"/>
      <c r="I4509" s="915"/>
    </row>
    <row r="4510" spans="1:9">
      <c r="A4510" s="915"/>
      <c r="B4510" s="915"/>
      <c r="C4510" s="915"/>
      <c r="D4510" s="916"/>
      <c r="E4510" s="916"/>
      <c r="F4510" s="916"/>
      <c r="G4510" s="915"/>
      <c r="H4510" s="915"/>
      <c r="I4510" s="915"/>
    </row>
    <row r="4511" spans="1:9">
      <c r="A4511" s="915"/>
      <c r="B4511" s="915"/>
      <c r="C4511" s="915"/>
      <c r="D4511" s="916"/>
      <c r="E4511" s="916"/>
      <c r="F4511" s="916"/>
      <c r="G4511" s="915"/>
      <c r="H4511" s="915"/>
      <c r="I4511" s="915"/>
    </row>
    <row r="4512" spans="1:9">
      <c r="A4512" s="915"/>
      <c r="B4512" s="915"/>
      <c r="C4512" s="915"/>
      <c r="D4512" s="916"/>
      <c r="E4512" s="916"/>
      <c r="F4512" s="916"/>
      <c r="G4512" s="915"/>
      <c r="H4512" s="915"/>
      <c r="I4512" s="915"/>
    </row>
    <row r="4513" spans="1:9">
      <c r="A4513" s="915"/>
      <c r="B4513" s="915"/>
      <c r="C4513" s="915"/>
      <c r="D4513" s="916"/>
      <c r="E4513" s="916"/>
      <c r="F4513" s="916"/>
      <c r="G4513" s="915"/>
      <c r="H4513" s="915"/>
      <c r="I4513" s="915"/>
    </row>
    <row r="4514" spans="1:9">
      <c r="A4514" s="915"/>
      <c r="B4514" s="915"/>
      <c r="C4514" s="915"/>
      <c r="D4514" s="916"/>
      <c r="E4514" s="916"/>
      <c r="F4514" s="916"/>
      <c r="G4514" s="915"/>
      <c r="H4514" s="915"/>
      <c r="I4514" s="915"/>
    </row>
    <row r="4515" spans="1:9">
      <c r="A4515" s="915"/>
      <c r="B4515" s="915"/>
      <c r="C4515" s="915"/>
      <c r="D4515" s="916"/>
      <c r="E4515" s="916"/>
      <c r="F4515" s="916"/>
      <c r="G4515" s="915"/>
      <c r="H4515" s="915"/>
      <c r="I4515" s="915"/>
    </row>
    <row r="4516" spans="1:9">
      <c r="A4516" s="915"/>
      <c r="B4516" s="915"/>
      <c r="C4516" s="915"/>
      <c r="D4516" s="916"/>
      <c r="E4516" s="916"/>
      <c r="F4516" s="916"/>
      <c r="G4516" s="915"/>
      <c r="H4516" s="915"/>
      <c r="I4516" s="915"/>
    </row>
    <row r="4517" spans="1:9">
      <c r="A4517" s="915"/>
      <c r="B4517" s="915"/>
      <c r="C4517" s="915"/>
      <c r="D4517" s="916"/>
      <c r="E4517" s="916"/>
      <c r="F4517" s="916"/>
      <c r="G4517" s="915"/>
      <c r="H4517" s="915"/>
      <c r="I4517" s="915"/>
    </row>
    <row r="4518" spans="1:9">
      <c r="A4518" s="915"/>
      <c r="B4518" s="915"/>
      <c r="C4518" s="915"/>
      <c r="D4518" s="916"/>
      <c r="E4518" s="916"/>
      <c r="F4518" s="916"/>
      <c r="G4518" s="915"/>
      <c r="H4518" s="915"/>
      <c r="I4518" s="915"/>
    </row>
    <row r="4519" spans="1:9">
      <c r="A4519" s="915"/>
      <c r="B4519" s="915"/>
      <c r="C4519" s="915"/>
      <c r="D4519" s="916"/>
      <c r="E4519" s="916"/>
      <c r="F4519" s="916"/>
      <c r="G4519" s="915"/>
      <c r="H4519" s="915"/>
      <c r="I4519" s="915"/>
    </row>
    <row r="4520" spans="1:9">
      <c r="A4520" s="915"/>
      <c r="B4520" s="915"/>
      <c r="C4520" s="915"/>
      <c r="D4520" s="916"/>
      <c r="E4520" s="916"/>
      <c r="F4520" s="916"/>
      <c r="G4520" s="915"/>
      <c r="H4520" s="915"/>
      <c r="I4520" s="915"/>
    </row>
    <row r="4521" spans="1:9">
      <c r="A4521" s="915"/>
      <c r="B4521" s="915"/>
      <c r="C4521" s="915"/>
      <c r="D4521" s="916"/>
      <c r="E4521" s="916"/>
      <c r="F4521" s="916"/>
      <c r="G4521" s="915"/>
      <c r="H4521" s="915"/>
      <c r="I4521" s="915"/>
    </row>
    <row r="4522" spans="1:9">
      <c r="A4522" s="915"/>
      <c r="B4522" s="915"/>
      <c r="C4522" s="915"/>
      <c r="D4522" s="916"/>
      <c r="E4522" s="916"/>
      <c r="F4522" s="916"/>
      <c r="G4522" s="915"/>
      <c r="H4522" s="915"/>
      <c r="I4522" s="915"/>
    </row>
    <row r="4523" spans="1:9">
      <c r="A4523" s="915"/>
      <c r="B4523" s="915"/>
      <c r="C4523" s="915"/>
      <c r="D4523" s="916"/>
      <c r="E4523" s="916"/>
      <c r="F4523" s="916"/>
      <c r="G4523" s="915"/>
      <c r="H4523" s="915"/>
      <c r="I4523" s="915"/>
    </row>
    <row r="4524" spans="1:9">
      <c r="A4524" s="915"/>
      <c r="B4524" s="915"/>
      <c r="C4524" s="915"/>
      <c r="D4524" s="916"/>
      <c r="E4524" s="916"/>
      <c r="F4524" s="916"/>
      <c r="G4524" s="915"/>
      <c r="H4524" s="915"/>
      <c r="I4524" s="915"/>
    </row>
    <row r="4525" spans="1:9">
      <c r="A4525" s="915"/>
      <c r="B4525" s="915"/>
      <c r="C4525" s="915"/>
      <c r="D4525" s="916"/>
      <c r="E4525" s="916"/>
      <c r="F4525" s="916"/>
      <c r="G4525" s="915"/>
      <c r="H4525" s="915"/>
      <c r="I4525" s="915"/>
    </row>
    <row r="4526" spans="1:9">
      <c r="A4526" s="915"/>
      <c r="B4526" s="915"/>
      <c r="C4526" s="915"/>
      <c r="D4526" s="916"/>
      <c r="E4526" s="916"/>
      <c r="F4526" s="916"/>
      <c r="G4526" s="915"/>
      <c r="H4526" s="915"/>
      <c r="I4526" s="915"/>
    </row>
    <row r="4527" spans="1:9">
      <c r="A4527" s="915"/>
      <c r="B4527" s="915"/>
      <c r="C4527" s="915"/>
      <c r="D4527" s="916"/>
      <c r="E4527" s="916"/>
      <c r="F4527" s="916"/>
      <c r="G4527" s="915"/>
      <c r="H4527" s="915"/>
      <c r="I4527" s="915"/>
    </row>
    <row r="4528" spans="1:9">
      <c r="A4528" s="915"/>
      <c r="B4528" s="915"/>
      <c r="C4528" s="915"/>
      <c r="D4528" s="916"/>
      <c r="E4528" s="916"/>
      <c r="F4528" s="916"/>
      <c r="G4528" s="915"/>
      <c r="H4528" s="915"/>
      <c r="I4528" s="915"/>
    </row>
    <row r="4529" spans="1:9">
      <c r="A4529" s="915"/>
      <c r="B4529" s="915"/>
      <c r="C4529" s="915"/>
      <c r="D4529" s="916"/>
      <c r="E4529" s="916"/>
      <c r="F4529" s="916"/>
      <c r="G4529" s="915"/>
      <c r="H4529" s="915"/>
      <c r="I4529" s="915"/>
    </row>
    <row r="4530" spans="1:9">
      <c r="A4530" s="915"/>
      <c r="B4530" s="915"/>
      <c r="C4530" s="915"/>
      <c r="D4530" s="916"/>
      <c r="E4530" s="916"/>
      <c r="F4530" s="916"/>
      <c r="G4530" s="915"/>
      <c r="H4530" s="915"/>
      <c r="I4530" s="915"/>
    </row>
    <row r="4531" spans="1:9">
      <c r="A4531" s="915"/>
      <c r="B4531" s="915"/>
      <c r="C4531" s="915"/>
      <c r="D4531" s="916"/>
      <c r="E4531" s="916"/>
      <c r="F4531" s="916"/>
      <c r="G4531" s="915"/>
      <c r="H4531" s="915"/>
      <c r="I4531" s="915"/>
    </row>
    <row r="4532" spans="1:9">
      <c r="A4532" s="915"/>
      <c r="B4532" s="915"/>
      <c r="C4532" s="915"/>
      <c r="D4532" s="916"/>
      <c r="E4532" s="916"/>
      <c r="F4532" s="916"/>
      <c r="G4532" s="915"/>
      <c r="H4532" s="915"/>
      <c r="I4532" s="915"/>
    </row>
    <row r="4533" spans="1:9">
      <c r="A4533" s="915"/>
      <c r="B4533" s="915"/>
      <c r="C4533" s="915"/>
      <c r="D4533" s="916"/>
      <c r="E4533" s="916"/>
      <c r="F4533" s="916"/>
      <c r="G4533" s="915"/>
      <c r="H4533" s="915"/>
      <c r="I4533" s="915"/>
    </row>
    <row r="4534" spans="1:9">
      <c r="A4534" s="915"/>
      <c r="B4534" s="915"/>
      <c r="C4534" s="915"/>
      <c r="D4534" s="916"/>
      <c r="E4534" s="916"/>
      <c r="F4534" s="916"/>
      <c r="G4534" s="915"/>
      <c r="H4534" s="915"/>
      <c r="I4534" s="915"/>
    </row>
    <row r="4535" spans="1:9">
      <c r="A4535" s="915"/>
      <c r="B4535" s="915"/>
      <c r="C4535" s="915"/>
      <c r="D4535" s="916"/>
      <c r="E4535" s="916"/>
      <c r="F4535" s="916"/>
      <c r="G4535" s="915"/>
      <c r="H4535" s="915"/>
      <c r="I4535" s="915"/>
    </row>
    <row r="4536" spans="1:9">
      <c r="A4536" s="915"/>
      <c r="B4536" s="915"/>
      <c r="C4536" s="915"/>
      <c r="D4536" s="916"/>
      <c r="E4536" s="916"/>
      <c r="F4536" s="916"/>
      <c r="G4536" s="915"/>
      <c r="H4536" s="915"/>
      <c r="I4536" s="915"/>
    </row>
    <row r="4537" spans="1:9">
      <c r="A4537" s="915"/>
      <c r="B4537" s="915"/>
      <c r="C4537" s="915"/>
      <c r="D4537" s="916"/>
      <c r="E4537" s="916"/>
      <c r="F4537" s="916"/>
      <c r="G4537" s="915"/>
      <c r="H4537" s="915"/>
      <c r="I4537" s="915"/>
    </row>
    <row r="4538" spans="1:9">
      <c r="A4538" s="915"/>
      <c r="B4538" s="915"/>
      <c r="C4538" s="915"/>
      <c r="D4538" s="916"/>
      <c r="E4538" s="916"/>
      <c r="F4538" s="916"/>
      <c r="G4538" s="915"/>
      <c r="H4538" s="915"/>
      <c r="I4538" s="915"/>
    </row>
    <row r="4539" spans="1:9">
      <c r="A4539" s="915"/>
      <c r="B4539" s="915"/>
      <c r="C4539" s="915"/>
      <c r="D4539" s="916"/>
      <c r="E4539" s="916"/>
      <c r="F4539" s="916"/>
      <c r="G4539" s="915"/>
      <c r="H4539" s="915"/>
      <c r="I4539" s="915"/>
    </row>
    <row r="4540" spans="1:9">
      <c r="A4540" s="915"/>
      <c r="B4540" s="915"/>
      <c r="C4540" s="915"/>
      <c r="D4540" s="916"/>
      <c r="E4540" s="916"/>
      <c r="F4540" s="916"/>
      <c r="G4540" s="915"/>
      <c r="H4540" s="915"/>
      <c r="I4540" s="915"/>
    </row>
    <row r="4541" spans="1:9">
      <c r="A4541" s="915"/>
      <c r="B4541" s="915"/>
      <c r="C4541" s="915"/>
      <c r="D4541" s="916"/>
      <c r="E4541" s="916"/>
      <c r="F4541" s="916"/>
      <c r="G4541" s="915"/>
      <c r="H4541" s="915"/>
      <c r="I4541" s="915"/>
    </row>
    <row r="4542" spans="1:9">
      <c r="A4542" s="915"/>
      <c r="B4542" s="915"/>
      <c r="C4542" s="915"/>
      <c r="D4542" s="916"/>
      <c r="E4542" s="916"/>
      <c r="F4542" s="916"/>
      <c r="G4542" s="915"/>
      <c r="H4542" s="915"/>
      <c r="I4542" s="915"/>
    </row>
    <row r="4543" spans="1:9">
      <c r="A4543" s="915"/>
      <c r="B4543" s="915"/>
      <c r="C4543" s="915"/>
      <c r="D4543" s="916"/>
      <c r="E4543" s="916"/>
      <c r="F4543" s="916"/>
      <c r="G4543" s="915"/>
      <c r="H4543" s="915"/>
      <c r="I4543" s="915"/>
    </row>
    <row r="4544" spans="1:9">
      <c r="A4544" s="915"/>
      <c r="B4544" s="915"/>
      <c r="C4544" s="915"/>
      <c r="D4544" s="916"/>
      <c r="E4544" s="916"/>
      <c r="F4544" s="916"/>
      <c r="G4544" s="915"/>
      <c r="H4544" s="915"/>
      <c r="I4544" s="915"/>
    </row>
    <row r="4545" spans="1:9">
      <c r="A4545" s="915"/>
      <c r="B4545" s="915"/>
      <c r="C4545" s="915"/>
      <c r="D4545" s="916"/>
      <c r="E4545" s="916"/>
      <c r="F4545" s="916"/>
      <c r="G4545" s="915"/>
      <c r="H4545" s="915"/>
      <c r="I4545" s="915"/>
    </row>
    <row r="4546" spans="1:9">
      <c r="A4546" s="915"/>
      <c r="B4546" s="915"/>
      <c r="C4546" s="915"/>
      <c r="D4546" s="916"/>
      <c r="E4546" s="916"/>
      <c r="F4546" s="916"/>
      <c r="G4546" s="915"/>
      <c r="H4546" s="915"/>
      <c r="I4546" s="915"/>
    </row>
    <row r="4547" spans="1:9">
      <c r="A4547" s="915"/>
      <c r="B4547" s="915"/>
      <c r="C4547" s="915"/>
      <c r="D4547" s="916"/>
      <c r="E4547" s="916"/>
      <c r="F4547" s="916"/>
      <c r="G4547" s="915"/>
      <c r="H4547" s="915"/>
      <c r="I4547" s="915"/>
    </row>
    <row r="4548" spans="1:9">
      <c r="A4548" s="915"/>
      <c r="B4548" s="915"/>
      <c r="C4548" s="915"/>
      <c r="D4548" s="916"/>
      <c r="E4548" s="916"/>
      <c r="F4548" s="916"/>
      <c r="G4548" s="915"/>
      <c r="H4548" s="915"/>
      <c r="I4548" s="915"/>
    </row>
    <row r="4549" spans="1:9">
      <c r="A4549" s="915"/>
      <c r="B4549" s="915"/>
      <c r="C4549" s="915"/>
      <c r="D4549" s="916"/>
      <c r="E4549" s="916"/>
      <c r="F4549" s="916"/>
      <c r="G4549" s="915"/>
      <c r="H4549" s="915"/>
      <c r="I4549" s="915"/>
    </row>
    <row r="4550" spans="1:9">
      <c r="A4550" s="915"/>
      <c r="B4550" s="915"/>
      <c r="C4550" s="915"/>
      <c r="D4550" s="916"/>
      <c r="E4550" s="916"/>
      <c r="F4550" s="916"/>
      <c r="G4550" s="915"/>
      <c r="H4550" s="915"/>
      <c r="I4550" s="915"/>
    </row>
    <row r="4551" spans="1:9">
      <c r="A4551" s="915"/>
      <c r="B4551" s="915"/>
      <c r="C4551" s="915"/>
      <c r="D4551" s="916"/>
      <c r="E4551" s="916"/>
      <c r="F4551" s="916"/>
      <c r="G4551" s="915"/>
      <c r="H4551" s="915"/>
      <c r="I4551" s="915"/>
    </row>
    <row r="4552" spans="1:9">
      <c r="A4552" s="915"/>
      <c r="B4552" s="915"/>
      <c r="C4552" s="915"/>
      <c r="D4552" s="916"/>
      <c r="E4552" s="916"/>
      <c r="F4552" s="916"/>
      <c r="G4552" s="915"/>
      <c r="H4552" s="915"/>
      <c r="I4552" s="915"/>
    </row>
    <row r="4553" spans="1:9">
      <c r="A4553" s="915"/>
      <c r="B4553" s="915"/>
      <c r="C4553" s="915"/>
      <c r="D4553" s="916"/>
      <c r="E4553" s="916"/>
      <c r="F4553" s="916"/>
      <c r="G4553" s="915"/>
      <c r="H4553" s="915"/>
      <c r="I4553" s="915"/>
    </row>
    <row r="4554" spans="1:9">
      <c r="A4554" s="915"/>
      <c r="B4554" s="915"/>
      <c r="C4554" s="915"/>
      <c r="D4554" s="916"/>
      <c r="E4554" s="916"/>
      <c r="F4554" s="916"/>
      <c r="G4554" s="915"/>
      <c r="H4554" s="915"/>
      <c r="I4554" s="915"/>
    </row>
    <row r="4555" spans="1:9">
      <c r="A4555" s="915"/>
      <c r="B4555" s="915"/>
      <c r="C4555" s="915"/>
      <c r="D4555" s="916"/>
      <c r="E4555" s="916"/>
      <c r="F4555" s="916"/>
      <c r="G4555" s="915"/>
      <c r="H4555" s="915"/>
      <c r="I4555" s="915"/>
    </row>
    <row r="4556" spans="1:9">
      <c r="A4556" s="915"/>
      <c r="B4556" s="915"/>
      <c r="C4556" s="915"/>
      <c r="D4556" s="916"/>
      <c r="E4556" s="916"/>
      <c r="F4556" s="916"/>
      <c r="G4556" s="915"/>
      <c r="H4556" s="915"/>
      <c r="I4556" s="915"/>
    </row>
    <row r="4557" spans="1:9">
      <c r="A4557" s="915"/>
      <c r="B4557" s="915"/>
      <c r="C4557" s="915"/>
      <c r="D4557" s="916"/>
      <c r="E4557" s="916"/>
      <c r="F4557" s="916"/>
      <c r="G4557" s="915"/>
      <c r="H4557" s="915"/>
      <c r="I4557" s="915"/>
    </row>
    <row r="4558" spans="1:9">
      <c r="A4558" s="915"/>
      <c r="B4558" s="915"/>
      <c r="C4558" s="915"/>
      <c r="D4558" s="916"/>
      <c r="E4558" s="916"/>
      <c r="F4558" s="916"/>
      <c r="G4558" s="915"/>
      <c r="H4558" s="915"/>
      <c r="I4558" s="915"/>
    </row>
    <row r="4559" spans="1:9">
      <c r="A4559" s="915"/>
      <c r="B4559" s="915"/>
      <c r="C4559" s="915"/>
      <c r="D4559" s="916"/>
      <c r="E4559" s="916"/>
      <c r="F4559" s="916"/>
      <c r="G4559" s="915"/>
      <c r="H4559" s="915"/>
      <c r="I4559" s="915"/>
    </row>
    <row r="4560" spans="1:9">
      <c r="A4560" s="915"/>
      <c r="B4560" s="915"/>
      <c r="C4560" s="915"/>
      <c r="D4560" s="916"/>
      <c r="E4560" s="916"/>
      <c r="F4560" s="916"/>
      <c r="G4560" s="915"/>
      <c r="H4560" s="915"/>
      <c r="I4560" s="915"/>
    </row>
    <row r="4561" spans="1:9">
      <c r="A4561" s="915"/>
      <c r="B4561" s="915"/>
      <c r="C4561" s="915"/>
      <c r="D4561" s="916"/>
      <c r="E4561" s="916"/>
      <c r="F4561" s="916"/>
      <c r="G4561" s="915"/>
      <c r="H4561" s="915"/>
      <c r="I4561" s="915"/>
    </row>
    <row r="4562" spans="1:9">
      <c r="A4562" s="915"/>
      <c r="B4562" s="915"/>
      <c r="C4562" s="915"/>
      <c r="D4562" s="916"/>
      <c r="E4562" s="916"/>
      <c r="F4562" s="916"/>
      <c r="G4562" s="915"/>
      <c r="H4562" s="915"/>
      <c r="I4562" s="915"/>
    </row>
    <row r="4563" spans="1:9">
      <c r="A4563" s="915"/>
      <c r="B4563" s="915"/>
      <c r="C4563" s="915"/>
      <c r="D4563" s="916"/>
      <c r="E4563" s="916"/>
      <c r="F4563" s="916"/>
      <c r="G4563" s="915"/>
      <c r="H4563" s="915"/>
      <c r="I4563" s="915"/>
    </row>
    <row r="4564" spans="1:9">
      <c r="A4564" s="915"/>
      <c r="B4564" s="915"/>
      <c r="C4564" s="915"/>
      <c r="D4564" s="916"/>
      <c r="E4564" s="916"/>
      <c r="F4564" s="916"/>
      <c r="G4564" s="915"/>
      <c r="H4564" s="915"/>
      <c r="I4564" s="915"/>
    </row>
    <row r="4565" spans="1:9">
      <c r="A4565" s="915"/>
      <c r="B4565" s="915"/>
      <c r="C4565" s="915"/>
      <c r="D4565" s="916"/>
      <c r="E4565" s="916"/>
      <c r="F4565" s="916"/>
      <c r="G4565" s="915"/>
      <c r="H4565" s="915"/>
      <c r="I4565" s="915"/>
    </row>
    <row r="4566" spans="1:9">
      <c r="A4566" s="915"/>
      <c r="B4566" s="915"/>
      <c r="C4566" s="915"/>
      <c r="D4566" s="916"/>
      <c r="E4566" s="916"/>
      <c r="F4566" s="916"/>
      <c r="G4566" s="915"/>
      <c r="H4566" s="915"/>
      <c r="I4566" s="915"/>
    </row>
    <row r="4567" spans="1:9">
      <c r="A4567" s="915"/>
      <c r="B4567" s="915"/>
      <c r="C4567" s="915"/>
      <c r="D4567" s="916"/>
      <c r="E4567" s="916"/>
      <c r="F4567" s="916"/>
      <c r="G4567" s="915"/>
      <c r="H4567" s="915"/>
      <c r="I4567" s="915"/>
    </row>
    <row r="4568" spans="1:9">
      <c r="A4568" s="915"/>
      <c r="B4568" s="915"/>
      <c r="C4568" s="915"/>
      <c r="D4568" s="916"/>
      <c r="E4568" s="916"/>
      <c r="F4568" s="916"/>
      <c r="G4568" s="915"/>
      <c r="H4568" s="915"/>
      <c r="I4568" s="915"/>
    </row>
    <row r="4569" spans="1:9">
      <c r="A4569" s="915"/>
      <c r="B4569" s="915"/>
      <c r="C4569" s="915"/>
      <c r="D4569" s="916"/>
      <c r="E4569" s="916"/>
      <c r="F4569" s="916"/>
      <c r="G4569" s="915"/>
      <c r="H4569" s="915"/>
      <c r="I4569" s="915"/>
    </row>
    <row r="4570" spans="1:9">
      <c r="A4570" s="915"/>
      <c r="B4570" s="915"/>
      <c r="C4570" s="915"/>
      <c r="D4570" s="916"/>
      <c r="E4570" s="916"/>
      <c r="F4570" s="916"/>
      <c r="G4570" s="915"/>
      <c r="H4570" s="915"/>
      <c r="I4570" s="915"/>
    </row>
    <row r="4571" spans="1:9">
      <c r="A4571" s="915"/>
      <c r="B4571" s="915"/>
      <c r="C4571" s="915"/>
      <c r="D4571" s="916"/>
      <c r="E4571" s="916"/>
      <c r="F4571" s="916"/>
      <c r="G4571" s="915"/>
      <c r="H4571" s="915"/>
      <c r="I4571" s="915"/>
    </row>
    <row r="4572" spans="1:9">
      <c r="A4572" s="915"/>
      <c r="B4572" s="915"/>
      <c r="C4572" s="915"/>
      <c r="D4572" s="916"/>
      <c r="E4572" s="916"/>
      <c r="F4572" s="916"/>
      <c r="G4572" s="915"/>
      <c r="H4572" s="915"/>
      <c r="I4572" s="915"/>
    </row>
    <row r="4573" spans="1:9">
      <c r="A4573" s="915"/>
      <c r="B4573" s="915"/>
      <c r="C4573" s="915"/>
      <c r="D4573" s="916"/>
      <c r="E4573" s="916"/>
      <c r="F4573" s="916"/>
      <c r="G4573" s="915"/>
      <c r="H4573" s="915"/>
      <c r="I4573" s="915"/>
    </row>
    <row r="4574" spans="1:9">
      <c r="A4574" s="915"/>
      <c r="B4574" s="915"/>
      <c r="C4574" s="915"/>
      <c r="D4574" s="916"/>
      <c r="E4574" s="916"/>
      <c r="F4574" s="916"/>
      <c r="G4574" s="915"/>
      <c r="H4574" s="915"/>
      <c r="I4574" s="915"/>
    </row>
    <row r="4575" spans="1:9">
      <c r="A4575" s="915"/>
      <c r="B4575" s="915"/>
      <c r="C4575" s="915"/>
      <c r="D4575" s="916"/>
      <c r="E4575" s="916"/>
      <c r="F4575" s="916"/>
      <c r="G4575" s="915"/>
      <c r="H4575" s="915"/>
      <c r="I4575" s="915"/>
    </row>
    <row r="4576" spans="1:9">
      <c r="A4576" s="915"/>
      <c r="B4576" s="915"/>
      <c r="C4576" s="915"/>
      <c r="D4576" s="916"/>
      <c r="E4576" s="916"/>
      <c r="F4576" s="916"/>
      <c r="G4576" s="915"/>
      <c r="H4576" s="915"/>
      <c r="I4576" s="915"/>
    </row>
    <row r="4577" spans="1:9">
      <c r="A4577" s="915"/>
      <c r="B4577" s="915"/>
      <c r="C4577" s="915"/>
      <c r="D4577" s="916"/>
      <c r="E4577" s="916"/>
      <c r="F4577" s="916"/>
      <c r="G4577" s="915"/>
      <c r="H4577" s="915"/>
      <c r="I4577" s="915"/>
    </row>
    <row r="4578" spans="1:9">
      <c r="A4578" s="915"/>
      <c r="B4578" s="915"/>
      <c r="C4578" s="915"/>
      <c r="D4578" s="916"/>
      <c r="E4578" s="916"/>
      <c r="F4578" s="916"/>
      <c r="G4578" s="915"/>
      <c r="H4578" s="915"/>
      <c r="I4578" s="915"/>
    </row>
    <row r="4579" spans="1:9">
      <c r="A4579" s="915"/>
      <c r="B4579" s="915"/>
      <c r="C4579" s="915"/>
      <c r="D4579" s="916"/>
      <c r="E4579" s="916"/>
      <c r="F4579" s="916"/>
      <c r="G4579" s="915"/>
      <c r="H4579" s="915"/>
      <c r="I4579" s="915"/>
    </row>
    <row r="4580" spans="1:9">
      <c r="A4580" s="915"/>
      <c r="B4580" s="915"/>
      <c r="C4580" s="915"/>
      <c r="D4580" s="916"/>
      <c r="E4580" s="916"/>
      <c r="F4580" s="916"/>
      <c r="G4580" s="915"/>
      <c r="H4580" s="915"/>
      <c r="I4580" s="915"/>
    </row>
    <row r="4581" spans="1:9">
      <c r="A4581" s="915"/>
      <c r="B4581" s="915"/>
      <c r="C4581" s="915"/>
      <c r="D4581" s="916"/>
      <c r="E4581" s="916"/>
      <c r="F4581" s="916"/>
      <c r="G4581" s="915"/>
      <c r="H4581" s="915"/>
      <c r="I4581" s="915"/>
    </row>
    <row r="4582" spans="1:9">
      <c r="A4582" s="915"/>
      <c r="B4582" s="915"/>
      <c r="C4582" s="915"/>
      <c r="D4582" s="916"/>
      <c r="E4582" s="916"/>
      <c r="F4582" s="916"/>
      <c r="G4582" s="915"/>
      <c r="H4582" s="915"/>
      <c r="I4582" s="915"/>
    </row>
    <row r="4583" spans="1:9">
      <c r="A4583" s="915"/>
      <c r="B4583" s="915"/>
      <c r="C4583" s="915"/>
      <c r="D4583" s="916"/>
      <c r="E4583" s="916"/>
      <c r="F4583" s="916"/>
      <c r="G4583" s="915"/>
      <c r="H4583" s="915"/>
      <c r="I4583" s="915"/>
    </row>
    <row r="4584" spans="1:9">
      <c r="A4584" s="915"/>
      <c r="B4584" s="915"/>
      <c r="C4584" s="915"/>
      <c r="D4584" s="916"/>
      <c r="E4584" s="916"/>
      <c r="F4584" s="916"/>
      <c r="G4584" s="915"/>
      <c r="H4584" s="915"/>
      <c r="I4584" s="915"/>
    </row>
    <row r="4585" spans="1:9">
      <c r="A4585" s="915"/>
      <c r="B4585" s="915"/>
      <c r="C4585" s="915"/>
      <c r="D4585" s="916"/>
      <c r="E4585" s="916"/>
      <c r="F4585" s="916"/>
      <c r="G4585" s="915"/>
      <c r="H4585" s="915"/>
      <c r="I4585" s="915"/>
    </row>
    <row r="4586" spans="1:9">
      <c r="A4586" s="915"/>
      <c r="B4586" s="915"/>
      <c r="C4586" s="915"/>
      <c r="D4586" s="916"/>
      <c r="E4586" s="916"/>
      <c r="F4586" s="916"/>
      <c r="G4586" s="915"/>
      <c r="H4586" s="915"/>
      <c r="I4586" s="915"/>
    </row>
    <row r="4587" spans="1:9">
      <c r="A4587" s="915"/>
      <c r="B4587" s="915"/>
      <c r="C4587" s="915"/>
      <c r="D4587" s="916"/>
      <c r="E4587" s="916"/>
      <c r="F4587" s="916"/>
      <c r="G4587" s="915"/>
      <c r="H4587" s="915"/>
      <c r="I4587" s="915"/>
    </row>
    <row r="4588" spans="1:9">
      <c r="A4588" s="915"/>
      <c r="B4588" s="915"/>
      <c r="C4588" s="915"/>
      <c r="D4588" s="916"/>
      <c r="E4588" s="916"/>
      <c r="F4588" s="916"/>
      <c r="G4588" s="915"/>
      <c r="H4588" s="915"/>
      <c r="I4588" s="915"/>
    </row>
    <row r="4589" spans="1:9">
      <c r="A4589" s="915"/>
      <c r="B4589" s="915"/>
      <c r="C4589" s="915"/>
      <c r="D4589" s="916"/>
      <c r="E4589" s="916"/>
      <c r="F4589" s="916"/>
      <c r="G4589" s="915"/>
      <c r="H4589" s="915"/>
      <c r="I4589" s="915"/>
    </row>
    <row r="4590" spans="1:9">
      <c r="A4590" s="915"/>
      <c r="B4590" s="915"/>
      <c r="C4590" s="915"/>
      <c r="D4590" s="916"/>
      <c r="E4590" s="916"/>
      <c r="F4590" s="916"/>
      <c r="G4590" s="915"/>
      <c r="H4590" s="915"/>
      <c r="I4590" s="915"/>
    </row>
    <row r="4591" spans="1:9">
      <c r="A4591" s="915"/>
      <c r="B4591" s="915"/>
      <c r="C4591" s="915"/>
      <c r="D4591" s="916"/>
      <c r="E4591" s="916"/>
      <c r="F4591" s="916"/>
      <c r="G4591" s="915"/>
      <c r="H4591" s="915"/>
      <c r="I4591" s="915"/>
    </row>
    <row r="4592" spans="1:9">
      <c r="A4592" s="915"/>
      <c r="B4592" s="915"/>
      <c r="C4592" s="915"/>
      <c r="D4592" s="916"/>
      <c r="E4592" s="916"/>
      <c r="F4592" s="916"/>
      <c r="G4592" s="915"/>
      <c r="H4592" s="915"/>
      <c r="I4592" s="915"/>
    </row>
    <row r="4593" spans="1:9">
      <c r="A4593" s="915"/>
      <c r="B4593" s="915"/>
      <c r="C4593" s="915"/>
      <c r="D4593" s="916"/>
      <c r="E4593" s="916"/>
      <c r="F4593" s="916"/>
      <c r="G4593" s="915"/>
      <c r="H4593" s="915"/>
      <c r="I4593" s="915"/>
    </row>
    <row r="4594" spans="1:9">
      <c r="A4594" s="915"/>
      <c r="B4594" s="915"/>
      <c r="C4594" s="915"/>
      <c r="D4594" s="916"/>
      <c r="E4594" s="916"/>
      <c r="F4594" s="916"/>
      <c r="G4594" s="915"/>
      <c r="H4594" s="915"/>
      <c r="I4594" s="915"/>
    </row>
    <row r="4595" spans="1:9">
      <c r="A4595" s="915"/>
      <c r="B4595" s="915"/>
      <c r="C4595" s="915"/>
      <c r="D4595" s="916"/>
      <c r="E4595" s="916"/>
      <c r="F4595" s="916"/>
      <c r="G4595" s="915"/>
      <c r="H4595" s="915"/>
      <c r="I4595" s="915"/>
    </row>
    <row r="4596" spans="1:9">
      <c r="A4596" s="915"/>
      <c r="B4596" s="915"/>
      <c r="C4596" s="915"/>
      <c r="D4596" s="916"/>
      <c r="E4596" s="916"/>
      <c r="F4596" s="916"/>
      <c r="G4596" s="915"/>
      <c r="H4596" s="915"/>
      <c r="I4596" s="915"/>
    </row>
    <row r="4597" spans="1:9">
      <c r="A4597" s="915"/>
      <c r="B4597" s="915"/>
      <c r="C4597" s="915"/>
      <c r="D4597" s="916"/>
      <c r="E4597" s="916"/>
      <c r="F4597" s="916"/>
      <c r="G4597" s="915"/>
      <c r="H4597" s="915"/>
      <c r="I4597" s="915"/>
    </row>
    <row r="4598" spans="1:9">
      <c r="A4598" s="915"/>
      <c r="B4598" s="915"/>
      <c r="C4598" s="915"/>
      <c r="D4598" s="916"/>
      <c r="E4598" s="916"/>
      <c r="F4598" s="916"/>
      <c r="G4598" s="915"/>
      <c r="H4598" s="915"/>
      <c r="I4598" s="915"/>
    </row>
    <row r="4599" spans="1:9">
      <c r="A4599" s="915"/>
      <c r="B4599" s="915"/>
      <c r="C4599" s="915"/>
      <c r="D4599" s="916"/>
      <c r="E4599" s="916"/>
      <c r="F4599" s="916"/>
      <c r="G4599" s="915"/>
      <c r="H4599" s="915"/>
      <c r="I4599" s="915"/>
    </row>
    <row r="4600" spans="1:9">
      <c r="A4600" s="915"/>
      <c r="B4600" s="915"/>
      <c r="C4600" s="915"/>
      <c r="D4600" s="916"/>
      <c r="E4600" s="916"/>
      <c r="F4600" s="916"/>
      <c r="G4600" s="915"/>
      <c r="H4600" s="915"/>
      <c r="I4600" s="915"/>
    </row>
    <row r="4601" spans="1:9">
      <c r="A4601" s="915"/>
      <c r="B4601" s="915"/>
      <c r="C4601" s="915"/>
      <c r="D4601" s="916"/>
      <c r="E4601" s="916"/>
      <c r="F4601" s="916"/>
      <c r="G4601" s="915"/>
      <c r="H4601" s="915"/>
      <c r="I4601" s="915"/>
    </row>
    <row r="4602" spans="1:9">
      <c r="A4602" s="915"/>
      <c r="B4602" s="915"/>
      <c r="C4602" s="915"/>
      <c r="D4602" s="916"/>
      <c r="E4602" s="916"/>
      <c r="F4602" s="916"/>
      <c r="G4602" s="915"/>
      <c r="H4602" s="915"/>
      <c r="I4602" s="915"/>
    </row>
    <row r="4603" spans="1:9">
      <c r="A4603" s="915"/>
      <c r="B4603" s="915"/>
      <c r="C4603" s="915"/>
      <c r="D4603" s="916"/>
      <c r="E4603" s="916"/>
      <c r="F4603" s="916"/>
      <c r="G4603" s="915"/>
      <c r="H4603" s="915"/>
      <c r="I4603" s="915"/>
    </row>
    <row r="4604" spans="1:9">
      <c r="A4604" s="915"/>
      <c r="B4604" s="915"/>
      <c r="C4604" s="915"/>
      <c r="D4604" s="916"/>
      <c r="E4604" s="916"/>
      <c r="F4604" s="916"/>
      <c r="G4604" s="915"/>
      <c r="H4604" s="915"/>
      <c r="I4604" s="915"/>
    </row>
    <row r="4605" spans="1:9">
      <c r="A4605" s="915"/>
      <c r="B4605" s="915"/>
      <c r="C4605" s="915"/>
      <c r="D4605" s="916"/>
      <c r="E4605" s="916"/>
      <c r="F4605" s="916"/>
      <c r="G4605" s="915"/>
      <c r="H4605" s="915"/>
      <c r="I4605" s="915"/>
    </row>
    <row r="4606" spans="1:9">
      <c r="A4606" s="915"/>
      <c r="B4606" s="915"/>
      <c r="C4606" s="915"/>
      <c r="D4606" s="916"/>
      <c r="E4606" s="916"/>
      <c r="F4606" s="916"/>
      <c r="G4606" s="915"/>
      <c r="H4606" s="915"/>
      <c r="I4606" s="915"/>
    </row>
    <row r="4607" spans="1:9">
      <c r="A4607" s="915"/>
      <c r="B4607" s="915"/>
      <c r="C4607" s="915"/>
      <c r="D4607" s="916"/>
      <c r="E4607" s="916"/>
      <c r="F4607" s="916"/>
      <c r="G4607" s="915"/>
      <c r="H4607" s="915"/>
      <c r="I4607" s="915"/>
    </row>
    <row r="4608" spans="1:9">
      <c r="A4608" s="915"/>
      <c r="B4608" s="915"/>
      <c r="C4608" s="915"/>
      <c r="D4608" s="916"/>
      <c r="E4608" s="916"/>
      <c r="F4608" s="916"/>
      <c r="G4608" s="915"/>
      <c r="H4608" s="915"/>
      <c r="I4608" s="915"/>
    </row>
    <row r="4609" spans="1:9">
      <c r="A4609" s="915"/>
      <c r="B4609" s="915"/>
      <c r="C4609" s="915"/>
      <c r="D4609" s="916"/>
      <c r="E4609" s="916"/>
      <c r="F4609" s="916"/>
      <c r="G4609" s="915"/>
      <c r="H4609" s="915"/>
      <c r="I4609" s="915"/>
    </row>
    <row r="4610" spans="1:9">
      <c r="A4610" s="915"/>
      <c r="B4610" s="915"/>
      <c r="C4610" s="915"/>
      <c r="D4610" s="916"/>
      <c r="E4610" s="916"/>
      <c r="F4610" s="916"/>
      <c r="G4610" s="915"/>
      <c r="H4610" s="915"/>
      <c r="I4610" s="915"/>
    </row>
    <row r="4611" spans="1:9">
      <c r="A4611" s="915"/>
      <c r="B4611" s="915"/>
      <c r="C4611" s="915"/>
      <c r="D4611" s="916"/>
      <c r="E4611" s="916"/>
      <c r="F4611" s="916"/>
      <c r="G4611" s="915"/>
      <c r="H4611" s="915"/>
      <c r="I4611" s="915"/>
    </row>
    <row r="4612" spans="1:9">
      <c r="A4612" s="915"/>
      <c r="B4612" s="915"/>
      <c r="C4612" s="915"/>
      <c r="D4612" s="916"/>
      <c r="E4612" s="916"/>
      <c r="F4612" s="916"/>
      <c r="G4612" s="915"/>
      <c r="H4612" s="915"/>
      <c r="I4612" s="915"/>
    </row>
    <row r="4613" spans="1:9">
      <c r="A4613" s="915"/>
      <c r="B4613" s="915"/>
      <c r="C4613" s="915"/>
      <c r="D4613" s="916"/>
      <c r="E4613" s="916"/>
      <c r="F4613" s="916"/>
      <c r="G4613" s="915"/>
      <c r="H4613" s="915"/>
      <c r="I4613" s="915"/>
    </row>
    <row r="4614" spans="1:9">
      <c r="A4614" s="915"/>
      <c r="B4614" s="915"/>
      <c r="C4614" s="915"/>
      <c r="D4614" s="916"/>
      <c r="E4614" s="916"/>
      <c r="F4614" s="916"/>
      <c r="G4614" s="915"/>
      <c r="H4614" s="915"/>
      <c r="I4614" s="915"/>
    </row>
    <row r="4615" spans="1:9">
      <c r="A4615" s="915"/>
      <c r="B4615" s="915"/>
      <c r="C4615" s="915"/>
      <c r="D4615" s="916"/>
      <c r="E4615" s="916"/>
      <c r="F4615" s="916"/>
      <c r="G4615" s="915"/>
      <c r="H4615" s="915"/>
      <c r="I4615" s="915"/>
    </row>
    <row r="4616" spans="1:9">
      <c r="A4616" s="915"/>
      <c r="B4616" s="915"/>
      <c r="C4616" s="915"/>
      <c r="D4616" s="916"/>
      <c r="E4616" s="916"/>
      <c r="F4616" s="916"/>
      <c r="G4616" s="915"/>
      <c r="H4616" s="915"/>
      <c r="I4616" s="915"/>
    </row>
    <row r="4617" spans="1:9">
      <c r="A4617" s="915"/>
      <c r="B4617" s="915"/>
      <c r="C4617" s="915"/>
      <c r="D4617" s="916"/>
      <c r="E4617" s="916"/>
      <c r="F4617" s="916"/>
      <c r="G4617" s="915"/>
      <c r="H4617" s="915"/>
      <c r="I4617" s="915"/>
    </row>
    <row r="4618" spans="1:9">
      <c r="A4618" s="915"/>
      <c r="B4618" s="915"/>
      <c r="C4618" s="915"/>
      <c r="D4618" s="916"/>
      <c r="E4618" s="916"/>
      <c r="F4618" s="916"/>
      <c r="G4618" s="915"/>
      <c r="H4618" s="915"/>
      <c r="I4618" s="915"/>
    </row>
    <row r="4619" spans="1:9">
      <c r="A4619" s="915"/>
      <c r="B4619" s="915"/>
      <c r="C4619" s="915"/>
      <c r="D4619" s="916"/>
      <c r="E4619" s="916"/>
      <c r="F4619" s="916"/>
      <c r="G4619" s="915"/>
      <c r="H4619" s="915"/>
      <c r="I4619" s="915"/>
    </row>
    <row r="4620" spans="1:9">
      <c r="A4620" s="915"/>
      <c r="B4620" s="915"/>
      <c r="C4620" s="915"/>
      <c r="D4620" s="916"/>
      <c r="E4620" s="916"/>
      <c r="F4620" s="916"/>
      <c r="G4620" s="915"/>
      <c r="H4620" s="915"/>
      <c r="I4620" s="915"/>
    </row>
    <row r="4621" spans="1:9">
      <c r="A4621" s="915"/>
      <c r="B4621" s="915"/>
      <c r="C4621" s="915"/>
      <c r="D4621" s="916"/>
      <c r="E4621" s="916"/>
      <c r="F4621" s="916"/>
      <c r="G4621" s="915"/>
      <c r="H4621" s="915"/>
      <c r="I4621" s="915"/>
    </row>
    <row r="4622" spans="1:9">
      <c r="A4622" s="915"/>
      <c r="B4622" s="915"/>
      <c r="C4622" s="915"/>
      <c r="D4622" s="916"/>
      <c r="E4622" s="916"/>
      <c r="F4622" s="916"/>
      <c r="G4622" s="915"/>
      <c r="H4622" s="915"/>
      <c r="I4622" s="915"/>
    </row>
    <row r="4623" spans="1:9">
      <c r="A4623" s="915"/>
      <c r="B4623" s="915"/>
      <c r="C4623" s="915"/>
      <c r="D4623" s="916"/>
      <c r="E4623" s="916"/>
      <c r="F4623" s="916"/>
      <c r="G4623" s="915"/>
      <c r="H4623" s="915"/>
      <c r="I4623" s="915"/>
    </row>
    <row r="4624" spans="1:9">
      <c r="A4624" s="915"/>
      <c r="B4624" s="915"/>
      <c r="C4624" s="915"/>
      <c r="D4624" s="916"/>
      <c r="E4624" s="916"/>
      <c r="F4624" s="916"/>
      <c r="G4624" s="915"/>
      <c r="H4624" s="915"/>
      <c r="I4624" s="915"/>
    </row>
    <row r="4625" spans="1:9">
      <c r="A4625" s="915"/>
      <c r="B4625" s="915"/>
      <c r="C4625" s="915"/>
      <c r="D4625" s="916"/>
      <c r="E4625" s="916"/>
      <c r="F4625" s="916"/>
      <c r="G4625" s="915"/>
      <c r="H4625" s="915"/>
      <c r="I4625" s="915"/>
    </row>
    <row r="4626" spans="1:9">
      <c r="A4626" s="915"/>
      <c r="B4626" s="915"/>
      <c r="C4626" s="915"/>
      <c r="D4626" s="916"/>
      <c r="E4626" s="916"/>
      <c r="F4626" s="916"/>
      <c r="G4626" s="915"/>
      <c r="H4626" s="915"/>
      <c r="I4626" s="915"/>
    </row>
    <row r="4627" spans="1:9">
      <c r="A4627" s="915"/>
      <c r="B4627" s="915"/>
      <c r="C4627" s="915"/>
      <c r="D4627" s="916"/>
      <c r="E4627" s="916"/>
      <c r="F4627" s="916"/>
      <c r="G4627" s="915"/>
      <c r="H4627" s="915"/>
      <c r="I4627" s="915"/>
    </row>
    <row r="4628" spans="1:9">
      <c r="A4628" s="915"/>
      <c r="B4628" s="915"/>
      <c r="C4628" s="915"/>
      <c r="D4628" s="916"/>
      <c r="E4628" s="916"/>
      <c r="F4628" s="916"/>
      <c r="G4628" s="915"/>
      <c r="H4628" s="915"/>
      <c r="I4628" s="915"/>
    </row>
    <row r="4629" spans="1:9">
      <c r="A4629" s="915"/>
      <c r="B4629" s="915"/>
      <c r="C4629" s="915"/>
      <c r="D4629" s="916"/>
      <c r="E4629" s="916"/>
      <c r="F4629" s="916"/>
      <c r="G4629" s="915"/>
      <c r="H4629" s="915"/>
      <c r="I4629" s="915"/>
    </row>
    <row r="4630" spans="1:9">
      <c r="A4630" s="915"/>
      <c r="B4630" s="915"/>
      <c r="C4630" s="915"/>
      <c r="D4630" s="916"/>
      <c r="E4630" s="916"/>
      <c r="F4630" s="916"/>
      <c r="G4630" s="915"/>
      <c r="H4630" s="915"/>
      <c r="I4630" s="915"/>
    </row>
    <row r="4631" spans="1:9">
      <c r="A4631" s="915"/>
      <c r="B4631" s="915"/>
      <c r="C4631" s="915"/>
      <c r="D4631" s="916"/>
      <c r="E4631" s="916"/>
      <c r="F4631" s="916"/>
      <c r="G4631" s="915"/>
      <c r="H4631" s="915"/>
      <c r="I4631" s="915"/>
    </row>
    <row r="4632" spans="1:9">
      <c r="A4632" s="915"/>
      <c r="B4632" s="915"/>
      <c r="C4632" s="915"/>
      <c r="D4632" s="916"/>
      <c r="E4632" s="916"/>
      <c r="F4632" s="916"/>
      <c r="G4632" s="915"/>
      <c r="H4632" s="915"/>
      <c r="I4632" s="915"/>
    </row>
    <row r="4633" spans="1:9">
      <c r="A4633" s="915"/>
      <c r="B4633" s="915"/>
      <c r="C4633" s="915"/>
      <c r="D4633" s="916"/>
      <c r="E4633" s="916"/>
      <c r="F4633" s="916"/>
      <c r="G4633" s="915"/>
      <c r="H4633" s="915"/>
      <c r="I4633" s="915"/>
    </row>
    <row r="4634" spans="1:9">
      <c r="A4634" s="915"/>
      <c r="B4634" s="915"/>
      <c r="C4634" s="915"/>
      <c r="D4634" s="916"/>
      <c r="E4634" s="916"/>
      <c r="F4634" s="916"/>
      <c r="G4634" s="915"/>
      <c r="H4634" s="915"/>
      <c r="I4634" s="915"/>
    </row>
    <row r="4635" spans="1:9">
      <c r="A4635" s="915"/>
      <c r="B4635" s="915"/>
      <c r="C4635" s="915"/>
      <c r="D4635" s="916"/>
      <c r="E4635" s="916"/>
      <c r="F4635" s="916"/>
      <c r="G4635" s="915"/>
      <c r="H4635" s="915"/>
      <c r="I4635" s="915"/>
    </row>
    <row r="4636" spans="1:9">
      <c r="A4636" s="915"/>
      <c r="B4636" s="915"/>
      <c r="C4636" s="915"/>
      <c r="D4636" s="916"/>
      <c r="E4636" s="916"/>
      <c r="F4636" s="916"/>
      <c r="G4636" s="915"/>
      <c r="H4636" s="915"/>
      <c r="I4636" s="915"/>
    </row>
    <row r="4637" spans="1:9">
      <c r="A4637" s="915"/>
      <c r="B4637" s="915"/>
      <c r="C4637" s="915"/>
      <c r="D4637" s="916"/>
      <c r="E4637" s="916"/>
      <c r="F4637" s="916"/>
      <c r="G4637" s="915"/>
      <c r="H4637" s="915"/>
      <c r="I4637" s="915"/>
    </row>
    <row r="4638" spans="1:9">
      <c r="A4638" s="915"/>
      <c r="B4638" s="915"/>
      <c r="C4638" s="915"/>
      <c r="D4638" s="916"/>
      <c r="E4638" s="916"/>
      <c r="F4638" s="916"/>
      <c r="G4638" s="915"/>
      <c r="H4638" s="915"/>
      <c r="I4638" s="915"/>
    </row>
    <row r="4639" spans="1:9">
      <c r="A4639" s="915"/>
      <c r="B4639" s="915"/>
      <c r="C4639" s="915"/>
      <c r="D4639" s="916"/>
      <c r="E4639" s="916"/>
      <c r="F4639" s="916"/>
      <c r="G4639" s="915"/>
      <c r="H4639" s="915"/>
      <c r="I4639" s="915"/>
    </row>
    <row r="4640" spans="1:9">
      <c r="A4640" s="915"/>
      <c r="B4640" s="915"/>
      <c r="C4640" s="915"/>
      <c r="D4640" s="916"/>
      <c r="E4640" s="916"/>
      <c r="F4640" s="916"/>
      <c r="G4640" s="915"/>
      <c r="H4640" s="915"/>
      <c r="I4640" s="915"/>
    </row>
    <row r="4641" spans="1:9">
      <c r="A4641" s="915"/>
      <c r="B4641" s="915"/>
      <c r="C4641" s="915"/>
      <c r="D4641" s="916"/>
      <c r="E4641" s="916"/>
      <c r="F4641" s="916"/>
      <c r="G4641" s="915"/>
      <c r="H4641" s="915"/>
      <c r="I4641" s="915"/>
    </row>
    <row r="4642" spans="1:9">
      <c r="A4642" s="915"/>
      <c r="B4642" s="915"/>
      <c r="C4642" s="915"/>
      <c r="D4642" s="916"/>
      <c r="E4642" s="916"/>
      <c r="F4642" s="916"/>
      <c r="G4642" s="915"/>
      <c r="H4642" s="915"/>
      <c r="I4642" s="915"/>
    </row>
    <row r="4643" spans="1:9">
      <c r="A4643" s="915"/>
      <c r="B4643" s="915"/>
      <c r="C4643" s="915"/>
      <c r="D4643" s="916"/>
      <c r="E4643" s="916"/>
      <c r="F4643" s="916"/>
      <c r="G4643" s="915"/>
      <c r="H4643" s="915"/>
      <c r="I4643" s="915"/>
    </row>
    <row r="4644" spans="1:9">
      <c r="A4644" s="915"/>
      <c r="B4644" s="915"/>
      <c r="C4644" s="915"/>
      <c r="D4644" s="916"/>
      <c r="E4644" s="916"/>
      <c r="F4644" s="916"/>
      <c r="G4644" s="915"/>
      <c r="H4644" s="915"/>
      <c r="I4644" s="915"/>
    </row>
    <row r="4645" spans="1:9">
      <c r="A4645" s="915"/>
      <c r="B4645" s="915"/>
      <c r="C4645" s="915"/>
      <c r="D4645" s="916"/>
      <c r="E4645" s="916"/>
      <c r="F4645" s="916"/>
      <c r="G4645" s="915"/>
      <c r="H4645" s="915"/>
      <c r="I4645" s="915"/>
    </row>
    <row r="4646" spans="1:9">
      <c r="A4646" s="915"/>
      <c r="B4646" s="915"/>
      <c r="C4646" s="915"/>
      <c r="D4646" s="916"/>
      <c r="E4646" s="916"/>
      <c r="F4646" s="916"/>
      <c r="G4646" s="915"/>
      <c r="H4646" s="915"/>
      <c r="I4646" s="915"/>
    </row>
    <row r="4647" spans="1:9">
      <c r="A4647" s="915"/>
      <c r="B4647" s="915"/>
      <c r="C4647" s="915"/>
      <c r="D4647" s="916"/>
      <c r="E4647" s="916"/>
      <c r="F4647" s="916"/>
      <c r="G4647" s="915"/>
      <c r="H4647" s="915"/>
      <c r="I4647" s="915"/>
    </row>
    <row r="4648" spans="1:9">
      <c r="A4648" s="915"/>
      <c r="B4648" s="915"/>
      <c r="C4648" s="915"/>
      <c r="D4648" s="916"/>
      <c r="E4648" s="916"/>
      <c r="F4648" s="916"/>
      <c r="G4648" s="915"/>
      <c r="H4648" s="915"/>
      <c r="I4648" s="915"/>
    </row>
    <row r="4649" spans="1:9">
      <c r="A4649" s="915"/>
      <c r="B4649" s="915"/>
      <c r="C4649" s="915"/>
      <c r="D4649" s="916"/>
      <c r="E4649" s="916"/>
      <c r="F4649" s="916"/>
      <c r="G4649" s="915"/>
      <c r="H4649" s="915"/>
      <c r="I4649" s="915"/>
    </row>
    <row r="4650" spans="1:9">
      <c r="A4650" s="915"/>
      <c r="B4650" s="915"/>
      <c r="C4650" s="915"/>
      <c r="D4650" s="916"/>
      <c r="E4650" s="916"/>
      <c r="F4650" s="916"/>
      <c r="G4650" s="915"/>
      <c r="H4650" s="915"/>
      <c r="I4650" s="915"/>
    </row>
    <row r="4651" spans="1:9">
      <c r="A4651" s="915"/>
      <c r="B4651" s="915"/>
      <c r="C4651" s="915"/>
      <c r="D4651" s="916"/>
      <c r="E4651" s="916"/>
      <c r="F4651" s="916"/>
      <c r="G4651" s="915"/>
      <c r="H4651" s="915"/>
      <c r="I4651" s="915"/>
    </row>
    <row r="4652" spans="1:9">
      <c r="A4652" s="915"/>
      <c r="B4652" s="915"/>
      <c r="C4652" s="915"/>
      <c r="D4652" s="916"/>
      <c r="E4652" s="916"/>
      <c r="F4652" s="916"/>
      <c r="G4652" s="915"/>
      <c r="H4652" s="915"/>
      <c r="I4652" s="915"/>
    </row>
    <row r="4653" spans="1:9">
      <c r="A4653" s="915"/>
      <c r="B4653" s="915"/>
      <c r="C4653" s="915"/>
      <c r="D4653" s="916"/>
      <c r="E4653" s="916"/>
      <c r="F4653" s="916"/>
      <c r="G4653" s="915"/>
      <c r="H4653" s="915"/>
      <c r="I4653" s="915"/>
    </row>
    <row r="4654" spans="1:9">
      <c r="A4654" s="915"/>
      <c r="B4654" s="915"/>
      <c r="C4654" s="915"/>
      <c r="D4654" s="916"/>
      <c r="E4654" s="916"/>
      <c r="F4654" s="916"/>
      <c r="G4654" s="915"/>
      <c r="H4654" s="915"/>
      <c r="I4654" s="915"/>
    </row>
    <row r="4655" spans="1:9">
      <c r="A4655" s="915"/>
      <c r="B4655" s="915"/>
      <c r="C4655" s="915"/>
      <c r="D4655" s="916"/>
      <c r="E4655" s="916"/>
      <c r="F4655" s="916"/>
      <c r="G4655" s="915"/>
      <c r="H4655" s="915"/>
      <c r="I4655" s="915"/>
    </row>
    <row r="4656" spans="1:9">
      <c r="A4656" s="915"/>
      <c r="B4656" s="915"/>
      <c r="C4656" s="915"/>
      <c r="D4656" s="916"/>
      <c r="E4656" s="916"/>
      <c r="F4656" s="916"/>
      <c r="G4656" s="915"/>
      <c r="H4656" s="915"/>
      <c r="I4656" s="915"/>
    </row>
    <row r="4657" spans="1:9">
      <c r="A4657" s="915"/>
      <c r="B4657" s="915"/>
      <c r="C4657" s="915"/>
      <c r="D4657" s="916"/>
      <c r="E4657" s="916"/>
      <c r="F4657" s="916"/>
      <c r="G4657" s="915"/>
      <c r="H4657" s="915"/>
      <c r="I4657" s="915"/>
    </row>
    <row r="4658" spans="1:9">
      <c r="A4658" s="915"/>
      <c r="B4658" s="915"/>
      <c r="C4658" s="915"/>
      <c r="D4658" s="916"/>
      <c r="E4658" s="916"/>
      <c r="F4658" s="916"/>
      <c r="G4658" s="915"/>
      <c r="H4658" s="915"/>
      <c r="I4658" s="915"/>
    </row>
    <row r="4659" spans="1:9">
      <c r="A4659" s="915"/>
      <c r="B4659" s="915"/>
      <c r="C4659" s="915"/>
      <c r="D4659" s="916"/>
      <c r="E4659" s="916"/>
      <c r="F4659" s="916"/>
      <c r="G4659" s="915"/>
      <c r="H4659" s="915"/>
      <c r="I4659" s="915"/>
    </row>
    <row r="4660" spans="1:9">
      <c r="A4660" s="915"/>
      <c r="B4660" s="915"/>
      <c r="C4660" s="915"/>
      <c r="D4660" s="916"/>
      <c r="E4660" s="916"/>
      <c r="F4660" s="916"/>
      <c r="G4660" s="915"/>
      <c r="H4660" s="915"/>
      <c r="I4660" s="915"/>
    </row>
    <row r="4661" spans="1:9">
      <c r="A4661" s="915"/>
      <c r="B4661" s="915"/>
      <c r="C4661" s="915"/>
      <c r="D4661" s="916"/>
      <c r="E4661" s="916"/>
      <c r="F4661" s="916"/>
      <c r="G4661" s="915"/>
      <c r="H4661" s="915"/>
      <c r="I4661" s="915"/>
    </row>
    <row r="4662" spans="1:9">
      <c r="A4662" s="915"/>
      <c r="B4662" s="915"/>
      <c r="C4662" s="915"/>
      <c r="D4662" s="916"/>
      <c r="E4662" s="916"/>
      <c r="F4662" s="916"/>
      <c r="G4662" s="915"/>
      <c r="H4662" s="915"/>
      <c r="I4662" s="915"/>
    </row>
    <row r="4663" spans="1:9">
      <c r="A4663" s="915"/>
      <c r="B4663" s="915"/>
      <c r="C4663" s="915"/>
      <c r="D4663" s="916"/>
      <c r="E4663" s="916"/>
      <c r="F4663" s="916"/>
      <c r="G4663" s="915"/>
      <c r="H4663" s="915"/>
      <c r="I4663" s="915"/>
    </row>
    <row r="4664" spans="1:9">
      <c r="A4664" s="915"/>
      <c r="B4664" s="915"/>
      <c r="C4664" s="915"/>
      <c r="D4664" s="916"/>
      <c r="E4664" s="916"/>
      <c r="F4664" s="916"/>
      <c r="G4664" s="915"/>
      <c r="H4664" s="915"/>
      <c r="I4664" s="915"/>
    </row>
    <row r="4665" spans="1:9">
      <c r="A4665" s="915"/>
      <c r="B4665" s="915"/>
      <c r="C4665" s="915"/>
      <c r="D4665" s="916"/>
      <c r="E4665" s="916"/>
      <c r="F4665" s="916"/>
      <c r="G4665" s="915"/>
      <c r="H4665" s="915"/>
      <c r="I4665" s="915"/>
    </row>
    <row r="4666" spans="1:9">
      <c r="A4666" s="915"/>
      <c r="B4666" s="915"/>
      <c r="C4666" s="915"/>
      <c r="D4666" s="916"/>
      <c r="E4666" s="916"/>
      <c r="F4666" s="916"/>
      <c r="G4666" s="915"/>
      <c r="H4666" s="915"/>
      <c r="I4666" s="915"/>
    </row>
    <row r="4667" spans="1:9">
      <c r="A4667" s="915"/>
      <c r="B4667" s="915"/>
      <c r="C4667" s="915"/>
      <c r="D4667" s="916"/>
      <c r="E4667" s="916"/>
      <c r="F4667" s="916"/>
      <c r="G4667" s="915"/>
      <c r="H4667" s="915"/>
      <c r="I4667" s="915"/>
    </row>
    <row r="4668" spans="1:9">
      <c r="A4668" s="915"/>
      <c r="B4668" s="915"/>
      <c r="C4668" s="915"/>
      <c r="D4668" s="916"/>
      <c r="E4668" s="916"/>
      <c r="F4668" s="916"/>
      <c r="G4668" s="915"/>
      <c r="H4668" s="915"/>
      <c r="I4668" s="915"/>
    </row>
    <row r="4669" spans="1:9">
      <c r="A4669" s="915"/>
      <c r="B4669" s="915"/>
      <c r="C4669" s="915"/>
      <c r="D4669" s="916"/>
      <c r="E4669" s="916"/>
      <c r="F4669" s="916"/>
      <c r="G4669" s="915"/>
      <c r="H4669" s="915"/>
      <c r="I4669" s="915"/>
    </row>
    <row r="4670" spans="1:9">
      <c r="A4670" s="915"/>
      <c r="B4670" s="915"/>
      <c r="C4670" s="915"/>
      <c r="D4670" s="916"/>
      <c r="E4670" s="916"/>
      <c r="F4670" s="916"/>
      <c r="G4670" s="915"/>
      <c r="H4670" s="915"/>
      <c r="I4670" s="915"/>
    </row>
    <row r="4671" spans="1:9">
      <c r="A4671" s="915"/>
      <c r="B4671" s="915"/>
      <c r="C4671" s="915"/>
      <c r="D4671" s="916"/>
      <c r="E4671" s="916"/>
      <c r="F4671" s="916"/>
      <c r="G4671" s="915"/>
      <c r="H4671" s="915"/>
      <c r="I4671" s="915"/>
    </row>
    <row r="4672" spans="1:9">
      <c r="A4672" s="915"/>
      <c r="B4672" s="915"/>
      <c r="C4672" s="915"/>
      <c r="D4672" s="916"/>
      <c r="E4672" s="916"/>
      <c r="F4672" s="916"/>
      <c r="G4672" s="915"/>
      <c r="H4672" s="915"/>
      <c r="I4672" s="915"/>
    </row>
    <row r="4673" spans="1:9">
      <c r="A4673" s="915"/>
      <c r="B4673" s="915"/>
      <c r="C4673" s="915"/>
      <c r="D4673" s="916"/>
      <c r="E4673" s="916"/>
      <c r="F4673" s="916"/>
      <c r="G4673" s="915"/>
      <c r="H4673" s="915"/>
      <c r="I4673" s="915"/>
    </row>
    <row r="4674" spans="1:9">
      <c r="A4674" s="915"/>
      <c r="B4674" s="915"/>
      <c r="C4674" s="915"/>
      <c r="D4674" s="916"/>
      <c r="E4674" s="916"/>
      <c r="F4674" s="916"/>
      <c r="G4674" s="915"/>
      <c r="H4674" s="915"/>
      <c r="I4674" s="915"/>
    </row>
    <row r="4675" spans="1:9">
      <c r="A4675" s="915"/>
      <c r="B4675" s="915"/>
      <c r="C4675" s="915"/>
      <c r="D4675" s="916"/>
      <c r="E4675" s="916"/>
      <c r="F4675" s="916"/>
      <c r="G4675" s="915"/>
      <c r="H4675" s="915"/>
      <c r="I4675" s="915"/>
    </row>
    <row r="4676" spans="1:9">
      <c r="A4676" s="915"/>
      <c r="B4676" s="915"/>
      <c r="C4676" s="915"/>
      <c r="D4676" s="916"/>
      <c r="E4676" s="916"/>
      <c r="F4676" s="916"/>
      <c r="G4676" s="915"/>
      <c r="H4676" s="915"/>
      <c r="I4676" s="915"/>
    </row>
    <row r="4677" spans="1:9">
      <c r="A4677" s="915"/>
      <c r="B4677" s="915"/>
      <c r="C4677" s="915"/>
      <c r="D4677" s="916"/>
      <c r="E4677" s="916"/>
      <c r="F4677" s="916"/>
      <c r="G4677" s="915"/>
      <c r="H4677" s="915"/>
      <c r="I4677" s="915"/>
    </row>
    <row r="4678" spans="1:9">
      <c r="A4678" s="915"/>
      <c r="B4678" s="915"/>
      <c r="C4678" s="915"/>
      <c r="D4678" s="916"/>
      <c r="E4678" s="916"/>
      <c r="F4678" s="916"/>
      <c r="G4678" s="915"/>
      <c r="H4678" s="915"/>
      <c r="I4678" s="915"/>
    </row>
    <row r="4679" spans="1:9">
      <c r="A4679" s="915"/>
      <c r="B4679" s="915"/>
      <c r="C4679" s="915"/>
      <c r="D4679" s="916"/>
      <c r="E4679" s="916"/>
      <c r="F4679" s="916"/>
      <c r="G4679" s="915"/>
      <c r="H4679" s="915"/>
      <c r="I4679" s="915"/>
    </row>
    <row r="4680" spans="1:9">
      <c r="A4680" s="915"/>
      <c r="B4680" s="915"/>
      <c r="C4680" s="915"/>
      <c r="D4680" s="916"/>
      <c r="E4680" s="916"/>
      <c r="F4680" s="916"/>
      <c r="G4680" s="915"/>
      <c r="H4680" s="915"/>
      <c r="I4680" s="915"/>
    </row>
    <row r="4681" spans="1:9">
      <c r="A4681" s="915"/>
      <c r="B4681" s="915"/>
      <c r="C4681" s="915"/>
      <c r="D4681" s="916"/>
      <c r="E4681" s="916"/>
      <c r="F4681" s="916"/>
      <c r="G4681" s="915"/>
      <c r="H4681" s="915"/>
      <c r="I4681" s="915"/>
    </row>
    <row r="4682" spans="1:9">
      <c r="A4682" s="915"/>
      <c r="B4682" s="915"/>
      <c r="C4682" s="915"/>
      <c r="D4682" s="916"/>
      <c r="E4682" s="916"/>
      <c r="F4682" s="916"/>
      <c r="G4682" s="915"/>
      <c r="H4682" s="915"/>
      <c r="I4682" s="915"/>
    </row>
    <row r="4683" spans="1:9">
      <c r="A4683" s="915"/>
      <c r="B4683" s="915"/>
      <c r="C4683" s="915"/>
      <c r="D4683" s="916"/>
      <c r="E4683" s="916"/>
      <c r="F4683" s="916"/>
      <c r="G4683" s="915"/>
      <c r="H4683" s="915"/>
      <c r="I4683" s="915"/>
    </row>
    <row r="4684" spans="1:9">
      <c r="A4684" s="915"/>
      <c r="B4684" s="915"/>
      <c r="C4684" s="915"/>
      <c r="D4684" s="916"/>
      <c r="E4684" s="916"/>
      <c r="F4684" s="916"/>
      <c r="G4684" s="915"/>
      <c r="H4684" s="915"/>
      <c r="I4684" s="915"/>
    </row>
    <row r="4685" spans="1:9">
      <c r="A4685" s="915"/>
      <c r="B4685" s="915"/>
      <c r="C4685" s="915"/>
      <c r="D4685" s="916"/>
      <c r="E4685" s="916"/>
      <c r="F4685" s="916"/>
      <c r="G4685" s="915"/>
      <c r="H4685" s="915"/>
      <c r="I4685" s="915"/>
    </row>
    <row r="4686" spans="1:9">
      <c r="A4686" s="915"/>
      <c r="B4686" s="915"/>
      <c r="C4686" s="915"/>
      <c r="D4686" s="916"/>
      <c r="E4686" s="916"/>
      <c r="F4686" s="916"/>
      <c r="G4686" s="915"/>
      <c r="H4686" s="915"/>
      <c r="I4686" s="915"/>
    </row>
    <row r="4687" spans="1:9">
      <c r="A4687" s="915"/>
      <c r="B4687" s="915"/>
      <c r="C4687" s="915"/>
      <c r="D4687" s="916"/>
      <c r="E4687" s="916"/>
      <c r="F4687" s="916"/>
      <c r="G4687" s="915"/>
      <c r="H4687" s="915"/>
      <c r="I4687" s="915"/>
    </row>
    <row r="4688" spans="1:9">
      <c r="A4688" s="915"/>
      <c r="B4688" s="915"/>
      <c r="C4688" s="915"/>
      <c r="D4688" s="916"/>
      <c r="E4688" s="916"/>
      <c r="F4688" s="916"/>
      <c r="G4688" s="915"/>
      <c r="H4688" s="915"/>
      <c r="I4688" s="915"/>
    </row>
    <row r="4689" spans="1:9">
      <c r="A4689" s="915"/>
      <c r="B4689" s="915"/>
      <c r="C4689" s="915"/>
      <c r="D4689" s="916"/>
      <c r="E4689" s="916"/>
      <c r="F4689" s="916"/>
      <c r="G4689" s="915"/>
      <c r="H4689" s="915"/>
      <c r="I4689" s="915"/>
    </row>
    <row r="4690" spans="1:9">
      <c r="A4690" s="915"/>
      <c r="B4690" s="915"/>
      <c r="C4690" s="915"/>
      <c r="D4690" s="916"/>
      <c r="E4690" s="916"/>
      <c r="F4690" s="916"/>
      <c r="G4690" s="915"/>
      <c r="H4690" s="915"/>
      <c r="I4690" s="915"/>
    </row>
    <row r="4691" spans="1:9">
      <c r="A4691" s="915"/>
      <c r="B4691" s="915"/>
      <c r="C4691" s="915"/>
      <c r="D4691" s="916"/>
      <c r="E4691" s="916"/>
      <c r="F4691" s="916"/>
      <c r="G4691" s="915"/>
      <c r="H4691" s="915"/>
      <c r="I4691" s="915"/>
    </row>
    <row r="4692" spans="1:9">
      <c r="A4692" s="915"/>
      <c r="B4692" s="915"/>
      <c r="C4692" s="915"/>
      <c r="D4692" s="916"/>
      <c r="E4692" s="916"/>
      <c r="F4692" s="916"/>
      <c r="G4692" s="915"/>
      <c r="H4692" s="915"/>
      <c r="I4692" s="915"/>
    </row>
    <row r="4693" spans="1:9">
      <c r="A4693" s="915"/>
      <c r="B4693" s="915"/>
      <c r="C4693" s="915"/>
      <c r="D4693" s="916"/>
      <c r="E4693" s="916"/>
      <c r="F4693" s="916"/>
      <c r="G4693" s="915"/>
      <c r="H4693" s="915"/>
      <c r="I4693" s="915"/>
    </row>
    <row r="4694" spans="1:9">
      <c r="A4694" s="915"/>
      <c r="B4694" s="915"/>
      <c r="C4694" s="915"/>
      <c r="D4694" s="916"/>
      <c r="E4694" s="916"/>
      <c r="F4694" s="916"/>
      <c r="G4694" s="915"/>
      <c r="H4694" s="915"/>
      <c r="I4694" s="915"/>
    </row>
    <row r="4695" spans="1:9">
      <c r="A4695" s="915"/>
      <c r="B4695" s="915"/>
      <c r="C4695" s="915"/>
      <c r="D4695" s="916"/>
      <c r="E4695" s="916"/>
      <c r="F4695" s="916"/>
      <c r="G4695" s="915"/>
      <c r="H4695" s="915"/>
      <c r="I4695" s="915"/>
    </row>
    <row r="4696" spans="1:9">
      <c r="A4696" s="915"/>
      <c r="B4696" s="915"/>
      <c r="C4696" s="915"/>
      <c r="D4696" s="916"/>
      <c r="E4696" s="916"/>
      <c r="F4696" s="916"/>
      <c r="G4696" s="915"/>
      <c r="H4696" s="915"/>
      <c r="I4696" s="915"/>
    </row>
    <row r="4697" spans="1:9">
      <c r="A4697" s="915"/>
      <c r="B4697" s="915"/>
      <c r="C4697" s="915"/>
      <c r="D4697" s="916"/>
      <c r="E4697" s="916"/>
      <c r="F4697" s="916"/>
      <c r="G4697" s="915"/>
      <c r="H4697" s="915"/>
      <c r="I4697" s="915"/>
    </row>
    <row r="4698" spans="1:9">
      <c r="A4698" s="915"/>
      <c r="B4698" s="915"/>
      <c r="C4698" s="915"/>
      <c r="D4698" s="916"/>
      <c r="E4698" s="916"/>
      <c r="F4698" s="916"/>
      <c r="G4698" s="915"/>
      <c r="H4698" s="915"/>
      <c r="I4698" s="915"/>
    </row>
    <row r="4699" spans="1:9">
      <c r="A4699" s="915"/>
      <c r="B4699" s="915"/>
      <c r="C4699" s="915"/>
      <c r="D4699" s="916"/>
      <c r="E4699" s="916"/>
      <c r="F4699" s="916"/>
      <c r="G4699" s="915"/>
      <c r="H4699" s="915"/>
      <c r="I4699" s="915"/>
    </row>
    <row r="4700" spans="1:9">
      <c r="A4700" s="915"/>
      <c r="B4700" s="915"/>
      <c r="C4700" s="915"/>
      <c r="D4700" s="916"/>
      <c r="E4700" s="916"/>
      <c r="F4700" s="916"/>
      <c r="G4700" s="915"/>
      <c r="H4700" s="915"/>
      <c r="I4700" s="915"/>
    </row>
    <row r="4701" spans="1:9">
      <c r="A4701" s="915"/>
      <c r="B4701" s="915"/>
      <c r="C4701" s="915"/>
      <c r="D4701" s="916"/>
      <c r="E4701" s="916"/>
      <c r="F4701" s="916"/>
      <c r="G4701" s="915"/>
      <c r="H4701" s="915"/>
      <c r="I4701" s="915"/>
    </row>
    <row r="4702" spans="1:9">
      <c r="A4702" s="915"/>
      <c r="B4702" s="915"/>
      <c r="C4702" s="915"/>
      <c r="D4702" s="916"/>
      <c r="E4702" s="916"/>
      <c r="F4702" s="916"/>
      <c r="G4702" s="915"/>
      <c r="H4702" s="915"/>
      <c r="I4702" s="915"/>
    </row>
    <row r="4703" spans="1:9">
      <c r="A4703" s="915"/>
      <c r="B4703" s="915"/>
      <c r="C4703" s="915"/>
      <c r="D4703" s="916"/>
      <c r="E4703" s="916"/>
      <c r="F4703" s="916"/>
      <c r="G4703" s="915"/>
      <c r="H4703" s="915"/>
      <c r="I4703" s="915"/>
    </row>
    <row r="4704" spans="1:9">
      <c r="A4704" s="915"/>
      <c r="B4704" s="915"/>
      <c r="C4704" s="915"/>
      <c r="D4704" s="916"/>
      <c r="E4704" s="916"/>
      <c r="F4704" s="916"/>
      <c r="G4704" s="915"/>
      <c r="H4704" s="915"/>
      <c r="I4704" s="915"/>
    </row>
    <row r="4705" spans="1:9">
      <c r="A4705" s="915"/>
      <c r="B4705" s="915"/>
      <c r="C4705" s="915"/>
      <c r="D4705" s="916"/>
      <c r="E4705" s="916"/>
      <c r="F4705" s="916"/>
      <c r="G4705" s="915"/>
      <c r="H4705" s="915"/>
      <c r="I4705" s="915"/>
    </row>
    <row r="4706" spans="1:9">
      <c r="A4706" s="915"/>
      <c r="B4706" s="915"/>
      <c r="C4706" s="915"/>
      <c r="D4706" s="916"/>
      <c r="E4706" s="916"/>
      <c r="F4706" s="916"/>
      <c r="G4706" s="915"/>
      <c r="H4706" s="915"/>
      <c r="I4706" s="915"/>
    </row>
    <row r="4707" spans="1:9">
      <c r="A4707" s="915"/>
      <c r="B4707" s="915"/>
      <c r="C4707" s="915"/>
      <c r="D4707" s="916"/>
      <c r="E4707" s="916"/>
      <c r="F4707" s="916"/>
      <c r="G4707" s="915"/>
      <c r="H4707" s="915"/>
      <c r="I4707" s="915"/>
    </row>
    <row r="4708" spans="1:9">
      <c r="A4708" s="915"/>
      <c r="B4708" s="915"/>
      <c r="C4708" s="915"/>
      <c r="D4708" s="916"/>
      <c r="E4708" s="916"/>
      <c r="F4708" s="916"/>
      <c r="G4708" s="915"/>
      <c r="H4708" s="915"/>
      <c r="I4708" s="915"/>
    </row>
    <row r="4709" spans="1:9">
      <c r="A4709" s="915"/>
      <c r="B4709" s="915"/>
      <c r="C4709" s="915"/>
      <c r="D4709" s="916"/>
      <c r="E4709" s="916"/>
      <c r="F4709" s="916"/>
      <c r="G4709" s="915"/>
      <c r="H4709" s="915"/>
      <c r="I4709" s="915"/>
    </row>
    <row r="4710" spans="1:9">
      <c r="A4710" s="915"/>
      <c r="B4710" s="915"/>
      <c r="C4710" s="915"/>
      <c r="D4710" s="916"/>
      <c r="E4710" s="916"/>
      <c r="F4710" s="916"/>
      <c r="G4710" s="915"/>
      <c r="H4710" s="915"/>
      <c r="I4710" s="915"/>
    </row>
    <row r="4711" spans="1:9">
      <c r="A4711" s="915"/>
      <c r="B4711" s="915"/>
      <c r="C4711" s="915"/>
      <c r="D4711" s="916"/>
      <c r="E4711" s="916"/>
      <c r="F4711" s="916"/>
      <c r="G4711" s="915"/>
      <c r="H4711" s="915"/>
      <c r="I4711" s="915"/>
    </row>
    <row r="4712" spans="1:9">
      <c r="A4712" s="915"/>
      <c r="B4712" s="915"/>
      <c r="C4712" s="915"/>
      <c r="D4712" s="916"/>
      <c r="E4712" s="916"/>
      <c r="F4712" s="916"/>
      <c r="G4712" s="915"/>
      <c r="H4712" s="915"/>
      <c r="I4712" s="915"/>
    </row>
    <row r="4713" spans="1:9">
      <c r="A4713" s="915"/>
      <c r="B4713" s="915"/>
      <c r="C4713" s="915"/>
      <c r="D4713" s="916"/>
      <c r="E4713" s="916"/>
      <c r="F4713" s="916"/>
      <c r="G4713" s="915"/>
      <c r="H4713" s="915"/>
      <c r="I4713" s="915"/>
    </row>
    <row r="4714" spans="1:9">
      <c r="A4714" s="915"/>
      <c r="B4714" s="915"/>
      <c r="C4714" s="915"/>
      <c r="D4714" s="916"/>
      <c r="E4714" s="916"/>
      <c r="F4714" s="916"/>
      <c r="G4714" s="915"/>
      <c r="H4714" s="915"/>
      <c r="I4714" s="915"/>
    </row>
    <row r="4715" spans="1:9">
      <c r="A4715" s="915"/>
      <c r="B4715" s="915"/>
      <c r="C4715" s="915"/>
      <c r="D4715" s="916"/>
      <c r="E4715" s="916"/>
      <c r="F4715" s="916"/>
      <c r="G4715" s="915"/>
      <c r="H4715" s="915"/>
      <c r="I4715" s="915"/>
    </row>
    <row r="4716" spans="1:9">
      <c r="A4716" s="915"/>
      <c r="B4716" s="915"/>
      <c r="C4716" s="915"/>
      <c r="D4716" s="916"/>
      <c r="E4716" s="916"/>
      <c r="F4716" s="916"/>
      <c r="G4716" s="915"/>
      <c r="H4716" s="915"/>
      <c r="I4716" s="915"/>
    </row>
    <row r="4717" spans="1:9">
      <c r="A4717" s="915"/>
      <c r="B4717" s="915"/>
      <c r="C4717" s="915"/>
      <c r="D4717" s="916"/>
      <c r="E4717" s="916"/>
      <c r="F4717" s="916"/>
      <c r="G4717" s="915"/>
      <c r="H4717" s="915"/>
      <c r="I4717" s="915"/>
    </row>
    <row r="4718" spans="1:9">
      <c r="A4718" s="915"/>
      <c r="B4718" s="915"/>
      <c r="C4718" s="915"/>
      <c r="D4718" s="916"/>
      <c r="E4718" s="916"/>
      <c r="F4718" s="916"/>
      <c r="G4718" s="915"/>
      <c r="H4718" s="915"/>
      <c r="I4718" s="915"/>
    </row>
    <row r="4719" spans="1:9">
      <c r="A4719" s="915"/>
      <c r="B4719" s="915"/>
      <c r="C4719" s="915"/>
      <c r="D4719" s="916"/>
      <c r="E4719" s="916"/>
      <c r="F4719" s="916"/>
      <c r="G4719" s="915"/>
      <c r="H4719" s="915"/>
      <c r="I4719" s="915"/>
    </row>
    <row r="4720" spans="1:9">
      <c r="A4720" s="915"/>
      <c r="B4720" s="915"/>
      <c r="C4720" s="915"/>
      <c r="D4720" s="916"/>
      <c r="E4720" s="916"/>
      <c r="F4720" s="916"/>
      <c r="G4720" s="915"/>
      <c r="H4720" s="915"/>
      <c r="I4720" s="915"/>
    </row>
    <row r="4721" spans="1:9">
      <c r="A4721" s="915"/>
      <c r="B4721" s="915"/>
      <c r="C4721" s="915"/>
      <c r="D4721" s="916"/>
      <c r="E4721" s="916"/>
      <c r="F4721" s="916"/>
      <c r="G4721" s="915"/>
      <c r="H4721" s="915"/>
      <c r="I4721" s="915"/>
    </row>
    <row r="4722" spans="1:9">
      <c r="A4722" s="915"/>
      <c r="B4722" s="915"/>
      <c r="C4722" s="915"/>
      <c r="D4722" s="916"/>
      <c r="E4722" s="916"/>
      <c r="F4722" s="916"/>
      <c r="G4722" s="915"/>
      <c r="H4722" s="915"/>
      <c r="I4722" s="915"/>
    </row>
    <row r="4723" spans="1:9">
      <c r="A4723" s="915"/>
      <c r="B4723" s="915"/>
      <c r="C4723" s="915"/>
      <c r="D4723" s="916"/>
      <c r="E4723" s="916"/>
      <c r="F4723" s="916"/>
      <c r="G4723" s="915"/>
      <c r="H4723" s="915"/>
      <c r="I4723" s="915"/>
    </row>
    <row r="4724" spans="1:9">
      <c r="A4724" s="915"/>
      <c r="B4724" s="915"/>
      <c r="C4724" s="915"/>
      <c r="D4724" s="916"/>
      <c r="E4724" s="916"/>
      <c r="F4724" s="916"/>
      <c r="G4724" s="915"/>
      <c r="H4724" s="915"/>
      <c r="I4724" s="915"/>
    </row>
    <row r="4725" spans="1:9">
      <c r="A4725" s="915"/>
      <c r="B4725" s="915"/>
      <c r="C4725" s="915"/>
      <c r="D4725" s="916"/>
      <c r="E4725" s="916"/>
      <c r="F4725" s="916"/>
      <c r="G4725" s="915"/>
      <c r="H4725" s="915"/>
      <c r="I4725" s="915"/>
    </row>
    <row r="4726" spans="1:9">
      <c r="A4726" s="915"/>
      <c r="B4726" s="915"/>
      <c r="C4726" s="915"/>
      <c r="D4726" s="916"/>
      <c r="E4726" s="916"/>
      <c r="F4726" s="916"/>
      <c r="G4726" s="915"/>
      <c r="H4726" s="915"/>
      <c r="I4726" s="915"/>
    </row>
    <row r="4727" spans="1:9">
      <c r="A4727" s="915"/>
      <c r="B4727" s="915"/>
      <c r="C4727" s="915"/>
      <c r="D4727" s="916"/>
      <c r="E4727" s="916"/>
      <c r="F4727" s="916"/>
      <c r="G4727" s="915"/>
      <c r="H4727" s="915"/>
      <c r="I4727" s="915"/>
    </row>
    <row r="4728" spans="1:9">
      <c r="A4728" s="915"/>
      <c r="B4728" s="915"/>
      <c r="C4728" s="915"/>
      <c r="D4728" s="916"/>
      <c r="E4728" s="916"/>
      <c r="F4728" s="916"/>
      <c r="G4728" s="915"/>
      <c r="H4728" s="915"/>
      <c r="I4728" s="915"/>
    </row>
    <row r="4729" spans="1:9">
      <c r="A4729" s="915"/>
      <c r="B4729" s="915"/>
      <c r="C4729" s="915"/>
      <c r="D4729" s="916"/>
      <c r="E4729" s="916"/>
      <c r="F4729" s="916"/>
      <c r="G4729" s="915"/>
      <c r="H4729" s="915"/>
      <c r="I4729" s="915"/>
    </row>
    <row r="4730" spans="1:9">
      <c r="A4730" s="915"/>
      <c r="B4730" s="915"/>
      <c r="C4730" s="915"/>
      <c r="D4730" s="916"/>
      <c r="E4730" s="916"/>
      <c r="F4730" s="916"/>
      <c r="G4730" s="915"/>
      <c r="H4730" s="915"/>
      <c r="I4730" s="915"/>
    </row>
    <row r="4731" spans="1:9">
      <c r="A4731" s="915"/>
      <c r="B4731" s="915"/>
      <c r="C4731" s="915"/>
      <c r="D4731" s="916"/>
      <c r="E4731" s="916"/>
      <c r="F4731" s="916"/>
      <c r="G4731" s="915"/>
      <c r="H4731" s="915"/>
      <c r="I4731" s="915"/>
    </row>
    <row r="4732" spans="1:9">
      <c r="A4732" s="915"/>
      <c r="B4732" s="915"/>
      <c r="C4732" s="915"/>
      <c r="D4732" s="916"/>
      <c r="E4732" s="916"/>
      <c r="F4732" s="916"/>
      <c r="G4732" s="915"/>
      <c r="H4732" s="915"/>
      <c r="I4732" s="915"/>
    </row>
    <row r="4733" spans="1:9">
      <c r="A4733" s="915"/>
      <c r="B4733" s="915"/>
      <c r="C4733" s="915"/>
      <c r="D4733" s="916"/>
      <c r="E4733" s="916"/>
      <c r="F4733" s="916"/>
      <c r="G4733" s="915"/>
      <c r="H4733" s="915"/>
      <c r="I4733" s="915"/>
    </row>
    <row r="4734" spans="1:9">
      <c r="A4734" s="915"/>
      <c r="B4734" s="915"/>
      <c r="C4734" s="915"/>
      <c r="D4734" s="916"/>
      <c r="E4734" s="916"/>
      <c r="F4734" s="916"/>
      <c r="G4734" s="915"/>
      <c r="H4734" s="915"/>
      <c r="I4734" s="915"/>
    </row>
    <row r="4735" spans="1:9">
      <c r="A4735" s="915"/>
      <c r="B4735" s="915"/>
      <c r="C4735" s="915"/>
      <c r="D4735" s="916"/>
      <c r="E4735" s="916"/>
      <c r="F4735" s="916"/>
      <c r="G4735" s="915"/>
      <c r="H4735" s="915"/>
      <c r="I4735" s="915"/>
    </row>
    <row r="4736" spans="1:9">
      <c r="A4736" s="915"/>
      <c r="B4736" s="915"/>
      <c r="C4736" s="915"/>
      <c r="D4736" s="916"/>
      <c r="E4736" s="916"/>
      <c r="F4736" s="916"/>
      <c r="G4736" s="915"/>
      <c r="H4736" s="915"/>
      <c r="I4736" s="915"/>
    </row>
    <row r="4737" spans="1:9">
      <c r="A4737" s="915"/>
      <c r="B4737" s="915"/>
      <c r="C4737" s="915"/>
      <c r="D4737" s="916"/>
      <c r="E4737" s="916"/>
      <c r="F4737" s="916"/>
      <c r="G4737" s="915"/>
      <c r="H4737" s="915"/>
      <c r="I4737" s="915"/>
    </row>
    <row r="4738" spans="1:9">
      <c r="A4738" s="915"/>
      <c r="B4738" s="915"/>
      <c r="C4738" s="915"/>
      <c r="D4738" s="916"/>
      <c r="E4738" s="916"/>
      <c r="F4738" s="916"/>
      <c r="G4738" s="915"/>
      <c r="H4738" s="915"/>
      <c r="I4738" s="915"/>
    </row>
    <row r="4739" spans="1:9">
      <c r="A4739" s="915"/>
      <c r="B4739" s="915"/>
      <c r="C4739" s="915"/>
      <c r="D4739" s="916"/>
      <c r="E4739" s="916"/>
      <c r="F4739" s="916"/>
      <c r="G4739" s="915"/>
      <c r="H4739" s="915"/>
      <c r="I4739" s="915"/>
    </row>
    <row r="4740" spans="1:9">
      <c r="A4740" s="915"/>
      <c r="B4740" s="915"/>
      <c r="C4740" s="915"/>
      <c r="D4740" s="916"/>
      <c r="E4740" s="916"/>
      <c r="F4740" s="916"/>
      <c r="G4740" s="915"/>
      <c r="H4740" s="915"/>
      <c r="I4740" s="915"/>
    </row>
    <row r="4741" spans="1:9">
      <c r="A4741" s="915"/>
      <c r="B4741" s="915"/>
      <c r="C4741" s="915"/>
      <c r="D4741" s="916"/>
      <c r="E4741" s="916"/>
      <c r="F4741" s="916"/>
      <c r="G4741" s="915"/>
      <c r="H4741" s="915"/>
      <c r="I4741" s="915"/>
    </row>
    <row r="4742" spans="1:9">
      <c r="A4742" s="915"/>
      <c r="B4742" s="915"/>
      <c r="C4742" s="915"/>
      <c r="D4742" s="916"/>
      <c r="E4742" s="916"/>
      <c r="F4742" s="916"/>
      <c r="G4742" s="915"/>
      <c r="H4742" s="915"/>
      <c r="I4742" s="915"/>
    </row>
    <row r="4743" spans="1:9">
      <c r="A4743" s="915"/>
      <c r="B4743" s="915"/>
      <c r="C4743" s="915"/>
      <c r="D4743" s="916"/>
      <c r="E4743" s="916"/>
      <c r="F4743" s="916"/>
      <c r="G4743" s="915"/>
      <c r="H4743" s="915"/>
      <c r="I4743" s="915"/>
    </row>
    <row r="4744" spans="1:9">
      <c r="A4744" s="915"/>
      <c r="B4744" s="915"/>
      <c r="C4744" s="915"/>
      <c r="D4744" s="916"/>
      <c r="E4744" s="916"/>
      <c r="F4744" s="916"/>
      <c r="G4744" s="915"/>
      <c r="H4744" s="915"/>
      <c r="I4744" s="915"/>
    </row>
    <row r="4745" spans="1:9">
      <c r="A4745" s="915"/>
      <c r="B4745" s="915"/>
      <c r="C4745" s="915"/>
      <c r="D4745" s="916"/>
      <c r="E4745" s="916"/>
      <c r="F4745" s="916"/>
      <c r="G4745" s="915"/>
      <c r="H4745" s="915"/>
      <c r="I4745" s="915"/>
    </row>
    <row r="4746" spans="1:9">
      <c r="A4746" s="915"/>
      <c r="B4746" s="915"/>
      <c r="C4746" s="915"/>
      <c r="D4746" s="916"/>
      <c r="E4746" s="916"/>
      <c r="F4746" s="916"/>
      <c r="G4746" s="915"/>
      <c r="H4746" s="915"/>
      <c r="I4746" s="915"/>
    </row>
    <row r="4747" spans="1:9">
      <c r="A4747" s="915"/>
      <c r="B4747" s="915"/>
      <c r="C4747" s="915"/>
      <c r="D4747" s="916"/>
      <c r="E4747" s="916"/>
      <c r="F4747" s="916"/>
      <c r="G4747" s="915"/>
      <c r="H4747" s="915"/>
      <c r="I4747" s="915"/>
    </row>
    <row r="4748" spans="1:9">
      <c r="A4748" s="915"/>
      <c r="B4748" s="915"/>
      <c r="C4748" s="915"/>
      <c r="D4748" s="916"/>
      <c r="E4748" s="916"/>
      <c r="F4748" s="916"/>
      <c r="G4748" s="915"/>
      <c r="H4748" s="915"/>
      <c r="I4748" s="915"/>
    </row>
    <row r="4749" spans="1:9">
      <c r="A4749" s="915"/>
      <c r="B4749" s="915"/>
      <c r="C4749" s="915"/>
      <c r="D4749" s="916"/>
      <c r="E4749" s="916"/>
      <c r="F4749" s="916"/>
      <c r="G4749" s="915"/>
      <c r="H4749" s="915"/>
      <c r="I4749" s="915"/>
    </row>
    <row r="4750" spans="1:9">
      <c r="A4750" s="915"/>
      <c r="B4750" s="915"/>
      <c r="C4750" s="915"/>
      <c r="D4750" s="916"/>
      <c r="E4750" s="916"/>
      <c r="F4750" s="916"/>
      <c r="G4750" s="915"/>
      <c r="H4750" s="915"/>
      <c r="I4750" s="915"/>
    </row>
    <row r="4751" spans="1:9">
      <c r="A4751" s="915"/>
      <c r="B4751" s="915"/>
      <c r="C4751" s="915"/>
      <c r="D4751" s="916"/>
      <c r="E4751" s="916"/>
      <c r="F4751" s="916"/>
      <c r="G4751" s="915"/>
      <c r="H4751" s="915"/>
      <c r="I4751" s="915"/>
    </row>
    <row r="4752" spans="1:9">
      <c r="A4752" s="915"/>
      <c r="B4752" s="915"/>
      <c r="C4752" s="915"/>
      <c r="D4752" s="916"/>
      <c r="E4752" s="916"/>
      <c r="F4752" s="916"/>
      <c r="G4752" s="915"/>
      <c r="H4752" s="915"/>
      <c r="I4752" s="915"/>
    </row>
    <row r="4753" spans="1:9">
      <c r="A4753" s="915"/>
      <c r="B4753" s="915"/>
      <c r="C4753" s="915"/>
      <c r="D4753" s="916"/>
      <c r="E4753" s="916"/>
      <c r="F4753" s="916"/>
      <c r="G4753" s="915"/>
      <c r="H4753" s="915"/>
      <c r="I4753" s="915"/>
    </row>
    <row r="4754" spans="1:9">
      <c r="A4754" s="915"/>
      <c r="B4754" s="915"/>
      <c r="C4754" s="915"/>
      <c r="D4754" s="916"/>
      <c r="E4754" s="916"/>
      <c r="F4754" s="916"/>
      <c r="G4754" s="915"/>
      <c r="H4754" s="915"/>
      <c r="I4754" s="915"/>
    </row>
    <row r="4755" spans="1:9">
      <c r="A4755" s="915"/>
      <c r="B4755" s="915"/>
      <c r="C4755" s="915"/>
      <c r="D4755" s="916"/>
      <c r="E4755" s="916"/>
      <c r="F4755" s="916"/>
      <c r="G4755" s="915"/>
      <c r="H4755" s="915"/>
      <c r="I4755" s="915"/>
    </row>
    <row r="4756" spans="1:9">
      <c r="A4756" s="915"/>
      <c r="B4756" s="915"/>
      <c r="C4756" s="915"/>
      <c r="D4756" s="916"/>
      <c r="E4756" s="916"/>
      <c r="F4756" s="916"/>
      <c r="G4756" s="915"/>
      <c r="H4756" s="915"/>
      <c r="I4756" s="915"/>
    </row>
    <row r="4757" spans="1:9">
      <c r="A4757" s="915"/>
      <c r="B4757" s="915"/>
      <c r="C4757" s="915"/>
      <c r="D4757" s="916"/>
      <c r="E4757" s="916"/>
      <c r="F4757" s="916"/>
      <c r="G4757" s="915"/>
      <c r="H4757" s="915"/>
      <c r="I4757" s="915"/>
    </row>
    <row r="4758" spans="1:9">
      <c r="A4758" s="915"/>
      <c r="B4758" s="915"/>
      <c r="C4758" s="915"/>
      <c r="D4758" s="916"/>
      <c r="E4758" s="916"/>
      <c r="F4758" s="916"/>
      <c r="G4758" s="915"/>
      <c r="H4758" s="915"/>
      <c r="I4758" s="915"/>
    </row>
    <row r="4759" spans="1:9">
      <c r="A4759" s="915"/>
      <c r="B4759" s="915"/>
      <c r="C4759" s="915"/>
      <c r="D4759" s="916"/>
      <c r="E4759" s="916"/>
      <c r="F4759" s="916"/>
      <c r="G4759" s="915"/>
      <c r="H4759" s="915"/>
      <c r="I4759" s="915"/>
    </row>
    <row r="4760" spans="1:9">
      <c r="A4760" s="915"/>
      <c r="B4760" s="915"/>
      <c r="C4760" s="915"/>
      <c r="D4760" s="916"/>
      <c r="E4760" s="916"/>
      <c r="F4760" s="916"/>
      <c r="G4760" s="915"/>
      <c r="H4760" s="915"/>
      <c r="I4760" s="915"/>
    </row>
    <row r="4761" spans="1:9">
      <c r="A4761" s="915"/>
      <c r="B4761" s="915"/>
      <c r="C4761" s="915"/>
      <c r="D4761" s="916"/>
      <c r="E4761" s="916"/>
      <c r="F4761" s="916"/>
      <c r="G4761" s="915"/>
      <c r="H4761" s="915"/>
      <c r="I4761" s="915"/>
    </row>
    <row r="4762" spans="1:9">
      <c r="A4762" s="915"/>
      <c r="B4762" s="915"/>
      <c r="C4762" s="915"/>
      <c r="D4762" s="916"/>
      <c r="E4762" s="916"/>
      <c r="F4762" s="916"/>
      <c r="G4762" s="915"/>
      <c r="H4762" s="915"/>
      <c r="I4762" s="915"/>
    </row>
    <row r="4763" spans="1:9">
      <c r="A4763" s="915"/>
      <c r="B4763" s="915"/>
      <c r="C4763" s="915"/>
      <c r="D4763" s="916"/>
      <c r="E4763" s="916"/>
      <c r="F4763" s="916"/>
      <c r="G4763" s="915"/>
      <c r="H4763" s="915"/>
      <c r="I4763" s="915"/>
    </row>
    <row r="4764" spans="1:9">
      <c r="A4764" s="915"/>
      <c r="B4764" s="915"/>
      <c r="C4764" s="915"/>
      <c r="D4764" s="916"/>
      <c r="E4764" s="916"/>
      <c r="F4764" s="916"/>
      <c r="G4764" s="915"/>
      <c r="H4764" s="915"/>
      <c r="I4764" s="915"/>
    </row>
    <row r="4765" spans="1:9">
      <c r="A4765" s="915"/>
      <c r="B4765" s="915"/>
      <c r="C4765" s="915"/>
      <c r="D4765" s="916"/>
      <c r="E4765" s="916"/>
      <c r="F4765" s="916"/>
      <c r="G4765" s="915"/>
      <c r="H4765" s="915"/>
      <c r="I4765" s="915"/>
    </row>
    <row r="4766" spans="1:9">
      <c r="A4766" s="915"/>
      <c r="B4766" s="915"/>
      <c r="C4766" s="915"/>
      <c r="D4766" s="916"/>
      <c r="E4766" s="916"/>
      <c r="F4766" s="916"/>
      <c r="G4766" s="915"/>
      <c r="H4766" s="915"/>
      <c r="I4766" s="915"/>
    </row>
    <row r="4767" spans="1:9">
      <c r="A4767" s="915"/>
      <c r="B4767" s="915"/>
      <c r="C4767" s="915"/>
      <c r="D4767" s="916"/>
      <c r="E4767" s="916"/>
      <c r="F4767" s="916"/>
      <c r="G4767" s="915"/>
      <c r="H4767" s="915"/>
      <c r="I4767" s="915"/>
    </row>
    <row r="4768" spans="1:9">
      <c r="A4768" s="915"/>
      <c r="B4768" s="915"/>
      <c r="C4768" s="915"/>
      <c r="D4768" s="916"/>
      <c r="E4768" s="916"/>
      <c r="F4768" s="916"/>
      <c r="G4768" s="915"/>
      <c r="H4768" s="915"/>
      <c r="I4768" s="915"/>
    </row>
    <row r="4769" spans="1:9">
      <c r="A4769" s="915"/>
      <c r="B4769" s="915"/>
      <c r="C4769" s="915"/>
      <c r="D4769" s="916"/>
      <c r="E4769" s="916"/>
      <c r="F4769" s="916"/>
      <c r="G4769" s="915"/>
      <c r="H4769" s="915"/>
      <c r="I4769" s="915"/>
    </row>
    <row r="4770" spans="1:9">
      <c r="A4770" s="915"/>
      <c r="B4770" s="915"/>
      <c r="C4770" s="915"/>
      <c r="D4770" s="916"/>
      <c r="E4770" s="916"/>
      <c r="F4770" s="916"/>
      <c r="G4770" s="915"/>
      <c r="H4770" s="915"/>
      <c r="I4770" s="915"/>
    </row>
    <row r="4771" spans="1:9">
      <c r="A4771" s="915"/>
      <c r="B4771" s="915"/>
      <c r="C4771" s="915"/>
      <c r="D4771" s="916"/>
      <c r="E4771" s="916"/>
      <c r="F4771" s="916"/>
      <c r="G4771" s="915"/>
      <c r="H4771" s="915"/>
      <c r="I4771" s="915"/>
    </row>
    <row r="4772" spans="1:9">
      <c r="A4772" s="915"/>
      <c r="B4772" s="915"/>
      <c r="C4772" s="915"/>
      <c r="D4772" s="916"/>
      <c r="E4772" s="916"/>
      <c r="F4772" s="916"/>
      <c r="G4772" s="915"/>
      <c r="H4772" s="915"/>
      <c r="I4772" s="915"/>
    </row>
    <row r="4773" spans="1:9">
      <c r="A4773" s="915"/>
      <c r="B4773" s="915"/>
      <c r="C4773" s="915"/>
      <c r="D4773" s="916"/>
      <c r="E4773" s="916"/>
      <c r="F4773" s="916"/>
      <c r="G4773" s="915"/>
      <c r="H4773" s="915"/>
      <c r="I4773" s="915"/>
    </row>
    <row r="4774" spans="1:9">
      <c r="A4774" s="915"/>
      <c r="B4774" s="915"/>
      <c r="C4774" s="915"/>
      <c r="D4774" s="916"/>
      <c r="E4774" s="916"/>
      <c r="F4774" s="916"/>
      <c r="G4774" s="915"/>
      <c r="H4774" s="915"/>
      <c r="I4774" s="915"/>
    </row>
    <row r="4775" spans="1:9">
      <c r="A4775" s="915"/>
      <c r="B4775" s="915"/>
      <c r="C4775" s="915"/>
      <c r="D4775" s="916"/>
      <c r="E4775" s="916"/>
      <c r="F4775" s="916"/>
      <c r="G4775" s="915"/>
      <c r="H4775" s="915"/>
      <c r="I4775" s="915"/>
    </row>
    <row r="4776" spans="1:9">
      <c r="A4776" s="915"/>
      <c r="B4776" s="915"/>
      <c r="C4776" s="915"/>
      <c r="D4776" s="916"/>
      <c r="E4776" s="916"/>
      <c r="F4776" s="916"/>
      <c r="G4776" s="915"/>
      <c r="H4776" s="915"/>
      <c r="I4776" s="915"/>
    </row>
    <row r="4777" spans="1:9">
      <c r="A4777" s="915"/>
      <c r="B4777" s="915"/>
      <c r="C4777" s="915"/>
      <c r="D4777" s="916"/>
      <c r="E4777" s="916"/>
      <c r="F4777" s="916"/>
      <c r="G4777" s="915"/>
      <c r="H4777" s="915"/>
      <c r="I4777" s="915"/>
    </row>
    <row r="4778" spans="1:9">
      <c r="A4778" s="915"/>
      <c r="B4778" s="915"/>
      <c r="C4778" s="915"/>
      <c r="D4778" s="916"/>
      <c r="E4778" s="916"/>
      <c r="F4778" s="916"/>
      <c r="G4778" s="915"/>
      <c r="H4778" s="915"/>
      <c r="I4778" s="915"/>
    </row>
    <row r="4779" spans="1:9">
      <c r="A4779" s="915"/>
      <c r="B4779" s="915"/>
      <c r="C4779" s="915"/>
      <c r="D4779" s="916"/>
      <c r="E4779" s="916"/>
      <c r="F4779" s="916"/>
      <c r="G4779" s="915"/>
      <c r="H4779" s="915"/>
      <c r="I4779" s="915"/>
    </row>
    <row r="4780" spans="1:9">
      <c r="A4780" s="915"/>
      <c r="B4780" s="915"/>
      <c r="C4780" s="915"/>
      <c r="D4780" s="916"/>
      <c r="E4780" s="916"/>
      <c r="F4780" s="916"/>
      <c r="G4780" s="915"/>
      <c r="H4780" s="915"/>
      <c r="I4780" s="915"/>
    </row>
    <row r="4781" spans="1:9">
      <c r="A4781" s="915"/>
      <c r="B4781" s="915"/>
      <c r="C4781" s="915"/>
      <c r="D4781" s="916"/>
      <c r="E4781" s="916"/>
      <c r="F4781" s="916"/>
      <c r="G4781" s="915"/>
      <c r="H4781" s="915"/>
      <c r="I4781" s="915"/>
    </row>
    <row r="4782" spans="1:9">
      <c r="A4782" s="915"/>
      <c r="B4782" s="915"/>
      <c r="C4782" s="915"/>
      <c r="D4782" s="916"/>
      <c r="E4782" s="916"/>
      <c r="F4782" s="916"/>
      <c r="G4782" s="915"/>
      <c r="H4782" s="915"/>
      <c r="I4782" s="915"/>
    </row>
    <row r="4783" spans="1:9">
      <c r="A4783" s="915"/>
      <c r="B4783" s="915"/>
      <c r="C4783" s="915"/>
      <c r="D4783" s="916"/>
      <c r="E4783" s="916"/>
      <c r="F4783" s="916"/>
      <c r="G4783" s="915"/>
      <c r="H4783" s="915"/>
      <c r="I4783" s="915"/>
    </row>
    <row r="4784" spans="1:9">
      <c r="A4784" s="915"/>
      <c r="B4784" s="915"/>
      <c r="C4784" s="915"/>
      <c r="D4784" s="916"/>
      <c r="E4784" s="916"/>
      <c r="F4784" s="916"/>
      <c r="G4784" s="915"/>
      <c r="H4784" s="915"/>
      <c r="I4784" s="915"/>
    </row>
    <row r="4785" spans="1:9">
      <c r="A4785" s="915"/>
      <c r="B4785" s="915"/>
      <c r="C4785" s="915"/>
      <c r="D4785" s="916"/>
      <c r="E4785" s="916"/>
      <c r="F4785" s="916"/>
      <c r="G4785" s="915"/>
      <c r="H4785" s="915"/>
      <c r="I4785" s="915"/>
    </row>
    <row r="4786" spans="1:9">
      <c r="A4786" s="915"/>
      <c r="B4786" s="915"/>
      <c r="C4786" s="915"/>
      <c r="D4786" s="916"/>
      <c r="E4786" s="916"/>
      <c r="F4786" s="916"/>
      <c r="G4786" s="915"/>
      <c r="H4786" s="915"/>
      <c r="I4786" s="915"/>
    </row>
    <row r="4787" spans="1:9">
      <c r="A4787" s="915"/>
      <c r="B4787" s="915"/>
      <c r="C4787" s="915"/>
      <c r="D4787" s="916"/>
      <c r="E4787" s="916"/>
      <c r="F4787" s="916"/>
      <c r="G4787" s="915"/>
      <c r="H4787" s="915"/>
      <c r="I4787" s="915"/>
    </row>
    <row r="4788" spans="1:9">
      <c r="A4788" s="915"/>
      <c r="B4788" s="915"/>
      <c r="C4788" s="915"/>
      <c r="D4788" s="916"/>
      <c r="E4788" s="916"/>
      <c r="F4788" s="916"/>
      <c r="G4788" s="915"/>
      <c r="H4788" s="915"/>
      <c r="I4788" s="915"/>
    </row>
    <row r="4789" spans="1:9">
      <c r="A4789" s="915"/>
      <c r="B4789" s="915"/>
      <c r="C4789" s="915"/>
      <c r="D4789" s="916"/>
      <c r="E4789" s="916"/>
      <c r="F4789" s="916"/>
      <c r="G4789" s="915"/>
      <c r="H4789" s="915"/>
      <c r="I4789" s="915"/>
    </row>
    <row r="4790" spans="1:9">
      <c r="A4790" s="915"/>
      <c r="B4790" s="915"/>
      <c r="C4790" s="915"/>
      <c r="D4790" s="916"/>
      <c r="E4790" s="916"/>
      <c r="F4790" s="916"/>
      <c r="G4790" s="915"/>
      <c r="H4790" s="915"/>
      <c r="I4790" s="915"/>
    </row>
    <row r="4791" spans="1:9">
      <c r="A4791" s="915"/>
      <c r="B4791" s="915"/>
      <c r="C4791" s="915"/>
      <c r="D4791" s="916"/>
      <c r="E4791" s="916"/>
      <c r="F4791" s="916"/>
      <c r="G4791" s="915"/>
      <c r="H4791" s="915"/>
      <c r="I4791" s="915"/>
    </row>
    <row r="4792" spans="1:9">
      <c r="A4792" s="915"/>
      <c r="B4792" s="915"/>
      <c r="C4792" s="915"/>
      <c r="D4792" s="916"/>
      <c r="E4792" s="916"/>
      <c r="F4792" s="916"/>
      <c r="G4792" s="915"/>
      <c r="H4792" s="915"/>
      <c r="I4792" s="915"/>
    </row>
    <row r="4793" spans="1:9">
      <c r="A4793" s="915"/>
      <c r="B4793" s="915"/>
      <c r="C4793" s="915"/>
      <c r="D4793" s="916"/>
      <c r="E4793" s="916"/>
      <c r="F4793" s="916"/>
      <c r="G4793" s="915"/>
      <c r="H4793" s="915"/>
      <c r="I4793" s="915"/>
    </row>
    <row r="4794" spans="1:9">
      <c r="A4794" s="915"/>
      <c r="B4794" s="915"/>
      <c r="C4794" s="915"/>
      <c r="D4794" s="916"/>
      <c r="E4794" s="916"/>
      <c r="F4794" s="916"/>
      <c r="G4794" s="915"/>
      <c r="H4794" s="915"/>
      <c r="I4794" s="915"/>
    </row>
    <row r="4795" spans="1:9">
      <c r="A4795" s="915"/>
      <c r="B4795" s="915"/>
      <c r="C4795" s="915"/>
      <c r="D4795" s="916"/>
      <c r="E4795" s="916"/>
      <c r="F4795" s="916"/>
      <c r="G4795" s="915"/>
      <c r="H4795" s="915"/>
      <c r="I4795" s="915"/>
    </row>
    <row r="4796" spans="1:9">
      <c r="A4796" s="915"/>
      <c r="B4796" s="915"/>
      <c r="C4796" s="915"/>
      <c r="D4796" s="916"/>
      <c r="E4796" s="916"/>
      <c r="F4796" s="916"/>
      <c r="G4796" s="915"/>
      <c r="H4796" s="915"/>
      <c r="I4796" s="915"/>
    </row>
    <row r="4797" spans="1:9">
      <c r="A4797" s="915"/>
      <c r="B4797" s="915"/>
      <c r="C4797" s="915"/>
      <c r="D4797" s="916"/>
      <c r="E4797" s="916"/>
      <c r="F4797" s="916"/>
      <c r="G4797" s="915"/>
      <c r="H4797" s="915"/>
      <c r="I4797" s="915"/>
    </row>
    <row r="4798" spans="1:9">
      <c r="A4798" s="915"/>
      <c r="B4798" s="915"/>
      <c r="C4798" s="915"/>
      <c r="D4798" s="916"/>
      <c r="E4798" s="916"/>
      <c r="F4798" s="916"/>
      <c r="G4798" s="915"/>
      <c r="H4798" s="915"/>
      <c r="I4798" s="915"/>
    </row>
    <row r="4799" spans="1:9">
      <c r="A4799" s="915"/>
      <c r="B4799" s="915"/>
      <c r="C4799" s="915"/>
      <c r="D4799" s="916"/>
      <c r="E4799" s="916"/>
      <c r="F4799" s="916"/>
      <c r="G4799" s="915"/>
      <c r="H4799" s="915"/>
      <c r="I4799" s="915"/>
    </row>
    <row r="4800" spans="1:9">
      <c r="A4800" s="915"/>
      <c r="B4800" s="915"/>
      <c r="C4800" s="915"/>
      <c r="D4800" s="916"/>
      <c r="E4800" s="916"/>
      <c r="F4800" s="916"/>
      <c r="G4800" s="915"/>
      <c r="H4800" s="915"/>
      <c r="I4800" s="915"/>
    </row>
    <row r="4801" spans="1:9">
      <c r="A4801" s="915"/>
      <c r="B4801" s="915"/>
      <c r="C4801" s="915"/>
      <c r="D4801" s="916"/>
      <c r="E4801" s="916"/>
      <c r="F4801" s="916"/>
      <c r="G4801" s="915"/>
      <c r="H4801" s="915"/>
      <c r="I4801" s="915"/>
    </row>
    <row r="4802" spans="1:9">
      <c r="A4802" s="915"/>
      <c r="B4802" s="915"/>
      <c r="C4802" s="915"/>
      <c r="D4802" s="916"/>
      <c r="E4802" s="916"/>
      <c r="F4802" s="916"/>
      <c r="G4802" s="915"/>
      <c r="H4802" s="915"/>
      <c r="I4802" s="915"/>
    </row>
    <row r="4803" spans="1:9">
      <c r="A4803" s="915"/>
      <c r="B4803" s="915"/>
      <c r="C4803" s="915"/>
      <c r="D4803" s="916"/>
      <c r="E4803" s="916"/>
      <c r="F4803" s="916"/>
      <c r="G4803" s="915"/>
      <c r="H4803" s="915"/>
      <c r="I4803" s="915"/>
    </row>
    <row r="4804" spans="1:9">
      <c r="A4804" s="915"/>
      <c r="B4804" s="915"/>
      <c r="C4804" s="915"/>
      <c r="D4804" s="916"/>
      <c r="E4804" s="916"/>
      <c r="F4804" s="916"/>
      <c r="G4804" s="915"/>
      <c r="H4804" s="915"/>
      <c r="I4804" s="915"/>
    </row>
    <row r="4805" spans="1:9">
      <c r="A4805" s="915"/>
      <c r="B4805" s="915"/>
      <c r="C4805" s="915"/>
      <c r="D4805" s="916"/>
      <c r="E4805" s="916"/>
      <c r="F4805" s="916"/>
      <c r="G4805" s="915"/>
      <c r="H4805" s="915"/>
      <c r="I4805" s="915"/>
    </row>
    <row r="4806" spans="1:9">
      <c r="A4806" s="915"/>
      <c r="B4806" s="915"/>
      <c r="C4806" s="915"/>
      <c r="D4806" s="916"/>
      <c r="E4806" s="916"/>
      <c r="F4806" s="916"/>
      <c r="G4806" s="915"/>
      <c r="H4806" s="915"/>
      <c r="I4806" s="915"/>
    </row>
    <row r="4807" spans="1:9">
      <c r="A4807" s="915"/>
      <c r="B4807" s="915"/>
      <c r="C4807" s="915"/>
      <c r="D4807" s="916"/>
      <c r="E4807" s="916"/>
      <c r="F4807" s="916"/>
      <c r="G4807" s="915"/>
      <c r="H4807" s="915"/>
      <c r="I4807" s="915"/>
    </row>
    <row r="4808" spans="1:9">
      <c r="A4808" s="915"/>
      <c r="B4808" s="915"/>
      <c r="C4808" s="915"/>
      <c r="D4808" s="916"/>
      <c r="E4808" s="916"/>
      <c r="F4808" s="916"/>
      <c r="G4808" s="915"/>
      <c r="H4808" s="915"/>
      <c r="I4808" s="915"/>
    </row>
    <row r="4809" spans="1:9">
      <c r="A4809" s="915"/>
      <c r="B4809" s="915"/>
      <c r="C4809" s="915"/>
      <c r="D4809" s="916"/>
      <c r="E4809" s="916"/>
      <c r="F4809" s="916"/>
      <c r="G4809" s="915"/>
      <c r="H4809" s="915"/>
      <c r="I4809" s="915"/>
    </row>
    <row r="4810" spans="1:9">
      <c r="A4810" s="915"/>
      <c r="B4810" s="915"/>
      <c r="C4810" s="915"/>
      <c r="D4810" s="916"/>
      <c r="E4810" s="916"/>
      <c r="F4810" s="916"/>
      <c r="G4810" s="915"/>
      <c r="H4810" s="915"/>
      <c r="I4810" s="915"/>
    </row>
    <row r="4811" spans="1:9">
      <c r="A4811" s="915"/>
      <c r="B4811" s="915"/>
      <c r="C4811" s="915"/>
      <c r="D4811" s="916"/>
      <c r="E4811" s="916"/>
      <c r="F4811" s="916"/>
      <c r="G4811" s="915"/>
      <c r="H4811" s="915"/>
      <c r="I4811" s="915"/>
    </row>
    <row r="4812" spans="1:9">
      <c r="A4812" s="915"/>
      <c r="B4812" s="915"/>
      <c r="C4812" s="915"/>
      <c r="D4812" s="916"/>
      <c r="E4812" s="916"/>
      <c r="F4812" s="916"/>
      <c r="G4812" s="915"/>
      <c r="H4812" s="915"/>
      <c r="I4812" s="915"/>
    </row>
    <row r="4813" spans="1:9">
      <c r="A4813" s="915"/>
      <c r="B4813" s="915"/>
      <c r="C4813" s="915"/>
      <c r="D4813" s="916"/>
      <c r="E4813" s="916"/>
      <c r="F4813" s="916"/>
      <c r="G4813" s="915"/>
      <c r="H4813" s="915"/>
      <c r="I4813" s="915"/>
    </row>
    <row r="4814" spans="1:9">
      <c r="A4814" s="915"/>
      <c r="B4814" s="915"/>
      <c r="C4814" s="915"/>
      <c r="D4814" s="916"/>
      <c r="E4814" s="916"/>
      <c r="F4814" s="916"/>
      <c r="G4814" s="915"/>
      <c r="H4814" s="915"/>
      <c r="I4814" s="915"/>
    </row>
    <row r="4815" spans="1:9">
      <c r="A4815" s="915"/>
      <c r="B4815" s="915"/>
      <c r="C4815" s="915"/>
      <c r="D4815" s="916"/>
      <c r="E4815" s="916"/>
      <c r="F4815" s="916"/>
      <c r="G4815" s="915"/>
      <c r="H4815" s="915"/>
      <c r="I4815" s="915"/>
    </row>
    <row r="4816" spans="1:9">
      <c r="A4816" s="915"/>
      <c r="B4816" s="915"/>
      <c r="C4816" s="915"/>
      <c r="D4816" s="916"/>
      <c r="E4816" s="916"/>
      <c r="F4816" s="916"/>
      <c r="G4816" s="915"/>
      <c r="H4816" s="915"/>
      <c r="I4816" s="915"/>
    </row>
    <row r="4817" spans="1:9">
      <c r="A4817" s="915"/>
      <c r="B4817" s="915"/>
      <c r="C4817" s="915"/>
      <c r="D4817" s="916"/>
      <c r="E4817" s="916"/>
      <c r="F4817" s="916"/>
      <c r="G4817" s="915"/>
      <c r="H4817" s="915"/>
      <c r="I4817" s="915"/>
    </row>
    <row r="4818" spans="1:9">
      <c r="A4818" s="915"/>
      <c r="B4818" s="915"/>
      <c r="C4818" s="915"/>
      <c r="D4818" s="916"/>
      <c r="E4818" s="916"/>
      <c r="F4818" s="916"/>
      <c r="G4818" s="915"/>
      <c r="H4818" s="915"/>
      <c r="I4818" s="915"/>
    </row>
    <row r="4819" spans="1:9">
      <c r="A4819" s="915"/>
      <c r="B4819" s="915"/>
      <c r="C4819" s="915"/>
      <c r="D4819" s="916"/>
      <c r="E4819" s="916"/>
      <c r="F4819" s="916"/>
      <c r="G4819" s="915"/>
      <c r="H4819" s="915"/>
      <c r="I4819" s="915"/>
    </row>
    <row r="4820" spans="1:9">
      <c r="A4820" s="915"/>
      <c r="B4820" s="915"/>
      <c r="C4820" s="915"/>
      <c r="D4820" s="916"/>
      <c r="E4820" s="916"/>
      <c r="F4820" s="916"/>
      <c r="G4820" s="915"/>
      <c r="H4820" s="915"/>
      <c r="I4820" s="915"/>
    </row>
    <row r="4821" spans="1:9">
      <c r="A4821" s="915"/>
      <c r="B4821" s="915"/>
      <c r="C4821" s="915"/>
      <c r="D4821" s="916"/>
      <c r="E4821" s="916"/>
      <c r="F4821" s="916"/>
      <c r="G4821" s="915"/>
      <c r="H4821" s="915"/>
      <c r="I4821" s="915"/>
    </row>
    <row r="4822" spans="1:9">
      <c r="A4822" s="915"/>
      <c r="B4822" s="915"/>
      <c r="C4822" s="915"/>
      <c r="D4822" s="916"/>
      <c r="E4822" s="916"/>
      <c r="F4822" s="916"/>
      <c r="G4822" s="915"/>
      <c r="H4822" s="915"/>
      <c r="I4822" s="915"/>
    </row>
    <row r="4823" spans="1:9">
      <c r="A4823" s="915"/>
      <c r="B4823" s="915"/>
      <c r="C4823" s="915"/>
      <c r="D4823" s="916"/>
      <c r="E4823" s="916"/>
      <c r="F4823" s="916"/>
      <c r="G4823" s="915"/>
      <c r="H4823" s="915"/>
      <c r="I4823" s="915"/>
    </row>
    <row r="4824" spans="1:9">
      <c r="A4824" s="915"/>
      <c r="B4824" s="915"/>
      <c r="C4824" s="915"/>
      <c r="D4824" s="916"/>
      <c r="E4824" s="916"/>
      <c r="F4824" s="916"/>
      <c r="G4824" s="915"/>
      <c r="H4824" s="915"/>
      <c r="I4824" s="915"/>
    </row>
    <row r="4825" spans="1:9">
      <c r="A4825" s="915"/>
      <c r="B4825" s="915"/>
      <c r="C4825" s="915"/>
      <c r="D4825" s="916"/>
      <c r="E4825" s="916"/>
      <c r="F4825" s="916"/>
      <c r="G4825" s="915"/>
      <c r="H4825" s="915"/>
      <c r="I4825" s="915"/>
    </row>
    <row r="4826" spans="1:9">
      <c r="A4826" s="915"/>
      <c r="B4826" s="915"/>
      <c r="C4826" s="915"/>
      <c r="D4826" s="916"/>
      <c r="E4826" s="916"/>
      <c r="F4826" s="916"/>
      <c r="G4826" s="915"/>
      <c r="H4826" s="915"/>
      <c r="I4826" s="915"/>
    </row>
    <row r="4827" spans="1:9">
      <c r="A4827" s="915"/>
      <c r="B4827" s="915"/>
      <c r="C4827" s="915"/>
      <c r="D4827" s="916"/>
      <c r="E4827" s="916"/>
      <c r="F4827" s="916"/>
      <c r="G4827" s="915"/>
      <c r="H4827" s="915"/>
      <c r="I4827" s="915"/>
    </row>
    <row r="4828" spans="1:9">
      <c r="A4828" s="915"/>
      <c r="B4828" s="915"/>
      <c r="C4828" s="915"/>
      <c r="D4828" s="916"/>
      <c r="E4828" s="916"/>
      <c r="F4828" s="916"/>
      <c r="G4828" s="915"/>
      <c r="H4828" s="915"/>
      <c r="I4828" s="915"/>
    </row>
    <row r="4829" spans="1:9">
      <c r="A4829" s="915"/>
      <c r="B4829" s="915"/>
      <c r="C4829" s="915"/>
      <c r="D4829" s="916"/>
      <c r="E4829" s="916"/>
      <c r="F4829" s="916"/>
      <c r="G4829" s="915"/>
      <c r="H4829" s="915"/>
      <c r="I4829" s="915"/>
    </row>
    <row r="4830" spans="1:9">
      <c r="A4830" s="915"/>
      <c r="B4830" s="915"/>
      <c r="C4830" s="915"/>
      <c r="D4830" s="916"/>
      <c r="E4830" s="916"/>
      <c r="F4830" s="916"/>
      <c r="G4830" s="915"/>
      <c r="H4830" s="915"/>
      <c r="I4830" s="915"/>
    </row>
    <row r="4831" spans="1:9">
      <c r="A4831" s="915"/>
      <c r="B4831" s="915"/>
      <c r="C4831" s="915"/>
      <c r="D4831" s="916"/>
      <c r="E4831" s="916"/>
      <c r="F4831" s="916"/>
      <c r="G4831" s="915"/>
      <c r="H4831" s="915"/>
      <c r="I4831" s="915"/>
    </row>
    <row r="4832" spans="1:9">
      <c r="A4832" s="915"/>
      <c r="B4832" s="915"/>
      <c r="C4832" s="915"/>
      <c r="D4832" s="916"/>
      <c r="E4832" s="916"/>
      <c r="F4832" s="916"/>
      <c r="G4832" s="915"/>
      <c r="H4832" s="915"/>
      <c r="I4832" s="915"/>
    </row>
    <row r="4833" spans="1:9">
      <c r="A4833" s="915"/>
      <c r="B4833" s="915"/>
      <c r="C4833" s="915"/>
      <c r="D4833" s="916"/>
      <c r="E4833" s="916"/>
      <c r="F4833" s="916"/>
      <c r="G4833" s="915"/>
      <c r="H4833" s="915"/>
      <c r="I4833" s="915"/>
    </row>
    <row r="4834" spans="1:9">
      <c r="A4834" s="915"/>
      <c r="B4834" s="915"/>
      <c r="C4834" s="915"/>
      <c r="D4834" s="916"/>
      <c r="E4834" s="916"/>
      <c r="F4834" s="916"/>
      <c r="G4834" s="915"/>
      <c r="H4834" s="915"/>
      <c r="I4834" s="915"/>
    </row>
    <row r="4835" spans="1:9">
      <c r="A4835" s="915"/>
      <c r="B4835" s="915"/>
      <c r="C4835" s="915"/>
      <c r="D4835" s="916"/>
      <c r="E4835" s="916"/>
      <c r="F4835" s="916"/>
      <c r="G4835" s="915"/>
      <c r="H4835" s="915"/>
      <c r="I4835" s="915"/>
    </row>
    <row r="4836" spans="1:9">
      <c r="A4836" s="915"/>
      <c r="B4836" s="915"/>
      <c r="C4836" s="915"/>
      <c r="D4836" s="916"/>
      <c r="E4836" s="916"/>
      <c r="F4836" s="916"/>
      <c r="G4836" s="915"/>
      <c r="H4836" s="915"/>
      <c r="I4836" s="915"/>
    </row>
    <row r="4837" spans="1:9">
      <c r="A4837" s="915"/>
      <c r="B4837" s="915"/>
      <c r="C4837" s="915"/>
      <c r="D4837" s="916"/>
      <c r="E4837" s="916"/>
      <c r="F4837" s="916"/>
      <c r="G4837" s="915"/>
      <c r="H4837" s="915"/>
      <c r="I4837" s="915"/>
    </row>
    <row r="4838" spans="1:9">
      <c r="A4838" s="915"/>
      <c r="B4838" s="915"/>
      <c r="C4838" s="915"/>
      <c r="D4838" s="916"/>
      <c r="E4838" s="916"/>
      <c r="F4838" s="916"/>
      <c r="G4838" s="915"/>
      <c r="H4838" s="915"/>
      <c r="I4838" s="915"/>
    </row>
    <row r="4839" spans="1:9">
      <c r="A4839" s="915"/>
      <c r="B4839" s="915"/>
      <c r="C4839" s="915"/>
      <c r="D4839" s="916"/>
      <c r="E4839" s="916"/>
      <c r="F4839" s="916"/>
      <c r="G4839" s="915"/>
      <c r="H4839" s="915"/>
      <c r="I4839" s="915"/>
    </row>
    <row r="4840" spans="1:9">
      <c r="A4840" s="915"/>
      <c r="B4840" s="915"/>
      <c r="C4840" s="915"/>
      <c r="D4840" s="916"/>
      <c r="E4840" s="916"/>
      <c r="F4840" s="916"/>
      <c r="G4840" s="915"/>
      <c r="H4840" s="915"/>
      <c r="I4840" s="915"/>
    </row>
    <row r="4841" spans="1:9">
      <c r="A4841" s="915"/>
      <c r="B4841" s="915"/>
      <c r="C4841" s="915"/>
      <c r="D4841" s="916"/>
      <c r="E4841" s="916"/>
      <c r="F4841" s="916"/>
      <c r="G4841" s="915"/>
      <c r="H4841" s="915"/>
      <c r="I4841" s="915"/>
    </row>
    <row r="4842" spans="1:9">
      <c r="A4842" s="915"/>
      <c r="B4842" s="915"/>
      <c r="C4842" s="915"/>
      <c r="D4842" s="916"/>
      <c r="E4842" s="916"/>
      <c r="F4842" s="916"/>
      <c r="G4842" s="915"/>
      <c r="H4842" s="915"/>
      <c r="I4842" s="915"/>
    </row>
    <row r="4843" spans="1:9">
      <c r="A4843" s="915"/>
      <c r="B4843" s="915"/>
      <c r="C4843" s="915"/>
      <c r="D4843" s="916"/>
      <c r="E4843" s="916"/>
      <c r="F4843" s="916"/>
      <c r="G4843" s="915"/>
      <c r="H4843" s="915"/>
      <c r="I4843" s="915"/>
    </row>
    <row r="4844" spans="1:9">
      <c r="A4844" s="915"/>
      <c r="B4844" s="915"/>
      <c r="C4844" s="915"/>
      <c r="D4844" s="916"/>
      <c r="E4844" s="916"/>
      <c r="F4844" s="916"/>
      <c r="G4844" s="915"/>
      <c r="H4844" s="915"/>
      <c r="I4844" s="915"/>
    </row>
    <row r="4845" spans="1:9">
      <c r="A4845" s="915"/>
      <c r="B4845" s="915"/>
      <c r="C4845" s="915"/>
      <c r="D4845" s="916"/>
      <c r="E4845" s="916"/>
      <c r="F4845" s="916"/>
      <c r="G4845" s="915"/>
      <c r="H4845" s="915"/>
      <c r="I4845" s="915"/>
    </row>
    <row r="4846" spans="1:9">
      <c r="A4846" s="915"/>
      <c r="B4846" s="915"/>
      <c r="C4846" s="915"/>
      <c r="D4846" s="916"/>
      <c r="E4846" s="916"/>
      <c r="F4846" s="916"/>
      <c r="G4846" s="915"/>
      <c r="H4846" s="915"/>
      <c r="I4846" s="915"/>
    </row>
    <row r="4847" spans="1:9">
      <c r="A4847" s="915"/>
      <c r="B4847" s="915"/>
      <c r="C4847" s="915"/>
      <c r="D4847" s="916"/>
      <c r="E4847" s="916"/>
      <c r="F4847" s="916"/>
      <c r="G4847" s="915"/>
      <c r="H4847" s="915"/>
      <c r="I4847" s="915"/>
    </row>
    <row r="4848" spans="1:9">
      <c r="A4848" s="915"/>
      <c r="B4848" s="915"/>
      <c r="C4848" s="915"/>
      <c r="D4848" s="916"/>
      <c r="E4848" s="916"/>
      <c r="F4848" s="916"/>
      <c r="G4848" s="915"/>
      <c r="H4848" s="915"/>
      <c r="I4848" s="915"/>
    </row>
    <row r="4849" spans="1:9">
      <c r="A4849" s="915"/>
      <c r="B4849" s="915"/>
      <c r="C4849" s="915"/>
      <c r="D4849" s="916"/>
      <c r="E4849" s="916"/>
      <c r="F4849" s="916"/>
      <c r="G4849" s="915"/>
      <c r="H4849" s="915"/>
      <c r="I4849" s="915"/>
    </row>
    <row r="4850" spans="1:9">
      <c r="A4850" s="915"/>
      <c r="B4850" s="915"/>
      <c r="C4850" s="915"/>
      <c r="D4850" s="916"/>
      <c r="E4850" s="916"/>
      <c r="F4850" s="916"/>
      <c r="G4850" s="915"/>
      <c r="H4850" s="915"/>
      <c r="I4850" s="915"/>
    </row>
    <row r="4851" spans="1:9">
      <c r="A4851" s="915"/>
      <c r="B4851" s="915"/>
      <c r="C4851" s="915"/>
      <c r="D4851" s="916"/>
      <c r="E4851" s="916"/>
      <c r="F4851" s="916"/>
      <c r="G4851" s="915"/>
      <c r="H4851" s="915"/>
      <c r="I4851" s="915"/>
    </row>
    <row r="4852" spans="1:9">
      <c r="A4852" s="915"/>
      <c r="B4852" s="915"/>
      <c r="C4852" s="915"/>
      <c r="D4852" s="916"/>
      <c r="E4852" s="916"/>
      <c r="F4852" s="916"/>
      <c r="G4852" s="915"/>
      <c r="H4852" s="915"/>
      <c r="I4852" s="915"/>
    </row>
    <row r="4853" spans="1:9">
      <c r="A4853" s="915"/>
      <c r="B4853" s="915"/>
      <c r="C4853" s="915"/>
      <c r="D4853" s="916"/>
      <c r="E4853" s="916"/>
      <c r="F4853" s="916"/>
      <c r="G4853" s="915"/>
      <c r="H4853" s="915"/>
      <c r="I4853" s="915"/>
    </row>
    <row r="4854" spans="1:9">
      <c r="A4854" s="915"/>
      <c r="B4854" s="915"/>
      <c r="C4854" s="915"/>
      <c r="D4854" s="916"/>
      <c r="E4854" s="916"/>
      <c r="F4854" s="916"/>
      <c r="G4854" s="915"/>
      <c r="H4854" s="915"/>
      <c r="I4854" s="915"/>
    </row>
    <row r="4855" spans="1:9">
      <c r="A4855" s="915"/>
      <c r="B4855" s="915"/>
      <c r="C4855" s="915"/>
      <c r="D4855" s="916"/>
      <c r="E4855" s="916"/>
      <c r="F4855" s="916"/>
      <c r="G4855" s="915"/>
      <c r="H4855" s="915"/>
      <c r="I4855" s="915"/>
    </row>
    <row r="4856" spans="1:9">
      <c r="A4856" s="915"/>
      <c r="B4856" s="915"/>
      <c r="C4856" s="915"/>
      <c r="D4856" s="916"/>
      <c r="E4856" s="916"/>
      <c r="F4856" s="916"/>
      <c r="G4856" s="915"/>
      <c r="H4856" s="915"/>
      <c r="I4856" s="915"/>
    </row>
    <row r="4857" spans="1:9">
      <c r="A4857" s="915"/>
      <c r="B4857" s="915"/>
      <c r="C4857" s="915"/>
      <c r="D4857" s="916"/>
      <c r="E4857" s="916"/>
      <c r="F4857" s="916"/>
      <c r="G4857" s="915"/>
      <c r="H4857" s="915"/>
      <c r="I4857" s="915"/>
    </row>
    <row r="4858" spans="1:9">
      <c r="A4858" s="915"/>
      <c r="B4858" s="915"/>
      <c r="C4858" s="915"/>
      <c r="D4858" s="916"/>
      <c r="E4858" s="916"/>
      <c r="F4858" s="916"/>
      <c r="G4858" s="915"/>
      <c r="H4858" s="915"/>
      <c r="I4858" s="915"/>
    </row>
    <row r="4859" spans="1:9">
      <c r="A4859" s="915"/>
      <c r="B4859" s="915"/>
      <c r="C4859" s="915"/>
      <c r="D4859" s="916"/>
      <c r="E4859" s="916"/>
      <c r="F4859" s="916"/>
      <c r="G4859" s="915"/>
      <c r="H4859" s="915"/>
      <c r="I4859" s="915"/>
    </row>
    <row r="4860" spans="1:9">
      <c r="A4860" s="915"/>
      <c r="B4860" s="915"/>
      <c r="C4860" s="915"/>
      <c r="D4860" s="916"/>
      <c r="E4860" s="916"/>
      <c r="F4860" s="916"/>
      <c r="G4860" s="915"/>
      <c r="H4860" s="915"/>
      <c r="I4860" s="915"/>
    </row>
    <row r="4861" spans="1:9">
      <c r="A4861" s="915"/>
      <c r="B4861" s="915"/>
      <c r="C4861" s="915"/>
      <c r="D4861" s="916"/>
      <c r="E4861" s="916"/>
      <c r="F4861" s="916"/>
      <c r="G4861" s="915"/>
      <c r="H4861" s="915"/>
      <c r="I4861" s="915"/>
    </row>
    <row r="4862" spans="1:9">
      <c r="A4862" s="915"/>
      <c r="B4862" s="915"/>
      <c r="C4862" s="915"/>
      <c r="D4862" s="916"/>
      <c r="E4862" s="916"/>
      <c r="F4862" s="916"/>
      <c r="G4862" s="915"/>
      <c r="H4862" s="915"/>
      <c r="I4862" s="915"/>
    </row>
    <row r="4863" spans="1:9">
      <c r="A4863" s="915"/>
      <c r="B4863" s="915"/>
      <c r="C4863" s="915"/>
      <c r="D4863" s="916"/>
      <c r="E4863" s="916"/>
      <c r="F4863" s="916"/>
      <c r="G4863" s="915"/>
      <c r="H4863" s="915"/>
      <c r="I4863" s="915"/>
    </row>
    <row r="4864" spans="1:9">
      <c r="A4864" s="915"/>
      <c r="B4864" s="915"/>
      <c r="C4864" s="915"/>
      <c r="D4864" s="916"/>
      <c r="E4864" s="916"/>
      <c r="F4864" s="916"/>
      <c r="G4864" s="915"/>
      <c r="H4864" s="915"/>
      <c r="I4864" s="915"/>
    </row>
    <row r="4865" spans="1:9">
      <c r="A4865" s="915"/>
      <c r="B4865" s="915"/>
      <c r="C4865" s="915"/>
      <c r="D4865" s="916"/>
      <c r="E4865" s="916"/>
      <c r="F4865" s="916"/>
      <c r="G4865" s="915"/>
      <c r="H4865" s="915"/>
      <c r="I4865" s="915"/>
    </row>
    <row r="4866" spans="1:9">
      <c r="A4866" s="915"/>
      <c r="B4866" s="915"/>
      <c r="C4866" s="915"/>
      <c r="D4866" s="916"/>
      <c r="E4866" s="916"/>
      <c r="F4866" s="916"/>
      <c r="G4866" s="915"/>
      <c r="H4866" s="915"/>
      <c r="I4866" s="915"/>
    </row>
    <row r="4867" spans="1:9">
      <c r="A4867" s="915"/>
      <c r="B4867" s="915"/>
      <c r="C4867" s="915"/>
      <c r="D4867" s="916"/>
      <c r="E4867" s="916"/>
      <c r="F4867" s="916"/>
      <c r="G4867" s="915"/>
      <c r="H4867" s="915"/>
      <c r="I4867" s="915"/>
    </row>
    <row r="4868" spans="1:9">
      <c r="A4868" s="915"/>
      <c r="B4868" s="915"/>
      <c r="C4868" s="915"/>
      <c r="D4868" s="916"/>
      <c r="E4868" s="916"/>
      <c r="F4868" s="916"/>
      <c r="G4868" s="915"/>
      <c r="H4868" s="915"/>
      <c r="I4868" s="915"/>
    </row>
    <row r="4869" spans="1:9">
      <c r="A4869" s="915"/>
      <c r="B4869" s="915"/>
      <c r="C4869" s="915"/>
      <c r="D4869" s="916"/>
      <c r="E4869" s="916"/>
      <c r="F4869" s="916"/>
      <c r="G4869" s="915"/>
      <c r="H4869" s="915"/>
      <c r="I4869" s="915"/>
    </row>
    <row r="4870" spans="1:9">
      <c r="A4870" s="915"/>
      <c r="B4870" s="915"/>
      <c r="C4870" s="915"/>
      <c r="D4870" s="916"/>
      <c r="E4870" s="916"/>
      <c r="F4870" s="916"/>
      <c r="G4870" s="915"/>
      <c r="H4870" s="915"/>
      <c r="I4870" s="915"/>
    </row>
    <row r="4871" spans="1:9">
      <c r="A4871" s="915"/>
      <c r="B4871" s="915"/>
      <c r="C4871" s="915"/>
      <c r="D4871" s="916"/>
      <c r="E4871" s="916"/>
      <c r="F4871" s="916"/>
      <c r="G4871" s="915"/>
      <c r="H4871" s="915"/>
      <c r="I4871" s="915"/>
    </row>
    <row r="4872" spans="1:9">
      <c r="A4872" s="915"/>
      <c r="B4872" s="915"/>
      <c r="C4872" s="915"/>
      <c r="D4872" s="916"/>
      <c r="E4872" s="916"/>
      <c r="F4872" s="916"/>
      <c r="G4872" s="915"/>
      <c r="H4872" s="915"/>
      <c r="I4872" s="915"/>
    </row>
    <row r="4873" spans="1:9">
      <c r="A4873" s="915"/>
      <c r="B4873" s="915"/>
      <c r="C4873" s="915"/>
      <c r="D4873" s="916"/>
      <c r="E4873" s="916"/>
      <c r="F4873" s="916"/>
      <c r="G4873" s="915"/>
      <c r="H4873" s="915"/>
      <c r="I4873" s="915"/>
    </row>
    <row r="4874" spans="1:9">
      <c r="A4874" s="915"/>
      <c r="B4874" s="915"/>
      <c r="C4874" s="915"/>
      <c r="D4874" s="916"/>
      <c r="E4874" s="916"/>
      <c r="F4874" s="916"/>
      <c r="G4874" s="915"/>
      <c r="H4874" s="915"/>
      <c r="I4874" s="915"/>
    </row>
    <row r="4875" spans="1:9">
      <c r="A4875" s="915"/>
      <c r="B4875" s="915"/>
      <c r="C4875" s="915"/>
      <c r="D4875" s="916"/>
      <c r="E4875" s="916"/>
      <c r="F4875" s="916"/>
      <c r="G4875" s="915"/>
      <c r="H4875" s="915"/>
      <c r="I4875" s="915"/>
    </row>
    <row r="4876" spans="1:9">
      <c r="A4876" s="915"/>
      <c r="B4876" s="915"/>
      <c r="C4876" s="915"/>
      <c r="D4876" s="916"/>
      <c r="E4876" s="916"/>
      <c r="F4876" s="916"/>
      <c r="G4876" s="915"/>
      <c r="H4876" s="915"/>
      <c r="I4876" s="915"/>
    </row>
    <row r="4877" spans="1:9">
      <c r="A4877" s="915"/>
      <c r="B4877" s="915"/>
      <c r="C4877" s="915"/>
      <c r="D4877" s="916"/>
      <c r="E4877" s="916"/>
      <c r="F4877" s="916"/>
      <c r="G4877" s="915"/>
      <c r="H4877" s="915"/>
      <c r="I4877" s="915"/>
    </row>
    <row r="4878" spans="1:9">
      <c r="A4878" s="915"/>
      <c r="B4878" s="915"/>
      <c r="C4878" s="915"/>
      <c r="D4878" s="916"/>
      <c r="E4878" s="916"/>
      <c r="F4878" s="916"/>
      <c r="G4878" s="915"/>
      <c r="H4878" s="915"/>
      <c r="I4878" s="915"/>
    </row>
    <row r="4879" spans="1:9">
      <c r="A4879" s="915"/>
      <c r="B4879" s="915"/>
      <c r="C4879" s="915"/>
      <c r="D4879" s="916"/>
      <c r="E4879" s="916"/>
      <c r="F4879" s="916"/>
      <c r="G4879" s="915"/>
      <c r="H4879" s="915"/>
      <c r="I4879" s="915"/>
    </row>
    <row r="4880" spans="1:9">
      <c r="A4880" s="915"/>
      <c r="B4880" s="915"/>
      <c r="C4880" s="915"/>
      <c r="D4880" s="916"/>
      <c r="E4880" s="916"/>
      <c r="F4880" s="916"/>
      <c r="G4880" s="915"/>
      <c r="H4880" s="915"/>
      <c r="I4880" s="915"/>
    </row>
    <row r="4881" spans="1:9">
      <c r="A4881" s="915"/>
      <c r="B4881" s="915"/>
      <c r="C4881" s="915"/>
      <c r="D4881" s="916"/>
      <c r="E4881" s="916"/>
      <c r="F4881" s="916"/>
      <c r="G4881" s="915"/>
      <c r="H4881" s="915"/>
      <c r="I4881" s="915"/>
    </row>
    <row r="4882" spans="1:9">
      <c r="A4882" s="915"/>
      <c r="B4882" s="915"/>
      <c r="C4882" s="915"/>
      <c r="D4882" s="916"/>
      <c r="E4882" s="916"/>
      <c r="F4882" s="916"/>
      <c r="G4882" s="915"/>
      <c r="H4882" s="915"/>
      <c r="I4882" s="915"/>
    </row>
    <row r="4883" spans="1:9">
      <c r="A4883" s="915"/>
      <c r="B4883" s="915"/>
      <c r="C4883" s="915"/>
      <c r="D4883" s="916"/>
      <c r="E4883" s="916"/>
      <c r="F4883" s="916"/>
      <c r="G4883" s="915"/>
      <c r="H4883" s="915"/>
      <c r="I4883" s="915"/>
    </row>
    <row r="4884" spans="1:9">
      <c r="A4884" s="915"/>
      <c r="B4884" s="915"/>
      <c r="C4884" s="915"/>
      <c r="D4884" s="916"/>
      <c r="E4884" s="916"/>
      <c r="F4884" s="916"/>
      <c r="G4884" s="915"/>
      <c r="H4884" s="915"/>
      <c r="I4884" s="915"/>
    </row>
    <row r="4885" spans="1:9">
      <c r="A4885" s="915"/>
      <c r="B4885" s="915"/>
      <c r="C4885" s="915"/>
      <c r="D4885" s="916"/>
      <c r="E4885" s="916"/>
      <c r="F4885" s="916"/>
      <c r="G4885" s="915"/>
      <c r="H4885" s="915"/>
      <c r="I4885" s="915"/>
    </row>
    <row r="4886" spans="1:9">
      <c r="A4886" s="915"/>
      <c r="B4886" s="915"/>
      <c r="C4886" s="915"/>
      <c r="D4886" s="916"/>
      <c r="E4886" s="916"/>
      <c r="F4886" s="916"/>
      <c r="G4886" s="915"/>
      <c r="H4886" s="915"/>
      <c r="I4886" s="915"/>
    </row>
    <row r="4887" spans="1:9">
      <c r="A4887" s="915"/>
      <c r="B4887" s="915"/>
      <c r="C4887" s="915"/>
      <c r="D4887" s="916"/>
      <c r="E4887" s="916"/>
      <c r="F4887" s="916"/>
      <c r="G4887" s="915"/>
      <c r="H4887" s="915"/>
      <c r="I4887" s="915"/>
    </row>
    <row r="4888" spans="1:9">
      <c r="A4888" s="915"/>
      <c r="B4888" s="915"/>
      <c r="C4888" s="915"/>
      <c r="D4888" s="916"/>
      <c r="E4888" s="916"/>
      <c r="F4888" s="916"/>
      <c r="G4888" s="915"/>
      <c r="H4888" s="915"/>
      <c r="I4888" s="915"/>
    </row>
    <row r="4889" spans="1:9">
      <c r="A4889" s="915"/>
      <c r="B4889" s="915"/>
      <c r="C4889" s="915"/>
      <c r="D4889" s="916"/>
      <c r="E4889" s="916"/>
      <c r="F4889" s="916"/>
      <c r="G4889" s="915"/>
      <c r="H4889" s="915"/>
      <c r="I4889" s="915"/>
    </row>
    <row r="4890" spans="1:9">
      <c r="A4890" s="915"/>
      <c r="B4890" s="915"/>
      <c r="C4890" s="915"/>
      <c r="D4890" s="916"/>
      <c r="E4890" s="916"/>
      <c r="F4890" s="916"/>
      <c r="G4890" s="915"/>
      <c r="H4890" s="915"/>
      <c r="I4890" s="915"/>
    </row>
    <row r="4891" spans="1:9">
      <c r="A4891" s="915"/>
      <c r="B4891" s="915"/>
      <c r="C4891" s="915"/>
      <c r="D4891" s="916"/>
      <c r="E4891" s="916"/>
      <c r="F4891" s="916"/>
      <c r="G4891" s="915"/>
      <c r="H4891" s="915"/>
      <c r="I4891" s="915"/>
    </row>
    <row r="4892" spans="1:9">
      <c r="A4892" s="915"/>
      <c r="B4892" s="915"/>
      <c r="C4892" s="915"/>
      <c r="D4892" s="916"/>
      <c r="E4892" s="916"/>
      <c r="F4892" s="916"/>
      <c r="G4892" s="915"/>
      <c r="H4892" s="915"/>
      <c r="I4892" s="915"/>
    </row>
    <row r="4893" spans="1:9">
      <c r="A4893" s="915"/>
      <c r="B4893" s="915"/>
      <c r="C4893" s="915"/>
      <c r="D4893" s="916"/>
      <c r="E4893" s="916"/>
      <c r="F4893" s="916"/>
      <c r="G4893" s="915"/>
      <c r="H4893" s="915"/>
      <c r="I4893" s="915"/>
    </row>
    <row r="4894" spans="1:9">
      <c r="A4894" s="915"/>
      <c r="B4894" s="915"/>
      <c r="C4894" s="915"/>
      <c r="D4894" s="916"/>
      <c r="E4894" s="916"/>
      <c r="F4894" s="916"/>
      <c r="G4894" s="915"/>
      <c r="H4894" s="915"/>
      <c r="I4894" s="915"/>
    </row>
    <row r="4895" spans="1:9">
      <c r="A4895" s="915"/>
      <c r="B4895" s="915"/>
      <c r="C4895" s="915"/>
      <c r="D4895" s="916"/>
      <c r="E4895" s="916"/>
      <c r="F4895" s="916"/>
      <c r="G4895" s="915"/>
      <c r="H4895" s="915"/>
      <c r="I4895" s="915"/>
    </row>
    <row r="4896" spans="1:9">
      <c r="A4896" s="915"/>
      <c r="B4896" s="915"/>
      <c r="C4896" s="915"/>
      <c r="D4896" s="916"/>
      <c r="E4896" s="916"/>
      <c r="F4896" s="916"/>
      <c r="G4896" s="915"/>
      <c r="H4896" s="915"/>
      <c r="I4896" s="915"/>
    </row>
    <row r="4897" spans="1:9">
      <c r="A4897" s="915"/>
      <c r="B4897" s="915"/>
      <c r="C4897" s="915"/>
      <c r="D4897" s="916"/>
      <c r="E4897" s="916"/>
      <c r="F4897" s="916"/>
      <c r="G4897" s="915"/>
      <c r="H4897" s="915"/>
      <c r="I4897" s="915"/>
    </row>
    <row r="4898" spans="1:9">
      <c r="A4898" s="915"/>
      <c r="B4898" s="915"/>
      <c r="C4898" s="915"/>
      <c r="D4898" s="916"/>
      <c r="E4898" s="916"/>
      <c r="F4898" s="916"/>
      <c r="G4898" s="915"/>
      <c r="H4898" s="915"/>
      <c r="I4898" s="915"/>
    </row>
    <row r="4899" spans="1:9">
      <c r="A4899" s="915"/>
      <c r="B4899" s="915"/>
      <c r="C4899" s="915"/>
      <c r="D4899" s="916"/>
      <c r="E4899" s="916"/>
      <c r="F4899" s="916"/>
      <c r="G4899" s="915"/>
      <c r="H4899" s="915"/>
      <c r="I4899" s="915"/>
    </row>
    <row r="4900" spans="1:9">
      <c r="A4900" s="915"/>
      <c r="B4900" s="915"/>
      <c r="C4900" s="915"/>
      <c r="D4900" s="916"/>
      <c r="E4900" s="916"/>
      <c r="F4900" s="916"/>
      <c r="G4900" s="915"/>
      <c r="H4900" s="915"/>
      <c r="I4900" s="915"/>
    </row>
    <row r="4901" spans="1:9">
      <c r="A4901" s="915"/>
      <c r="B4901" s="915"/>
      <c r="C4901" s="915"/>
      <c r="D4901" s="916"/>
      <c r="E4901" s="916"/>
      <c r="F4901" s="916"/>
      <c r="G4901" s="915"/>
      <c r="H4901" s="915"/>
      <c r="I4901" s="915"/>
    </row>
    <row r="4902" spans="1:9">
      <c r="A4902" s="915"/>
      <c r="B4902" s="915"/>
      <c r="C4902" s="915"/>
      <c r="D4902" s="916"/>
      <c r="E4902" s="916"/>
      <c r="F4902" s="916"/>
      <c r="G4902" s="915"/>
      <c r="H4902" s="915"/>
      <c r="I4902" s="915"/>
    </row>
    <row r="4903" spans="1:9">
      <c r="A4903" s="915"/>
      <c r="B4903" s="915"/>
      <c r="C4903" s="915"/>
      <c r="D4903" s="916"/>
      <c r="E4903" s="916"/>
      <c r="F4903" s="916"/>
      <c r="G4903" s="915"/>
      <c r="H4903" s="915"/>
      <c r="I4903" s="915"/>
    </row>
    <row r="4904" spans="1:9">
      <c r="A4904" s="915"/>
      <c r="B4904" s="915"/>
      <c r="C4904" s="915"/>
      <c r="D4904" s="916"/>
      <c r="E4904" s="916"/>
      <c r="F4904" s="916"/>
      <c r="G4904" s="915"/>
      <c r="H4904" s="915"/>
      <c r="I4904" s="915"/>
    </row>
    <row r="4905" spans="1:9">
      <c r="A4905" s="915"/>
      <c r="B4905" s="915"/>
      <c r="C4905" s="915"/>
      <c r="D4905" s="916"/>
      <c r="E4905" s="916"/>
      <c r="F4905" s="916"/>
      <c r="G4905" s="915"/>
      <c r="H4905" s="915"/>
      <c r="I4905" s="915"/>
    </row>
    <row r="4906" spans="1:9">
      <c r="A4906" s="915"/>
      <c r="B4906" s="915"/>
      <c r="C4906" s="915"/>
      <c r="D4906" s="916"/>
      <c r="E4906" s="916"/>
      <c r="F4906" s="916"/>
      <c r="G4906" s="915"/>
      <c r="H4906" s="915"/>
      <c r="I4906" s="915"/>
    </row>
    <row r="4907" spans="1:9">
      <c r="A4907" s="915"/>
      <c r="B4907" s="915"/>
      <c r="C4907" s="915"/>
      <c r="D4907" s="916"/>
      <c r="E4907" s="916"/>
      <c r="F4907" s="916"/>
      <c r="G4907" s="915"/>
      <c r="H4907" s="915"/>
      <c r="I4907" s="915"/>
    </row>
    <row r="4908" spans="1:9">
      <c r="A4908" s="915"/>
      <c r="B4908" s="915"/>
      <c r="C4908" s="915"/>
      <c r="D4908" s="916"/>
      <c r="E4908" s="916"/>
      <c r="F4908" s="916"/>
      <c r="G4908" s="915"/>
      <c r="H4908" s="915"/>
      <c r="I4908" s="915"/>
    </row>
    <row r="4909" spans="1:9">
      <c r="A4909" s="915"/>
      <c r="B4909" s="915"/>
      <c r="C4909" s="915"/>
      <c r="D4909" s="916"/>
      <c r="E4909" s="916"/>
      <c r="F4909" s="916"/>
      <c r="G4909" s="915"/>
      <c r="H4909" s="915"/>
      <c r="I4909" s="915"/>
    </row>
    <row r="4910" spans="1:9">
      <c r="A4910" s="915"/>
      <c r="B4910" s="915"/>
      <c r="C4910" s="915"/>
      <c r="D4910" s="916"/>
      <c r="E4910" s="916"/>
      <c r="F4910" s="916"/>
      <c r="G4910" s="915"/>
      <c r="H4910" s="915"/>
      <c r="I4910" s="915"/>
    </row>
    <row r="4911" spans="1:9">
      <c r="A4911" s="915"/>
      <c r="B4911" s="915"/>
      <c r="C4911" s="915"/>
      <c r="D4911" s="916"/>
      <c r="E4911" s="916"/>
      <c r="F4911" s="916"/>
      <c r="G4911" s="915"/>
      <c r="H4911" s="915"/>
      <c r="I4911" s="915"/>
    </row>
    <row r="4912" spans="1:9">
      <c r="A4912" s="915"/>
      <c r="B4912" s="915"/>
      <c r="C4912" s="915"/>
      <c r="D4912" s="916"/>
      <c r="E4912" s="916"/>
      <c r="F4912" s="916"/>
      <c r="G4912" s="915"/>
      <c r="H4912" s="915"/>
      <c r="I4912" s="915"/>
    </row>
    <row r="4913" spans="1:9">
      <c r="A4913" s="915"/>
      <c r="B4913" s="915"/>
      <c r="C4913" s="915"/>
      <c r="D4913" s="916"/>
      <c r="E4913" s="916"/>
      <c r="F4913" s="916"/>
      <c r="G4913" s="915"/>
      <c r="H4913" s="915"/>
      <c r="I4913" s="915"/>
    </row>
    <row r="4914" spans="1:9">
      <c r="A4914" s="915"/>
      <c r="B4914" s="915"/>
      <c r="C4914" s="915"/>
      <c r="D4914" s="916"/>
      <c r="E4914" s="916"/>
      <c r="F4914" s="916"/>
      <c r="G4914" s="915"/>
      <c r="H4914" s="915"/>
      <c r="I4914" s="915"/>
    </row>
    <row r="4915" spans="1:9">
      <c r="A4915" s="915"/>
      <c r="B4915" s="915"/>
      <c r="C4915" s="915"/>
      <c r="D4915" s="916"/>
      <c r="E4915" s="916"/>
      <c r="F4915" s="916"/>
      <c r="G4915" s="915"/>
      <c r="H4915" s="915"/>
      <c r="I4915" s="915"/>
    </row>
    <row r="4916" spans="1:9">
      <c r="A4916" s="915"/>
      <c r="B4916" s="915"/>
      <c r="C4916" s="915"/>
      <c r="D4916" s="916"/>
      <c r="E4916" s="916"/>
      <c r="F4916" s="916"/>
      <c r="G4916" s="915"/>
      <c r="H4916" s="915"/>
      <c r="I4916" s="915"/>
    </row>
    <row r="4917" spans="1:9">
      <c r="A4917" s="915"/>
      <c r="B4917" s="915"/>
      <c r="C4917" s="915"/>
      <c r="D4917" s="916"/>
      <c r="E4917" s="916"/>
      <c r="F4917" s="916"/>
      <c r="G4917" s="915"/>
      <c r="H4917" s="915"/>
      <c r="I4917" s="915"/>
    </row>
    <row r="4918" spans="1:9">
      <c r="A4918" s="915"/>
      <c r="B4918" s="915"/>
      <c r="C4918" s="915"/>
      <c r="D4918" s="916"/>
      <c r="E4918" s="916"/>
      <c r="F4918" s="916"/>
      <c r="G4918" s="915"/>
      <c r="H4918" s="915"/>
      <c r="I4918" s="915"/>
    </row>
    <row r="4919" spans="1:9">
      <c r="A4919" s="915"/>
      <c r="B4919" s="915"/>
      <c r="C4919" s="915"/>
      <c r="D4919" s="916"/>
      <c r="E4919" s="916"/>
      <c r="F4919" s="916"/>
      <c r="G4919" s="915"/>
      <c r="H4919" s="915"/>
      <c r="I4919" s="915"/>
    </row>
    <row r="4920" spans="1:9">
      <c r="A4920" s="915"/>
      <c r="B4920" s="915"/>
      <c r="C4920" s="915"/>
      <c r="D4920" s="916"/>
      <c r="E4920" s="916"/>
      <c r="F4920" s="916"/>
      <c r="G4920" s="915"/>
      <c r="H4920" s="915"/>
      <c r="I4920" s="915"/>
    </row>
    <row r="4921" spans="1:9">
      <c r="A4921" s="915"/>
      <c r="B4921" s="915"/>
      <c r="C4921" s="915"/>
      <c r="D4921" s="916"/>
      <c r="E4921" s="916"/>
      <c r="F4921" s="916"/>
      <c r="G4921" s="915"/>
      <c r="H4921" s="915"/>
      <c r="I4921" s="915"/>
    </row>
    <row r="4922" spans="1:9">
      <c r="A4922" s="915"/>
      <c r="B4922" s="915"/>
      <c r="C4922" s="915"/>
      <c r="D4922" s="916"/>
      <c r="E4922" s="916"/>
      <c r="F4922" s="916"/>
      <c r="G4922" s="915"/>
      <c r="H4922" s="915"/>
      <c r="I4922" s="915"/>
    </row>
    <row r="4923" spans="1:9">
      <c r="A4923" s="915"/>
      <c r="B4923" s="915"/>
      <c r="C4923" s="915"/>
      <c r="D4923" s="916"/>
      <c r="E4923" s="916"/>
      <c r="F4923" s="916"/>
      <c r="G4923" s="915"/>
      <c r="H4923" s="915"/>
      <c r="I4923" s="915"/>
    </row>
    <row r="4924" spans="1:9">
      <c r="A4924" s="915"/>
      <c r="B4924" s="915"/>
      <c r="C4924" s="915"/>
      <c r="D4924" s="916"/>
      <c r="E4924" s="916"/>
      <c r="F4924" s="916"/>
      <c r="G4924" s="915"/>
      <c r="H4924" s="915"/>
      <c r="I4924" s="915"/>
    </row>
    <row r="4925" spans="1:9">
      <c r="A4925" s="915"/>
      <c r="B4925" s="915"/>
      <c r="C4925" s="915"/>
      <c r="D4925" s="916"/>
      <c r="E4925" s="916"/>
      <c r="F4925" s="916"/>
      <c r="G4925" s="915"/>
      <c r="H4925" s="915"/>
      <c r="I4925" s="915"/>
    </row>
    <row r="4926" spans="1:9">
      <c r="A4926" s="915"/>
      <c r="B4926" s="915"/>
      <c r="C4926" s="915"/>
      <c r="D4926" s="916"/>
      <c r="E4926" s="916"/>
      <c r="F4926" s="916"/>
      <c r="G4926" s="915"/>
      <c r="H4926" s="915"/>
      <c r="I4926" s="915"/>
    </row>
    <row r="4927" spans="1:9">
      <c r="A4927" s="915"/>
      <c r="B4927" s="915"/>
      <c r="C4927" s="915"/>
      <c r="D4927" s="916"/>
      <c r="E4927" s="916"/>
      <c r="F4927" s="916"/>
      <c r="G4927" s="915"/>
      <c r="H4927" s="915"/>
      <c r="I4927" s="915"/>
    </row>
    <row r="4928" spans="1:9">
      <c r="A4928" s="915"/>
      <c r="B4928" s="915"/>
      <c r="C4928" s="915"/>
      <c r="D4928" s="916"/>
      <c r="E4928" s="916"/>
      <c r="F4928" s="916"/>
      <c r="G4928" s="915"/>
      <c r="H4928" s="915"/>
      <c r="I4928" s="915"/>
    </row>
    <row r="4929" spans="1:9">
      <c r="A4929" s="915"/>
      <c r="B4929" s="915"/>
      <c r="C4929" s="915"/>
      <c r="D4929" s="916"/>
      <c r="E4929" s="916"/>
      <c r="F4929" s="916"/>
      <c r="G4929" s="915"/>
      <c r="H4929" s="915"/>
      <c r="I4929" s="915"/>
    </row>
    <row r="4930" spans="1:9">
      <c r="A4930" s="915"/>
      <c r="B4930" s="915"/>
      <c r="C4930" s="915"/>
      <c r="D4930" s="916"/>
      <c r="E4930" s="916"/>
      <c r="F4930" s="916"/>
      <c r="G4930" s="915"/>
      <c r="H4930" s="915"/>
      <c r="I4930" s="915"/>
    </row>
    <row r="4931" spans="1:9">
      <c r="A4931" s="915"/>
      <c r="B4931" s="915"/>
      <c r="C4931" s="915"/>
      <c r="D4931" s="916"/>
      <c r="E4931" s="916"/>
      <c r="F4931" s="916"/>
      <c r="G4931" s="915"/>
      <c r="H4931" s="915"/>
      <c r="I4931" s="915"/>
    </row>
    <row r="4932" spans="1:9">
      <c r="A4932" s="915"/>
      <c r="B4932" s="915"/>
      <c r="C4932" s="915"/>
      <c r="D4932" s="916"/>
      <c r="E4932" s="916"/>
      <c r="F4932" s="916"/>
      <c r="G4932" s="915"/>
      <c r="H4932" s="915"/>
      <c r="I4932" s="915"/>
    </row>
    <row r="4933" spans="1:9">
      <c r="A4933" s="915"/>
      <c r="B4933" s="915"/>
      <c r="C4933" s="915"/>
      <c r="D4933" s="916"/>
      <c r="E4933" s="916"/>
      <c r="F4933" s="916"/>
      <c r="G4933" s="915"/>
      <c r="H4933" s="915"/>
      <c r="I4933" s="915"/>
    </row>
    <row r="4934" spans="1:9">
      <c r="A4934" s="915"/>
      <c r="B4934" s="915"/>
      <c r="C4934" s="915"/>
      <c r="D4934" s="916"/>
      <c r="E4934" s="916"/>
      <c r="F4934" s="916"/>
      <c r="G4934" s="915"/>
      <c r="H4934" s="915"/>
      <c r="I4934" s="915"/>
    </row>
    <row r="4935" spans="1:9">
      <c r="A4935" s="915"/>
      <c r="B4935" s="915"/>
      <c r="C4935" s="915"/>
      <c r="D4935" s="916"/>
      <c r="E4935" s="916"/>
      <c r="F4935" s="916"/>
      <c r="G4935" s="915"/>
      <c r="H4935" s="915"/>
      <c r="I4935" s="915"/>
    </row>
    <row r="4936" spans="1:9">
      <c r="A4936" s="915"/>
      <c r="B4936" s="915"/>
      <c r="C4936" s="915"/>
      <c r="D4936" s="916"/>
      <c r="E4936" s="916"/>
      <c r="F4936" s="916"/>
      <c r="G4936" s="915"/>
      <c r="H4936" s="915"/>
      <c r="I4936" s="915"/>
    </row>
    <row r="4937" spans="1:9">
      <c r="A4937" s="915"/>
      <c r="B4937" s="915"/>
      <c r="C4937" s="915"/>
      <c r="D4937" s="916"/>
      <c r="E4937" s="916"/>
      <c r="F4937" s="916"/>
      <c r="G4937" s="915"/>
      <c r="H4937" s="915"/>
      <c r="I4937" s="915"/>
    </row>
    <row r="4938" spans="1:9">
      <c r="A4938" s="915"/>
      <c r="B4938" s="915"/>
      <c r="C4938" s="915"/>
      <c r="D4938" s="916"/>
      <c r="E4938" s="916"/>
      <c r="F4938" s="916"/>
      <c r="G4938" s="915"/>
      <c r="H4938" s="915"/>
      <c r="I4938" s="915"/>
    </row>
    <row r="4939" spans="1:9">
      <c r="A4939" s="915"/>
      <c r="B4939" s="915"/>
      <c r="C4939" s="915"/>
      <c r="D4939" s="916"/>
      <c r="E4939" s="916"/>
      <c r="F4939" s="916"/>
      <c r="G4939" s="915"/>
      <c r="H4939" s="915"/>
      <c r="I4939" s="915"/>
    </row>
    <row r="4940" spans="1:9">
      <c r="A4940" s="915"/>
      <c r="B4940" s="915"/>
      <c r="C4940" s="915"/>
      <c r="D4940" s="916"/>
      <c r="E4940" s="916"/>
      <c r="F4940" s="916"/>
      <c r="G4940" s="915"/>
      <c r="H4940" s="915"/>
      <c r="I4940" s="915"/>
    </row>
    <row r="4941" spans="1:9">
      <c r="A4941" s="915"/>
      <c r="B4941" s="915"/>
      <c r="C4941" s="915"/>
      <c r="D4941" s="916"/>
      <c r="E4941" s="916"/>
      <c r="F4941" s="916"/>
      <c r="G4941" s="915"/>
      <c r="H4941" s="915"/>
      <c r="I4941" s="915"/>
    </row>
    <row r="4942" spans="1:9">
      <c r="A4942" s="915"/>
      <c r="B4942" s="915"/>
      <c r="C4942" s="915"/>
      <c r="D4942" s="916"/>
      <c r="E4942" s="916"/>
      <c r="F4942" s="916"/>
      <c r="G4942" s="915"/>
      <c r="H4942" s="915"/>
      <c r="I4942" s="915"/>
    </row>
    <row r="4943" spans="1:9">
      <c r="A4943" s="915"/>
      <c r="B4943" s="915"/>
      <c r="C4943" s="915"/>
      <c r="D4943" s="916"/>
      <c r="E4943" s="916"/>
      <c r="F4943" s="916"/>
      <c r="G4943" s="915"/>
      <c r="H4943" s="915"/>
      <c r="I4943" s="915"/>
    </row>
    <row r="4944" spans="1:9">
      <c r="A4944" s="915"/>
      <c r="B4944" s="915"/>
      <c r="C4944" s="915"/>
      <c r="D4944" s="916"/>
      <c r="E4944" s="916"/>
      <c r="F4944" s="916"/>
      <c r="G4944" s="915"/>
      <c r="H4944" s="915"/>
      <c r="I4944" s="915"/>
    </row>
    <row r="4945" spans="1:9">
      <c r="A4945" s="915"/>
      <c r="B4945" s="915"/>
      <c r="C4945" s="915"/>
      <c r="D4945" s="916"/>
      <c r="E4945" s="916"/>
      <c r="F4945" s="916"/>
      <c r="G4945" s="915"/>
      <c r="H4945" s="915"/>
      <c r="I4945" s="915"/>
    </row>
    <row r="4946" spans="1:9">
      <c r="A4946" s="915"/>
      <c r="B4946" s="915"/>
      <c r="C4946" s="915"/>
      <c r="D4946" s="916"/>
      <c r="E4946" s="916"/>
      <c r="F4946" s="916"/>
      <c r="G4946" s="915"/>
      <c r="H4946" s="915"/>
      <c r="I4946" s="915"/>
    </row>
    <row r="4947" spans="1:9">
      <c r="A4947" s="915"/>
      <c r="B4947" s="915"/>
      <c r="C4947" s="915"/>
      <c r="D4947" s="916"/>
      <c r="E4947" s="916"/>
      <c r="F4947" s="916"/>
      <c r="G4947" s="915"/>
      <c r="H4947" s="915"/>
      <c r="I4947" s="915"/>
    </row>
    <row r="4948" spans="1:9">
      <c r="A4948" s="915"/>
      <c r="B4948" s="915"/>
      <c r="C4948" s="915"/>
      <c r="D4948" s="916"/>
      <c r="E4948" s="916"/>
      <c r="F4948" s="916"/>
      <c r="G4948" s="915"/>
      <c r="H4948" s="915"/>
      <c r="I4948" s="915"/>
    </row>
    <row r="4949" spans="1:9">
      <c r="A4949" s="915"/>
      <c r="B4949" s="915"/>
      <c r="C4949" s="915"/>
      <c r="D4949" s="916"/>
      <c r="E4949" s="916"/>
      <c r="F4949" s="916"/>
      <c r="G4949" s="915"/>
      <c r="H4949" s="915"/>
      <c r="I4949" s="915"/>
    </row>
    <row r="4950" spans="1:9">
      <c r="A4950" s="915"/>
      <c r="B4950" s="915"/>
      <c r="C4950" s="915"/>
      <c r="D4950" s="916"/>
      <c r="E4950" s="916"/>
      <c r="F4950" s="916"/>
      <c r="G4950" s="915"/>
      <c r="H4950" s="915"/>
      <c r="I4950" s="915"/>
    </row>
    <row r="4951" spans="1:9">
      <c r="A4951" s="915"/>
      <c r="B4951" s="915"/>
      <c r="C4951" s="915"/>
      <c r="D4951" s="916"/>
      <c r="E4951" s="916"/>
      <c r="F4951" s="916"/>
      <c r="G4951" s="915"/>
      <c r="H4951" s="915"/>
      <c r="I4951" s="915"/>
    </row>
    <row r="4952" spans="1:9">
      <c r="A4952" s="915"/>
      <c r="B4952" s="915"/>
      <c r="C4952" s="915"/>
      <c r="D4952" s="916"/>
      <c r="E4952" s="916"/>
      <c r="F4952" s="916"/>
      <c r="G4952" s="915"/>
      <c r="H4952" s="915"/>
      <c r="I4952" s="915"/>
    </row>
    <row r="4953" spans="1:9">
      <c r="A4953" s="915"/>
      <c r="B4953" s="915"/>
      <c r="C4953" s="915"/>
      <c r="D4953" s="916"/>
      <c r="E4953" s="916"/>
      <c r="F4953" s="916"/>
      <c r="G4953" s="915"/>
      <c r="H4953" s="915"/>
      <c r="I4953" s="915"/>
    </row>
    <row r="4954" spans="1:9">
      <c r="A4954" s="915"/>
      <c r="B4954" s="915"/>
      <c r="C4954" s="915"/>
      <c r="D4954" s="916"/>
      <c r="E4954" s="916"/>
      <c r="F4954" s="916"/>
      <c r="G4954" s="915"/>
      <c r="H4954" s="915"/>
      <c r="I4954" s="915"/>
    </row>
    <row r="4955" spans="1:9">
      <c r="A4955" s="915"/>
      <c r="B4955" s="915"/>
      <c r="C4955" s="915"/>
      <c r="D4955" s="916"/>
      <c r="E4955" s="916"/>
      <c r="F4955" s="916"/>
      <c r="G4955" s="915"/>
      <c r="H4955" s="915"/>
      <c r="I4955" s="915"/>
    </row>
    <row r="4956" spans="1:9">
      <c r="A4956" s="915"/>
      <c r="B4956" s="915"/>
      <c r="C4956" s="915"/>
      <c r="D4956" s="916"/>
      <c r="E4956" s="916"/>
      <c r="F4956" s="916"/>
      <c r="G4956" s="915"/>
      <c r="H4956" s="915"/>
      <c r="I4956" s="915"/>
    </row>
    <row r="4957" spans="1:9">
      <c r="A4957" s="915"/>
      <c r="B4957" s="915"/>
      <c r="C4957" s="915"/>
      <c r="D4957" s="916"/>
      <c r="E4957" s="916"/>
      <c r="F4957" s="916"/>
      <c r="G4957" s="915"/>
      <c r="H4957" s="915"/>
      <c r="I4957" s="915"/>
    </row>
    <row r="4958" spans="1:9">
      <c r="A4958" s="915"/>
      <c r="B4958" s="915"/>
      <c r="C4958" s="915"/>
      <c r="D4958" s="916"/>
      <c r="E4958" s="916"/>
      <c r="F4958" s="916"/>
      <c r="G4958" s="915"/>
      <c r="H4958" s="915"/>
      <c r="I4958" s="915"/>
    </row>
    <row r="4959" spans="1:9">
      <c r="A4959" s="915"/>
      <c r="B4959" s="915"/>
      <c r="C4959" s="915"/>
      <c r="D4959" s="916"/>
      <c r="E4959" s="916"/>
      <c r="F4959" s="916"/>
      <c r="G4959" s="915"/>
      <c r="H4959" s="915"/>
      <c r="I4959" s="915"/>
    </row>
    <row r="4960" spans="1:9">
      <c r="A4960" s="915"/>
      <c r="B4960" s="915"/>
      <c r="C4960" s="915"/>
      <c r="D4960" s="916"/>
      <c r="E4960" s="916"/>
      <c r="F4960" s="916"/>
      <c r="G4960" s="915"/>
      <c r="H4960" s="915"/>
      <c r="I4960" s="915"/>
    </row>
    <row r="4961" spans="1:9">
      <c r="A4961" s="915"/>
      <c r="B4961" s="915"/>
      <c r="C4961" s="915"/>
      <c r="D4961" s="916"/>
      <c r="E4961" s="916"/>
      <c r="F4961" s="916"/>
      <c r="G4961" s="915"/>
      <c r="H4961" s="915"/>
      <c r="I4961" s="915"/>
    </row>
    <row r="4962" spans="1:9">
      <c r="A4962" s="915"/>
      <c r="B4962" s="915"/>
      <c r="C4962" s="915"/>
      <c r="D4962" s="916"/>
      <c r="E4962" s="916"/>
      <c r="F4962" s="916"/>
      <c r="G4962" s="915"/>
      <c r="H4962" s="915"/>
      <c r="I4962" s="915"/>
    </row>
    <row r="4963" spans="1:9">
      <c r="A4963" s="915"/>
      <c r="B4963" s="915"/>
      <c r="C4963" s="915"/>
      <c r="D4963" s="916"/>
      <c r="E4963" s="916"/>
      <c r="F4963" s="916"/>
      <c r="G4963" s="915"/>
      <c r="H4963" s="915"/>
      <c r="I4963" s="915"/>
    </row>
    <row r="4964" spans="1:9">
      <c r="A4964" s="915"/>
      <c r="B4964" s="915"/>
      <c r="C4964" s="915"/>
      <c r="D4964" s="916"/>
      <c r="E4964" s="916"/>
      <c r="F4964" s="916"/>
      <c r="G4964" s="915"/>
      <c r="H4964" s="915"/>
      <c r="I4964" s="915"/>
    </row>
    <row r="4965" spans="1:9">
      <c r="A4965" s="915"/>
      <c r="B4965" s="915"/>
      <c r="C4965" s="915"/>
      <c r="D4965" s="916"/>
      <c r="E4965" s="916"/>
      <c r="F4965" s="916"/>
      <c r="G4965" s="915"/>
      <c r="H4965" s="915"/>
      <c r="I4965" s="915"/>
    </row>
    <row r="4966" spans="1:9">
      <c r="A4966" s="915"/>
      <c r="B4966" s="915"/>
      <c r="C4966" s="915"/>
      <c r="D4966" s="916"/>
      <c r="E4966" s="916"/>
      <c r="F4966" s="916"/>
      <c r="G4966" s="915"/>
      <c r="H4966" s="915"/>
      <c r="I4966" s="915"/>
    </row>
    <row r="4967" spans="1:9">
      <c r="A4967" s="915"/>
      <c r="B4967" s="915"/>
      <c r="C4967" s="915"/>
      <c r="D4967" s="916"/>
      <c r="E4967" s="916"/>
      <c r="F4967" s="916"/>
      <c r="G4967" s="915"/>
      <c r="H4967" s="915"/>
      <c r="I4967" s="915"/>
    </row>
    <row r="4968" spans="1:9">
      <c r="A4968" s="915"/>
      <c r="B4968" s="915"/>
      <c r="C4968" s="915"/>
      <c r="D4968" s="916"/>
      <c r="E4968" s="916"/>
      <c r="F4968" s="916"/>
      <c r="G4968" s="915"/>
      <c r="H4968" s="915"/>
      <c r="I4968" s="915"/>
    </row>
    <row r="4969" spans="1:9">
      <c r="A4969" s="915"/>
      <c r="B4969" s="915"/>
      <c r="C4969" s="915"/>
      <c r="D4969" s="916"/>
      <c r="E4969" s="916"/>
      <c r="F4969" s="916"/>
      <c r="G4969" s="915"/>
      <c r="H4969" s="915"/>
      <c r="I4969" s="915"/>
    </row>
    <row r="4970" spans="1:9">
      <c r="A4970" s="915"/>
      <c r="B4970" s="915"/>
      <c r="C4970" s="915"/>
      <c r="D4970" s="916"/>
      <c r="E4970" s="916"/>
      <c r="F4970" s="916"/>
      <c r="G4970" s="915"/>
      <c r="H4970" s="915"/>
      <c r="I4970" s="915"/>
    </row>
    <row r="4971" spans="1:9">
      <c r="A4971" s="915"/>
      <c r="B4971" s="915"/>
      <c r="C4971" s="915"/>
      <c r="D4971" s="916"/>
      <c r="E4971" s="916"/>
      <c r="F4971" s="916"/>
      <c r="G4971" s="915"/>
      <c r="H4971" s="915"/>
      <c r="I4971" s="915"/>
    </row>
    <row r="4972" spans="1:9">
      <c r="A4972" s="915"/>
      <c r="B4972" s="915"/>
      <c r="C4972" s="915"/>
      <c r="D4972" s="916"/>
      <c r="E4972" s="916"/>
      <c r="F4972" s="916"/>
      <c r="G4972" s="915"/>
      <c r="H4972" s="915"/>
      <c r="I4972" s="915"/>
    </row>
    <row r="4973" spans="1:9">
      <c r="A4973" s="915"/>
      <c r="B4973" s="915"/>
      <c r="C4973" s="915"/>
      <c r="D4973" s="916"/>
      <c r="E4973" s="916"/>
      <c r="F4973" s="916"/>
      <c r="G4973" s="915"/>
      <c r="H4973" s="915"/>
      <c r="I4973" s="915"/>
    </row>
    <row r="4974" spans="1:9">
      <c r="A4974" s="915"/>
      <c r="B4974" s="915"/>
      <c r="C4974" s="915"/>
      <c r="D4974" s="916"/>
      <c r="E4974" s="916"/>
      <c r="F4974" s="916"/>
      <c r="G4974" s="915"/>
      <c r="H4974" s="915"/>
      <c r="I4974" s="915"/>
    </row>
    <row r="4975" spans="1:9">
      <c r="A4975" s="915"/>
      <c r="B4975" s="915"/>
      <c r="C4975" s="915"/>
      <c r="D4975" s="916"/>
      <c r="E4975" s="916"/>
      <c r="F4975" s="916"/>
      <c r="G4975" s="915"/>
      <c r="H4975" s="915"/>
      <c r="I4975" s="915"/>
    </row>
    <row r="4976" spans="1:9">
      <c r="A4976" s="915"/>
      <c r="B4976" s="915"/>
      <c r="C4976" s="915"/>
      <c r="D4976" s="916"/>
      <c r="E4976" s="916"/>
      <c r="F4976" s="916"/>
      <c r="G4976" s="915"/>
      <c r="H4976" s="915"/>
      <c r="I4976" s="915"/>
    </row>
    <row r="4977" spans="1:9">
      <c r="A4977" s="915"/>
      <c r="B4977" s="915"/>
      <c r="C4977" s="915"/>
      <c r="D4977" s="916"/>
      <c r="E4977" s="916"/>
      <c r="F4977" s="916"/>
      <c r="G4977" s="915"/>
      <c r="H4977" s="915"/>
      <c r="I4977" s="915"/>
    </row>
    <row r="4978" spans="1:9">
      <c r="A4978" s="915"/>
      <c r="B4978" s="915"/>
      <c r="C4978" s="915"/>
      <c r="D4978" s="916"/>
      <c r="E4978" s="916"/>
      <c r="F4978" s="916"/>
      <c r="G4978" s="915"/>
      <c r="H4978" s="915"/>
      <c r="I4978" s="915"/>
    </row>
    <row r="4979" spans="1:9">
      <c r="A4979" s="915"/>
      <c r="B4979" s="915"/>
      <c r="C4979" s="915"/>
      <c r="D4979" s="916"/>
      <c r="E4979" s="916"/>
      <c r="F4979" s="916"/>
      <c r="G4979" s="915"/>
      <c r="H4979" s="915"/>
      <c r="I4979" s="915"/>
    </row>
    <row r="4980" spans="1:9">
      <c r="A4980" s="915"/>
      <c r="B4980" s="915"/>
      <c r="C4980" s="915"/>
      <c r="D4980" s="916"/>
      <c r="E4980" s="916"/>
      <c r="F4980" s="916"/>
      <c r="G4980" s="915"/>
      <c r="H4980" s="915"/>
      <c r="I4980" s="915"/>
    </row>
    <row r="4981" spans="1:9">
      <c r="A4981" s="915"/>
      <c r="B4981" s="915"/>
      <c r="C4981" s="915"/>
      <c r="D4981" s="916"/>
      <c r="E4981" s="916"/>
      <c r="F4981" s="916"/>
      <c r="G4981" s="915"/>
      <c r="H4981" s="915"/>
      <c r="I4981" s="915"/>
    </row>
    <row r="4982" spans="1:9">
      <c r="A4982" s="915"/>
      <c r="B4982" s="915"/>
      <c r="C4982" s="915"/>
      <c r="D4982" s="916"/>
      <c r="E4982" s="916"/>
      <c r="F4982" s="916"/>
      <c r="G4982" s="915"/>
      <c r="H4982" s="915"/>
      <c r="I4982" s="915"/>
    </row>
    <row r="4983" spans="1:9">
      <c r="A4983" s="915"/>
      <c r="B4983" s="915"/>
      <c r="C4983" s="915"/>
      <c r="D4983" s="916"/>
      <c r="E4983" s="916"/>
      <c r="F4983" s="916"/>
      <c r="G4983" s="915"/>
      <c r="H4983" s="915"/>
      <c r="I4983" s="915"/>
    </row>
    <row r="4984" spans="1:9">
      <c r="A4984" s="915"/>
      <c r="B4984" s="915"/>
      <c r="C4984" s="915"/>
      <c r="D4984" s="916"/>
      <c r="E4984" s="916"/>
      <c r="F4984" s="916"/>
      <c r="G4984" s="915"/>
      <c r="H4984" s="915"/>
      <c r="I4984" s="915"/>
    </row>
    <row r="4985" spans="1:9">
      <c r="A4985" s="915"/>
      <c r="B4985" s="915"/>
      <c r="C4985" s="915"/>
      <c r="D4985" s="916"/>
      <c r="E4985" s="916"/>
      <c r="F4985" s="916"/>
      <c r="G4985" s="915"/>
      <c r="H4985" s="915"/>
      <c r="I4985" s="915"/>
    </row>
    <row r="4986" spans="1:9">
      <c r="A4986" s="915"/>
      <c r="B4986" s="915"/>
      <c r="C4986" s="915"/>
      <c r="D4986" s="916"/>
      <c r="E4986" s="916"/>
      <c r="F4986" s="916"/>
      <c r="G4986" s="915"/>
      <c r="H4986" s="915"/>
      <c r="I4986" s="915"/>
    </row>
    <row r="4987" spans="1:9">
      <c r="A4987" s="915"/>
      <c r="B4987" s="915"/>
      <c r="C4987" s="915"/>
      <c r="D4987" s="916"/>
      <c r="E4987" s="916"/>
      <c r="F4987" s="916"/>
      <c r="G4987" s="915"/>
      <c r="H4987" s="915"/>
      <c r="I4987" s="915"/>
    </row>
    <row r="4988" spans="1:9">
      <c r="A4988" s="915"/>
      <c r="B4988" s="915"/>
      <c r="C4988" s="915"/>
      <c r="D4988" s="916"/>
      <c r="E4988" s="916"/>
      <c r="F4988" s="916"/>
      <c r="G4988" s="915"/>
      <c r="H4988" s="915"/>
      <c r="I4988" s="915"/>
    </row>
    <row r="4989" spans="1:9">
      <c r="A4989" s="915"/>
      <c r="B4989" s="915"/>
      <c r="C4989" s="915"/>
      <c r="D4989" s="916"/>
      <c r="E4989" s="916"/>
      <c r="F4989" s="916"/>
      <c r="G4989" s="915"/>
      <c r="H4989" s="915"/>
      <c r="I4989" s="915"/>
    </row>
    <row r="4990" spans="1:9">
      <c r="A4990" s="915"/>
      <c r="B4990" s="915"/>
      <c r="C4990" s="915"/>
      <c r="D4990" s="916"/>
      <c r="E4990" s="916"/>
      <c r="F4990" s="916"/>
      <c r="G4990" s="915"/>
      <c r="H4990" s="915"/>
      <c r="I4990" s="915"/>
    </row>
    <row r="4991" spans="1:9">
      <c r="A4991" s="915"/>
      <c r="B4991" s="915"/>
      <c r="C4991" s="915"/>
      <c r="D4991" s="916"/>
      <c r="E4991" s="916"/>
      <c r="F4991" s="916"/>
      <c r="G4991" s="915"/>
      <c r="H4991" s="915"/>
      <c r="I4991" s="915"/>
    </row>
    <row r="4992" spans="1:9">
      <c r="A4992" s="915"/>
      <c r="B4992" s="915"/>
      <c r="C4992" s="915"/>
      <c r="D4992" s="916"/>
      <c r="E4992" s="916"/>
      <c r="F4992" s="916"/>
      <c r="G4992" s="915"/>
      <c r="H4992" s="915"/>
      <c r="I4992" s="915"/>
    </row>
    <row r="4993" spans="1:9">
      <c r="A4993" s="915"/>
      <c r="B4993" s="915"/>
      <c r="C4993" s="915"/>
      <c r="D4993" s="916"/>
      <c r="E4993" s="916"/>
      <c r="F4993" s="916"/>
      <c r="G4993" s="915"/>
      <c r="H4993" s="915"/>
      <c r="I4993" s="915"/>
    </row>
    <row r="4994" spans="1:9">
      <c r="A4994" s="915"/>
      <c r="B4994" s="915"/>
      <c r="C4994" s="915"/>
      <c r="D4994" s="916"/>
      <c r="E4994" s="916"/>
      <c r="F4994" s="916"/>
      <c r="G4994" s="915"/>
      <c r="H4994" s="915"/>
      <c r="I4994" s="915"/>
    </row>
    <row r="4995" spans="1:9">
      <c r="A4995" s="915"/>
      <c r="B4995" s="915"/>
      <c r="C4995" s="915"/>
      <c r="D4995" s="916"/>
      <c r="E4995" s="916"/>
      <c r="F4995" s="916"/>
      <c r="G4995" s="915"/>
      <c r="H4995" s="915"/>
      <c r="I4995" s="915"/>
    </row>
    <row r="4996" spans="1:9">
      <c r="A4996" s="915"/>
      <c r="B4996" s="915"/>
      <c r="C4996" s="915"/>
      <c r="D4996" s="916"/>
      <c r="E4996" s="916"/>
      <c r="F4996" s="916"/>
      <c r="G4996" s="915"/>
      <c r="H4996" s="915"/>
      <c r="I4996" s="915"/>
    </row>
    <row r="4997" spans="1:9">
      <c r="A4997" s="915"/>
      <c r="B4997" s="915"/>
      <c r="C4997" s="915"/>
      <c r="D4997" s="916"/>
      <c r="E4997" s="916"/>
      <c r="F4997" s="916"/>
      <c r="G4997" s="915"/>
      <c r="H4997" s="915"/>
      <c r="I4997" s="915"/>
    </row>
    <row r="4998" spans="1:9">
      <c r="A4998" s="915"/>
      <c r="B4998" s="915"/>
      <c r="C4998" s="915"/>
      <c r="D4998" s="916"/>
      <c r="E4998" s="916"/>
      <c r="F4998" s="916"/>
      <c r="G4998" s="915"/>
      <c r="H4998" s="915"/>
      <c r="I4998" s="915"/>
    </row>
    <row r="4999" spans="1:9">
      <c r="A4999" s="915"/>
      <c r="B4999" s="915"/>
      <c r="C4999" s="915"/>
      <c r="D4999" s="916"/>
      <c r="E4999" s="916"/>
      <c r="F4999" s="916"/>
      <c r="G4999" s="915"/>
      <c r="H4999" s="915"/>
      <c r="I4999" s="915"/>
    </row>
    <row r="5000" spans="1:9">
      <c r="A5000" s="915"/>
      <c r="B5000" s="915"/>
      <c r="C5000" s="915"/>
      <c r="D5000" s="916"/>
      <c r="E5000" s="916"/>
      <c r="F5000" s="916"/>
      <c r="G5000" s="915"/>
      <c r="H5000" s="915"/>
      <c r="I5000" s="915"/>
    </row>
    <row r="5001" spans="1:9">
      <c r="A5001" s="915"/>
      <c r="B5001" s="915"/>
      <c r="C5001" s="915"/>
      <c r="D5001" s="916"/>
      <c r="E5001" s="916"/>
      <c r="F5001" s="916"/>
      <c r="G5001" s="915"/>
      <c r="H5001" s="915"/>
      <c r="I5001" s="915"/>
    </row>
    <row r="5002" spans="1:9">
      <c r="A5002" s="915"/>
      <c r="B5002" s="915"/>
      <c r="C5002" s="915"/>
      <c r="D5002" s="916"/>
      <c r="E5002" s="916"/>
      <c r="F5002" s="916"/>
      <c r="G5002" s="915"/>
      <c r="H5002" s="915"/>
      <c r="I5002" s="915"/>
    </row>
    <row r="5003" spans="1:9">
      <c r="A5003" s="915"/>
      <c r="B5003" s="915"/>
      <c r="C5003" s="915"/>
      <c r="D5003" s="916"/>
      <c r="E5003" s="916"/>
      <c r="F5003" s="916"/>
      <c r="G5003" s="915"/>
      <c r="H5003" s="915"/>
      <c r="I5003" s="915"/>
    </row>
    <row r="5004" spans="1:9">
      <c r="A5004" s="915"/>
      <c r="B5004" s="915"/>
      <c r="C5004" s="915"/>
      <c r="D5004" s="916"/>
      <c r="E5004" s="916"/>
      <c r="F5004" s="916"/>
      <c r="G5004" s="915"/>
      <c r="H5004" s="915"/>
      <c r="I5004" s="915"/>
    </row>
    <row r="5005" spans="1:9">
      <c r="A5005" s="915"/>
      <c r="B5005" s="915"/>
      <c r="C5005" s="915"/>
      <c r="D5005" s="916"/>
      <c r="E5005" s="916"/>
      <c r="F5005" s="916"/>
      <c r="G5005" s="915"/>
      <c r="H5005" s="915"/>
      <c r="I5005" s="915"/>
    </row>
    <row r="5006" spans="1:9">
      <c r="A5006" s="915"/>
      <c r="B5006" s="915"/>
      <c r="C5006" s="915"/>
      <c r="D5006" s="916"/>
      <c r="E5006" s="916"/>
      <c r="F5006" s="916"/>
      <c r="G5006" s="915"/>
      <c r="H5006" s="915"/>
      <c r="I5006" s="915"/>
    </row>
    <row r="5007" spans="1:9">
      <c r="A5007" s="915"/>
      <c r="B5007" s="915"/>
      <c r="C5007" s="915"/>
      <c r="D5007" s="916"/>
      <c r="E5007" s="916"/>
      <c r="F5007" s="916"/>
      <c r="G5007" s="915"/>
      <c r="H5007" s="915"/>
      <c r="I5007" s="915"/>
    </row>
    <row r="5008" spans="1:9">
      <c r="A5008" s="915"/>
      <c r="B5008" s="915"/>
      <c r="C5008" s="915"/>
      <c r="D5008" s="916"/>
      <c r="E5008" s="916"/>
      <c r="F5008" s="916"/>
      <c r="G5008" s="915"/>
      <c r="H5008" s="915"/>
      <c r="I5008" s="915"/>
    </row>
    <row r="5009" spans="1:9">
      <c r="A5009" s="915"/>
      <c r="B5009" s="915"/>
      <c r="C5009" s="915"/>
      <c r="D5009" s="916"/>
      <c r="E5009" s="916"/>
      <c r="F5009" s="916"/>
      <c r="G5009" s="915"/>
      <c r="H5009" s="915"/>
      <c r="I5009" s="915"/>
    </row>
    <row r="5010" spans="1:9">
      <c r="A5010" s="915"/>
      <c r="B5010" s="915"/>
      <c r="C5010" s="915"/>
      <c r="D5010" s="916"/>
      <c r="E5010" s="916"/>
      <c r="F5010" s="916"/>
      <c r="G5010" s="915"/>
      <c r="H5010" s="915"/>
      <c r="I5010" s="915"/>
    </row>
    <row r="5011" spans="1:9">
      <c r="A5011" s="915"/>
      <c r="B5011" s="915"/>
      <c r="C5011" s="915"/>
      <c r="D5011" s="916"/>
      <c r="E5011" s="916"/>
      <c r="F5011" s="916"/>
      <c r="G5011" s="915"/>
      <c r="H5011" s="915"/>
      <c r="I5011" s="915"/>
    </row>
    <row r="5012" spans="1:9">
      <c r="A5012" s="915"/>
      <c r="B5012" s="915"/>
      <c r="C5012" s="915"/>
      <c r="D5012" s="916"/>
      <c r="E5012" s="916"/>
      <c r="F5012" s="916"/>
      <c r="G5012" s="915"/>
      <c r="H5012" s="915"/>
      <c r="I5012" s="915"/>
    </row>
    <row r="5013" spans="1:9">
      <c r="A5013" s="915"/>
      <c r="B5013" s="915"/>
      <c r="C5013" s="915"/>
      <c r="D5013" s="916"/>
      <c r="E5013" s="916"/>
      <c r="F5013" s="916"/>
      <c r="G5013" s="915"/>
      <c r="H5013" s="915"/>
      <c r="I5013" s="915"/>
    </row>
    <row r="5014" spans="1:9">
      <c r="A5014" s="915"/>
      <c r="B5014" s="915"/>
      <c r="C5014" s="915"/>
      <c r="D5014" s="916"/>
      <c r="E5014" s="916"/>
      <c r="F5014" s="916"/>
      <c r="G5014" s="915"/>
      <c r="H5014" s="915"/>
      <c r="I5014" s="915"/>
    </row>
    <row r="5015" spans="1:9">
      <c r="A5015" s="915"/>
      <c r="B5015" s="915"/>
      <c r="C5015" s="915"/>
      <c r="D5015" s="916"/>
      <c r="E5015" s="916"/>
      <c r="F5015" s="916"/>
      <c r="G5015" s="915"/>
      <c r="H5015" s="915"/>
      <c r="I5015" s="915"/>
    </row>
    <row r="5016" spans="1:9">
      <c r="A5016" s="915"/>
      <c r="B5016" s="915"/>
      <c r="C5016" s="915"/>
      <c r="D5016" s="916"/>
      <c r="E5016" s="916"/>
      <c r="F5016" s="916"/>
      <c r="G5016" s="915"/>
      <c r="H5016" s="915"/>
      <c r="I5016" s="915"/>
    </row>
    <row r="5017" spans="1:9">
      <c r="A5017" s="915"/>
      <c r="B5017" s="915"/>
      <c r="C5017" s="915"/>
      <c r="D5017" s="916"/>
      <c r="E5017" s="916"/>
      <c r="F5017" s="916"/>
      <c r="G5017" s="915"/>
      <c r="H5017" s="915"/>
      <c r="I5017" s="915"/>
    </row>
    <row r="5018" spans="1:9">
      <c r="A5018" s="915"/>
      <c r="B5018" s="915"/>
      <c r="C5018" s="915"/>
      <c r="D5018" s="916"/>
      <c r="E5018" s="916"/>
      <c r="F5018" s="916"/>
      <c r="G5018" s="915"/>
      <c r="H5018" s="915"/>
      <c r="I5018" s="915"/>
    </row>
    <row r="5019" spans="1:9">
      <c r="A5019" s="915"/>
      <c r="B5019" s="915"/>
      <c r="C5019" s="915"/>
      <c r="D5019" s="916"/>
      <c r="E5019" s="916"/>
      <c r="F5019" s="916"/>
      <c r="G5019" s="915"/>
      <c r="H5019" s="915"/>
      <c r="I5019" s="915"/>
    </row>
    <row r="5020" spans="1:9">
      <c r="A5020" s="915"/>
      <c r="B5020" s="915"/>
      <c r="C5020" s="915"/>
      <c r="D5020" s="916"/>
      <c r="E5020" s="916"/>
      <c r="F5020" s="916"/>
      <c r="G5020" s="915"/>
      <c r="H5020" s="915"/>
      <c r="I5020" s="915"/>
    </row>
    <row r="5021" spans="1:9">
      <c r="A5021" s="915"/>
      <c r="B5021" s="915"/>
      <c r="C5021" s="915"/>
      <c r="D5021" s="916"/>
      <c r="E5021" s="916"/>
      <c r="F5021" s="916"/>
      <c r="G5021" s="915"/>
      <c r="H5021" s="915"/>
      <c r="I5021" s="915"/>
    </row>
    <row r="5022" spans="1:9">
      <c r="A5022" s="915"/>
      <c r="B5022" s="915"/>
      <c r="C5022" s="915"/>
      <c r="D5022" s="916"/>
      <c r="E5022" s="916"/>
      <c r="F5022" s="916"/>
      <c r="G5022" s="915"/>
      <c r="H5022" s="915"/>
      <c r="I5022" s="915"/>
    </row>
    <row r="5023" spans="1:9">
      <c r="A5023" s="915"/>
      <c r="B5023" s="915"/>
      <c r="C5023" s="915"/>
      <c r="D5023" s="916"/>
      <c r="E5023" s="916"/>
      <c r="F5023" s="916"/>
      <c r="G5023" s="915"/>
      <c r="H5023" s="915"/>
      <c r="I5023" s="915"/>
    </row>
    <row r="5024" spans="1:9">
      <c r="A5024" s="915"/>
      <c r="B5024" s="915"/>
      <c r="C5024" s="915"/>
      <c r="D5024" s="916"/>
      <c r="E5024" s="916"/>
      <c r="F5024" s="916"/>
      <c r="G5024" s="915"/>
      <c r="H5024" s="915"/>
      <c r="I5024" s="915"/>
    </row>
    <row r="5025" spans="1:9">
      <c r="A5025" s="915"/>
      <c r="B5025" s="915"/>
      <c r="C5025" s="915"/>
      <c r="D5025" s="916"/>
      <c r="E5025" s="916"/>
      <c r="F5025" s="916"/>
      <c r="G5025" s="915"/>
      <c r="H5025" s="915"/>
      <c r="I5025" s="915"/>
    </row>
    <row r="5026" spans="1:9">
      <c r="A5026" s="915"/>
      <c r="B5026" s="915"/>
      <c r="C5026" s="915"/>
      <c r="D5026" s="916"/>
      <c r="E5026" s="916"/>
      <c r="F5026" s="916"/>
      <c r="G5026" s="915"/>
      <c r="H5026" s="915"/>
      <c r="I5026" s="915"/>
    </row>
    <row r="5027" spans="1:9">
      <c r="A5027" s="915"/>
      <c r="B5027" s="915"/>
      <c r="C5027" s="915"/>
      <c r="D5027" s="916"/>
      <c r="E5027" s="916"/>
      <c r="F5027" s="916"/>
      <c r="G5027" s="915"/>
      <c r="H5027" s="915"/>
      <c r="I5027" s="915"/>
    </row>
    <row r="5028" spans="1:9">
      <c r="A5028" s="915"/>
      <c r="B5028" s="915"/>
      <c r="C5028" s="915"/>
      <c r="D5028" s="916"/>
      <c r="E5028" s="916"/>
      <c r="F5028" s="916"/>
      <c r="G5028" s="915"/>
      <c r="H5028" s="915"/>
      <c r="I5028" s="915"/>
    </row>
    <row r="5029" spans="1:9">
      <c r="A5029" s="915"/>
      <c r="B5029" s="915"/>
      <c r="C5029" s="915"/>
      <c r="D5029" s="916"/>
      <c r="E5029" s="916"/>
      <c r="F5029" s="916"/>
      <c r="G5029" s="915"/>
      <c r="H5029" s="915"/>
      <c r="I5029" s="915"/>
    </row>
    <row r="5030" spans="1:9">
      <c r="A5030" s="915"/>
      <c r="B5030" s="915"/>
      <c r="C5030" s="915"/>
      <c r="D5030" s="916"/>
      <c r="E5030" s="916"/>
      <c r="F5030" s="916"/>
      <c r="G5030" s="915"/>
      <c r="H5030" s="915"/>
      <c r="I5030" s="915"/>
    </row>
    <row r="5031" spans="1:9">
      <c r="A5031" s="915"/>
      <c r="B5031" s="915"/>
      <c r="C5031" s="915"/>
      <c r="D5031" s="916"/>
      <c r="E5031" s="916"/>
      <c r="F5031" s="916"/>
      <c r="G5031" s="915"/>
      <c r="H5031" s="915"/>
      <c r="I5031" s="915"/>
    </row>
    <row r="5032" spans="1:9">
      <c r="A5032" s="915"/>
      <c r="B5032" s="915"/>
      <c r="C5032" s="915"/>
      <c r="D5032" s="916"/>
      <c r="E5032" s="916"/>
      <c r="F5032" s="916"/>
      <c r="G5032" s="915"/>
      <c r="H5032" s="915"/>
      <c r="I5032" s="915"/>
    </row>
    <row r="5033" spans="1:9">
      <c r="A5033" s="915"/>
      <c r="B5033" s="915"/>
      <c r="C5033" s="915"/>
      <c r="D5033" s="916"/>
      <c r="E5033" s="916"/>
      <c r="F5033" s="916"/>
      <c r="G5033" s="915"/>
      <c r="H5033" s="915"/>
      <c r="I5033" s="915"/>
    </row>
    <row r="5034" spans="1:9">
      <c r="A5034" s="915"/>
      <c r="B5034" s="915"/>
      <c r="C5034" s="915"/>
      <c r="D5034" s="916"/>
      <c r="E5034" s="916"/>
      <c r="F5034" s="916"/>
      <c r="G5034" s="915"/>
      <c r="H5034" s="915"/>
      <c r="I5034" s="915"/>
    </row>
    <row r="5035" spans="1:9">
      <c r="A5035" s="915"/>
      <c r="B5035" s="915"/>
      <c r="C5035" s="915"/>
      <c r="D5035" s="916"/>
      <c r="E5035" s="916"/>
      <c r="F5035" s="916"/>
      <c r="G5035" s="915"/>
      <c r="H5035" s="915"/>
      <c r="I5035" s="915"/>
    </row>
    <row r="5036" spans="1:9">
      <c r="A5036" s="915"/>
      <c r="B5036" s="915"/>
      <c r="C5036" s="915"/>
      <c r="D5036" s="916"/>
      <c r="E5036" s="916"/>
      <c r="F5036" s="916"/>
      <c r="G5036" s="915"/>
      <c r="H5036" s="915"/>
      <c r="I5036" s="915"/>
    </row>
    <row r="5037" spans="1:9">
      <c r="A5037" s="915"/>
      <c r="B5037" s="915"/>
      <c r="C5037" s="915"/>
      <c r="D5037" s="916"/>
      <c r="E5037" s="916"/>
      <c r="F5037" s="916"/>
      <c r="G5037" s="915"/>
      <c r="H5037" s="915"/>
      <c r="I5037" s="915"/>
    </row>
    <row r="5038" spans="1:9">
      <c r="A5038" s="915"/>
      <c r="B5038" s="915"/>
      <c r="C5038" s="915"/>
      <c r="D5038" s="916"/>
      <c r="E5038" s="916"/>
      <c r="F5038" s="916"/>
      <c r="G5038" s="915"/>
      <c r="H5038" s="915"/>
      <c r="I5038" s="915"/>
    </row>
    <row r="5039" spans="1:9">
      <c r="A5039" s="915"/>
      <c r="B5039" s="915"/>
      <c r="C5039" s="915"/>
      <c r="D5039" s="916"/>
      <c r="E5039" s="916"/>
      <c r="F5039" s="916"/>
      <c r="G5039" s="915"/>
      <c r="H5039" s="915"/>
      <c r="I5039" s="915"/>
    </row>
    <row r="5040" spans="1:9">
      <c r="A5040" s="915"/>
      <c r="B5040" s="915"/>
      <c r="C5040" s="915"/>
      <c r="D5040" s="916"/>
      <c r="E5040" s="916"/>
      <c r="F5040" s="916"/>
      <c r="G5040" s="915"/>
      <c r="H5040" s="915"/>
      <c r="I5040" s="915"/>
    </row>
    <row r="5041" spans="1:9">
      <c r="A5041" s="915"/>
      <c r="B5041" s="915"/>
      <c r="C5041" s="915"/>
      <c r="D5041" s="916"/>
      <c r="E5041" s="916"/>
      <c r="F5041" s="916"/>
      <c r="G5041" s="915"/>
      <c r="H5041" s="915"/>
      <c r="I5041" s="915"/>
    </row>
    <row r="5042" spans="1:9">
      <c r="A5042" s="915"/>
      <c r="B5042" s="915"/>
      <c r="C5042" s="915"/>
      <c r="D5042" s="916"/>
      <c r="E5042" s="916"/>
      <c r="F5042" s="916"/>
      <c r="G5042" s="915"/>
      <c r="H5042" s="915"/>
      <c r="I5042" s="915"/>
    </row>
    <row r="5043" spans="1:9">
      <c r="A5043" s="915"/>
      <c r="B5043" s="915"/>
      <c r="C5043" s="915"/>
      <c r="D5043" s="916"/>
      <c r="E5043" s="916"/>
      <c r="F5043" s="916"/>
      <c r="G5043" s="915"/>
      <c r="H5043" s="915"/>
      <c r="I5043" s="915"/>
    </row>
    <row r="5044" spans="1:9">
      <c r="A5044" s="915"/>
      <c r="B5044" s="915"/>
      <c r="C5044" s="915"/>
      <c r="D5044" s="916"/>
      <c r="E5044" s="916"/>
      <c r="F5044" s="916"/>
      <c r="G5044" s="915"/>
      <c r="H5044" s="915"/>
      <c r="I5044" s="915"/>
    </row>
    <row r="5045" spans="1:9">
      <c r="A5045" s="915"/>
      <c r="B5045" s="915"/>
      <c r="C5045" s="915"/>
      <c r="D5045" s="916"/>
      <c r="E5045" s="916"/>
      <c r="F5045" s="916"/>
      <c r="G5045" s="915"/>
      <c r="H5045" s="915"/>
      <c r="I5045" s="915"/>
    </row>
    <row r="5046" spans="1:9">
      <c r="A5046" s="915"/>
      <c r="B5046" s="915"/>
      <c r="C5046" s="915"/>
      <c r="D5046" s="916"/>
      <c r="E5046" s="916"/>
      <c r="F5046" s="916"/>
      <c r="G5046" s="915"/>
      <c r="H5046" s="915"/>
      <c r="I5046" s="915"/>
    </row>
    <row r="5047" spans="1:9">
      <c r="A5047" s="915"/>
      <c r="B5047" s="915"/>
      <c r="C5047" s="915"/>
      <c r="D5047" s="916"/>
      <c r="E5047" s="916"/>
      <c r="F5047" s="916"/>
      <c r="G5047" s="915"/>
      <c r="H5047" s="915"/>
      <c r="I5047" s="915"/>
    </row>
    <row r="5048" spans="1:9">
      <c r="A5048" s="915"/>
      <c r="B5048" s="915"/>
      <c r="C5048" s="915"/>
      <c r="D5048" s="916"/>
      <c r="E5048" s="916"/>
      <c r="F5048" s="916"/>
      <c r="G5048" s="915"/>
      <c r="H5048" s="915"/>
      <c r="I5048" s="915"/>
    </row>
    <row r="5049" spans="1:9">
      <c r="A5049" s="915"/>
      <c r="B5049" s="915"/>
      <c r="C5049" s="915"/>
      <c r="D5049" s="916"/>
      <c r="E5049" s="916"/>
      <c r="F5049" s="916"/>
      <c r="G5049" s="915"/>
      <c r="H5049" s="915"/>
      <c r="I5049" s="915"/>
    </row>
    <row r="5050" spans="1:9">
      <c r="A5050" s="915"/>
      <c r="B5050" s="915"/>
      <c r="C5050" s="915"/>
      <c r="D5050" s="916"/>
      <c r="E5050" s="916"/>
      <c r="F5050" s="916"/>
      <c r="G5050" s="915"/>
      <c r="H5050" s="915"/>
      <c r="I5050" s="915"/>
    </row>
    <row r="5051" spans="1:9">
      <c r="A5051" s="915"/>
      <c r="B5051" s="915"/>
      <c r="C5051" s="915"/>
      <c r="D5051" s="916"/>
      <c r="E5051" s="916"/>
      <c r="F5051" s="916"/>
      <c r="G5051" s="915"/>
      <c r="H5051" s="915"/>
      <c r="I5051" s="915"/>
    </row>
    <row r="5052" spans="1:9">
      <c r="A5052" s="915"/>
      <c r="B5052" s="915"/>
      <c r="C5052" s="915"/>
      <c r="D5052" s="916"/>
      <c r="E5052" s="916"/>
      <c r="F5052" s="916"/>
      <c r="G5052" s="915"/>
      <c r="H5052" s="915"/>
      <c r="I5052" s="915"/>
    </row>
    <row r="5053" spans="1:9">
      <c r="A5053" s="915"/>
      <c r="B5053" s="915"/>
      <c r="C5053" s="915"/>
      <c r="D5053" s="916"/>
      <c r="E5053" s="916"/>
      <c r="F5053" s="916"/>
      <c r="G5053" s="915"/>
      <c r="H5053" s="915"/>
      <c r="I5053" s="915"/>
    </row>
    <row r="5054" spans="1:9">
      <c r="A5054" s="915"/>
      <c r="B5054" s="915"/>
      <c r="C5054" s="915"/>
      <c r="D5054" s="916"/>
      <c r="E5054" s="916"/>
      <c r="F5054" s="916"/>
      <c r="G5054" s="915"/>
      <c r="H5054" s="915"/>
      <c r="I5054" s="915"/>
    </row>
    <row r="5055" spans="1:9">
      <c r="A5055" s="915"/>
      <c r="B5055" s="915"/>
      <c r="C5055" s="915"/>
      <c r="D5055" s="916"/>
      <c r="E5055" s="916"/>
      <c r="F5055" s="916"/>
      <c r="G5055" s="915"/>
      <c r="H5055" s="915"/>
      <c r="I5055" s="915"/>
    </row>
    <row r="5056" spans="1:9">
      <c r="A5056" s="915"/>
      <c r="B5056" s="915"/>
      <c r="C5056" s="915"/>
      <c r="D5056" s="916"/>
      <c r="E5056" s="916"/>
      <c r="F5056" s="916"/>
      <c r="G5056" s="915"/>
      <c r="H5056" s="915"/>
      <c r="I5056" s="915"/>
    </row>
    <row r="5057" spans="1:9">
      <c r="A5057" s="915"/>
      <c r="B5057" s="915"/>
      <c r="C5057" s="915"/>
      <c r="D5057" s="916"/>
      <c r="E5057" s="916"/>
      <c r="F5057" s="916"/>
      <c r="G5057" s="915"/>
      <c r="H5057" s="915"/>
      <c r="I5057" s="915"/>
    </row>
    <row r="5058" spans="1:9">
      <c r="A5058" s="915"/>
      <c r="B5058" s="915"/>
      <c r="C5058" s="915"/>
      <c r="D5058" s="916"/>
      <c r="E5058" s="916"/>
      <c r="F5058" s="916"/>
      <c r="G5058" s="915"/>
      <c r="H5058" s="915"/>
      <c r="I5058" s="915"/>
    </row>
    <row r="5059" spans="1:9">
      <c r="A5059" s="915"/>
      <c r="B5059" s="915"/>
      <c r="C5059" s="915"/>
      <c r="D5059" s="916"/>
      <c r="E5059" s="916"/>
      <c r="F5059" s="916"/>
      <c r="G5059" s="915"/>
      <c r="H5059" s="915"/>
      <c r="I5059" s="915"/>
    </row>
    <row r="5060" spans="1:9">
      <c r="A5060" s="915"/>
      <c r="B5060" s="915"/>
      <c r="C5060" s="915"/>
      <c r="D5060" s="916"/>
      <c r="E5060" s="916"/>
      <c r="F5060" s="916"/>
      <c r="G5060" s="915"/>
      <c r="H5060" s="915"/>
      <c r="I5060" s="915"/>
    </row>
    <row r="5061" spans="1:9">
      <c r="A5061" s="915"/>
      <c r="B5061" s="915"/>
      <c r="C5061" s="915"/>
      <c r="D5061" s="916"/>
      <c r="E5061" s="916"/>
      <c r="F5061" s="916"/>
      <c r="G5061" s="915"/>
      <c r="H5061" s="915"/>
      <c r="I5061" s="915"/>
    </row>
    <row r="5062" spans="1:9">
      <c r="A5062" s="915"/>
      <c r="B5062" s="915"/>
      <c r="C5062" s="915"/>
      <c r="D5062" s="916"/>
      <c r="E5062" s="916"/>
      <c r="F5062" s="916"/>
      <c r="G5062" s="915"/>
      <c r="H5062" s="915"/>
      <c r="I5062" s="915"/>
    </row>
    <row r="5063" spans="1:9">
      <c r="A5063" s="915"/>
      <c r="B5063" s="915"/>
      <c r="C5063" s="915"/>
      <c r="D5063" s="916"/>
      <c r="E5063" s="916"/>
      <c r="F5063" s="916"/>
      <c r="G5063" s="915"/>
      <c r="H5063" s="915"/>
      <c r="I5063" s="915"/>
    </row>
    <row r="5064" spans="1:9">
      <c r="A5064" s="915"/>
      <c r="B5064" s="915"/>
      <c r="C5064" s="915"/>
      <c r="D5064" s="916"/>
      <c r="E5064" s="916"/>
      <c r="F5064" s="916"/>
      <c r="G5064" s="915"/>
      <c r="H5064" s="915"/>
      <c r="I5064" s="915"/>
    </row>
    <row r="5065" spans="1:9">
      <c r="A5065" s="915"/>
      <c r="B5065" s="915"/>
      <c r="C5065" s="915"/>
      <c r="D5065" s="916"/>
      <c r="E5065" s="916"/>
      <c r="F5065" s="916"/>
      <c r="G5065" s="915"/>
      <c r="H5065" s="915"/>
      <c r="I5065" s="915"/>
    </row>
    <row r="5066" spans="1:9">
      <c r="A5066" s="915"/>
      <c r="B5066" s="915"/>
      <c r="C5066" s="915"/>
      <c r="D5066" s="916"/>
      <c r="E5066" s="916"/>
      <c r="F5066" s="916"/>
      <c r="G5066" s="915"/>
      <c r="H5066" s="915"/>
      <c r="I5066" s="915"/>
    </row>
    <row r="5067" spans="1:9">
      <c r="A5067" s="915"/>
      <c r="B5067" s="915"/>
      <c r="C5067" s="915"/>
      <c r="D5067" s="916"/>
      <c r="E5067" s="916"/>
      <c r="F5067" s="916"/>
      <c r="G5067" s="915"/>
      <c r="H5067" s="915"/>
      <c r="I5067" s="915"/>
    </row>
    <row r="5068" spans="1:9">
      <c r="A5068" s="915"/>
      <c r="B5068" s="915"/>
      <c r="C5068" s="915"/>
      <c r="D5068" s="916"/>
      <c r="E5068" s="916"/>
      <c r="F5068" s="916"/>
      <c r="G5068" s="915"/>
      <c r="H5068" s="915"/>
      <c r="I5068" s="915"/>
    </row>
    <row r="5069" spans="1:9">
      <c r="A5069" s="915"/>
      <c r="B5069" s="915"/>
      <c r="C5069" s="915"/>
      <c r="D5069" s="916"/>
      <c r="E5069" s="916"/>
      <c r="F5069" s="916"/>
      <c r="G5069" s="915"/>
      <c r="H5069" s="915"/>
      <c r="I5069" s="915"/>
    </row>
    <row r="5070" spans="1:9">
      <c r="A5070" s="915"/>
      <c r="B5070" s="915"/>
      <c r="C5070" s="915"/>
      <c r="D5070" s="916"/>
      <c r="E5070" s="916"/>
      <c r="F5070" s="916"/>
      <c r="G5070" s="915"/>
      <c r="H5070" s="915"/>
      <c r="I5070" s="915"/>
    </row>
    <row r="5071" spans="1:9">
      <c r="A5071" s="915"/>
      <c r="B5071" s="915"/>
      <c r="C5071" s="915"/>
      <c r="D5071" s="916"/>
      <c r="E5071" s="916"/>
      <c r="F5071" s="916"/>
      <c r="G5071" s="915"/>
      <c r="H5071" s="915"/>
      <c r="I5071" s="915"/>
    </row>
    <row r="5072" spans="1:9">
      <c r="A5072" s="915"/>
      <c r="B5072" s="915"/>
      <c r="C5072" s="915"/>
      <c r="D5072" s="916"/>
      <c r="E5072" s="916"/>
      <c r="F5072" s="916"/>
      <c r="G5072" s="915"/>
      <c r="H5072" s="915"/>
      <c r="I5072" s="915"/>
    </row>
    <row r="5073" spans="1:9">
      <c r="A5073" s="915"/>
      <c r="B5073" s="915"/>
      <c r="C5073" s="915"/>
      <c r="D5073" s="916"/>
      <c r="E5073" s="916"/>
      <c r="F5073" s="916"/>
      <c r="G5073" s="915"/>
      <c r="H5073" s="915"/>
      <c r="I5073" s="915"/>
    </row>
    <row r="5074" spans="1:9">
      <c r="A5074" s="915"/>
      <c r="B5074" s="915"/>
      <c r="C5074" s="915"/>
      <c r="D5074" s="916"/>
      <c r="E5074" s="916"/>
      <c r="F5074" s="916"/>
      <c r="G5074" s="915"/>
      <c r="H5074" s="915"/>
      <c r="I5074" s="915"/>
    </row>
    <row r="5075" spans="1:9">
      <c r="A5075" s="915"/>
      <c r="B5075" s="915"/>
      <c r="C5075" s="915"/>
      <c r="D5075" s="916"/>
      <c r="E5075" s="916"/>
      <c r="F5075" s="916"/>
      <c r="G5075" s="915"/>
      <c r="H5075" s="915"/>
      <c r="I5075" s="915"/>
    </row>
    <row r="5076" spans="1:9">
      <c r="A5076" s="915"/>
      <c r="B5076" s="915"/>
      <c r="C5076" s="915"/>
      <c r="D5076" s="916"/>
      <c r="E5076" s="916"/>
      <c r="F5076" s="916"/>
      <c r="G5076" s="915"/>
      <c r="H5076" s="915"/>
      <c r="I5076" s="915"/>
    </row>
    <row r="5077" spans="1:9">
      <c r="A5077" s="915"/>
      <c r="B5077" s="915"/>
      <c r="C5077" s="915"/>
      <c r="D5077" s="916"/>
      <c r="E5077" s="916"/>
      <c r="F5077" s="916"/>
      <c r="G5077" s="915"/>
      <c r="H5077" s="915"/>
      <c r="I5077" s="915"/>
    </row>
    <row r="5078" spans="1:9">
      <c r="A5078" s="915"/>
      <c r="B5078" s="915"/>
      <c r="C5078" s="915"/>
      <c r="D5078" s="916"/>
      <c r="E5078" s="916"/>
      <c r="F5078" s="916"/>
      <c r="G5078" s="915"/>
      <c r="H5078" s="915"/>
      <c r="I5078" s="915"/>
    </row>
    <row r="5079" spans="1:9">
      <c r="A5079" s="915"/>
      <c r="B5079" s="915"/>
      <c r="C5079" s="915"/>
      <c r="D5079" s="916"/>
      <c r="E5079" s="916"/>
      <c r="F5079" s="916"/>
      <c r="G5079" s="915"/>
      <c r="H5079" s="915"/>
      <c r="I5079" s="915"/>
    </row>
    <row r="5080" spans="1:9">
      <c r="A5080" s="915"/>
      <c r="B5080" s="915"/>
      <c r="C5080" s="915"/>
      <c r="D5080" s="916"/>
      <c r="E5080" s="916"/>
      <c r="F5080" s="916"/>
      <c r="G5080" s="915"/>
      <c r="H5080" s="915"/>
      <c r="I5080" s="915"/>
    </row>
    <row r="5081" spans="1:9">
      <c r="A5081" s="915"/>
      <c r="B5081" s="915"/>
      <c r="C5081" s="915"/>
      <c r="D5081" s="916"/>
      <c r="E5081" s="916"/>
      <c r="F5081" s="916"/>
      <c r="G5081" s="915"/>
      <c r="H5081" s="915"/>
      <c r="I5081" s="915"/>
    </row>
    <row r="5082" spans="1:9">
      <c r="A5082" s="915"/>
      <c r="B5082" s="915"/>
      <c r="C5082" s="915"/>
      <c r="D5082" s="916"/>
      <c r="E5082" s="916"/>
      <c r="F5082" s="916"/>
      <c r="G5082" s="915"/>
      <c r="H5082" s="915"/>
      <c r="I5082" s="915"/>
    </row>
    <row r="5083" spans="1:9">
      <c r="A5083" s="915"/>
      <c r="B5083" s="915"/>
      <c r="C5083" s="915"/>
      <c r="D5083" s="916"/>
      <c r="E5083" s="916"/>
      <c r="F5083" s="916"/>
      <c r="G5083" s="915"/>
      <c r="H5083" s="915"/>
      <c r="I5083" s="915"/>
    </row>
    <row r="5084" spans="1:9">
      <c r="A5084" s="915"/>
      <c r="B5084" s="915"/>
      <c r="C5084" s="915"/>
      <c r="D5084" s="916"/>
      <c r="E5084" s="916"/>
      <c r="F5084" s="916"/>
      <c r="G5084" s="915"/>
      <c r="H5084" s="915"/>
      <c r="I5084" s="915"/>
    </row>
    <row r="5085" spans="1:9">
      <c r="A5085" s="915"/>
      <c r="B5085" s="915"/>
      <c r="C5085" s="915"/>
      <c r="D5085" s="916"/>
      <c r="E5085" s="916"/>
      <c r="F5085" s="916"/>
      <c r="G5085" s="915"/>
      <c r="H5085" s="915"/>
      <c r="I5085" s="915"/>
    </row>
    <row r="5086" spans="1:9">
      <c r="A5086" s="915"/>
      <c r="B5086" s="915"/>
      <c r="C5086" s="915"/>
      <c r="D5086" s="916"/>
      <c r="E5086" s="916"/>
      <c r="F5086" s="916"/>
      <c r="G5086" s="915"/>
      <c r="H5086" s="915"/>
      <c r="I5086" s="915"/>
    </row>
    <row r="5087" spans="1:9">
      <c r="A5087" s="915"/>
      <c r="B5087" s="915"/>
      <c r="C5087" s="915"/>
      <c r="D5087" s="916"/>
      <c r="E5087" s="916"/>
      <c r="F5087" s="916"/>
      <c r="G5087" s="915"/>
      <c r="H5087" s="915"/>
      <c r="I5087" s="915"/>
    </row>
    <row r="5088" spans="1:9">
      <c r="A5088" s="915"/>
      <c r="B5088" s="915"/>
      <c r="C5088" s="915"/>
      <c r="D5088" s="916"/>
      <c r="E5088" s="916"/>
      <c r="F5088" s="916"/>
      <c r="G5088" s="915"/>
      <c r="H5088" s="915"/>
      <c r="I5088" s="915"/>
    </row>
    <row r="5089" spans="1:9">
      <c r="A5089" s="915"/>
      <c r="B5089" s="915"/>
      <c r="C5089" s="915"/>
      <c r="D5089" s="916"/>
      <c r="E5089" s="916"/>
      <c r="F5089" s="916"/>
      <c r="G5089" s="915"/>
      <c r="H5089" s="915"/>
      <c r="I5089" s="915"/>
    </row>
    <row r="5090" spans="1:9">
      <c r="A5090" s="915"/>
      <c r="B5090" s="915"/>
      <c r="C5090" s="915"/>
      <c r="D5090" s="916"/>
      <c r="E5090" s="916"/>
      <c r="F5090" s="916"/>
      <c r="G5090" s="915"/>
      <c r="H5090" s="915"/>
      <c r="I5090" s="915"/>
    </row>
    <row r="5091" spans="1:9">
      <c r="A5091" s="915"/>
      <c r="B5091" s="915"/>
      <c r="C5091" s="915"/>
      <c r="D5091" s="916"/>
      <c r="E5091" s="916"/>
      <c r="F5091" s="916"/>
      <c r="G5091" s="915"/>
      <c r="H5091" s="915"/>
      <c r="I5091" s="915"/>
    </row>
    <row r="5092" spans="1:9">
      <c r="A5092" s="915"/>
      <c r="B5092" s="915"/>
      <c r="C5092" s="915"/>
      <c r="D5092" s="916"/>
      <c r="E5092" s="916"/>
      <c r="F5092" s="916"/>
      <c r="G5092" s="915"/>
      <c r="H5092" s="915"/>
      <c r="I5092" s="915"/>
    </row>
    <row r="5093" spans="1:9">
      <c r="A5093" s="915"/>
      <c r="B5093" s="915"/>
      <c r="C5093" s="915"/>
      <c r="D5093" s="916"/>
      <c r="E5093" s="916"/>
      <c r="F5093" s="916"/>
      <c r="G5093" s="915"/>
      <c r="H5093" s="915"/>
      <c r="I5093" s="915"/>
    </row>
    <row r="5094" spans="1:9">
      <c r="A5094" s="915"/>
      <c r="B5094" s="915"/>
      <c r="C5094" s="915"/>
      <c r="D5094" s="916"/>
      <c r="E5094" s="916"/>
      <c r="F5094" s="916"/>
      <c r="G5094" s="915"/>
      <c r="H5094" s="915"/>
      <c r="I5094" s="915"/>
    </row>
    <row r="5095" spans="1:9">
      <c r="A5095" s="915"/>
      <c r="B5095" s="915"/>
      <c r="C5095" s="915"/>
      <c r="D5095" s="916"/>
      <c r="E5095" s="916"/>
      <c r="F5095" s="916"/>
      <c r="G5095" s="915"/>
      <c r="H5095" s="915"/>
      <c r="I5095" s="915"/>
    </row>
    <row r="5096" spans="1:9">
      <c r="A5096" s="915"/>
      <c r="B5096" s="915"/>
      <c r="C5096" s="915"/>
      <c r="D5096" s="916"/>
      <c r="E5096" s="916"/>
      <c r="F5096" s="916"/>
      <c r="G5096" s="915"/>
      <c r="H5096" s="915"/>
      <c r="I5096" s="915"/>
    </row>
    <row r="5097" spans="1:9">
      <c r="A5097" s="915"/>
      <c r="B5097" s="915"/>
      <c r="C5097" s="915"/>
      <c r="D5097" s="916"/>
      <c r="E5097" s="916"/>
      <c r="F5097" s="916"/>
      <c r="G5097" s="915"/>
      <c r="H5097" s="915"/>
      <c r="I5097" s="915"/>
    </row>
    <row r="5098" spans="1:9">
      <c r="A5098" s="915"/>
      <c r="B5098" s="915"/>
      <c r="C5098" s="915"/>
      <c r="D5098" s="916"/>
      <c r="E5098" s="916"/>
      <c r="F5098" s="916"/>
      <c r="G5098" s="915"/>
      <c r="H5098" s="915"/>
      <c r="I5098" s="915"/>
    </row>
    <row r="5099" spans="1:9">
      <c r="A5099" s="915"/>
      <c r="B5099" s="915"/>
      <c r="C5099" s="915"/>
      <c r="D5099" s="916"/>
      <c r="E5099" s="916"/>
      <c r="F5099" s="916"/>
      <c r="G5099" s="915"/>
      <c r="H5099" s="915"/>
      <c r="I5099" s="915"/>
    </row>
    <row r="5100" spans="1:9">
      <c r="A5100" s="915"/>
      <c r="B5100" s="915"/>
      <c r="C5100" s="915"/>
      <c r="D5100" s="916"/>
      <c r="E5100" s="916"/>
      <c r="F5100" s="916"/>
      <c r="G5100" s="915"/>
      <c r="H5100" s="915"/>
      <c r="I5100" s="915"/>
    </row>
    <row r="5101" spans="1:9">
      <c r="A5101" s="915"/>
      <c r="B5101" s="915"/>
      <c r="C5101" s="915"/>
      <c r="D5101" s="916"/>
      <c r="E5101" s="916"/>
      <c r="F5101" s="916"/>
      <c r="G5101" s="915"/>
      <c r="H5101" s="915"/>
      <c r="I5101" s="915"/>
    </row>
    <row r="5102" spans="1:9">
      <c r="A5102" s="915"/>
      <c r="B5102" s="915"/>
      <c r="C5102" s="915"/>
      <c r="D5102" s="916"/>
      <c r="E5102" s="916"/>
      <c r="F5102" s="916"/>
      <c r="G5102" s="915"/>
      <c r="H5102" s="915"/>
      <c r="I5102" s="915"/>
    </row>
    <row r="5103" spans="1:9">
      <c r="A5103" s="915"/>
      <c r="B5103" s="915"/>
      <c r="C5103" s="915"/>
      <c r="D5103" s="916"/>
      <c r="E5103" s="916"/>
      <c r="F5103" s="916"/>
      <c r="G5103" s="915"/>
      <c r="H5103" s="915"/>
      <c r="I5103" s="915"/>
    </row>
    <row r="5104" spans="1:9">
      <c r="A5104" s="915"/>
      <c r="B5104" s="915"/>
      <c r="C5104" s="915"/>
      <c r="D5104" s="916"/>
      <c r="E5104" s="916"/>
      <c r="F5104" s="916"/>
      <c r="G5104" s="915"/>
      <c r="H5104" s="915"/>
      <c r="I5104" s="915"/>
    </row>
    <row r="5105" spans="1:9">
      <c r="A5105" s="915"/>
      <c r="B5105" s="915"/>
      <c r="C5105" s="915"/>
      <c r="D5105" s="916"/>
      <c r="E5105" s="916"/>
      <c r="F5105" s="916"/>
      <c r="G5105" s="915"/>
      <c r="H5105" s="915"/>
      <c r="I5105" s="915"/>
    </row>
    <row r="5106" spans="1:9">
      <c r="A5106" s="915"/>
      <c r="B5106" s="915"/>
      <c r="C5106" s="915"/>
      <c r="D5106" s="916"/>
      <c r="E5106" s="916"/>
      <c r="F5106" s="916"/>
      <c r="G5106" s="915"/>
      <c r="H5106" s="915"/>
      <c r="I5106" s="915"/>
    </row>
    <row r="5107" spans="1:9">
      <c r="A5107" s="915"/>
      <c r="B5107" s="915"/>
      <c r="C5107" s="915"/>
      <c r="D5107" s="916"/>
      <c r="E5107" s="916"/>
      <c r="F5107" s="916"/>
      <c r="G5107" s="915"/>
      <c r="H5107" s="915"/>
      <c r="I5107" s="915"/>
    </row>
    <row r="5108" spans="1:9">
      <c r="A5108" s="915"/>
      <c r="B5108" s="915"/>
      <c r="C5108" s="915"/>
      <c r="D5108" s="916"/>
      <c r="E5108" s="916"/>
      <c r="F5108" s="916"/>
      <c r="G5108" s="915"/>
      <c r="H5108" s="915"/>
      <c r="I5108" s="915"/>
    </row>
    <row r="5109" spans="1:9">
      <c r="A5109" s="915"/>
      <c r="B5109" s="915"/>
      <c r="C5109" s="915"/>
      <c r="D5109" s="916"/>
      <c r="E5109" s="916"/>
      <c r="F5109" s="916"/>
      <c r="G5109" s="915"/>
      <c r="H5109" s="915"/>
      <c r="I5109" s="915"/>
    </row>
    <row r="5110" spans="1:9">
      <c r="A5110" s="915"/>
      <c r="B5110" s="915"/>
      <c r="C5110" s="915"/>
      <c r="D5110" s="916"/>
      <c r="E5110" s="916"/>
      <c r="F5110" s="916"/>
      <c r="G5110" s="915"/>
      <c r="H5110" s="915"/>
      <c r="I5110" s="915"/>
    </row>
    <row r="5111" spans="1:9">
      <c r="A5111" s="915"/>
      <c r="B5111" s="915"/>
      <c r="C5111" s="915"/>
      <c r="D5111" s="916"/>
      <c r="E5111" s="916"/>
      <c r="F5111" s="916"/>
      <c r="G5111" s="915"/>
      <c r="H5111" s="915"/>
      <c r="I5111" s="915"/>
    </row>
    <row r="5112" spans="1:9">
      <c r="A5112" s="915"/>
      <c r="B5112" s="915"/>
      <c r="C5112" s="915"/>
      <c r="D5112" s="916"/>
      <c r="E5112" s="916"/>
      <c r="F5112" s="916"/>
      <c r="G5112" s="915"/>
      <c r="H5112" s="915"/>
      <c r="I5112" s="915"/>
    </row>
    <row r="5113" spans="1:9">
      <c r="A5113" s="915"/>
      <c r="B5113" s="915"/>
      <c r="C5113" s="915"/>
      <c r="D5113" s="916"/>
      <c r="E5113" s="916"/>
      <c r="F5113" s="916"/>
      <c r="G5113" s="915"/>
      <c r="H5113" s="915"/>
      <c r="I5113" s="915"/>
    </row>
    <row r="5114" spans="1:9">
      <c r="A5114" s="915"/>
      <c r="B5114" s="915"/>
      <c r="C5114" s="915"/>
      <c r="D5114" s="916"/>
      <c r="E5114" s="916"/>
      <c r="F5114" s="916"/>
      <c r="G5114" s="915"/>
      <c r="H5114" s="915"/>
      <c r="I5114" s="915"/>
    </row>
    <row r="5115" spans="1:9">
      <c r="A5115" s="915"/>
      <c r="B5115" s="915"/>
      <c r="C5115" s="915"/>
      <c r="D5115" s="916"/>
      <c r="E5115" s="916"/>
      <c r="F5115" s="916"/>
      <c r="G5115" s="915"/>
      <c r="H5115" s="915"/>
      <c r="I5115" s="915"/>
    </row>
    <row r="5116" spans="1:9">
      <c r="A5116" s="915"/>
      <c r="B5116" s="915"/>
      <c r="C5116" s="915"/>
      <c r="D5116" s="916"/>
      <c r="E5116" s="916"/>
      <c r="F5116" s="916"/>
      <c r="G5116" s="915"/>
      <c r="H5116" s="915"/>
      <c r="I5116" s="915"/>
    </row>
    <row r="5117" spans="1:9">
      <c r="A5117" s="915"/>
      <c r="B5117" s="915"/>
      <c r="C5117" s="915"/>
      <c r="D5117" s="916"/>
      <c r="E5117" s="916"/>
      <c r="F5117" s="916"/>
      <c r="G5117" s="915"/>
      <c r="H5117" s="915"/>
      <c r="I5117" s="915"/>
    </row>
    <row r="5118" spans="1:9">
      <c r="A5118" s="915"/>
      <c r="B5118" s="915"/>
      <c r="C5118" s="915"/>
      <c r="D5118" s="916"/>
      <c r="E5118" s="916"/>
      <c r="F5118" s="916"/>
      <c r="G5118" s="915"/>
      <c r="H5118" s="915"/>
      <c r="I5118" s="915"/>
    </row>
    <row r="5119" spans="1:9">
      <c r="A5119" s="915"/>
      <c r="B5119" s="915"/>
      <c r="C5119" s="915"/>
      <c r="D5119" s="916"/>
      <c r="E5119" s="916"/>
      <c r="F5119" s="916"/>
      <c r="G5119" s="915"/>
      <c r="H5119" s="915"/>
      <c r="I5119" s="915"/>
    </row>
    <row r="5120" spans="1:9">
      <c r="A5120" s="915"/>
      <c r="B5120" s="915"/>
      <c r="C5120" s="915"/>
      <c r="D5120" s="916"/>
      <c r="E5120" s="916"/>
      <c r="F5120" s="916"/>
      <c r="G5120" s="915"/>
      <c r="H5120" s="915"/>
      <c r="I5120" s="915"/>
    </row>
    <row r="5121" spans="1:9">
      <c r="A5121" s="915"/>
      <c r="B5121" s="915"/>
      <c r="C5121" s="915"/>
      <c r="D5121" s="916"/>
      <c r="E5121" s="916"/>
      <c r="F5121" s="916"/>
      <c r="G5121" s="915"/>
      <c r="H5121" s="915"/>
      <c r="I5121" s="915"/>
    </row>
    <row r="5122" spans="1:9">
      <c r="A5122" s="915"/>
      <c r="B5122" s="915"/>
      <c r="C5122" s="915"/>
      <c r="D5122" s="916"/>
      <c r="E5122" s="916"/>
      <c r="F5122" s="916"/>
      <c r="G5122" s="915"/>
      <c r="H5122" s="915"/>
      <c r="I5122" s="915"/>
    </row>
    <row r="5123" spans="1:9">
      <c r="A5123" s="915"/>
      <c r="B5123" s="915"/>
      <c r="C5123" s="915"/>
      <c r="D5123" s="916"/>
      <c r="E5123" s="916"/>
      <c r="F5123" s="916"/>
      <c r="G5123" s="915"/>
      <c r="H5123" s="915"/>
      <c r="I5123" s="915"/>
    </row>
    <row r="5124" spans="1:9">
      <c r="A5124" s="915"/>
      <c r="B5124" s="915"/>
      <c r="C5124" s="915"/>
      <c r="D5124" s="916"/>
      <c r="E5124" s="916"/>
      <c r="F5124" s="916"/>
      <c r="G5124" s="915"/>
      <c r="H5124" s="915"/>
      <c r="I5124" s="915"/>
    </row>
    <row r="5125" spans="1:9">
      <c r="A5125" s="915"/>
      <c r="B5125" s="915"/>
      <c r="C5125" s="915"/>
      <c r="D5125" s="916"/>
      <c r="E5125" s="916"/>
      <c r="F5125" s="916"/>
      <c r="G5125" s="915"/>
      <c r="H5125" s="915"/>
      <c r="I5125" s="915"/>
    </row>
    <row r="5126" spans="1:9">
      <c r="A5126" s="915"/>
      <c r="B5126" s="915"/>
      <c r="C5126" s="915"/>
      <c r="D5126" s="916"/>
      <c r="E5126" s="916"/>
      <c r="F5126" s="916"/>
      <c r="G5126" s="915"/>
      <c r="H5126" s="915"/>
      <c r="I5126" s="915"/>
    </row>
    <row r="5127" spans="1:9">
      <c r="A5127" s="915"/>
      <c r="B5127" s="915"/>
      <c r="C5127" s="915"/>
      <c r="D5127" s="916"/>
      <c r="E5127" s="916"/>
      <c r="F5127" s="916"/>
      <c r="G5127" s="915"/>
      <c r="H5127" s="915"/>
      <c r="I5127" s="915"/>
    </row>
    <row r="5128" spans="1:9">
      <c r="A5128" s="915"/>
      <c r="B5128" s="915"/>
      <c r="C5128" s="915"/>
      <c r="D5128" s="916"/>
      <c r="E5128" s="916"/>
      <c r="F5128" s="916"/>
      <c r="G5128" s="915"/>
      <c r="H5128" s="915"/>
      <c r="I5128" s="915"/>
    </row>
    <row r="5129" spans="1:9">
      <c r="A5129" s="915"/>
      <c r="B5129" s="915"/>
      <c r="C5129" s="915"/>
      <c r="D5129" s="916"/>
      <c r="E5129" s="916"/>
      <c r="F5129" s="916"/>
      <c r="G5129" s="915"/>
      <c r="H5129" s="915"/>
      <c r="I5129" s="915"/>
    </row>
    <row r="5130" spans="1:9">
      <c r="A5130" s="915"/>
      <c r="B5130" s="915"/>
      <c r="C5130" s="915"/>
      <c r="D5130" s="916"/>
      <c r="E5130" s="916"/>
      <c r="F5130" s="916"/>
      <c r="G5130" s="915"/>
      <c r="H5130" s="915"/>
      <c r="I5130" s="915"/>
    </row>
    <row r="5131" spans="1:9">
      <c r="A5131" s="915"/>
      <c r="B5131" s="915"/>
      <c r="C5131" s="915"/>
      <c r="D5131" s="916"/>
      <c r="E5131" s="916"/>
      <c r="F5131" s="916"/>
      <c r="G5131" s="915"/>
      <c r="H5131" s="915"/>
      <c r="I5131" s="915"/>
    </row>
    <row r="5132" spans="1:9">
      <c r="A5132" s="915"/>
      <c r="B5132" s="915"/>
      <c r="C5132" s="915"/>
      <c r="D5132" s="916"/>
      <c r="E5132" s="916"/>
      <c r="F5132" s="916"/>
      <c r="G5132" s="915"/>
      <c r="H5132" s="915"/>
      <c r="I5132" s="915"/>
    </row>
    <row r="5133" spans="1:9">
      <c r="A5133" s="915"/>
      <c r="B5133" s="915"/>
      <c r="C5133" s="915"/>
      <c r="D5133" s="916"/>
      <c r="E5133" s="916"/>
      <c r="F5133" s="916"/>
      <c r="G5133" s="915"/>
      <c r="H5133" s="915"/>
      <c r="I5133" s="915"/>
    </row>
    <row r="5134" spans="1:9">
      <c r="A5134" s="915"/>
      <c r="B5134" s="915"/>
      <c r="C5134" s="915"/>
      <c r="D5134" s="916"/>
      <c r="E5134" s="916"/>
      <c r="F5134" s="916"/>
      <c r="G5134" s="915"/>
      <c r="H5134" s="915"/>
      <c r="I5134" s="915"/>
    </row>
    <row r="5135" spans="1:9">
      <c r="A5135" s="915"/>
      <c r="B5135" s="915"/>
      <c r="C5135" s="915"/>
      <c r="D5135" s="916"/>
      <c r="E5135" s="916"/>
      <c r="F5135" s="916"/>
      <c r="G5135" s="915"/>
      <c r="H5135" s="915"/>
      <c r="I5135" s="915"/>
    </row>
    <row r="5136" spans="1:9">
      <c r="A5136" s="915"/>
      <c r="B5136" s="915"/>
      <c r="C5136" s="915"/>
      <c r="D5136" s="916"/>
      <c r="E5136" s="916"/>
      <c r="F5136" s="916"/>
      <c r="G5136" s="915"/>
      <c r="H5136" s="915"/>
      <c r="I5136" s="915"/>
    </row>
    <row r="5137" spans="1:9">
      <c r="A5137" s="915"/>
      <c r="B5137" s="915"/>
      <c r="C5137" s="915"/>
      <c r="D5137" s="916"/>
      <c r="E5137" s="916"/>
      <c r="F5137" s="916"/>
      <c r="G5137" s="915"/>
      <c r="H5137" s="915"/>
      <c r="I5137" s="915"/>
    </row>
    <row r="5138" spans="1:9">
      <c r="A5138" s="915"/>
      <c r="B5138" s="915"/>
      <c r="C5138" s="915"/>
      <c r="D5138" s="916"/>
      <c r="E5138" s="916"/>
      <c r="F5138" s="916"/>
      <c r="G5138" s="915"/>
      <c r="H5138" s="915"/>
      <c r="I5138" s="915"/>
    </row>
    <row r="5139" spans="1:9">
      <c r="A5139" s="915"/>
      <c r="B5139" s="915"/>
      <c r="C5139" s="915"/>
      <c r="D5139" s="916"/>
      <c r="E5139" s="916"/>
      <c r="F5139" s="916"/>
      <c r="G5139" s="915"/>
      <c r="H5139" s="915"/>
      <c r="I5139" s="915"/>
    </row>
    <row r="5140" spans="1:9">
      <c r="A5140" s="915"/>
      <c r="B5140" s="915"/>
      <c r="C5140" s="915"/>
      <c r="D5140" s="916"/>
      <c r="E5140" s="916"/>
      <c r="F5140" s="916"/>
      <c r="G5140" s="915"/>
      <c r="H5140" s="915"/>
      <c r="I5140" s="915"/>
    </row>
    <row r="5141" spans="1:9">
      <c r="A5141" s="915"/>
      <c r="B5141" s="915"/>
      <c r="C5141" s="915"/>
      <c r="D5141" s="916"/>
      <c r="E5141" s="916"/>
      <c r="F5141" s="916"/>
      <c r="G5141" s="915"/>
      <c r="H5141" s="915"/>
      <c r="I5141" s="915"/>
    </row>
    <row r="5142" spans="1:9">
      <c r="A5142" s="915"/>
      <c r="B5142" s="915"/>
      <c r="C5142" s="915"/>
      <c r="D5142" s="916"/>
      <c r="E5142" s="916"/>
      <c r="F5142" s="916"/>
      <c r="G5142" s="915"/>
      <c r="H5142" s="915"/>
      <c r="I5142" s="915"/>
    </row>
    <row r="5143" spans="1:9">
      <c r="A5143" s="915"/>
      <c r="B5143" s="915"/>
      <c r="C5143" s="915"/>
      <c r="D5143" s="916"/>
      <c r="E5143" s="916"/>
      <c r="F5143" s="916"/>
      <c r="G5143" s="915"/>
      <c r="H5143" s="915"/>
      <c r="I5143" s="915"/>
    </row>
    <row r="5144" spans="1:9">
      <c r="A5144" s="915"/>
      <c r="B5144" s="915"/>
      <c r="C5144" s="915"/>
      <c r="D5144" s="916"/>
      <c r="E5144" s="916"/>
      <c r="F5144" s="916"/>
      <c r="G5144" s="915"/>
      <c r="H5144" s="915"/>
      <c r="I5144" s="915"/>
    </row>
    <row r="5145" spans="1:9">
      <c r="A5145" s="915"/>
      <c r="B5145" s="915"/>
      <c r="C5145" s="915"/>
      <c r="D5145" s="916"/>
      <c r="E5145" s="916"/>
      <c r="F5145" s="916"/>
      <c r="G5145" s="915"/>
      <c r="H5145" s="915"/>
      <c r="I5145" s="915"/>
    </row>
    <row r="5146" spans="1:9">
      <c r="A5146" s="915"/>
      <c r="B5146" s="915"/>
      <c r="C5146" s="915"/>
      <c r="D5146" s="916"/>
      <c r="E5146" s="916"/>
      <c r="F5146" s="916"/>
      <c r="G5146" s="915"/>
      <c r="H5146" s="915"/>
      <c r="I5146" s="915"/>
    </row>
    <row r="5147" spans="1:9">
      <c r="A5147" s="915"/>
      <c r="B5147" s="915"/>
      <c r="C5147" s="915"/>
      <c r="D5147" s="916"/>
      <c r="E5147" s="916"/>
      <c r="F5147" s="916"/>
      <c r="G5147" s="915"/>
      <c r="H5147" s="915"/>
      <c r="I5147" s="915"/>
    </row>
    <row r="5148" spans="1:9">
      <c r="A5148" s="915"/>
      <c r="B5148" s="915"/>
      <c r="C5148" s="915"/>
      <c r="D5148" s="916"/>
      <c r="E5148" s="916"/>
      <c r="F5148" s="916"/>
      <c r="G5148" s="915"/>
      <c r="H5148" s="915"/>
      <c r="I5148" s="915"/>
    </row>
    <row r="5149" spans="1:9">
      <c r="A5149" s="915"/>
      <c r="B5149" s="915"/>
      <c r="C5149" s="915"/>
      <c r="D5149" s="916"/>
      <c r="E5149" s="916"/>
      <c r="F5149" s="916"/>
      <c r="G5149" s="915"/>
      <c r="H5149" s="915"/>
      <c r="I5149" s="915"/>
    </row>
    <row r="5150" spans="1:9">
      <c r="A5150" s="915"/>
      <c r="B5150" s="915"/>
      <c r="C5150" s="915"/>
      <c r="D5150" s="916"/>
      <c r="E5150" s="916"/>
      <c r="F5150" s="916"/>
      <c r="G5150" s="915"/>
      <c r="H5150" s="915"/>
      <c r="I5150" s="915"/>
    </row>
    <row r="5151" spans="1:9">
      <c r="A5151" s="915"/>
      <c r="B5151" s="915"/>
      <c r="C5151" s="915"/>
      <c r="D5151" s="916"/>
      <c r="E5151" s="916"/>
      <c r="F5151" s="916"/>
      <c r="G5151" s="915"/>
      <c r="H5151" s="915"/>
      <c r="I5151" s="915"/>
    </row>
    <row r="5152" spans="1:9">
      <c r="A5152" s="915"/>
      <c r="B5152" s="915"/>
      <c r="C5152" s="915"/>
      <c r="D5152" s="916"/>
      <c r="E5152" s="916"/>
      <c r="F5152" s="916"/>
      <c r="G5152" s="915"/>
      <c r="H5152" s="915"/>
      <c r="I5152" s="915"/>
    </row>
    <row r="5153" spans="1:9">
      <c r="A5153" s="915"/>
      <c r="B5153" s="915"/>
      <c r="C5153" s="915"/>
      <c r="D5153" s="916"/>
      <c r="E5153" s="916"/>
      <c r="F5153" s="916"/>
      <c r="G5153" s="915"/>
      <c r="H5153" s="915"/>
      <c r="I5153" s="915"/>
    </row>
    <row r="5154" spans="1:9">
      <c r="A5154" s="915"/>
      <c r="B5154" s="915"/>
      <c r="C5154" s="915"/>
      <c r="D5154" s="916"/>
      <c r="E5154" s="916"/>
      <c r="F5154" s="916"/>
      <c r="G5154" s="915"/>
      <c r="H5154" s="915"/>
      <c r="I5154" s="915"/>
    </row>
    <row r="5155" spans="1:9">
      <c r="A5155" s="915"/>
      <c r="B5155" s="915"/>
      <c r="C5155" s="915"/>
      <c r="D5155" s="916"/>
      <c r="E5155" s="916"/>
      <c r="F5155" s="916"/>
      <c r="G5155" s="915"/>
      <c r="H5155" s="915"/>
      <c r="I5155" s="915"/>
    </row>
    <row r="5156" spans="1:9">
      <c r="A5156" s="915"/>
      <c r="B5156" s="915"/>
      <c r="C5156" s="915"/>
      <c r="D5156" s="916"/>
      <c r="E5156" s="916"/>
      <c r="F5156" s="916"/>
      <c r="G5156" s="915"/>
      <c r="H5156" s="915"/>
      <c r="I5156" s="915"/>
    </row>
    <row r="5157" spans="1:9">
      <c r="A5157" s="915"/>
      <c r="B5157" s="915"/>
      <c r="C5157" s="915"/>
      <c r="D5157" s="916"/>
      <c r="E5157" s="916"/>
      <c r="F5157" s="916"/>
      <c r="G5157" s="915"/>
      <c r="H5157" s="915"/>
      <c r="I5157" s="915"/>
    </row>
    <row r="5158" spans="1:9">
      <c r="A5158" s="915"/>
      <c r="B5158" s="915"/>
      <c r="C5158" s="915"/>
      <c r="D5158" s="916"/>
      <c r="E5158" s="916"/>
      <c r="F5158" s="916"/>
      <c r="G5158" s="915"/>
      <c r="H5158" s="915"/>
      <c r="I5158" s="915"/>
    </row>
    <row r="5159" spans="1:9">
      <c r="A5159" s="915"/>
      <c r="B5159" s="915"/>
      <c r="C5159" s="915"/>
      <c r="D5159" s="916"/>
      <c r="E5159" s="916"/>
      <c r="F5159" s="916"/>
      <c r="G5159" s="915"/>
      <c r="H5159" s="915"/>
      <c r="I5159" s="915"/>
    </row>
    <row r="5160" spans="1:9">
      <c r="A5160" s="915"/>
      <c r="B5160" s="915"/>
      <c r="C5160" s="915"/>
      <c r="D5160" s="916"/>
      <c r="E5160" s="916"/>
      <c r="F5160" s="916"/>
      <c r="G5160" s="915"/>
      <c r="H5160" s="915"/>
      <c r="I5160" s="915"/>
    </row>
    <row r="5161" spans="1:9">
      <c r="A5161" s="915"/>
      <c r="B5161" s="915"/>
      <c r="C5161" s="915"/>
      <c r="D5161" s="916"/>
      <c r="E5161" s="916"/>
      <c r="F5161" s="916"/>
      <c r="G5161" s="915"/>
      <c r="H5161" s="915"/>
      <c r="I5161" s="915"/>
    </row>
    <row r="5162" spans="1:9">
      <c r="A5162" s="915"/>
      <c r="B5162" s="915"/>
      <c r="C5162" s="915"/>
      <c r="D5162" s="916"/>
      <c r="E5162" s="916"/>
      <c r="F5162" s="916"/>
      <c r="G5162" s="915"/>
      <c r="H5162" s="915"/>
      <c r="I5162" s="915"/>
    </row>
    <row r="5163" spans="1:9">
      <c r="A5163" s="915"/>
      <c r="B5163" s="915"/>
      <c r="C5163" s="915"/>
      <c r="D5163" s="916"/>
      <c r="E5163" s="916"/>
      <c r="F5163" s="916"/>
      <c r="G5163" s="915"/>
      <c r="H5163" s="915"/>
      <c r="I5163" s="915"/>
    </row>
    <row r="5164" spans="1:9">
      <c r="A5164" s="915"/>
      <c r="B5164" s="915"/>
      <c r="C5164" s="915"/>
      <c r="D5164" s="916"/>
      <c r="E5164" s="916"/>
      <c r="F5164" s="916"/>
      <c r="G5164" s="915"/>
      <c r="H5164" s="915"/>
      <c r="I5164" s="915"/>
    </row>
    <row r="5165" spans="1:9">
      <c r="A5165" s="915"/>
      <c r="B5165" s="915"/>
      <c r="C5165" s="915"/>
      <c r="D5165" s="916"/>
      <c r="E5165" s="916"/>
      <c r="F5165" s="916"/>
      <c r="G5165" s="915"/>
      <c r="H5165" s="915"/>
      <c r="I5165" s="915"/>
    </row>
    <row r="5166" spans="1:9">
      <c r="A5166" s="915"/>
      <c r="B5166" s="915"/>
      <c r="C5166" s="915"/>
      <c r="D5166" s="916"/>
      <c r="E5166" s="916"/>
      <c r="F5166" s="916"/>
      <c r="G5166" s="915"/>
      <c r="H5166" s="915"/>
      <c r="I5166" s="915"/>
    </row>
    <row r="5167" spans="1:9">
      <c r="A5167" s="915"/>
      <c r="B5167" s="915"/>
      <c r="C5167" s="915"/>
      <c r="D5167" s="916"/>
      <c r="E5167" s="916"/>
      <c r="F5167" s="916"/>
      <c r="G5167" s="915"/>
      <c r="H5167" s="915"/>
      <c r="I5167" s="915"/>
    </row>
    <row r="5168" spans="1:9">
      <c r="A5168" s="915"/>
      <c r="B5168" s="915"/>
      <c r="C5168" s="915"/>
      <c r="D5168" s="916"/>
      <c r="E5168" s="916"/>
      <c r="F5168" s="916"/>
      <c r="G5168" s="915"/>
      <c r="H5168" s="915"/>
      <c r="I5168" s="915"/>
    </row>
    <row r="5169" spans="1:9">
      <c r="A5169" s="915"/>
      <c r="B5169" s="915"/>
      <c r="C5169" s="915"/>
      <c r="D5169" s="916"/>
      <c r="E5169" s="916"/>
      <c r="F5169" s="916"/>
      <c r="G5169" s="915"/>
      <c r="H5169" s="915"/>
      <c r="I5169" s="915"/>
    </row>
    <row r="5170" spans="1:9">
      <c r="A5170" s="915"/>
      <c r="B5170" s="915"/>
      <c r="C5170" s="915"/>
      <c r="D5170" s="916"/>
      <c r="E5170" s="916"/>
      <c r="F5170" s="916"/>
      <c r="G5170" s="915"/>
      <c r="H5170" s="915"/>
      <c r="I5170" s="915"/>
    </row>
    <row r="5171" spans="1:9">
      <c r="A5171" s="915"/>
      <c r="B5171" s="915"/>
      <c r="C5171" s="915"/>
      <c r="D5171" s="916"/>
      <c r="E5171" s="916"/>
      <c r="F5171" s="916"/>
      <c r="G5171" s="915"/>
      <c r="H5171" s="915"/>
      <c r="I5171" s="915"/>
    </row>
    <row r="5172" spans="1:9">
      <c r="A5172" s="915"/>
      <c r="B5172" s="915"/>
      <c r="C5172" s="915"/>
      <c r="D5172" s="916"/>
      <c r="E5172" s="916"/>
      <c r="F5172" s="916"/>
      <c r="G5172" s="915"/>
      <c r="H5172" s="915"/>
      <c r="I5172" s="915"/>
    </row>
    <row r="5173" spans="1:9">
      <c r="A5173" s="915"/>
      <c r="B5173" s="915"/>
      <c r="C5173" s="915"/>
      <c r="D5173" s="916"/>
      <c r="E5173" s="916"/>
      <c r="F5173" s="916"/>
      <c r="G5173" s="915"/>
      <c r="H5173" s="915"/>
      <c r="I5173" s="915"/>
    </row>
    <row r="5174" spans="1:9">
      <c r="A5174" s="915"/>
      <c r="B5174" s="915"/>
      <c r="C5174" s="915"/>
      <c r="D5174" s="916"/>
      <c r="E5174" s="916"/>
      <c r="F5174" s="916"/>
      <c r="G5174" s="915"/>
      <c r="H5174" s="915"/>
      <c r="I5174" s="915"/>
    </row>
    <row r="5175" spans="1:9">
      <c r="A5175" s="915"/>
      <c r="B5175" s="915"/>
      <c r="C5175" s="915"/>
      <c r="D5175" s="916"/>
      <c r="E5175" s="916"/>
      <c r="F5175" s="916"/>
      <c r="G5175" s="915"/>
      <c r="H5175" s="915"/>
      <c r="I5175" s="915"/>
    </row>
    <row r="5176" spans="1:9">
      <c r="A5176" s="915"/>
      <c r="B5176" s="915"/>
      <c r="C5176" s="915"/>
      <c r="D5176" s="916"/>
      <c r="E5176" s="916"/>
      <c r="F5176" s="916"/>
      <c r="G5176" s="915"/>
      <c r="H5176" s="915"/>
      <c r="I5176" s="915"/>
    </row>
    <row r="5177" spans="1:9">
      <c r="A5177" s="915"/>
      <c r="B5177" s="915"/>
      <c r="C5177" s="915"/>
      <c r="D5177" s="916"/>
      <c r="E5177" s="916"/>
      <c r="F5177" s="916"/>
      <c r="G5177" s="915"/>
      <c r="H5177" s="915"/>
      <c r="I5177" s="915"/>
    </row>
    <row r="5178" spans="1:9">
      <c r="A5178" s="915"/>
      <c r="B5178" s="915"/>
      <c r="C5178" s="915"/>
      <c r="D5178" s="916"/>
      <c r="E5178" s="916"/>
      <c r="F5178" s="916"/>
      <c r="G5178" s="915"/>
      <c r="H5178" s="915"/>
      <c r="I5178" s="915"/>
    </row>
    <row r="5179" spans="1:9">
      <c r="A5179" s="915"/>
      <c r="B5179" s="915"/>
      <c r="C5179" s="915"/>
      <c r="D5179" s="916"/>
      <c r="E5179" s="916"/>
      <c r="F5179" s="916"/>
      <c r="G5179" s="915"/>
      <c r="H5179" s="915"/>
      <c r="I5179" s="915"/>
    </row>
    <row r="5180" spans="1:9">
      <c r="A5180" s="915"/>
      <c r="B5180" s="915"/>
      <c r="C5180" s="915"/>
      <c r="D5180" s="916"/>
      <c r="E5180" s="916"/>
      <c r="F5180" s="916"/>
      <c r="G5180" s="915"/>
      <c r="H5180" s="915"/>
      <c r="I5180" s="915"/>
    </row>
    <row r="5181" spans="1:9">
      <c r="A5181" s="915"/>
      <c r="B5181" s="915"/>
      <c r="C5181" s="915"/>
      <c r="D5181" s="916"/>
      <c r="E5181" s="916"/>
      <c r="F5181" s="916"/>
      <c r="G5181" s="915"/>
      <c r="H5181" s="915"/>
      <c r="I5181" s="915"/>
    </row>
    <row r="5182" spans="1:9">
      <c r="A5182" s="915"/>
      <c r="B5182" s="915"/>
      <c r="C5182" s="915"/>
      <c r="D5182" s="916"/>
      <c r="E5182" s="916"/>
      <c r="F5182" s="916"/>
      <c r="G5182" s="915"/>
      <c r="H5182" s="915"/>
      <c r="I5182" s="915"/>
    </row>
    <row r="5183" spans="1:9">
      <c r="A5183" s="915"/>
      <c r="B5183" s="915"/>
      <c r="C5183" s="915"/>
      <c r="D5183" s="916"/>
      <c r="E5183" s="916"/>
      <c r="F5183" s="916"/>
      <c r="G5183" s="915"/>
      <c r="H5183" s="915"/>
      <c r="I5183" s="915"/>
    </row>
    <row r="5184" spans="1:9">
      <c r="A5184" s="915"/>
      <c r="B5184" s="915"/>
      <c r="C5184" s="915"/>
      <c r="D5184" s="916"/>
      <c r="E5184" s="916"/>
      <c r="F5184" s="916"/>
      <c r="G5184" s="915"/>
      <c r="H5184" s="915"/>
      <c r="I5184" s="915"/>
    </row>
    <row r="5185" spans="1:9">
      <c r="A5185" s="915"/>
      <c r="B5185" s="915"/>
      <c r="C5185" s="915"/>
      <c r="D5185" s="916"/>
      <c r="E5185" s="916"/>
      <c r="F5185" s="916"/>
      <c r="G5185" s="915"/>
      <c r="H5185" s="915"/>
      <c r="I5185" s="915"/>
    </row>
    <row r="5186" spans="1:9">
      <c r="A5186" s="915"/>
      <c r="B5186" s="915"/>
      <c r="C5186" s="915"/>
      <c r="D5186" s="916"/>
      <c r="E5186" s="916"/>
      <c r="F5186" s="916"/>
      <c r="G5186" s="915"/>
      <c r="H5186" s="915"/>
      <c r="I5186" s="915"/>
    </row>
    <row r="5187" spans="1:9">
      <c r="A5187" s="915"/>
      <c r="B5187" s="915"/>
      <c r="C5187" s="915"/>
      <c r="D5187" s="916"/>
      <c r="E5187" s="916"/>
      <c r="F5187" s="916"/>
      <c r="G5187" s="915"/>
      <c r="H5187" s="915"/>
      <c r="I5187" s="915"/>
    </row>
    <row r="5188" spans="1:9">
      <c r="A5188" s="915"/>
      <c r="B5188" s="915"/>
      <c r="C5188" s="915"/>
      <c r="D5188" s="916"/>
      <c r="E5188" s="916"/>
      <c r="F5188" s="916"/>
      <c r="G5188" s="915"/>
      <c r="H5188" s="915"/>
      <c r="I5188" s="915"/>
    </row>
    <row r="5189" spans="1:9">
      <c r="A5189" s="915"/>
      <c r="B5189" s="915"/>
      <c r="C5189" s="915"/>
      <c r="D5189" s="916"/>
      <c r="E5189" s="916"/>
      <c r="F5189" s="916"/>
      <c r="G5189" s="915"/>
      <c r="H5189" s="915"/>
      <c r="I5189" s="915"/>
    </row>
    <row r="5190" spans="1:9">
      <c r="A5190" s="915"/>
      <c r="B5190" s="915"/>
      <c r="C5190" s="915"/>
      <c r="D5190" s="916"/>
      <c r="E5190" s="916"/>
      <c r="F5190" s="916"/>
      <c r="G5190" s="915"/>
      <c r="H5190" s="915"/>
      <c r="I5190" s="915"/>
    </row>
    <row r="5191" spans="1:9">
      <c r="A5191" s="915"/>
      <c r="B5191" s="915"/>
      <c r="C5191" s="915"/>
      <c r="D5191" s="916"/>
      <c r="E5191" s="916"/>
      <c r="F5191" s="916"/>
      <c r="G5191" s="915"/>
      <c r="H5191" s="915"/>
      <c r="I5191" s="915"/>
    </row>
    <row r="5192" spans="1:9">
      <c r="A5192" s="915"/>
      <c r="B5192" s="915"/>
      <c r="C5192" s="915"/>
      <c r="D5192" s="916"/>
      <c r="E5192" s="916"/>
      <c r="F5192" s="916"/>
      <c r="G5192" s="915"/>
      <c r="H5192" s="915"/>
      <c r="I5192" s="915"/>
    </row>
    <row r="5193" spans="1:9">
      <c r="A5193" s="915"/>
      <c r="B5193" s="915"/>
      <c r="C5193" s="915"/>
      <c r="D5193" s="916"/>
      <c r="E5193" s="916"/>
      <c r="F5193" s="916"/>
      <c r="G5193" s="915"/>
      <c r="H5193" s="915"/>
      <c r="I5193" s="915"/>
    </row>
    <row r="5194" spans="1:9">
      <c r="A5194" s="915"/>
      <c r="B5194" s="915"/>
      <c r="C5194" s="915"/>
      <c r="D5194" s="916"/>
      <c r="E5194" s="916"/>
      <c r="F5194" s="916"/>
      <c r="G5194" s="915"/>
      <c r="H5194" s="915"/>
      <c r="I5194" s="915"/>
    </row>
    <row r="5195" spans="1:9">
      <c r="A5195" s="915"/>
      <c r="B5195" s="915"/>
      <c r="C5195" s="915"/>
      <c r="D5195" s="916"/>
      <c r="E5195" s="916"/>
      <c r="F5195" s="916"/>
      <c r="G5195" s="915"/>
      <c r="H5195" s="915"/>
      <c r="I5195" s="915"/>
    </row>
    <row r="5196" spans="1:9">
      <c r="A5196" s="915"/>
      <c r="B5196" s="915"/>
      <c r="C5196" s="915"/>
      <c r="D5196" s="916"/>
      <c r="E5196" s="916"/>
      <c r="F5196" s="916"/>
      <c r="G5196" s="915"/>
      <c r="H5196" s="915"/>
      <c r="I5196" s="915"/>
    </row>
    <row r="5197" spans="1:9">
      <c r="A5197" s="915"/>
      <c r="B5197" s="915"/>
      <c r="C5197" s="915"/>
      <c r="D5197" s="916"/>
      <c r="E5197" s="916"/>
      <c r="F5197" s="916"/>
      <c r="G5197" s="915"/>
      <c r="H5197" s="915"/>
      <c r="I5197" s="915"/>
    </row>
    <row r="5198" spans="1:9">
      <c r="A5198" s="915"/>
      <c r="B5198" s="915"/>
      <c r="C5198" s="915"/>
      <c r="D5198" s="916"/>
      <c r="E5198" s="916"/>
      <c r="F5198" s="916"/>
      <c r="G5198" s="915"/>
      <c r="H5198" s="915"/>
      <c r="I5198" s="915"/>
    </row>
    <row r="5199" spans="1:9">
      <c r="A5199" s="915"/>
      <c r="B5199" s="915"/>
      <c r="C5199" s="915"/>
      <c r="D5199" s="916"/>
      <c r="E5199" s="916"/>
      <c r="F5199" s="916"/>
      <c r="G5199" s="915"/>
      <c r="H5199" s="915"/>
      <c r="I5199" s="915"/>
    </row>
    <row r="5200" spans="1:9">
      <c r="A5200" s="915"/>
      <c r="B5200" s="915"/>
      <c r="C5200" s="915"/>
      <c r="D5200" s="916"/>
      <c r="E5200" s="916"/>
      <c r="F5200" s="916"/>
      <c r="G5200" s="915"/>
      <c r="H5200" s="915"/>
      <c r="I5200" s="915"/>
    </row>
    <row r="5201" spans="1:9">
      <c r="A5201" s="915"/>
      <c r="B5201" s="915"/>
      <c r="C5201" s="915"/>
      <c r="D5201" s="916"/>
      <c r="E5201" s="916"/>
      <c r="F5201" s="916"/>
      <c r="G5201" s="915"/>
      <c r="H5201" s="915"/>
      <c r="I5201" s="915"/>
    </row>
    <row r="5202" spans="1:9">
      <c r="A5202" s="915"/>
      <c r="B5202" s="915"/>
      <c r="C5202" s="915"/>
      <c r="D5202" s="916"/>
      <c r="E5202" s="916"/>
      <c r="F5202" s="916"/>
      <c r="G5202" s="915"/>
      <c r="H5202" s="915"/>
      <c r="I5202" s="915"/>
    </row>
    <row r="5203" spans="1:9">
      <c r="A5203" s="915"/>
      <c r="B5203" s="915"/>
      <c r="C5203" s="915"/>
      <c r="D5203" s="916"/>
      <c r="E5203" s="916"/>
      <c r="F5203" s="916"/>
      <c r="G5203" s="915"/>
      <c r="H5203" s="915"/>
      <c r="I5203" s="915"/>
    </row>
    <row r="5204" spans="1:9">
      <c r="A5204" s="915"/>
      <c r="B5204" s="915"/>
      <c r="C5204" s="915"/>
      <c r="D5204" s="916"/>
      <c r="E5204" s="916"/>
      <c r="F5204" s="916"/>
      <c r="G5204" s="915"/>
      <c r="H5204" s="915"/>
      <c r="I5204" s="915"/>
    </row>
    <row r="5205" spans="1:9">
      <c r="A5205" s="915"/>
      <c r="B5205" s="915"/>
      <c r="C5205" s="915"/>
      <c r="D5205" s="916"/>
      <c r="E5205" s="916"/>
      <c r="F5205" s="916"/>
      <c r="G5205" s="915"/>
      <c r="H5205" s="915"/>
      <c r="I5205" s="915"/>
    </row>
    <row r="5206" spans="1:9">
      <c r="A5206" s="915"/>
      <c r="B5206" s="915"/>
      <c r="C5206" s="915"/>
      <c r="D5206" s="916"/>
      <c r="E5206" s="916"/>
      <c r="F5206" s="916"/>
      <c r="G5206" s="915"/>
      <c r="H5206" s="915"/>
      <c r="I5206" s="915"/>
    </row>
    <row r="5207" spans="1:9">
      <c r="A5207" s="915"/>
      <c r="B5207" s="915"/>
      <c r="C5207" s="915"/>
      <c r="D5207" s="916"/>
      <c r="E5207" s="916"/>
      <c r="F5207" s="916"/>
      <c r="G5207" s="915"/>
      <c r="H5207" s="915"/>
      <c r="I5207" s="915"/>
    </row>
    <row r="5208" spans="1:9">
      <c r="A5208" s="915"/>
      <c r="B5208" s="915"/>
      <c r="C5208" s="915"/>
      <c r="D5208" s="916"/>
      <c r="E5208" s="916"/>
      <c r="F5208" s="916"/>
      <c r="G5208" s="915"/>
      <c r="H5208" s="915"/>
      <c r="I5208" s="915"/>
    </row>
    <row r="5209" spans="1:9">
      <c r="A5209" s="915"/>
      <c r="B5209" s="915"/>
      <c r="C5209" s="915"/>
      <c r="D5209" s="916"/>
      <c r="E5209" s="916"/>
      <c r="F5209" s="916"/>
      <c r="G5209" s="915"/>
      <c r="H5209" s="915"/>
      <c r="I5209" s="915"/>
    </row>
    <row r="5210" spans="1:9">
      <c r="A5210" s="915"/>
      <c r="B5210" s="915"/>
      <c r="C5210" s="915"/>
      <c r="D5210" s="916"/>
      <c r="E5210" s="916"/>
      <c r="F5210" s="916"/>
      <c r="G5210" s="915"/>
      <c r="H5210" s="915"/>
      <c r="I5210" s="915"/>
    </row>
    <row r="5211" spans="1:9">
      <c r="A5211" s="915"/>
      <c r="B5211" s="915"/>
      <c r="C5211" s="915"/>
      <c r="D5211" s="916"/>
      <c r="E5211" s="916"/>
      <c r="F5211" s="916"/>
      <c r="G5211" s="915"/>
      <c r="H5211" s="915"/>
      <c r="I5211" s="915"/>
    </row>
    <row r="5212" spans="1:9">
      <c r="A5212" s="915"/>
      <c r="B5212" s="915"/>
      <c r="C5212" s="915"/>
      <c r="D5212" s="916"/>
      <c r="E5212" s="916"/>
      <c r="F5212" s="916"/>
      <c r="G5212" s="915"/>
      <c r="H5212" s="915"/>
      <c r="I5212" s="915"/>
    </row>
    <row r="5213" spans="1:9">
      <c r="A5213" s="915"/>
      <c r="B5213" s="915"/>
      <c r="C5213" s="915"/>
      <c r="D5213" s="916"/>
      <c r="E5213" s="916"/>
      <c r="F5213" s="916"/>
      <c r="G5213" s="915"/>
      <c r="H5213" s="915"/>
      <c r="I5213" s="915"/>
    </row>
    <row r="5214" spans="1:9">
      <c r="A5214" s="915"/>
      <c r="B5214" s="915"/>
      <c r="C5214" s="915"/>
      <c r="D5214" s="916"/>
      <c r="E5214" s="916"/>
      <c r="F5214" s="916"/>
      <c r="G5214" s="915"/>
      <c r="H5214" s="915"/>
      <c r="I5214" s="915"/>
    </row>
    <row r="5215" spans="1:9">
      <c r="A5215" s="915"/>
      <c r="B5215" s="915"/>
      <c r="C5215" s="915"/>
      <c r="D5215" s="916"/>
      <c r="E5215" s="916"/>
      <c r="F5215" s="916"/>
      <c r="G5215" s="915"/>
      <c r="H5215" s="915"/>
      <c r="I5215" s="915"/>
    </row>
    <row r="5216" spans="1:9">
      <c r="A5216" s="915"/>
      <c r="B5216" s="915"/>
      <c r="C5216" s="915"/>
      <c r="D5216" s="916"/>
      <c r="E5216" s="916"/>
      <c r="F5216" s="916"/>
      <c r="G5216" s="915"/>
      <c r="H5216" s="915"/>
      <c r="I5216" s="915"/>
    </row>
    <row r="5217" spans="1:9">
      <c r="A5217" s="915"/>
      <c r="B5217" s="915"/>
      <c r="C5217" s="915"/>
      <c r="D5217" s="916"/>
      <c r="E5217" s="916"/>
      <c r="F5217" s="916"/>
      <c r="G5217" s="915"/>
      <c r="H5217" s="915"/>
      <c r="I5217" s="915"/>
    </row>
    <row r="5218" spans="1:9">
      <c r="A5218" s="915"/>
      <c r="B5218" s="915"/>
      <c r="C5218" s="915"/>
      <c r="D5218" s="916"/>
      <c r="E5218" s="916"/>
      <c r="F5218" s="916"/>
      <c r="G5218" s="915"/>
      <c r="H5218" s="915"/>
      <c r="I5218" s="915"/>
    </row>
    <row r="5219" spans="1:9">
      <c r="A5219" s="915"/>
      <c r="B5219" s="915"/>
      <c r="C5219" s="915"/>
      <c r="D5219" s="916"/>
      <c r="E5219" s="916"/>
      <c r="F5219" s="916"/>
      <c r="G5219" s="915"/>
      <c r="H5219" s="915"/>
      <c r="I5219" s="915"/>
    </row>
    <row r="5220" spans="1:9">
      <c r="A5220" s="915"/>
      <c r="B5220" s="915"/>
      <c r="C5220" s="915"/>
      <c r="D5220" s="916"/>
      <c r="E5220" s="916"/>
      <c r="F5220" s="916"/>
      <c r="G5220" s="915"/>
      <c r="H5220" s="915"/>
      <c r="I5220" s="915"/>
    </row>
    <row r="5221" spans="1:9">
      <c r="A5221" s="915"/>
      <c r="B5221" s="915"/>
      <c r="C5221" s="915"/>
      <c r="D5221" s="916"/>
      <c r="E5221" s="916"/>
      <c r="F5221" s="916"/>
      <c r="G5221" s="915"/>
      <c r="H5221" s="915"/>
      <c r="I5221" s="915"/>
    </row>
    <row r="5222" spans="1:9">
      <c r="A5222" s="915"/>
      <c r="B5222" s="915"/>
      <c r="C5222" s="915"/>
      <c r="D5222" s="916"/>
      <c r="E5222" s="916"/>
      <c r="F5222" s="916"/>
      <c r="G5222" s="915"/>
      <c r="H5222" s="915"/>
      <c r="I5222" s="915"/>
    </row>
    <row r="5223" spans="1:9">
      <c r="A5223" s="915"/>
      <c r="B5223" s="915"/>
      <c r="C5223" s="915"/>
      <c r="D5223" s="916"/>
      <c r="E5223" s="916"/>
      <c r="F5223" s="916"/>
      <c r="G5223" s="915"/>
      <c r="H5223" s="915"/>
      <c r="I5223" s="915"/>
    </row>
    <row r="5224" spans="1:9">
      <c r="A5224" s="915"/>
      <c r="B5224" s="915"/>
      <c r="C5224" s="915"/>
      <c r="D5224" s="916"/>
      <c r="E5224" s="916"/>
      <c r="F5224" s="916"/>
      <c r="G5224" s="915"/>
      <c r="H5224" s="915"/>
      <c r="I5224" s="915"/>
    </row>
    <row r="5225" spans="1:9">
      <c r="A5225" s="915"/>
      <c r="B5225" s="915"/>
      <c r="C5225" s="915"/>
      <c r="D5225" s="916"/>
      <c r="E5225" s="916"/>
      <c r="F5225" s="916"/>
      <c r="G5225" s="915"/>
      <c r="H5225" s="915"/>
      <c r="I5225" s="915"/>
    </row>
    <row r="5226" spans="1:9">
      <c r="A5226" s="915"/>
      <c r="B5226" s="915"/>
      <c r="C5226" s="915"/>
      <c r="D5226" s="916"/>
      <c r="E5226" s="916"/>
      <c r="F5226" s="916"/>
      <c r="G5226" s="915"/>
      <c r="H5226" s="915"/>
      <c r="I5226" s="915"/>
    </row>
    <row r="5227" spans="1:9">
      <c r="A5227" s="915"/>
      <c r="B5227" s="915"/>
      <c r="C5227" s="915"/>
      <c r="D5227" s="916"/>
      <c r="E5227" s="916"/>
      <c r="F5227" s="916"/>
      <c r="G5227" s="915"/>
      <c r="H5227" s="915"/>
      <c r="I5227" s="915"/>
    </row>
    <row r="5228" spans="1:9">
      <c r="A5228" s="915"/>
      <c r="B5228" s="915"/>
      <c r="C5228" s="915"/>
      <c r="D5228" s="916"/>
      <c r="E5228" s="916"/>
      <c r="F5228" s="916"/>
      <c r="G5228" s="915"/>
      <c r="H5228" s="915"/>
      <c r="I5228" s="915"/>
    </row>
    <row r="5229" spans="1:9">
      <c r="A5229" s="915"/>
      <c r="B5229" s="915"/>
      <c r="C5229" s="915"/>
      <c r="D5229" s="916"/>
      <c r="E5229" s="916"/>
      <c r="F5229" s="916"/>
      <c r="G5229" s="915"/>
      <c r="H5229" s="915"/>
      <c r="I5229" s="915"/>
    </row>
    <row r="5230" spans="1:9">
      <c r="A5230" s="915"/>
      <c r="B5230" s="915"/>
      <c r="C5230" s="915"/>
      <c r="D5230" s="916"/>
      <c r="E5230" s="916"/>
      <c r="F5230" s="916"/>
      <c r="G5230" s="915"/>
      <c r="H5230" s="915"/>
      <c r="I5230" s="915"/>
    </row>
    <row r="5231" spans="1:9">
      <c r="A5231" s="915"/>
      <c r="B5231" s="915"/>
      <c r="C5231" s="915"/>
      <c r="D5231" s="916"/>
      <c r="E5231" s="916"/>
      <c r="F5231" s="916"/>
      <c r="G5231" s="915"/>
      <c r="H5231" s="915"/>
      <c r="I5231" s="915"/>
    </row>
    <row r="5232" spans="1:9">
      <c r="A5232" s="915"/>
      <c r="B5232" s="915"/>
      <c r="C5232" s="915"/>
      <c r="D5232" s="916"/>
      <c r="E5232" s="916"/>
      <c r="F5232" s="916"/>
      <c r="G5232" s="915"/>
      <c r="H5232" s="915"/>
      <c r="I5232" s="915"/>
    </row>
    <row r="5233" spans="1:9">
      <c r="A5233" s="915"/>
      <c r="B5233" s="915"/>
      <c r="C5233" s="915"/>
      <c r="D5233" s="916"/>
      <c r="E5233" s="916"/>
      <c r="F5233" s="916"/>
      <c r="G5233" s="915"/>
      <c r="H5233" s="915"/>
      <c r="I5233" s="915"/>
    </row>
    <row r="5234" spans="1:9">
      <c r="A5234" s="915"/>
      <c r="B5234" s="915"/>
      <c r="C5234" s="915"/>
      <c r="D5234" s="916"/>
      <c r="E5234" s="916"/>
      <c r="F5234" s="916"/>
      <c r="G5234" s="915"/>
      <c r="H5234" s="915"/>
      <c r="I5234" s="915"/>
    </row>
    <row r="5235" spans="1:9">
      <c r="A5235" s="915"/>
      <c r="B5235" s="915"/>
      <c r="C5235" s="915"/>
      <c r="D5235" s="916"/>
      <c r="E5235" s="916"/>
      <c r="F5235" s="916"/>
      <c r="G5235" s="915"/>
      <c r="H5235" s="915"/>
      <c r="I5235" s="915"/>
    </row>
    <row r="5236" spans="1:9">
      <c r="A5236" s="915"/>
      <c r="B5236" s="915"/>
      <c r="C5236" s="915"/>
      <c r="D5236" s="916"/>
      <c r="E5236" s="916"/>
      <c r="F5236" s="916"/>
      <c r="G5236" s="915"/>
      <c r="H5236" s="915"/>
      <c r="I5236" s="915"/>
    </row>
    <row r="5237" spans="1:9">
      <c r="A5237" s="915"/>
      <c r="B5237" s="915"/>
      <c r="C5237" s="915"/>
      <c r="D5237" s="916"/>
      <c r="E5237" s="916"/>
      <c r="F5237" s="916"/>
      <c r="G5237" s="915"/>
      <c r="H5237" s="915"/>
      <c r="I5237" s="915"/>
    </row>
    <row r="5238" spans="1:9">
      <c r="A5238" s="915"/>
      <c r="B5238" s="915"/>
      <c r="C5238" s="915"/>
      <c r="D5238" s="916"/>
      <c r="E5238" s="916"/>
      <c r="F5238" s="916"/>
      <c r="G5238" s="915"/>
      <c r="H5238" s="915"/>
      <c r="I5238" s="915"/>
    </row>
    <row r="5239" spans="1:9">
      <c r="A5239" s="915"/>
      <c r="B5239" s="915"/>
      <c r="C5239" s="915"/>
      <c r="D5239" s="916"/>
      <c r="E5239" s="916"/>
      <c r="F5239" s="916"/>
      <c r="G5239" s="915"/>
      <c r="H5239" s="915"/>
      <c r="I5239" s="915"/>
    </row>
    <row r="5240" spans="1:9">
      <c r="A5240" s="915"/>
      <c r="B5240" s="915"/>
      <c r="C5240" s="915"/>
      <c r="D5240" s="916"/>
      <c r="E5240" s="916"/>
      <c r="F5240" s="916"/>
      <c r="G5240" s="915"/>
      <c r="H5240" s="915"/>
      <c r="I5240" s="915"/>
    </row>
    <row r="5241" spans="1:9">
      <c r="A5241" s="915"/>
      <c r="B5241" s="915"/>
      <c r="C5241" s="915"/>
      <c r="D5241" s="916"/>
      <c r="E5241" s="916"/>
      <c r="F5241" s="916"/>
      <c r="G5241" s="915"/>
      <c r="H5241" s="915"/>
      <c r="I5241" s="915"/>
    </row>
    <row r="5242" spans="1:9">
      <c r="A5242" s="915"/>
      <c r="B5242" s="915"/>
      <c r="C5242" s="915"/>
      <c r="D5242" s="916"/>
      <c r="E5242" s="916"/>
      <c r="F5242" s="916"/>
      <c r="G5242" s="915"/>
      <c r="H5242" s="915"/>
      <c r="I5242" s="915"/>
    </row>
    <row r="5243" spans="1:9">
      <c r="A5243" s="915"/>
      <c r="B5243" s="915"/>
      <c r="C5243" s="915"/>
      <c r="D5243" s="916"/>
      <c r="E5243" s="916"/>
      <c r="F5243" s="916"/>
      <c r="G5243" s="915"/>
      <c r="H5243" s="915"/>
      <c r="I5243" s="915"/>
    </row>
    <row r="5244" spans="1:9">
      <c r="A5244" s="915"/>
      <c r="B5244" s="915"/>
      <c r="C5244" s="915"/>
      <c r="D5244" s="916"/>
      <c r="E5244" s="916"/>
      <c r="F5244" s="916"/>
      <c r="G5244" s="915"/>
      <c r="H5244" s="915"/>
      <c r="I5244" s="915"/>
    </row>
    <row r="5245" spans="1:9">
      <c r="A5245" s="915"/>
      <c r="B5245" s="915"/>
      <c r="C5245" s="915"/>
      <c r="D5245" s="916"/>
      <c r="E5245" s="916"/>
      <c r="F5245" s="916"/>
      <c r="G5245" s="915"/>
      <c r="H5245" s="915"/>
      <c r="I5245" s="915"/>
    </row>
    <row r="5246" spans="1:9">
      <c r="A5246" s="915"/>
      <c r="B5246" s="915"/>
      <c r="C5246" s="915"/>
      <c r="D5246" s="916"/>
      <c r="E5246" s="916"/>
      <c r="F5246" s="916"/>
      <c r="G5246" s="915"/>
      <c r="H5246" s="915"/>
      <c r="I5246" s="915"/>
    </row>
    <row r="5247" spans="1:9">
      <c r="A5247" s="915"/>
      <c r="B5247" s="915"/>
      <c r="C5247" s="915"/>
      <c r="D5247" s="916"/>
      <c r="E5247" s="916"/>
      <c r="F5247" s="916"/>
      <c r="G5247" s="915"/>
      <c r="H5247" s="915"/>
      <c r="I5247" s="915"/>
    </row>
    <row r="5248" spans="1:9">
      <c r="A5248" s="915"/>
      <c r="B5248" s="915"/>
      <c r="C5248" s="915"/>
      <c r="D5248" s="916"/>
      <c r="E5248" s="916"/>
      <c r="F5248" s="916"/>
      <c r="G5248" s="915"/>
      <c r="H5248" s="915"/>
      <c r="I5248" s="915"/>
    </row>
    <row r="5249" spans="1:9">
      <c r="A5249" s="915"/>
      <c r="B5249" s="915"/>
      <c r="C5249" s="915"/>
      <c r="D5249" s="916"/>
      <c r="E5249" s="916"/>
      <c r="F5249" s="916"/>
      <c r="G5249" s="915"/>
      <c r="H5249" s="915"/>
      <c r="I5249" s="915"/>
    </row>
    <row r="5250" spans="1:9">
      <c r="A5250" s="915"/>
      <c r="B5250" s="915"/>
      <c r="C5250" s="915"/>
      <c r="D5250" s="916"/>
      <c r="E5250" s="916"/>
      <c r="F5250" s="916"/>
      <c r="G5250" s="915"/>
      <c r="H5250" s="915"/>
      <c r="I5250" s="915"/>
    </row>
    <row r="5251" spans="1:9">
      <c r="A5251" s="915"/>
      <c r="B5251" s="915"/>
      <c r="C5251" s="915"/>
      <c r="D5251" s="916"/>
      <c r="E5251" s="916"/>
      <c r="F5251" s="916"/>
      <c r="G5251" s="915"/>
      <c r="H5251" s="915"/>
      <c r="I5251" s="915"/>
    </row>
    <row r="5252" spans="1:9">
      <c r="A5252" s="915"/>
      <c r="B5252" s="915"/>
      <c r="C5252" s="915"/>
      <c r="D5252" s="916"/>
      <c r="E5252" s="916"/>
      <c r="F5252" s="916"/>
      <c r="G5252" s="915"/>
      <c r="H5252" s="915"/>
      <c r="I5252" s="915"/>
    </row>
    <row r="5253" spans="1:9">
      <c r="A5253" s="915"/>
      <c r="B5253" s="915"/>
      <c r="C5253" s="915"/>
      <c r="D5253" s="916"/>
      <c r="E5253" s="916"/>
      <c r="F5253" s="916"/>
      <c r="G5253" s="915"/>
      <c r="H5253" s="915"/>
      <c r="I5253" s="915"/>
    </row>
    <row r="5254" spans="1:9">
      <c r="A5254" s="915"/>
      <c r="B5254" s="915"/>
      <c r="C5254" s="915"/>
      <c r="D5254" s="916"/>
      <c r="E5254" s="916"/>
      <c r="F5254" s="916"/>
      <c r="G5254" s="915"/>
      <c r="H5254" s="915"/>
      <c r="I5254" s="915"/>
    </row>
    <row r="5255" spans="1:9">
      <c r="A5255" s="915"/>
      <c r="B5255" s="915"/>
      <c r="C5255" s="915"/>
      <c r="D5255" s="916"/>
      <c r="E5255" s="916"/>
      <c r="F5255" s="916"/>
      <c r="G5255" s="915"/>
      <c r="H5255" s="915"/>
      <c r="I5255" s="915"/>
    </row>
    <row r="5256" spans="1:9">
      <c r="A5256" s="915"/>
      <c r="B5256" s="915"/>
      <c r="C5256" s="915"/>
      <c r="D5256" s="916"/>
      <c r="E5256" s="916"/>
      <c r="F5256" s="916"/>
      <c r="G5256" s="915"/>
      <c r="H5256" s="915"/>
      <c r="I5256" s="915"/>
    </row>
    <row r="5257" spans="1:9">
      <c r="A5257" s="915"/>
      <c r="B5257" s="915"/>
      <c r="C5257" s="915"/>
      <c r="D5257" s="916"/>
      <c r="E5257" s="916"/>
      <c r="F5257" s="916"/>
      <c r="G5257" s="915"/>
      <c r="H5257" s="915"/>
      <c r="I5257" s="915"/>
    </row>
    <row r="5258" spans="1:9">
      <c r="A5258" s="915"/>
      <c r="B5258" s="915"/>
      <c r="C5258" s="915"/>
      <c r="D5258" s="916"/>
      <c r="E5258" s="916"/>
      <c r="F5258" s="916"/>
      <c r="G5258" s="915"/>
      <c r="H5258" s="915"/>
      <c r="I5258" s="915"/>
    </row>
    <row r="5259" spans="1:9">
      <c r="A5259" s="915"/>
      <c r="B5259" s="915"/>
      <c r="C5259" s="915"/>
      <c r="D5259" s="916"/>
      <c r="E5259" s="916"/>
      <c r="F5259" s="916"/>
      <c r="G5259" s="915"/>
      <c r="H5259" s="915"/>
      <c r="I5259" s="915"/>
    </row>
    <row r="5260" spans="1:9">
      <c r="A5260" s="915"/>
      <c r="B5260" s="915"/>
      <c r="C5260" s="915"/>
      <c r="D5260" s="916"/>
      <c r="E5260" s="916"/>
      <c r="F5260" s="916"/>
      <c r="G5260" s="915"/>
      <c r="H5260" s="915"/>
      <c r="I5260" s="915"/>
    </row>
    <row r="5261" spans="1:9">
      <c r="A5261" s="915"/>
      <c r="B5261" s="915"/>
      <c r="C5261" s="915"/>
      <c r="D5261" s="916"/>
      <c r="E5261" s="916"/>
      <c r="F5261" s="916"/>
      <c r="G5261" s="915"/>
      <c r="H5261" s="915"/>
      <c r="I5261" s="915"/>
    </row>
    <row r="5262" spans="1:9">
      <c r="A5262" s="915"/>
      <c r="B5262" s="915"/>
      <c r="C5262" s="915"/>
      <c r="D5262" s="916"/>
      <c r="E5262" s="916"/>
      <c r="F5262" s="916"/>
      <c r="G5262" s="915"/>
      <c r="H5262" s="915"/>
      <c r="I5262" s="915"/>
    </row>
    <row r="5263" spans="1:9">
      <c r="A5263" s="915"/>
      <c r="B5263" s="915"/>
      <c r="C5263" s="915"/>
      <c r="D5263" s="916"/>
      <c r="E5263" s="916"/>
      <c r="F5263" s="916"/>
      <c r="G5263" s="915"/>
      <c r="H5263" s="915"/>
      <c r="I5263" s="915"/>
    </row>
    <row r="5264" spans="1:9">
      <c r="A5264" s="915"/>
      <c r="B5264" s="915"/>
      <c r="C5264" s="915"/>
      <c r="D5264" s="916"/>
      <c r="E5264" s="916"/>
      <c r="F5264" s="916"/>
      <c r="G5264" s="915"/>
      <c r="H5264" s="915"/>
      <c r="I5264" s="915"/>
    </row>
    <row r="5265" spans="1:9">
      <c r="A5265" s="915"/>
      <c r="B5265" s="915"/>
      <c r="C5265" s="915"/>
      <c r="D5265" s="916"/>
      <c r="E5265" s="916"/>
      <c r="F5265" s="916"/>
      <c r="G5265" s="915"/>
      <c r="H5265" s="915"/>
      <c r="I5265" s="915"/>
    </row>
    <row r="5266" spans="1:9">
      <c r="A5266" s="915"/>
      <c r="B5266" s="915"/>
      <c r="C5266" s="915"/>
      <c r="D5266" s="916"/>
      <c r="E5266" s="916"/>
      <c r="F5266" s="916"/>
      <c r="G5266" s="915"/>
      <c r="H5266" s="915"/>
      <c r="I5266" s="915"/>
    </row>
    <row r="5267" spans="1:9">
      <c r="A5267" s="915"/>
      <c r="B5267" s="915"/>
      <c r="C5267" s="915"/>
      <c r="D5267" s="916"/>
      <c r="E5267" s="916"/>
      <c r="F5267" s="916"/>
      <c r="G5267" s="915"/>
      <c r="H5267" s="915"/>
      <c r="I5267" s="915"/>
    </row>
    <row r="5268" spans="1:9">
      <c r="A5268" s="915"/>
      <c r="B5268" s="915"/>
      <c r="C5268" s="915"/>
      <c r="D5268" s="916"/>
      <c r="E5268" s="916"/>
      <c r="F5268" s="916"/>
      <c r="G5268" s="915"/>
      <c r="H5268" s="915"/>
      <c r="I5268" s="915"/>
    </row>
    <row r="5269" spans="1:9">
      <c r="A5269" s="915"/>
      <c r="B5269" s="915"/>
      <c r="C5269" s="915"/>
      <c r="D5269" s="916"/>
      <c r="E5269" s="916"/>
      <c r="F5269" s="916"/>
      <c r="G5269" s="915"/>
      <c r="H5269" s="915"/>
      <c r="I5269" s="915"/>
    </row>
    <row r="5270" spans="1:9">
      <c r="A5270" s="915"/>
      <c r="B5270" s="915"/>
      <c r="C5270" s="915"/>
      <c r="D5270" s="916"/>
      <c r="E5270" s="916"/>
      <c r="F5270" s="916"/>
      <c r="G5270" s="915"/>
      <c r="H5270" s="915"/>
      <c r="I5270" s="915"/>
    </row>
    <row r="5271" spans="1:9">
      <c r="A5271" s="915"/>
      <c r="B5271" s="915"/>
      <c r="C5271" s="915"/>
      <c r="D5271" s="916"/>
      <c r="E5271" s="916"/>
      <c r="F5271" s="916"/>
      <c r="G5271" s="915"/>
      <c r="H5271" s="915"/>
      <c r="I5271" s="915"/>
    </row>
    <row r="5272" spans="1:9">
      <c r="A5272" s="915"/>
      <c r="B5272" s="915"/>
      <c r="C5272" s="915"/>
      <c r="D5272" s="916"/>
      <c r="E5272" s="916"/>
      <c r="F5272" s="916"/>
      <c r="G5272" s="915"/>
      <c r="H5272" s="915"/>
      <c r="I5272" s="915"/>
    </row>
    <row r="5273" spans="1:9">
      <c r="A5273" s="915"/>
      <c r="B5273" s="915"/>
      <c r="C5273" s="915"/>
      <c r="D5273" s="916"/>
      <c r="E5273" s="916"/>
      <c r="F5273" s="916"/>
      <c r="G5273" s="915"/>
      <c r="H5273" s="915"/>
      <c r="I5273" s="915"/>
    </row>
    <row r="5274" spans="1:9">
      <c r="A5274" s="915"/>
      <c r="B5274" s="915"/>
      <c r="C5274" s="915"/>
      <c r="D5274" s="916"/>
      <c r="E5274" s="916"/>
      <c r="F5274" s="916"/>
      <c r="G5274" s="915"/>
      <c r="H5274" s="915"/>
      <c r="I5274" s="915"/>
    </row>
    <row r="5275" spans="1:9">
      <c r="A5275" s="915"/>
      <c r="B5275" s="915"/>
      <c r="C5275" s="915"/>
      <c r="D5275" s="916"/>
      <c r="E5275" s="916"/>
      <c r="F5275" s="916"/>
      <c r="G5275" s="915"/>
      <c r="H5275" s="915"/>
      <c r="I5275" s="915"/>
    </row>
    <row r="5276" spans="1:9">
      <c r="A5276" s="915"/>
      <c r="B5276" s="915"/>
      <c r="C5276" s="915"/>
      <c r="D5276" s="916"/>
      <c r="E5276" s="916"/>
      <c r="F5276" s="916"/>
      <c r="G5276" s="915"/>
      <c r="H5276" s="915"/>
      <c r="I5276" s="915"/>
    </row>
    <row r="5277" spans="1:9">
      <c r="A5277" s="915"/>
      <c r="B5277" s="915"/>
      <c r="C5277" s="915"/>
      <c r="D5277" s="916"/>
      <c r="E5277" s="916"/>
      <c r="F5277" s="916"/>
      <c r="G5277" s="915"/>
      <c r="H5277" s="915"/>
      <c r="I5277" s="915"/>
    </row>
    <row r="5278" spans="1:9">
      <c r="A5278" s="915"/>
      <c r="B5278" s="915"/>
      <c r="C5278" s="915"/>
      <c r="D5278" s="916"/>
      <c r="E5278" s="916"/>
      <c r="F5278" s="916"/>
      <c r="G5278" s="915"/>
      <c r="H5278" s="915"/>
      <c r="I5278" s="915"/>
    </row>
    <row r="5279" spans="1:9">
      <c r="A5279" s="915"/>
      <c r="B5279" s="915"/>
      <c r="C5279" s="915"/>
      <c r="D5279" s="916"/>
      <c r="E5279" s="916"/>
      <c r="F5279" s="916"/>
      <c r="G5279" s="915"/>
      <c r="H5279" s="915"/>
      <c r="I5279" s="915"/>
    </row>
    <row r="5280" spans="1:9">
      <c r="A5280" s="915"/>
      <c r="B5280" s="915"/>
      <c r="C5280" s="915"/>
      <c r="D5280" s="916"/>
      <c r="E5280" s="916"/>
      <c r="F5280" s="916"/>
      <c r="G5280" s="915"/>
      <c r="H5280" s="915"/>
      <c r="I5280" s="915"/>
    </row>
    <row r="5281" spans="1:9">
      <c r="A5281" s="915"/>
      <c r="B5281" s="915"/>
      <c r="C5281" s="915"/>
      <c r="D5281" s="916"/>
      <c r="E5281" s="916"/>
      <c r="F5281" s="916"/>
      <c r="G5281" s="915"/>
      <c r="H5281" s="915"/>
      <c r="I5281" s="915"/>
    </row>
    <row r="5282" spans="1:9">
      <c r="A5282" s="915"/>
      <c r="B5282" s="915"/>
      <c r="C5282" s="915"/>
      <c r="D5282" s="916"/>
      <c r="E5282" s="916"/>
      <c r="F5282" s="916"/>
      <c r="G5282" s="915"/>
      <c r="H5282" s="915"/>
      <c r="I5282" s="915"/>
    </row>
    <row r="5283" spans="1:9">
      <c r="A5283" s="915"/>
      <c r="B5283" s="915"/>
      <c r="C5283" s="915"/>
      <c r="D5283" s="916"/>
      <c r="E5283" s="916"/>
      <c r="F5283" s="916"/>
      <c r="G5283" s="915"/>
      <c r="H5283" s="915"/>
      <c r="I5283" s="915"/>
    </row>
    <row r="5284" spans="1:9">
      <c r="A5284" s="915"/>
      <c r="B5284" s="915"/>
      <c r="C5284" s="915"/>
      <c r="D5284" s="916"/>
      <c r="E5284" s="916"/>
      <c r="F5284" s="916"/>
      <c r="G5284" s="915"/>
      <c r="H5284" s="915"/>
      <c r="I5284" s="915"/>
    </row>
    <row r="5285" spans="1:9">
      <c r="A5285" s="915"/>
      <c r="B5285" s="915"/>
      <c r="C5285" s="915"/>
      <c r="D5285" s="916"/>
      <c r="E5285" s="916"/>
      <c r="F5285" s="916"/>
      <c r="G5285" s="915"/>
      <c r="H5285" s="915"/>
      <c r="I5285" s="915"/>
    </row>
    <row r="5286" spans="1:9">
      <c r="A5286" s="915"/>
      <c r="B5286" s="915"/>
      <c r="C5286" s="915"/>
      <c r="D5286" s="916"/>
      <c r="E5286" s="916"/>
      <c r="F5286" s="916"/>
      <c r="G5286" s="915"/>
      <c r="H5286" s="915"/>
      <c r="I5286" s="915"/>
    </row>
    <row r="5287" spans="1:9">
      <c r="A5287" s="915"/>
      <c r="B5287" s="915"/>
      <c r="C5287" s="915"/>
      <c r="D5287" s="916"/>
      <c r="E5287" s="916"/>
      <c r="F5287" s="916"/>
      <c r="G5287" s="915"/>
      <c r="H5287" s="915"/>
      <c r="I5287" s="915"/>
    </row>
    <row r="5288" spans="1:9">
      <c r="A5288" s="915"/>
      <c r="B5288" s="915"/>
      <c r="C5288" s="915"/>
      <c r="D5288" s="916"/>
      <c r="E5288" s="916"/>
      <c r="F5288" s="916"/>
      <c r="G5288" s="915"/>
      <c r="H5288" s="915"/>
      <c r="I5288" s="915"/>
    </row>
    <row r="5289" spans="1:9">
      <c r="A5289" s="915"/>
      <c r="B5289" s="915"/>
      <c r="C5289" s="915"/>
      <c r="D5289" s="916"/>
      <c r="E5289" s="916"/>
      <c r="F5289" s="916"/>
      <c r="G5289" s="915"/>
      <c r="H5289" s="915"/>
      <c r="I5289" s="915"/>
    </row>
    <row r="5290" spans="1:9">
      <c r="A5290" s="915"/>
      <c r="B5290" s="915"/>
      <c r="C5290" s="915"/>
      <c r="D5290" s="916"/>
      <c r="E5290" s="916"/>
      <c r="F5290" s="916"/>
      <c r="G5290" s="915"/>
      <c r="H5290" s="915"/>
      <c r="I5290" s="915"/>
    </row>
    <row r="5291" spans="1:9">
      <c r="A5291" s="915"/>
      <c r="B5291" s="915"/>
      <c r="C5291" s="915"/>
      <c r="D5291" s="916"/>
      <c r="E5291" s="916"/>
      <c r="F5291" s="916"/>
      <c r="G5291" s="915"/>
      <c r="H5291" s="915"/>
      <c r="I5291" s="915"/>
    </row>
    <row r="5292" spans="1:9">
      <c r="A5292" s="915"/>
      <c r="B5292" s="915"/>
      <c r="C5292" s="915"/>
      <c r="D5292" s="916"/>
      <c r="E5292" s="916"/>
      <c r="F5292" s="916"/>
      <c r="G5292" s="915"/>
      <c r="H5292" s="915"/>
      <c r="I5292" s="915"/>
    </row>
    <row r="5293" spans="1:9">
      <c r="A5293" s="915"/>
      <c r="B5293" s="915"/>
      <c r="C5293" s="915"/>
      <c r="D5293" s="916"/>
      <c r="E5293" s="916"/>
      <c r="F5293" s="916"/>
      <c r="G5293" s="915"/>
      <c r="H5293" s="915"/>
      <c r="I5293" s="915"/>
    </row>
    <row r="5294" spans="1:9">
      <c r="A5294" s="915"/>
      <c r="B5294" s="915"/>
      <c r="C5294" s="915"/>
      <c r="D5294" s="916"/>
      <c r="E5294" s="916"/>
      <c r="F5294" s="916"/>
      <c r="G5294" s="915"/>
      <c r="H5294" s="915"/>
      <c r="I5294" s="915"/>
    </row>
    <row r="5295" spans="1:9">
      <c r="A5295" s="915"/>
      <c r="B5295" s="915"/>
      <c r="C5295" s="915"/>
      <c r="D5295" s="916"/>
      <c r="E5295" s="916"/>
      <c r="F5295" s="916"/>
      <c r="G5295" s="915"/>
      <c r="H5295" s="915"/>
      <c r="I5295" s="915"/>
    </row>
    <row r="5296" spans="1:9">
      <c r="A5296" s="915"/>
      <c r="B5296" s="915"/>
      <c r="C5296" s="915"/>
      <c r="D5296" s="916"/>
      <c r="E5296" s="916"/>
      <c r="F5296" s="916"/>
      <c r="G5296" s="915"/>
      <c r="H5296" s="915"/>
      <c r="I5296" s="915"/>
    </row>
    <row r="5297" spans="1:9">
      <c r="A5297" s="915"/>
      <c r="B5297" s="915"/>
      <c r="C5297" s="915"/>
      <c r="D5297" s="916"/>
      <c r="E5297" s="916"/>
      <c r="F5297" s="916"/>
      <c r="G5297" s="915"/>
      <c r="H5297" s="915"/>
      <c r="I5297" s="915"/>
    </row>
    <row r="5298" spans="1:9">
      <c r="A5298" s="915"/>
      <c r="B5298" s="915"/>
      <c r="C5298" s="915"/>
      <c r="D5298" s="916"/>
      <c r="E5298" s="916"/>
      <c r="F5298" s="916"/>
      <c r="G5298" s="915"/>
      <c r="H5298" s="915"/>
      <c r="I5298" s="915"/>
    </row>
    <row r="5299" spans="1:9">
      <c r="A5299" s="915"/>
      <c r="B5299" s="915"/>
      <c r="C5299" s="915"/>
      <c r="D5299" s="916"/>
      <c r="E5299" s="916"/>
      <c r="F5299" s="916"/>
      <c r="G5299" s="915"/>
      <c r="H5299" s="915"/>
      <c r="I5299" s="915"/>
    </row>
    <row r="5300" spans="1:9">
      <c r="A5300" s="915"/>
      <c r="B5300" s="915"/>
      <c r="C5300" s="915"/>
      <c r="D5300" s="916"/>
      <c r="E5300" s="916"/>
      <c r="F5300" s="916"/>
      <c r="G5300" s="915"/>
      <c r="H5300" s="915"/>
      <c r="I5300" s="915"/>
    </row>
    <row r="5301" spans="1:9">
      <c r="A5301" s="915"/>
      <c r="B5301" s="915"/>
      <c r="C5301" s="915"/>
      <c r="D5301" s="916"/>
      <c r="E5301" s="916"/>
      <c r="F5301" s="916"/>
      <c r="G5301" s="915"/>
      <c r="H5301" s="915"/>
      <c r="I5301" s="915"/>
    </row>
    <row r="5302" spans="1:9">
      <c r="A5302" s="915"/>
      <c r="B5302" s="915"/>
      <c r="C5302" s="915"/>
      <c r="D5302" s="916"/>
      <c r="E5302" s="916"/>
      <c r="F5302" s="916"/>
      <c r="G5302" s="915"/>
      <c r="H5302" s="915"/>
      <c r="I5302" s="915"/>
    </row>
    <row r="5303" spans="1:9">
      <c r="A5303" s="915"/>
      <c r="B5303" s="915"/>
      <c r="C5303" s="915"/>
      <c r="D5303" s="916"/>
      <c r="E5303" s="916"/>
      <c r="F5303" s="916"/>
      <c r="G5303" s="915"/>
      <c r="H5303" s="915"/>
      <c r="I5303" s="915"/>
    </row>
    <row r="5304" spans="1:9">
      <c r="A5304" s="915"/>
      <c r="B5304" s="915"/>
      <c r="C5304" s="915"/>
      <c r="D5304" s="916"/>
      <c r="E5304" s="916"/>
      <c r="F5304" s="916"/>
      <c r="G5304" s="915"/>
      <c r="H5304" s="915"/>
      <c r="I5304" s="915"/>
    </row>
    <row r="5305" spans="1:9">
      <c r="A5305" s="915"/>
      <c r="B5305" s="915"/>
      <c r="C5305" s="915"/>
      <c r="D5305" s="916"/>
      <c r="E5305" s="916"/>
      <c r="F5305" s="916"/>
      <c r="G5305" s="915"/>
      <c r="H5305" s="915"/>
      <c r="I5305" s="915"/>
    </row>
    <row r="5306" spans="1:9">
      <c r="A5306" s="915"/>
      <c r="B5306" s="915"/>
      <c r="C5306" s="915"/>
      <c r="D5306" s="916"/>
      <c r="E5306" s="916"/>
      <c r="F5306" s="916"/>
      <c r="G5306" s="915"/>
      <c r="H5306" s="915"/>
      <c r="I5306" s="915"/>
    </row>
    <row r="5307" spans="1:9">
      <c r="A5307" s="915"/>
      <c r="B5307" s="915"/>
      <c r="C5307" s="915"/>
      <c r="D5307" s="916"/>
      <c r="E5307" s="916"/>
      <c r="F5307" s="916"/>
      <c r="G5307" s="915"/>
      <c r="H5307" s="915"/>
      <c r="I5307" s="915"/>
    </row>
    <row r="5308" spans="1:9">
      <c r="A5308" s="915"/>
      <c r="B5308" s="915"/>
      <c r="C5308" s="915"/>
      <c r="D5308" s="916"/>
      <c r="E5308" s="916"/>
      <c r="F5308" s="916"/>
      <c r="G5308" s="915"/>
      <c r="H5308" s="915"/>
      <c r="I5308" s="915"/>
    </row>
    <row r="5309" spans="1:9">
      <c r="A5309" s="915"/>
      <c r="B5309" s="915"/>
      <c r="C5309" s="915"/>
      <c r="D5309" s="916"/>
      <c r="E5309" s="916"/>
      <c r="F5309" s="916"/>
      <c r="G5309" s="915"/>
      <c r="H5309" s="915"/>
      <c r="I5309" s="915"/>
    </row>
    <row r="5310" spans="1:9">
      <c r="A5310" s="915"/>
      <c r="B5310" s="915"/>
      <c r="C5310" s="915"/>
      <c r="D5310" s="916"/>
      <c r="E5310" s="916"/>
      <c r="F5310" s="916"/>
      <c r="G5310" s="915"/>
      <c r="H5310" s="915"/>
      <c r="I5310" s="915"/>
    </row>
    <row r="5311" spans="1:9">
      <c r="A5311" s="915"/>
      <c r="B5311" s="915"/>
      <c r="C5311" s="915"/>
      <c r="D5311" s="916"/>
      <c r="E5311" s="916"/>
      <c r="F5311" s="916"/>
      <c r="G5311" s="915"/>
      <c r="H5311" s="915"/>
      <c r="I5311" s="915"/>
    </row>
    <row r="5312" spans="1:9">
      <c r="A5312" s="915"/>
      <c r="B5312" s="915"/>
      <c r="C5312" s="915"/>
      <c r="D5312" s="916"/>
      <c r="E5312" s="916"/>
      <c r="F5312" s="916"/>
      <c r="G5312" s="915"/>
      <c r="H5312" s="915"/>
      <c r="I5312" s="915"/>
    </row>
    <row r="5313" spans="1:9">
      <c r="A5313" s="915"/>
      <c r="B5313" s="915"/>
      <c r="C5313" s="915"/>
      <c r="D5313" s="916"/>
      <c r="E5313" s="916"/>
      <c r="F5313" s="916"/>
      <c r="G5313" s="915"/>
      <c r="H5313" s="915"/>
      <c r="I5313" s="915"/>
    </row>
    <row r="5314" spans="1:9">
      <c r="A5314" s="915"/>
      <c r="B5314" s="915"/>
      <c r="C5314" s="915"/>
      <c r="D5314" s="916"/>
      <c r="E5314" s="916"/>
      <c r="F5314" s="916"/>
      <c r="G5314" s="915"/>
      <c r="H5314" s="915"/>
      <c r="I5314" s="915"/>
    </row>
    <row r="5315" spans="1:9">
      <c r="A5315" s="915"/>
      <c r="B5315" s="915"/>
      <c r="C5315" s="915"/>
      <c r="D5315" s="916"/>
      <c r="E5315" s="916"/>
      <c r="F5315" s="916"/>
      <c r="G5315" s="915"/>
      <c r="H5315" s="915"/>
      <c r="I5315" s="915"/>
    </row>
    <row r="5316" spans="1:9">
      <c r="A5316" s="915"/>
      <c r="B5316" s="915"/>
      <c r="C5316" s="915"/>
      <c r="D5316" s="916"/>
      <c r="E5316" s="916"/>
      <c r="F5316" s="916"/>
      <c r="G5316" s="915"/>
      <c r="H5316" s="915"/>
      <c r="I5316" s="915"/>
    </row>
    <row r="5317" spans="1:9">
      <c r="A5317" s="915"/>
      <c r="B5317" s="915"/>
      <c r="C5317" s="915"/>
      <c r="D5317" s="916"/>
      <c r="E5317" s="916"/>
      <c r="F5317" s="916"/>
      <c r="G5317" s="915"/>
      <c r="H5317" s="915"/>
      <c r="I5317" s="915"/>
    </row>
    <row r="5318" spans="1:9">
      <c r="A5318" s="915"/>
      <c r="B5318" s="915"/>
      <c r="C5318" s="915"/>
      <c r="D5318" s="916"/>
      <c r="E5318" s="916"/>
      <c r="F5318" s="916"/>
      <c r="G5318" s="915"/>
      <c r="H5318" s="915"/>
      <c r="I5318" s="915"/>
    </row>
    <row r="5319" spans="1:9">
      <c r="A5319" s="915"/>
      <c r="B5319" s="915"/>
      <c r="C5319" s="915"/>
      <c r="D5319" s="916"/>
      <c r="E5319" s="916"/>
      <c r="F5319" s="916"/>
      <c r="G5319" s="915"/>
      <c r="H5319" s="915"/>
      <c r="I5319" s="915"/>
    </row>
    <row r="5320" spans="1:9">
      <c r="A5320" s="915"/>
      <c r="B5320" s="915"/>
      <c r="C5320" s="915"/>
      <c r="D5320" s="916"/>
      <c r="E5320" s="916"/>
      <c r="F5320" s="916"/>
      <c r="G5320" s="915"/>
      <c r="H5320" s="915"/>
      <c r="I5320" s="915"/>
    </row>
    <row r="5321" spans="1:9">
      <c r="A5321" s="915"/>
      <c r="B5321" s="915"/>
      <c r="C5321" s="915"/>
      <c r="D5321" s="916"/>
      <c r="E5321" s="916"/>
      <c r="F5321" s="916"/>
      <c r="G5321" s="915"/>
      <c r="H5321" s="915"/>
      <c r="I5321" s="915"/>
    </row>
    <row r="5322" spans="1:9">
      <c r="A5322" s="915"/>
      <c r="B5322" s="915"/>
      <c r="C5322" s="915"/>
      <c r="D5322" s="916"/>
      <c r="E5322" s="916"/>
      <c r="F5322" s="916"/>
      <c r="G5322" s="915"/>
      <c r="H5322" s="915"/>
      <c r="I5322" s="915"/>
    </row>
    <row r="5323" spans="1:9">
      <c r="A5323" s="915"/>
      <c r="B5323" s="915"/>
      <c r="C5323" s="915"/>
      <c r="D5323" s="916"/>
      <c r="E5323" s="916"/>
      <c r="F5323" s="916"/>
      <c r="G5323" s="915"/>
      <c r="H5323" s="915"/>
      <c r="I5323" s="915"/>
    </row>
    <row r="5324" spans="1:9">
      <c r="A5324" s="915"/>
      <c r="B5324" s="915"/>
      <c r="C5324" s="915"/>
      <c r="D5324" s="916"/>
      <c r="E5324" s="916"/>
      <c r="F5324" s="916"/>
      <c r="G5324" s="915"/>
      <c r="H5324" s="915"/>
      <c r="I5324" s="915"/>
    </row>
    <row r="5325" spans="1:9">
      <c r="A5325" s="915"/>
      <c r="B5325" s="915"/>
      <c r="C5325" s="915"/>
      <c r="D5325" s="916"/>
      <c r="E5325" s="916"/>
      <c r="F5325" s="916"/>
      <c r="G5325" s="915"/>
      <c r="H5325" s="915"/>
      <c r="I5325" s="915"/>
    </row>
    <row r="5326" spans="1:9">
      <c r="A5326" s="915"/>
      <c r="B5326" s="915"/>
      <c r="C5326" s="915"/>
      <c r="D5326" s="916"/>
      <c r="E5326" s="916"/>
      <c r="F5326" s="916"/>
      <c r="G5326" s="915"/>
      <c r="H5326" s="915"/>
      <c r="I5326" s="915"/>
    </row>
    <row r="5327" spans="1:9">
      <c r="A5327" s="915"/>
      <c r="B5327" s="915"/>
      <c r="C5327" s="915"/>
      <c r="D5327" s="916"/>
      <c r="E5327" s="916"/>
      <c r="F5327" s="916"/>
      <c r="G5327" s="915"/>
      <c r="H5327" s="915"/>
      <c r="I5327" s="915"/>
    </row>
    <row r="5328" spans="1:9">
      <c r="A5328" s="915"/>
      <c r="B5328" s="915"/>
      <c r="C5328" s="915"/>
      <c r="D5328" s="916"/>
      <c r="E5328" s="916"/>
      <c r="F5328" s="916"/>
      <c r="G5328" s="915"/>
      <c r="H5328" s="915"/>
      <c r="I5328" s="915"/>
    </row>
    <row r="5329" spans="1:9">
      <c r="A5329" s="915"/>
      <c r="B5329" s="915"/>
      <c r="C5329" s="915"/>
      <c r="D5329" s="916"/>
      <c r="E5329" s="916"/>
      <c r="F5329" s="916"/>
      <c r="G5329" s="915"/>
      <c r="H5329" s="915"/>
      <c r="I5329" s="915"/>
    </row>
    <row r="5330" spans="1:9">
      <c r="A5330" s="915"/>
      <c r="B5330" s="915"/>
      <c r="C5330" s="915"/>
      <c r="D5330" s="916"/>
      <c r="E5330" s="916"/>
      <c r="F5330" s="916"/>
      <c r="G5330" s="915"/>
      <c r="H5330" s="915"/>
      <c r="I5330" s="915"/>
    </row>
    <row r="5331" spans="1:9">
      <c r="A5331" s="915"/>
      <c r="B5331" s="915"/>
      <c r="C5331" s="915"/>
      <c r="D5331" s="916"/>
      <c r="E5331" s="916"/>
      <c r="F5331" s="916"/>
      <c r="G5331" s="915"/>
      <c r="H5331" s="915"/>
      <c r="I5331" s="915"/>
    </row>
    <row r="5332" spans="1:9">
      <c r="A5332" s="915"/>
      <c r="B5332" s="915"/>
      <c r="C5332" s="915"/>
      <c r="D5332" s="916"/>
      <c r="E5332" s="916"/>
      <c r="F5332" s="916"/>
      <c r="G5332" s="915"/>
      <c r="H5332" s="915"/>
      <c r="I5332" s="915"/>
    </row>
    <row r="5333" spans="1:9">
      <c r="A5333" s="915"/>
      <c r="B5333" s="915"/>
      <c r="C5333" s="915"/>
      <c r="D5333" s="916"/>
      <c r="E5333" s="916"/>
      <c r="F5333" s="916"/>
      <c r="G5333" s="915"/>
      <c r="H5333" s="915"/>
      <c r="I5333" s="915"/>
    </row>
    <row r="5334" spans="1:9">
      <c r="A5334" s="915"/>
      <c r="B5334" s="915"/>
      <c r="C5334" s="915"/>
      <c r="D5334" s="916"/>
      <c r="E5334" s="916"/>
      <c r="F5334" s="916"/>
      <c r="G5334" s="915"/>
      <c r="H5334" s="915"/>
      <c r="I5334" s="915"/>
    </row>
    <row r="5335" spans="1:9">
      <c r="A5335" s="915"/>
      <c r="B5335" s="915"/>
      <c r="C5335" s="915"/>
      <c r="D5335" s="916"/>
      <c r="E5335" s="916"/>
      <c r="F5335" s="916"/>
      <c r="G5335" s="915"/>
      <c r="H5335" s="915"/>
      <c r="I5335" s="915"/>
    </row>
    <row r="5336" spans="1:9">
      <c r="A5336" s="915"/>
      <c r="B5336" s="915"/>
      <c r="C5336" s="915"/>
      <c r="D5336" s="916"/>
      <c r="E5336" s="916"/>
      <c r="F5336" s="916"/>
      <c r="G5336" s="915"/>
      <c r="H5336" s="915"/>
      <c r="I5336" s="915"/>
    </row>
    <row r="5337" spans="1:9">
      <c r="A5337" s="915"/>
      <c r="B5337" s="915"/>
      <c r="C5337" s="915"/>
      <c r="D5337" s="916"/>
      <c r="E5337" s="916"/>
      <c r="F5337" s="916"/>
      <c r="G5337" s="915"/>
      <c r="H5337" s="915"/>
      <c r="I5337" s="915"/>
    </row>
    <row r="5338" spans="1:9">
      <c r="A5338" s="915"/>
      <c r="B5338" s="915"/>
      <c r="C5338" s="915"/>
      <c r="D5338" s="916"/>
      <c r="E5338" s="916"/>
      <c r="F5338" s="916"/>
      <c r="G5338" s="915"/>
      <c r="H5338" s="915"/>
      <c r="I5338" s="915"/>
    </row>
    <row r="5339" spans="1:9">
      <c r="A5339" s="915"/>
      <c r="B5339" s="915"/>
      <c r="C5339" s="915"/>
      <c r="D5339" s="916"/>
      <c r="E5339" s="916"/>
      <c r="F5339" s="916"/>
      <c r="G5339" s="915"/>
      <c r="H5339" s="915"/>
      <c r="I5339" s="915"/>
    </row>
    <row r="5340" spans="1:9">
      <c r="A5340" s="915"/>
      <c r="B5340" s="915"/>
      <c r="C5340" s="915"/>
      <c r="D5340" s="916"/>
      <c r="E5340" s="916"/>
      <c r="F5340" s="916"/>
      <c r="G5340" s="915"/>
      <c r="H5340" s="915"/>
      <c r="I5340" s="915"/>
    </row>
    <row r="5341" spans="1:9">
      <c r="A5341" s="915"/>
      <c r="B5341" s="915"/>
      <c r="C5341" s="915"/>
      <c r="D5341" s="916"/>
      <c r="E5341" s="916"/>
      <c r="F5341" s="916"/>
      <c r="G5341" s="915"/>
      <c r="H5341" s="915"/>
      <c r="I5341" s="915"/>
    </row>
    <row r="5342" spans="1:9">
      <c r="A5342" s="915"/>
      <c r="B5342" s="915"/>
      <c r="C5342" s="915"/>
      <c r="D5342" s="916"/>
      <c r="E5342" s="916"/>
      <c r="F5342" s="916"/>
      <c r="G5342" s="915"/>
      <c r="H5342" s="915"/>
      <c r="I5342" s="915"/>
    </row>
    <row r="5343" spans="1:9">
      <c r="A5343" s="915"/>
      <c r="B5343" s="915"/>
      <c r="C5343" s="915"/>
      <c r="D5343" s="916"/>
      <c r="E5343" s="916"/>
      <c r="F5343" s="916"/>
      <c r="G5343" s="915"/>
      <c r="H5343" s="915"/>
      <c r="I5343" s="915"/>
    </row>
    <row r="5344" spans="1:9">
      <c r="A5344" s="915"/>
      <c r="B5344" s="915"/>
      <c r="C5344" s="915"/>
      <c r="D5344" s="916"/>
      <c r="E5344" s="916"/>
      <c r="F5344" s="916"/>
      <c r="G5344" s="915"/>
      <c r="H5344" s="915"/>
      <c r="I5344" s="915"/>
    </row>
    <row r="5345" spans="1:9">
      <c r="A5345" s="915"/>
      <c r="B5345" s="915"/>
      <c r="C5345" s="915"/>
      <c r="D5345" s="916"/>
      <c r="E5345" s="916"/>
      <c r="F5345" s="916"/>
      <c r="G5345" s="915"/>
      <c r="H5345" s="915"/>
      <c r="I5345" s="915"/>
    </row>
    <row r="5346" spans="1:9">
      <c r="A5346" s="915"/>
      <c r="B5346" s="915"/>
      <c r="C5346" s="915"/>
      <c r="D5346" s="916"/>
      <c r="E5346" s="916"/>
      <c r="F5346" s="916"/>
      <c r="G5346" s="915"/>
      <c r="H5346" s="915"/>
      <c r="I5346" s="915"/>
    </row>
    <row r="5347" spans="1:9">
      <c r="A5347" s="915"/>
      <c r="B5347" s="915"/>
      <c r="C5347" s="915"/>
      <c r="D5347" s="916"/>
      <c r="E5347" s="916"/>
      <c r="F5347" s="916"/>
      <c r="G5347" s="915"/>
      <c r="H5347" s="915"/>
      <c r="I5347" s="915"/>
    </row>
    <row r="5348" spans="1:9">
      <c r="A5348" s="915"/>
      <c r="B5348" s="915"/>
      <c r="C5348" s="915"/>
      <c r="D5348" s="916"/>
      <c r="E5348" s="916"/>
      <c r="F5348" s="916"/>
      <c r="G5348" s="915"/>
      <c r="H5348" s="915"/>
      <c r="I5348" s="915"/>
    </row>
    <row r="5349" spans="1:9">
      <c r="A5349" s="915"/>
      <c r="B5349" s="915"/>
      <c r="C5349" s="915"/>
      <c r="D5349" s="916"/>
      <c r="E5349" s="916"/>
      <c r="F5349" s="916"/>
      <c r="G5349" s="915"/>
      <c r="H5349" s="915"/>
      <c r="I5349" s="915"/>
    </row>
    <row r="5350" spans="1:9">
      <c r="A5350" s="915"/>
      <c r="B5350" s="915"/>
      <c r="C5350" s="915"/>
      <c r="D5350" s="916"/>
      <c r="E5350" s="916"/>
      <c r="F5350" s="916"/>
      <c r="G5350" s="915"/>
      <c r="H5350" s="915"/>
      <c r="I5350" s="915"/>
    </row>
    <row r="5351" spans="1:9">
      <c r="A5351" s="915"/>
      <c r="B5351" s="915"/>
      <c r="C5351" s="915"/>
      <c r="D5351" s="916"/>
      <c r="E5351" s="916"/>
      <c r="F5351" s="916"/>
      <c r="G5351" s="915"/>
      <c r="H5351" s="915"/>
      <c r="I5351" s="915"/>
    </row>
    <row r="5352" spans="1:9">
      <c r="A5352" s="915"/>
      <c r="B5352" s="915"/>
      <c r="C5352" s="915"/>
      <c r="D5352" s="916"/>
      <c r="E5352" s="916"/>
      <c r="F5352" s="916"/>
      <c r="G5352" s="915"/>
      <c r="H5352" s="915"/>
      <c r="I5352" s="915"/>
    </row>
    <row r="5353" spans="1:9">
      <c r="A5353" s="915"/>
      <c r="B5353" s="915"/>
      <c r="C5353" s="915"/>
      <c r="D5353" s="916"/>
      <c r="E5353" s="916"/>
      <c r="F5353" s="916"/>
      <c r="G5353" s="915"/>
      <c r="H5353" s="915"/>
      <c r="I5353" s="915"/>
    </row>
    <row r="5354" spans="1:9">
      <c r="A5354" s="915"/>
      <c r="B5354" s="915"/>
      <c r="C5354" s="915"/>
      <c r="D5354" s="916"/>
      <c r="E5354" s="916"/>
      <c r="F5354" s="916"/>
      <c r="G5354" s="915"/>
      <c r="H5354" s="915"/>
      <c r="I5354" s="915"/>
    </row>
    <row r="5355" spans="1:9">
      <c r="A5355" s="915"/>
      <c r="B5355" s="915"/>
      <c r="C5355" s="915"/>
      <c r="D5355" s="916"/>
      <c r="E5355" s="916"/>
      <c r="F5355" s="916"/>
      <c r="G5355" s="915"/>
      <c r="H5355" s="915"/>
      <c r="I5355" s="915"/>
    </row>
    <row r="5356" spans="1:9">
      <c r="A5356" s="915"/>
      <c r="B5356" s="915"/>
      <c r="C5356" s="915"/>
      <c r="D5356" s="916"/>
      <c r="E5356" s="916"/>
      <c r="F5356" s="916"/>
      <c r="G5356" s="915"/>
      <c r="H5356" s="915"/>
      <c r="I5356" s="915"/>
    </row>
    <row r="5357" spans="1:9">
      <c r="A5357" s="915"/>
      <c r="B5357" s="915"/>
      <c r="C5357" s="915"/>
      <c r="D5357" s="916"/>
      <c r="E5357" s="916"/>
      <c r="F5357" s="916"/>
      <c r="G5357" s="915"/>
      <c r="H5357" s="915"/>
      <c r="I5357" s="915"/>
    </row>
    <row r="5358" spans="1:9">
      <c r="A5358" s="915"/>
      <c r="B5358" s="915"/>
      <c r="C5358" s="915"/>
      <c r="D5358" s="916"/>
      <c r="E5358" s="916"/>
      <c r="F5358" s="916"/>
      <c r="G5358" s="915"/>
      <c r="H5358" s="915"/>
      <c r="I5358" s="915"/>
    </row>
    <row r="5359" spans="1:9">
      <c r="A5359" s="915"/>
      <c r="B5359" s="915"/>
      <c r="C5359" s="915"/>
      <c r="D5359" s="916"/>
      <c r="E5359" s="916"/>
      <c r="F5359" s="916"/>
      <c r="G5359" s="915"/>
      <c r="H5359" s="915"/>
      <c r="I5359" s="915"/>
    </row>
    <row r="5360" spans="1:9">
      <c r="A5360" s="915"/>
      <c r="B5360" s="915"/>
      <c r="C5360" s="915"/>
      <c r="D5360" s="916"/>
      <c r="E5360" s="916"/>
      <c r="F5360" s="916"/>
      <c r="G5360" s="915"/>
      <c r="H5360" s="915"/>
      <c r="I5360" s="915"/>
    </row>
    <row r="5361" spans="1:9">
      <c r="A5361" s="915"/>
      <c r="B5361" s="915"/>
      <c r="C5361" s="915"/>
      <c r="D5361" s="916"/>
      <c r="E5361" s="916"/>
      <c r="F5361" s="916"/>
      <c r="G5361" s="915"/>
      <c r="H5361" s="915"/>
      <c r="I5361" s="915"/>
    </row>
    <row r="5362" spans="1:9">
      <c r="A5362" s="915"/>
      <c r="B5362" s="915"/>
      <c r="C5362" s="915"/>
      <c r="D5362" s="916"/>
      <c r="E5362" s="916"/>
      <c r="F5362" s="916"/>
      <c r="G5362" s="915"/>
      <c r="H5362" s="915"/>
      <c r="I5362" s="915"/>
    </row>
    <row r="5363" spans="1:9">
      <c r="A5363" s="915"/>
      <c r="B5363" s="915"/>
      <c r="C5363" s="915"/>
      <c r="D5363" s="916"/>
      <c r="E5363" s="916"/>
      <c r="F5363" s="916"/>
      <c r="G5363" s="915"/>
      <c r="H5363" s="915"/>
      <c r="I5363" s="915"/>
    </row>
    <row r="5364" spans="1:9">
      <c r="A5364" s="915"/>
      <c r="B5364" s="915"/>
      <c r="C5364" s="915"/>
      <c r="D5364" s="916"/>
      <c r="E5364" s="916"/>
      <c r="F5364" s="916"/>
      <c r="G5364" s="915"/>
      <c r="H5364" s="915"/>
      <c r="I5364" s="915"/>
    </row>
    <row r="5365" spans="1:9">
      <c r="A5365" s="915"/>
      <c r="B5365" s="915"/>
      <c r="C5365" s="915"/>
      <c r="D5365" s="916"/>
      <c r="E5365" s="916"/>
      <c r="F5365" s="916"/>
      <c r="G5365" s="915"/>
      <c r="H5365" s="915"/>
      <c r="I5365" s="915"/>
    </row>
    <row r="5366" spans="1:9">
      <c r="A5366" s="915"/>
      <c r="B5366" s="915"/>
      <c r="C5366" s="915"/>
      <c r="D5366" s="916"/>
      <c r="E5366" s="916"/>
      <c r="F5366" s="916"/>
      <c r="G5366" s="915"/>
      <c r="H5366" s="915"/>
      <c r="I5366" s="915"/>
    </row>
    <row r="5367" spans="1:9">
      <c r="A5367" s="915"/>
      <c r="B5367" s="915"/>
      <c r="C5367" s="915"/>
      <c r="D5367" s="916"/>
      <c r="E5367" s="916"/>
      <c r="F5367" s="916"/>
      <c r="G5367" s="915"/>
      <c r="H5367" s="915"/>
      <c r="I5367" s="915"/>
    </row>
    <row r="5368" spans="1:9">
      <c r="A5368" s="915"/>
      <c r="B5368" s="915"/>
      <c r="C5368" s="915"/>
      <c r="D5368" s="916"/>
      <c r="E5368" s="916"/>
      <c r="F5368" s="916"/>
      <c r="G5368" s="915"/>
      <c r="H5368" s="915"/>
      <c r="I5368" s="915"/>
    </row>
    <row r="5369" spans="1:9">
      <c r="A5369" s="915"/>
      <c r="B5369" s="915"/>
      <c r="C5369" s="915"/>
      <c r="D5369" s="916"/>
      <c r="E5369" s="916"/>
      <c r="F5369" s="916"/>
      <c r="G5369" s="915"/>
      <c r="H5369" s="915"/>
      <c r="I5369" s="915"/>
    </row>
    <row r="5370" spans="1:9">
      <c r="A5370" s="915"/>
      <c r="B5370" s="915"/>
      <c r="C5370" s="915"/>
      <c r="D5370" s="916"/>
      <c r="E5370" s="916"/>
      <c r="F5370" s="916"/>
      <c r="G5370" s="915"/>
      <c r="H5370" s="915"/>
      <c r="I5370" s="915"/>
    </row>
    <row r="5371" spans="1:9">
      <c r="A5371" s="915"/>
      <c r="B5371" s="915"/>
      <c r="C5371" s="915"/>
      <c r="D5371" s="916"/>
      <c r="E5371" s="916"/>
      <c r="F5371" s="916"/>
      <c r="G5371" s="915"/>
      <c r="H5371" s="915"/>
      <c r="I5371" s="915"/>
    </row>
    <row r="5372" spans="1:9">
      <c r="A5372" s="915"/>
      <c r="B5372" s="915"/>
      <c r="C5372" s="915"/>
      <c r="D5372" s="916"/>
      <c r="E5372" s="916"/>
      <c r="F5372" s="916"/>
      <c r="G5372" s="915"/>
      <c r="H5372" s="915"/>
      <c r="I5372" s="915"/>
    </row>
    <row r="5373" spans="1:9">
      <c r="A5373" s="915"/>
      <c r="B5373" s="915"/>
      <c r="C5373" s="915"/>
      <c r="D5373" s="916"/>
      <c r="E5373" s="916"/>
      <c r="F5373" s="916"/>
      <c r="G5373" s="915"/>
      <c r="H5373" s="915"/>
      <c r="I5373" s="915"/>
    </row>
    <row r="5374" spans="1:9">
      <c r="A5374" s="915"/>
      <c r="B5374" s="915"/>
      <c r="C5374" s="915"/>
      <c r="D5374" s="916"/>
      <c r="E5374" s="916"/>
      <c r="F5374" s="916"/>
      <c r="G5374" s="915"/>
      <c r="H5374" s="915"/>
      <c r="I5374" s="915"/>
    </row>
    <row r="5375" spans="1:9">
      <c r="A5375" s="915"/>
      <c r="B5375" s="915"/>
      <c r="C5375" s="915"/>
      <c r="D5375" s="916"/>
      <c r="E5375" s="916"/>
      <c r="F5375" s="916"/>
      <c r="G5375" s="915"/>
      <c r="H5375" s="915"/>
      <c r="I5375" s="915"/>
    </row>
    <row r="5376" spans="1:9">
      <c r="A5376" s="915"/>
      <c r="B5376" s="915"/>
      <c r="C5376" s="915"/>
      <c r="D5376" s="916"/>
      <c r="E5376" s="916"/>
      <c r="F5376" s="916"/>
      <c r="G5376" s="915"/>
      <c r="H5376" s="915"/>
      <c r="I5376" s="915"/>
    </row>
    <row r="5377" spans="1:9">
      <c r="A5377" s="915"/>
      <c r="B5377" s="915"/>
      <c r="C5377" s="915"/>
      <c r="D5377" s="916"/>
      <c r="E5377" s="916"/>
      <c r="F5377" s="916"/>
      <c r="G5377" s="915"/>
      <c r="H5377" s="915"/>
      <c r="I5377" s="915"/>
    </row>
    <row r="5378" spans="1:9">
      <c r="A5378" s="915"/>
      <c r="B5378" s="915"/>
      <c r="C5378" s="915"/>
      <c r="D5378" s="916"/>
      <c r="E5378" s="916"/>
      <c r="F5378" s="916"/>
      <c r="G5378" s="915"/>
      <c r="H5378" s="915"/>
      <c r="I5378" s="915"/>
    </row>
    <row r="5379" spans="1:9">
      <c r="A5379" s="915"/>
      <c r="B5379" s="915"/>
      <c r="C5379" s="915"/>
      <c r="D5379" s="916"/>
      <c r="E5379" s="916"/>
      <c r="F5379" s="916"/>
      <c r="G5379" s="915"/>
      <c r="H5379" s="915"/>
      <c r="I5379" s="915"/>
    </row>
    <row r="5380" spans="1:9">
      <c r="A5380" s="915"/>
      <c r="B5380" s="915"/>
      <c r="C5380" s="915"/>
      <c r="D5380" s="916"/>
      <c r="E5380" s="916"/>
      <c r="F5380" s="916"/>
      <c r="G5380" s="915"/>
      <c r="H5380" s="915"/>
      <c r="I5380" s="915"/>
    </row>
    <row r="5381" spans="1:9">
      <c r="A5381" s="915"/>
      <c r="B5381" s="915"/>
      <c r="C5381" s="915"/>
      <c r="D5381" s="916"/>
      <c r="E5381" s="916"/>
      <c r="F5381" s="916"/>
      <c r="G5381" s="915"/>
      <c r="H5381" s="915"/>
      <c r="I5381" s="915"/>
    </row>
    <row r="5382" spans="1:9">
      <c r="A5382" s="915"/>
      <c r="B5382" s="915"/>
      <c r="C5382" s="915"/>
      <c r="D5382" s="916"/>
      <c r="E5382" s="916"/>
      <c r="F5382" s="916"/>
      <c r="G5382" s="915"/>
      <c r="H5382" s="915"/>
      <c r="I5382" s="915"/>
    </row>
    <row r="5383" spans="1:9">
      <c r="A5383" s="915"/>
      <c r="B5383" s="915"/>
      <c r="C5383" s="915"/>
      <c r="D5383" s="916"/>
      <c r="E5383" s="916"/>
      <c r="F5383" s="916"/>
      <c r="G5383" s="915"/>
      <c r="H5383" s="915"/>
      <c r="I5383" s="915"/>
    </row>
    <row r="5384" spans="1:9">
      <c r="A5384" s="915"/>
      <c r="B5384" s="915"/>
      <c r="C5384" s="915"/>
      <c r="D5384" s="916"/>
      <c r="E5384" s="916"/>
      <c r="F5384" s="916"/>
      <c r="G5384" s="915"/>
      <c r="H5384" s="915"/>
      <c r="I5384" s="915"/>
    </row>
    <row r="5385" spans="1:9">
      <c r="A5385" s="915"/>
      <c r="B5385" s="915"/>
      <c r="C5385" s="915"/>
      <c r="D5385" s="916"/>
      <c r="E5385" s="916"/>
      <c r="F5385" s="916"/>
      <c r="G5385" s="915"/>
      <c r="H5385" s="915"/>
      <c r="I5385" s="915"/>
    </row>
    <row r="5386" spans="1:9">
      <c r="A5386" s="915"/>
      <c r="B5386" s="915"/>
      <c r="C5386" s="915"/>
      <c r="D5386" s="916"/>
      <c r="E5386" s="916"/>
      <c r="F5386" s="916"/>
      <c r="G5386" s="915"/>
      <c r="H5386" s="915"/>
      <c r="I5386" s="915"/>
    </row>
    <row r="5387" spans="1:9">
      <c r="A5387" s="915"/>
      <c r="B5387" s="915"/>
      <c r="C5387" s="915"/>
      <c r="D5387" s="916"/>
      <c r="E5387" s="916"/>
      <c r="F5387" s="916"/>
      <c r="G5387" s="915"/>
      <c r="H5387" s="915"/>
      <c r="I5387" s="915"/>
    </row>
    <row r="5388" spans="1:9">
      <c r="A5388" s="915"/>
      <c r="B5388" s="915"/>
      <c r="C5388" s="915"/>
      <c r="D5388" s="916"/>
      <c r="E5388" s="916"/>
      <c r="F5388" s="916"/>
      <c r="G5388" s="915"/>
      <c r="H5388" s="915"/>
      <c r="I5388" s="915"/>
    </row>
    <row r="5389" spans="1:9">
      <c r="A5389" s="915"/>
      <c r="B5389" s="915"/>
      <c r="C5389" s="915"/>
      <c r="D5389" s="916"/>
      <c r="E5389" s="916"/>
      <c r="F5389" s="916"/>
      <c r="G5389" s="915"/>
      <c r="H5389" s="915"/>
      <c r="I5389" s="915"/>
    </row>
    <row r="5390" spans="1:9">
      <c r="A5390" s="915"/>
      <c r="B5390" s="915"/>
      <c r="C5390" s="915"/>
      <c r="D5390" s="916"/>
      <c r="E5390" s="916"/>
      <c r="F5390" s="916"/>
      <c r="G5390" s="915"/>
      <c r="H5390" s="915"/>
      <c r="I5390" s="915"/>
    </row>
    <row r="5391" spans="1:9">
      <c r="A5391" s="915"/>
      <c r="B5391" s="915"/>
      <c r="C5391" s="915"/>
      <c r="D5391" s="916"/>
      <c r="E5391" s="916"/>
      <c r="F5391" s="916"/>
      <c r="G5391" s="915"/>
      <c r="H5391" s="915"/>
      <c r="I5391" s="915"/>
    </row>
    <row r="5392" spans="1:9">
      <c r="A5392" s="915"/>
      <c r="B5392" s="915"/>
      <c r="C5392" s="915"/>
      <c r="D5392" s="916"/>
      <c r="E5392" s="916"/>
      <c r="F5392" s="916"/>
      <c r="G5392" s="915"/>
      <c r="H5392" s="915"/>
      <c r="I5392" s="915"/>
    </row>
    <row r="5393" spans="1:9">
      <c r="A5393" s="915"/>
      <c r="B5393" s="915"/>
      <c r="C5393" s="915"/>
      <c r="D5393" s="916"/>
      <c r="E5393" s="916"/>
      <c r="F5393" s="916"/>
      <c r="G5393" s="915"/>
      <c r="H5393" s="915"/>
      <c r="I5393" s="915"/>
    </row>
    <row r="5394" spans="1:9">
      <c r="A5394" s="915"/>
      <c r="B5394" s="915"/>
      <c r="C5394" s="915"/>
      <c r="D5394" s="916"/>
      <c r="E5394" s="916"/>
      <c r="F5394" s="916"/>
      <c r="G5394" s="915"/>
      <c r="H5394" s="915"/>
      <c r="I5394" s="915"/>
    </row>
    <row r="5395" spans="1:9">
      <c r="A5395" s="915"/>
      <c r="B5395" s="915"/>
      <c r="C5395" s="915"/>
      <c r="D5395" s="916"/>
      <c r="E5395" s="916"/>
      <c r="F5395" s="916"/>
      <c r="G5395" s="915"/>
      <c r="H5395" s="915"/>
      <c r="I5395" s="915"/>
    </row>
    <row r="5396" spans="1:9">
      <c r="A5396" s="915"/>
      <c r="B5396" s="915"/>
      <c r="C5396" s="915"/>
      <c r="D5396" s="916"/>
      <c r="E5396" s="916"/>
      <c r="F5396" s="916"/>
      <c r="G5396" s="915"/>
      <c r="H5396" s="915"/>
      <c r="I5396" s="915"/>
    </row>
    <row r="5397" spans="1:9">
      <c r="A5397" s="915"/>
      <c r="B5397" s="915"/>
      <c r="C5397" s="915"/>
      <c r="D5397" s="916"/>
      <c r="E5397" s="916"/>
      <c r="F5397" s="916"/>
      <c r="G5397" s="915"/>
      <c r="H5397" s="915"/>
      <c r="I5397" s="915"/>
    </row>
    <row r="5398" spans="1:9">
      <c r="A5398" s="915"/>
      <c r="B5398" s="915"/>
      <c r="C5398" s="915"/>
      <c r="D5398" s="916"/>
      <c r="E5398" s="916"/>
      <c r="F5398" s="916"/>
      <c r="G5398" s="915"/>
      <c r="H5398" s="915"/>
      <c r="I5398" s="915"/>
    </row>
    <row r="5399" spans="1:9">
      <c r="A5399" s="915"/>
      <c r="B5399" s="915"/>
      <c r="C5399" s="915"/>
      <c r="D5399" s="916"/>
      <c r="E5399" s="916"/>
      <c r="F5399" s="916"/>
      <c r="G5399" s="915"/>
      <c r="H5399" s="915"/>
      <c r="I5399" s="915"/>
    </row>
    <row r="5400" spans="1:9">
      <c r="A5400" s="915"/>
      <c r="B5400" s="915"/>
      <c r="C5400" s="915"/>
      <c r="D5400" s="916"/>
      <c r="E5400" s="916"/>
      <c r="F5400" s="916"/>
      <c r="G5400" s="915"/>
      <c r="H5400" s="915"/>
      <c r="I5400" s="915"/>
    </row>
    <row r="5401" spans="1:9">
      <c r="A5401" s="915"/>
      <c r="B5401" s="915"/>
      <c r="C5401" s="915"/>
      <c r="D5401" s="916"/>
      <c r="E5401" s="916"/>
      <c r="F5401" s="916"/>
      <c r="G5401" s="915"/>
      <c r="H5401" s="915"/>
      <c r="I5401" s="915"/>
    </row>
    <row r="5402" spans="1:9">
      <c r="A5402" s="915"/>
      <c r="B5402" s="915"/>
      <c r="C5402" s="915"/>
      <c r="D5402" s="916"/>
      <c r="E5402" s="916"/>
      <c r="F5402" s="916"/>
      <c r="G5402" s="915"/>
      <c r="H5402" s="915"/>
      <c r="I5402" s="915"/>
    </row>
    <row r="5403" spans="1:9">
      <c r="A5403" s="915"/>
      <c r="B5403" s="915"/>
      <c r="C5403" s="915"/>
      <c r="D5403" s="916"/>
      <c r="E5403" s="916"/>
      <c r="F5403" s="916"/>
      <c r="G5403" s="915"/>
      <c r="H5403" s="915"/>
      <c r="I5403" s="915"/>
    </row>
    <row r="5404" spans="1:9">
      <c r="A5404" s="915"/>
      <c r="B5404" s="915"/>
      <c r="C5404" s="915"/>
      <c r="D5404" s="916"/>
      <c r="E5404" s="916"/>
      <c r="F5404" s="916"/>
      <c r="G5404" s="915"/>
      <c r="H5404" s="915"/>
      <c r="I5404" s="915"/>
    </row>
    <row r="5405" spans="1:9">
      <c r="A5405" s="915"/>
      <c r="B5405" s="915"/>
      <c r="C5405" s="915"/>
      <c r="D5405" s="916"/>
      <c r="E5405" s="916"/>
      <c r="F5405" s="916"/>
      <c r="G5405" s="915"/>
      <c r="H5405" s="915"/>
      <c r="I5405" s="915"/>
    </row>
    <row r="5406" spans="1:9">
      <c r="A5406" s="915"/>
      <c r="B5406" s="915"/>
      <c r="C5406" s="915"/>
      <c r="D5406" s="916"/>
      <c r="E5406" s="916"/>
      <c r="F5406" s="916"/>
      <c r="G5406" s="915"/>
      <c r="H5406" s="915"/>
      <c r="I5406" s="915"/>
    </row>
    <row r="5407" spans="1:9">
      <c r="A5407" s="915"/>
      <c r="B5407" s="915"/>
      <c r="C5407" s="915"/>
      <c r="D5407" s="916"/>
      <c r="E5407" s="916"/>
      <c r="F5407" s="916"/>
      <c r="G5407" s="915"/>
      <c r="H5407" s="915"/>
      <c r="I5407" s="915"/>
    </row>
    <row r="5408" spans="1:9">
      <c r="A5408" s="915"/>
      <c r="B5408" s="915"/>
      <c r="C5408" s="915"/>
      <c r="D5408" s="916"/>
      <c r="E5408" s="916"/>
      <c r="F5408" s="916"/>
      <c r="G5408" s="915"/>
      <c r="H5408" s="915"/>
      <c r="I5408" s="915"/>
    </row>
    <row r="5409" spans="1:9">
      <c r="A5409" s="915"/>
      <c r="B5409" s="915"/>
      <c r="C5409" s="915"/>
      <c r="D5409" s="916"/>
      <c r="E5409" s="916"/>
      <c r="F5409" s="916"/>
      <c r="G5409" s="915"/>
      <c r="H5409" s="915"/>
      <c r="I5409" s="915"/>
    </row>
    <row r="5410" spans="1:9">
      <c r="A5410" s="915"/>
      <c r="B5410" s="915"/>
      <c r="C5410" s="915"/>
      <c r="D5410" s="916"/>
      <c r="E5410" s="916"/>
      <c r="F5410" s="916"/>
      <c r="G5410" s="915"/>
      <c r="H5410" s="915"/>
      <c r="I5410" s="915"/>
    </row>
    <row r="5411" spans="1:9">
      <c r="A5411" s="915"/>
      <c r="B5411" s="915"/>
      <c r="C5411" s="915"/>
      <c r="D5411" s="916"/>
      <c r="E5411" s="916"/>
      <c r="F5411" s="916"/>
      <c r="G5411" s="915"/>
      <c r="H5411" s="915"/>
      <c r="I5411" s="915"/>
    </row>
    <row r="5412" spans="1:9">
      <c r="A5412" s="915"/>
      <c r="B5412" s="915"/>
      <c r="C5412" s="915"/>
      <c r="D5412" s="916"/>
      <c r="E5412" s="916"/>
      <c r="F5412" s="916"/>
      <c r="G5412" s="915"/>
      <c r="H5412" s="915"/>
      <c r="I5412" s="915"/>
    </row>
    <row r="5413" spans="1:9">
      <c r="A5413" s="915"/>
      <c r="B5413" s="915"/>
      <c r="C5413" s="915"/>
      <c r="D5413" s="916"/>
      <c r="E5413" s="916"/>
      <c r="F5413" s="916"/>
      <c r="G5413" s="915"/>
      <c r="H5413" s="915"/>
      <c r="I5413" s="915"/>
    </row>
    <row r="5414" spans="1:9">
      <c r="A5414" s="915"/>
      <c r="B5414" s="915"/>
      <c r="C5414" s="915"/>
      <c r="D5414" s="916"/>
      <c r="E5414" s="916"/>
      <c r="F5414" s="916"/>
      <c r="G5414" s="915"/>
      <c r="H5414" s="915"/>
      <c r="I5414" s="915"/>
    </row>
    <row r="5415" spans="1:9">
      <c r="A5415" s="915"/>
      <c r="B5415" s="915"/>
      <c r="C5415" s="915"/>
      <c r="D5415" s="916"/>
      <c r="E5415" s="916"/>
      <c r="F5415" s="916"/>
      <c r="G5415" s="915"/>
      <c r="H5415" s="915"/>
      <c r="I5415" s="915"/>
    </row>
    <row r="5416" spans="1:9">
      <c r="A5416" s="915"/>
      <c r="B5416" s="915"/>
      <c r="C5416" s="915"/>
      <c r="D5416" s="916"/>
      <c r="E5416" s="916"/>
      <c r="F5416" s="916"/>
      <c r="G5416" s="915"/>
      <c r="H5416" s="915"/>
      <c r="I5416" s="915"/>
    </row>
    <row r="5417" spans="1:9">
      <c r="A5417" s="915"/>
      <c r="B5417" s="915"/>
      <c r="C5417" s="915"/>
      <c r="D5417" s="916"/>
      <c r="E5417" s="916"/>
      <c r="F5417" s="916"/>
      <c r="G5417" s="915"/>
      <c r="H5417" s="915"/>
      <c r="I5417" s="915"/>
    </row>
    <row r="5418" spans="1:9">
      <c r="A5418" s="915"/>
      <c r="B5418" s="915"/>
      <c r="C5418" s="915"/>
      <c r="D5418" s="916"/>
      <c r="E5418" s="916"/>
      <c r="F5418" s="916"/>
      <c r="G5418" s="915"/>
      <c r="H5418" s="915"/>
      <c r="I5418" s="915"/>
    </row>
    <row r="5419" spans="1:9">
      <c r="A5419" s="915"/>
      <c r="B5419" s="915"/>
      <c r="C5419" s="915"/>
      <c r="D5419" s="916"/>
      <c r="E5419" s="916"/>
      <c r="F5419" s="916"/>
      <c r="G5419" s="915"/>
      <c r="H5419" s="915"/>
      <c r="I5419" s="915"/>
    </row>
    <row r="5420" spans="1:9">
      <c r="A5420" s="915"/>
      <c r="B5420" s="915"/>
      <c r="C5420" s="915"/>
      <c r="D5420" s="916"/>
      <c r="E5420" s="916"/>
      <c r="F5420" s="916"/>
      <c r="G5420" s="915"/>
      <c r="H5420" s="915"/>
      <c r="I5420" s="915"/>
    </row>
    <row r="5421" spans="1:9">
      <c r="A5421" s="915"/>
      <c r="B5421" s="915"/>
      <c r="C5421" s="915"/>
      <c r="D5421" s="916"/>
      <c r="E5421" s="916"/>
      <c r="F5421" s="916"/>
      <c r="G5421" s="915"/>
      <c r="H5421" s="915"/>
      <c r="I5421" s="915"/>
    </row>
    <row r="5422" spans="1:9">
      <c r="A5422" s="915"/>
      <c r="B5422" s="915"/>
      <c r="C5422" s="915"/>
      <c r="D5422" s="916"/>
      <c r="E5422" s="916"/>
      <c r="F5422" s="916"/>
      <c r="G5422" s="915"/>
      <c r="H5422" s="915"/>
      <c r="I5422" s="915"/>
    </row>
    <row r="5423" spans="1:9">
      <c r="A5423" s="915"/>
      <c r="B5423" s="915"/>
      <c r="C5423" s="915"/>
      <c r="D5423" s="916"/>
      <c r="E5423" s="916"/>
      <c r="F5423" s="916"/>
      <c r="G5423" s="915"/>
      <c r="H5423" s="915"/>
      <c r="I5423" s="915"/>
    </row>
    <row r="5424" spans="1:9">
      <c r="A5424" s="915"/>
      <c r="B5424" s="915"/>
      <c r="C5424" s="915"/>
      <c r="D5424" s="916"/>
      <c r="E5424" s="916"/>
      <c r="F5424" s="916"/>
      <c r="G5424" s="915"/>
      <c r="H5424" s="915"/>
      <c r="I5424" s="915"/>
    </row>
    <row r="5425" spans="1:9">
      <c r="A5425" s="915"/>
      <c r="B5425" s="915"/>
      <c r="C5425" s="915"/>
      <c r="D5425" s="916"/>
      <c r="E5425" s="916"/>
      <c r="F5425" s="916"/>
      <c r="G5425" s="915"/>
      <c r="H5425" s="915"/>
      <c r="I5425" s="915"/>
    </row>
    <row r="5426" spans="1:9">
      <c r="A5426" s="915"/>
      <c r="B5426" s="915"/>
      <c r="C5426" s="915"/>
      <c r="D5426" s="916"/>
      <c r="E5426" s="916"/>
      <c r="F5426" s="916"/>
      <c r="G5426" s="915"/>
      <c r="H5426" s="915"/>
      <c r="I5426" s="915"/>
    </row>
    <row r="5427" spans="1:9">
      <c r="A5427" s="915"/>
      <c r="B5427" s="915"/>
      <c r="C5427" s="915"/>
      <c r="D5427" s="916"/>
      <c r="E5427" s="916"/>
      <c r="F5427" s="916"/>
      <c r="G5427" s="915"/>
      <c r="H5427" s="915"/>
      <c r="I5427" s="915"/>
    </row>
    <row r="5428" spans="1:9">
      <c r="A5428" s="915"/>
      <c r="B5428" s="915"/>
      <c r="C5428" s="915"/>
      <c r="D5428" s="916"/>
      <c r="E5428" s="916"/>
      <c r="F5428" s="916"/>
      <c r="G5428" s="915"/>
      <c r="H5428" s="915"/>
      <c r="I5428" s="915"/>
    </row>
    <row r="5429" spans="1:9">
      <c r="A5429" s="915"/>
      <c r="B5429" s="915"/>
      <c r="C5429" s="915"/>
      <c r="D5429" s="916"/>
      <c r="E5429" s="916"/>
      <c r="F5429" s="916"/>
      <c r="G5429" s="915"/>
      <c r="H5429" s="915"/>
      <c r="I5429" s="915"/>
    </row>
    <row r="5430" spans="1:9">
      <c r="A5430" s="915"/>
      <c r="B5430" s="915"/>
      <c r="C5430" s="915"/>
      <c r="D5430" s="916"/>
      <c r="E5430" s="916"/>
      <c r="F5430" s="916"/>
      <c r="G5430" s="915"/>
      <c r="H5430" s="915"/>
      <c r="I5430" s="915"/>
    </row>
    <row r="5431" spans="1:9">
      <c r="A5431" s="915"/>
      <c r="B5431" s="915"/>
      <c r="C5431" s="915"/>
      <c r="D5431" s="916"/>
      <c r="E5431" s="916"/>
      <c r="F5431" s="916"/>
      <c r="G5431" s="915"/>
      <c r="H5431" s="915"/>
      <c r="I5431" s="915"/>
    </row>
    <row r="5432" spans="1:9">
      <c r="A5432" s="915"/>
      <c r="B5432" s="915"/>
      <c r="C5432" s="915"/>
      <c r="D5432" s="916"/>
      <c r="E5432" s="916"/>
      <c r="F5432" s="916"/>
      <c r="G5432" s="915"/>
      <c r="H5432" s="915"/>
      <c r="I5432" s="915"/>
    </row>
    <row r="5433" spans="1:9">
      <c r="A5433" s="915"/>
      <c r="B5433" s="915"/>
      <c r="C5433" s="915"/>
      <c r="D5433" s="916"/>
      <c r="E5433" s="916"/>
      <c r="F5433" s="916"/>
      <c r="G5433" s="915"/>
      <c r="H5433" s="915"/>
      <c r="I5433" s="915"/>
    </row>
    <row r="5434" spans="1:9">
      <c r="A5434" s="915"/>
      <c r="B5434" s="915"/>
      <c r="C5434" s="915"/>
      <c r="D5434" s="916"/>
      <c r="E5434" s="916"/>
      <c r="F5434" s="916"/>
      <c r="G5434" s="915"/>
      <c r="H5434" s="915"/>
      <c r="I5434" s="915"/>
    </row>
    <row r="5435" spans="1:9">
      <c r="A5435" s="915"/>
      <c r="B5435" s="915"/>
      <c r="C5435" s="915"/>
      <c r="D5435" s="916"/>
      <c r="E5435" s="916"/>
      <c r="F5435" s="916"/>
      <c r="G5435" s="915"/>
      <c r="H5435" s="915"/>
      <c r="I5435" s="915"/>
    </row>
    <row r="5436" spans="1:9">
      <c r="A5436" s="915"/>
      <c r="B5436" s="915"/>
      <c r="C5436" s="915"/>
      <c r="D5436" s="916"/>
      <c r="E5436" s="916"/>
      <c r="F5436" s="916"/>
      <c r="G5436" s="915"/>
      <c r="H5436" s="915"/>
      <c r="I5436" s="915"/>
    </row>
    <row r="5437" spans="1:9">
      <c r="A5437" s="915"/>
      <c r="B5437" s="915"/>
      <c r="C5437" s="915"/>
      <c r="D5437" s="916"/>
      <c r="E5437" s="916"/>
      <c r="F5437" s="916"/>
      <c r="G5437" s="915"/>
      <c r="H5437" s="915"/>
      <c r="I5437" s="915"/>
    </row>
    <row r="5438" spans="1:9">
      <c r="A5438" s="915"/>
      <c r="B5438" s="915"/>
      <c r="C5438" s="915"/>
      <c r="D5438" s="916"/>
      <c r="E5438" s="916"/>
      <c r="F5438" s="916"/>
      <c r="G5438" s="915"/>
      <c r="H5438" s="915"/>
      <c r="I5438" s="915"/>
    </row>
    <row r="5439" spans="1:9">
      <c r="A5439" s="915"/>
      <c r="B5439" s="915"/>
      <c r="C5439" s="915"/>
      <c r="D5439" s="916"/>
      <c r="E5439" s="916"/>
      <c r="F5439" s="916"/>
      <c r="G5439" s="915"/>
      <c r="H5439" s="915"/>
      <c r="I5439" s="915"/>
    </row>
    <row r="5440" spans="1:9">
      <c r="A5440" s="915"/>
      <c r="B5440" s="915"/>
      <c r="C5440" s="915"/>
      <c r="D5440" s="916"/>
      <c r="E5440" s="916"/>
      <c r="F5440" s="916"/>
      <c r="G5440" s="915"/>
      <c r="H5440" s="915"/>
      <c r="I5440" s="915"/>
    </row>
    <row r="5441" spans="1:9">
      <c r="A5441" s="915"/>
      <c r="B5441" s="915"/>
      <c r="C5441" s="915"/>
      <c r="D5441" s="916"/>
      <c r="E5441" s="916"/>
      <c r="F5441" s="916"/>
      <c r="G5441" s="915"/>
      <c r="H5441" s="915"/>
      <c r="I5441" s="915"/>
    </row>
    <row r="5442" spans="1:9">
      <c r="A5442" s="915"/>
      <c r="B5442" s="915"/>
      <c r="C5442" s="915"/>
      <c r="D5442" s="916"/>
      <c r="E5442" s="916"/>
      <c r="F5442" s="916"/>
      <c r="G5442" s="915"/>
      <c r="H5442" s="915"/>
      <c r="I5442" s="915"/>
    </row>
    <row r="5443" spans="1:9">
      <c r="A5443" s="915"/>
      <c r="B5443" s="915"/>
      <c r="C5443" s="915"/>
      <c r="D5443" s="916"/>
      <c r="E5443" s="916"/>
      <c r="F5443" s="916"/>
      <c r="G5443" s="915"/>
      <c r="H5443" s="915"/>
      <c r="I5443" s="915"/>
    </row>
    <row r="5444" spans="1:9">
      <c r="A5444" s="915"/>
      <c r="B5444" s="915"/>
      <c r="C5444" s="915"/>
      <c r="D5444" s="916"/>
      <c r="E5444" s="916"/>
      <c r="F5444" s="916"/>
      <c r="G5444" s="915"/>
      <c r="H5444" s="915"/>
      <c r="I5444" s="915"/>
    </row>
    <row r="5445" spans="1:9">
      <c r="A5445" s="915"/>
      <c r="B5445" s="915"/>
      <c r="C5445" s="915"/>
      <c r="D5445" s="916"/>
      <c r="E5445" s="916"/>
      <c r="F5445" s="916"/>
      <c r="G5445" s="915"/>
      <c r="H5445" s="915"/>
      <c r="I5445" s="915"/>
    </row>
    <row r="5446" spans="1:9">
      <c r="A5446" s="915"/>
      <c r="B5446" s="915"/>
      <c r="C5446" s="915"/>
      <c r="D5446" s="916"/>
      <c r="E5446" s="916"/>
      <c r="F5446" s="916"/>
      <c r="G5446" s="915"/>
      <c r="H5446" s="915"/>
      <c r="I5446" s="915"/>
    </row>
    <row r="5447" spans="1:9">
      <c r="A5447" s="915"/>
      <c r="B5447" s="915"/>
      <c r="C5447" s="915"/>
      <c r="D5447" s="916"/>
      <c r="E5447" s="916"/>
      <c r="F5447" s="916"/>
      <c r="G5447" s="915"/>
      <c r="H5447" s="915"/>
      <c r="I5447" s="915"/>
    </row>
    <row r="5448" spans="1:9">
      <c r="A5448" s="915"/>
      <c r="B5448" s="915"/>
      <c r="C5448" s="915"/>
      <c r="D5448" s="916"/>
      <c r="E5448" s="916"/>
      <c r="F5448" s="916"/>
      <c r="G5448" s="915"/>
      <c r="H5448" s="915"/>
      <c r="I5448" s="915"/>
    </row>
    <row r="5449" spans="1:9">
      <c r="A5449" s="915"/>
      <c r="B5449" s="915"/>
      <c r="C5449" s="915"/>
      <c r="D5449" s="916"/>
      <c r="E5449" s="916"/>
      <c r="F5449" s="916"/>
      <c r="G5449" s="915"/>
      <c r="H5449" s="915"/>
      <c r="I5449" s="915"/>
    </row>
    <row r="5450" spans="1:9">
      <c r="A5450" s="915"/>
      <c r="B5450" s="915"/>
      <c r="C5450" s="915"/>
      <c r="D5450" s="916"/>
      <c r="E5450" s="916"/>
      <c r="F5450" s="916"/>
      <c r="G5450" s="915"/>
      <c r="H5450" s="915"/>
      <c r="I5450" s="915"/>
    </row>
    <row r="5451" spans="1:9">
      <c r="A5451" s="915"/>
      <c r="B5451" s="915"/>
      <c r="C5451" s="915"/>
      <c r="D5451" s="916"/>
      <c r="E5451" s="916"/>
      <c r="F5451" s="916"/>
      <c r="G5451" s="915"/>
      <c r="H5451" s="915"/>
      <c r="I5451" s="915"/>
    </row>
    <row r="5452" spans="1:9">
      <c r="A5452" s="915"/>
      <c r="B5452" s="915"/>
      <c r="C5452" s="915"/>
      <c r="D5452" s="916"/>
      <c r="E5452" s="916"/>
      <c r="F5452" s="916"/>
      <c r="G5452" s="915"/>
      <c r="H5452" s="915"/>
      <c r="I5452" s="915"/>
    </row>
    <row r="5453" spans="1:9">
      <c r="A5453" s="915"/>
      <c r="B5453" s="915"/>
      <c r="C5453" s="915"/>
      <c r="D5453" s="916"/>
      <c r="E5453" s="916"/>
      <c r="F5453" s="916"/>
      <c r="G5453" s="915"/>
      <c r="H5453" s="915"/>
      <c r="I5453" s="915"/>
    </row>
    <row r="5454" spans="1:9">
      <c r="A5454" s="915"/>
      <c r="B5454" s="915"/>
      <c r="C5454" s="915"/>
      <c r="D5454" s="916"/>
      <c r="E5454" s="916"/>
      <c r="F5454" s="916"/>
      <c r="G5454" s="915"/>
      <c r="H5454" s="915"/>
      <c r="I5454" s="915"/>
    </row>
    <row r="5455" spans="1:9">
      <c r="A5455" s="915"/>
      <c r="B5455" s="915"/>
      <c r="C5455" s="915"/>
      <c r="D5455" s="916"/>
      <c r="E5455" s="916"/>
      <c r="F5455" s="916"/>
      <c r="G5455" s="915"/>
      <c r="H5455" s="915"/>
      <c r="I5455" s="915"/>
    </row>
    <row r="5456" spans="1:9">
      <c r="A5456" s="915"/>
      <c r="B5456" s="915"/>
      <c r="C5456" s="915"/>
      <c r="D5456" s="916"/>
      <c r="E5456" s="916"/>
      <c r="F5456" s="916"/>
      <c r="G5456" s="915"/>
      <c r="H5456" s="915"/>
      <c r="I5456" s="915"/>
    </row>
    <row r="5457" spans="1:9">
      <c r="A5457" s="915"/>
      <c r="B5457" s="915"/>
      <c r="C5457" s="915"/>
      <c r="D5457" s="916"/>
      <c r="E5457" s="916"/>
      <c r="F5457" s="916"/>
      <c r="G5457" s="915"/>
      <c r="H5457" s="915"/>
      <c r="I5457" s="915"/>
    </row>
    <row r="5458" spans="1:9">
      <c r="A5458" s="915"/>
      <c r="B5458" s="915"/>
      <c r="C5458" s="915"/>
      <c r="D5458" s="916"/>
      <c r="E5458" s="916"/>
      <c r="F5458" s="916"/>
      <c r="G5458" s="915"/>
      <c r="H5458" s="915"/>
      <c r="I5458" s="915"/>
    </row>
    <row r="5459" spans="1:9">
      <c r="A5459" s="915"/>
      <c r="B5459" s="915"/>
      <c r="C5459" s="915"/>
      <c r="D5459" s="916"/>
      <c r="E5459" s="916"/>
      <c r="F5459" s="916"/>
      <c r="G5459" s="915"/>
      <c r="H5459" s="915"/>
      <c r="I5459" s="915"/>
    </row>
    <row r="5460" spans="1:9">
      <c r="A5460" s="915"/>
      <c r="B5460" s="915"/>
      <c r="C5460" s="915"/>
      <c r="D5460" s="916"/>
      <c r="E5460" s="916"/>
      <c r="F5460" s="916"/>
      <c r="G5460" s="915"/>
      <c r="H5460" s="915"/>
      <c r="I5460" s="915"/>
    </row>
    <row r="5461" spans="1:9">
      <c r="A5461" s="915"/>
      <c r="B5461" s="915"/>
      <c r="C5461" s="915"/>
      <c r="D5461" s="916"/>
      <c r="E5461" s="916"/>
      <c r="F5461" s="916"/>
      <c r="G5461" s="915"/>
      <c r="H5461" s="915"/>
      <c r="I5461" s="915"/>
    </row>
    <row r="5462" spans="1:9">
      <c r="A5462" s="915"/>
      <c r="B5462" s="915"/>
      <c r="C5462" s="915"/>
      <c r="D5462" s="916"/>
      <c r="E5462" s="916"/>
      <c r="F5462" s="916"/>
      <c r="G5462" s="915"/>
      <c r="H5462" s="915"/>
      <c r="I5462" s="915"/>
    </row>
    <row r="5463" spans="1:9">
      <c r="A5463" s="915"/>
      <c r="B5463" s="915"/>
      <c r="C5463" s="915"/>
      <c r="D5463" s="916"/>
      <c r="E5463" s="916"/>
      <c r="F5463" s="916"/>
      <c r="G5463" s="915"/>
      <c r="H5463" s="915"/>
      <c r="I5463" s="915"/>
    </row>
    <row r="5464" spans="1:9">
      <c r="A5464" s="915"/>
      <c r="B5464" s="915"/>
      <c r="C5464" s="915"/>
      <c r="D5464" s="916"/>
      <c r="E5464" s="916"/>
      <c r="F5464" s="916"/>
      <c r="G5464" s="915"/>
      <c r="H5464" s="915"/>
      <c r="I5464" s="915"/>
    </row>
    <row r="5465" spans="1:9">
      <c r="A5465" s="915"/>
      <c r="B5465" s="915"/>
      <c r="C5465" s="915"/>
      <c r="D5465" s="916"/>
      <c r="E5465" s="916"/>
      <c r="F5465" s="916"/>
      <c r="G5465" s="915"/>
      <c r="H5465" s="915"/>
      <c r="I5465" s="915"/>
    </row>
    <row r="5466" spans="1:9">
      <c r="A5466" s="915"/>
      <c r="B5466" s="915"/>
      <c r="C5466" s="915"/>
      <c r="D5466" s="916"/>
      <c r="E5466" s="916"/>
      <c r="F5466" s="916"/>
      <c r="G5466" s="915"/>
      <c r="H5466" s="915"/>
      <c r="I5466" s="915"/>
    </row>
    <row r="5467" spans="1:9">
      <c r="A5467" s="915"/>
      <c r="B5467" s="915"/>
      <c r="C5467" s="915"/>
      <c r="D5467" s="916"/>
      <c r="E5467" s="916"/>
      <c r="F5467" s="916"/>
      <c r="G5467" s="915"/>
      <c r="H5467" s="915"/>
      <c r="I5467" s="915"/>
    </row>
    <row r="5468" spans="1:9">
      <c r="A5468" s="915"/>
      <c r="B5468" s="915"/>
      <c r="C5468" s="915"/>
      <c r="D5468" s="916"/>
      <c r="E5468" s="916"/>
      <c r="F5468" s="916"/>
      <c r="G5468" s="915"/>
      <c r="H5468" s="915"/>
      <c r="I5468" s="915"/>
    </row>
    <row r="5469" spans="1:9">
      <c r="A5469" s="915"/>
      <c r="B5469" s="915"/>
      <c r="C5469" s="915"/>
      <c r="D5469" s="916"/>
      <c r="E5469" s="916"/>
      <c r="F5469" s="916"/>
      <c r="G5469" s="915"/>
      <c r="H5469" s="915"/>
      <c r="I5469" s="915"/>
    </row>
    <row r="5470" spans="1:9">
      <c r="A5470" s="915"/>
      <c r="B5470" s="915"/>
      <c r="C5470" s="915"/>
      <c r="D5470" s="916"/>
      <c r="E5470" s="916"/>
      <c r="F5470" s="916"/>
      <c r="G5470" s="915"/>
      <c r="H5470" s="915"/>
      <c r="I5470" s="915"/>
    </row>
    <row r="5471" spans="1:9">
      <c r="A5471" s="915"/>
      <c r="B5471" s="915"/>
      <c r="C5471" s="915"/>
      <c r="D5471" s="916"/>
      <c r="E5471" s="916"/>
      <c r="F5471" s="916"/>
      <c r="G5471" s="915"/>
      <c r="H5471" s="915"/>
      <c r="I5471" s="915"/>
    </row>
    <row r="5472" spans="1:9">
      <c r="A5472" s="915"/>
      <c r="B5472" s="915"/>
      <c r="C5472" s="915"/>
      <c r="D5472" s="916"/>
      <c r="E5472" s="916"/>
      <c r="F5472" s="916"/>
      <c r="G5472" s="915"/>
      <c r="H5472" s="915"/>
      <c r="I5472" s="915"/>
    </row>
    <row r="5473" spans="1:9">
      <c r="A5473" s="915"/>
      <c r="B5473" s="915"/>
      <c r="C5473" s="915"/>
      <c r="D5473" s="916"/>
      <c r="E5473" s="916"/>
      <c r="F5473" s="916"/>
      <c r="G5473" s="915"/>
      <c r="H5473" s="915"/>
      <c r="I5473" s="915"/>
    </row>
    <row r="5474" spans="1:9">
      <c r="A5474" s="915"/>
      <c r="B5474" s="915"/>
      <c r="C5474" s="915"/>
      <c r="D5474" s="916"/>
      <c r="E5474" s="916"/>
      <c r="F5474" s="916"/>
      <c r="G5474" s="915"/>
      <c r="H5474" s="915"/>
      <c r="I5474" s="915"/>
    </row>
    <row r="5475" spans="1:9">
      <c r="A5475" s="915"/>
      <c r="B5475" s="915"/>
      <c r="C5475" s="915"/>
      <c r="D5475" s="916"/>
      <c r="E5475" s="916"/>
      <c r="F5475" s="916"/>
      <c r="G5475" s="915"/>
      <c r="H5475" s="915"/>
      <c r="I5475" s="915"/>
    </row>
    <row r="5476" spans="1:9">
      <c r="A5476" s="915"/>
      <c r="B5476" s="915"/>
      <c r="C5476" s="915"/>
      <c r="D5476" s="916"/>
      <c r="E5476" s="916"/>
      <c r="F5476" s="916"/>
      <c r="G5476" s="915"/>
      <c r="H5476" s="915"/>
      <c r="I5476" s="915"/>
    </row>
    <row r="5477" spans="1:9">
      <c r="A5477" s="915"/>
      <c r="B5477" s="915"/>
      <c r="C5477" s="915"/>
      <c r="D5477" s="916"/>
      <c r="E5477" s="916"/>
      <c r="F5477" s="916"/>
      <c r="G5477" s="915"/>
      <c r="H5477" s="915"/>
      <c r="I5477" s="915"/>
    </row>
    <row r="5478" spans="1:9">
      <c r="A5478" s="915"/>
      <c r="B5478" s="915"/>
      <c r="C5478" s="915"/>
      <c r="D5478" s="916"/>
      <c r="E5478" s="916"/>
      <c r="F5478" s="916"/>
      <c r="G5478" s="915"/>
      <c r="H5478" s="915"/>
      <c r="I5478" s="915"/>
    </row>
    <row r="5479" spans="1:9">
      <c r="A5479" s="915"/>
      <c r="B5479" s="915"/>
      <c r="C5479" s="915"/>
      <c r="D5479" s="916"/>
      <c r="E5479" s="916"/>
      <c r="F5479" s="916"/>
      <c r="G5479" s="915"/>
      <c r="H5479" s="915"/>
      <c r="I5479" s="915"/>
    </row>
    <row r="5480" spans="1:9">
      <c r="A5480" s="915"/>
      <c r="B5480" s="915"/>
      <c r="C5480" s="915"/>
      <c r="D5480" s="916"/>
      <c r="E5480" s="916"/>
      <c r="F5480" s="916"/>
      <c r="G5480" s="915"/>
      <c r="H5480" s="915"/>
      <c r="I5480" s="915"/>
    </row>
    <row r="5481" spans="1:9">
      <c r="A5481" s="915"/>
      <c r="B5481" s="915"/>
      <c r="C5481" s="915"/>
      <c r="D5481" s="916"/>
      <c r="E5481" s="916"/>
      <c r="F5481" s="916"/>
      <c r="G5481" s="915"/>
      <c r="H5481" s="915"/>
      <c r="I5481" s="915"/>
    </row>
    <row r="5482" spans="1:9">
      <c r="A5482" s="915"/>
      <c r="B5482" s="915"/>
      <c r="C5482" s="915"/>
      <c r="D5482" s="916"/>
      <c r="E5482" s="916"/>
      <c r="F5482" s="916"/>
      <c r="G5482" s="915"/>
      <c r="H5482" s="915"/>
      <c r="I5482" s="915"/>
    </row>
    <row r="5483" spans="1:9">
      <c r="A5483" s="915"/>
      <c r="B5483" s="915"/>
      <c r="C5483" s="915"/>
      <c r="D5483" s="916"/>
      <c r="E5483" s="916"/>
      <c r="F5483" s="916"/>
      <c r="G5483" s="915"/>
      <c r="H5483" s="915"/>
      <c r="I5483" s="915"/>
    </row>
    <row r="5484" spans="1:9">
      <c r="A5484" s="915"/>
      <c r="B5484" s="915"/>
      <c r="C5484" s="915"/>
      <c r="D5484" s="916"/>
      <c r="E5484" s="916"/>
      <c r="F5484" s="916"/>
      <c r="G5484" s="915"/>
      <c r="H5484" s="915"/>
      <c r="I5484" s="915"/>
    </row>
    <row r="5485" spans="1:9">
      <c r="A5485" s="915"/>
      <c r="B5485" s="915"/>
      <c r="C5485" s="915"/>
      <c r="D5485" s="916"/>
      <c r="E5485" s="916"/>
      <c r="F5485" s="916"/>
      <c r="G5485" s="915"/>
      <c r="H5485" s="915"/>
      <c r="I5485" s="915"/>
    </row>
    <row r="5486" spans="1:9">
      <c r="A5486" s="915"/>
      <c r="B5486" s="915"/>
      <c r="C5486" s="915"/>
      <c r="D5486" s="916"/>
      <c r="E5486" s="916"/>
      <c r="F5486" s="916"/>
      <c r="G5486" s="915"/>
      <c r="H5486" s="915"/>
      <c r="I5486" s="915"/>
    </row>
    <row r="5487" spans="1:9">
      <c r="A5487" s="915"/>
      <c r="B5487" s="915"/>
      <c r="C5487" s="915"/>
      <c r="D5487" s="916"/>
      <c r="E5487" s="916"/>
      <c r="F5487" s="916"/>
      <c r="G5487" s="915"/>
      <c r="H5487" s="915"/>
      <c r="I5487" s="915"/>
    </row>
    <row r="5488" spans="1:9">
      <c r="A5488" s="915"/>
      <c r="B5488" s="915"/>
      <c r="C5488" s="915"/>
      <c r="D5488" s="916"/>
      <c r="E5488" s="916"/>
      <c r="F5488" s="916"/>
      <c r="G5488" s="915"/>
      <c r="H5488" s="915"/>
      <c r="I5488" s="915"/>
    </row>
    <row r="5489" spans="1:9">
      <c r="A5489" s="915"/>
      <c r="B5489" s="915"/>
      <c r="C5489" s="915"/>
      <c r="D5489" s="916"/>
      <c r="E5489" s="916"/>
      <c r="F5489" s="916"/>
      <c r="G5489" s="915"/>
      <c r="H5489" s="915"/>
      <c r="I5489" s="915"/>
    </row>
    <row r="5490" spans="1:9">
      <c r="A5490" s="915"/>
      <c r="B5490" s="915"/>
      <c r="C5490" s="915"/>
      <c r="D5490" s="916"/>
      <c r="E5490" s="916"/>
      <c r="F5490" s="916"/>
      <c r="G5490" s="915"/>
      <c r="H5490" s="915"/>
      <c r="I5490" s="915"/>
    </row>
    <row r="5491" spans="1:9">
      <c r="A5491" s="915"/>
      <c r="B5491" s="915"/>
      <c r="C5491" s="915"/>
      <c r="D5491" s="916"/>
      <c r="E5491" s="916"/>
      <c r="F5491" s="916"/>
      <c r="G5491" s="915"/>
      <c r="H5491" s="915"/>
      <c r="I5491" s="915"/>
    </row>
    <row r="5492" spans="1:9">
      <c r="A5492" s="915"/>
      <c r="B5492" s="915"/>
      <c r="C5492" s="915"/>
      <c r="D5492" s="916"/>
      <c r="E5492" s="916"/>
      <c r="F5492" s="916"/>
      <c r="G5492" s="915"/>
      <c r="H5492" s="915"/>
      <c r="I5492" s="915"/>
    </row>
    <row r="5493" spans="1:9">
      <c r="A5493" s="915"/>
      <c r="B5493" s="915"/>
      <c r="C5493" s="915"/>
      <c r="D5493" s="916"/>
      <c r="E5493" s="916"/>
      <c r="F5493" s="916"/>
      <c r="G5493" s="915"/>
      <c r="H5493" s="915"/>
      <c r="I5493" s="915"/>
    </row>
    <row r="5494" spans="1:9">
      <c r="A5494" s="915"/>
      <c r="B5494" s="915"/>
      <c r="C5494" s="915"/>
      <c r="D5494" s="916"/>
      <c r="E5494" s="916"/>
      <c r="F5494" s="916"/>
      <c r="G5494" s="915"/>
      <c r="H5494" s="915"/>
      <c r="I5494" s="915"/>
    </row>
    <row r="5495" spans="1:9">
      <c r="A5495" s="915"/>
      <c r="B5495" s="915"/>
      <c r="C5495" s="915"/>
      <c r="D5495" s="916"/>
      <c r="E5495" s="916"/>
      <c r="F5495" s="916"/>
      <c r="G5495" s="915"/>
      <c r="H5495" s="915"/>
      <c r="I5495" s="915"/>
    </row>
    <row r="5496" spans="1:9">
      <c r="A5496" s="915"/>
      <c r="B5496" s="915"/>
      <c r="C5496" s="915"/>
      <c r="D5496" s="916"/>
      <c r="E5496" s="916"/>
      <c r="F5496" s="916"/>
      <c r="G5496" s="915"/>
      <c r="H5496" s="915"/>
      <c r="I5496" s="915"/>
    </row>
    <row r="5497" spans="1:9">
      <c r="A5497" s="915"/>
      <c r="B5497" s="915"/>
      <c r="C5497" s="915"/>
      <c r="D5497" s="916"/>
      <c r="E5497" s="916"/>
      <c r="F5497" s="916"/>
      <c r="G5497" s="915"/>
      <c r="H5497" s="915"/>
      <c r="I5497" s="915"/>
    </row>
    <row r="5498" spans="1:9">
      <c r="A5498" s="915"/>
      <c r="B5498" s="915"/>
      <c r="C5498" s="915"/>
      <c r="D5498" s="916"/>
      <c r="E5498" s="916"/>
      <c r="F5498" s="916"/>
      <c r="G5498" s="915"/>
      <c r="H5498" s="915"/>
      <c r="I5498" s="915"/>
    </row>
    <row r="5499" spans="1:9">
      <c r="A5499" s="915"/>
      <c r="B5499" s="915"/>
      <c r="C5499" s="915"/>
      <c r="D5499" s="916"/>
      <c r="E5499" s="916"/>
      <c r="F5499" s="916"/>
      <c r="G5499" s="915"/>
      <c r="H5499" s="915"/>
      <c r="I5499" s="915"/>
    </row>
    <row r="5500" spans="1:9">
      <c r="A5500" s="915"/>
      <c r="B5500" s="915"/>
      <c r="C5500" s="915"/>
      <c r="D5500" s="916"/>
      <c r="E5500" s="916"/>
      <c r="F5500" s="916"/>
      <c r="G5500" s="915"/>
      <c r="H5500" s="915"/>
      <c r="I5500" s="915"/>
    </row>
    <row r="5501" spans="1:9">
      <c r="A5501" s="915"/>
      <c r="B5501" s="915"/>
      <c r="C5501" s="915"/>
      <c r="D5501" s="916"/>
      <c r="E5501" s="916"/>
      <c r="F5501" s="916"/>
      <c r="G5501" s="915"/>
      <c r="H5501" s="915"/>
      <c r="I5501" s="915"/>
    </row>
    <row r="5502" spans="1:9">
      <c r="A5502" s="915"/>
      <c r="B5502" s="915"/>
      <c r="C5502" s="915"/>
      <c r="D5502" s="916"/>
      <c r="E5502" s="916"/>
      <c r="F5502" s="916"/>
      <c r="G5502" s="915"/>
      <c r="H5502" s="915"/>
      <c r="I5502" s="915"/>
    </row>
    <row r="5503" spans="1:9">
      <c r="A5503" s="915"/>
      <c r="B5503" s="915"/>
      <c r="C5503" s="915"/>
      <c r="D5503" s="916"/>
      <c r="E5503" s="916"/>
      <c r="F5503" s="916"/>
      <c r="G5503" s="915"/>
      <c r="H5503" s="915"/>
      <c r="I5503" s="915"/>
    </row>
    <row r="5504" spans="1:9">
      <c r="A5504" s="915"/>
      <c r="B5504" s="915"/>
      <c r="C5504" s="915"/>
      <c r="D5504" s="916"/>
      <c r="E5504" s="916"/>
      <c r="F5504" s="916"/>
      <c r="G5504" s="915"/>
      <c r="H5504" s="915"/>
      <c r="I5504" s="915"/>
    </row>
    <row r="5505" spans="1:9">
      <c r="A5505" s="915"/>
      <c r="B5505" s="915"/>
      <c r="C5505" s="915"/>
      <c r="D5505" s="916"/>
      <c r="E5505" s="916"/>
      <c r="F5505" s="916"/>
      <c r="G5505" s="915"/>
      <c r="H5505" s="915"/>
      <c r="I5505" s="915"/>
    </row>
    <row r="5506" spans="1:9">
      <c r="A5506" s="915"/>
      <c r="B5506" s="915"/>
      <c r="C5506" s="915"/>
      <c r="D5506" s="916"/>
      <c r="E5506" s="916"/>
      <c r="F5506" s="916"/>
      <c r="G5506" s="915"/>
      <c r="H5506" s="915"/>
      <c r="I5506" s="915"/>
    </row>
    <row r="5507" spans="1:9">
      <c r="A5507" s="915"/>
      <c r="B5507" s="915"/>
      <c r="C5507" s="915"/>
      <c r="D5507" s="916"/>
      <c r="E5507" s="916"/>
      <c r="F5507" s="916"/>
      <c r="G5507" s="915"/>
      <c r="H5507" s="915"/>
      <c r="I5507" s="915"/>
    </row>
    <row r="5508" spans="1:9">
      <c r="A5508" s="915"/>
      <c r="B5508" s="915"/>
      <c r="C5508" s="915"/>
      <c r="D5508" s="916"/>
      <c r="E5508" s="916"/>
      <c r="F5508" s="916"/>
      <c r="G5508" s="915"/>
      <c r="H5508" s="915"/>
      <c r="I5508" s="915"/>
    </row>
    <row r="5509" spans="1:9">
      <c r="A5509" s="915"/>
      <c r="B5509" s="915"/>
      <c r="C5509" s="915"/>
      <c r="D5509" s="916"/>
      <c r="E5509" s="916"/>
      <c r="F5509" s="916"/>
      <c r="G5509" s="915"/>
      <c r="H5509" s="915"/>
      <c r="I5509" s="915"/>
    </row>
    <row r="5510" spans="1:9">
      <c r="A5510" s="915"/>
      <c r="B5510" s="915"/>
      <c r="C5510" s="915"/>
      <c r="D5510" s="916"/>
      <c r="E5510" s="916"/>
      <c r="F5510" s="916"/>
      <c r="G5510" s="915"/>
      <c r="H5510" s="915"/>
      <c r="I5510" s="915"/>
    </row>
    <row r="5511" spans="1:9">
      <c r="A5511" s="915"/>
      <c r="B5511" s="915"/>
      <c r="C5511" s="915"/>
      <c r="D5511" s="916"/>
      <c r="E5511" s="916"/>
      <c r="F5511" s="916"/>
      <c r="G5511" s="915"/>
      <c r="H5511" s="915"/>
      <c r="I5511" s="915"/>
    </row>
    <row r="5512" spans="1:9">
      <c r="A5512" s="915"/>
      <c r="B5512" s="915"/>
      <c r="C5512" s="915"/>
      <c r="D5512" s="916"/>
      <c r="E5512" s="916"/>
      <c r="F5512" s="916"/>
      <c r="G5512" s="915"/>
      <c r="H5512" s="915"/>
      <c r="I5512" s="915"/>
    </row>
    <row r="5513" spans="1:9">
      <c r="A5513" s="915"/>
      <c r="B5513" s="915"/>
      <c r="C5513" s="915"/>
      <c r="D5513" s="916"/>
      <c r="E5513" s="916"/>
      <c r="F5513" s="916"/>
      <c r="G5513" s="915"/>
      <c r="H5513" s="915"/>
      <c r="I5513" s="915"/>
    </row>
    <row r="5514" spans="1:9">
      <c r="A5514" s="915"/>
      <c r="B5514" s="915"/>
      <c r="C5514" s="915"/>
      <c r="D5514" s="916"/>
      <c r="E5514" s="916"/>
      <c r="F5514" s="916"/>
      <c r="G5514" s="915"/>
      <c r="H5514" s="915"/>
      <c r="I5514" s="915"/>
    </row>
    <row r="5515" spans="1:9">
      <c r="A5515" s="915"/>
      <c r="B5515" s="915"/>
      <c r="C5515" s="915"/>
      <c r="D5515" s="916"/>
      <c r="E5515" s="916"/>
      <c r="F5515" s="916"/>
      <c r="G5515" s="915"/>
      <c r="H5515" s="915"/>
      <c r="I5515" s="915"/>
    </row>
    <row r="5516" spans="1:9">
      <c r="A5516" s="915"/>
      <c r="B5516" s="915"/>
      <c r="C5516" s="915"/>
      <c r="D5516" s="916"/>
      <c r="E5516" s="916"/>
      <c r="F5516" s="916"/>
      <c r="G5516" s="915"/>
      <c r="H5516" s="915"/>
      <c r="I5516" s="915"/>
    </row>
    <row r="5517" spans="1:9">
      <c r="A5517" s="915"/>
      <c r="B5517" s="915"/>
      <c r="C5517" s="915"/>
      <c r="D5517" s="916"/>
      <c r="E5517" s="916"/>
      <c r="F5517" s="916"/>
      <c r="G5517" s="915"/>
      <c r="H5517" s="915"/>
      <c r="I5517" s="915"/>
    </row>
    <row r="5518" spans="1:9">
      <c r="A5518" s="915"/>
      <c r="B5518" s="915"/>
      <c r="C5518" s="915"/>
      <c r="D5518" s="916"/>
      <c r="E5518" s="916"/>
      <c r="F5518" s="916"/>
      <c r="G5518" s="915"/>
      <c r="H5518" s="915"/>
      <c r="I5518" s="915"/>
    </row>
    <row r="5519" spans="1:9">
      <c r="A5519" s="915"/>
      <c r="B5519" s="915"/>
      <c r="C5519" s="915"/>
      <c r="D5519" s="916"/>
      <c r="E5519" s="916"/>
      <c r="F5519" s="916"/>
      <c r="G5519" s="915"/>
      <c r="H5519" s="915"/>
      <c r="I5519" s="915"/>
    </row>
    <row r="5520" spans="1:9">
      <c r="A5520" s="915"/>
      <c r="B5520" s="915"/>
      <c r="C5520" s="915"/>
      <c r="D5520" s="916"/>
      <c r="E5520" s="916"/>
      <c r="F5520" s="916"/>
      <c r="G5520" s="915"/>
      <c r="H5520" s="915"/>
      <c r="I5520" s="915"/>
    </row>
    <row r="5521" spans="1:9">
      <c r="A5521" s="915"/>
      <c r="B5521" s="915"/>
      <c r="C5521" s="915"/>
      <c r="D5521" s="916"/>
      <c r="E5521" s="916"/>
      <c r="F5521" s="916"/>
      <c r="G5521" s="915"/>
      <c r="H5521" s="915"/>
      <c r="I5521" s="915"/>
    </row>
    <row r="5522" spans="1:9">
      <c r="A5522" s="915"/>
      <c r="B5522" s="915"/>
      <c r="C5522" s="915"/>
      <c r="D5522" s="916"/>
      <c r="E5522" s="916"/>
      <c r="F5522" s="916"/>
      <c r="G5522" s="915"/>
      <c r="H5522" s="915"/>
      <c r="I5522" s="915"/>
    </row>
    <row r="5523" spans="1:9">
      <c r="A5523" s="915"/>
      <c r="B5523" s="915"/>
      <c r="C5523" s="915"/>
      <c r="D5523" s="916"/>
      <c r="E5523" s="916"/>
      <c r="F5523" s="916"/>
      <c r="G5523" s="915"/>
      <c r="H5523" s="915"/>
      <c r="I5523" s="915"/>
    </row>
    <row r="5524" spans="1:9">
      <c r="A5524" s="915"/>
      <c r="B5524" s="915"/>
      <c r="C5524" s="915"/>
      <c r="D5524" s="916"/>
      <c r="E5524" s="916"/>
      <c r="F5524" s="916"/>
      <c r="G5524" s="915"/>
      <c r="H5524" s="915"/>
      <c r="I5524" s="915"/>
    </row>
    <row r="5525" spans="1:9">
      <c r="A5525" s="915"/>
      <c r="B5525" s="915"/>
      <c r="C5525" s="915"/>
      <c r="D5525" s="916"/>
      <c r="E5525" s="916"/>
      <c r="F5525" s="916"/>
      <c r="G5525" s="915"/>
      <c r="H5525" s="915"/>
      <c r="I5525" s="915"/>
    </row>
    <row r="5526" spans="1:9">
      <c r="A5526" s="915"/>
      <c r="B5526" s="915"/>
      <c r="C5526" s="915"/>
      <c r="D5526" s="916"/>
      <c r="E5526" s="916"/>
      <c r="F5526" s="916"/>
      <c r="G5526" s="915"/>
      <c r="H5526" s="915"/>
      <c r="I5526" s="915"/>
    </row>
    <row r="5527" spans="1:9">
      <c r="A5527" s="915"/>
      <c r="B5527" s="915"/>
      <c r="C5527" s="915"/>
      <c r="D5527" s="916"/>
      <c r="E5527" s="916"/>
      <c r="F5527" s="916"/>
      <c r="G5527" s="915"/>
      <c r="H5527" s="915"/>
      <c r="I5527" s="915"/>
    </row>
    <row r="5528" spans="1:9">
      <c r="A5528" s="915"/>
      <c r="B5528" s="915"/>
      <c r="C5528" s="915"/>
      <c r="D5528" s="916"/>
      <c r="E5528" s="916"/>
      <c r="F5528" s="916"/>
      <c r="G5528" s="915"/>
      <c r="H5528" s="915"/>
      <c r="I5528" s="915"/>
    </row>
    <row r="5529" spans="1:9">
      <c r="A5529" s="915"/>
      <c r="B5529" s="915"/>
      <c r="C5529" s="915"/>
      <c r="D5529" s="916"/>
      <c r="E5529" s="916"/>
      <c r="F5529" s="916"/>
      <c r="G5529" s="915"/>
      <c r="H5529" s="915"/>
      <c r="I5529" s="915"/>
    </row>
    <row r="5530" spans="1:9">
      <c r="A5530" s="915"/>
      <c r="B5530" s="915"/>
      <c r="C5530" s="915"/>
      <c r="D5530" s="916"/>
      <c r="E5530" s="916"/>
      <c r="F5530" s="916"/>
      <c r="G5530" s="915"/>
      <c r="H5530" s="915"/>
      <c r="I5530" s="915"/>
    </row>
    <row r="5531" spans="1:9">
      <c r="A5531" s="915"/>
      <c r="B5531" s="915"/>
      <c r="C5531" s="915"/>
      <c r="D5531" s="916"/>
      <c r="E5531" s="916"/>
      <c r="F5531" s="916"/>
      <c r="G5531" s="915"/>
      <c r="H5531" s="915"/>
      <c r="I5531" s="915"/>
    </row>
    <row r="5532" spans="1:9">
      <c r="A5532" s="915"/>
      <c r="B5532" s="915"/>
      <c r="C5532" s="915"/>
      <c r="D5532" s="916"/>
      <c r="E5532" s="916"/>
      <c r="F5532" s="916"/>
      <c r="G5532" s="915"/>
      <c r="H5532" s="915"/>
      <c r="I5532" s="915"/>
    </row>
    <row r="5533" spans="1:9">
      <c r="A5533" s="915"/>
      <c r="B5533" s="915"/>
      <c r="C5533" s="915"/>
      <c r="D5533" s="916"/>
      <c r="E5533" s="916"/>
      <c r="F5533" s="916"/>
      <c r="G5533" s="915"/>
      <c r="H5533" s="915"/>
      <c r="I5533" s="915"/>
    </row>
    <row r="5534" spans="1:9">
      <c r="A5534" s="915"/>
      <c r="B5534" s="915"/>
      <c r="C5534" s="915"/>
      <c r="D5534" s="916"/>
      <c r="E5534" s="916"/>
      <c r="F5534" s="916"/>
      <c r="G5534" s="915"/>
      <c r="H5534" s="915"/>
      <c r="I5534" s="915"/>
    </row>
    <row r="5535" spans="1:9">
      <c r="A5535" s="915"/>
      <c r="B5535" s="915"/>
      <c r="C5535" s="915"/>
      <c r="D5535" s="916"/>
      <c r="E5535" s="916"/>
      <c r="F5535" s="916"/>
      <c r="G5535" s="915"/>
      <c r="H5535" s="915"/>
      <c r="I5535" s="915"/>
    </row>
    <row r="5536" spans="1:9">
      <c r="A5536" s="915"/>
      <c r="B5536" s="915"/>
      <c r="C5536" s="915"/>
      <c r="D5536" s="916"/>
      <c r="E5536" s="916"/>
      <c r="F5536" s="916"/>
      <c r="G5536" s="915"/>
      <c r="H5536" s="915"/>
      <c r="I5536" s="915"/>
    </row>
    <row r="5537" spans="1:9">
      <c r="A5537" s="915"/>
      <c r="B5537" s="915"/>
      <c r="C5537" s="915"/>
      <c r="D5537" s="916"/>
      <c r="E5537" s="916"/>
      <c r="F5537" s="916"/>
      <c r="G5537" s="915"/>
      <c r="H5537" s="915"/>
      <c r="I5537" s="915"/>
    </row>
    <row r="5538" spans="1:9">
      <c r="A5538" s="915"/>
      <c r="B5538" s="915"/>
      <c r="C5538" s="915"/>
      <c r="D5538" s="916"/>
      <c r="E5538" s="916"/>
      <c r="F5538" s="916"/>
      <c r="G5538" s="915"/>
      <c r="H5538" s="915"/>
      <c r="I5538" s="915"/>
    </row>
    <row r="5539" spans="1:9">
      <c r="A5539" s="915"/>
      <c r="B5539" s="915"/>
      <c r="C5539" s="915"/>
      <c r="D5539" s="916"/>
      <c r="E5539" s="916"/>
      <c r="F5539" s="916"/>
      <c r="G5539" s="915"/>
      <c r="H5539" s="915"/>
      <c r="I5539" s="915"/>
    </row>
    <row r="5540" spans="1:9">
      <c r="A5540" s="915"/>
      <c r="B5540" s="915"/>
      <c r="C5540" s="915"/>
      <c r="D5540" s="916"/>
      <c r="E5540" s="916"/>
      <c r="F5540" s="916"/>
      <c r="G5540" s="915"/>
      <c r="H5540" s="915"/>
      <c r="I5540" s="915"/>
    </row>
    <row r="5541" spans="1:9">
      <c r="A5541" s="915"/>
      <c r="B5541" s="915"/>
      <c r="C5541" s="915"/>
      <c r="D5541" s="916"/>
      <c r="E5541" s="916"/>
      <c r="F5541" s="916"/>
      <c r="G5541" s="915"/>
      <c r="H5541" s="915"/>
      <c r="I5541" s="915"/>
    </row>
    <row r="5542" spans="1:9">
      <c r="A5542" s="915"/>
      <c r="B5542" s="915"/>
      <c r="C5542" s="915"/>
      <c r="D5542" s="916"/>
      <c r="E5542" s="916"/>
      <c r="F5542" s="916"/>
      <c r="G5542" s="915"/>
      <c r="H5542" s="915"/>
      <c r="I5542" s="915"/>
    </row>
    <row r="5543" spans="1:9">
      <c r="A5543" s="915"/>
      <c r="B5543" s="915"/>
      <c r="C5543" s="915"/>
      <c r="D5543" s="916"/>
      <c r="E5543" s="916"/>
      <c r="F5543" s="916"/>
      <c r="G5543" s="915"/>
      <c r="H5543" s="915"/>
      <c r="I5543" s="915"/>
    </row>
    <row r="5544" spans="1:9">
      <c r="A5544" s="915"/>
      <c r="B5544" s="915"/>
      <c r="C5544" s="915"/>
      <c r="D5544" s="916"/>
      <c r="E5544" s="916"/>
      <c r="F5544" s="916"/>
      <c r="G5544" s="915"/>
      <c r="H5544" s="915"/>
      <c r="I5544" s="915"/>
    </row>
    <row r="5545" spans="1:9">
      <c r="A5545" s="915"/>
      <c r="B5545" s="915"/>
      <c r="C5545" s="915"/>
      <c r="D5545" s="916"/>
      <c r="E5545" s="916"/>
      <c r="F5545" s="916"/>
      <c r="G5545" s="915"/>
      <c r="H5545" s="915"/>
      <c r="I5545" s="915"/>
    </row>
    <row r="5546" spans="1:9">
      <c r="A5546" s="915"/>
      <c r="B5546" s="915"/>
      <c r="C5546" s="915"/>
      <c r="D5546" s="916"/>
      <c r="E5546" s="916"/>
      <c r="F5546" s="916"/>
      <c r="G5546" s="915"/>
      <c r="H5546" s="915"/>
      <c r="I5546" s="915"/>
    </row>
    <row r="5547" spans="1:9">
      <c r="A5547" s="915"/>
      <c r="B5547" s="915"/>
      <c r="C5547" s="915"/>
      <c r="D5547" s="916"/>
      <c r="E5547" s="916"/>
      <c r="F5547" s="916"/>
      <c r="G5547" s="915"/>
      <c r="H5547" s="915"/>
      <c r="I5547" s="915"/>
    </row>
    <row r="5548" spans="1:9">
      <c r="A5548" s="915"/>
      <c r="B5548" s="915"/>
      <c r="C5548" s="915"/>
      <c r="D5548" s="916"/>
      <c r="E5548" s="916"/>
      <c r="F5548" s="916"/>
      <c r="G5548" s="915"/>
      <c r="H5548" s="915"/>
      <c r="I5548" s="915"/>
    </row>
    <row r="5549" spans="1:9">
      <c r="A5549" s="915"/>
      <c r="B5549" s="915"/>
      <c r="C5549" s="915"/>
      <c r="D5549" s="916"/>
      <c r="E5549" s="916"/>
      <c r="F5549" s="916"/>
      <c r="G5549" s="915"/>
      <c r="H5549" s="915"/>
      <c r="I5549" s="915"/>
    </row>
    <row r="5550" spans="1:9">
      <c r="A5550" s="915"/>
      <c r="B5550" s="915"/>
      <c r="C5550" s="915"/>
      <c r="D5550" s="916"/>
      <c r="E5550" s="916"/>
      <c r="F5550" s="916"/>
      <c r="G5550" s="915"/>
      <c r="H5550" s="915"/>
      <c r="I5550" s="915"/>
    </row>
    <row r="5551" spans="1:9">
      <c r="A5551" s="915"/>
      <c r="B5551" s="915"/>
      <c r="C5551" s="915"/>
      <c r="D5551" s="916"/>
      <c r="E5551" s="916"/>
      <c r="F5551" s="916"/>
      <c r="G5551" s="915"/>
      <c r="H5551" s="915"/>
      <c r="I5551" s="915"/>
    </row>
    <row r="5552" spans="1:9">
      <c r="A5552" s="915"/>
      <c r="B5552" s="915"/>
      <c r="C5552" s="915"/>
      <c r="D5552" s="916"/>
      <c r="E5552" s="916"/>
      <c r="F5552" s="916"/>
      <c r="G5552" s="915"/>
      <c r="H5552" s="915"/>
      <c r="I5552" s="915"/>
    </row>
    <row r="5553" spans="1:9">
      <c r="A5553" s="915"/>
      <c r="B5553" s="915"/>
      <c r="C5553" s="915"/>
      <c r="D5553" s="916"/>
      <c r="E5553" s="916"/>
      <c r="F5553" s="916"/>
      <c r="G5553" s="915"/>
      <c r="H5553" s="915"/>
      <c r="I5553" s="915"/>
    </row>
    <row r="5554" spans="1:9">
      <c r="A5554" s="915"/>
      <c r="B5554" s="915"/>
      <c r="C5554" s="915"/>
      <c r="D5554" s="916"/>
      <c r="E5554" s="916"/>
      <c r="F5554" s="916"/>
      <c r="G5554" s="915"/>
      <c r="H5554" s="915"/>
      <c r="I5554" s="915"/>
    </row>
    <row r="5555" spans="1:9">
      <c r="A5555" s="915"/>
      <c r="B5555" s="915"/>
      <c r="C5555" s="915"/>
      <c r="D5555" s="916"/>
      <c r="E5555" s="916"/>
      <c r="F5555" s="916"/>
      <c r="G5555" s="915"/>
      <c r="H5555" s="915"/>
      <c r="I5555" s="915"/>
    </row>
    <row r="5556" spans="1:9">
      <c r="A5556" s="915"/>
      <c r="B5556" s="915"/>
      <c r="C5556" s="915"/>
      <c r="D5556" s="916"/>
      <c r="E5556" s="916"/>
      <c r="F5556" s="916"/>
      <c r="G5556" s="915"/>
      <c r="H5556" s="915"/>
      <c r="I5556" s="915"/>
    </row>
    <row r="5557" spans="1:9">
      <c r="A5557" s="915"/>
      <c r="B5557" s="915"/>
      <c r="C5557" s="915"/>
      <c r="D5557" s="916"/>
      <c r="E5557" s="916"/>
      <c r="F5557" s="916"/>
      <c r="G5557" s="915"/>
      <c r="H5557" s="915"/>
      <c r="I5557" s="915"/>
    </row>
    <row r="5558" spans="1:9">
      <c r="A5558" s="915"/>
      <c r="B5558" s="915"/>
      <c r="C5558" s="915"/>
      <c r="D5558" s="916"/>
      <c r="E5558" s="916"/>
      <c r="F5558" s="916"/>
      <c r="G5558" s="915"/>
      <c r="H5558" s="915"/>
      <c r="I5558" s="915"/>
    </row>
    <row r="5559" spans="1:9">
      <c r="A5559" s="915"/>
      <c r="B5559" s="915"/>
      <c r="C5559" s="915"/>
      <c r="D5559" s="916"/>
      <c r="E5559" s="916"/>
      <c r="F5559" s="916"/>
      <c r="G5559" s="915"/>
      <c r="H5559" s="915"/>
      <c r="I5559" s="915"/>
    </row>
    <row r="5560" spans="1:9">
      <c r="A5560" s="915"/>
      <c r="B5560" s="915"/>
      <c r="C5560" s="915"/>
      <c r="D5560" s="916"/>
      <c r="E5560" s="916"/>
      <c r="F5560" s="916"/>
      <c r="G5560" s="915"/>
      <c r="H5560" s="915"/>
      <c r="I5560" s="915"/>
    </row>
    <row r="5561" spans="1:9">
      <c r="A5561" s="915"/>
      <c r="B5561" s="915"/>
      <c r="C5561" s="915"/>
      <c r="D5561" s="916"/>
      <c r="E5561" s="916"/>
      <c r="F5561" s="916"/>
      <c r="G5561" s="915"/>
      <c r="H5561" s="915"/>
      <c r="I5561" s="915"/>
    </row>
    <row r="5562" spans="1:9">
      <c r="A5562" s="915"/>
      <c r="B5562" s="915"/>
      <c r="C5562" s="915"/>
      <c r="D5562" s="916"/>
      <c r="E5562" s="916"/>
      <c r="F5562" s="916"/>
      <c r="G5562" s="915"/>
      <c r="H5562" s="915"/>
      <c r="I5562" s="915"/>
    </row>
    <row r="5563" spans="1:9">
      <c r="A5563" s="915"/>
      <c r="B5563" s="915"/>
      <c r="C5563" s="915"/>
      <c r="D5563" s="916"/>
      <c r="E5563" s="916"/>
      <c r="F5563" s="916"/>
      <c r="G5563" s="915"/>
      <c r="H5563" s="915"/>
      <c r="I5563" s="915"/>
    </row>
    <row r="5564" spans="1:9">
      <c r="A5564" s="915"/>
      <c r="B5564" s="915"/>
      <c r="C5564" s="915"/>
      <c r="D5564" s="916"/>
      <c r="E5564" s="916"/>
      <c r="F5564" s="916"/>
      <c r="G5564" s="915"/>
      <c r="H5564" s="915"/>
      <c r="I5564" s="915"/>
    </row>
    <row r="5565" spans="1:9">
      <c r="A5565" s="915"/>
      <c r="B5565" s="915"/>
      <c r="C5565" s="915"/>
      <c r="D5565" s="916"/>
      <c r="E5565" s="916"/>
      <c r="F5565" s="916"/>
      <c r="G5565" s="915"/>
      <c r="H5565" s="915"/>
      <c r="I5565" s="915"/>
    </row>
    <row r="5566" spans="1:9">
      <c r="A5566" s="915"/>
      <c r="B5566" s="915"/>
      <c r="C5566" s="915"/>
      <c r="D5566" s="916"/>
      <c r="E5566" s="916"/>
      <c r="F5566" s="916"/>
      <c r="G5566" s="915"/>
      <c r="H5566" s="915"/>
      <c r="I5566" s="915"/>
    </row>
    <row r="5567" spans="1:9">
      <c r="A5567" s="915"/>
      <c r="B5567" s="915"/>
      <c r="C5567" s="915"/>
      <c r="D5567" s="916"/>
      <c r="E5567" s="916"/>
      <c r="F5567" s="916"/>
      <c r="G5567" s="915"/>
      <c r="H5567" s="915"/>
      <c r="I5567" s="915"/>
    </row>
    <row r="5568" spans="1:9">
      <c r="A5568" s="915"/>
      <c r="B5568" s="915"/>
      <c r="C5568" s="915"/>
      <c r="D5568" s="916"/>
      <c r="E5568" s="916"/>
      <c r="F5568" s="916"/>
      <c r="G5568" s="915"/>
      <c r="H5568" s="915"/>
      <c r="I5568" s="915"/>
    </row>
    <row r="5569" spans="1:9">
      <c r="A5569" s="915"/>
      <c r="B5569" s="915"/>
      <c r="C5569" s="915"/>
      <c r="D5569" s="916"/>
      <c r="E5569" s="916"/>
      <c r="F5569" s="916"/>
      <c r="G5569" s="915"/>
      <c r="H5569" s="915"/>
      <c r="I5569" s="915"/>
    </row>
    <row r="5570" spans="1:9">
      <c r="A5570" s="915"/>
      <c r="B5570" s="915"/>
      <c r="C5570" s="915"/>
      <c r="D5570" s="916"/>
      <c r="E5570" s="916"/>
      <c r="F5570" s="916"/>
      <c r="G5570" s="915"/>
      <c r="H5570" s="915"/>
      <c r="I5570" s="915"/>
    </row>
    <row r="5571" spans="1:9">
      <c r="A5571" s="915"/>
      <c r="B5571" s="915"/>
      <c r="C5571" s="915"/>
      <c r="D5571" s="916"/>
      <c r="E5571" s="916"/>
      <c r="F5571" s="916"/>
      <c r="G5571" s="915"/>
      <c r="H5571" s="915"/>
      <c r="I5571" s="915"/>
    </row>
    <row r="5572" spans="1:9">
      <c r="A5572" s="915"/>
      <c r="B5572" s="915"/>
      <c r="C5572" s="915"/>
      <c r="D5572" s="916"/>
      <c r="E5572" s="916"/>
      <c r="F5572" s="916"/>
      <c r="G5572" s="915"/>
      <c r="H5572" s="915"/>
      <c r="I5572" s="915"/>
    </row>
    <row r="5573" spans="1:9">
      <c r="A5573" s="915"/>
      <c r="B5573" s="915"/>
      <c r="C5573" s="915"/>
      <c r="D5573" s="916"/>
      <c r="E5573" s="916"/>
      <c r="F5573" s="916"/>
      <c r="G5573" s="915"/>
      <c r="H5573" s="915"/>
      <c r="I5573" s="915"/>
    </row>
    <row r="5574" spans="1:9">
      <c r="A5574" s="915"/>
      <c r="B5574" s="915"/>
      <c r="C5574" s="915"/>
      <c r="D5574" s="916"/>
      <c r="E5574" s="916"/>
      <c r="F5574" s="916"/>
      <c r="G5574" s="915"/>
      <c r="H5574" s="915"/>
      <c r="I5574" s="915"/>
    </row>
    <row r="5575" spans="1:9">
      <c r="A5575" s="915"/>
      <c r="B5575" s="915"/>
      <c r="C5575" s="915"/>
      <c r="D5575" s="916"/>
      <c r="E5575" s="916"/>
      <c r="F5575" s="916"/>
      <c r="G5575" s="915"/>
      <c r="H5575" s="915"/>
      <c r="I5575" s="915"/>
    </row>
    <row r="5576" spans="1:9">
      <c r="A5576" s="915"/>
      <c r="B5576" s="915"/>
      <c r="C5576" s="915"/>
      <c r="D5576" s="916"/>
      <c r="E5576" s="916"/>
      <c r="F5576" s="916"/>
      <c r="G5576" s="915"/>
      <c r="H5576" s="915"/>
      <c r="I5576" s="915"/>
    </row>
    <row r="5577" spans="1:9">
      <c r="A5577" s="915"/>
      <c r="B5577" s="915"/>
      <c r="C5577" s="915"/>
      <c r="D5577" s="916"/>
      <c r="E5577" s="916"/>
      <c r="F5577" s="916"/>
      <c r="G5577" s="915"/>
      <c r="H5577" s="915"/>
      <c r="I5577" s="915"/>
    </row>
    <row r="5578" spans="1:9">
      <c r="A5578" s="915"/>
      <c r="B5578" s="915"/>
      <c r="C5578" s="915"/>
      <c r="D5578" s="916"/>
      <c r="E5578" s="916"/>
      <c r="F5578" s="916"/>
      <c r="G5578" s="915"/>
      <c r="H5578" s="915"/>
      <c r="I5578" s="915"/>
    </row>
    <row r="5579" spans="1:9">
      <c r="A5579" s="915"/>
      <c r="B5579" s="915"/>
      <c r="C5579" s="915"/>
      <c r="D5579" s="916"/>
      <c r="E5579" s="916"/>
      <c r="F5579" s="916"/>
      <c r="G5579" s="915"/>
      <c r="H5579" s="915"/>
      <c r="I5579" s="915"/>
    </row>
    <row r="5580" spans="1:9">
      <c r="A5580" s="915"/>
      <c r="B5580" s="915"/>
      <c r="C5580" s="915"/>
      <c r="D5580" s="916"/>
      <c r="E5580" s="916"/>
      <c r="F5580" s="916"/>
      <c r="G5580" s="915"/>
      <c r="H5580" s="915"/>
      <c r="I5580" s="915"/>
    </row>
    <row r="5581" spans="1:9">
      <c r="A5581" s="915"/>
      <c r="B5581" s="915"/>
      <c r="C5581" s="915"/>
      <c r="D5581" s="916"/>
      <c r="E5581" s="916"/>
      <c r="F5581" s="916"/>
      <c r="G5581" s="915"/>
      <c r="H5581" s="915"/>
      <c r="I5581" s="915"/>
    </row>
    <row r="5582" spans="1:9">
      <c r="A5582" s="915"/>
      <c r="B5582" s="915"/>
      <c r="C5582" s="915"/>
      <c r="D5582" s="916"/>
      <c r="E5582" s="916"/>
      <c r="F5582" s="916"/>
      <c r="G5582" s="915"/>
      <c r="H5582" s="915"/>
      <c r="I5582" s="915"/>
    </row>
    <row r="5583" spans="1:9">
      <c r="A5583" s="915"/>
      <c r="B5583" s="915"/>
      <c r="C5583" s="915"/>
      <c r="D5583" s="916"/>
      <c r="E5583" s="916"/>
      <c r="F5583" s="916"/>
      <c r="G5583" s="915"/>
      <c r="H5583" s="915"/>
      <c r="I5583" s="915"/>
    </row>
    <row r="5584" spans="1:9">
      <c r="A5584" s="915"/>
      <c r="B5584" s="915"/>
      <c r="C5584" s="915"/>
      <c r="D5584" s="916"/>
      <c r="E5584" s="916"/>
      <c r="F5584" s="916"/>
      <c r="G5584" s="915"/>
      <c r="H5584" s="915"/>
      <c r="I5584" s="915"/>
    </row>
    <row r="5585" spans="1:9">
      <c r="A5585" s="915"/>
      <c r="B5585" s="915"/>
      <c r="C5585" s="915"/>
      <c r="D5585" s="916"/>
      <c r="E5585" s="916"/>
      <c r="F5585" s="916"/>
      <c r="G5585" s="915"/>
      <c r="H5585" s="915"/>
      <c r="I5585" s="915"/>
    </row>
    <row r="5586" spans="1:9">
      <c r="A5586" s="915"/>
      <c r="B5586" s="915"/>
      <c r="C5586" s="915"/>
      <c r="D5586" s="916"/>
      <c r="E5586" s="916"/>
      <c r="F5586" s="916"/>
      <c r="G5586" s="915"/>
      <c r="H5586" s="915"/>
      <c r="I5586" s="915"/>
    </row>
    <row r="5587" spans="1:9">
      <c r="A5587" s="915"/>
      <c r="B5587" s="915"/>
      <c r="C5587" s="915"/>
      <c r="D5587" s="916"/>
      <c r="E5587" s="916"/>
      <c r="F5587" s="916"/>
      <c r="G5587" s="915"/>
      <c r="H5587" s="915"/>
      <c r="I5587" s="915"/>
    </row>
    <row r="5588" spans="1:9">
      <c r="A5588" s="915"/>
      <c r="B5588" s="915"/>
      <c r="C5588" s="915"/>
      <c r="D5588" s="916"/>
      <c r="E5588" s="916"/>
      <c r="F5588" s="916"/>
      <c r="G5588" s="915"/>
      <c r="H5588" s="915"/>
      <c r="I5588" s="915"/>
    </row>
    <row r="5589" spans="1:9">
      <c r="A5589" s="915"/>
      <c r="B5589" s="915"/>
      <c r="C5589" s="915"/>
      <c r="D5589" s="916"/>
      <c r="E5589" s="916"/>
      <c r="F5589" s="916"/>
      <c r="G5589" s="915"/>
      <c r="H5589" s="915"/>
      <c r="I5589" s="915"/>
    </row>
    <row r="5590" spans="1:9">
      <c r="A5590" s="915"/>
      <c r="B5590" s="915"/>
      <c r="C5590" s="915"/>
      <c r="D5590" s="916"/>
      <c r="E5590" s="916"/>
      <c r="F5590" s="916"/>
      <c r="G5590" s="915"/>
      <c r="H5590" s="915"/>
      <c r="I5590" s="915"/>
    </row>
    <row r="5591" spans="1:9">
      <c r="A5591" s="915"/>
      <c r="B5591" s="915"/>
      <c r="C5591" s="915"/>
      <c r="D5591" s="916"/>
      <c r="E5591" s="916"/>
      <c r="F5591" s="916"/>
      <c r="G5591" s="915"/>
      <c r="H5591" s="915"/>
      <c r="I5591" s="915"/>
    </row>
    <row r="5592" spans="1:9">
      <c r="A5592" s="915"/>
      <c r="B5592" s="915"/>
      <c r="C5592" s="915"/>
      <c r="D5592" s="916"/>
      <c r="E5592" s="916"/>
      <c r="F5592" s="916"/>
      <c r="G5592" s="915"/>
      <c r="H5592" s="915"/>
      <c r="I5592" s="915"/>
    </row>
    <row r="5593" spans="1:9">
      <c r="A5593" s="915"/>
      <c r="B5593" s="915"/>
      <c r="C5593" s="915"/>
      <c r="D5593" s="916"/>
      <c r="E5593" s="916"/>
      <c r="F5593" s="916"/>
      <c r="G5593" s="915"/>
      <c r="H5593" s="915"/>
      <c r="I5593" s="915"/>
    </row>
    <row r="5594" spans="1:9">
      <c r="A5594" s="915"/>
      <c r="B5594" s="915"/>
      <c r="C5594" s="915"/>
      <c r="D5594" s="916"/>
      <c r="E5594" s="916"/>
      <c r="F5594" s="916"/>
      <c r="G5594" s="915"/>
      <c r="H5594" s="915"/>
      <c r="I5594" s="915"/>
    </row>
    <row r="5595" spans="1:9">
      <c r="A5595" s="915"/>
      <c r="B5595" s="915"/>
      <c r="C5595" s="915"/>
      <c r="D5595" s="916"/>
      <c r="E5595" s="916"/>
      <c r="F5595" s="916"/>
      <c r="G5595" s="915"/>
      <c r="H5595" s="915"/>
      <c r="I5595" s="915"/>
    </row>
    <row r="5596" spans="1:9">
      <c r="A5596" s="915"/>
      <c r="B5596" s="915"/>
      <c r="C5596" s="915"/>
      <c r="D5596" s="916"/>
      <c r="E5596" s="916"/>
      <c r="F5596" s="916"/>
      <c r="G5596" s="915"/>
      <c r="H5596" s="915"/>
      <c r="I5596" s="915"/>
    </row>
    <row r="5597" spans="1:9">
      <c r="A5597" s="915"/>
      <c r="B5597" s="915"/>
      <c r="C5597" s="915"/>
      <c r="D5597" s="916"/>
      <c r="E5597" s="916"/>
      <c r="F5597" s="916"/>
      <c r="G5597" s="915"/>
      <c r="H5597" s="915"/>
      <c r="I5597" s="915"/>
    </row>
    <row r="5598" spans="1:9">
      <c r="A5598" s="915"/>
      <c r="B5598" s="915"/>
      <c r="C5598" s="915"/>
      <c r="D5598" s="916"/>
      <c r="E5598" s="916"/>
      <c r="F5598" s="916"/>
      <c r="G5598" s="915"/>
      <c r="H5598" s="915"/>
      <c r="I5598" s="915"/>
    </row>
    <row r="5599" spans="1:9">
      <c r="A5599" s="915"/>
      <c r="B5599" s="915"/>
      <c r="C5599" s="915"/>
      <c r="D5599" s="916"/>
      <c r="E5599" s="916"/>
      <c r="F5599" s="916"/>
      <c r="G5599" s="915"/>
      <c r="H5599" s="915"/>
      <c r="I5599" s="915"/>
    </row>
    <row r="5600" spans="1:9">
      <c r="A5600" s="915"/>
      <c r="B5600" s="915"/>
      <c r="C5600" s="915"/>
      <c r="D5600" s="916"/>
      <c r="E5600" s="916"/>
      <c r="F5600" s="916"/>
      <c r="G5600" s="915"/>
      <c r="H5600" s="915"/>
      <c r="I5600" s="915"/>
    </row>
    <row r="5601" spans="1:9">
      <c r="A5601" s="915"/>
      <c r="B5601" s="915"/>
      <c r="C5601" s="915"/>
      <c r="D5601" s="916"/>
      <c r="E5601" s="916"/>
      <c r="F5601" s="916"/>
      <c r="G5601" s="915"/>
      <c r="H5601" s="915"/>
      <c r="I5601" s="915"/>
    </row>
    <row r="5602" spans="1:9">
      <c r="A5602" s="915"/>
      <c r="B5602" s="915"/>
      <c r="C5602" s="915"/>
      <c r="D5602" s="916"/>
      <c r="E5602" s="916"/>
      <c r="F5602" s="916"/>
      <c r="G5602" s="915"/>
      <c r="H5602" s="915"/>
      <c r="I5602" s="915"/>
    </row>
    <row r="5603" spans="1:9">
      <c r="A5603" s="915"/>
      <c r="B5603" s="915"/>
      <c r="C5603" s="915"/>
      <c r="D5603" s="916"/>
      <c r="E5603" s="916"/>
      <c r="F5603" s="916"/>
      <c r="G5603" s="915"/>
      <c r="H5603" s="915"/>
      <c r="I5603" s="915"/>
    </row>
    <row r="5604" spans="1:9">
      <c r="A5604" s="915"/>
      <c r="B5604" s="915"/>
      <c r="C5604" s="915"/>
      <c r="D5604" s="916"/>
      <c r="E5604" s="916"/>
      <c r="F5604" s="916"/>
      <c r="G5604" s="915"/>
      <c r="H5604" s="915"/>
      <c r="I5604" s="915"/>
    </row>
    <row r="5605" spans="1:9">
      <c r="A5605" s="915"/>
      <c r="B5605" s="915"/>
      <c r="C5605" s="915"/>
      <c r="D5605" s="916"/>
      <c r="E5605" s="916"/>
      <c r="F5605" s="916"/>
      <c r="G5605" s="915"/>
      <c r="H5605" s="915"/>
      <c r="I5605" s="915"/>
    </row>
    <row r="5606" spans="1:9">
      <c r="A5606" s="915"/>
      <c r="B5606" s="915"/>
      <c r="C5606" s="915"/>
      <c r="D5606" s="916"/>
      <c r="E5606" s="916"/>
      <c r="F5606" s="916"/>
      <c r="G5606" s="915"/>
      <c r="H5606" s="915"/>
      <c r="I5606" s="915"/>
    </row>
    <row r="5607" spans="1:9">
      <c r="A5607" s="915"/>
      <c r="B5607" s="915"/>
      <c r="C5607" s="915"/>
      <c r="D5607" s="916"/>
      <c r="E5607" s="916"/>
      <c r="F5607" s="916"/>
      <c r="G5607" s="915"/>
      <c r="H5607" s="915"/>
      <c r="I5607" s="915"/>
    </row>
    <row r="5608" spans="1:9">
      <c r="A5608" s="915"/>
      <c r="B5608" s="915"/>
      <c r="C5608" s="915"/>
      <c r="D5608" s="916"/>
      <c r="E5608" s="916"/>
      <c r="F5608" s="916"/>
      <c r="G5608" s="915"/>
      <c r="H5608" s="915"/>
      <c r="I5608" s="915"/>
    </row>
    <row r="5609" spans="1:9">
      <c r="A5609" s="915"/>
      <c r="B5609" s="915"/>
      <c r="C5609" s="915"/>
      <c r="D5609" s="916"/>
      <c r="E5609" s="916"/>
      <c r="F5609" s="916"/>
      <c r="G5609" s="915"/>
      <c r="H5609" s="915"/>
      <c r="I5609" s="915"/>
    </row>
    <row r="5610" spans="1:9">
      <c r="A5610" s="915"/>
      <c r="B5610" s="915"/>
      <c r="C5610" s="915"/>
      <c r="D5610" s="916"/>
      <c r="E5610" s="916"/>
      <c r="F5610" s="916"/>
      <c r="G5610" s="915"/>
      <c r="H5610" s="915"/>
      <c r="I5610" s="915"/>
    </row>
    <row r="5611" spans="1:9">
      <c r="A5611" s="915"/>
      <c r="B5611" s="915"/>
      <c r="C5611" s="915"/>
      <c r="D5611" s="916"/>
      <c r="E5611" s="916"/>
      <c r="F5611" s="916"/>
      <c r="G5611" s="915"/>
      <c r="H5611" s="915"/>
      <c r="I5611" s="915"/>
    </row>
    <row r="5612" spans="1:9">
      <c r="A5612" s="915"/>
      <c r="B5612" s="915"/>
      <c r="C5612" s="915"/>
      <c r="D5612" s="916"/>
      <c r="E5612" s="916"/>
      <c r="F5612" s="916"/>
      <c r="G5612" s="915"/>
      <c r="H5612" s="915"/>
      <c r="I5612" s="915"/>
    </row>
    <row r="5613" spans="1:9">
      <c r="A5613" s="915"/>
      <c r="B5613" s="915"/>
      <c r="C5613" s="915"/>
      <c r="D5613" s="916"/>
      <c r="E5613" s="916"/>
      <c r="F5613" s="916"/>
      <c r="G5613" s="915"/>
      <c r="H5613" s="915"/>
      <c r="I5613" s="915"/>
    </row>
    <row r="5614" spans="1:9">
      <c r="A5614" s="915"/>
      <c r="B5614" s="915"/>
      <c r="C5614" s="915"/>
      <c r="D5614" s="916"/>
      <c r="E5614" s="916"/>
      <c r="F5614" s="916"/>
      <c r="G5614" s="915"/>
      <c r="H5614" s="915"/>
      <c r="I5614" s="915"/>
    </row>
    <row r="5615" spans="1:9">
      <c r="A5615" s="915"/>
      <c r="B5615" s="915"/>
      <c r="C5615" s="915"/>
      <c r="D5615" s="916"/>
      <c r="E5615" s="916"/>
      <c r="F5615" s="916"/>
      <c r="G5615" s="915"/>
      <c r="H5615" s="915"/>
      <c r="I5615" s="915"/>
    </row>
    <row r="5616" spans="1:9">
      <c r="A5616" s="915"/>
      <c r="B5616" s="915"/>
      <c r="C5616" s="915"/>
      <c r="D5616" s="916"/>
      <c r="E5616" s="916"/>
      <c r="F5616" s="916"/>
      <c r="G5616" s="915"/>
      <c r="H5616" s="915"/>
      <c r="I5616" s="915"/>
    </row>
    <row r="5617" spans="1:9">
      <c r="A5617" s="915"/>
      <c r="B5617" s="915"/>
      <c r="C5617" s="915"/>
      <c r="D5617" s="916"/>
      <c r="E5617" s="916"/>
      <c r="F5617" s="916"/>
      <c r="G5617" s="915"/>
      <c r="H5617" s="915"/>
      <c r="I5617" s="915"/>
    </row>
    <row r="5618" spans="1:9">
      <c r="A5618" s="915"/>
      <c r="B5618" s="915"/>
      <c r="C5618" s="915"/>
      <c r="D5618" s="916"/>
      <c r="E5618" s="916"/>
      <c r="F5618" s="916"/>
      <c r="G5618" s="915"/>
      <c r="H5618" s="915"/>
      <c r="I5618" s="915"/>
    </row>
    <row r="5619" spans="1:9">
      <c r="A5619" s="915"/>
      <c r="B5619" s="915"/>
      <c r="C5619" s="915"/>
      <c r="D5619" s="916"/>
      <c r="E5619" s="916"/>
      <c r="F5619" s="916"/>
      <c r="G5619" s="915"/>
      <c r="H5619" s="915"/>
      <c r="I5619" s="915"/>
    </row>
    <row r="5620" spans="1:9">
      <c r="A5620" s="915"/>
      <c r="B5620" s="915"/>
      <c r="C5620" s="915"/>
      <c r="D5620" s="916"/>
      <c r="E5620" s="916"/>
      <c r="F5620" s="916"/>
      <c r="G5620" s="915"/>
      <c r="H5620" s="915"/>
      <c r="I5620" s="915"/>
    </row>
    <row r="5621" spans="1:9">
      <c r="A5621" s="915"/>
      <c r="B5621" s="915"/>
      <c r="C5621" s="915"/>
      <c r="D5621" s="916"/>
      <c r="E5621" s="916"/>
      <c r="F5621" s="916"/>
      <c r="G5621" s="915"/>
      <c r="H5621" s="915"/>
      <c r="I5621" s="915"/>
    </row>
    <row r="5622" spans="1:9">
      <c r="A5622" s="915"/>
      <c r="B5622" s="915"/>
      <c r="C5622" s="915"/>
      <c r="D5622" s="916"/>
      <c r="E5622" s="916"/>
      <c r="F5622" s="916"/>
      <c r="G5622" s="915"/>
      <c r="H5622" s="915"/>
      <c r="I5622" s="915"/>
    </row>
    <row r="5623" spans="1:9">
      <c r="A5623" s="915"/>
      <c r="B5623" s="915"/>
      <c r="C5623" s="915"/>
      <c r="D5623" s="916"/>
      <c r="E5623" s="916"/>
      <c r="F5623" s="916"/>
      <c r="G5623" s="915"/>
      <c r="H5623" s="915"/>
      <c r="I5623" s="915"/>
    </row>
    <row r="5624" spans="1:9">
      <c r="A5624" s="915"/>
      <c r="B5624" s="915"/>
      <c r="C5624" s="915"/>
      <c r="D5624" s="916"/>
      <c r="E5624" s="916"/>
      <c r="F5624" s="916"/>
      <c r="G5624" s="915"/>
      <c r="H5624" s="915"/>
      <c r="I5624" s="915"/>
    </row>
    <row r="5625" spans="1:9">
      <c r="A5625" s="915"/>
      <c r="B5625" s="915"/>
      <c r="C5625" s="915"/>
      <c r="D5625" s="916"/>
      <c r="E5625" s="916"/>
      <c r="F5625" s="916"/>
      <c r="G5625" s="915"/>
      <c r="H5625" s="915"/>
      <c r="I5625" s="915"/>
    </row>
    <row r="5626" spans="1:9">
      <c r="A5626" s="915"/>
      <c r="B5626" s="915"/>
      <c r="C5626" s="915"/>
      <c r="D5626" s="916"/>
      <c r="E5626" s="916"/>
      <c r="F5626" s="916"/>
      <c r="G5626" s="915"/>
      <c r="H5626" s="915"/>
      <c r="I5626" s="915"/>
    </row>
    <row r="5627" spans="1:9">
      <c r="A5627" s="915"/>
      <c r="B5627" s="915"/>
      <c r="C5627" s="915"/>
      <c r="D5627" s="916"/>
      <c r="E5627" s="916"/>
      <c r="F5627" s="916"/>
      <c r="G5627" s="915"/>
      <c r="H5627" s="915"/>
      <c r="I5627" s="915"/>
    </row>
    <row r="5628" spans="1:9">
      <c r="A5628" s="915"/>
      <c r="B5628" s="915"/>
      <c r="C5628" s="915"/>
      <c r="D5628" s="916"/>
      <c r="E5628" s="916"/>
      <c r="F5628" s="916"/>
      <c r="G5628" s="915"/>
      <c r="H5628" s="915"/>
      <c r="I5628" s="915"/>
    </row>
    <row r="5629" spans="1:9">
      <c r="A5629" s="915"/>
      <c r="B5629" s="915"/>
      <c r="C5629" s="915"/>
      <c r="D5629" s="916"/>
      <c r="E5629" s="916"/>
      <c r="F5629" s="916"/>
      <c r="G5629" s="915"/>
      <c r="H5629" s="915"/>
      <c r="I5629" s="915"/>
    </row>
    <row r="5630" spans="1:9">
      <c r="A5630" s="915"/>
      <c r="B5630" s="915"/>
      <c r="C5630" s="915"/>
      <c r="D5630" s="916"/>
      <c r="E5630" s="916"/>
      <c r="F5630" s="916"/>
      <c r="G5630" s="915"/>
      <c r="H5630" s="915"/>
      <c r="I5630" s="915"/>
    </row>
    <row r="5631" spans="1:9">
      <c r="A5631" s="915"/>
      <c r="B5631" s="915"/>
      <c r="C5631" s="915"/>
      <c r="D5631" s="916"/>
      <c r="E5631" s="916"/>
      <c r="F5631" s="916"/>
      <c r="G5631" s="915"/>
      <c r="H5631" s="915"/>
      <c r="I5631" s="915"/>
    </row>
    <row r="5632" spans="1:9">
      <c r="A5632" s="915"/>
      <c r="B5632" s="915"/>
      <c r="C5632" s="915"/>
      <c r="D5632" s="916"/>
      <c r="E5632" s="916"/>
      <c r="F5632" s="916"/>
      <c r="G5632" s="915"/>
      <c r="H5632" s="915"/>
      <c r="I5632" s="915"/>
    </row>
    <row r="5633" spans="1:9">
      <c r="A5633" s="915"/>
      <c r="B5633" s="915"/>
      <c r="C5633" s="915"/>
      <c r="D5633" s="916"/>
      <c r="E5633" s="916"/>
      <c r="F5633" s="916"/>
      <c r="G5633" s="915"/>
      <c r="H5633" s="915"/>
      <c r="I5633" s="915"/>
    </row>
    <row r="5634" spans="1:9">
      <c r="A5634" s="915"/>
      <c r="B5634" s="915"/>
      <c r="C5634" s="915"/>
      <c r="D5634" s="916"/>
      <c r="E5634" s="916"/>
      <c r="F5634" s="916"/>
      <c r="G5634" s="915"/>
      <c r="H5634" s="915"/>
      <c r="I5634" s="915"/>
    </row>
    <row r="5635" spans="1:9">
      <c r="A5635" s="915"/>
      <c r="B5635" s="915"/>
      <c r="C5635" s="915"/>
      <c r="D5635" s="916"/>
      <c r="E5635" s="916"/>
      <c r="F5635" s="916"/>
      <c r="G5635" s="915"/>
      <c r="H5635" s="915"/>
      <c r="I5635" s="915"/>
    </row>
    <row r="5636" spans="1:9">
      <c r="A5636" s="915"/>
      <c r="B5636" s="915"/>
      <c r="C5636" s="915"/>
      <c r="D5636" s="916"/>
      <c r="E5636" s="916"/>
      <c r="F5636" s="916"/>
      <c r="G5636" s="915"/>
      <c r="H5636" s="915"/>
      <c r="I5636" s="915"/>
    </row>
    <row r="5637" spans="1:9">
      <c r="A5637" s="915"/>
      <c r="B5637" s="915"/>
      <c r="C5637" s="915"/>
      <c r="D5637" s="916"/>
      <c r="E5637" s="916"/>
      <c r="F5637" s="916"/>
      <c r="G5637" s="915"/>
      <c r="H5637" s="915"/>
      <c r="I5637" s="915"/>
    </row>
    <row r="5638" spans="1:9">
      <c r="A5638" s="915"/>
      <c r="B5638" s="915"/>
      <c r="C5638" s="915"/>
      <c r="D5638" s="916"/>
      <c r="E5638" s="916"/>
      <c r="F5638" s="916"/>
      <c r="G5638" s="915"/>
      <c r="H5638" s="915"/>
      <c r="I5638" s="915"/>
    </row>
    <row r="5639" spans="1:9">
      <c r="A5639" s="915"/>
      <c r="B5639" s="915"/>
      <c r="C5639" s="915"/>
      <c r="D5639" s="916"/>
      <c r="E5639" s="916"/>
      <c r="F5639" s="916"/>
      <c r="G5639" s="915"/>
      <c r="H5639" s="915"/>
      <c r="I5639" s="915"/>
    </row>
    <row r="5640" spans="1:9">
      <c r="A5640" s="915"/>
      <c r="B5640" s="915"/>
      <c r="C5640" s="915"/>
      <c r="D5640" s="916"/>
      <c r="E5640" s="916"/>
      <c r="F5640" s="916"/>
      <c r="G5640" s="915"/>
      <c r="H5640" s="915"/>
      <c r="I5640" s="915"/>
    </row>
    <row r="5641" spans="1:9">
      <c r="A5641" s="915"/>
      <c r="B5641" s="915"/>
      <c r="C5641" s="915"/>
      <c r="D5641" s="916"/>
      <c r="E5641" s="916"/>
      <c r="F5641" s="916"/>
      <c r="G5641" s="915"/>
      <c r="H5641" s="915"/>
      <c r="I5641" s="915"/>
    </row>
    <row r="5642" spans="1:9">
      <c r="A5642" s="915"/>
      <c r="B5642" s="915"/>
      <c r="C5642" s="915"/>
      <c r="D5642" s="916"/>
      <c r="E5642" s="916"/>
      <c r="F5642" s="916"/>
      <c r="G5642" s="915"/>
      <c r="H5642" s="915"/>
      <c r="I5642" s="915"/>
    </row>
    <row r="5643" spans="1:9">
      <c r="A5643" s="915"/>
      <c r="B5643" s="915"/>
      <c r="C5643" s="915"/>
      <c r="D5643" s="916"/>
      <c r="E5643" s="916"/>
      <c r="F5643" s="916"/>
      <c r="G5643" s="915"/>
      <c r="H5643" s="915"/>
      <c r="I5643" s="915"/>
    </row>
    <row r="5644" spans="1:9">
      <c r="A5644" s="915"/>
      <c r="B5644" s="915"/>
      <c r="C5644" s="915"/>
      <c r="D5644" s="916"/>
      <c r="E5644" s="916"/>
      <c r="F5644" s="916"/>
      <c r="G5644" s="915"/>
      <c r="H5644" s="915"/>
      <c r="I5644" s="915"/>
    </row>
    <row r="5645" spans="1:9">
      <c r="A5645" s="915"/>
      <c r="B5645" s="915"/>
      <c r="C5645" s="915"/>
      <c r="D5645" s="916"/>
      <c r="E5645" s="916"/>
      <c r="F5645" s="916"/>
      <c r="G5645" s="915"/>
      <c r="H5645" s="915"/>
      <c r="I5645" s="915"/>
    </row>
    <row r="5646" spans="1:9">
      <c r="A5646" s="915"/>
      <c r="B5646" s="915"/>
      <c r="C5646" s="915"/>
      <c r="D5646" s="916"/>
      <c r="E5646" s="916"/>
      <c r="F5646" s="916"/>
      <c r="G5646" s="915"/>
      <c r="H5646" s="915"/>
      <c r="I5646" s="915"/>
    </row>
    <row r="5647" spans="1:9">
      <c r="A5647" s="915"/>
      <c r="B5647" s="915"/>
      <c r="C5647" s="915"/>
      <c r="D5647" s="916"/>
      <c r="E5647" s="916"/>
      <c r="F5647" s="916"/>
      <c r="G5647" s="915"/>
      <c r="H5647" s="915"/>
      <c r="I5647" s="915"/>
    </row>
    <row r="5648" spans="1:9">
      <c r="A5648" s="915"/>
      <c r="B5648" s="915"/>
      <c r="C5648" s="915"/>
      <c r="D5648" s="916"/>
      <c r="E5648" s="916"/>
      <c r="F5648" s="916"/>
      <c r="G5648" s="915"/>
      <c r="H5648" s="915"/>
      <c r="I5648" s="915"/>
    </row>
    <row r="5649" spans="1:9">
      <c r="A5649" s="915"/>
      <c r="B5649" s="915"/>
      <c r="C5649" s="915"/>
      <c r="D5649" s="916"/>
      <c r="E5649" s="916"/>
      <c r="F5649" s="916"/>
      <c r="G5649" s="915"/>
      <c r="H5649" s="915"/>
      <c r="I5649" s="915"/>
    </row>
    <row r="5650" spans="1:9">
      <c r="A5650" s="915"/>
      <c r="B5650" s="915"/>
      <c r="C5650" s="915"/>
      <c r="D5650" s="916"/>
      <c r="E5650" s="916"/>
      <c r="F5650" s="916"/>
      <c r="G5650" s="915"/>
      <c r="H5650" s="915"/>
      <c r="I5650" s="915"/>
    </row>
    <row r="5651" spans="1:9">
      <c r="A5651" s="915"/>
      <c r="B5651" s="915"/>
      <c r="C5651" s="915"/>
      <c r="D5651" s="916"/>
      <c r="E5651" s="916"/>
      <c r="F5651" s="916"/>
      <c r="G5651" s="915"/>
      <c r="H5651" s="915"/>
      <c r="I5651" s="915"/>
    </row>
    <row r="5652" spans="1:9">
      <c r="A5652" s="915"/>
      <c r="B5652" s="915"/>
      <c r="C5652" s="915"/>
      <c r="D5652" s="916"/>
      <c r="E5652" s="916"/>
      <c r="F5652" s="916"/>
      <c r="G5652" s="915"/>
      <c r="H5652" s="915"/>
      <c r="I5652" s="915"/>
    </row>
    <row r="5653" spans="1:9">
      <c r="A5653" s="915"/>
      <c r="B5653" s="915"/>
      <c r="C5653" s="915"/>
      <c r="D5653" s="916"/>
      <c r="E5653" s="916"/>
      <c r="F5653" s="916"/>
      <c r="G5653" s="915"/>
      <c r="H5653" s="915"/>
      <c r="I5653" s="915"/>
    </row>
    <row r="5654" spans="1:9">
      <c r="A5654" s="915"/>
      <c r="B5654" s="915"/>
      <c r="C5654" s="915"/>
      <c r="D5654" s="916"/>
      <c r="E5654" s="916"/>
      <c r="F5654" s="916"/>
      <c r="G5654" s="915"/>
      <c r="H5654" s="915"/>
      <c r="I5654" s="915"/>
    </row>
    <row r="5655" spans="1:9">
      <c r="A5655" s="915"/>
      <c r="B5655" s="915"/>
      <c r="C5655" s="915"/>
      <c r="D5655" s="916"/>
      <c r="E5655" s="916"/>
      <c r="F5655" s="916"/>
      <c r="G5655" s="915"/>
      <c r="H5655" s="915"/>
      <c r="I5655" s="915"/>
    </row>
    <row r="5656" spans="1:9">
      <c r="A5656" s="915"/>
      <c r="B5656" s="915"/>
      <c r="C5656" s="915"/>
      <c r="D5656" s="916"/>
      <c r="E5656" s="916"/>
      <c r="F5656" s="916"/>
      <c r="G5656" s="915"/>
      <c r="H5656" s="915"/>
      <c r="I5656" s="915"/>
    </row>
    <row r="5657" spans="1:9">
      <c r="A5657" s="915"/>
      <c r="B5657" s="915"/>
      <c r="C5657" s="915"/>
      <c r="D5657" s="916"/>
      <c r="E5657" s="916"/>
      <c r="F5657" s="916"/>
      <c r="G5657" s="915"/>
      <c r="H5657" s="915"/>
      <c r="I5657" s="915"/>
    </row>
    <row r="5658" spans="1:9">
      <c r="A5658" s="915"/>
      <c r="B5658" s="915"/>
      <c r="C5658" s="915"/>
      <c r="D5658" s="916"/>
      <c r="E5658" s="916"/>
      <c r="F5658" s="916"/>
      <c r="G5658" s="915"/>
      <c r="H5658" s="915"/>
      <c r="I5658" s="915"/>
    </row>
    <row r="5659" spans="1:9">
      <c r="A5659" s="915"/>
      <c r="B5659" s="915"/>
      <c r="C5659" s="915"/>
      <c r="D5659" s="916"/>
      <c r="E5659" s="916"/>
      <c r="F5659" s="916"/>
      <c r="G5659" s="915"/>
      <c r="H5659" s="915"/>
      <c r="I5659" s="915"/>
    </row>
    <row r="5660" spans="1:9">
      <c r="A5660" s="915"/>
      <c r="B5660" s="915"/>
      <c r="C5660" s="915"/>
      <c r="D5660" s="916"/>
      <c r="E5660" s="916"/>
      <c r="F5660" s="916"/>
      <c r="G5660" s="915"/>
      <c r="H5660" s="915"/>
      <c r="I5660" s="915"/>
    </row>
    <row r="5661" spans="1:9">
      <c r="A5661" s="915"/>
      <c r="B5661" s="915"/>
      <c r="C5661" s="915"/>
      <c r="D5661" s="916"/>
      <c r="E5661" s="916"/>
      <c r="F5661" s="916"/>
      <c r="G5661" s="915"/>
      <c r="H5661" s="915"/>
      <c r="I5661" s="915"/>
    </row>
    <row r="5662" spans="1:9">
      <c r="A5662" s="915"/>
      <c r="B5662" s="915"/>
      <c r="C5662" s="915"/>
      <c r="D5662" s="916"/>
      <c r="E5662" s="916"/>
      <c r="F5662" s="916"/>
      <c r="G5662" s="915"/>
      <c r="H5662" s="915"/>
      <c r="I5662" s="915"/>
    </row>
    <row r="5663" spans="1:9">
      <c r="A5663" s="915"/>
      <c r="B5663" s="915"/>
      <c r="C5663" s="915"/>
      <c r="D5663" s="916"/>
      <c r="E5663" s="916"/>
      <c r="F5663" s="916"/>
      <c r="G5663" s="915"/>
      <c r="H5663" s="915"/>
      <c r="I5663" s="915"/>
    </row>
    <row r="5664" spans="1:9">
      <c r="A5664" s="915"/>
      <c r="B5664" s="915"/>
      <c r="C5664" s="915"/>
      <c r="D5664" s="916"/>
      <c r="E5664" s="916"/>
      <c r="F5664" s="916"/>
      <c r="G5664" s="915"/>
      <c r="H5664" s="915"/>
      <c r="I5664" s="915"/>
    </row>
    <row r="5665" spans="1:9">
      <c r="A5665" s="915"/>
      <c r="B5665" s="915"/>
      <c r="C5665" s="915"/>
      <c r="D5665" s="916"/>
      <c r="E5665" s="916"/>
      <c r="F5665" s="916"/>
      <c r="G5665" s="915"/>
      <c r="H5665" s="915"/>
      <c r="I5665" s="915"/>
    </row>
    <row r="5666" spans="1:9">
      <c r="A5666" s="915"/>
      <c r="B5666" s="915"/>
      <c r="C5666" s="915"/>
      <c r="D5666" s="916"/>
      <c r="E5666" s="916"/>
      <c r="F5666" s="916"/>
      <c r="G5666" s="915"/>
      <c r="H5666" s="915"/>
      <c r="I5666" s="915"/>
    </row>
    <row r="5667" spans="1:9">
      <c r="A5667" s="915"/>
      <c r="B5667" s="915"/>
      <c r="C5667" s="915"/>
      <c r="D5667" s="916"/>
      <c r="E5667" s="916"/>
      <c r="F5667" s="916"/>
      <c r="G5667" s="915"/>
      <c r="H5667" s="915"/>
      <c r="I5667" s="915"/>
    </row>
    <row r="5668" spans="1:9">
      <c r="A5668" s="915"/>
      <c r="B5668" s="915"/>
      <c r="C5668" s="915"/>
      <c r="D5668" s="916"/>
      <c r="E5668" s="916"/>
      <c r="F5668" s="916"/>
      <c r="G5668" s="915"/>
      <c r="H5668" s="915"/>
      <c r="I5668" s="915"/>
    </row>
    <row r="5669" spans="1:9">
      <c r="A5669" s="915"/>
      <c r="B5669" s="915"/>
      <c r="C5669" s="915"/>
      <c r="D5669" s="916"/>
      <c r="E5669" s="916"/>
      <c r="F5669" s="916"/>
      <c r="G5669" s="915"/>
      <c r="H5669" s="915"/>
      <c r="I5669" s="915"/>
    </row>
    <row r="5670" spans="1:9">
      <c r="A5670" s="915"/>
      <c r="B5670" s="915"/>
      <c r="C5670" s="915"/>
      <c r="D5670" s="916"/>
      <c r="E5670" s="916"/>
      <c r="F5670" s="916"/>
      <c r="G5670" s="915"/>
      <c r="H5670" s="915"/>
      <c r="I5670" s="915"/>
    </row>
    <row r="5671" spans="1:9">
      <c r="A5671" s="915"/>
      <c r="B5671" s="915"/>
      <c r="C5671" s="915"/>
      <c r="D5671" s="916"/>
      <c r="E5671" s="916"/>
      <c r="F5671" s="916"/>
      <c r="G5671" s="915"/>
      <c r="H5671" s="915"/>
      <c r="I5671" s="915"/>
    </row>
    <row r="5672" spans="1:9">
      <c r="A5672" s="915"/>
      <c r="B5672" s="915"/>
      <c r="C5672" s="915"/>
      <c r="D5672" s="916"/>
      <c r="E5672" s="916"/>
      <c r="F5672" s="916"/>
      <c r="G5672" s="915"/>
      <c r="H5672" s="915"/>
      <c r="I5672" s="915"/>
    </row>
    <row r="5673" spans="1:9">
      <c r="A5673" s="915"/>
      <c r="B5673" s="915"/>
      <c r="C5673" s="915"/>
      <c r="D5673" s="916"/>
      <c r="E5673" s="916"/>
      <c r="F5673" s="916"/>
      <c r="G5673" s="915"/>
      <c r="H5673" s="915"/>
      <c r="I5673" s="915"/>
    </row>
    <row r="5674" spans="1:9">
      <c r="A5674" s="915"/>
      <c r="B5674" s="915"/>
      <c r="C5674" s="915"/>
      <c r="D5674" s="916"/>
      <c r="E5674" s="916"/>
      <c r="F5674" s="916"/>
      <c r="G5674" s="915"/>
      <c r="H5674" s="915"/>
      <c r="I5674" s="915"/>
    </row>
    <row r="5675" spans="1:9">
      <c r="A5675" s="915"/>
      <c r="B5675" s="915"/>
      <c r="C5675" s="915"/>
      <c r="D5675" s="916"/>
      <c r="E5675" s="916"/>
      <c r="F5675" s="916"/>
      <c r="G5675" s="915"/>
      <c r="H5675" s="915"/>
      <c r="I5675" s="915"/>
    </row>
    <row r="5676" spans="1:9">
      <c r="A5676" s="915"/>
      <c r="B5676" s="915"/>
      <c r="C5676" s="915"/>
      <c r="D5676" s="916"/>
      <c r="E5676" s="916"/>
      <c r="F5676" s="916"/>
      <c r="G5676" s="915"/>
      <c r="H5676" s="915"/>
      <c r="I5676" s="915"/>
    </row>
    <row r="5677" spans="1:9">
      <c r="A5677" s="915"/>
      <c r="B5677" s="915"/>
      <c r="C5677" s="915"/>
      <c r="D5677" s="916"/>
      <c r="E5677" s="916"/>
      <c r="F5677" s="916"/>
      <c r="G5677" s="915"/>
      <c r="H5677" s="915"/>
      <c r="I5677" s="915"/>
    </row>
    <row r="5678" spans="1:9">
      <c r="A5678" s="915"/>
      <c r="B5678" s="915"/>
      <c r="C5678" s="915"/>
      <c r="D5678" s="916"/>
      <c r="E5678" s="916"/>
      <c r="F5678" s="916"/>
      <c r="G5678" s="915"/>
      <c r="H5678" s="915"/>
      <c r="I5678" s="915"/>
    </row>
    <row r="5679" spans="1:9">
      <c r="A5679" s="915"/>
      <c r="B5679" s="915"/>
      <c r="C5679" s="915"/>
      <c r="D5679" s="916"/>
      <c r="E5679" s="916"/>
      <c r="F5679" s="916"/>
      <c r="G5679" s="915"/>
      <c r="H5679" s="915"/>
      <c r="I5679" s="915"/>
    </row>
    <row r="5680" spans="1:9">
      <c r="A5680" s="915"/>
      <c r="B5680" s="915"/>
      <c r="C5680" s="915"/>
      <c r="D5680" s="916"/>
      <c r="E5680" s="916"/>
      <c r="F5680" s="916"/>
      <c r="G5680" s="915"/>
      <c r="H5680" s="915"/>
      <c r="I5680" s="915"/>
    </row>
    <row r="5681" spans="1:9">
      <c r="A5681" s="915"/>
      <c r="B5681" s="915"/>
      <c r="C5681" s="915"/>
      <c r="D5681" s="916"/>
      <c r="E5681" s="916"/>
      <c r="F5681" s="916"/>
      <c r="G5681" s="915"/>
      <c r="H5681" s="915"/>
      <c r="I5681" s="915"/>
    </row>
    <row r="5682" spans="1:9">
      <c r="A5682" s="915"/>
      <c r="B5682" s="915"/>
      <c r="C5682" s="915"/>
      <c r="D5682" s="916"/>
      <c r="E5682" s="916"/>
      <c r="F5682" s="916"/>
      <c r="G5682" s="915"/>
      <c r="H5682" s="915"/>
      <c r="I5682" s="915"/>
    </row>
    <row r="5683" spans="1:9">
      <c r="A5683" s="915"/>
      <c r="B5683" s="915"/>
      <c r="C5683" s="915"/>
      <c r="D5683" s="916"/>
      <c r="E5683" s="916"/>
      <c r="F5683" s="916"/>
      <c r="G5683" s="915"/>
      <c r="H5683" s="915"/>
      <c r="I5683" s="915"/>
    </row>
    <row r="5684" spans="1:9">
      <c r="A5684" s="915"/>
      <c r="B5684" s="915"/>
      <c r="C5684" s="915"/>
      <c r="D5684" s="916"/>
      <c r="E5684" s="916"/>
      <c r="F5684" s="916"/>
      <c r="G5684" s="915"/>
      <c r="H5684" s="915"/>
      <c r="I5684" s="915"/>
    </row>
    <row r="5685" spans="1:9">
      <c r="A5685" s="915"/>
      <c r="B5685" s="915"/>
      <c r="C5685" s="915"/>
      <c r="D5685" s="916"/>
      <c r="E5685" s="916"/>
      <c r="F5685" s="916"/>
      <c r="G5685" s="915"/>
      <c r="H5685" s="915"/>
      <c r="I5685" s="915"/>
    </row>
    <row r="5686" spans="1:9">
      <c r="A5686" s="915"/>
      <c r="B5686" s="915"/>
      <c r="C5686" s="915"/>
      <c r="D5686" s="916"/>
      <c r="E5686" s="916"/>
      <c r="F5686" s="916"/>
      <c r="G5686" s="915"/>
      <c r="H5686" s="915"/>
      <c r="I5686" s="915"/>
    </row>
    <row r="5687" spans="1:9">
      <c r="A5687" s="915"/>
      <c r="B5687" s="915"/>
      <c r="C5687" s="915"/>
      <c r="D5687" s="916"/>
      <c r="E5687" s="916"/>
      <c r="F5687" s="916"/>
      <c r="G5687" s="915"/>
      <c r="H5687" s="915"/>
      <c r="I5687" s="915"/>
    </row>
    <row r="5688" spans="1:9">
      <c r="A5688" s="915"/>
      <c r="B5688" s="915"/>
      <c r="C5688" s="915"/>
      <c r="D5688" s="916"/>
      <c r="E5688" s="916"/>
      <c r="F5688" s="916"/>
      <c r="G5688" s="915"/>
      <c r="H5688" s="915"/>
      <c r="I5688" s="915"/>
    </row>
    <row r="5689" spans="1:9">
      <c r="A5689" s="915"/>
      <c r="B5689" s="915"/>
      <c r="C5689" s="915"/>
      <c r="D5689" s="916"/>
      <c r="E5689" s="916"/>
      <c r="F5689" s="916"/>
      <c r="G5689" s="915"/>
      <c r="H5689" s="915"/>
      <c r="I5689" s="915"/>
    </row>
    <row r="5690" spans="1:9">
      <c r="A5690" s="915"/>
      <c r="B5690" s="915"/>
      <c r="C5690" s="915"/>
      <c r="D5690" s="916"/>
      <c r="E5690" s="916"/>
      <c r="F5690" s="916"/>
      <c r="G5690" s="915"/>
      <c r="H5690" s="915"/>
      <c r="I5690" s="915"/>
    </row>
    <row r="5691" spans="1:9">
      <c r="A5691" s="915"/>
      <c r="B5691" s="915"/>
      <c r="C5691" s="915"/>
      <c r="D5691" s="916"/>
      <c r="E5691" s="916"/>
      <c r="F5691" s="916"/>
      <c r="G5691" s="915"/>
      <c r="H5691" s="915"/>
      <c r="I5691" s="915"/>
    </row>
    <row r="5692" spans="1:9">
      <c r="A5692" s="915"/>
      <c r="B5692" s="915"/>
      <c r="C5692" s="915"/>
      <c r="D5692" s="916"/>
      <c r="E5692" s="916"/>
      <c r="F5692" s="916"/>
      <c r="G5692" s="915"/>
      <c r="H5692" s="915"/>
      <c r="I5692" s="915"/>
    </row>
    <row r="5693" spans="1:9">
      <c r="A5693" s="915"/>
      <c r="B5693" s="915"/>
      <c r="C5693" s="915"/>
      <c r="D5693" s="916"/>
      <c r="E5693" s="916"/>
      <c r="F5693" s="916"/>
      <c r="G5693" s="915"/>
      <c r="H5693" s="915"/>
      <c r="I5693" s="915"/>
    </row>
    <row r="5694" spans="1:9">
      <c r="A5694" s="915"/>
      <c r="B5694" s="915"/>
      <c r="C5694" s="915"/>
      <c r="D5694" s="916"/>
      <c r="E5694" s="916"/>
      <c r="F5694" s="916"/>
      <c r="G5694" s="915"/>
      <c r="H5694" s="915"/>
      <c r="I5694" s="915"/>
    </row>
    <row r="5695" spans="1:9">
      <c r="A5695" s="915"/>
      <c r="B5695" s="915"/>
      <c r="C5695" s="915"/>
      <c r="D5695" s="916"/>
      <c r="E5695" s="916"/>
      <c r="F5695" s="916"/>
      <c r="G5695" s="915"/>
      <c r="H5695" s="915"/>
      <c r="I5695" s="915"/>
    </row>
    <row r="5696" spans="1:9">
      <c r="A5696" s="915"/>
      <c r="B5696" s="915"/>
      <c r="C5696" s="915"/>
      <c r="D5696" s="916"/>
      <c r="E5696" s="916"/>
      <c r="F5696" s="916"/>
      <c r="G5696" s="915"/>
      <c r="H5696" s="915"/>
      <c r="I5696" s="915"/>
    </row>
    <row r="5697" spans="1:9">
      <c r="A5697" s="915"/>
      <c r="B5697" s="915"/>
      <c r="C5697" s="915"/>
      <c r="D5697" s="916"/>
      <c r="E5697" s="916"/>
      <c r="F5697" s="916"/>
      <c r="G5697" s="915"/>
      <c r="H5697" s="915"/>
      <c r="I5697" s="915"/>
    </row>
    <row r="5698" spans="1:9">
      <c r="A5698" s="915"/>
      <c r="B5698" s="915"/>
      <c r="C5698" s="915"/>
      <c r="D5698" s="916"/>
      <c r="E5698" s="916"/>
      <c r="F5698" s="916"/>
      <c r="G5698" s="915"/>
      <c r="H5698" s="915"/>
      <c r="I5698" s="915"/>
    </row>
    <row r="5699" spans="1:9">
      <c r="A5699" s="915"/>
      <c r="B5699" s="915"/>
      <c r="C5699" s="915"/>
      <c r="D5699" s="916"/>
      <c r="E5699" s="916"/>
      <c r="F5699" s="916"/>
      <c r="G5699" s="915"/>
      <c r="H5699" s="915"/>
      <c r="I5699" s="915"/>
    </row>
    <row r="5700" spans="1:9">
      <c r="A5700" s="915"/>
      <c r="B5700" s="915"/>
      <c r="C5700" s="915"/>
      <c r="D5700" s="916"/>
      <c r="E5700" s="916"/>
      <c r="F5700" s="916"/>
      <c r="G5700" s="915"/>
      <c r="H5700" s="915"/>
      <c r="I5700" s="915"/>
    </row>
    <row r="5701" spans="1:9">
      <c r="A5701" s="915"/>
      <c r="B5701" s="915"/>
      <c r="C5701" s="915"/>
      <c r="D5701" s="916"/>
      <c r="E5701" s="916"/>
      <c r="F5701" s="916"/>
      <c r="G5701" s="915"/>
      <c r="H5701" s="915"/>
      <c r="I5701" s="915"/>
    </row>
    <row r="5702" spans="1:9">
      <c r="A5702" s="915"/>
      <c r="B5702" s="915"/>
      <c r="C5702" s="915"/>
      <c r="D5702" s="916"/>
      <c r="E5702" s="916"/>
      <c r="F5702" s="916"/>
      <c r="G5702" s="915"/>
      <c r="H5702" s="915"/>
      <c r="I5702" s="915"/>
    </row>
    <row r="5703" spans="1:9">
      <c r="A5703" s="915"/>
      <c r="B5703" s="915"/>
      <c r="C5703" s="915"/>
      <c r="D5703" s="916"/>
      <c r="E5703" s="916"/>
      <c r="F5703" s="916"/>
      <c r="G5703" s="915"/>
      <c r="H5703" s="915"/>
      <c r="I5703" s="915"/>
    </row>
    <row r="5704" spans="1:9">
      <c r="A5704" s="915"/>
      <c r="B5704" s="915"/>
      <c r="C5704" s="915"/>
      <c r="D5704" s="916"/>
      <c r="E5704" s="916"/>
      <c r="F5704" s="916"/>
      <c r="G5704" s="915"/>
      <c r="H5704" s="915"/>
      <c r="I5704" s="915"/>
    </row>
    <row r="5705" spans="1:9">
      <c r="A5705" s="915"/>
      <c r="B5705" s="915"/>
      <c r="C5705" s="915"/>
      <c r="D5705" s="916"/>
      <c r="E5705" s="916"/>
      <c r="F5705" s="916"/>
      <c r="G5705" s="915"/>
      <c r="H5705" s="915"/>
      <c r="I5705" s="915"/>
    </row>
    <row r="5706" spans="1:9">
      <c r="A5706" s="915"/>
      <c r="B5706" s="915"/>
      <c r="C5706" s="915"/>
      <c r="D5706" s="916"/>
      <c r="E5706" s="916"/>
      <c r="F5706" s="916"/>
      <c r="G5706" s="915"/>
      <c r="H5706" s="915"/>
      <c r="I5706" s="915"/>
    </row>
    <row r="5707" spans="1:9">
      <c r="A5707" s="915"/>
      <c r="B5707" s="915"/>
      <c r="C5707" s="915"/>
      <c r="D5707" s="916"/>
      <c r="E5707" s="916"/>
      <c r="F5707" s="916"/>
      <c r="G5707" s="915"/>
      <c r="H5707" s="915"/>
      <c r="I5707" s="915"/>
    </row>
    <row r="5708" spans="1:9">
      <c r="A5708" s="915"/>
      <c r="B5708" s="915"/>
      <c r="C5708" s="915"/>
      <c r="D5708" s="916"/>
      <c r="E5708" s="916"/>
      <c r="F5708" s="916"/>
      <c r="G5708" s="915"/>
      <c r="H5708" s="915"/>
      <c r="I5708" s="915"/>
    </row>
    <row r="5709" spans="1:9">
      <c r="A5709" s="915"/>
      <c r="B5709" s="915"/>
      <c r="C5709" s="915"/>
      <c r="D5709" s="916"/>
      <c r="E5709" s="916"/>
      <c r="F5709" s="916"/>
      <c r="G5709" s="915"/>
      <c r="H5709" s="915"/>
      <c r="I5709" s="915"/>
    </row>
    <row r="5710" spans="1:9">
      <c r="A5710" s="915"/>
      <c r="B5710" s="915"/>
      <c r="C5710" s="915"/>
      <c r="D5710" s="916"/>
      <c r="E5710" s="916"/>
      <c r="F5710" s="916"/>
      <c r="G5710" s="915"/>
      <c r="H5710" s="915"/>
      <c r="I5710" s="915"/>
    </row>
    <row r="5711" spans="1:9">
      <c r="A5711" s="915"/>
      <c r="B5711" s="915"/>
      <c r="C5711" s="915"/>
      <c r="D5711" s="916"/>
      <c r="E5711" s="916"/>
      <c r="F5711" s="916"/>
      <c r="G5711" s="915"/>
      <c r="H5711" s="915"/>
      <c r="I5711" s="915"/>
    </row>
    <row r="5712" spans="1:9">
      <c r="A5712" s="915"/>
      <c r="B5712" s="915"/>
      <c r="C5712" s="915"/>
      <c r="D5712" s="916"/>
      <c r="E5712" s="916"/>
      <c r="F5712" s="916"/>
      <c r="G5712" s="915"/>
      <c r="H5712" s="915"/>
      <c r="I5712" s="915"/>
    </row>
    <row r="5713" spans="1:9">
      <c r="A5713" s="915"/>
      <c r="B5713" s="915"/>
      <c r="C5713" s="915"/>
      <c r="D5713" s="916"/>
      <c r="E5713" s="916"/>
      <c r="F5713" s="916"/>
      <c r="G5713" s="915"/>
      <c r="H5713" s="915"/>
      <c r="I5713" s="915"/>
    </row>
    <row r="5714" spans="1:9">
      <c r="A5714" s="915"/>
      <c r="B5714" s="915"/>
      <c r="C5714" s="915"/>
      <c r="D5714" s="916"/>
      <c r="E5714" s="916"/>
      <c r="F5714" s="916"/>
      <c r="G5714" s="915"/>
      <c r="H5714" s="915"/>
      <c r="I5714" s="915"/>
    </row>
    <row r="5715" spans="1:9">
      <c r="A5715" s="915"/>
      <c r="B5715" s="915"/>
      <c r="C5715" s="915"/>
      <c r="D5715" s="916"/>
      <c r="E5715" s="916"/>
      <c r="F5715" s="916"/>
      <c r="G5715" s="915"/>
      <c r="H5715" s="915"/>
      <c r="I5715" s="915"/>
    </row>
    <row r="5716" spans="1:9">
      <c r="A5716" s="915"/>
      <c r="B5716" s="915"/>
      <c r="C5716" s="915"/>
      <c r="D5716" s="916"/>
      <c r="E5716" s="916"/>
      <c r="F5716" s="916"/>
      <c r="G5716" s="915"/>
      <c r="H5716" s="915"/>
      <c r="I5716" s="915"/>
    </row>
    <row r="5717" spans="1:9">
      <c r="A5717" s="915"/>
      <c r="B5717" s="915"/>
      <c r="C5717" s="915"/>
      <c r="D5717" s="916"/>
      <c r="E5717" s="916"/>
      <c r="F5717" s="916"/>
      <c r="G5717" s="915"/>
      <c r="H5717" s="915"/>
      <c r="I5717" s="915"/>
    </row>
    <row r="5718" spans="1:9">
      <c r="A5718" s="915"/>
      <c r="B5718" s="915"/>
      <c r="C5718" s="915"/>
      <c r="D5718" s="916"/>
      <c r="E5718" s="916"/>
      <c r="F5718" s="916"/>
      <c r="G5718" s="915"/>
      <c r="H5718" s="915"/>
      <c r="I5718" s="915"/>
    </row>
    <row r="5719" spans="1:9">
      <c r="A5719" s="915"/>
      <c r="B5719" s="915"/>
      <c r="C5719" s="915"/>
      <c r="D5719" s="916"/>
      <c r="E5719" s="916"/>
      <c r="F5719" s="916"/>
      <c r="G5719" s="915"/>
      <c r="H5719" s="915"/>
      <c r="I5719" s="915"/>
    </row>
    <row r="5720" spans="1:9">
      <c r="A5720" s="915"/>
      <c r="B5720" s="915"/>
      <c r="C5720" s="915"/>
      <c r="D5720" s="916"/>
      <c r="E5720" s="916"/>
      <c r="F5720" s="916"/>
      <c r="G5720" s="915"/>
      <c r="H5720" s="915"/>
      <c r="I5720" s="915"/>
    </row>
    <row r="5721" spans="1:9">
      <c r="A5721" s="915"/>
      <c r="B5721" s="915"/>
      <c r="C5721" s="915"/>
      <c r="D5721" s="916"/>
      <c r="E5721" s="916"/>
      <c r="F5721" s="916"/>
      <c r="G5721" s="915"/>
      <c r="H5721" s="915"/>
      <c r="I5721" s="915"/>
    </row>
    <row r="5722" spans="1:9">
      <c r="A5722" s="915"/>
      <c r="B5722" s="915"/>
      <c r="C5722" s="915"/>
      <c r="D5722" s="916"/>
      <c r="E5722" s="916"/>
      <c r="F5722" s="916"/>
      <c r="G5722" s="915"/>
      <c r="H5722" s="915"/>
      <c r="I5722" s="915"/>
    </row>
    <row r="5723" spans="1:9">
      <c r="A5723" s="915"/>
      <c r="B5723" s="915"/>
      <c r="C5723" s="915"/>
      <c r="D5723" s="916"/>
      <c r="E5723" s="916"/>
      <c r="F5723" s="916"/>
      <c r="G5723" s="915"/>
      <c r="H5723" s="915"/>
      <c r="I5723" s="915"/>
    </row>
    <row r="5724" spans="1:9">
      <c r="A5724" s="915"/>
      <c r="B5724" s="915"/>
      <c r="C5724" s="915"/>
      <c r="D5724" s="916"/>
      <c r="E5724" s="916"/>
      <c r="F5724" s="916"/>
      <c r="G5724" s="915"/>
      <c r="H5724" s="915"/>
      <c r="I5724" s="915"/>
    </row>
    <row r="5725" spans="1:9">
      <c r="A5725" s="915"/>
      <c r="B5725" s="915"/>
      <c r="C5725" s="915"/>
      <c r="D5725" s="916"/>
      <c r="E5725" s="916"/>
      <c r="F5725" s="916"/>
      <c r="G5725" s="915"/>
      <c r="H5725" s="915"/>
      <c r="I5725" s="915"/>
    </row>
    <row r="5726" spans="1:9">
      <c r="A5726" s="915"/>
      <c r="B5726" s="915"/>
      <c r="C5726" s="915"/>
      <c r="D5726" s="916"/>
      <c r="E5726" s="916"/>
      <c r="F5726" s="916"/>
      <c r="G5726" s="915"/>
      <c r="H5726" s="915"/>
      <c r="I5726" s="915"/>
    </row>
    <row r="5727" spans="1:9">
      <c r="A5727" s="915"/>
      <c r="B5727" s="915"/>
      <c r="C5727" s="915"/>
      <c r="D5727" s="916"/>
      <c r="E5727" s="916"/>
      <c r="F5727" s="916"/>
      <c r="G5727" s="915"/>
      <c r="H5727" s="915"/>
      <c r="I5727" s="915"/>
    </row>
    <row r="5728" spans="1:9">
      <c r="A5728" s="915"/>
      <c r="B5728" s="915"/>
      <c r="C5728" s="915"/>
      <c r="D5728" s="916"/>
      <c r="E5728" s="916"/>
      <c r="F5728" s="916"/>
      <c r="G5728" s="915"/>
      <c r="H5728" s="915"/>
      <c r="I5728" s="915"/>
    </row>
    <row r="5729" spans="1:9">
      <c r="A5729" s="915"/>
      <c r="B5729" s="915"/>
      <c r="C5729" s="915"/>
      <c r="D5729" s="916"/>
      <c r="E5729" s="916"/>
      <c r="F5729" s="916"/>
      <c r="G5729" s="915"/>
      <c r="H5729" s="915"/>
      <c r="I5729" s="915"/>
    </row>
    <row r="5730" spans="1:9">
      <c r="A5730" s="915"/>
      <c r="B5730" s="915"/>
      <c r="C5730" s="915"/>
      <c r="D5730" s="916"/>
      <c r="E5730" s="916"/>
      <c r="F5730" s="916"/>
      <c r="G5730" s="915"/>
      <c r="H5730" s="915"/>
      <c r="I5730" s="915"/>
    </row>
    <row r="5731" spans="1:9">
      <c r="A5731" s="915"/>
      <c r="B5731" s="915"/>
      <c r="C5731" s="915"/>
      <c r="D5731" s="916"/>
      <c r="E5731" s="916"/>
      <c r="F5731" s="916"/>
      <c r="G5731" s="915"/>
      <c r="H5731" s="915"/>
      <c r="I5731" s="915"/>
    </row>
    <row r="5732" spans="1:9">
      <c r="A5732" s="915"/>
      <c r="B5732" s="915"/>
      <c r="C5732" s="915"/>
      <c r="D5732" s="916"/>
      <c r="E5732" s="916"/>
      <c r="F5732" s="916"/>
      <c r="G5732" s="915"/>
      <c r="H5732" s="915"/>
      <c r="I5732" s="915"/>
    </row>
    <row r="5733" spans="1:9">
      <c r="A5733" s="915"/>
      <c r="B5733" s="915"/>
      <c r="C5733" s="915"/>
      <c r="D5733" s="916"/>
      <c r="E5733" s="916"/>
      <c r="F5733" s="916"/>
      <c r="G5733" s="915"/>
      <c r="H5733" s="915"/>
      <c r="I5733" s="915"/>
    </row>
    <row r="5734" spans="1:9">
      <c r="A5734" s="915"/>
      <c r="B5734" s="915"/>
      <c r="C5734" s="915"/>
      <c r="D5734" s="916"/>
      <c r="E5734" s="916"/>
      <c r="F5734" s="916"/>
      <c r="G5734" s="915"/>
      <c r="H5734" s="915"/>
      <c r="I5734" s="915"/>
    </row>
    <row r="5735" spans="1:9">
      <c r="A5735" s="915"/>
      <c r="B5735" s="915"/>
      <c r="C5735" s="915"/>
      <c r="D5735" s="916"/>
      <c r="E5735" s="916"/>
      <c r="F5735" s="916"/>
      <c r="G5735" s="915"/>
      <c r="H5735" s="915"/>
      <c r="I5735" s="915"/>
    </row>
    <row r="5736" spans="1:9">
      <c r="A5736" s="915"/>
      <c r="B5736" s="915"/>
      <c r="C5736" s="915"/>
      <c r="D5736" s="916"/>
      <c r="E5736" s="916"/>
      <c r="F5736" s="916"/>
      <c r="G5736" s="915"/>
      <c r="H5736" s="915"/>
      <c r="I5736" s="915"/>
    </row>
    <row r="5737" spans="1:9">
      <c r="A5737" s="915"/>
      <c r="B5737" s="915"/>
      <c r="C5737" s="915"/>
      <c r="D5737" s="916"/>
      <c r="E5737" s="916"/>
      <c r="F5737" s="916"/>
      <c r="G5737" s="915"/>
      <c r="H5737" s="915"/>
      <c r="I5737" s="915"/>
    </row>
    <row r="5738" spans="1:9">
      <c r="A5738" s="915"/>
      <c r="B5738" s="915"/>
      <c r="C5738" s="915"/>
      <c r="D5738" s="916"/>
      <c r="E5738" s="916"/>
      <c r="F5738" s="916"/>
      <c r="G5738" s="915"/>
      <c r="H5738" s="915"/>
      <c r="I5738" s="915"/>
    </row>
    <row r="5739" spans="1:9">
      <c r="A5739" s="915"/>
      <c r="B5739" s="915"/>
      <c r="C5739" s="915"/>
      <c r="D5739" s="916"/>
      <c r="E5739" s="916"/>
      <c r="F5739" s="916"/>
      <c r="G5739" s="915"/>
      <c r="H5739" s="915"/>
      <c r="I5739" s="915"/>
    </row>
    <row r="5740" spans="1:9">
      <c r="A5740" s="915"/>
      <c r="B5740" s="915"/>
      <c r="C5740" s="915"/>
      <c r="D5740" s="916"/>
      <c r="E5740" s="916"/>
      <c r="F5740" s="916"/>
      <c r="G5740" s="915"/>
      <c r="H5740" s="915"/>
      <c r="I5740" s="915"/>
    </row>
    <row r="5741" spans="1:9">
      <c r="A5741" s="915"/>
      <c r="B5741" s="915"/>
      <c r="C5741" s="915"/>
      <c r="D5741" s="916"/>
      <c r="E5741" s="916"/>
      <c r="F5741" s="916"/>
      <c r="G5741" s="915"/>
      <c r="H5741" s="915"/>
      <c r="I5741" s="915"/>
    </row>
    <row r="5742" spans="1:9">
      <c r="A5742" s="915"/>
      <c r="B5742" s="915"/>
      <c r="C5742" s="915"/>
      <c r="D5742" s="916"/>
      <c r="E5742" s="916"/>
      <c r="F5742" s="916"/>
      <c r="G5742" s="915"/>
      <c r="H5742" s="915"/>
      <c r="I5742" s="915"/>
    </row>
    <row r="5743" spans="1:9">
      <c r="A5743" s="915"/>
      <c r="B5743" s="915"/>
      <c r="C5743" s="915"/>
      <c r="D5743" s="916"/>
      <c r="E5743" s="916"/>
      <c r="F5743" s="916"/>
      <c r="G5743" s="915"/>
      <c r="H5743" s="915"/>
      <c r="I5743" s="915"/>
    </row>
    <row r="5744" spans="1:9">
      <c r="A5744" s="915"/>
      <c r="B5744" s="915"/>
      <c r="C5744" s="915"/>
      <c r="D5744" s="916"/>
      <c r="E5744" s="916"/>
      <c r="F5744" s="916"/>
      <c r="G5744" s="915"/>
      <c r="H5744" s="915"/>
      <c r="I5744" s="915"/>
    </row>
    <row r="5745" spans="1:9">
      <c r="A5745" s="915"/>
      <c r="B5745" s="915"/>
      <c r="C5745" s="915"/>
      <c r="D5745" s="916"/>
      <c r="E5745" s="916"/>
      <c r="F5745" s="916"/>
      <c r="G5745" s="915"/>
      <c r="H5745" s="915"/>
      <c r="I5745" s="915"/>
    </row>
    <row r="5746" spans="1:9">
      <c r="A5746" s="915"/>
      <c r="B5746" s="915"/>
      <c r="C5746" s="915"/>
      <c r="D5746" s="916"/>
      <c r="E5746" s="916"/>
      <c r="F5746" s="916"/>
      <c r="G5746" s="915"/>
      <c r="H5746" s="915"/>
      <c r="I5746" s="915"/>
    </row>
    <row r="5747" spans="1:9">
      <c r="A5747" s="915"/>
      <c r="B5747" s="915"/>
      <c r="C5747" s="915"/>
      <c r="D5747" s="916"/>
      <c r="E5747" s="916"/>
      <c r="F5747" s="916"/>
      <c r="G5747" s="915"/>
      <c r="H5747" s="915"/>
      <c r="I5747" s="915"/>
    </row>
    <row r="5748" spans="1:9">
      <c r="A5748" s="915"/>
      <c r="B5748" s="915"/>
      <c r="C5748" s="915"/>
      <c r="D5748" s="916"/>
      <c r="E5748" s="916"/>
      <c r="F5748" s="916"/>
      <c r="G5748" s="915"/>
      <c r="H5748" s="915"/>
      <c r="I5748" s="915"/>
    </row>
    <row r="5749" spans="1:9">
      <c r="A5749" s="915"/>
      <c r="B5749" s="915"/>
      <c r="C5749" s="915"/>
      <c r="D5749" s="916"/>
      <c r="E5749" s="916"/>
      <c r="F5749" s="916"/>
      <c r="G5749" s="915"/>
      <c r="H5749" s="915"/>
      <c r="I5749" s="915"/>
    </row>
    <row r="5750" spans="1:9">
      <c r="A5750" s="915"/>
      <c r="B5750" s="915"/>
      <c r="C5750" s="915"/>
      <c r="D5750" s="916"/>
      <c r="E5750" s="916"/>
      <c r="F5750" s="916"/>
      <c r="G5750" s="915"/>
      <c r="H5750" s="915"/>
      <c r="I5750" s="915"/>
    </row>
    <row r="5751" spans="1:9">
      <c r="A5751" s="915"/>
      <c r="B5751" s="915"/>
      <c r="C5751" s="915"/>
      <c r="D5751" s="916"/>
      <c r="E5751" s="916"/>
      <c r="F5751" s="916"/>
      <c r="G5751" s="915"/>
      <c r="H5751" s="915"/>
      <c r="I5751" s="915"/>
    </row>
    <row r="5752" spans="1:9">
      <c r="A5752" s="915"/>
      <c r="B5752" s="915"/>
      <c r="C5752" s="915"/>
      <c r="D5752" s="916"/>
      <c r="E5752" s="916"/>
      <c r="F5752" s="916"/>
      <c r="G5752" s="915"/>
      <c r="H5752" s="915"/>
      <c r="I5752" s="915"/>
    </row>
    <row r="5753" spans="1:9">
      <c r="A5753" s="915"/>
      <c r="B5753" s="915"/>
      <c r="C5753" s="915"/>
      <c r="D5753" s="916"/>
      <c r="E5753" s="916"/>
      <c r="F5753" s="916"/>
      <c r="G5753" s="915"/>
      <c r="H5753" s="915"/>
      <c r="I5753" s="915"/>
    </row>
    <row r="5754" spans="1:9">
      <c r="A5754" s="915"/>
      <c r="B5754" s="915"/>
      <c r="C5754" s="915"/>
      <c r="D5754" s="916"/>
      <c r="E5754" s="916"/>
      <c r="F5754" s="916"/>
      <c r="G5754" s="915"/>
      <c r="H5754" s="915"/>
      <c r="I5754" s="915"/>
    </row>
    <row r="5755" spans="1:9">
      <c r="A5755" s="915"/>
      <c r="B5755" s="915"/>
      <c r="C5755" s="915"/>
      <c r="D5755" s="916"/>
      <c r="E5755" s="916"/>
      <c r="F5755" s="916"/>
      <c r="G5755" s="915"/>
      <c r="H5755" s="915"/>
      <c r="I5755" s="915"/>
    </row>
    <row r="5756" spans="1:9">
      <c r="A5756" s="915"/>
      <c r="B5756" s="915"/>
      <c r="C5756" s="915"/>
      <c r="D5756" s="916"/>
      <c r="E5756" s="916"/>
      <c r="F5756" s="916"/>
      <c r="G5756" s="915"/>
      <c r="H5756" s="915"/>
      <c r="I5756" s="915"/>
    </row>
    <row r="5757" spans="1:9">
      <c r="A5757" s="915"/>
      <c r="B5757" s="915"/>
      <c r="C5757" s="915"/>
      <c r="D5757" s="916"/>
      <c r="E5757" s="916"/>
      <c r="F5757" s="916"/>
      <c r="G5757" s="915"/>
      <c r="H5757" s="915"/>
      <c r="I5757" s="915"/>
    </row>
    <row r="5758" spans="1:9">
      <c r="A5758" s="915"/>
      <c r="B5758" s="915"/>
      <c r="C5758" s="915"/>
      <c r="D5758" s="916"/>
      <c r="E5758" s="916"/>
      <c r="F5758" s="916"/>
      <c r="G5758" s="915"/>
      <c r="H5758" s="915"/>
      <c r="I5758" s="915"/>
    </row>
    <row r="5759" spans="1:9">
      <c r="A5759" s="915"/>
      <c r="B5759" s="915"/>
      <c r="C5759" s="915"/>
      <c r="D5759" s="916"/>
      <c r="E5759" s="916"/>
      <c r="F5759" s="916"/>
      <c r="G5759" s="915"/>
      <c r="H5759" s="915"/>
      <c r="I5759" s="915"/>
    </row>
    <row r="5760" spans="1:9">
      <c r="A5760" s="915"/>
      <c r="B5760" s="915"/>
      <c r="C5760" s="915"/>
      <c r="D5760" s="916"/>
      <c r="E5760" s="916"/>
      <c r="F5760" s="916"/>
      <c r="G5760" s="915"/>
      <c r="H5760" s="915"/>
      <c r="I5760" s="915"/>
    </row>
    <row r="5761" spans="1:9">
      <c r="A5761" s="915"/>
      <c r="B5761" s="915"/>
      <c r="C5761" s="915"/>
      <c r="D5761" s="916"/>
      <c r="E5761" s="916"/>
      <c r="F5761" s="916"/>
      <c r="G5761" s="915"/>
      <c r="H5761" s="915"/>
      <c r="I5761" s="915"/>
    </row>
    <row r="5762" spans="1:9">
      <c r="A5762" s="915"/>
      <c r="B5762" s="915"/>
      <c r="C5762" s="915"/>
      <c r="D5762" s="916"/>
      <c r="E5762" s="916"/>
      <c r="F5762" s="916"/>
      <c r="G5762" s="915"/>
      <c r="H5762" s="915"/>
      <c r="I5762" s="915"/>
    </row>
    <row r="5763" spans="1:9">
      <c r="A5763" s="915"/>
      <c r="B5763" s="915"/>
      <c r="C5763" s="915"/>
      <c r="D5763" s="916"/>
      <c r="E5763" s="916"/>
      <c r="F5763" s="916"/>
      <c r="G5763" s="915"/>
      <c r="H5763" s="915"/>
      <c r="I5763" s="915"/>
    </row>
    <row r="5764" spans="1:9">
      <c r="A5764" s="915"/>
      <c r="B5764" s="915"/>
      <c r="C5764" s="915"/>
      <c r="D5764" s="916"/>
      <c r="E5764" s="916"/>
      <c r="F5764" s="916"/>
      <c r="G5764" s="915"/>
      <c r="H5764" s="915"/>
      <c r="I5764" s="915"/>
    </row>
    <row r="5765" spans="1:9">
      <c r="A5765" s="915"/>
      <c r="B5765" s="915"/>
      <c r="C5765" s="915"/>
      <c r="D5765" s="916"/>
      <c r="E5765" s="916"/>
      <c r="F5765" s="916"/>
      <c r="G5765" s="915"/>
      <c r="H5765" s="915"/>
      <c r="I5765" s="915"/>
    </row>
    <row r="5766" spans="1:9">
      <c r="A5766" s="915"/>
      <c r="B5766" s="915"/>
      <c r="C5766" s="915"/>
      <c r="D5766" s="916"/>
      <c r="E5766" s="916"/>
      <c r="F5766" s="916"/>
      <c r="G5766" s="915"/>
      <c r="H5766" s="915"/>
      <c r="I5766" s="915"/>
    </row>
    <row r="5767" spans="1:9">
      <c r="A5767" s="915"/>
      <c r="B5767" s="915"/>
      <c r="C5767" s="915"/>
      <c r="D5767" s="916"/>
      <c r="E5767" s="916"/>
      <c r="F5767" s="916"/>
      <c r="G5767" s="915"/>
      <c r="H5767" s="915"/>
      <c r="I5767" s="915"/>
    </row>
    <row r="5768" spans="1:9">
      <c r="A5768" s="915"/>
      <c r="B5768" s="915"/>
      <c r="C5768" s="915"/>
      <c r="D5768" s="916"/>
      <c r="E5768" s="916"/>
      <c r="F5768" s="916"/>
      <c r="G5768" s="915"/>
      <c r="H5768" s="915"/>
      <c r="I5768" s="915"/>
    </row>
    <row r="5769" spans="1:9">
      <c r="A5769" s="915"/>
      <c r="B5769" s="915"/>
      <c r="C5769" s="915"/>
      <c r="D5769" s="916"/>
      <c r="E5769" s="916"/>
      <c r="F5769" s="916"/>
      <c r="G5769" s="915"/>
      <c r="H5769" s="915"/>
      <c r="I5769" s="915"/>
    </row>
    <row r="5770" spans="1:9">
      <c r="A5770" s="915"/>
      <c r="B5770" s="915"/>
      <c r="C5770" s="915"/>
      <c r="D5770" s="916"/>
      <c r="E5770" s="916"/>
      <c r="F5770" s="916"/>
      <c r="G5770" s="915"/>
      <c r="H5770" s="915"/>
      <c r="I5770" s="915"/>
    </row>
    <row r="5771" spans="1:9">
      <c r="A5771" s="915"/>
      <c r="B5771" s="915"/>
      <c r="C5771" s="915"/>
      <c r="D5771" s="916"/>
      <c r="E5771" s="916"/>
      <c r="F5771" s="916"/>
      <c r="G5771" s="915"/>
      <c r="H5771" s="915"/>
      <c r="I5771" s="915"/>
    </row>
    <row r="5772" spans="1:9">
      <c r="A5772" s="915"/>
      <c r="B5772" s="915"/>
      <c r="C5772" s="915"/>
      <c r="D5772" s="916"/>
      <c r="E5772" s="916"/>
      <c r="F5772" s="916"/>
      <c r="G5772" s="915"/>
      <c r="H5772" s="915"/>
      <c r="I5772" s="915"/>
    </row>
    <row r="5773" spans="1:9">
      <c r="A5773" s="915"/>
      <c r="B5773" s="915"/>
      <c r="C5773" s="915"/>
      <c r="D5773" s="916"/>
      <c r="E5773" s="916"/>
      <c r="F5773" s="916"/>
      <c r="G5773" s="915"/>
      <c r="H5773" s="915"/>
      <c r="I5773" s="915"/>
    </row>
    <row r="5774" spans="1:9">
      <c r="A5774" s="915"/>
      <c r="B5774" s="915"/>
      <c r="C5774" s="915"/>
      <c r="D5774" s="916"/>
      <c r="E5774" s="916"/>
      <c r="F5774" s="916"/>
      <c r="G5774" s="915"/>
      <c r="H5774" s="915"/>
      <c r="I5774" s="915"/>
    </row>
    <row r="5775" spans="1:9">
      <c r="A5775" s="915"/>
      <c r="B5775" s="915"/>
      <c r="C5775" s="915"/>
      <c r="D5775" s="916"/>
      <c r="E5775" s="916"/>
      <c r="F5775" s="916"/>
      <c r="G5775" s="915"/>
      <c r="H5775" s="915"/>
      <c r="I5775" s="915"/>
    </row>
    <row r="5776" spans="1:9">
      <c r="A5776" s="915"/>
      <c r="B5776" s="915"/>
      <c r="C5776" s="915"/>
      <c r="D5776" s="916"/>
      <c r="E5776" s="916"/>
      <c r="F5776" s="916"/>
      <c r="G5776" s="915"/>
      <c r="H5776" s="915"/>
      <c r="I5776" s="915"/>
    </row>
    <row r="5777" spans="1:9">
      <c r="A5777" s="915"/>
      <c r="B5777" s="915"/>
      <c r="C5777" s="915"/>
      <c r="D5777" s="916"/>
      <c r="E5777" s="916"/>
      <c r="F5777" s="916"/>
      <c r="G5777" s="915"/>
      <c r="H5777" s="915"/>
      <c r="I5777" s="915"/>
    </row>
    <row r="5778" spans="1:9">
      <c r="A5778" s="915"/>
      <c r="B5778" s="915"/>
      <c r="C5778" s="915"/>
      <c r="D5778" s="916"/>
      <c r="E5778" s="916"/>
      <c r="F5778" s="916"/>
      <c r="G5778" s="915"/>
      <c r="H5778" s="915"/>
      <c r="I5778" s="915"/>
    </row>
    <row r="5779" spans="1:9">
      <c r="A5779" s="915"/>
      <c r="B5779" s="915"/>
      <c r="C5779" s="915"/>
      <c r="D5779" s="916"/>
      <c r="E5779" s="916"/>
      <c r="F5779" s="916"/>
      <c r="G5779" s="915"/>
      <c r="H5779" s="915"/>
      <c r="I5779" s="915"/>
    </row>
    <row r="5780" spans="1:9">
      <c r="A5780" s="915"/>
      <c r="B5780" s="915"/>
      <c r="C5780" s="915"/>
      <c r="D5780" s="916"/>
      <c r="E5780" s="916"/>
      <c r="F5780" s="916"/>
      <c r="G5780" s="915"/>
      <c r="H5780" s="915"/>
      <c r="I5780" s="915"/>
    </row>
    <row r="5781" spans="1:9">
      <c r="A5781" s="915"/>
      <c r="B5781" s="915"/>
      <c r="C5781" s="915"/>
      <c r="D5781" s="916"/>
      <c r="E5781" s="916"/>
      <c r="F5781" s="916"/>
      <c r="G5781" s="915"/>
      <c r="H5781" s="915"/>
      <c r="I5781" s="915"/>
    </row>
    <row r="5782" spans="1:9">
      <c r="A5782" s="915"/>
      <c r="B5782" s="915"/>
      <c r="C5782" s="915"/>
      <c r="D5782" s="916"/>
      <c r="E5782" s="916"/>
      <c r="F5782" s="916"/>
      <c r="G5782" s="915"/>
      <c r="H5782" s="915"/>
      <c r="I5782" s="915"/>
    </row>
    <row r="5783" spans="1:9">
      <c r="A5783" s="915"/>
      <c r="B5783" s="915"/>
      <c r="C5783" s="915"/>
      <c r="D5783" s="916"/>
      <c r="E5783" s="916"/>
      <c r="F5783" s="916"/>
      <c r="G5783" s="915"/>
      <c r="H5783" s="915"/>
      <c r="I5783" s="915"/>
    </row>
    <row r="5784" spans="1:9">
      <c r="A5784" s="915"/>
      <c r="B5784" s="915"/>
      <c r="C5784" s="915"/>
      <c r="D5784" s="916"/>
      <c r="E5784" s="916"/>
      <c r="F5784" s="916"/>
      <c r="G5784" s="915"/>
      <c r="H5784" s="915"/>
      <c r="I5784" s="915"/>
    </row>
    <row r="5785" spans="1:9">
      <c r="A5785" s="915"/>
      <c r="B5785" s="915"/>
      <c r="C5785" s="915"/>
      <c r="D5785" s="916"/>
      <c r="E5785" s="916"/>
      <c r="F5785" s="916"/>
      <c r="G5785" s="915"/>
      <c r="H5785" s="915"/>
      <c r="I5785" s="915"/>
    </row>
    <row r="5786" spans="1:9">
      <c r="A5786" s="915"/>
      <c r="B5786" s="915"/>
      <c r="C5786" s="915"/>
      <c r="D5786" s="916"/>
      <c r="E5786" s="916"/>
      <c r="F5786" s="916"/>
      <c r="G5786" s="915"/>
      <c r="H5786" s="915"/>
      <c r="I5786" s="915"/>
    </row>
    <row r="5787" spans="1:9">
      <c r="A5787" s="915"/>
      <c r="B5787" s="915"/>
      <c r="C5787" s="915"/>
      <c r="D5787" s="916"/>
      <c r="E5787" s="916"/>
      <c r="F5787" s="916"/>
      <c r="G5787" s="915"/>
      <c r="H5787" s="915"/>
      <c r="I5787" s="915"/>
    </row>
    <row r="5788" spans="1:9">
      <c r="A5788" s="915"/>
      <c r="B5788" s="915"/>
      <c r="C5788" s="915"/>
      <c r="D5788" s="916"/>
      <c r="E5788" s="916"/>
      <c r="F5788" s="916"/>
      <c r="G5788" s="915"/>
      <c r="H5788" s="915"/>
      <c r="I5788" s="915"/>
    </row>
    <row r="5789" spans="1:9">
      <c r="A5789" s="915"/>
      <c r="B5789" s="915"/>
      <c r="C5789" s="915"/>
      <c r="D5789" s="916"/>
      <c r="E5789" s="916"/>
      <c r="F5789" s="916"/>
      <c r="G5789" s="915"/>
      <c r="H5789" s="915"/>
      <c r="I5789" s="915"/>
    </row>
    <row r="5790" spans="1:9">
      <c r="A5790" s="915"/>
      <c r="B5790" s="915"/>
      <c r="C5790" s="915"/>
      <c r="D5790" s="916"/>
      <c r="E5790" s="916"/>
      <c r="F5790" s="916"/>
      <c r="G5790" s="915"/>
      <c r="H5790" s="915"/>
      <c r="I5790" s="915"/>
    </row>
    <row r="5791" spans="1:9">
      <c r="A5791" s="915"/>
      <c r="B5791" s="915"/>
      <c r="C5791" s="915"/>
      <c r="D5791" s="916"/>
      <c r="E5791" s="916"/>
      <c r="F5791" s="916"/>
      <c r="G5791" s="915"/>
      <c r="H5791" s="915"/>
      <c r="I5791" s="915"/>
    </row>
    <row r="5792" spans="1:9">
      <c r="A5792" s="915"/>
      <c r="B5792" s="915"/>
      <c r="C5792" s="915"/>
      <c r="D5792" s="916"/>
      <c r="E5792" s="916"/>
      <c r="F5792" s="916"/>
      <c r="G5792" s="915"/>
      <c r="H5792" s="915"/>
      <c r="I5792" s="915"/>
    </row>
    <row r="5793" spans="1:9">
      <c r="A5793" s="915"/>
      <c r="B5793" s="915"/>
      <c r="C5793" s="915"/>
      <c r="D5793" s="916"/>
      <c r="E5793" s="916"/>
      <c r="F5793" s="916"/>
      <c r="G5793" s="915"/>
      <c r="H5793" s="915"/>
      <c r="I5793" s="915"/>
    </row>
    <row r="5794" spans="1:9">
      <c r="A5794" s="915"/>
      <c r="B5794" s="915"/>
      <c r="C5794" s="915"/>
      <c r="D5794" s="916"/>
      <c r="E5794" s="916"/>
      <c r="F5794" s="916"/>
      <c r="G5794" s="915"/>
      <c r="H5794" s="915"/>
      <c r="I5794" s="915"/>
    </row>
    <row r="5795" spans="1:9">
      <c r="A5795" s="915"/>
      <c r="B5795" s="915"/>
      <c r="C5795" s="915"/>
      <c r="D5795" s="916"/>
      <c r="E5795" s="916"/>
      <c r="F5795" s="916"/>
      <c r="G5795" s="915"/>
      <c r="H5795" s="915"/>
      <c r="I5795" s="915"/>
    </row>
    <row r="5796" spans="1:9">
      <c r="A5796" s="915"/>
      <c r="B5796" s="915"/>
      <c r="C5796" s="915"/>
      <c r="D5796" s="916"/>
      <c r="E5796" s="916"/>
      <c r="F5796" s="916"/>
      <c r="G5796" s="915"/>
      <c r="H5796" s="915"/>
      <c r="I5796" s="915"/>
    </row>
    <row r="5797" spans="1:9">
      <c r="A5797" s="915"/>
      <c r="B5797" s="915"/>
      <c r="C5797" s="915"/>
      <c r="D5797" s="916"/>
      <c r="E5797" s="916"/>
      <c r="F5797" s="916"/>
      <c r="G5797" s="915"/>
      <c r="H5797" s="915"/>
      <c r="I5797" s="915"/>
    </row>
    <row r="5798" spans="1:9">
      <c r="A5798" s="915"/>
      <c r="B5798" s="915"/>
      <c r="C5798" s="915"/>
      <c r="D5798" s="916"/>
      <c r="E5798" s="916"/>
      <c r="F5798" s="916"/>
      <c r="G5798" s="915"/>
      <c r="H5798" s="915"/>
      <c r="I5798" s="915"/>
    </row>
    <row r="5799" spans="1:9">
      <c r="A5799" s="915"/>
      <c r="B5799" s="915"/>
      <c r="C5799" s="915"/>
      <c r="D5799" s="916"/>
      <c r="E5799" s="916"/>
      <c r="F5799" s="916"/>
      <c r="G5799" s="915"/>
      <c r="H5799" s="915"/>
      <c r="I5799" s="915"/>
    </row>
    <row r="5800" spans="1:9">
      <c r="A5800" s="915"/>
      <c r="B5800" s="915"/>
      <c r="C5800" s="915"/>
      <c r="D5800" s="916"/>
      <c r="E5800" s="916"/>
      <c r="F5800" s="916"/>
      <c r="G5800" s="915"/>
      <c r="H5800" s="915"/>
      <c r="I5800" s="915"/>
    </row>
    <row r="5801" spans="1:9">
      <c r="A5801" s="915"/>
      <c r="B5801" s="915"/>
      <c r="C5801" s="915"/>
      <c r="D5801" s="916"/>
      <c r="E5801" s="916"/>
      <c r="F5801" s="916"/>
      <c r="G5801" s="915"/>
      <c r="H5801" s="915"/>
      <c r="I5801" s="915"/>
    </row>
    <row r="5802" spans="1:9">
      <c r="A5802" s="915"/>
      <c r="B5802" s="915"/>
      <c r="C5802" s="915"/>
      <c r="D5802" s="916"/>
      <c r="E5802" s="916"/>
      <c r="F5802" s="916"/>
      <c r="G5802" s="915"/>
      <c r="H5802" s="915"/>
      <c r="I5802" s="915"/>
    </row>
    <row r="5803" spans="1:9">
      <c r="A5803" s="915"/>
      <c r="B5803" s="915"/>
      <c r="C5803" s="915"/>
      <c r="D5803" s="916"/>
      <c r="E5803" s="916"/>
      <c r="F5803" s="916"/>
      <c r="G5803" s="915"/>
      <c r="H5803" s="915"/>
      <c r="I5803" s="915"/>
    </row>
    <row r="5804" spans="1:9">
      <c r="A5804" s="915"/>
      <c r="B5804" s="915"/>
      <c r="C5804" s="915"/>
      <c r="D5804" s="916"/>
      <c r="E5804" s="916"/>
      <c r="F5804" s="916"/>
      <c r="G5804" s="915"/>
      <c r="H5804" s="915"/>
      <c r="I5804" s="915"/>
    </row>
    <row r="5805" spans="1:9">
      <c r="A5805" s="915"/>
      <c r="B5805" s="915"/>
      <c r="C5805" s="915"/>
      <c r="D5805" s="916"/>
      <c r="E5805" s="916"/>
      <c r="F5805" s="916"/>
      <c r="G5805" s="915"/>
      <c r="H5805" s="915"/>
      <c r="I5805" s="915"/>
    </row>
    <row r="5806" spans="1:9">
      <c r="A5806" s="915"/>
      <c r="B5806" s="915"/>
      <c r="C5806" s="915"/>
      <c r="D5806" s="916"/>
      <c r="E5806" s="916"/>
      <c r="F5806" s="916"/>
      <c r="G5806" s="915"/>
      <c r="H5806" s="915"/>
      <c r="I5806" s="915"/>
    </row>
    <row r="5807" spans="1:9">
      <c r="A5807" s="915"/>
      <c r="B5807" s="915"/>
      <c r="C5807" s="915"/>
      <c r="D5807" s="916"/>
      <c r="E5807" s="916"/>
      <c r="F5807" s="916"/>
      <c r="G5807" s="915"/>
      <c r="H5807" s="915"/>
      <c r="I5807" s="915"/>
    </row>
    <row r="5808" spans="1:9">
      <c r="A5808" s="915"/>
      <c r="B5808" s="915"/>
      <c r="C5808" s="915"/>
      <c r="D5808" s="916"/>
      <c r="E5808" s="916"/>
      <c r="F5808" s="916"/>
      <c r="G5808" s="915"/>
      <c r="H5808" s="915"/>
      <c r="I5808" s="915"/>
    </row>
    <row r="5809" spans="1:9">
      <c r="A5809" s="915"/>
      <c r="B5809" s="915"/>
      <c r="C5809" s="915"/>
      <c r="D5809" s="916"/>
      <c r="E5809" s="916"/>
      <c r="F5809" s="916"/>
      <c r="G5809" s="915"/>
      <c r="H5809" s="915"/>
      <c r="I5809" s="915"/>
    </row>
    <row r="5810" spans="1:9">
      <c r="A5810" s="915"/>
      <c r="B5810" s="915"/>
      <c r="C5810" s="915"/>
      <c r="D5810" s="916"/>
      <c r="E5810" s="916"/>
      <c r="F5810" s="916"/>
      <c r="G5810" s="915"/>
      <c r="H5810" s="915"/>
      <c r="I5810" s="915"/>
    </row>
    <row r="5811" spans="1:9">
      <c r="A5811" s="915"/>
      <c r="B5811" s="915"/>
      <c r="C5811" s="915"/>
      <c r="D5811" s="916"/>
      <c r="E5811" s="916"/>
      <c r="F5811" s="916"/>
      <c r="G5811" s="915"/>
      <c r="H5811" s="915"/>
      <c r="I5811" s="915"/>
    </row>
    <row r="5812" spans="1:9">
      <c r="A5812" s="915"/>
      <c r="B5812" s="915"/>
      <c r="C5812" s="915"/>
      <c r="D5812" s="916"/>
      <c r="E5812" s="916"/>
      <c r="F5812" s="916"/>
      <c r="G5812" s="915"/>
      <c r="H5812" s="915"/>
      <c r="I5812" s="915"/>
    </row>
    <row r="5813" spans="1:9">
      <c r="A5813" s="915"/>
      <c r="B5813" s="915"/>
      <c r="C5813" s="915"/>
      <c r="D5813" s="916"/>
      <c r="E5813" s="916"/>
      <c r="F5813" s="916"/>
      <c r="G5813" s="915"/>
      <c r="H5813" s="915"/>
      <c r="I5813" s="915"/>
    </row>
    <row r="5814" spans="1:9">
      <c r="A5814" s="915"/>
      <c r="B5814" s="915"/>
      <c r="C5814" s="915"/>
      <c r="D5814" s="916"/>
      <c r="E5814" s="916"/>
      <c r="F5814" s="916"/>
      <c r="G5814" s="915"/>
      <c r="H5814" s="915"/>
      <c r="I5814" s="915"/>
    </row>
    <row r="5815" spans="1:9">
      <c r="A5815" s="915"/>
      <c r="B5815" s="915"/>
      <c r="C5815" s="915"/>
      <c r="D5815" s="916"/>
      <c r="E5815" s="916"/>
      <c r="F5815" s="916"/>
      <c r="G5815" s="915"/>
      <c r="H5815" s="915"/>
      <c r="I5815" s="915"/>
    </row>
    <row r="5816" spans="1:9">
      <c r="A5816" s="915"/>
      <c r="B5816" s="915"/>
      <c r="C5816" s="915"/>
      <c r="D5816" s="916"/>
      <c r="E5816" s="916"/>
      <c r="F5816" s="916"/>
      <c r="G5816" s="915"/>
      <c r="H5816" s="915"/>
      <c r="I5816" s="915"/>
    </row>
    <row r="5817" spans="1:9">
      <c r="A5817" s="915"/>
      <c r="B5817" s="915"/>
      <c r="C5817" s="915"/>
      <c r="D5817" s="916"/>
      <c r="E5817" s="916"/>
      <c r="F5817" s="916"/>
      <c r="G5817" s="915"/>
      <c r="H5817" s="915"/>
      <c r="I5817" s="915"/>
    </row>
    <row r="5818" spans="1:9">
      <c r="A5818" s="915"/>
      <c r="B5818" s="915"/>
      <c r="C5818" s="915"/>
      <c r="D5818" s="916"/>
      <c r="E5818" s="916"/>
      <c r="F5818" s="916"/>
      <c r="G5818" s="915"/>
      <c r="H5818" s="915"/>
      <c r="I5818" s="915"/>
    </row>
    <row r="5819" spans="1:9">
      <c r="A5819" s="915"/>
      <c r="B5819" s="915"/>
      <c r="C5819" s="915"/>
      <c r="D5819" s="916"/>
      <c r="E5819" s="916"/>
      <c r="F5819" s="916"/>
      <c r="G5819" s="915"/>
      <c r="H5819" s="915"/>
      <c r="I5819" s="915"/>
    </row>
    <row r="5820" spans="1:9">
      <c r="A5820" s="915"/>
      <c r="B5820" s="915"/>
      <c r="C5820" s="915"/>
      <c r="D5820" s="916"/>
      <c r="E5820" s="916"/>
      <c r="F5820" s="916"/>
      <c r="G5820" s="915"/>
      <c r="H5820" s="915"/>
      <c r="I5820" s="915"/>
    </row>
    <row r="5821" spans="1:9">
      <c r="A5821" s="915"/>
      <c r="B5821" s="915"/>
      <c r="C5821" s="915"/>
      <c r="D5821" s="916"/>
      <c r="E5821" s="916"/>
      <c r="F5821" s="916"/>
      <c r="G5821" s="915"/>
      <c r="H5821" s="915"/>
      <c r="I5821" s="915"/>
    </row>
    <row r="5822" spans="1:9">
      <c r="A5822" s="915"/>
      <c r="B5822" s="915"/>
      <c r="C5822" s="915"/>
      <c r="D5822" s="916"/>
      <c r="E5822" s="916"/>
      <c r="F5822" s="916"/>
      <c r="G5822" s="915"/>
      <c r="H5822" s="915"/>
      <c r="I5822" s="915"/>
    </row>
    <row r="5823" spans="1:9">
      <c r="A5823" s="915"/>
      <c r="B5823" s="915"/>
      <c r="C5823" s="915"/>
      <c r="D5823" s="916"/>
      <c r="E5823" s="916"/>
      <c r="F5823" s="916"/>
      <c r="G5823" s="915"/>
      <c r="H5823" s="915"/>
      <c r="I5823" s="915"/>
    </row>
    <row r="5824" spans="1:9">
      <c r="A5824" s="915"/>
      <c r="B5824" s="915"/>
      <c r="C5824" s="915"/>
      <c r="D5824" s="916"/>
      <c r="E5824" s="916"/>
      <c r="F5824" s="916"/>
      <c r="G5824" s="915"/>
      <c r="H5824" s="915"/>
      <c r="I5824" s="915"/>
    </row>
    <row r="5825" spans="1:9">
      <c r="A5825" s="915"/>
      <c r="B5825" s="915"/>
      <c r="C5825" s="915"/>
      <c r="D5825" s="916"/>
      <c r="E5825" s="916"/>
      <c r="F5825" s="916"/>
      <c r="G5825" s="915"/>
      <c r="H5825" s="915"/>
      <c r="I5825" s="915"/>
    </row>
    <row r="5826" spans="1:9">
      <c r="A5826" s="915"/>
      <c r="B5826" s="915"/>
      <c r="C5826" s="915"/>
      <c r="D5826" s="916"/>
      <c r="E5826" s="916"/>
      <c r="F5826" s="916"/>
      <c r="G5826" s="915"/>
      <c r="H5826" s="915"/>
      <c r="I5826" s="915"/>
    </row>
    <row r="5827" spans="1:9">
      <c r="A5827" s="915"/>
      <c r="B5827" s="915"/>
      <c r="C5827" s="915"/>
      <c r="D5827" s="916"/>
      <c r="E5827" s="916"/>
      <c r="F5827" s="916"/>
      <c r="G5827" s="915"/>
      <c r="H5827" s="915"/>
      <c r="I5827" s="915"/>
    </row>
    <row r="5828" spans="1:9">
      <c r="A5828" s="915"/>
      <c r="B5828" s="915"/>
      <c r="C5828" s="915"/>
      <c r="D5828" s="916"/>
      <c r="E5828" s="916"/>
      <c r="F5828" s="916"/>
      <c r="G5828" s="915"/>
      <c r="H5828" s="915"/>
      <c r="I5828" s="915"/>
    </row>
    <row r="5829" spans="1:9">
      <c r="A5829" s="915"/>
      <c r="B5829" s="915"/>
      <c r="C5829" s="915"/>
      <c r="D5829" s="916"/>
      <c r="E5829" s="916"/>
      <c r="F5829" s="916"/>
      <c r="G5829" s="915"/>
      <c r="H5829" s="915"/>
      <c r="I5829" s="915"/>
    </row>
    <row r="5830" spans="1:9">
      <c r="A5830" s="915"/>
      <c r="B5830" s="915"/>
      <c r="C5830" s="915"/>
      <c r="D5830" s="916"/>
      <c r="E5830" s="916"/>
      <c r="F5830" s="916"/>
      <c r="G5830" s="915"/>
      <c r="H5830" s="915"/>
      <c r="I5830" s="915"/>
    </row>
    <row r="5831" spans="1:9">
      <c r="A5831" s="915"/>
      <c r="B5831" s="915"/>
      <c r="C5831" s="915"/>
      <c r="D5831" s="916"/>
      <c r="E5831" s="916"/>
      <c r="F5831" s="916"/>
      <c r="G5831" s="915"/>
      <c r="H5831" s="915"/>
      <c r="I5831" s="915"/>
    </row>
    <row r="5832" spans="1:9">
      <c r="A5832" s="915"/>
      <c r="B5832" s="915"/>
      <c r="C5832" s="915"/>
      <c r="D5832" s="916"/>
      <c r="E5832" s="916"/>
      <c r="F5832" s="916"/>
      <c r="G5832" s="915"/>
      <c r="H5832" s="915"/>
      <c r="I5832" s="915"/>
    </row>
    <row r="5833" spans="1:9">
      <c r="A5833" s="915"/>
      <c r="B5833" s="915"/>
      <c r="C5833" s="915"/>
      <c r="D5833" s="916"/>
      <c r="E5833" s="916"/>
      <c r="F5833" s="916"/>
      <c r="G5833" s="915"/>
      <c r="H5833" s="915"/>
      <c r="I5833" s="915"/>
    </row>
    <row r="5834" spans="1:9">
      <c r="A5834" s="915"/>
      <c r="B5834" s="915"/>
      <c r="C5834" s="915"/>
      <c r="D5834" s="916"/>
      <c r="E5834" s="916"/>
      <c r="F5834" s="916"/>
      <c r="G5834" s="915"/>
      <c r="H5834" s="915"/>
      <c r="I5834" s="915"/>
    </row>
    <row r="5835" spans="1:9">
      <c r="A5835" s="915"/>
      <c r="B5835" s="915"/>
      <c r="C5835" s="915"/>
      <c r="D5835" s="916"/>
      <c r="E5835" s="916"/>
      <c r="F5835" s="916"/>
      <c r="G5835" s="915"/>
      <c r="H5835" s="915"/>
      <c r="I5835" s="915"/>
    </row>
    <row r="5836" spans="1:9">
      <c r="A5836" s="915"/>
      <c r="B5836" s="915"/>
      <c r="C5836" s="915"/>
      <c r="D5836" s="916"/>
      <c r="E5836" s="916"/>
      <c r="F5836" s="916"/>
      <c r="G5836" s="915"/>
      <c r="H5836" s="915"/>
      <c r="I5836" s="915"/>
    </row>
    <row r="5837" spans="1:9">
      <c r="A5837" s="915"/>
      <c r="B5837" s="915"/>
      <c r="C5837" s="915"/>
      <c r="D5837" s="916"/>
      <c r="E5837" s="916"/>
      <c r="F5837" s="916"/>
      <c r="G5837" s="915"/>
      <c r="H5837" s="915"/>
      <c r="I5837" s="915"/>
    </row>
    <row r="5838" spans="1:9">
      <c r="A5838" s="915"/>
      <c r="B5838" s="915"/>
      <c r="C5838" s="915"/>
      <c r="D5838" s="916"/>
      <c r="E5838" s="916"/>
      <c r="F5838" s="916"/>
      <c r="G5838" s="915"/>
      <c r="H5838" s="915"/>
      <c r="I5838" s="915"/>
    </row>
    <row r="5839" spans="1:9">
      <c r="A5839" s="915"/>
      <c r="B5839" s="915"/>
      <c r="C5839" s="915"/>
      <c r="D5839" s="916"/>
      <c r="E5839" s="916"/>
      <c r="F5839" s="916"/>
      <c r="G5839" s="915"/>
      <c r="H5839" s="915"/>
      <c r="I5839" s="915"/>
    </row>
    <row r="5840" spans="1:9">
      <c r="A5840" s="915"/>
      <c r="B5840" s="915"/>
      <c r="C5840" s="915"/>
      <c r="D5840" s="916"/>
      <c r="E5840" s="916"/>
      <c r="F5840" s="916"/>
      <c r="G5840" s="915"/>
      <c r="H5840" s="915"/>
      <c r="I5840" s="915"/>
    </row>
    <row r="5841" spans="1:9">
      <c r="A5841" s="915"/>
      <c r="B5841" s="915"/>
      <c r="C5841" s="915"/>
      <c r="D5841" s="916"/>
      <c r="E5841" s="916"/>
      <c r="F5841" s="916"/>
      <c r="G5841" s="915"/>
      <c r="H5841" s="915"/>
      <c r="I5841" s="915"/>
    </row>
    <row r="5842" spans="1:9">
      <c r="A5842" s="915"/>
      <c r="B5842" s="915"/>
      <c r="C5842" s="915"/>
      <c r="D5842" s="916"/>
      <c r="E5842" s="916"/>
      <c r="F5842" s="916"/>
      <c r="G5842" s="915"/>
      <c r="H5842" s="915"/>
      <c r="I5842" s="915"/>
    </row>
    <row r="5843" spans="1:9">
      <c r="A5843" s="915"/>
      <c r="B5843" s="915"/>
      <c r="C5843" s="915"/>
      <c r="D5843" s="916"/>
      <c r="E5843" s="916"/>
      <c r="F5843" s="916"/>
      <c r="G5843" s="915"/>
      <c r="H5843" s="915"/>
      <c r="I5843" s="915"/>
    </row>
    <row r="5844" spans="1:9">
      <c r="A5844" s="915"/>
      <c r="B5844" s="915"/>
      <c r="C5844" s="915"/>
      <c r="D5844" s="916"/>
      <c r="E5844" s="916"/>
      <c r="F5844" s="916"/>
      <c r="G5844" s="915"/>
      <c r="H5844" s="915"/>
      <c r="I5844" s="915"/>
    </row>
    <row r="5845" spans="1:9">
      <c r="A5845" s="915"/>
      <c r="B5845" s="915"/>
      <c r="C5845" s="915"/>
      <c r="D5845" s="916"/>
      <c r="E5845" s="916"/>
      <c r="F5845" s="916"/>
      <c r="G5845" s="915"/>
      <c r="H5845" s="915"/>
      <c r="I5845" s="915"/>
    </row>
    <row r="5846" spans="1:9">
      <c r="A5846" s="915"/>
      <c r="B5846" s="915"/>
      <c r="C5846" s="915"/>
      <c r="D5846" s="916"/>
      <c r="E5846" s="916"/>
      <c r="F5846" s="916"/>
      <c r="G5846" s="915"/>
      <c r="H5846" s="915"/>
      <c r="I5846" s="915"/>
    </row>
    <row r="5847" spans="1:9">
      <c r="A5847" s="915"/>
      <c r="B5847" s="915"/>
      <c r="C5847" s="915"/>
      <c r="D5847" s="916"/>
      <c r="E5847" s="916"/>
      <c r="F5847" s="916"/>
      <c r="G5847" s="915"/>
      <c r="H5847" s="915"/>
      <c r="I5847" s="915"/>
    </row>
    <row r="5848" spans="1:9">
      <c r="A5848" s="915"/>
      <c r="B5848" s="915"/>
      <c r="C5848" s="915"/>
      <c r="D5848" s="916"/>
      <c r="E5848" s="916"/>
      <c r="F5848" s="916"/>
      <c r="G5848" s="915"/>
      <c r="H5848" s="915"/>
      <c r="I5848" s="915"/>
    </row>
    <row r="5849" spans="1:9">
      <c r="A5849" s="915"/>
      <c r="B5849" s="915"/>
      <c r="C5849" s="915"/>
      <c r="D5849" s="916"/>
      <c r="E5849" s="916"/>
      <c r="F5849" s="916"/>
      <c r="G5849" s="915"/>
      <c r="H5849" s="915"/>
      <c r="I5849" s="915"/>
    </row>
    <row r="5850" spans="1:9">
      <c r="A5850" s="915"/>
      <c r="B5850" s="915"/>
      <c r="C5850" s="915"/>
      <c r="D5850" s="916"/>
      <c r="E5850" s="916"/>
      <c r="F5850" s="916"/>
      <c r="G5850" s="915"/>
      <c r="H5850" s="915"/>
      <c r="I5850" s="915"/>
    </row>
    <row r="5851" spans="1:9">
      <c r="A5851" s="915"/>
      <c r="B5851" s="915"/>
      <c r="C5851" s="915"/>
      <c r="D5851" s="916"/>
      <c r="E5851" s="916"/>
      <c r="F5851" s="916"/>
      <c r="G5851" s="915"/>
      <c r="H5851" s="915"/>
      <c r="I5851" s="915"/>
    </row>
    <row r="5852" spans="1:9">
      <c r="A5852" s="915"/>
      <c r="B5852" s="915"/>
      <c r="C5852" s="915"/>
      <c r="D5852" s="916"/>
      <c r="E5852" s="916"/>
      <c r="F5852" s="916"/>
      <c r="G5852" s="915"/>
      <c r="H5852" s="915"/>
      <c r="I5852" s="915"/>
    </row>
    <row r="5853" spans="1:9">
      <c r="A5853" s="915"/>
      <c r="B5853" s="915"/>
      <c r="C5853" s="915"/>
      <c r="D5853" s="916"/>
      <c r="E5853" s="916"/>
      <c r="F5853" s="916"/>
      <c r="G5853" s="915"/>
      <c r="H5853" s="915"/>
      <c r="I5853" s="915"/>
    </row>
    <row r="5854" spans="1:9">
      <c r="A5854" s="915"/>
      <c r="B5854" s="915"/>
      <c r="C5854" s="915"/>
      <c r="D5854" s="916"/>
      <c r="E5854" s="916"/>
      <c r="F5854" s="916"/>
      <c r="G5854" s="915"/>
      <c r="H5854" s="915"/>
      <c r="I5854" s="915"/>
    </row>
    <row r="5855" spans="1:9">
      <c r="A5855" s="915"/>
      <c r="B5855" s="915"/>
      <c r="C5855" s="915"/>
      <c r="D5855" s="916"/>
      <c r="E5855" s="916"/>
      <c r="F5855" s="916"/>
      <c r="G5855" s="915"/>
      <c r="H5855" s="915"/>
      <c r="I5855" s="915"/>
    </row>
    <row r="5856" spans="1:9">
      <c r="A5856" s="915"/>
      <c r="B5856" s="915"/>
      <c r="C5856" s="915"/>
      <c r="D5856" s="916"/>
      <c r="E5856" s="916"/>
      <c r="F5856" s="916"/>
      <c r="G5856" s="915"/>
      <c r="H5856" s="915"/>
      <c r="I5856" s="915"/>
    </row>
    <row r="5857" spans="1:9">
      <c r="A5857" s="915"/>
      <c r="B5857" s="915"/>
      <c r="C5857" s="915"/>
      <c r="D5857" s="916"/>
      <c r="E5857" s="916"/>
      <c r="F5857" s="916"/>
      <c r="G5857" s="915"/>
      <c r="H5857" s="915"/>
      <c r="I5857" s="915"/>
    </row>
    <row r="5858" spans="1:9">
      <c r="A5858" s="915"/>
      <c r="B5858" s="915"/>
      <c r="C5858" s="915"/>
      <c r="D5858" s="916"/>
      <c r="E5858" s="916"/>
      <c r="F5858" s="916"/>
      <c r="G5858" s="915"/>
      <c r="H5858" s="915"/>
      <c r="I5858" s="915"/>
    </row>
    <row r="5859" spans="1:9">
      <c r="A5859" s="915"/>
      <c r="B5859" s="915"/>
      <c r="C5859" s="915"/>
      <c r="D5859" s="916"/>
      <c r="E5859" s="916"/>
      <c r="F5859" s="916"/>
      <c r="G5859" s="915"/>
      <c r="H5859" s="915"/>
      <c r="I5859" s="915"/>
    </row>
    <row r="5860" spans="1:9">
      <c r="A5860" s="915"/>
      <c r="B5860" s="915"/>
      <c r="C5860" s="915"/>
      <c r="D5860" s="916"/>
      <c r="E5860" s="916"/>
      <c r="F5860" s="916"/>
      <c r="G5860" s="915"/>
      <c r="H5860" s="915"/>
      <c r="I5860" s="915"/>
    </row>
    <row r="5861" spans="1:9">
      <c r="A5861" s="915"/>
      <c r="B5861" s="915"/>
      <c r="C5861" s="915"/>
      <c r="D5861" s="916"/>
      <c r="E5861" s="916"/>
      <c r="F5861" s="916"/>
      <c r="G5861" s="915"/>
      <c r="H5861" s="915"/>
      <c r="I5861" s="915"/>
    </row>
    <row r="5862" spans="1:9">
      <c r="A5862" s="915"/>
      <c r="B5862" s="915"/>
      <c r="C5862" s="915"/>
      <c r="D5862" s="916"/>
      <c r="E5862" s="916"/>
      <c r="F5862" s="916"/>
      <c r="G5862" s="915"/>
      <c r="H5862" s="915"/>
      <c r="I5862" s="915"/>
    </row>
    <row r="5863" spans="1:9">
      <c r="A5863" s="915"/>
      <c r="B5863" s="915"/>
      <c r="C5863" s="915"/>
      <c r="D5863" s="916"/>
      <c r="E5863" s="916"/>
      <c r="F5863" s="916"/>
      <c r="G5863" s="915"/>
      <c r="H5863" s="915"/>
      <c r="I5863" s="915"/>
    </row>
    <row r="5864" spans="1:9">
      <c r="A5864" s="915"/>
      <c r="B5864" s="915"/>
      <c r="C5864" s="915"/>
      <c r="D5864" s="916"/>
      <c r="E5864" s="916"/>
      <c r="F5864" s="916"/>
      <c r="G5864" s="915"/>
      <c r="H5864" s="915"/>
      <c r="I5864" s="915"/>
    </row>
    <row r="5865" spans="1:9">
      <c r="A5865" s="915"/>
      <c r="B5865" s="915"/>
      <c r="C5865" s="915"/>
      <c r="D5865" s="916"/>
      <c r="E5865" s="916"/>
      <c r="F5865" s="916"/>
      <c r="G5865" s="915"/>
      <c r="H5865" s="915"/>
      <c r="I5865" s="915"/>
    </row>
    <row r="5866" spans="1:9">
      <c r="A5866" s="915"/>
      <c r="B5866" s="915"/>
      <c r="C5866" s="915"/>
      <c r="D5866" s="916"/>
      <c r="E5866" s="916"/>
      <c r="F5866" s="916"/>
      <c r="G5866" s="915"/>
      <c r="H5866" s="915"/>
      <c r="I5866" s="915"/>
    </row>
    <row r="5867" spans="1:9">
      <c r="A5867" s="915"/>
      <c r="B5867" s="915"/>
      <c r="C5867" s="915"/>
      <c r="D5867" s="916"/>
      <c r="E5867" s="916"/>
      <c r="F5867" s="916"/>
      <c r="G5867" s="915"/>
      <c r="H5867" s="915"/>
      <c r="I5867" s="915"/>
    </row>
    <row r="5868" spans="1:9">
      <c r="A5868" s="915"/>
      <c r="B5868" s="915"/>
      <c r="C5868" s="915"/>
      <c r="D5868" s="916"/>
      <c r="E5868" s="916"/>
      <c r="F5868" s="916"/>
      <c r="G5868" s="915"/>
      <c r="H5868" s="915"/>
      <c r="I5868" s="915"/>
    </row>
    <row r="5869" spans="1:9">
      <c r="A5869" s="915"/>
      <c r="B5869" s="915"/>
      <c r="C5869" s="915"/>
      <c r="D5869" s="916"/>
      <c r="E5869" s="916"/>
      <c r="F5869" s="916"/>
      <c r="G5869" s="915"/>
      <c r="H5869" s="915"/>
      <c r="I5869" s="915"/>
    </row>
    <row r="5870" spans="1:9">
      <c r="A5870" s="915"/>
      <c r="B5870" s="915"/>
      <c r="C5870" s="915"/>
      <c r="D5870" s="916"/>
      <c r="E5870" s="916"/>
      <c r="F5870" s="916"/>
      <c r="G5870" s="915"/>
      <c r="H5870" s="915"/>
      <c r="I5870" s="915"/>
    </row>
    <row r="5871" spans="1:9">
      <c r="A5871" s="915"/>
      <c r="B5871" s="915"/>
      <c r="C5871" s="915"/>
      <c r="D5871" s="916"/>
      <c r="E5871" s="916"/>
      <c r="F5871" s="916"/>
      <c r="G5871" s="915"/>
      <c r="H5871" s="915"/>
      <c r="I5871" s="915"/>
    </row>
    <row r="5872" spans="1:9">
      <c r="A5872" s="915"/>
      <c r="B5872" s="915"/>
      <c r="C5872" s="915"/>
      <c r="D5872" s="916"/>
      <c r="E5872" s="916"/>
      <c r="F5872" s="916"/>
      <c r="G5872" s="915"/>
      <c r="H5872" s="915"/>
      <c r="I5872" s="915"/>
    </row>
    <row r="5873" spans="1:9">
      <c r="A5873" s="915"/>
      <c r="B5873" s="915"/>
      <c r="C5873" s="915"/>
      <c r="D5873" s="916"/>
      <c r="E5873" s="916"/>
      <c r="F5873" s="916"/>
      <c r="G5873" s="915"/>
      <c r="H5873" s="915"/>
      <c r="I5873" s="915"/>
    </row>
    <row r="5874" spans="1:9">
      <c r="A5874" s="915"/>
      <c r="B5874" s="915"/>
      <c r="C5874" s="915"/>
      <c r="D5874" s="916"/>
      <c r="E5874" s="916"/>
      <c r="F5874" s="916"/>
      <c r="G5874" s="915"/>
      <c r="H5874" s="915"/>
      <c r="I5874" s="915"/>
    </row>
    <row r="5875" spans="1:9">
      <c r="A5875" s="915"/>
      <c r="B5875" s="915"/>
      <c r="C5875" s="915"/>
      <c r="D5875" s="916"/>
      <c r="E5875" s="916"/>
      <c r="F5875" s="916"/>
      <c r="G5875" s="915"/>
      <c r="H5875" s="915"/>
      <c r="I5875" s="915"/>
    </row>
    <row r="5876" spans="1:9">
      <c r="A5876" s="915"/>
      <c r="B5876" s="915"/>
      <c r="C5876" s="915"/>
      <c r="D5876" s="916"/>
      <c r="E5876" s="916"/>
      <c r="F5876" s="916"/>
      <c r="G5876" s="915"/>
      <c r="H5876" s="915"/>
      <c r="I5876" s="915"/>
    </row>
    <row r="5877" spans="1:9">
      <c r="A5877" s="915"/>
      <c r="B5877" s="915"/>
      <c r="C5877" s="915"/>
      <c r="D5877" s="916"/>
      <c r="E5877" s="916"/>
      <c r="F5877" s="916"/>
      <c r="G5877" s="915"/>
      <c r="H5877" s="915"/>
      <c r="I5877" s="915"/>
    </row>
    <row r="5878" spans="1:9">
      <c r="A5878" s="915"/>
      <c r="B5878" s="915"/>
      <c r="C5878" s="915"/>
      <c r="D5878" s="916"/>
      <c r="E5878" s="916"/>
      <c r="F5878" s="916"/>
      <c r="G5878" s="915"/>
      <c r="H5878" s="915"/>
      <c r="I5878" s="915"/>
    </row>
    <row r="5879" spans="1:9">
      <c r="A5879" s="915"/>
      <c r="B5879" s="915"/>
      <c r="C5879" s="915"/>
      <c r="D5879" s="916"/>
      <c r="E5879" s="916"/>
      <c r="F5879" s="916"/>
      <c r="G5879" s="915"/>
      <c r="H5879" s="915"/>
      <c r="I5879" s="915"/>
    </row>
    <row r="5880" spans="1:9">
      <c r="A5880" s="915"/>
      <c r="B5880" s="915"/>
      <c r="C5880" s="915"/>
      <c r="D5880" s="916"/>
      <c r="E5880" s="916"/>
      <c r="F5880" s="916"/>
      <c r="G5880" s="915"/>
      <c r="H5880" s="915"/>
      <c r="I5880" s="915"/>
    </row>
    <row r="5881" spans="1:9">
      <c r="A5881" s="915"/>
      <c r="B5881" s="915"/>
      <c r="C5881" s="915"/>
      <c r="D5881" s="916"/>
      <c r="E5881" s="916"/>
      <c r="F5881" s="916"/>
      <c r="G5881" s="915"/>
      <c r="H5881" s="915"/>
      <c r="I5881" s="915"/>
    </row>
    <row r="5882" spans="1:9">
      <c r="A5882" s="915"/>
      <c r="B5882" s="915"/>
      <c r="C5882" s="915"/>
      <c r="D5882" s="916"/>
      <c r="E5882" s="916"/>
      <c r="F5882" s="916"/>
      <c r="G5882" s="915"/>
      <c r="H5882" s="915"/>
      <c r="I5882" s="915"/>
    </row>
    <row r="5883" spans="1:9">
      <c r="A5883" s="915"/>
      <c r="B5883" s="915"/>
      <c r="C5883" s="915"/>
      <c r="D5883" s="916"/>
      <c r="E5883" s="916"/>
      <c r="F5883" s="916"/>
      <c r="G5883" s="915"/>
      <c r="H5883" s="915"/>
      <c r="I5883" s="915"/>
    </row>
    <row r="5884" spans="1:9">
      <c r="A5884" s="915"/>
      <c r="B5884" s="915"/>
      <c r="C5884" s="915"/>
      <c r="D5884" s="916"/>
      <c r="E5884" s="916"/>
      <c r="F5884" s="916"/>
      <c r="G5884" s="915"/>
      <c r="H5884" s="915"/>
      <c r="I5884" s="915"/>
    </row>
    <row r="5885" spans="1:9">
      <c r="A5885" s="915"/>
      <c r="B5885" s="915"/>
      <c r="C5885" s="915"/>
      <c r="D5885" s="916"/>
      <c r="E5885" s="916"/>
      <c r="F5885" s="916"/>
      <c r="G5885" s="915"/>
      <c r="H5885" s="915"/>
      <c r="I5885" s="915"/>
    </row>
    <row r="5886" spans="1:9">
      <c r="A5886" s="915"/>
      <c r="B5886" s="915"/>
      <c r="C5886" s="915"/>
      <c r="D5886" s="916"/>
      <c r="E5886" s="916"/>
      <c r="F5886" s="916"/>
      <c r="G5886" s="915"/>
      <c r="H5886" s="915"/>
      <c r="I5886" s="915"/>
    </row>
    <row r="5887" spans="1:9">
      <c r="A5887" s="915"/>
      <c r="B5887" s="915"/>
      <c r="C5887" s="915"/>
      <c r="D5887" s="916"/>
      <c r="E5887" s="916"/>
      <c r="F5887" s="916"/>
      <c r="G5887" s="915"/>
      <c r="H5887" s="915"/>
      <c r="I5887" s="915"/>
    </row>
    <row r="5888" spans="1:9">
      <c r="A5888" s="915"/>
      <c r="B5888" s="915"/>
      <c r="C5888" s="915"/>
      <c r="D5888" s="916"/>
      <c r="E5888" s="916"/>
      <c r="F5888" s="916"/>
      <c r="G5888" s="915"/>
      <c r="H5888" s="915"/>
      <c r="I5888" s="915"/>
    </row>
    <row r="5889" spans="1:9">
      <c r="A5889" s="915"/>
      <c r="B5889" s="915"/>
      <c r="C5889" s="915"/>
      <c r="D5889" s="916"/>
      <c r="E5889" s="916"/>
      <c r="F5889" s="916"/>
      <c r="G5889" s="915"/>
      <c r="H5889" s="915"/>
      <c r="I5889" s="915"/>
    </row>
    <row r="5890" spans="1:9">
      <c r="A5890" s="915"/>
      <c r="B5890" s="915"/>
      <c r="C5890" s="915"/>
      <c r="D5890" s="916"/>
      <c r="E5890" s="916"/>
      <c r="F5890" s="916"/>
      <c r="G5890" s="915"/>
      <c r="H5890" s="915"/>
      <c r="I5890" s="915"/>
    </row>
    <row r="5891" spans="1:9">
      <c r="A5891" s="915"/>
      <c r="B5891" s="915"/>
      <c r="C5891" s="915"/>
      <c r="D5891" s="916"/>
      <c r="E5891" s="916"/>
      <c r="F5891" s="916"/>
      <c r="G5891" s="915"/>
      <c r="H5891" s="915"/>
      <c r="I5891" s="915"/>
    </row>
    <row r="5892" spans="1:9">
      <c r="A5892" s="915"/>
      <c r="B5892" s="915"/>
      <c r="C5892" s="915"/>
      <c r="D5892" s="916"/>
      <c r="E5892" s="916"/>
      <c r="F5892" s="916"/>
      <c r="G5892" s="915"/>
      <c r="H5892" s="915"/>
      <c r="I5892" s="915"/>
    </row>
    <row r="5893" spans="1:9">
      <c r="A5893" s="915"/>
      <c r="B5893" s="915"/>
      <c r="C5893" s="915"/>
      <c r="D5893" s="916"/>
      <c r="E5893" s="916"/>
      <c r="F5893" s="916"/>
      <c r="G5893" s="915"/>
      <c r="H5893" s="915"/>
      <c r="I5893" s="915"/>
    </row>
    <row r="5894" spans="1:9">
      <c r="A5894" s="915"/>
      <c r="B5894" s="915"/>
      <c r="C5894" s="915"/>
      <c r="D5894" s="916"/>
      <c r="E5894" s="916"/>
      <c r="F5894" s="916"/>
      <c r="G5894" s="915"/>
      <c r="H5894" s="915"/>
      <c r="I5894" s="915"/>
    </row>
    <row r="5895" spans="1:9">
      <c r="A5895" s="915"/>
      <c r="B5895" s="915"/>
      <c r="C5895" s="915"/>
      <c r="D5895" s="916"/>
      <c r="E5895" s="916"/>
      <c r="F5895" s="916"/>
      <c r="G5895" s="915"/>
      <c r="H5895" s="915"/>
      <c r="I5895" s="915"/>
    </row>
    <row r="5896" spans="1:9">
      <c r="A5896" s="915"/>
      <c r="B5896" s="915"/>
      <c r="C5896" s="915"/>
      <c r="D5896" s="916"/>
      <c r="E5896" s="916"/>
      <c r="F5896" s="916"/>
      <c r="G5896" s="915"/>
      <c r="H5896" s="915"/>
      <c r="I5896" s="915"/>
    </row>
    <row r="5897" spans="1:9">
      <c r="A5897" s="915"/>
      <c r="B5897" s="915"/>
      <c r="C5897" s="915"/>
      <c r="D5897" s="916"/>
      <c r="E5897" s="916"/>
      <c r="F5897" s="916"/>
      <c r="G5897" s="915"/>
      <c r="H5897" s="915"/>
      <c r="I5897" s="915"/>
    </row>
    <row r="5898" spans="1:9">
      <c r="A5898" s="915"/>
      <c r="B5898" s="915"/>
      <c r="C5898" s="915"/>
      <c r="D5898" s="916"/>
      <c r="E5898" s="916"/>
      <c r="F5898" s="916"/>
      <c r="G5898" s="915"/>
      <c r="H5898" s="915"/>
      <c r="I5898" s="915"/>
    </row>
    <row r="5899" spans="1:9">
      <c r="A5899" s="915"/>
      <c r="B5899" s="915"/>
      <c r="C5899" s="915"/>
      <c r="D5899" s="916"/>
      <c r="E5899" s="916"/>
      <c r="F5899" s="916"/>
      <c r="G5899" s="915"/>
      <c r="H5899" s="915"/>
      <c r="I5899" s="915"/>
    </row>
    <row r="5900" spans="1:9">
      <c r="A5900" s="915"/>
      <c r="B5900" s="915"/>
      <c r="C5900" s="915"/>
      <c r="D5900" s="916"/>
      <c r="E5900" s="916"/>
      <c r="F5900" s="916"/>
      <c r="G5900" s="915"/>
      <c r="H5900" s="915"/>
      <c r="I5900" s="915"/>
    </row>
    <row r="5901" spans="1:9">
      <c r="A5901" s="915"/>
      <c r="B5901" s="915"/>
      <c r="C5901" s="915"/>
      <c r="D5901" s="916"/>
      <c r="E5901" s="916"/>
      <c r="F5901" s="916"/>
      <c r="G5901" s="915"/>
      <c r="H5901" s="915"/>
      <c r="I5901" s="915"/>
    </row>
    <row r="5902" spans="1:9">
      <c r="A5902" s="915"/>
      <c r="B5902" s="915"/>
      <c r="C5902" s="915"/>
      <c r="D5902" s="916"/>
      <c r="E5902" s="916"/>
      <c r="F5902" s="916"/>
      <c r="G5902" s="915"/>
      <c r="H5902" s="915"/>
      <c r="I5902" s="915"/>
    </row>
    <row r="5903" spans="1:9">
      <c r="A5903" s="915"/>
      <c r="B5903" s="915"/>
      <c r="C5903" s="915"/>
      <c r="D5903" s="916"/>
      <c r="E5903" s="916"/>
      <c r="F5903" s="916"/>
      <c r="G5903" s="915"/>
      <c r="H5903" s="915"/>
      <c r="I5903" s="915"/>
    </row>
    <row r="5904" spans="1:9">
      <c r="A5904" s="915"/>
      <c r="B5904" s="915"/>
      <c r="C5904" s="915"/>
      <c r="D5904" s="916"/>
      <c r="E5904" s="916"/>
      <c r="F5904" s="916"/>
      <c r="G5904" s="915"/>
      <c r="H5904" s="915"/>
      <c r="I5904" s="915"/>
    </row>
    <row r="5905" spans="1:9">
      <c r="A5905" s="915"/>
      <c r="B5905" s="915"/>
      <c r="C5905" s="915"/>
      <c r="D5905" s="916"/>
      <c r="E5905" s="916"/>
      <c r="F5905" s="916"/>
      <c r="G5905" s="915"/>
      <c r="H5905" s="915"/>
      <c r="I5905" s="915"/>
    </row>
    <row r="5906" spans="1:9">
      <c r="A5906" s="915"/>
      <c r="B5906" s="915"/>
      <c r="C5906" s="915"/>
      <c r="D5906" s="916"/>
      <c r="E5906" s="916"/>
      <c r="F5906" s="916"/>
      <c r="G5906" s="915"/>
      <c r="H5906" s="915"/>
      <c r="I5906" s="915"/>
    </row>
    <row r="5907" spans="1:9">
      <c r="A5907" s="915"/>
      <c r="B5907" s="915"/>
      <c r="C5907" s="915"/>
      <c r="D5907" s="916"/>
      <c r="E5907" s="916"/>
      <c r="F5907" s="916"/>
      <c r="G5907" s="915"/>
      <c r="H5907" s="915"/>
      <c r="I5907" s="915"/>
    </row>
    <row r="5908" spans="1:9">
      <c r="A5908" s="915"/>
      <c r="B5908" s="915"/>
      <c r="C5908" s="915"/>
      <c r="D5908" s="916"/>
      <c r="E5908" s="916"/>
      <c r="F5908" s="916"/>
      <c r="G5908" s="915"/>
      <c r="H5908" s="915"/>
      <c r="I5908" s="915"/>
    </row>
    <row r="5909" spans="1:9">
      <c r="A5909" s="915"/>
      <c r="B5909" s="915"/>
      <c r="C5909" s="915"/>
      <c r="D5909" s="916"/>
      <c r="E5909" s="916"/>
      <c r="F5909" s="916"/>
      <c r="G5909" s="915"/>
      <c r="H5909" s="915"/>
      <c r="I5909" s="915"/>
    </row>
    <row r="5910" spans="1:9">
      <c r="A5910" s="915"/>
      <c r="B5910" s="915"/>
      <c r="C5910" s="915"/>
      <c r="D5910" s="916"/>
      <c r="E5910" s="916"/>
      <c r="F5910" s="916"/>
      <c r="G5910" s="915"/>
      <c r="H5910" s="915"/>
      <c r="I5910" s="915"/>
    </row>
    <row r="5911" spans="1:9">
      <c r="A5911" s="915"/>
      <c r="B5911" s="915"/>
      <c r="C5911" s="915"/>
      <c r="D5911" s="916"/>
      <c r="E5911" s="916"/>
      <c r="F5911" s="916"/>
      <c r="G5911" s="915"/>
      <c r="H5911" s="915"/>
      <c r="I5911" s="915"/>
    </row>
    <row r="5912" spans="1:9">
      <c r="A5912" s="915"/>
      <c r="B5912" s="915"/>
      <c r="C5912" s="915"/>
      <c r="D5912" s="916"/>
      <c r="E5912" s="916"/>
      <c r="F5912" s="916"/>
      <c r="G5912" s="915"/>
      <c r="H5912" s="915"/>
      <c r="I5912" s="915"/>
    </row>
    <row r="5913" spans="1:9">
      <c r="A5913" s="915"/>
      <c r="B5913" s="915"/>
      <c r="C5913" s="915"/>
      <c r="D5913" s="916"/>
      <c r="E5913" s="916"/>
      <c r="F5913" s="916"/>
      <c r="G5913" s="915"/>
      <c r="H5913" s="915"/>
      <c r="I5913" s="915"/>
    </row>
    <row r="5914" spans="1:9">
      <c r="A5914" s="915"/>
      <c r="B5914" s="915"/>
      <c r="C5914" s="915"/>
      <c r="D5914" s="916"/>
      <c r="E5914" s="916"/>
      <c r="F5914" s="916"/>
      <c r="G5914" s="915"/>
      <c r="H5914" s="915"/>
      <c r="I5914" s="915"/>
    </row>
    <row r="5915" spans="1:9">
      <c r="A5915" s="915"/>
      <c r="B5915" s="915"/>
      <c r="C5915" s="915"/>
      <c r="D5915" s="916"/>
      <c r="E5915" s="916"/>
      <c r="F5915" s="916"/>
      <c r="G5915" s="915"/>
      <c r="H5915" s="915"/>
      <c r="I5915" s="915"/>
    </row>
    <row r="5916" spans="1:9">
      <c r="A5916" s="915"/>
      <c r="B5916" s="915"/>
      <c r="C5916" s="915"/>
      <c r="D5916" s="916"/>
      <c r="E5916" s="916"/>
      <c r="F5916" s="916"/>
      <c r="G5916" s="915"/>
      <c r="H5916" s="915"/>
      <c r="I5916" s="915"/>
    </row>
    <row r="5917" spans="1:9">
      <c r="A5917" s="915"/>
      <c r="B5917" s="915"/>
      <c r="C5917" s="915"/>
      <c r="D5917" s="916"/>
      <c r="E5917" s="916"/>
      <c r="F5917" s="916"/>
      <c r="G5917" s="915"/>
      <c r="H5917" s="915"/>
      <c r="I5917" s="915"/>
    </row>
    <row r="5918" spans="1:9">
      <c r="A5918" s="915"/>
      <c r="B5918" s="915"/>
      <c r="C5918" s="915"/>
      <c r="D5918" s="916"/>
      <c r="E5918" s="916"/>
      <c r="F5918" s="916"/>
      <c r="G5918" s="915"/>
      <c r="H5918" s="915"/>
      <c r="I5918" s="915"/>
    </row>
    <row r="5919" spans="1:9">
      <c r="A5919" s="915"/>
      <c r="B5919" s="915"/>
      <c r="C5919" s="915"/>
      <c r="D5919" s="916"/>
      <c r="E5919" s="916"/>
      <c r="F5919" s="916"/>
      <c r="G5919" s="915"/>
      <c r="H5919" s="915"/>
      <c r="I5919" s="915"/>
    </row>
    <row r="5920" spans="1:9">
      <c r="A5920" s="915"/>
      <c r="B5920" s="915"/>
      <c r="C5920" s="915"/>
      <c r="D5920" s="916"/>
      <c r="E5920" s="916"/>
      <c r="F5920" s="916"/>
      <c r="G5920" s="915"/>
      <c r="H5920" s="915"/>
      <c r="I5920" s="915"/>
    </row>
    <row r="5921" spans="1:9">
      <c r="A5921" s="915"/>
      <c r="B5921" s="915"/>
      <c r="C5921" s="915"/>
      <c r="D5921" s="916"/>
      <c r="E5921" s="916"/>
      <c r="F5921" s="916"/>
      <c r="G5921" s="915"/>
      <c r="H5921" s="915"/>
      <c r="I5921" s="915"/>
    </row>
    <row r="5922" spans="1:9">
      <c r="A5922" s="915"/>
      <c r="B5922" s="915"/>
      <c r="C5922" s="915"/>
      <c r="D5922" s="916"/>
      <c r="E5922" s="916"/>
      <c r="F5922" s="916"/>
      <c r="G5922" s="915"/>
      <c r="H5922" s="915"/>
      <c r="I5922" s="915"/>
    </row>
    <row r="5923" spans="1:9">
      <c r="A5923" s="915"/>
      <c r="B5923" s="915"/>
      <c r="C5923" s="915"/>
      <c r="D5923" s="916"/>
      <c r="E5923" s="916"/>
      <c r="F5923" s="916"/>
      <c r="G5923" s="915"/>
      <c r="H5923" s="915"/>
      <c r="I5923" s="915"/>
    </row>
    <row r="5924" spans="1:9">
      <c r="A5924" s="915"/>
      <c r="B5924" s="915"/>
      <c r="C5924" s="915"/>
      <c r="D5924" s="916"/>
      <c r="E5924" s="916"/>
      <c r="F5924" s="916"/>
      <c r="G5924" s="915"/>
      <c r="H5924" s="915"/>
      <c r="I5924" s="915"/>
    </row>
    <row r="5925" spans="1:9">
      <c r="A5925" s="915"/>
      <c r="B5925" s="915"/>
      <c r="C5925" s="915"/>
      <c r="D5925" s="916"/>
      <c r="E5925" s="916"/>
      <c r="F5925" s="916"/>
      <c r="G5925" s="915"/>
      <c r="H5925" s="915"/>
      <c r="I5925" s="915"/>
    </row>
    <row r="5926" spans="1:9">
      <c r="A5926" s="915"/>
      <c r="B5926" s="915"/>
      <c r="C5926" s="915"/>
      <c r="D5926" s="916"/>
      <c r="E5926" s="916"/>
      <c r="F5926" s="916"/>
      <c r="G5926" s="915"/>
      <c r="H5926" s="915"/>
      <c r="I5926" s="915"/>
    </row>
    <row r="5927" spans="1:9">
      <c r="A5927" s="915"/>
      <c r="B5927" s="915"/>
      <c r="C5927" s="915"/>
      <c r="D5927" s="916"/>
      <c r="E5927" s="916"/>
      <c r="F5927" s="916"/>
      <c r="G5927" s="915"/>
      <c r="H5927" s="915"/>
      <c r="I5927" s="915"/>
    </row>
    <row r="5928" spans="1:9">
      <c r="A5928" s="915"/>
      <c r="B5928" s="915"/>
      <c r="C5928" s="915"/>
      <c r="D5928" s="916"/>
      <c r="E5928" s="916"/>
      <c r="F5928" s="916"/>
      <c r="G5928" s="915"/>
      <c r="H5928" s="915"/>
      <c r="I5928" s="915"/>
    </row>
    <row r="5929" spans="1:9">
      <c r="A5929" s="915"/>
      <c r="B5929" s="915"/>
      <c r="C5929" s="915"/>
      <c r="D5929" s="916"/>
      <c r="E5929" s="916"/>
      <c r="F5929" s="916"/>
      <c r="G5929" s="915"/>
      <c r="H5929" s="915"/>
      <c r="I5929" s="915"/>
    </row>
    <row r="5930" spans="1:9">
      <c r="A5930" s="915"/>
      <c r="B5930" s="915"/>
      <c r="C5930" s="915"/>
      <c r="D5930" s="916"/>
      <c r="E5930" s="916"/>
      <c r="F5930" s="916"/>
      <c r="G5930" s="915"/>
      <c r="H5930" s="915"/>
      <c r="I5930" s="915"/>
    </row>
    <row r="5931" spans="1:9">
      <c r="A5931" s="915"/>
      <c r="B5931" s="915"/>
      <c r="C5931" s="915"/>
      <c r="D5931" s="916"/>
      <c r="E5931" s="916"/>
      <c r="F5931" s="916"/>
      <c r="G5931" s="915"/>
      <c r="H5931" s="915"/>
      <c r="I5931" s="915"/>
    </row>
    <row r="5932" spans="1:9">
      <c r="A5932" s="915"/>
      <c r="B5932" s="915"/>
      <c r="C5932" s="915"/>
      <c r="D5932" s="916"/>
      <c r="E5932" s="916"/>
      <c r="F5932" s="916"/>
      <c r="G5932" s="915"/>
      <c r="H5932" s="915"/>
      <c r="I5932" s="915"/>
    </row>
    <row r="5933" spans="1:9">
      <c r="A5933" s="915"/>
      <c r="B5933" s="915"/>
      <c r="C5933" s="915"/>
      <c r="D5933" s="916"/>
      <c r="E5933" s="916"/>
      <c r="F5933" s="916"/>
      <c r="G5933" s="915"/>
      <c r="H5933" s="915"/>
      <c r="I5933" s="915"/>
    </row>
    <row r="5934" spans="1:9">
      <c r="A5934" s="915"/>
      <c r="B5934" s="915"/>
      <c r="C5934" s="915"/>
      <c r="D5934" s="916"/>
      <c r="E5934" s="916"/>
      <c r="F5934" s="916"/>
      <c r="G5934" s="915"/>
      <c r="H5934" s="915"/>
      <c r="I5934" s="915"/>
    </row>
    <row r="5935" spans="1:9">
      <c r="A5935" s="915"/>
      <c r="B5935" s="915"/>
      <c r="C5935" s="915"/>
      <c r="D5935" s="916"/>
      <c r="E5935" s="916"/>
      <c r="F5935" s="916"/>
      <c r="G5935" s="915"/>
      <c r="H5935" s="915"/>
      <c r="I5935" s="915"/>
    </row>
    <row r="5936" spans="1:9">
      <c r="A5936" s="915"/>
      <c r="B5936" s="915"/>
      <c r="C5936" s="915"/>
      <c r="D5936" s="916"/>
      <c r="E5936" s="916"/>
      <c r="F5936" s="916"/>
      <c r="G5936" s="915"/>
      <c r="H5936" s="915"/>
      <c r="I5936" s="915"/>
    </row>
    <row r="5937" spans="1:9">
      <c r="A5937" s="915"/>
      <c r="B5937" s="915"/>
      <c r="C5937" s="915"/>
      <c r="D5937" s="916"/>
      <c r="E5937" s="916"/>
      <c r="F5937" s="916"/>
      <c r="G5937" s="915"/>
      <c r="H5937" s="915"/>
      <c r="I5937" s="915"/>
    </row>
    <row r="5938" spans="1:9">
      <c r="A5938" s="915"/>
      <c r="B5938" s="915"/>
      <c r="C5938" s="915"/>
      <c r="D5938" s="916"/>
      <c r="E5938" s="916"/>
      <c r="F5938" s="916"/>
      <c r="G5938" s="915"/>
      <c r="H5938" s="915"/>
      <c r="I5938" s="915"/>
    </row>
    <row r="5939" spans="1:9">
      <c r="A5939" s="915"/>
      <c r="B5939" s="915"/>
      <c r="C5939" s="915"/>
      <c r="D5939" s="916"/>
      <c r="E5939" s="916"/>
      <c r="F5939" s="916"/>
      <c r="G5939" s="915"/>
      <c r="H5939" s="915"/>
      <c r="I5939" s="915"/>
    </row>
    <row r="5940" spans="1:9">
      <c r="A5940" s="915"/>
      <c r="B5940" s="915"/>
      <c r="C5940" s="915"/>
      <c r="D5940" s="916"/>
      <c r="E5940" s="916"/>
      <c r="F5940" s="916"/>
      <c r="G5940" s="915"/>
      <c r="H5940" s="915"/>
      <c r="I5940" s="915"/>
    </row>
    <row r="5941" spans="1:9">
      <c r="A5941" s="915"/>
      <c r="B5941" s="915"/>
      <c r="C5941" s="915"/>
      <c r="D5941" s="916"/>
      <c r="E5941" s="916"/>
      <c r="F5941" s="916"/>
      <c r="G5941" s="915"/>
      <c r="H5941" s="915"/>
      <c r="I5941" s="915"/>
    </row>
    <row r="5942" spans="1:9">
      <c r="A5942" s="915"/>
      <c r="B5942" s="915"/>
      <c r="C5942" s="915"/>
      <c r="D5942" s="916"/>
      <c r="E5942" s="916"/>
      <c r="F5942" s="916"/>
      <c r="G5942" s="915"/>
      <c r="H5942" s="915"/>
      <c r="I5942" s="915"/>
    </row>
    <row r="5943" spans="1:9">
      <c r="A5943" s="915"/>
      <c r="B5943" s="915"/>
      <c r="C5943" s="915"/>
      <c r="D5943" s="916"/>
      <c r="E5943" s="916"/>
      <c r="F5943" s="916"/>
      <c r="G5943" s="915"/>
      <c r="H5943" s="915"/>
      <c r="I5943" s="915"/>
    </row>
    <row r="5944" spans="1:9">
      <c r="A5944" s="915"/>
      <c r="B5944" s="915"/>
      <c r="C5944" s="915"/>
      <c r="D5944" s="916"/>
      <c r="E5944" s="916"/>
      <c r="F5944" s="916"/>
      <c r="G5944" s="915"/>
      <c r="H5944" s="915"/>
      <c r="I5944" s="915"/>
    </row>
    <row r="5945" spans="1:9">
      <c r="A5945" s="915"/>
      <c r="B5945" s="915"/>
      <c r="C5945" s="915"/>
      <c r="D5945" s="916"/>
      <c r="E5945" s="916"/>
      <c r="F5945" s="916"/>
      <c r="G5945" s="915"/>
      <c r="H5945" s="915"/>
      <c r="I5945" s="915"/>
    </row>
    <row r="5946" spans="1:9">
      <c r="A5946" s="915"/>
      <c r="B5946" s="915"/>
      <c r="C5946" s="915"/>
      <c r="D5946" s="916"/>
      <c r="E5946" s="916"/>
      <c r="F5946" s="916"/>
      <c r="G5946" s="915"/>
      <c r="H5946" s="915"/>
      <c r="I5946" s="915"/>
    </row>
    <row r="5947" spans="1:9">
      <c r="A5947" s="915"/>
      <c r="B5947" s="915"/>
      <c r="C5947" s="915"/>
      <c r="D5947" s="916"/>
      <c r="E5947" s="916"/>
      <c r="F5947" s="916"/>
      <c r="G5947" s="915"/>
      <c r="H5947" s="915"/>
      <c r="I5947" s="915"/>
    </row>
    <row r="5948" spans="1:9">
      <c r="A5948" s="915"/>
      <c r="B5948" s="915"/>
      <c r="C5948" s="915"/>
      <c r="D5948" s="916"/>
      <c r="E5948" s="916"/>
      <c r="F5948" s="916"/>
      <c r="G5948" s="915"/>
      <c r="H5948" s="915"/>
      <c r="I5948" s="915"/>
    </row>
    <row r="5949" spans="1:9">
      <c r="A5949" s="915"/>
      <c r="B5949" s="915"/>
      <c r="C5949" s="915"/>
      <c r="D5949" s="916"/>
      <c r="E5949" s="916"/>
      <c r="F5949" s="916"/>
      <c r="G5949" s="915"/>
      <c r="H5949" s="915"/>
      <c r="I5949" s="915"/>
    </row>
    <row r="5950" spans="1:9">
      <c r="A5950" s="915"/>
      <c r="B5950" s="915"/>
      <c r="C5950" s="915"/>
      <c r="D5950" s="916"/>
      <c r="E5950" s="916"/>
      <c r="F5950" s="916"/>
      <c r="G5950" s="915"/>
      <c r="H5950" s="915"/>
      <c r="I5950" s="915"/>
    </row>
    <row r="5951" spans="1:9">
      <c r="A5951" s="915"/>
      <c r="B5951" s="915"/>
      <c r="C5951" s="915"/>
      <c r="D5951" s="916"/>
      <c r="E5951" s="916"/>
      <c r="F5951" s="916"/>
      <c r="G5951" s="915"/>
      <c r="H5951" s="915"/>
      <c r="I5951" s="915"/>
    </row>
    <row r="5952" spans="1:9">
      <c r="A5952" s="915"/>
      <c r="B5952" s="915"/>
      <c r="C5952" s="915"/>
      <c r="D5952" s="916"/>
      <c r="E5952" s="916"/>
      <c r="F5952" s="916"/>
      <c r="G5952" s="915"/>
      <c r="H5952" s="915"/>
      <c r="I5952" s="915"/>
    </row>
    <row r="5953" spans="1:9">
      <c r="A5953" s="915"/>
      <c r="B5953" s="915"/>
      <c r="C5953" s="915"/>
      <c r="D5953" s="916"/>
      <c r="E5953" s="916"/>
      <c r="F5953" s="916"/>
      <c r="G5953" s="915"/>
      <c r="H5953" s="915"/>
      <c r="I5953" s="915"/>
    </row>
    <row r="5954" spans="1:9">
      <c r="A5954" s="915"/>
      <c r="B5954" s="915"/>
      <c r="C5954" s="915"/>
      <c r="D5954" s="916"/>
      <c r="E5954" s="916"/>
      <c r="F5954" s="916"/>
      <c r="G5954" s="915"/>
      <c r="H5954" s="915"/>
      <c r="I5954" s="915"/>
    </row>
    <row r="5955" spans="1:9">
      <c r="A5955" s="915"/>
      <c r="B5955" s="915"/>
      <c r="C5955" s="915"/>
      <c r="D5955" s="916"/>
      <c r="E5955" s="916"/>
      <c r="F5955" s="916"/>
      <c r="G5955" s="915"/>
      <c r="H5955" s="915"/>
      <c r="I5955" s="915"/>
    </row>
    <row r="5956" spans="1:9">
      <c r="A5956" s="915"/>
      <c r="B5956" s="915"/>
      <c r="C5956" s="915"/>
      <c r="D5956" s="916"/>
      <c r="E5956" s="916"/>
      <c r="F5956" s="916"/>
      <c r="G5956" s="915"/>
      <c r="H5956" s="915"/>
      <c r="I5956" s="915"/>
    </row>
    <row r="5957" spans="1:9">
      <c r="A5957" s="915"/>
      <c r="B5957" s="915"/>
      <c r="C5957" s="915"/>
      <c r="D5957" s="916"/>
      <c r="E5957" s="916"/>
      <c r="F5957" s="916"/>
      <c r="G5957" s="915"/>
      <c r="H5957" s="915"/>
      <c r="I5957" s="915"/>
    </row>
    <row r="5958" spans="1:9">
      <c r="A5958" s="915"/>
      <c r="B5958" s="915"/>
      <c r="C5958" s="915"/>
      <c r="D5958" s="916"/>
      <c r="E5958" s="916"/>
      <c r="F5958" s="916"/>
      <c r="G5958" s="915"/>
      <c r="H5958" s="915"/>
      <c r="I5958" s="915"/>
    </row>
    <row r="5959" spans="1:9">
      <c r="A5959" s="915"/>
      <c r="B5959" s="915"/>
      <c r="C5959" s="915"/>
      <c r="D5959" s="916"/>
      <c r="E5959" s="916"/>
      <c r="F5959" s="916"/>
      <c r="G5959" s="915"/>
      <c r="H5959" s="915"/>
      <c r="I5959" s="915"/>
    </row>
    <row r="5960" spans="1:9">
      <c r="A5960" s="915"/>
      <c r="B5960" s="915"/>
      <c r="C5960" s="915"/>
      <c r="D5960" s="916"/>
      <c r="E5960" s="916"/>
      <c r="F5960" s="916"/>
      <c r="G5960" s="915"/>
      <c r="H5960" s="915"/>
      <c r="I5960" s="915"/>
    </row>
    <row r="5961" spans="1:9">
      <c r="A5961" s="915"/>
      <c r="B5961" s="915"/>
      <c r="C5961" s="915"/>
      <c r="D5961" s="916"/>
      <c r="E5961" s="916"/>
      <c r="F5961" s="916"/>
      <c r="G5961" s="915"/>
      <c r="H5961" s="915"/>
      <c r="I5961" s="915"/>
    </row>
    <row r="5962" spans="1:9">
      <c r="A5962" s="915"/>
      <c r="B5962" s="915"/>
      <c r="C5962" s="915"/>
      <c r="D5962" s="916"/>
      <c r="E5962" s="916"/>
      <c r="F5962" s="916"/>
      <c r="G5962" s="915"/>
      <c r="H5962" s="915"/>
      <c r="I5962" s="915"/>
    </row>
    <row r="5963" spans="1:9">
      <c r="A5963" s="915"/>
      <c r="B5963" s="915"/>
      <c r="C5963" s="915"/>
      <c r="D5963" s="916"/>
      <c r="E5963" s="916"/>
      <c r="F5963" s="916"/>
      <c r="G5963" s="915"/>
      <c r="H5963" s="915"/>
      <c r="I5963" s="915"/>
    </row>
    <row r="5964" spans="1:9">
      <c r="A5964" s="915"/>
      <c r="B5964" s="915"/>
      <c r="C5964" s="915"/>
      <c r="D5964" s="916"/>
      <c r="E5964" s="916"/>
      <c r="F5964" s="916"/>
      <c r="G5964" s="915"/>
      <c r="H5964" s="915"/>
      <c r="I5964" s="915"/>
    </row>
    <row r="5965" spans="1:9">
      <c r="A5965" s="915"/>
      <c r="B5965" s="915"/>
      <c r="C5965" s="915"/>
      <c r="D5965" s="916"/>
      <c r="E5965" s="916"/>
      <c r="F5965" s="916"/>
      <c r="G5965" s="915"/>
      <c r="H5965" s="915"/>
      <c r="I5965" s="915"/>
    </row>
    <row r="5966" spans="1:9">
      <c r="A5966" s="915"/>
      <c r="B5966" s="915"/>
      <c r="C5966" s="915"/>
      <c r="D5966" s="916"/>
      <c r="E5966" s="916"/>
      <c r="F5966" s="916"/>
      <c r="G5966" s="915"/>
      <c r="H5966" s="915"/>
      <c r="I5966" s="915"/>
    </row>
    <row r="5967" spans="1:9">
      <c r="A5967" s="915"/>
      <c r="B5967" s="915"/>
      <c r="C5967" s="915"/>
      <c r="D5967" s="916"/>
      <c r="E5967" s="916"/>
      <c r="F5967" s="916"/>
      <c r="G5967" s="915"/>
      <c r="H5967" s="915"/>
      <c r="I5967" s="915"/>
    </row>
    <row r="5968" spans="1:9">
      <c r="A5968" s="915"/>
      <c r="B5968" s="915"/>
      <c r="C5968" s="915"/>
      <c r="D5968" s="916"/>
      <c r="E5968" s="916"/>
      <c r="F5968" s="916"/>
      <c r="G5968" s="915"/>
      <c r="H5968" s="915"/>
      <c r="I5968" s="915"/>
    </row>
    <row r="5969" spans="1:9">
      <c r="A5969" s="915"/>
      <c r="B5969" s="915"/>
      <c r="C5969" s="915"/>
      <c r="D5969" s="916"/>
      <c r="E5969" s="916"/>
      <c r="F5969" s="916"/>
      <c r="G5969" s="915"/>
      <c r="H5969" s="915"/>
      <c r="I5969" s="915"/>
    </row>
    <row r="5970" spans="1:9">
      <c r="A5970" s="915"/>
      <c r="B5970" s="915"/>
      <c r="C5970" s="915"/>
      <c r="D5970" s="916"/>
      <c r="E5970" s="916"/>
      <c r="F5970" s="916"/>
      <c r="G5970" s="915"/>
      <c r="H5970" s="915"/>
      <c r="I5970" s="915"/>
    </row>
    <row r="5971" spans="1:9">
      <c r="A5971" s="915"/>
      <c r="B5971" s="915"/>
      <c r="C5971" s="915"/>
      <c r="D5971" s="916"/>
      <c r="E5971" s="916"/>
      <c r="F5971" s="916"/>
      <c r="G5971" s="915"/>
      <c r="H5971" s="915"/>
      <c r="I5971" s="915"/>
    </row>
    <row r="5972" spans="1:9">
      <c r="A5972" s="915"/>
      <c r="B5972" s="915"/>
      <c r="C5972" s="915"/>
      <c r="D5972" s="916"/>
      <c r="E5972" s="916"/>
      <c r="F5972" s="916"/>
      <c r="G5972" s="915"/>
      <c r="H5972" s="915"/>
      <c r="I5972" s="915"/>
    </row>
    <row r="5973" spans="1:9">
      <c r="A5973" s="915"/>
      <c r="B5973" s="915"/>
      <c r="C5973" s="915"/>
      <c r="D5973" s="916"/>
      <c r="E5973" s="916"/>
      <c r="F5973" s="916"/>
      <c r="G5973" s="915"/>
      <c r="H5973" s="915"/>
      <c r="I5973" s="915"/>
    </row>
    <row r="5974" spans="1:9">
      <c r="A5974" s="915"/>
      <c r="B5974" s="915"/>
      <c r="C5974" s="915"/>
      <c r="D5974" s="916"/>
      <c r="E5974" s="916"/>
      <c r="F5974" s="916"/>
      <c r="G5974" s="915"/>
      <c r="H5974" s="915"/>
      <c r="I5974" s="915"/>
    </row>
    <row r="5975" spans="1:9">
      <c r="A5975" s="915"/>
      <c r="B5975" s="915"/>
      <c r="C5975" s="915"/>
      <c r="D5975" s="916"/>
      <c r="E5975" s="916"/>
      <c r="F5975" s="916"/>
      <c r="G5975" s="915"/>
      <c r="H5975" s="915"/>
      <c r="I5975" s="915"/>
    </row>
    <row r="5976" spans="1:9">
      <c r="A5976" s="915"/>
      <c r="B5976" s="915"/>
      <c r="C5976" s="915"/>
      <c r="D5976" s="916"/>
      <c r="E5976" s="916"/>
      <c r="F5976" s="916"/>
      <c r="G5976" s="915"/>
      <c r="H5976" s="915"/>
      <c r="I5976" s="915"/>
    </row>
    <row r="5977" spans="1:9">
      <c r="A5977" s="915"/>
      <c r="B5977" s="915"/>
      <c r="C5977" s="915"/>
      <c r="D5977" s="916"/>
      <c r="E5977" s="916"/>
      <c r="F5977" s="916"/>
      <c r="G5977" s="915"/>
      <c r="H5977" s="915"/>
      <c r="I5977" s="915"/>
    </row>
    <row r="5978" spans="1:9">
      <c r="A5978" s="915"/>
      <c r="B5978" s="915"/>
      <c r="C5978" s="915"/>
      <c r="D5978" s="916"/>
      <c r="E5978" s="916"/>
      <c r="F5978" s="916"/>
      <c r="G5978" s="915"/>
      <c r="H5978" s="915"/>
      <c r="I5978" s="915"/>
    </row>
    <row r="5979" spans="1:9">
      <c r="A5979" s="915"/>
      <c r="B5979" s="915"/>
      <c r="C5979" s="915"/>
      <c r="D5979" s="916"/>
      <c r="E5979" s="916"/>
      <c r="F5979" s="916"/>
      <c r="G5979" s="915"/>
      <c r="H5979" s="915"/>
      <c r="I5979" s="915"/>
    </row>
    <row r="5980" spans="1:9">
      <c r="A5980" s="915"/>
      <c r="B5980" s="915"/>
      <c r="C5980" s="915"/>
      <c r="D5980" s="916"/>
      <c r="E5980" s="916"/>
      <c r="F5980" s="916"/>
      <c r="G5980" s="915"/>
      <c r="H5980" s="915"/>
      <c r="I5980" s="915"/>
    </row>
    <row r="5981" spans="1:9">
      <c r="A5981" s="915"/>
      <c r="B5981" s="915"/>
      <c r="C5981" s="915"/>
      <c r="D5981" s="916"/>
      <c r="E5981" s="916"/>
      <c r="F5981" s="916"/>
      <c r="G5981" s="915"/>
      <c r="H5981" s="915"/>
      <c r="I5981" s="915"/>
    </row>
    <row r="5982" spans="1:9">
      <c r="A5982" s="915"/>
      <c r="B5982" s="915"/>
      <c r="C5982" s="915"/>
      <c r="D5982" s="916"/>
      <c r="E5982" s="916"/>
      <c r="F5982" s="916"/>
      <c r="G5982" s="915"/>
      <c r="H5982" s="915"/>
      <c r="I5982" s="915"/>
    </row>
    <row r="5983" spans="1:9">
      <c r="A5983" s="915"/>
      <c r="B5983" s="915"/>
      <c r="C5983" s="915"/>
      <c r="D5983" s="916"/>
      <c r="E5983" s="916"/>
      <c r="F5983" s="916"/>
      <c r="G5983" s="915"/>
      <c r="H5983" s="915"/>
      <c r="I5983" s="915"/>
    </row>
    <row r="5984" spans="1:9">
      <c r="A5984" s="915"/>
      <c r="B5984" s="915"/>
      <c r="C5984" s="915"/>
      <c r="D5984" s="916"/>
      <c r="E5984" s="916"/>
      <c r="F5984" s="916"/>
      <c r="G5984" s="915"/>
      <c r="H5984" s="915"/>
      <c r="I5984" s="915"/>
    </row>
    <row r="5985" spans="1:9">
      <c r="A5985" s="915"/>
      <c r="B5985" s="915"/>
      <c r="C5985" s="915"/>
      <c r="D5985" s="916"/>
      <c r="E5985" s="916"/>
      <c r="F5985" s="916"/>
      <c r="G5985" s="915"/>
      <c r="H5985" s="915"/>
      <c r="I5985" s="915"/>
    </row>
    <row r="5986" spans="1:9">
      <c r="A5986" s="915"/>
      <c r="B5986" s="915"/>
      <c r="C5986" s="915"/>
      <c r="D5986" s="916"/>
      <c r="E5986" s="916"/>
      <c r="F5986" s="916"/>
      <c r="G5986" s="915"/>
      <c r="H5986" s="915"/>
      <c r="I5986" s="915"/>
    </row>
    <row r="5987" spans="1:9">
      <c r="A5987" s="915"/>
      <c r="B5987" s="915"/>
      <c r="C5987" s="915"/>
      <c r="D5987" s="916"/>
      <c r="E5987" s="916"/>
      <c r="F5987" s="916"/>
      <c r="G5987" s="915"/>
      <c r="H5987" s="915"/>
      <c r="I5987" s="915"/>
    </row>
    <row r="5988" spans="1:9">
      <c r="A5988" s="915"/>
      <c r="B5988" s="915"/>
      <c r="C5988" s="915"/>
      <c r="D5988" s="916"/>
      <c r="E5988" s="916"/>
      <c r="F5988" s="916"/>
      <c r="G5988" s="915"/>
      <c r="H5988" s="915"/>
      <c r="I5988" s="915"/>
    </row>
    <row r="5989" spans="1:9">
      <c r="A5989" s="915"/>
      <c r="B5989" s="915"/>
      <c r="C5989" s="915"/>
      <c r="D5989" s="916"/>
      <c r="E5989" s="916"/>
      <c r="F5989" s="916"/>
      <c r="G5989" s="915"/>
      <c r="H5989" s="915"/>
      <c r="I5989" s="915"/>
    </row>
    <row r="5990" spans="1:9">
      <c r="A5990" s="915"/>
      <c r="B5990" s="915"/>
      <c r="C5990" s="915"/>
      <c r="D5990" s="916"/>
      <c r="E5990" s="916"/>
      <c r="F5990" s="916"/>
      <c r="G5990" s="915"/>
      <c r="H5990" s="915"/>
      <c r="I5990" s="915"/>
    </row>
    <row r="5991" spans="1:9">
      <c r="A5991" s="915"/>
      <c r="B5991" s="915"/>
      <c r="C5991" s="915"/>
      <c r="D5991" s="916"/>
      <c r="E5991" s="916"/>
      <c r="F5991" s="916"/>
      <c r="G5991" s="915"/>
      <c r="H5991" s="915"/>
      <c r="I5991" s="915"/>
    </row>
    <row r="5992" spans="1:9">
      <c r="A5992" s="915"/>
      <c r="B5992" s="915"/>
      <c r="C5992" s="915"/>
      <c r="D5992" s="916"/>
      <c r="E5992" s="916"/>
      <c r="F5992" s="916"/>
      <c r="G5992" s="915"/>
      <c r="H5992" s="915"/>
      <c r="I5992" s="915"/>
    </row>
    <row r="5993" spans="1:9">
      <c r="A5993" s="915"/>
      <c r="B5993" s="915"/>
      <c r="C5993" s="915"/>
      <c r="D5993" s="916"/>
      <c r="E5993" s="916"/>
      <c r="F5993" s="916"/>
      <c r="G5993" s="915"/>
      <c r="H5993" s="915"/>
      <c r="I5993" s="915"/>
    </row>
    <row r="5994" spans="1:9">
      <c r="A5994" s="915"/>
      <c r="B5994" s="915"/>
      <c r="C5994" s="915"/>
      <c r="D5994" s="916"/>
      <c r="E5994" s="916"/>
      <c r="F5994" s="916"/>
      <c r="G5994" s="915"/>
      <c r="H5994" s="915"/>
      <c r="I5994" s="915"/>
    </row>
    <row r="5995" spans="1:9">
      <c r="A5995" s="915"/>
      <c r="B5995" s="915"/>
      <c r="C5995" s="915"/>
      <c r="D5995" s="916"/>
      <c r="E5995" s="916"/>
      <c r="F5995" s="916"/>
      <c r="G5995" s="915"/>
      <c r="H5995" s="915"/>
      <c r="I5995" s="915"/>
    </row>
    <row r="5996" spans="1:9">
      <c r="A5996" s="915"/>
      <c r="B5996" s="915"/>
      <c r="C5996" s="915"/>
      <c r="D5996" s="916"/>
      <c r="E5996" s="916"/>
      <c r="F5996" s="916"/>
      <c r="G5996" s="915"/>
      <c r="H5996" s="915"/>
      <c r="I5996" s="915"/>
    </row>
    <row r="5997" spans="1:9">
      <c r="A5997" s="915"/>
      <c r="B5997" s="915"/>
      <c r="C5997" s="915"/>
      <c r="D5997" s="916"/>
      <c r="E5997" s="916"/>
      <c r="F5997" s="916"/>
      <c r="G5997" s="915"/>
      <c r="H5997" s="915"/>
      <c r="I5997" s="915"/>
    </row>
    <row r="5998" spans="1:9">
      <c r="A5998" s="915"/>
      <c r="B5998" s="915"/>
      <c r="C5998" s="915"/>
      <c r="D5998" s="916"/>
      <c r="E5998" s="916"/>
      <c r="F5998" s="916"/>
      <c r="G5998" s="915"/>
      <c r="H5998" s="915"/>
      <c r="I5998" s="915"/>
    </row>
    <row r="5999" spans="1:9">
      <c r="A5999" s="915"/>
      <c r="B5999" s="915"/>
      <c r="C5999" s="915"/>
      <c r="D5999" s="916"/>
      <c r="E5999" s="916"/>
      <c r="F5999" s="916"/>
      <c r="G5999" s="915"/>
      <c r="H5999" s="915"/>
      <c r="I5999" s="915"/>
    </row>
    <row r="6000" spans="1:9">
      <c r="A6000" s="915"/>
      <c r="B6000" s="915"/>
      <c r="C6000" s="915"/>
      <c r="D6000" s="916"/>
      <c r="E6000" s="916"/>
      <c r="F6000" s="916"/>
      <c r="G6000" s="915"/>
      <c r="H6000" s="915"/>
      <c r="I6000" s="915"/>
    </row>
    <row r="6001" spans="1:9">
      <c r="A6001" s="915"/>
      <c r="B6001" s="915"/>
      <c r="C6001" s="915"/>
      <c r="D6001" s="916"/>
      <c r="E6001" s="916"/>
      <c r="F6001" s="916"/>
      <c r="G6001" s="915"/>
      <c r="H6001" s="915"/>
      <c r="I6001" s="915"/>
    </row>
    <row r="6002" spans="1:9">
      <c r="A6002" s="915"/>
      <c r="B6002" s="915"/>
      <c r="C6002" s="915"/>
      <c r="D6002" s="916"/>
      <c r="E6002" s="916"/>
      <c r="F6002" s="916"/>
      <c r="G6002" s="915"/>
      <c r="H6002" s="915"/>
      <c r="I6002" s="915"/>
    </row>
    <row r="6003" spans="1:9">
      <c r="A6003" s="915"/>
      <c r="B6003" s="915"/>
      <c r="C6003" s="915"/>
      <c r="D6003" s="916"/>
      <c r="E6003" s="916"/>
      <c r="F6003" s="916"/>
      <c r="G6003" s="915"/>
      <c r="H6003" s="915"/>
      <c r="I6003" s="915"/>
    </row>
    <row r="6004" spans="1:9">
      <c r="A6004" s="915"/>
      <c r="B6004" s="915"/>
      <c r="C6004" s="915"/>
      <c r="D6004" s="916"/>
      <c r="E6004" s="916"/>
      <c r="F6004" s="916"/>
      <c r="G6004" s="915"/>
      <c r="H6004" s="915"/>
      <c r="I6004" s="915"/>
    </row>
    <row r="6005" spans="1:9">
      <c r="A6005" s="915"/>
      <c r="B6005" s="915"/>
      <c r="C6005" s="915"/>
      <c r="D6005" s="916"/>
      <c r="E6005" s="916"/>
      <c r="F6005" s="916"/>
      <c r="G6005" s="915"/>
      <c r="H6005" s="915"/>
      <c r="I6005" s="915"/>
    </row>
    <row r="6006" spans="1:9">
      <c r="A6006" s="915"/>
      <c r="B6006" s="915"/>
      <c r="C6006" s="915"/>
      <c r="D6006" s="916"/>
      <c r="E6006" s="916"/>
      <c r="F6006" s="916"/>
      <c r="G6006" s="915"/>
      <c r="H6006" s="915"/>
      <c r="I6006" s="915"/>
    </row>
    <row r="6007" spans="1:9">
      <c r="A6007" s="915"/>
      <c r="B6007" s="915"/>
      <c r="C6007" s="915"/>
      <c r="D6007" s="916"/>
      <c r="E6007" s="916"/>
      <c r="F6007" s="916"/>
      <c r="G6007" s="915"/>
      <c r="H6007" s="915"/>
      <c r="I6007" s="915"/>
    </row>
    <row r="6008" spans="1:9">
      <c r="A6008" s="915"/>
      <c r="B6008" s="915"/>
      <c r="C6008" s="915"/>
      <c r="D6008" s="916"/>
      <c r="E6008" s="916"/>
      <c r="F6008" s="916"/>
      <c r="G6008" s="915"/>
      <c r="H6008" s="915"/>
      <c r="I6008" s="915"/>
    </row>
    <row r="6009" spans="1:9">
      <c r="A6009" s="915"/>
      <c r="B6009" s="915"/>
      <c r="C6009" s="915"/>
      <c r="D6009" s="916"/>
      <c r="E6009" s="916"/>
      <c r="F6009" s="916"/>
      <c r="G6009" s="915"/>
      <c r="H6009" s="915"/>
      <c r="I6009" s="915"/>
    </row>
    <row r="6010" spans="1:9">
      <c r="A6010" s="915"/>
      <c r="B6010" s="915"/>
      <c r="C6010" s="915"/>
      <c r="D6010" s="916"/>
      <c r="E6010" s="916"/>
      <c r="F6010" s="916"/>
      <c r="G6010" s="915"/>
      <c r="H6010" s="915"/>
      <c r="I6010" s="915"/>
    </row>
    <row r="6011" spans="1:9">
      <c r="A6011" s="915"/>
      <c r="B6011" s="915"/>
      <c r="C6011" s="915"/>
      <c r="D6011" s="916"/>
      <c r="E6011" s="916"/>
      <c r="F6011" s="916"/>
      <c r="G6011" s="915"/>
      <c r="H6011" s="915"/>
      <c r="I6011" s="915"/>
    </row>
    <row r="6012" spans="1:9">
      <c r="A6012" s="915"/>
      <c r="B6012" s="915"/>
      <c r="C6012" s="915"/>
      <c r="D6012" s="916"/>
      <c r="E6012" s="916"/>
      <c r="F6012" s="916"/>
      <c r="G6012" s="915"/>
      <c r="H6012" s="915"/>
      <c r="I6012" s="915"/>
    </row>
    <row r="6013" spans="1:9">
      <c r="A6013" s="915"/>
      <c r="B6013" s="915"/>
      <c r="C6013" s="915"/>
      <c r="D6013" s="916"/>
      <c r="E6013" s="916"/>
      <c r="F6013" s="916"/>
      <c r="G6013" s="915"/>
      <c r="H6013" s="915"/>
      <c r="I6013" s="915"/>
    </row>
    <row r="6014" spans="1:9">
      <c r="A6014" s="915"/>
      <c r="B6014" s="915"/>
      <c r="C6014" s="915"/>
      <c r="D6014" s="916"/>
      <c r="E6014" s="916"/>
      <c r="F6014" s="916"/>
      <c r="G6014" s="915"/>
      <c r="H6014" s="915"/>
      <c r="I6014" s="915"/>
    </row>
    <row r="6015" spans="1:9">
      <c r="A6015" s="915"/>
      <c r="B6015" s="915"/>
      <c r="C6015" s="915"/>
      <c r="D6015" s="916"/>
      <c r="E6015" s="916"/>
      <c r="F6015" s="916"/>
      <c r="G6015" s="915"/>
      <c r="H6015" s="915"/>
      <c r="I6015" s="915"/>
    </row>
    <row r="6016" spans="1:9">
      <c r="A6016" s="915"/>
      <c r="B6016" s="915"/>
      <c r="C6016" s="915"/>
      <c r="D6016" s="916"/>
      <c r="E6016" s="916"/>
      <c r="F6016" s="916"/>
      <c r="G6016" s="915"/>
      <c r="H6016" s="915"/>
      <c r="I6016" s="915"/>
    </row>
    <row r="6017" spans="1:9">
      <c r="A6017" s="915"/>
      <c r="B6017" s="915"/>
      <c r="C6017" s="915"/>
      <c r="D6017" s="916"/>
      <c r="E6017" s="916"/>
      <c r="F6017" s="916"/>
      <c r="G6017" s="915"/>
      <c r="H6017" s="915"/>
      <c r="I6017" s="915"/>
    </row>
    <row r="6018" spans="1:9">
      <c r="A6018" s="915"/>
      <c r="B6018" s="915"/>
      <c r="C6018" s="915"/>
      <c r="D6018" s="916"/>
      <c r="E6018" s="916"/>
      <c r="F6018" s="916"/>
      <c r="G6018" s="915"/>
      <c r="H6018" s="915"/>
      <c r="I6018" s="915"/>
    </row>
    <row r="6019" spans="1:9">
      <c r="A6019" s="915"/>
      <c r="B6019" s="915"/>
      <c r="C6019" s="915"/>
      <c r="D6019" s="916"/>
      <c r="E6019" s="916"/>
      <c r="F6019" s="916"/>
      <c r="G6019" s="915"/>
      <c r="H6019" s="915"/>
      <c r="I6019" s="915"/>
    </row>
    <row r="6020" spans="1:9">
      <c r="A6020" s="915"/>
      <c r="B6020" s="915"/>
      <c r="C6020" s="915"/>
      <c r="D6020" s="916"/>
      <c r="E6020" s="916"/>
      <c r="F6020" s="916"/>
      <c r="G6020" s="915"/>
      <c r="H6020" s="915"/>
      <c r="I6020" s="915"/>
    </row>
    <row r="6021" spans="1:9">
      <c r="A6021" s="915"/>
      <c r="B6021" s="915"/>
      <c r="C6021" s="915"/>
      <c r="D6021" s="916"/>
      <c r="E6021" s="916"/>
      <c r="F6021" s="916"/>
      <c r="G6021" s="915"/>
      <c r="H6021" s="915"/>
      <c r="I6021" s="915"/>
    </row>
    <row r="6022" spans="1:9">
      <c r="A6022" s="915"/>
      <c r="B6022" s="915"/>
      <c r="C6022" s="915"/>
      <c r="D6022" s="916"/>
      <c r="E6022" s="916"/>
      <c r="F6022" s="916"/>
      <c r="G6022" s="915"/>
      <c r="H6022" s="915"/>
      <c r="I6022" s="915"/>
    </row>
    <row r="6023" spans="1:9">
      <c r="A6023" s="915"/>
      <c r="B6023" s="915"/>
      <c r="C6023" s="915"/>
      <c r="D6023" s="916"/>
      <c r="E6023" s="916"/>
      <c r="F6023" s="916"/>
      <c r="G6023" s="915"/>
      <c r="H6023" s="915"/>
      <c r="I6023" s="915"/>
    </row>
    <row r="6024" spans="1:9">
      <c r="A6024" s="915"/>
      <c r="B6024" s="915"/>
      <c r="C6024" s="915"/>
      <c r="D6024" s="916"/>
      <c r="E6024" s="916"/>
      <c r="F6024" s="916"/>
      <c r="G6024" s="915"/>
      <c r="H6024" s="915"/>
      <c r="I6024" s="915"/>
    </row>
    <row r="6025" spans="1:9">
      <c r="A6025" s="915"/>
      <c r="B6025" s="915"/>
      <c r="C6025" s="915"/>
      <c r="D6025" s="916"/>
      <c r="E6025" s="916"/>
      <c r="F6025" s="916"/>
      <c r="G6025" s="915"/>
      <c r="H6025" s="915"/>
      <c r="I6025" s="915"/>
    </row>
    <row r="6026" spans="1:9">
      <c r="A6026" s="915"/>
      <c r="B6026" s="915"/>
      <c r="C6026" s="915"/>
      <c r="D6026" s="916"/>
      <c r="E6026" s="916"/>
      <c r="F6026" s="916"/>
      <c r="G6026" s="915"/>
      <c r="H6026" s="915"/>
      <c r="I6026" s="915"/>
    </row>
    <row r="6027" spans="1:9">
      <c r="A6027" s="915"/>
      <c r="B6027" s="915"/>
      <c r="C6027" s="915"/>
      <c r="D6027" s="916"/>
      <c r="E6027" s="916"/>
      <c r="F6027" s="916"/>
      <c r="G6027" s="915"/>
      <c r="H6027" s="915"/>
      <c r="I6027" s="915"/>
    </row>
    <row r="6028" spans="1:9">
      <c r="A6028" s="915"/>
      <c r="B6028" s="915"/>
      <c r="C6028" s="915"/>
      <c r="D6028" s="916"/>
      <c r="E6028" s="916"/>
      <c r="F6028" s="916"/>
      <c r="G6028" s="915"/>
      <c r="H6028" s="915"/>
      <c r="I6028" s="915"/>
    </row>
    <row r="6029" spans="1:9">
      <c r="A6029" s="915"/>
      <c r="B6029" s="915"/>
      <c r="C6029" s="915"/>
      <c r="D6029" s="916"/>
      <c r="E6029" s="916"/>
      <c r="F6029" s="916"/>
      <c r="G6029" s="915"/>
      <c r="H6029" s="915"/>
      <c r="I6029" s="915"/>
    </row>
    <row r="6030" spans="1:9">
      <c r="A6030" s="915"/>
      <c r="B6030" s="915"/>
      <c r="C6030" s="915"/>
      <c r="D6030" s="916"/>
      <c r="E6030" s="916"/>
      <c r="F6030" s="916"/>
      <c r="G6030" s="915"/>
      <c r="H6030" s="915"/>
      <c r="I6030" s="915"/>
    </row>
    <row r="6031" spans="1:9">
      <c r="A6031" s="915"/>
      <c r="B6031" s="915"/>
      <c r="C6031" s="915"/>
      <c r="D6031" s="916"/>
      <c r="E6031" s="916"/>
      <c r="F6031" s="916"/>
      <c r="G6031" s="915"/>
      <c r="H6031" s="915"/>
      <c r="I6031" s="915"/>
    </row>
    <row r="6032" spans="1:9">
      <c r="A6032" s="915"/>
      <c r="B6032" s="915"/>
      <c r="C6032" s="915"/>
      <c r="D6032" s="916"/>
      <c r="E6032" s="916"/>
      <c r="F6032" s="916"/>
      <c r="G6032" s="915"/>
      <c r="H6032" s="915"/>
      <c r="I6032" s="915"/>
    </row>
    <row r="6033" spans="1:9">
      <c r="A6033" s="915"/>
      <c r="B6033" s="915"/>
      <c r="C6033" s="915"/>
      <c r="D6033" s="916"/>
      <c r="E6033" s="916"/>
      <c r="F6033" s="916"/>
      <c r="G6033" s="915"/>
      <c r="H6033" s="915"/>
      <c r="I6033" s="915"/>
    </row>
    <row r="6034" spans="1:9">
      <c r="A6034" s="915"/>
      <c r="B6034" s="915"/>
      <c r="C6034" s="915"/>
      <c r="D6034" s="916"/>
      <c r="E6034" s="916"/>
      <c r="F6034" s="916"/>
      <c r="G6034" s="915"/>
      <c r="H6034" s="915"/>
      <c r="I6034" s="915"/>
    </row>
    <row r="6035" spans="1:9">
      <c r="A6035" s="915"/>
      <c r="B6035" s="915"/>
      <c r="C6035" s="915"/>
      <c r="D6035" s="916"/>
      <c r="E6035" s="916"/>
      <c r="F6035" s="916"/>
      <c r="G6035" s="915"/>
      <c r="H6035" s="915"/>
      <c r="I6035" s="915"/>
    </row>
    <row r="6036" spans="1:9">
      <c r="A6036" s="915"/>
      <c r="B6036" s="915"/>
      <c r="C6036" s="915"/>
      <c r="D6036" s="916"/>
      <c r="E6036" s="916"/>
      <c r="F6036" s="916"/>
      <c r="G6036" s="915"/>
      <c r="H6036" s="915"/>
      <c r="I6036" s="915"/>
    </row>
    <row r="6037" spans="1:9">
      <c r="A6037" s="915"/>
      <c r="B6037" s="915"/>
      <c r="C6037" s="915"/>
      <c r="D6037" s="916"/>
      <c r="E6037" s="916"/>
      <c r="F6037" s="916"/>
      <c r="G6037" s="915"/>
      <c r="H6037" s="915"/>
      <c r="I6037" s="915"/>
    </row>
    <row r="6038" spans="1:9">
      <c r="A6038" s="915"/>
      <c r="B6038" s="915"/>
      <c r="C6038" s="915"/>
      <c r="D6038" s="916"/>
      <c r="E6038" s="916"/>
      <c r="F6038" s="916"/>
      <c r="G6038" s="915"/>
      <c r="H6038" s="915"/>
      <c r="I6038" s="915"/>
    </row>
    <row r="6039" spans="1:9">
      <c r="A6039" s="915"/>
      <c r="B6039" s="915"/>
      <c r="C6039" s="915"/>
      <c r="D6039" s="916"/>
      <c r="E6039" s="916"/>
      <c r="F6039" s="916"/>
      <c r="G6039" s="915"/>
      <c r="H6039" s="915"/>
      <c r="I6039" s="915"/>
    </row>
    <row r="6040" spans="1:9">
      <c r="A6040" s="915"/>
      <c r="B6040" s="915"/>
      <c r="C6040" s="915"/>
      <c r="D6040" s="916"/>
      <c r="E6040" s="916"/>
      <c r="F6040" s="916"/>
      <c r="G6040" s="915"/>
      <c r="H6040" s="915"/>
      <c r="I6040" s="915"/>
    </row>
    <row r="6041" spans="1:9">
      <c r="A6041" s="915"/>
      <c r="B6041" s="915"/>
      <c r="C6041" s="915"/>
      <c r="D6041" s="916"/>
      <c r="E6041" s="916"/>
      <c r="F6041" s="916"/>
      <c r="G6041" s="915"/>
      <c r="H6041" s="915"/>
      <c r="I6041" s="915"/>
    </row>
    <row r="6042" spans="1:9">
      <c r="A6042" s="915"/>
      <c r="B6042" s="915"/>
      <c r="C6042" s="915"/>
      <c r="D6042" s="916"/>
      <c r="E6042" s="916"/>
      <c r="F6042" s="916"/>
      <c r="G6042" s="915"/>
      <c r="H6042" s="915"/>
      <c r="I6042" s="915"/>
    </row>
    <row r="6043" spans="1:9">
      <c r="A6043" s="915"/>
      <c r="B6043" s="915"/>
      <c r="C6043" s="915"/>
      <c r="D6043" s="916"/>
      <c r="E6043" s="916"/>
      <c r="F6043" s="916"/>
      <c r="G6043" s="915"/>
      <c r="H6043" s="915"/>
      <c r="I6043" s="915"/>
    </row>
    <row r="6044" spans="1:9">
      <c r="A6044" s="915"/>
      <c r="B6044" s="915"/>
      <c r="C6044" s="915"/>
      <c r="D6044" s="916"/>
      <c r="E6044" s="916"/>
      <c r="F6044" s="916"/>
      <c r="G6044" s="915"/>
      <c r="H6044" s="915"/>
      <c r="I6044" s="915"/>
    </row>
    <row r="6045" spans="1:9">
      <c r="A6045" s="915"/>
      <c r="B6045" s="915"/>
      <c r="C6045" s="915"/>
      <c r="D6045" s="916"/>
      <c r="E6045" s="916"/>
      <c r="F6045" s="916"/>
      <c r="G6045" s="915"/>
      <c r="H6045" s="915"/>
      <c r="I6045" s="915"/>
    </row>
    <row r="6046" spans="1:9">
      <c r="A6046" s="915"/>
      <c r="B6046" s="915"/>
      <c r="C6046" s="915"/>
      <c r="D6046" s="916"/>
      <c r="E6046" s="916"/>
      <c r="F6046" s="916"/>
      <c r="G6046" s="915"/>
      <c r="H6046" s="915"/>
      <c r="I6046" s="915"/>
    </row>
    <row r="6047" spans="1:9">
      <c r="A6047" s="915"/>
      <c r="B6047" s="915"/>
      <c r="C6047" s="915"/>
      <c r="D6047" s="916"/>
      <c r="E6047" s="916"/>
      <c r="F6047" s="916"/>
      <c r="G6047" s="915"/>
      <c r="H6047" s="915"/>
      <c r="I6047" s="915"/>
    </row>
    <row r="6048" spans="1:9">
      <c r="A6048" s="915"/>
      <c r="B6048" s="915"/>
      <c r="C6048" s="915"/>
      <c r="D6048" s="916"/>
      <c r="E6048" s="916"/>
      <c r="F6048" s="916"/>
      <c r="G6048" s="915"/>
      <c r="H6048" s="915"/>
      <c r="I6048" s="915"/>
    </row>
    <row r="6049" spans="1:9">
      <c r="A6049" s="915"/>
      <c r="B6049" s="915"/>
      <c r="C6049" s="915"/>
      <c r="D6049" s="916"/>
      <c r="E6049" s="916"/>
      <c r="F6049" s="916"/>
      <c r="G6049" s="915"/>
      <c r="H6049" s="915"/>
      <c r="I6049" s="915"/>
    </row>
    <row r="6050" spans="1:9">
      <c r="A6050" s="915"/>
      <c r="B6050" s="915"/>
      <c r="C6050" s="915"/>
      <c r="D6050" s="916"/>
      <c r="E6050" s="916"/>
      <c r="F6050" s="916"/>
      <c r="G6050" s="915"/>
      <c r="H6050" s="915"/>
      <c r="I6050" s="915"/>
    </row>
    <row r="6051" spans="1:9">
      <c r="A6051" s="915"/>
      <c r="B6051" s="915"/>
      <c r="C6051" s="915"/>
      <c r="D6051" s="916"/>
      <c r="E6051" s="916"/>
      <c r="F6051" s="916"/>
      <c r="G6051" s="915"/>
      <c r="H6051" s="915"/>
      <c r="I6051" s="915"/>
    </row>
    <row r="6052" spans="1:9">
      <c r="A6052" s="915"/>
      <c r="B6052" s="915"/>
      <c r="C6052" s="915"/>
      <c r="D6052" s="916"/>
      <c r="E6052" s="916"/>
      <c r="F6052" s="916"/>
      <c r="G6052" s="915"/>
      <c r="H6052" s="915"/>
      <c r="I6052" s="915"/>
    </row>
    <row r="6053" spans="1:9">
      <c r="A6053" s="915"/>
      <c r="B6053" s="915"/>
      <c r="C6053" s="915"/>
      <c r="D6053" s="916"/>
      <c r="E6053" s="916"/>
      <c r="F6053" s="916"/>
      <c r="G6053" s="915"/>
      <c r="H6053" s="915"/>
      <c r="I6053" s="915"/>
    </row>
    <row r="6054" spans="1:9">
      <c r="A6054" s="915"/>
      <c r="B6054" s="915"/>
      <c r="C6054" s="915"/>
      <c r="D6054" s="916"/>
      <c r="E6054" s="916"/>
      <c r="F6054" s="916"/>
      <c r="G6054" s="915"/>
      <c r="H6054" s="915"/>
      <c r="I6054" s="915"/>
    </row>
    <row r="6055" spans="1:9">
      <c r="A6055" s="915"/>
      <c r="B6055" s="915"/>
      <c r="C6055" s="915"/>
      <c r="D6055" s="916"/>
      <c r="E6055" s="916"/>
      <c r="F6055" s="916"/>
      <c r="G6055" s="915"/>
      <c r="H6055" s="915"/>
      <c r="I6055" s="915"/>
    </row>
    <row r="6056" spans="1:9">
      <c r="A6056" s="915"/>
      <c r="B6056" s="915"/>
      <c r="C6056" s="915"/>
      <c r="D6056" s="916"/>
      <c r="E6056" s="916"/>
      <c r="F6056" s="916"/>
      <c r="G6056" s="915"/>
      <c r="H6056" s="915"/>
      <c r="I6056" s="915"/>
    </row>
    <row r="6057" spans="1:9">
      <c r="A6057" s="915"/>
      <c r="B6057" s="915"/>
      <c r="C6057" s="915"/>
      <c r="D6057" s="916"/>
      <c r="E6057" s="916"/>
      <c r="F6057" s="916"/>
      <c r="G6057" s="915"/>
      <c r="H6057" s="915"/>
      <c r="I6057" s="915"/>
    </row>
    <row r="6058" spans="1:9">
      <c r="A6058" s="915"/>
      <c r="B6058" s="915"/>
      <c r="C6058" s="915"/>
      <c r="D6058" s="916"/>
      <c r="E6058" s="916"/>
      <c r="F6058" s="916"/>
      <c r="G6058" s="915"/>
      <c r="H6058" s="915"/>
      <c r="I6058" s="915"/>
    </row>
    <row r="6059" spans="1:9">
      <c r="A6059" s="915"/>
      <c r="B6059" s="915"/>
      <c r="C6059" s="915"/>
      <c r="D6059" s="916"/>
      <c r="E6059" s="916"/>
      <c r="F6059" s="916"/>
      <c r="G6059" s="915"/>
      <c r="H6059" s="915"/>
      <c r="I6059" s="915"/>
    </row>
    <row r="6060" spans="1:9">
      <c r="A6060" s="915"/>
      <c r="B6060" s="915"/>
      <c r="C6060" s="915"/>
      <c r="D6060" s="916"/>
      <c r="E6060" s="916"/>
      <c r="F6060" s="916"/>
      <c r="G6060" s="915"/>
      <c r="H6060" s="915"/>
      <c r="I6060" s="915"/>
    </row>
    <row r="6061" spans="1:9">
      <c r="A6061" s="915"/>
      <c r="B6061" s="915"/>
      <c r="C6061" s="915"/>
      <c r="D6061" s="916"/>
      <c r="E6061" s="916"/>
      <c r="F6061" s="916"/>
      <c r="G6061" s="915"/>
      <c r="H6061" s="915"/>
      <c r="I6061" s="915"/>
    </row>
    <row r="6062" spans="1:9">
      <c r="A6062" s="915"/>
      <c r="B6062" s="915"/>
      <c r="C6062" s="915"/>
      <c r="D6062" s="916"/>
      <c r="E6062" s="916"/>
      <c r="F6062" s="916"/>
      <c r="G6062" s="915"/>
      <c r="H6062" s="915"/>
      <c r="I6062" s="915"/>
    </row>
    <row r="6063" spans="1:9">
      <c r="A6063" s="915"/>
      <c r="B6063" s="915"/>
      <c r="C6063" s="915"/>
      <c r="D6063" s="916"/>
      <c r="E6063" s="916"/>
      <c r="F6063" s="916"/>
      <c r="G6063" s="915"/>
      <c r="H6063" s="915"/>
      <c r="I6063" s="915"/>
    </row>
    <row r="6064" spans="1:9">
      <c r="A6064" s="915"/>
      <c r="B6064" s="915"/>
      <c r="C6064" s="915"/>
      <c r="D6064" s="916"/>
      <c r="E6064" s="916"/>
      <c r="F6064" s="916"/>
      <c r="G6064" s="915"/>
      <c r="H6064" s="915"/>
      <c r="I6064" s="915"/>
    </row>
    <row r="6065" spans="1:9">
      <c r="A6065" s="915"/>
      <c r="B6065" s="915"/>
      <c r="C6065" s="915"/>
      <c r="D6065" s="916"/>
      <c r="E6065" s="916"/>
      <c r="F6065" s="916"/>
      <c r="G6065" s="915"/>
      <c r="H6065" s="915"/>
      <c r="I6065" s="915"/>
    </row>
    <row r="6066" spans="1:9">
      <c r="A6066" s="915"/>
      <c r="B6066" s="915"/>
      <c r="C6066" s="915"/>
      <c r="D6066" s="916"/>
      <c r="E6066" s="916"/>
      <c r="F6066" s="916"/>
      <c r="G6066" s="915"/>
      <c r="H6066" s="915"/>
      <c r="I6066" s="915"/>
    </row>
    <row r="6067" spans="1:9">
      <c r="A6067" s="915"/>
      <c r="B6067" s="915"/>
      <c r="C6067" s="915"/>
      <c r="D6067" s="916"/>
      <c r="E6067" s="916"/>
      <c r="F6067" s="916"/>
      <c r="G6067" s="915"/>
      <c r="H6067" s="915"/>
      <c r="I6067" s="915"/>
    </row>
    <row r="6068" spans="1:9">
      <c r="A6068" s="915"/>
      <c r="B6068" s="915"/>
      <c r="C6068" s="915"/>
      <c r="D6068" s="916"/>
      <c r="E6068" s="916"/>
      <c r="F6068" s="916"/>
      <c r="G6068" s="915"/>
      <c r="H6068" s="915"/>
      <c r="I6068" s="915"/>
    </row>
    <row r="6069" spans="1:9">
      <c r="A6069" s="915"/>
      <c r="B6069" s="915"/>
      <c r="C6069" s="915"/>
      <c r="D6069" s="916"/>
      <c r="E6069" s="916"/>
      <c r="F6069" s="916"/>
      <c r="G6069" s="915"/>
      <c r="H6069" s="915"/>
      <c r="I6069" s="915"/>
    </row>
    <row r="6070" spans="1:9">
      <c r="A6070" s="915"/>
      <c r="B6070" s="915"/>
      <c r="C6070" s="915"/>
      <c r="D6070" s="916"/>
      <c r="E6070" s="916"/>
      <c r="F6070" s="916"/>
      <c r="G6070" s="915"/>
      <c r="H6070" s="915"/>
      <c r="I6070" s="915"/>
    </row>
    <row r="6071" spans="1:9">
      <c r="A6071" s="915"/>
      <c r="B6071" s="915"/>
      <c r="C6071" s="915"/>
      <c r="D6071" s="916"/>
      <c r="E6071" s="916"/>
      <c r="F6071" s="916"/>
      <c r="G6071" s="915"/>
      <c r="H6071" s="915"/>
      <c r="I6071" s="915"/>
    </row>
    <row r="6072" spans="1:9">
      <c r="A6072" s="915"/>
      <c r="B6072" s="915"/>
      <c r="C6072" s="915"/>
      <c r="D6072" s="916"/>
      <c r="E6072" s="916"/>
      <c r="F6072" s="916"/>
      <c r="G6072" s="915"/>
      <c r="H6072" s="915"/>
      <c r="I6072" s="915"/>
    </row>
    <row r="6073" spans="1:9">
      <c r="A6073" s="915"/>
      <c r="B6073" s="915"/>
      <c r="C6073" s="915"/>
      <c r="D6073" s="916"/>
      <c r="E6073" s="916"/>
      <c r="F6073" s="916"/>
      <c r="G6073" s="915"/>
      <c r="H6073" s="915"/>
      <c r="I6073" s="915"/>
    </row>
    <row r="6074" spans="1:9">
      <c r="A6074" s="915"/>
      <c r="B6074" s="915"/>
      <c r="C6074" s="915"/>
      <c r="D6074" s="916"/>
      <c r="E6074" s="916"/>
      <c r="F6074" s="916"/>
      <c r="G6074" s="915"/>
      <c r="H6074" s="915"/>
      <c r="I6074" s="915"/>
    </row>
    <row r="6075" spans="1:9">
      <c r="A6075" s="915"/>
      <c r="B6075" s="915"/>
      <c r="C6075" s="915"/>
      <c r="D6075" s="916"/>
      <c r="E6075" s="916"/>
      <c r="F6075" s="916"/>
      <c r="G6075" s="915"/>
      <c r="H6075" s="915"/>
      <c r="I6075" s="915"/>
    </row>
    <row r="6076" spans="1:9">
      <c r="A6076" s="915"/>
      <c r="B6076" s="915"/>
      <c r="C6076" s="915"/>
      <c r="D6076" s="916"/>
      <c r="E6076" s="916"/>
      <c r="F6076" s="916"/>
      <c r="G6076" s="915"/>
      <c r="H6076" s="915"/>
      <c r="I6076" s="915"/>
    </row>
    <row r="6077" spans="1:9">
      <c r="A6077" s="915"/>
      <c r="B6077" s="915"/>
      <c r="C6077" s="915"/>
      <c r="D6077" s="916"/>
      <c r="E6077" s="916"/>
      <c r="F6077" s="916"/>
      <c r="G6077" s="915"/>
      <c r="H6077" s="915"/>
      <c r="I6077" s="915"/>
    </row>
    <row r="6078" spans="1:9">
      <c r="A6078" s="915"/>
      <c r="B6078" s="915"/>
      <c r="C6078" s="915"/>
      <c r="D6078" s="916"/>
      <c r="E6078" s="916"/>
      <c r="F6078" s="916"/>
      <c r="G6078" s="915"/>
      <c r="H6078" s="915"/>
      <c r="I6078" s="915"/>
    </row>
    <row r="6079" spans="1:9">
      <c r="A6079" s="915"/>
      <c r="B6079" s="915"/>
      <c r="C6079" s="915"/>
      <c r="D6079" s="916"/>
      <c r="E6079" s="916"/>
      <c r="F6079" s="916"/>
      <c r="G6079" s="915"/>
      <c r="H6079" s="915"/>
      <c r="I6079" s="915"/>
    </row>
    <row r="6080" spans="1:9">
      <c r="A6080" s="915"/>
      <c r="B6080" s="915"/>
      <c r="C6080" s="915"/>
      <c r="D6080" s="916"/>
      <c r="E6080" s="916"/>
      <c r="F6080" s="916"/>
      <c r="G6080" s="915"/>
      <c r="H6080" s="915"/>
      <c r="I6080" s="915"/>
    </row>
    <row r="6081" spans="1:9">
      <c r="A6081" s="915"/>
      <c r="B6081" s="915"/>
      <c r="C6081" s="915"/>
      <c r="D6081" s="916"/>
      <c r="E6081" s="916"/>
      <c r="F6081" s="916"/>
      <c r="G6081" s="915"/>
      <c r="H6081" s="915"/>
      <c r="I6081" s="915"/>
    </row>
    <row r="6082" spans="1:9">
      <c r="A6082" s="915"/>
      <c r="B6082" s="915"/>
      <c r="C6082" s="915"/>
      <c r="D6082" s="916"/>
      <c r="E6082" s="916"/>
      <c r="F6082" s="916"/>
      <c r="G6082" s="915"/>
      <c r="H6082" s="915"/>
      <c r="I6082" s="915"/>
    </row>
    <row r="6083" spans="1:9">
      <c r="A6083" s="915"/>
      <c r="B6083" s="915"/>
      <c r="C6083" s="915"/>
      <c r="D6083" s="916"/>
      <c r="E6083" s="916"/>
      <c r="F6083" s="916"/>
      <c r="G6083" s="915"/>
      <c r="H6083" s="915"/>
      <c r="I6083" s="915"/>
    </row>
    <row r="6084" spans="1:9">
      <c r="A6084" s="915"/>
      <c r="B6084" s="915"/>
      <c r="C6084" s="915"/>
      <c r="D6084" s="916"/>
      <c r="E6084" s="916"/>
      <c r="F6084" s="916"/>
      <c r="G6084" s="915"/>
      <c r="H6084" s="915"/>
      <c r="I6084" s="915"/>
    </row>
    <row r="6085" spans="1:9">
      <c r="A6085" s="915"/>
      <c r="B6085" s="915"/>
      <c r="C6085" s="915"/>
      <c r="D6085" s="916"/>
      <c r="E6085" s="916"/>
      <c r="F6085" s="916"/>
      <c r="G6085" s="915"/>
      <c r="H6085" s="915"/>
      <c r="I6085" s="915"/>
    </row>
    <row r="6086" spans="1:9">
      <c r="A6086" s="915"/>
      <c r="B6086" s="915"/>
      <c r="C6086" s="915"/>
      <c r="D6086" s="916"/>
      <c r="E6086" s="916"/>
      <c r="F6086" s="916"/>
      <c r="G6086" s="915"/>
      <c r="H6086" s="915"/>
      <c r="I6086" s="915"/>
    </row>
    <row r="6087" spans="1:9">
      <c r="A6087" s="915"/>
      <c r="B6087" s="915"/>
      <c r="C6087" s="915"/>
      <c r="D6087" s="916"/>
      <c r="E6087" s="916"/>
      <c r="F6087" s="916"/>
      <c r="G6087" s="915"/>
      <c r="H6087" s="915"/>
      <c r="I6087" s="915"/>
    </row>
    <row r="6088" spans="1:9">
      <c r="A6088" s="915"/>
      <c r="B6088" s="915"/>
      <c r="C6088" s="915"/>
      <c r="D6088" s="916"/>
      <c r="E6088" s="916"/>
      <c r="F6088" s="916"/>
      <c r="G6088" s="915"/>
      <c r="H6088" s="915"/>
      <c r="I6088" s="915"/>
    </row>
    <row r="6089" spans="1:9">
      <c r="A6089" s="915"/>
      <c r="B6089" s="915"/>
      <c r="C6089" s="915"/>
      <c r="D6089" s="916"/>
      <c r="E6089" s="916"/>
      <c r="F6089" s="916"/>
      <c r="G6089" s="915"/>
      <c r="H6089" s="915"/>
      <c r="I6089" s="915"/>
    </row>
    <row r="6090" spans="1:9">
      <c r="A6090" s="915"/>
      <c r="B6090" s="915"/>
      <c r="C6090" s="915"/>
      <c r="D6090" s="916"/>
      <c r="E6090" s="916"/>
      <c r="F6090" s="916"/>
      <c r="G6090" s="915"/>
      <c r="H6090" s="915"/>
      <c r="I6090" s="915"/>
    </row>
    <row r="6091" spans="1:9">
      <c r="A6091" s="915"/>
      <c r="B6091" s="915"/>
      <c r="C6091" s="915"/>
      <c r="D6091" s="916"/>
      <c r="E6091" s="916"/>
      <c r="F6091" s="916"/>
      <c r="G6091" s="915"/>
      <c r="H6091" s="915"/>
      <c r="I6091" s="915"/>
    </row>
    <row r="6092" spans="1:9">
      <c r="A6092" s="915"/>
      <c r="B6092" s="915"/>
      <c r="C6092" s="915"/>
      <c r="D6092" s="916"/>
      <c r="E6092" s="916"/>
      <c r="F6092" s="916"/>
      <c r="G6092" s="915"/>
      <c r="H6092" s="915"/>
      <c r="I6092" s="915"/>
    </row>
    <row r="6093" spans="1:9">
      <c r="A6093" s="915"/>
      <c r="B6093" s="915"/>
      <c r="C6093" s="915"/>
      <c r="D6093" s="916"/>
      <c r="E6093" s="916"/>
      <c r="F6093" s="916"/>
      <c r="G6093" s="915"/>
      <c r="H6093" s="915"/>
      <c r="I6093" s="915"/>
    </row>
    <row r="6094" spans="1:9">
      <c r="A6094" s="915"/>
      <c r="B6094" s="915"/>
      <c r="C6094" s="915"/>
      <c r="D6094" s="916"/>
      <c r="E6094" s="916"/>
      <c r="F6094" s="916"/>
      <c r="G6094" s="915"/>
      <c r="H6094" s="915"/>
      <c r="I6094" s="915"/>
    </row>
    <row r="6095" spans="1:9">
      <c r="A6095" s="915"/>
      <c r="B6095" s="915"/>
      <c r="C6095" s="915"/>
      <c r="D6095" s="916"/>
      <c r="E6095" s="916"/>
      <c r="F6095" s="916"/>
      <c r="G6095" s="915"/>
      <c r="H6095" s="915"/>
      <c r="I6095" s="915"/>
    </row>
    <row r="6096" spans="1:9">
      <c r="A6096" s="915"/>
      <c r="B6096" s="915"/>
      <c r="C6096" s="915"/>
      <c r="D6096" s="916"/>
      <c r="E6096" s="916"/>
      <c r="F6096" s="916"/>
      <c r="G6096" s="915"/>
      <c r="H6096" s="915"/>
      <c r="I6096" s="915"/>
    </row>
    <row r="6097" spans="1:9">
      <c r="A6097" s="915"/>
      <c r="B6097" s="915"/>
      <c r="C6097" s="915"/>
      <c r="D6097" s="916"/>
      <c r="E6097" s="916"/>
      <c r="F6097" s="916"/>
      <c r="G6097" s="915"/>
      <c r="H6097" s="915"/>
      <c r="I6097" s="915"/>
    </row>
    <row r="6098" spans="1:9">
      <c r="A6098" s="915"/>
      <c r="B6098" s="915"/>
      <c r="C6098" s="915"/>
      <c r="D6098" s="916"/>
      <c r="E6098" s="916"/>
      <c r="F6098" s="916"/>
      <c r="G6098" s="915"/>
      <c r="H6098" s="915"/>
      <c r="I6098" s="915"/>
    </row>
    <row r="6099" spans="1:9">
      <c r="A6099" s="915"/>
      <c r="B6099" s="915"/>
      <c r="C6099" s="915"/>
      <c r="D6099" s="916"/>
      <c r="E6099" s="916"/>
      <c r="F6099" s="916"/>
      <c r="G6099" s="915"/>
      <c r="H6099" s="915"/>
      <c r="I6099" s="915"/>
    </row>
    <row r="6100" spans="1:9">
      <c r="A6100" s="915"/>
      <c r="B6100" s="915"/>
      <c r="C6100" s="915"/>
      <c r="D6100" s="916"/>
      <c r="E6100" s="916"/>
      <c r="F6100" s="916"/>
      <c r="G6100" s="915"/>
      <c r="H6100" s="915"/>
      <c r="I6100" s="915"/>
    </row>
    <row r="6101" spans="1:9">
      <c r="A6101" s="915"/>
      <c r="B6101" s="915"/>
      <c r="C6101" s="915"/>
      <c r="D6101" s="916"/>
      <c r="E6101" s="916"/>
      <c r="F6101" s="916"/>
      <c r="G6101" s="915"/>
      <c r="H6101" s="915"/>
      <c r="I6101" s="915"/>
    </row>
    <row r="6102" spans="1:9">
      <c r="A6102" s="915"/>
      <c r="B6102" s="915"/>
      <c r="C6102" s="915"/>
      <c r="D6102" s="916"/>
      <c r="E6102" s="916"/>
      <c r="F6102" s="916"/>
      <c r="G6102" s="915"/>
      <c r="H6102" s="915"/>
      <c r="I6102" s="915"/>
    </row>
    <row r="6103" spans="1:9">
      <c r="A6103" s="915"/>
      <c r="B6103" s="915"/>
      <c r="C6103" s="915"/>
      <c r="D6103" s="916"/>
      <c r="E6103" s="916"/>
      <c r="F6103" s="916"/>
      <c r="G6103" s="915"/>
      <c r="H6103" s="915"/>
      <c r="I6103" s="915"/>
    </row>
    <row r="6104" spans="1:9">
      <c r="A6104" s="915"/>
      <c r="B6104" s="915"/>
      <c r="C6104" s="915"/>
      <c r="D6104" s="916"/>
      <c r="E6104" s="916"/>
      <c r="F6104" s="916"/>
      <c r="G6104" s="915"/>
      <c r="H6104" s="915"/>
      <c r="I6104" s="915"/>
    </row>
    <row r="6105" spans="1:9">
      <c r="A6105" s="915"/>
      <c r="B6105" s="915"/>
      <c r="C6105" s="915"/>
      <c r="D6105" s="916"/>
      <c r="E6105" s="916"/>
      <c r="F6105" s="916"/>
      <c r="G6105" s="915"/>
      <c r="H6105" s="915"/>
      <c r="I6105" s="915"/>
    </row>
    <row r="6106" spans="1:9">
      <c r="A6106" s="915"/>
      <c r="B6106" s="915"/>
      <c r="C6106" s="915"/>
      <c r="D6106" s="916"/>
      <c r="E6106" s="916"/>
      <c r="F6106" s="916"/>
      <c r="G6106" s="915"/>
      <c r="H6106" s="915"/>
      <c r="I6106" s="915"/>
    </row>
    <row r="6107" spans="1:9">
      <c r="A6107" s="915"/>
      <c r="B6107" s="915"/>
      <c r="C6107" s="915"/>
      <c r="D6107" s="916"/>
      <c r="E6107" s="916"/>
      <c r="F6107" s="916"/>
      <c r="G6107" s="915"/>
      <c r="H6107" s="915"/>
      <c r="I6107" s="915"/>
    </row>
    <row r="6108" spans="1:9">
      <c r="A6108" s="915"/>
      <c r="B6108" s="915"/>
      <c r="C6108" s="915"/>
      <c r="D6108" s="916"/>
      <c r="E6108" s="916"/>
      <c r="F6108" s="916"/>
      <c r="G6108" s="915"/>
      <c r="H6108" s="915"/>
      <c r="I6108" s="915"/>
    </row>
    <row r="6109" spans="1:9">
      <c r="A6109" s="915"/>
      <c r="B6109" s="915"/>
      <c r="C6109" s="915"/>
      <c r="D6109" s="916"/>
      <c r="E6109" s="916"/>
      <c r="F6109" s="916"/>
      <c r="G6109" s="915"/>
      <c r="H6109" s="915"/>
      <c r="I6109" s="915"/>
    </row>
    <row r="6110" spans="1:9">
      <c r="A6110" s="915"/>
      <c r="B6110" s="915"/>
      <c r="C6110" s="915"/>
      <c r="D6110" s="916"/>
      <c r="E6110" s="916"/>
      <c r="F6110" s="916"/>
      <c r="G6110" s="915"/>
      <c r="H6110" s="915"/>
      <c r="I6110" s="915"/>
    </row>
    <row r="6111" spans="1:9">
      <c r="A6111" s="915"/>
      <c r="B6111" s="915"/>
      <c r="C6111" s="915"/>
      <c r="D6111" s="916"/>
      <c r="E6111" s="916"/>
      <c r="F6111" s="916"/>
      <c r="G6111" s="915"/>
      <c r="H6111" s="915"/>
      <c r="I6111" s="915"/>
    </row>
    <row r="6112" spans="1:9">
      <c r="A6112" s="915"/>
      <c r="B6112" s="915"/>
      <c r="C6112" s="915"/>
      <c r="D6112" s="916"/>
      <c r="E6112" s="916"/>
      <c r="F6112" s="916"/>
      <c r="G6112" s="915"/>
      <c r="H6112" s="915"/>
      <c r="I6112" s="915"/>
    </row>
    <row r="6113" spans="1:9">
      <c r="A6113" s="915"/>
      <c r="B6113" s="915"/>
      <c r="C6113" s="915"/>
      <c r="D6113" s="916"/>
      <c r="E6113" s="916"/>
      <c r="F6113" s="916"/>
      <c r="G6113" s="915"/>
      <c r="H6113" s="915"/>
      <c r="I6113" s="915"/>
    </row>
    <row r="6114" spans="1:9">
      <c r="A6114" s="915"/>
      <c r="B6114" s="915"/>
      <c r="C6114" s="915"/>
      <c r="D6114" s="916"/>
      <c r="E6114" s="916"/>
      <c r="F6114" s="916"/>
      <c r="G6114" s="915"/>
      <c r="H6114" s="915"/>
      <c r="I6114" s="915"/>
    </row>
    <row r="6115" spans="1:9">
      <c r="A6115" s="915"/>
      <c r="B6115" s="915"/>
      <c r="C6115" s="915"/>
      <c r="D6115" s="916"/>
      <c r="E6115" s="916"/>
      <c r="F6115" s="916"/>
      <c r="G6115" s="915"/>
      <c r="H6115" s="915"/>
      <c r="I6115" s="915"/>
    </row>
    <row r="6116" spans="1:9">
      <c r="A6116" s="915"/>
      <c r="B6116" s="915"/>
      <c r="C6116" s="915"/>
      <c r="D6116" s="916"/>
      <c r="E6116" s="916"/>
      <c r="F6116" s="916"/>
      <c r="G6116" s="915"/>
      <c r="H6116" s="915"/>
      <c r="I6116" s="915"/>
    </row>
    <row r="6117" spans="1:9">
      <c r="A6117" s="915"/>
      <c r="B6117" s="915"/>
      <c r="C6117" s="915"/>
      <c r="D6117" s="916"/>
      <c r="E6117" s="916"/>
      <c r="F6117" s="916"/>
      <c r="G6117" s="915"/>
      <c r="H6117" s="915"/>
      <c r="I6117" s="915"/>
    </row>
    <row r="6118" spans="1:9">
      <c r="A6118" s="915"/>
      <c r="B6118" s="915"/>
      <c r="C6118" s="915"/>
      <c r="D6118" s="916"/>
      <c r="E6118" s="916"/>
      <c r="F6118" s="916"/>
      <c r="G6118" s="915"/>
      <c r="H6118" s="915"/>
      <c r="I6118" s="915"/>
    </row>
    <row r="6119" spans="1:9">
      <c r="A6119" s="915"/>
      <c r="B6119" s="915"/>
      <c r="C6119" s="915"/>
      <c r="D6119" s="916"/>
      <c r="E6119" s="916"/>
      <c r="F6119" s="916"/>
      <c r="G6119" s="915"/>
      <c r="H6119" s="915"/>
      <c r="I6119" s="915"/>
    </row>
    <row r="6120" spans="1:9">
      <c r="A6120" s="915"/>
      <c r="B6120" s="915"/>
      <c r="C6120" s="915"/>
      <c r="D6120" s="916"/>
      <c r="E6120" s="916"/>
      <c r="F6120" s="916"/>
      <c r="G6120" s="915"/>
      <c r="H6120" s="915"/>
      <c r="I6120" s="915"/>
    </row>
    <row r="6121" spans="1:9">
      <c r="A6121" s="915"/>
      <c r="B6121" s="915"/>
      <c r="C6121" s="915"/>
      <c r="D6121" s="916"/>
      <c r="E6121" s="916"/>
      <c r="F6121" s="916"/>
      <c r="G6121" s="915"/>
      <c r="H6121" s="915"/>
      <c r="I6121" s="915"/>
    </row>
    <row r="6122" spans="1:9">
      <c r="A6122" s="915"/>
      <c r="B6122" s="915"/>
      <c r="C6122" s="915"/>
      <c r="D6122" s="916"/>
      <c r="E6122" s="916"/>
      <c r="F6122" s="916"/>
      <c r="G6122" s="915"/>
      <c r="H6122" s="915"/>
      <c r="I6122" s="915"/>
    </row>
    <row r="6123" spans="1:9">
      <c r="A6123" s="915"/>
      <c r="B6123" s="915"/>
      <c r="C6123" s="915"/>
      <c r="D6123" s="916"/>
      <c r="E6123" s="916"/>
      <c r="F6123" s="916"/>
      <c r="G6123" s="915"/>
      <c r="H6123" s="915"/>
      <c r="I6123" s="915"/>
    </row>
    <row r="6124" spans="1:9">
      <c r="A6124" s="915"/>
      <c r="B6124" s="915"/>
      <c r="C6124" s="915"/>
      <c r="D6124" s="916"/>
      <c r="E6124" s="916"/>
      <c r="F6124" s="916"/>
      <c r="G6124" s="915"/>
      <c r="H6124" s="915"/>
      <c r="I6124" s="915"/>
    </row>
    <row r="6125" spans="1:9">
      <c r="A6125" s="915"/>
      <c r="B6125" s="915"/>
      <c r="C6125" s="915"/>
      <c r="D6125" s="916"/>
      <c r="E6125" s="916"/>
      <c r="F6125" s="916"/>
      <c r="G6125" s="915"/>
      <c r="H6125" s="915"/>
      <c r="I6125" s="915"/>
    </row>
    <row r="6126" spans="1:9">
      <c r="A6126" s="915"/>
      <c r="B6126" s="915"/>
      <c r="C6126" s="915"/>
      <c r="D6126" s="916"/>
      <c r="E6126" s="916"/>
      <c r="F6126" s="916"/>
      <c r="G6126" s="915"/>
      <c r="H6126" s="915"/>
      <c r="I6126" s="915"/>
    </row>
    <row r="6127" spans="1:9">
      <c r="A6127" s="915"/>
      <c r="B6127" s="915"/>
      <c r="C6127" s="915"/>
      <c r="D6127" s="916"/>
      <c r="E6127" s="916"/>
      <c r="F6127" s="916"/>
      <c r="G6127" s="915"/>
      <c r="H6127" s="915"/>
      <c r="I6127" s="915"/>
    </row>
    <row r="6128" spans="1:9">
      <c r="A6128" s="915"/>
      <c r="B6128" s="915"/>
      <c r="C6128" s="915"/>
      <c r="D6128" s="916"/>
      <c r="E6128" s="916"/>
      <c r="F6128" s="916"/>
      <c r="G6128" s="915"/>
      <c r="H6128" s="915"/>
      <c r="I6128" s="915"/>
    </row>
    <row r="6129" spans="1:9">
      <c r="A6129" s="915"/>
      <c r="B6129" s="915"/>
      <c r="C6129" s="915"/>
      <c r="D6129" s="916"/>
      <c r="E6129" s="916"/>
      <c r="F6129" s="916"/>
      <c r="G6129" s="915"/>
      <c r="H6129" s="915"/>
      <c r="I6129" s="915"/>
    </row>
    <row r="6130" spans="1:9">
      <c r="A6130" s="915"/>
      <c r="B6130" s="915"/>
      <c r="C6130" s="915"/>
      <c r="D6130" s="916"/>
      <c r="E6130" s="916"/>
      <c r="F6130" s="916"/>
      <c r="G6130" s="915"/>
      <c r="H6130" s="915"/>
      <c r="I6130" s="915"/>
    </row>
    <row r="6131" spans="1:9">
      <c r="A6131" s="915"/>
      <c r="B6131" s="915"/>
      <c r="C6131" s="915"/>
      <c r="D6131" s="916"/>
      <c r="E6131" s="916"/>
      <c r="F6131" s="916"/>
      <c r="G6131" s="915"/>
      <c r="H6131" s="915"/>
      <c r="I6131" s="915"/>
    </row>
    <row r="6132" spans="1:9">
      <c r="A6132" s="915"/>
      <c r="B6132" s="915"/>
      <c r="C6132" s="915"/>
      <c r="D6132" s="916"/>
      <c r="E6132" s="916"/>
      <c r="F6132" s="916"/>
      <c r="G6132" s="915"/>
      <c r="H6132" s="915"/>
      <c r="I6132" s="915"/>
    </row>
    <row r="6133" spans="1:9">
      <c r="A6133" s="915"/>
      <c r="B6133" s="915"/>
      <c r="C6133" s="915"/>
      <c r="D6133" s="916"/>
      <c r="E6133" s="916"/>
      <c r="F6133" s="916"/>
      <c r="G6133" s="915"/>
      <c r="H6133" s="915"/>
      <c r="I6133" s="915"/>
    </row>
    <row r="6134" spans="1:9">
      <c r="A6134" s="915"/>
      <c r="B6134" s="915"/>
      <c r="C6134" s="915"/>
      <c r="D6134" s="916"/>
      <c r="E6134" s="916"/>
      <c r="F6134" s="916"/>
      <c r="G6134" s="915"/>
      <c r="H6134" s="915"/>
      <c r="I6134" s="915"/>
    </row>
    <row r="6135" spans="1:9">
      <c r="A6135" s="915"/>
      <c r="B6135" s="915"/>
      <c r="C6135" s="915"/>
      <c r="D6135" s="916"/>
      <c r="E6135" s="916"/>
      <c r="F6135" s="916"/>
      <c r="G6135" s="915"/>
      <c r="H6135" s="915"/>
      <c r="I6135" s="915"/>
    </row>
    <row r="6136" spans="1:9">
      <c r="A6136" s="915"/>
      <c r="B6136" s="915"/>
      <c r="C6136" s="915"/>
      <c r="D6136" s="916"/>
      <c r="E6136" s="916"/>
      <c r="F6136" s="916"/>
      <c r="G6136" s="915"/>
      <c r="H6136" s="915"/>
      <c r="I6136" s="915"/>
    </row>
    <row r="6137" spans="1:9">
      <c r="A6137" s="915"/>
      <c r="B6137" s="915"/>
      <c r="C6137" s="915"/>
      <c r="D6137" s="916"/>
      <c r="E6137" s="916"/>
      <c r="F6137" s="916"/>
      <c r="G6137" s="915"/>
      <c r="H6137" s="915"/>
      <c r="I6137" s="915"/>
    </row>
    <row r="6138" spans="1:9">
      <c r="A6138" s="915"/>
      <c r="B6138" s="915"/>
      <c r="C6138" s="915"/>
      <c r="D6138" s="916"/>
      <c r="E6138" s="916"/>
      <c r="F6138" s="916"/>
      <c r="G6138" s="915"/>
      <c r="H6138" s="915"/>
      <c r="I6138" s="915"/>
    </row>
    <row r="6139" spans="1:9">
      <c r="A6139" s="915"/>
      <c r="B6139" s="915"/>
      <c r="C6139" s="915"/>
      <c r="D6139" s="916"/>
      <c r="E6139" s="916"/>
      <c r="F6139" s="916"/>
      <c r="G6139" s="915"/>
      <c r="H6139" s="915"/>
      <c r="I6139" s="915"/>
    </row>
    <row r="6140" spans="1:9">
      <c r="A6140" s="915"/>
      <c r="B6140" s="915"/>
      <c r="C6140" s="915"/>
      <c r="D6140" s="916"/>
      <c r="E6140" s="916"/>
      <c r="F6140" s="916"/>
      <c r="G6140" s="915"/>
      <c r="H6140" s="915"/>
      <c r="I6140" s="915"/>
    </row>
    <row r="6141" spans="1:9">
      <c r="A6141" s="915"/>
      <c r="B6141" s="915"/>
      <c r="C6141" s="915"/>
      <c r="D6141" s="916"/>
      <c r="E6141" s="916"/>
      <c r="F6141" s="916"/>
      <c r="G6141" s="915"/>
      <c r="H6141" s="915"/>
      <c r="I6141" s="915"/>
    </row>
    <row r="6142" spans="1:9">
      <c r="A6142" s="915"/>
      <c r="B6142" s="915"/>
      <c r="C6142" s="915"/>
      <c r="D6142" s="916"/>
      <c r="E6142" s="916"/>
      <c r="F6142" s="916"/>
      <c r="G6142" s="915"/>
      <c r="H6142" s="915"/>
      <c r="I6142" s="915"/>
    </row>
    <row r="6143" spans="1:9">
      <c r="A6143" s="915"/>
      <c r="B6143" s="915"/>
      <c r="C6143" s="915"/>
      <c r="D6143" s="916"/>
      <c r="E6143" s="916"/>
      <c r="F6143" s="916"/>
      <c r="G6143" s="915"/>
      <c r="H6143" s="915"/>
      <c r="I6143" s="915"/>
    </row>
    <row r="6144" spans="1:9">
      <c r="A6144" s="915"/>
      <c r="B6144" s="915"/>
      <c r="C6144" s="915"/>
      <c r="D6144" s="916"/>
      <c r="E6144" s="916"/>
      <c r="F6144" s="916"/>
      <c r="G6144" s="915"/>
      <c r="H6144" s="915"/>
      <c r="I6144" s="915"/>
    </row>
    <row r="6145" spans="1:9">
      <c r="A6145" s="915"/>
      <c r="B6145" s="915"/>
      <c r="C6145" s="915"/>
      <c r="D6145" s="916"/>
      <c r="E6145" s="916"/>
      <c r="F6145" s="916"/>
      <c r="G6145" s="915"/>
      <c r="H6145" s="915"/>
      <c r="I6145" s="915"/>
    </row>
    <row r="6146" spans="1:9">
      <c r="A6146" s="915"/>
      <c r="B6146" s="915"/>
      <c r="C6146" s="915"/>
      <c r="D6146" s="916"/>
      <c r="E6146" s="916"/>
      <c r="F6146" s="916"/>
      <c r="G6146" s="915"/>
      <c r="H6146" s="915"/>
      <c r="I6146" s="915"/>
    </row>
    <row r="6147" spans="1:9">
      <c r="A6147" s="915"/>
      <c r="B6147" s="915"/>
      <c r="C6147" s="915"/>
      <c r="D6147" s="916"/>
      <c r="E6147" s="916"/>
      <c r="F6147" s="916"/>
      <c r="G6147" s="915"/>
      <c r="H6147" s="915"/>
      <c r="I6147" s="915"/>
    </row>
    <row r="6148" spans="1:9">
      <c r="A6148" s="915"/>
      <c r="B6148" s="915"/>
      <c r="C6148" s="915"/>
      <c r="D6148" s="916"/>
      <c r="E6148" s="916"/>
      <c r="F6148" s="916"/>
      <c r="G6148" s="915"/>
      <c r="H6148" s="915"/>
      <c r="I6148" s="915"/>
    </row>
    <row r="6149" spans="1:9">
      <c r="A6149" s="915"/>
      <c r="B6149" s="915"/>
      <c r="C6149" s="915"/>
      <c r="D6149" s="916"/>
      <c r="E6149" s="916"/>
      <c r="F6149" s="916"/>
      <c r="G6149" s="915"/>
      <c r="H6149" s="915"/>
      <c r="I6149" s="915"/>
    </row>
    <row r="6150" spans="1:9">
      <c r="A6150" s="915"/>
      <c r="B6150" s="915"/>
      <c r="C6150" s="915"/>
      <c r="D6150" s="916"/>
      <c r="E6150" s="916"/>
      <c r="F6150" s="916"/>
      <c r="G6150" s="915"/>
      <c r="H6150" s="915"/>
      <c r="I6150" s="915"/>
    </row>
    <row r="6151" spans="1:9">
      <c r="A6151" s="915"/>
      <c r="B6151" s="915"/>
      <c r="C6151" s="915"/>
      <c r="D6151" s="916"/>
      <c r="E6151" s="916"/>
      <c r="F6151" s="916"/>
      <c r="G6151" s="915"/>
      <c r="H6151" s="915"/>
      <c r="I6151" s="915"/>
    </row>
    <row r="6152" spans="1:9">
      <c r="A6152" s="915"/>
      <c r="B6152" s="915"/>
      <c r="C6152" s="915"/>
      <c r="D6152" s="916"/>
      <c r="E6152" s="916"/>
      <c r="F6152" s="916"/>
      <c r="G6152" s="915"/>
      <c r="H6152" s="915"/>
      <c r="I6152" s="915"/>
    </row>
    <row r="6153" spans="1:9">
      <c r="A6153" s="915"/>
      <c r="B6153" s="915"/>
      <c r="C6153" s="915"/>
      <c r="D6153" s="916"/>
      <c r="E6153" s="916"/>
      <c r="F6153" s="916"/>
      <c r="G6153" s="915"/>
      <c r="H6153" s="915"/>
      <c r="I6153" s="915"/>
    </row>
    <row r="6154" spans="1:9">
      <c r="A6154" s="915"/>
      <c r="B6154" s="915"/>
      <c r="C6154" s="915"/>
      <c r="D6154" s="916"/>
      <c r="E6154" s="916"/>
      <c r="F6154" s="916"/>
      <c r="G6154" s="915"/>
      <c r="H6154" s="915"/>
      <c r="I6154" s="915"/>
    </row>
    <row r="6155" spans="1:9">
      <c r="A6155" s="915"/>
      <c r="B6155" s="915"/>
      <c r="C6155" s="915"/>
      <c r="D6155" s="916"/>
      <c r="E6155" s="916"/>
      <c r="F6155" s="916"/>
      <c r="G6155" s="915"/>
      <c r="H6155" s="915"/>
      <c r="I6155" s="915"/>
    </row>
    <row r="6156" spans="1:9">
      <c r="A6156" s="915"/>
      <c r="B6156" s="915"/>
      <c r="C6156" s="915"/>
      <c r="D6156" s="916"/>
      <c r="E6156" s="916"/>
      <c r="F6156" s="916"/>
      <c r="G6156" s="915"/>
      <c r="H6156" s="915"/>
      <c r="I6156" s="915"/>
    </row>
    <row r="6157" spans="1:9">
      <c r="A6157" s="915"/>
      <c r="B6157" s="915"/>
      <c r="C6157" s="915"/>
      <c r="D6157" s="916"/>
      <c r="E6157" s="916"/>
      <c r="F6157" s="916"/>
      <c r="G6157" s="915"/>
      <c r="H6157" s="915"/>
      <c r="I6157" s="915"/>
    </row>
    <row r="6158" spans="1:9">
      <c r="A6158" s="915"/>
      <c r="B6158" s="915"/>
      <c r="C6158" s="915"/>
      <c r="D6158" s="916"/>
      <c r="E6158" s="916"/>
      <c r="F6158" s="916"/>
      <c r="G6158" s="915"/>
      <c r="H6158" s="915"/>
      <c r="I6158" s="915"/>
    </row>
    <row r="6159" spans="1:9">
      <c r="A6159" s="915"/>
      <c r="B6159" s="915"/>
      <c r="C6159" s="915"/>
      <c r="D6159" s="916"/>
      <c r="E6159" s="916"/>
      <c r="F6159" s="916"/>
      <c r="G6159" s="915"/>
      <c r="H6159" s="915"/>
      <c r="I6159" s="915"/>
    </row>
    <row r="6160" spans="1:9">
      <c r="A6160" s="915"/>
      <c r="B6160" s="915"/>
      <c r="C6160" s="915"/>
      <c r="D6160" s="916"/>
      <c r="E6160" s="916"/>
      <c r="F6160" s="916"/>
      <c r="G6160" s="915"/>
      <c r="H6160" s="915"/>
      <c r="I6160" s="915"/>
    </row>
    <row r="6161" spans="1:9">
      <c r="A6161" s="915"/>
      <c r="B6161" s="915"/>
      <c r="C6161" s="915"/>
      <c r="D6161" s="916"/>
      <c r="E6161" s="916"/>
      <c r="F6161" s="916"/>
      <c r="G6161" s="915"/>
      <c r="H6161" s="915"/>
      <c r="I6161" s="915"/>
    </row>
    <row r="6162" spans="1:9">
      <c r="A6162" s="915"/>
      <c r="B6162" s="915"/>
      <c r="C6162" s="915"/>
      <c r="D6162" s="916"/>
      <c r="E6162" s="916"/>
      <c r="F6162" s="916"/>
      <c r="G6162" s="915"/>
      <c r="H6162" s="915"/>
      <c r="I6162" s="915"/>
    </row>
    <row r="6163" spans="1:9">
      <c r="A6163" s="915"/>
      <c r="B6163" s="915"/>
      <c r="C6163" s="915"/>
      <c r="D6163" s="916"/>
      <c r="E6163" s="916"/>
      <c r="F6163" s="916"/>
      <c r="G6163" s="915"/>
      <c r="H6163" s="915"/>
      <c r="I6163" s="915"/>
    </row>
    <row r="6164" spans="1:9">
      <c r="A6164" s="915"/>
      <c r="B6164" s="915"/>
      <c r="C6164" s="915"/>
      <c r="D6164" s="916"/>
      <c r="E6164" s="916"/>
      <c r="F6164" s="916"/>
      <c r="G6164" s="915"/>
      <c r="H6164" s="915"/>
      <c r="I6164" s="915"/>
    </row>
    <row r="6165" spans="1:9">
      <c r="A6165" s="915"/>
      <c r="B6165" s="915"/>
      <c r="C6165" s="915"/>
      <c r="D6165" s="916"/>
      <c r="E6165" s="916"/>
      <c r="F6165" s="916"/>
      <c r="G6165" s="915"/>
      <c r="H6165" s="915"/>
      <c r="I6165" s="915"/>
    </row>
    <row r="6166" spans="1:9">
      <c r="A6166" s="915"/>
      <c r="B6166" s="915"/>
      <c r="C6166" s="915"/>
      <c r="D6166" s="916"/>
      <c r="E6166" s="916"/>
      <c r="F6166" s="916"/>
      <c r="G6166" s="915"/>
      <c r="H6166" s="915"/>
      <c r="I6166" s="915"/>
    </row>
    <row r="6167" spans="1:9">
      <c r="A6167" s="915"/>
      <c r="B6167" s="915"/>
      <c r="C6167" s="915"/>
      <c r="D6167" s="916"/>
      <c r="E6167" s="916"/>
      <c r="F6167" s="916"/>
      <c r="G6167" s="915"/>
      <c r="H6167" s="915"/>
      <c r="I6167" s="915"/>
    </row>
    <row r="6168" spans="1:9">
      <c r="A6168" s="915"/>
      <c r="B6168" s="915"/>
      <c r="C6168" s="915"/>
      <c r="D6168" s="916"/>
      <c r="E6168" s="916"/>
      <c r="F6168" s="916"/>
      <c r="G6168" s="915"/>
      <c r="H6168" s="915"/>
      <c r="I6168" s="915"/>
    </row>
    <row r="6169" spans="1:9">
      <c r="A6169" s="915"/>
      <c r="B6169" s="915"/>
      <c r="C6169" s="915"/>
      <c r="D6169" s="916"/>
      <c r="E6169" s="916"/>
      <c r="F6169" s="916"/>
      <c r="G6169" s="915"/>
      <c r="H6169" s="915"/>
      <c r="I6169" s="915"/>
    </row>
    <row r="6170" spans="1:9">
      <c r="A6170" s="915"/>
      <c r="B6170" s="915"/>
      <c r="C6170" s="915"/>
      <c r="D6170" s="916"/>
      <c r="E6170" s="916"/>
      <c r="F6170" s="916"/>
      <c r="G6170" s="915"/>
      <c r="H6170" s="915"/>
      <c r="I6170" s="915"/>
    </row>
    <row r="6171" spans="1:9">
      <c r="A6171" s="915"/>
      <c r="B6171" s="915"/>
      <c r="C6171" s="915"/>
      <c r="D6171" s="916"/>
      <c r="E6171" s="916"/>
      <c r="F6171" s="916"/>
      <c r="G6171" s="915"/>
      <c r="H6171" s="915"/>
      <c r="I6171" s="915"/>
    </row>
    <row r="6172" spans="1:9">
      <c r="A6172" s="915"/>
      <c r="B6172" s="915"/>
      <c r="C6172" s="915"/>
      <c r="D6172" s="916"/>
      <c r="E6172" s="916"/>
      <c r="F6172" s="916"/>
      <c r="G6172" s="915"/>
      <c r="H6172" s="915"/>
      <c r="I6172" s="915"/>
    </row>
    <row r="6173" spans="1:9">
      <c r="A6173" s="915"/>
      <c r="B6173" s="915"/>
      <c r="C6173" s="915"/>
      <c r="D6173" s="916"/>
      <c r="E6173" s="916"/>
      <c r="F6173" s="916"/>
      <c r="G6173" s="915"/>
      <c r="H6173" s="915"/>
      <c r="I6173" s="915"/>
    </row>
    <row r="6174" spans="1:9">
      <c r="A6174" s="915"/>
      <c r="B6174" s="915"/>
      <c r="C6174" s="915"/>
      <c r="D6174" s="916"/>
      <c r="E6174" s="916"/>
      <c r="F6174" s="916"/>
      <c r="G6174" s="915"/>
      <c r="H6174" s="915"/>
      <c r="I6174" s="915"/>
    </row>
    <row r="6175" spans="1:9">
      <c r="A6175" s="915"/>
      <c r="B6175" s="915"/>
      <c r="C6175" s="915"/>
      <c r="D6175" s="916"/>
      <c r="E6175" s="916"/>
      <c r="F6175" s="916"/>
      <c r="G6175" s="915"/>
      <c r="H6175" s="915"/>
      <c r="I6175" s="915"/>
    </row>
    <row r="6176" spans="1:9">
      <c r="A6176" s="915"/>
      <c r="B6176" s="915"/>
      <c r="C6176" s="915"/>
      <c r="D6176" s="916"/>
      <c r="E6176" s="916"/>
      <c r="F6176" s="916"/>
      <c r="G6176" s="915"/>
      <c r="H6176" s="915"/>
      <c r="I6176" s="915"/>
    </row>
    <row r="6177" spans="1:9">
      <c r="A6177" s="915"/>
      <c r="B6177" s="915"/>
      <c r="C6177" s="915"/>
      <c r="D6177" s="916"/>
      <c r="E6177" s="916"/>
      <c r="F6177" s="916"/>
      <c r="G6177" s="915"/>
      <c r="H6177" s="915"/>
      <c r="I6177" s="915"/>
    </row>
    <row r="6178" spans="1:9">
      <c r="A6178" s="915"/>
      <c r="B6178" s="915"/>
      <c r="C6178" s="915"/>
      <c r="D6178" s="916"/>
      <c r="E6178" s="916"/>
      <c r="F6178" s="916"/>
      <c r="G6178" s="915"/>
      <c r="H6178" s="915"/>
      <c r="I6178" s="915"/>
    </row>
    <row r="6179" spans="1:9">
      <c r="A6179" s="915"/>
      <c r="B6179" s="915"/>
      <c r="C6179" s="915"/>
      <c r="D6179" s="916"/>
      <c r="E6179" s="916"/>
      <c r="F6179" s="916"/>
      <c r="G6179" s="915"/>
      <c r="H6179" s="915"/>
      <c r="I6179" s="915"/>
    </row>
    <row r="6180" spans="1:9">
      <c r="A6180" s="915"/>
      <c r="B6180" s="915"/>
      <c r="C6180" s="915"/>
      <c r="D6180" s="916"/>
      <c r="E6180" s="916"/>
      <c r="F6180" s="916"/>
      <c r="G6180" s="915"/>
      <c r="H6180" s="915"/>
      <c r="I6180" s="915"/>
    </row>
    <row r="6181" spans="1:9">
      <c r="A6181" s="915"/>
      <c r="B6181" s="915"/>
      <c r="C6181" s="915"/>
      <c r="D6181" s="916"/>
      <c r="E6181" s="916"/>
      <c r="F6181" s="916"/>
      <c r="G6181" s="915"/>
      <c r="H6181" s="915"/>
      <c r="I6181" s="915"/>
    </row>
    <row r="6182" spans="1:9">
      <c r="A6182" s="915"/>
      <c r="B6182" s="915"/>
      <c r="C6182" s="915"/>
      <c r="D6182" s="916"/>
      <c r="E6182" s="916"/>
      <c r="F6182" s="916"/>
      <c r="G6182" s="915"/>
      <c r="H6182" s="915"/>
      <c r="I6182" s="915"/>
    </row>
    <row r="6183" spans="1:9">
      <c r="A6183" s="915"/>
      <c r="B6183" s="915"/>
      <c r="C6183" s="915"/>
      <c r="D6183" s="916"/>
      <c r="E6183" s="916"/>
      <c r="F6183" s="916"/>
      <c r="G6183" s="915"/>
      <c r="H6183" s="915"/>
      <c r="I6183" s="915"/>
    </row>
    <row r="6184" spans="1:9">
      <c r="A6184" s="915"/>
      <c r="B6184" s="915"/>
      <c r="C6184" s="915"/>
      <c r="D6184" s="916"/>
      <c r="E6184" s="916"/>
      <c r="F6184" s="916"/>
      <c r="G6184" s="915"/>
      <c r="H6184" s="915"/>
      <c r="I6184" s="915"/>
    </row>
    <row r="6185" spans="1:9">
      <c r="A6185" s="915"/>
      <c r="B6185" s="915"/>
      <c r="C6185" s="915"/>
      <c r="D6185" s="916"/>
      <c r="E6185" s="916"/>
      <c r="F6185" s="916"/>
      <c r="G6185" s="915"/>
      <c r="H6185" s="915"/>
      <c r="I6185" s="915"/>
    </row>
    <row r="6186" spans="1:9">
      <c r="A6186" s="915"/>
      <c r="B6186" s="915"/>
      <c r="C6186" s="915"/>
      <c r="D6186" s="916"/>
      <c r="E6186" s="916"/>
      <c r="F6186" s="916"/>
      <c r="G6186" s="915"/>
      <c r="H6186" s="915"/>
      <c r="I6186" s="915"/>
    </row>
    <row r="6187" spans="1:9">
      <c r="A6187" s="915"/>
      <c r="B6187" s="915"/>
      <c r="C6187" s="915"/>
      <c r="D6187" s="916"/>
      <c r="E6187" s="916"/>
      <c r="F6187" s="916"/>
      <c r="G6187" s="915"/>
      <c r="H6187" s="915"/>
      <c r="I6187" s="915"/>
    </row>
    <row r="6188" spans="1:9">
      <c r="A6188" s="915"/>
      <c r="B6188" s="915"/>
      <c r="C6188" s="915"/>
      <c r="D6188" s="916"/>
      <c r="E6188" s="916"/>
      <c r="F6188" s="916"/>
      <c r="G6188" s="915"/>
      <c r="H6188" s="915"/>
      <c r="I6188" s="915"/>
    </row>
    <row r="6189" spans="1:9">
      <c r="A6189" s="915"/>
      <c r="B6189" s="915"/>
      <c r="C6189" s="915"/>
      <c r="D6189" s="916"/>
      <c r="E6189" s="916"/>
      <c r="F6189" s="916"/>
      <c r="G6189" s="915"/>
      <c r="H6189" s="915"/>
      <c r="I6189" s="915"/>
    </row>
    <row r="6190" spans="1:9">
      <c r="A6190" s="915"/>
      <c r="B6190" s="915"/>
      <c r="C6190" s="915"/>
      <c r="D6190" s="916"/>
      <c r="E6190" s="916"/>
      <c r="F6190" s="916"/>
      <c r="G6190" s="915"/>
      <c r="H6190" s="915"/>
      <c r="I6190" s="915"/>
    </row>
    <row r="6191" spans="1:9">
      <c r="A6191" s="915"/>
      <c r="B6191" s="915"/>
      <c r="C6191" s="915"/>
      <c r="D6191" s="916"/>
      <c r="E6191" s="916"/>
      <c r="F6191" s="916"/>
      <c r="G6191" s="915"/>
      <c r="H6191" s="915"/>
      <c r="I6191" s="915"/>
    </row>
    <row r="6192" spans="1:9">
      <c r="A6192" s="915"/>
      <c r="B6192" s="915"/>
      <c r="C6192" s="915"/>
      <c r="D6192" s="916"/>
      <c r="E6192" s="916"/>
      <c r="F6192" s="916"/>
      <c r="G6192" s="915"/>
      <c r="H6192" s="915"/>
      <c r="I6192" s="915"/>
    </row>
    <row r="6193" spans="1:9">
      <c r="A6193" s="915"/>
      <c r="B6193" s="915"/>
      <c r="C6193" s="915"/>
      <c r="D6193" s="916"/>
      <c r="E6193" s="916"/>
      <c r="F6193" s="916"/>
      <c r="G6193" s="915"/>
      <c r="H6193" s="915"/>
      <c r="I6193" s="915"/>
    </row>
    <row r="6194" spans="1:9">
      <c r="A6194" s="915"/>
      <c r="B6194" s="915"/>
      <c r="C6194" s="915"/>
      <c r="D6194" s="916"/>
      <c r="E6194" s="916"/>
      <c r="F6194" s="916"/>
      <c r="G6194" s="915"/>
      <c r="H6194" s="915"/>
      <c r="I6194" s="915"/>
    </row>
    <row r="6195" spans="1:9">
      <c r="A6195" s="915"/>
      <c r="B6195" s="915"/>
      <c r="C6195" s="915"/>
      <c r="D6195" s="916"/>
      <c r="E6195" s="916"/>
      <c r="F6195" s="916"/>
      <c r="G6195" s="915"/>
      <c r="H6195" s="915"/>
      <c r="I6195" s="915"/>
    </row>
    <row r="6196" spans="1:9">
      <c r="A6196" s="915"/>
      <c r="B6196" s="915"/>
      <c r="C6196" s="915"/>
      <c r="D6196" s="916"/>
      <c r="E6196" s="916"/>
      <c r="F6196" s="916"/>
      <c r="G6196" s="915"/>
      <c r="H6196" s="915"/>
      <c r="I6196" s="915"/>
    </row>
    <row r="6197" spans="1:9">
      <c r="A6197" s="915"/>
      <c r="B6197" s="915"/>
      <c r="C6197" s="915"/>
      <c r="D6197" s="916"/>
      <c r="E6197" s="916"/>
      <c r="F6197" s="916"/>
      <c r="G6197" s="915"/>
      <c r="H6197" s="915"/>
      <c r="I6197" s="915"/>
    </row>
    <row r="6198" spans="1:9">
      <c r="A6198" s="915"/>
      <c r="B6198" s="915"/>
      <c r="C6198" s="915"/>
      <c r="D6198" s="916"/>
      <c r="E6198" s="916"/>
      <c r="F6198" s="916"/>
      <c r="G6198" s="915"/>
      <c r="H6198" s="915"/>
      <c r="I6198" s="915"/>
    </row>
    <row r="6199" spans="1:9">
      <c r="A6199" s="915"/>
      <c r="B6199" s="915"/>
      <c r="C6199" s="915"/>
      <c r="D6199" s="916"/>
      <c r="E6199" s="916"/>
      <c r="F6199" s="916"/>
      <c r="G6199" s="915"/>
      <c r="H6199" s="915"/>
      <c r="I6199" s="915"/>
    </row>
    <row r="6200" spans="1:9">
      <c r="A6200" s="915"/>
      <c r="B6200" s="915"/>
      <c r="C6200" s="915"/>
      <c r="D6200" s="916"/>
      <c r="E6200" s="916"/>
      <c r="F6200" s="916"/>
      <c r="G6200" s="915"/>
      <c r="H6200" s="915"/>
      <c r="I6200" s="915"/>
    </row>
    <row r="6201" spans="1:9">
      <c r="A6201" s="915"/>
      <c r="B6201" s="915"/>
      <c r="C6201" s="915"/>
      <c r="D6201" s="916"/>
      <c r="E6201" s="916"/>
      <c r="F6201" s="916"/>
      <c r="G6201" s="915"/>
      <c r="H6201" s="915"/>
      <c r="I6201" s="915"/>
    </row>
    <row r="6202" spans="1:9">
      <c r="A6202" s="915"/>
      <c r="B6202" s="915"/>
      <c r="C6202" s="915"/>
      <c r="D6202" s="916"/>
      <c r="E6202" s="916"/>
      <c r="F6202" s="916"/>
      <c r="G6202" s="915"/>
      <c r="H6202" s="915"/>
      <c r="I6202" s="915"/>
    </row>
    <row r="6203" spans="1:9">
      <c r="A6203" s="915"/>
      <c r="B6203" s="915"/>
      <c r="C6203" s="915"/>
      <c r="D6203" s="916"/>
      <c r="E6203" s="916"/>
      <c r="F6203" s="916"/>
      <c r="G6203" s="915"/>
      <c r="H6203" s="915"/>
      <c r="I6203" s="915"/>
    </row>
    <row r="6204" spans="1:9">
      <c r="A6204" s="915"/>
      <c r="B6204" s="915"/>
      <c r="C6204" s="915"/>
      <c r="D6204" s="916"/>
      <c r="E6204" s="916"/>
      <c r="F6204" s="916"/>
      <c r="G6204" s="915"/>
      <c r="H6204" s="915"/>
      <c r="I6204" s="915"/>
    </row>
    <row r="6205" spans="1:9">
      <c r="A6205" s="915"/>
      <c r="B6205" s="915"/>
      <c r="C6205" s="915"/>
      <c r="D6205" s="916"/>
      <c r="E6205" s="916"/>
      <c r="F6205" s="916"/>
      <c r="G6205" s="915"/>
      <c r="H6205" s="915"/>
      <c r="I6205" s="915"/>
    </row>
    <row r="6206" spans="1:9">
      <c r="A6206" s="915"/>
      <c r="B6206" s="915"/>
      <c r="C6206" s="915"/>
      <c r="D6206" s="916"/>
      <c r="E6206" s="916"/>
      <c r="F6206" s="916"/>
      <c r="G6206" s="915"/>
      <c r="H6206" s="915"/>
      <c r="I6206" s="915"/>
    </row>
    <row r="6207" spans="1:9">
      <c r="A6207" s="915"/>
      <c r="B6207" s="915"/>
      <c r="C6207" s="915"/>
      <c r="D6207" s="916"/>
      <c r="E6207" s="916"/>
      <c r="F6207" s="916"/>
      <c r="G6207" s="915"/>
      <c r="H6207" s="915"/>
      <c r="I6207" s="915"/>
    </row>
    <row r="6208" spans="1:9">
      <c r="A6208" s="915"/>
      <c r="B6208" s="915"/>
      <c r="C6208" s="915"/>
      <c r="D6208" s="916"/>
      <c r="E6208" s="916"/>
      <c r="F6208" s="916"/>
      <c r="G6208" s="915"/>
      <c r="H6208" s="915"/>
      <c r="I6208" s="915"/>
    </row>
    <row r="6209" spans="1:9">
      <c r="A6209" s="915"/>
      <c r="B6209" s="915"/>
      <c r="C6209" s="915"/>
      <c r="D6209" s="916"/>
      <c r="E6209" s="916"/>
      <c r="F6209" s="916"/>
      <c r="G6209" s="915"/>
      <c r="H6209" s="915"/>
      <c r="I6209" s="915"/>
    </row>
    <row r="6210" spans="1:9">
      <c r="A6210" s="915"/>
      <c r="B6210" s="915"/>
      <c r="C6210" s="915"/>
      <c r="D6210" s="916"/>
      <c r="E6210" s="916"/>
      <c r="F6210" s="916"/>
      <c r="G6210" s="915"/>
      <c r="H6210" s="915"/>
      <c r="I6210" s="915"/>
    </row>
    <row r="6211" spans="1:9">
      <c r="A6211" s="915"/>
      <c r="B6211" s="915"/>
      <c r="C6211" s="915"/>
      <c r="D6211" s="916"/>
      <c r="E6211" s="916"/>
      <c r="F6211" s="916"/>
      <c r="G6211" s="915"/>
      <c r="H6211" s="915"/>
      <c r="I6211" s="915"/>
    </row>
    <row r="6212" spans="1:9">
      <c r="A6212" s="915"/>
      <c r="B6212" s="915"/>
      <c r="C6212" s="915"/>
      <c r="D6212" s="916"/>
      <c r="E6212" s="916"/>
      <c r="F6212" s="916"/>
      <c r="G6212" s="915"/>
      <c r="H6212" s="915"/>
      <c r="I6212" s="915"/>
    </row>
    <row r="6213" spans="1:9">
      <c r="A6213" s="915"/>
      <c r="B6213" s="915"/>
      <c r="C6213" s="915"/>
      <c r="D6213" s="916"/>
      <c r="E6213" s="916"/>
      <c r="F6213" s="916"/>
      <c r="G6213" s="915"/>
      <c r="H6213" s="915"/>
      <c r="I6213" s="915"/>
    </row>
    <row r="6214" spans="1:9">
      <c r="A6214" s="915"/>
      <c r="B6214" s="915"/>
      <c r="C6214" s="915"/>
      <c r="D6214" s="916"/>
      <c r="E6214" s="916"/>
      <c r="F6214" s="916"/>
      <c r="G6214" s="915"/>
      <c r="H6214" s="915"/>
      <c r="I6214" s="915"/>
    </row>
    <row r="6215" spans="1:9">
      <c r="A6215" s="915"/>
      <c r="B6215" s="915"/>
      <c r="C6215" s="915"/>
      <c r="D6215" s="916"/>
      <c r="E6215" s="916"/>
      <c r="F6215" s="916"/>
      <c r="G6215" s="915"/>
      <c r="H6215" s="915"/>
      <c r="I6215" s="915"/>
    </row>
    <row r="6216" spans="1:9">
      <c r="A6216" s="915"/>
      <c r="B6216" s="915"/>
      <c r="C6216" s="915"/>
      <c r="D6216" s="916"/>
      <c r="E6216" s="916"/>
      <c r="F6216" s="916"/>
      <c r="G6216" s="915"/>
      <c r="H6216" s="915"/>
      <c r="I6216" s="915"/>
    </row>
    <row r="6217" spans="1:9">
      <c r="A6217" s="915"/>
      <c r="B6217" s="915"/>
      <c r="C6217" s="915"/>
      <c r="D6217" s="916"/>
      <c r="E6217" s="916"/>
      <c r="F6217" s="916"/>
      <c r="G6217" s="915"/>
      <c r="H6217" s="915"/>
      <c r="I6217" s="915"/>
    </row>
    <row r="6218" spans="1:9">
      <c r="A6218" s="915"/>
      <c r="B6218" s="915"/>
      <c r="C6218" s="915"/>
      <c r="D6218" s="916"/>
      <c r="E6218" s="916"/>
      <c r="F6218" s="916"/>
      <c r="G6218" s="915"/>
      <c r="H6218" s="915"/>
      <c r="I6218" s="915"/>
    </row>
    <row r="6219" spans="1:9">
      <c r="A6219" s="915"/>
      <c r="B6219" s="915"/>
      <c r="C6219" s="915"/>
      <c r="D6219" s="916"/>
      <c r="E6219" s="916"/>
      <c r="F6219" s="916"/>
      <c r="G6219" s="915"/>
      <c r="H6219" s="915"/>
      <c r="I6219" s="915"/>
    </row>
    <row r="6220" spans="1:9">
      <c r="A6220" s="915"/>
      <c r="B6220" s="915"/>
      <c r="C6220" s="915"/>
      <c r="D6220" s="916"/>
      <c r="E6220" s="916"/>
      <c r="F6220" s="916"/>
      <c r="G6220" s="915"/>
      <c r="H6220" s="915"/>
      <c r="I6220" s="915"/>
    </row>
    <row r="6221" spans="1:9">
      <c r="A6221" s="915"/>
      <c r="B6221" s="915"/>
      <c r="C6221" s="915"/>
      <c r="D6221" s="916"/>
      <c r="E6221" s="916"/>
      <c r="F6221" s="916"/>
      <c r="G6221" s="915"/>
      <c r="H6221" s="915"/>
      <c r="I6221" s="915"/>
    </row>
    <row r="6222" spans="1:9">
      <c r="A6222" s="915"/>
      <c r="B6222" s="915"/>
      <c r="C6222" s="915"/>
      <c r="D6222" s="916"/>
      <c r="E6222" s="916"/>
      <c r="F6222" s="916"/>
      <c r="G6222" s="915"/>
      <c r="H6222" s="915"/>
      <c r="I6222" s="915"/>
    </row>
    <row r="6223" spans="1:9">
      <c r="A6223" s="915"/>
      <c r="B6223" s="915"/>
      <c r="C6223" s="915"/>
      <c r="D6223" s="916"/>
      <c r="E6223" s="916"/>
      <c r="F6223" s="916"/>
      <c r="G6223" s="915"/>
      <c r="H6223" s="915"/>
      <c r="I6223" s="915"/>
    </row>
    <row r="6224" spans="1:9">
      <c r="A6224" s="915"/>
      <c r="B6224" s="915"/>
      <c r="C6224" s="915"/>
      <c r="D6224" s="916"/>
      <c r="E6224" s="916"/>
      <c r="F6224" s="916"/>
      <c r="G6224" s="915"/>
      <c r="H6224" s="915"/>
      <c r="I6224" s="915"/>
    </row>
    <row r="6225" spans="1:9">
      <c r="A6225" s="915"/>
      <c r="B6225" s="915"/>
      <c r="C6225" s="915"/>
      <c r="D6225" s="916"/>
      <c r="E6225" s="916"/>
      <c r="F6225" s="916"/>
      <c r="G6225" s="915"/>
      <c r="H6225" s="915"/>
      <c r="I6225" s="915"/>
    </row>
    <row r="6226" spans="1:9">
      <c r="A6226" s="915"/>
      <c r="B6226" s="915"/>
      <c r="C6226" s="915"/>
      <c r="D6226" s="916"/>
      <c r="E6226" s="916"/>
      <c r="F6226" s="916"/>
      <c r="G6226" s="915"/>
      <c r="H6226" s="915"/>
      <c r="I6226" s="915"/>
    </row>
    <row r="6227" spans="1:9">
      <c r="A6227" s="915"/>
      <c r="B6227" s="915"/>
      <c r="C6227" s="915"/>
      <c r="D6227" s="916"/>
      <c r="E6227" s="916"/>
      <c r="F6227" s="916"/>
      <c r="G6227" s="915"/>
      <c r="H6227" s="915"/>
      <c r="I6227" s="915"/>
    </row>
    <row r="6228" spans="1:9">
      <c r="A6228" s="915"/>
      <c r="B6228" s="915"/>
      <c r="C6228" s="915"/>
      <c r="D6228" s="916"/>
      <c r="E6228" s="916"/>
      <c r="F6228" s="916"/>
      <c r="G6228" s="915"/>
      <c r="H6228" s="915"/>
      <c r="I6228" s="915"/>
    </row>
    <row r="6229" spans="1:9">
      <c r="A6229" s="915"/>
      <c r="B6229" s="915"/>
      <c r="C6229" s="915"/>
      <c r="D6229" s="916"/>
      <c r="E6229" s="916"/>
      <c r="F6229" s="916"/>
      <c r="G6229" s="915"/>
      <c r="H6229" s="915"/>
      <c r="I6229" s="915"/>
    </row>
    <row r="6230" spans="1:9">
      <c r="A6230" s="915"/>
      <c r="B6230" s="915"/>
      <c r="C6230" s="915"/>
      <c r="D6230" s="916"/>
      <c r="E6230" s="916"/>
      <c r="F6230" s="916"/>
      <c r="G6230" s="915"/>
      <c r="H6230" s="915"/>
      <c r="I6230" s="915"/>
    </row>
    <row r="6231" spans="1:9">
      <c r="A6231" s="915"/>
      <c r="B6231" s="915"/>
      <c r="C6231" s="915"/>
      <c r="D6231" s="916"/>
      <c r="E6231" s="916"/>
      <c r="F6231" s="916"/>
      <c r="G6231" s="915"/>
      <c r="H6231" s="915"/>
      <c r="I6231" s="915"/>
    </row>
    <row r="6232" spans="1:9">
      <c r="A6232" s="915"/>
      <c r="B6232" s="915"/>
      <c r="C6232" s="915"/>
      <c r="D6232" s="916"/>
      <c r="E6232" s="916"/>
      <c r="F6232" s="916"/>
      <c r="G6232" s="915"/>
      <c r="H6232" s="915"/>
      <c r="I6232" s="915"/>
    </row>
    <row r="6233" spans="1:9">
      <c r="A6233" s="915"/>
      <c r="B6233" s="915"/>
      <c r="C6233" s="915"/>
      <c r="D6233" s="916"/>
      <c r="E6233" s="916"/>
      <c r="F6233" s="916"/>
      <c r="G6233" s="915"/>
      <c r="H6233" s="915"/>
      <c r="I6233" s="915"/>
    </row>
    <row r="6234" spans="1:9">
      <c r="A6234" s="915"/>
      <c r="B6234" s="915"/>
      <c r="C6234" s="915"/>
      <c r="D6234" s="916"/>
      <c r="E6234" s="916"/>
      <c r="F6234" s="916"/>
      <c r="G6234" s="915"/>
      <c r="H6234" s="915"/>
      <c r="I6234" s="915"/>
    </row>
    <row r="6235" spans="1:9">
      <c r="A6235" s="915"/>
      <c r="B6235" s="915"/>
      <c r="C6235" s="915"/>
      <c r="D6235" s="916"/>
      <c r="E6235" s="916"/>
      <c r="F6235" s="916"/>
      <c r="G6235" s="915"/>
      <c r="H6235" s="915"/>
      <c r="I6235" s="915"/>
    </row>
    <row r="6236" spans="1:9">
      <c r="A6236" s="915"/>
      <c r="B6236" s="915"/>
      <c r="C6236" s="915"/>
      <c r="D6236" s="916"/>
      <c r="E6236" s="916"/>
      <c r="F6236" s="916"/>
      <c r="G6236" s="915"/>
      <c r="H6236" s="915"/>
      <c r="I6236" s="915"/>
    </row>
    <row r="6237" spans="1:9">
      <c r="A6237" s="915"/>
      <c r="B6237" s="915"/>
      <c r="C6237" s="915"/>
      <c r="D6237" s="916"/>
      <c r="E6237" s="916"/>
      <c r="F6237" s="916"/>
      <c r="G6237" s="915"/>
      <c r="H6237" s="915"/>
      <c r="I6237" s="915"/>
    </row>
    <row r="6238" spans="1:9">
      <c r="A6238" s="915"/>
      <c r="B6238" s="915"/>
      <c r="C6238" s="915"/>
      <c r="D6238" s="916"/>
      <c r="E6238" s="916"/>
      <c r="F6238" s="916"/>
      <c r="G6238" s="915"/>
      <c r="H6238" s="915"/>
      <c r="I6238" s="915"/>
    </row>
    <row r="6239" spans="1:9">
      <c r="A6239" s="915"/>
      <c r="B6239" s="915"/>
      <c r="C6239" s="915"/>
      <c r="D6239" s="916"/>
      <c r="E6239" s="916"/>
      <c r="F6239" s="916"/>
      <c r="G6239" s="915"/>
      <c r="H6239" s="915"/>
      <c r="I6239" s="915"/>
    </row>
    <row r="6240" spans="1:9">
      <c r="A6240" s="915"/>
      <c r="B6240" s="915"/>
      <c r="C6240" s="915"/>
      <c r="D6240" s="916"/>
      <c r="E6240" s="916"/>
      <c r="F6240" s="916"/>
      <c r="G6240" s="915"/>
      <c r="H6240" s="915"/>
      <c r="I6240" s="915"/>
    </row>
    <row r="6241" spans="1:9">
      <c r="A6241" s="915"/>
      <c r="B6241" s="915"/>
      <c r="C6241" s="915"/>
      <c r="D6241" s="916"/>
      <c r="E6241" s="916"/>
      <c r="F6241" s="916"/>
      <c r="G6241" s="915"/>
      <c r="H6241" s="915"/>
      <c r="I6241" s="915"/>
    </row>
    <row r="6242" spans="1:9">
      <c r="A6242" s="915"/>
      <c r="B6242" s="915"/>
      <c r="C6242" s="915"/>
      <c r="D6242" s="916"/>
      <c r="E6242" s="916"/>
      <c r="F6242" s="916"/>
      <c r="G6242" s="915"/>
      <c r="H6242" s="915"/>
      <c r="I6242" s="915"/>
    </row>
    <row r="6243" spans="1:9">
      <c r="A6243" s="915"/>
      <c r="B6243" s="915"/>
      <c r="C6243" s="915"/>
      <c r="D6243" s="916"/>
      <c r="E6243" s="916"/>
      <c r="F6243" s="916"/>
      <c r="G6243" s="915"/>
      <c r="H6243" s="915"/>
      <c r="I6243" s="915"/>
    </row>
    <row r="6244" spans="1:9">
      <c r="A6244" s="915"/>
      <c r="B6244" s="915"/>
      <c r="C6244" s="915"/>
      <c r="D6244" s="916"/>
      <c r="E6244" s="916"/>
      <c r="F6244" s="916"/>
      <c r="G6244" s="915"/>
      <c r="H6244" s="915"/>
      <c r="I6244" s="915"/>
    </row>
    <row r="6245" spans="1:9">
      <c r="A6245" s="915"/>
      <c r="B6245" s="915"/>
      <c r="C6245" s="915"/>
      <c r="D6245" s="916"/>
      <c r="E6245" s="916"/>
      <c r="F6245" s="916"/>
      <c r="G6245" s="915"/>
      <c r="H6245" s="915"/>
      <c r="I6245" s="915"/>
    </row>
    <row r="6246" spans="1:9">
      <c r="A6246" s="915"/>
      <c r="B6246" s="915"/>
      <c r="C6246" s="915"/>
      <c r="D6246" s="916"/>
      <c r="E6246" s="916"/>
      <c r="F6246" s="916"/>
      <c r="G6246" s="915"/>
      <c r="H6246" s="915"/>
      <c r="I6246" s="915"/>
    </row>
    <row r="6247" spans="1:9">
      <c r="A6247" s="915"/>
      <c r="B6247" s="915"/>
      <c r="C6247" s="915"/>
      <c r="D6247" s="916"/>
      <c r="E6247" s="916"/>
      <c r="F6247" s="916"/>
      <c r="G6247" s="915"/>
      <c r="H6247" s="915"/>
      <c r="I6247" s="915"/>
    </row>
    <row r="6248" spans="1:9">
      <c r="A6248" s="915"/>
      <c r="B6248" s="915"/>
      <c r="C6248" s="915"/>
      <c r="D6248" s="916"/>
      <c r="E6248" s="916"/>
      <c r="F6248" s="916"/>
      <c r="G6248" s="915"/>
      <c r="H6248" s="915"/>
      <c r="I6248" s="915"/>
    </row>
    <row r="6249" spans="1:9">
      <c r="A6249" s="915"/>
      <c r="B6249" s="915"/>
      <c r="C6249" s="915"/>
      <c r="D6249" s="916"/>
      <c r="E6249" s="916"/>
      <c r="F6249" s="916"/>
      <c r="G6249" s="915"/>
      <c r="H6249" s="915"/>
      <c r="I6249" s="915"/>
    </row>
    <row r="6250" spans="1:9">
      <c r="A6250" s="915"/>
      <c r="B6250" s="915"/>
      <c r="C6250" s="915"/>
      <c r="D6250" s="916"/>
      <c r="E6250" s="916"/>
      <c r="F6250" s="916"/>
      <c r="G6250" s="915"/>
      <c r="H6250" s="915"/>
      <c r="I6250" s="915"/>
    </row>
    <row r="6251" spans="1:9">
      <c r="A6251" s="915"/>
      <c r="B6251" s="915"/>
      <c r="C6251" s="915"/>
      <c r="D6251" s="916"/>
      <c r="E6251" s="916"/>
      <c r="F6251" s="916"/>
      <c r="G6251" s="915"/>
      <c r="H6251" s="915"/>
      <c r="I6251" s="915"/>
    </row>
    <row r="6252" spans="1:9">
      <c r="A6252" s="915"/>
      <c r="B6252" s="915"/>
      <c r="C6252" s="915"/>
      <c r="D6252" s="916"/>
      <c r="E6252" s="916"/>
      <c r="F6252" s="916"/>
      <c r="G6252" s="915"/>
      <c r="H6252" s="915"/>
      <c r="I6252" s="915"/>
    </row>
    <row r="6253" spans="1:9">
      <c r="A6253" s="915"/>
      <c r="B6253" s="915"/>
      <c r="C6253" s="915"/>
      <c r="D6253" s="916"/>
      <c r="E6253" s="916"/>
      <c r="F6253" s="916"/>
      <c r="G6253" s="915"/>
      <c r="H6253" s="915"/>
      <c r="I6253" s="915"/>
    </row>
    <row r="6254" spans="1:9">
      <c r="A6254" s="915"/>
      <c r="B6254" s="915"/>
      <c r="C6254" s="915"/>
      <c r="D6254" s="916"/>
      <c r="E6254" s="916"/>
      <c r="F6254" s="916"/>
      <c r="G6254" s="915"/>
      <c r="H6254" s="915"/>
      <c r="I6254" s="915"/>
    </row>
    <row r="6255" spans="1:9">
      <c r="A6255" s="915"/>
      <c r="B6255" s="915"/>
      <c r="C6255" s="915"/>
      <c r="D6255" s="916"/>
      <c r="E6255" s="916"/>
      <c r="F6255" s="916"/>
      <c r="G6255" s="915"/>
      <c r="H6255" s="915"/>
      <c r="I6255" s="915"/>
    </row>
    <row r="6256" spans="1:9">
      <c r="A6256" s="915"/>
      <c r="B6256" s="915"/>
      <c r="C6256" s="915"/>
      <c r="D6256" s="916"/>
      <c r="E6256" s="916"/>
      <c r="F6256" s="916"/>
      <c r="G6256" s="915"/>
      <c r="H6256" s="915"/>
      <c r="I6256" s="915"/>
    </row>
    <row r="6257" spans="1:9">
      <c r="A6257" s="915"/>
      <c r="B6257" s="915"/>
      <c r="C6257" s="915"/>
      <c r="D6257" s="916"/>
      <c r="E6257" s="916"/>
      <c r="F6257" s="916"/>
      <c r="G6257" s="915"/>
      <c r="H6257" s="915"/>
      <c r="I6257" s="915"/>
    </row>
    <row r="6258" spans="1:9">
      <c r="A6258" s="915"/>
      <c r="B6258" s="915"/>
      <c r="C6258" s="915"/>
      <c r="D6258" s="916"/>
      <c r="E6258" s="916"/>
      <c r="F6258" s="916"/>
      <c r="G6258" s="915"/>
      <c r="H6258" s="915"/>
      <c r="I6258" s="915"/>
    </row>
    <row r="6259" spans="1:9">
      <c r="A6259" s="915"/>
      <c r="B6259" s="915"/>
      <c r="C6259" s="915"/>
      <c r="D6259" s="916"/>
      <c r="E6259" s="916"/>
      <c r="F6259" s="916"/>
      <c r="G6259" s="915"/>
      <c r="H6259" s="915"/>
      <c r="I6259" s="915"/>
    </row>
    <row r="6260" spans="1:9">
      <c r="A6260" s="915"/>
      <c r="B6260" s="915"/>
      <c r="C6260" s="915"/>
      <c r="D6260" s="916"/>
      <c r="E6260" s="916"/>
      <c r="F6260" s="916"/>
      <c r="G6260" s="915"/>
      <c r="H6260" s="915"/>
      <c r="I6260" s="915"/>
    </row>
    <row r="6261" spans="1:9">
      <c r="A6261" s="915"/>
      <c r="B6261" s="915"/>
      <c r="C6261" s="915"/>
      <c r="D6261" s="916"/>
      <c r="E6261" s="916"/>
      <c r="F6261" s="916"/>
      <c r="G6261" s="915"/>
      <c r="H6261" s="915"/>
      <c r="I6261" s="915"/>
    </row>
    <row r="6262" spans="1:9">
      <c r="A6262" s="915"/>
      <c r="B6262" s="915"/>
      <c r="C6262" s="915"/>
      <c r="D6262" s="916"/>
      <c r="E6262" s="916"/>
      <c r="F6262" s="916"/>
      <c r="G6262" s="915"/>
      <c r="H6262" s="915"/>
      <c r="I6262" s="915"/>
    </row>
    <row r="6263" spans="1:9">
      <c r="A6263" s="915"/>
      <c r="B6263" s="915"/>
      <c r="C6263" s="915"/>
      <c r="D6263" s="916"/>
      <c r="E6263" s="916"/>
      <c r="F6263" s="916"/>
      <c r="G6263" s="915"/>
      <c r="H6263" s="915"/>
      <c r="I6263" s="915"/>
    </row>
    <row r="6264" spans="1:9">
      <c r="A6264" s="915"/>
      <c r="B6264" s="915"/>
      <c r="C6264" s="915"/>
      <c r="D6264" s="916"/>
      <c r="E6264" s="916"/>
      <c r="F6264" s="916"/>
      <c r="G6264" s="915"/>
      <c r="H6264" s="915"/>
      <c r="I6264" s="915"/>
    </row>
    <row r="6265" spans="1:9">
      <c r="A6265" s="915"/>
      <c r="B6265" s="915"/>
      <c r="C6265" s="915"/>
      <c r="D6265" s="916"/>
      <c r="E6265" s="916"/>
      <c r="F6265" s="916"/>
      <c r="G6265" s="915"/>
      <c r="H6265" s="915"/>
      <c r="I6265" s="915"/>
    </row>
    <row r="6266" spans="1:9">
      <c r="A6266" s="915"/>
      <c r="B6266" s="915"/>
      <c r="C6266" s="915"/>
      <c r="D6266" s="916"/>
      <c r="E6266" s="916"/>
      <c r="F6266" s="916"/>
      <c r="G6266" s="915"/>
      <c r="H6266" s="915"/>
      <c r="I6266" s="915"/>
    </row>
    <row r="6267" spans="1:9">
      <c r="A6267" s="915"/>
      <c r="B6267" s="915"/>
      <c r="C6267" s="915"/>
      <c r="D6267" s="916"/>
      <c r="E6267" s="916"/>
      <c r="F6267" s="916"/>
      <c r="G6267" s="915"/>
      <c r="H6267" s="915"/>
      <c r="I6267" s="915"/>
    </row>
    <row r="6268" spans="1:9">
      <c r="A6268" s="915"/>
      <c r="B6268" s="915"/>
      <c r="C6268" s="915"/>
      <c r="D6268" s="916"/>
      <c r="E6268" s="916"/>
      <c r="F6268" s="916"/>
      <c r="G6268" s="915"/>
      <c r="H6268" s="915"/>
      <c r="I6268" s="915"/>
    </row>
    <row r="6269" spans="1:9">
      <c r="A6269" s="915"/>
      <c r="B6269" s="915"/>
      <c r="C6269" s="915"/>
      <c r="D6269" s="916"/>
      <c r="E6269" s="916"/>
      <c r="F6269" s="916"/>
      <c r="G6269" s="915"/>
      <c r="H6269" s="915"/>
      <c r="I6269" s="915"/>
    </row>
    <row r="6270" spans="1:9">
      <c r="A6270" s="915"/>
      <c r="B6270" s="915"/>
      <c r="C6270" s="915"/>
      <c r="D6270" s="916"/>
      <c r="E6270" s="916"/>
      <c r="F6270" s="916"/>
      <c r="G6270" s="915"/>
      <c r="H6270" s="915"/>
      <c r="I6270" s="915"/>
    </row>
    <row r="6271" spans="1:9">
      <c r="A6271" s="915"/>
      <c r="B6271" s="915"/>
      <c r="C6271" s="915"/>
      <c r="D6271" s="916"/>
      <c r="E6271" s="916"/>
      <c r="F6271" s="916"/>
      <c r="G6271" s="915"/>
      <c r="H6271" s="915"/>
      <c r="I6271" s="915"/>
    </row>
    <row r="6272" spans="1:9">
      <c r="A6272" s="915"/>
      <c r="B6272" s="915"/>
      <c r="C6272" s="915"/>
      <c r="D6272" s="916"/>
      <c r="E6272" s="916"/>
      <c r="F6272" s="916"/>
      <c r="G6272" s="915"/>
      <c r="H6272" s="915"/>
      <c r="I6272" s="915"/>
    </row>
    <row r="6273" spans="1:9">
      <c r="A6273" s="915"/>
      <c r="B6273" s="915"/>
      <c r="C6273" s="915"/>
      <c r="D6273" s="916"/>
      <c r="E6273" s="916"/>
      <c r="F6273" s="916"/>
      <c r="G6273" s="915"/>
      <c r="H6273" s="915"/>
      <c r="I6273" s="915"/>
    </row>
    <row r="6274" spans="1:9">
      <c r="A6274" s="915"/>
      <c r="B6274" s="915"/>
      <c r="C6274" s="915"/>
      <c r="D6274" s="916"/>
      <c r="E6274" s="916"/>
      <c r="F6274" s="916"/>
      <c r="G6274" s="915"/>
      <c r="H6274" s="915"/>
      <c r="I6274" s="915"/>
    </row>
    <row r="6275" spans="1:9">
      <c r="A6275" s="915"/>
      <c r="B6275" s="915"/>
      <c r="C6275" s="915"/>
      <c r="D6275" s="916"/>
      <c r="E6275" s="916"/>
      <c r="F6275" s="916"/>
      <c r="G6275" s="915"/>
      <c r="H6275" s="915"/>
      <c r="I6275" s="915"/>
    </row>
    <row r="6276" spans="1:9">
      <c r="A6276" s="915"/>
      <c r="B6276" s="915"/>
      <c r="C6276" s="915"/>
      <c r="D6276" s="916"/>
      <c r="E6276" s="916"/>
      <c r="F6276" s="916"/>
      <c r="G6276" s="915"/>
      <c r="H6276" s="915"/>
      <c r="I6276" s="915"/>
    </row>
    <row r="6277" spans="1:9">
      <c r="A6277" s="915"/>
      <c r="B6277" s="915"/>
      <c r="C6277" s="915"/>
      <c r="D6277" s="916"/>
      <c r="E6277" s="916"/>
      <c r="F6277" s="916"/>
      <c r="G6277" s="915"/>
      <c r="H6277" s="915"/>
      <c r="I6277" s="915"/>
    </row>
    <row r="6278" spans="1:9">
      <c r="A6278" s="915"/>
      <c r="B6278" s="915"/>
      <c r="C6278" s="915"/>
      <c r="D6278" s="916"/>
      <c r="E6278" s="916"/>
      <c r="F6278" s="916"/>
      <c r="G6278" s="915"/>
      <c r="H6278" s="915"/>
      <c r="I6278" s="915"/>
    </row>
    <row r="6279" spans="1:9">
      <c r="A6279" s="915"/>
      <c r="B6279" s="915"/>
      <c r="C6279" s="915"/>
      <c r="D6279" s="916"/>
      <c r="E6279" s="916"/>
      <c r="F6279" s="916"/>
      <c r="G6279" s="915"/>
      <c r="H6279" s="915"/>
      <c r="I6279" s="915"/>
    </row>
    <row r="6280" spans="1:9">
      <c r="A6280" s="915"/>
      <c r="B6280" s="915"/>
      <c r="C6280" s="915"/>
      <c r="D6280" s="916"/>
      <c r="E6280" s="916"/>
      <c r="F6280" s="916"/>
      <c r="G6280" s="915"/>
      <c r="H6280" s="915"/>
      <c r="I6280" s="915"/>
    </row>
    <row r="6281" spans="1:9">
      <c r="A6281" s="915"/>
      <c r="B6281" s="915"/>
      <c r="C6281" s="915"/>
      <c r="D6281" s="916"/>
      <c r="E6281" s="916"/>
      <c r="F6281" s="916"/>
      <c r="G6281" s="915"/>
      <c r="H6281" s="915"/>
      <c r="I6281" s="915"/>
    </row>
    <row r="6282" spans="1:9">
      <c r="A6282" s="915"/>
      <c r="B6282" s="915"/>
      <c r="C6282" s="915"/>
      <c r="D6282" s="916"/>
      <c r="E6282" s="916"/>
      <c r="F6282" s="916"/>
      <c r="G6282" s="915"/>
      <c r="H6282" s="915"/>
      <c r="I6282" s="915"/>
    </row>
    <row r="6283" spans="1:9">
      <c r="A6283" s="915"/>
      <c r="B6283" s="915"/>
      <c r="C6283" s="915"/>
      <c r="D6283" s="916"/>
      <c r="E6283" s="916"/>
      <c r="F6283" s="916"/>
      <c r="G6283" s="915"/>
      <c r="H6283" s="915"/>
      <c r="I6283" s="915"/>
    </row>
    <row r="6284" spans="1:9">
      <c r="A6284" s="915"/>
      <c r="B6284" s="915"/>
      <c r="C6284" s="915"/>
      <c r="D6284" s="916"/>
      <c r="E6284" s="916"/>
      <c r="F6284" s="916"/>
      <c r="G6284" s="915"/>
      <c r="H6284" s="915"/>
      <c r="I6284" s="915"/>
    </row>
    <row r="6285" spans="1:9">
      <c r="A6285" s="915"/>
      <c r="B6285" s="915"/>
      <c r="C6285" s="915"/>
      <c r="D6285" s="916"/>
      <c r="E6285" s="916"/>
      <c r="F6285" s="916"/>
      <c r="G6285" s="915"/>
      <c r="H6285" s="915"/>
      <c r="I6285" s="915"/>
    </row>
    <row r="6286" spans="1:9">
      <c r="A6286" s="915"/>
      <c r="B6286" s="915"/>
      <c r="C6286" s="915"/>
      <c r="D6286" s="916"/>
      <c r="E6286" s="916"/>
      <c r="F6286" s="916"/>
      <c r="G6286" s="915"/>
      <c r="H6286" s="915"/>
      <c r="I6286" s="915"/>
    </row>
    <row r="6287" spans="1:9">
      <c r="A6287" s="915"/>
      <c r="B6287" s="915"/>
      <c r="C6287" s="915"/>
      <c r="D6287" s="916"/>
      <c r="E6287" s="916"/>
      <c r="F6287" s="916"/>
      <c r="G6287" s="915"/>
      <c r="H6287" s="915"/>
      <c r="I6287" s="915"/>
    </row>
    <row r="6288" spans="1:9">
      <c r="A6288" s="915"/>
      <c r="B6288" s="915"/>
      <c r="C6288" s="915"/>
      <c r="D6288" s="916"/>
      <c r="E6288" s="916"/>
      <c r="F6288" s="916"/>
      <c r="G6288" s="915"/>
      <c r="H6288" s="915"/>
      <c r="I6288" s="915"/>
    </row>
    <row r="6289" spans="1:9">
      <c r="A6289" s="915"/>
      <c r="B6289" s="915"/>
      <c r="C6289" s="915"/>
      <c r="D6289" s="916"/>
      <c r="E6289" s="916"/>
      <c r="F6289" s="916"/>
      <c r="G6289" s="915"/>
      <c r="H6289" s="915"/>
      <c r="I6289" s="915"/>
    </row>
    <row r="6290" spans="1:9">
      <c r="A6290" s="915"/>
      <c r="B6290" s="915"/>
      <c r="C6290" s="915"/>
      <c r="D6290" s="916"/>
      <c r="E6290" s="916"/>
      <c r="F6290" s="916"/>
      <c r="G6290" s="915"/>
      <c r="H6290" s="915"/>
      <c r="I6290" s="915"/>
    </row>
    <row r="6291" spans="1:9">
      <c r="A6291" s="915"/>
      <c r="B6291" s="915"/>
      <c r="C6291" s="915"/>
      <c r="D6291" s="916"/>
      <c r="E6291" s="916"/>
      <c r="F6291" s="916"/>
      <c r="G6291" s="915"/>
      <c r="H6291" s="915"/>
      <c r="I6291" s="915"/>
    </row>
    <row r="6292" spans="1:9">
      <c r="A6292" s="915"/>
      <c r="B6292" s="915"/>
      <c r="C6292" s="915"/>
      <c r="D6292" s="916"/>
      <c r="E6292" s="916"/>
      <c r="F6292" s="916"/>
      <c r="G6292" s="915"/>
      <c r="H6292" s="915"/>
      <c r="I6292" s="915"/>
    </row>
    <row r="6293" spans="1:9">
      <c r="A6293" s="915"/>
      <c r="B6293" s="915"/>
      <c r="C6293" s="915"/>
      <c r="D6293" s="916"/>
      <c r="E6293" s="916"/>
      <c r="F6293" s="916"/>
      <c r="G6293" s="915"/>
      <c r="H6293" s="915"/>
      <c r="I6293" s="915"/>
    </row>
    <row r="6294" spans="1:9">
      <c r="A6294" s="915"/>
      <c r="B6294" s="915"/>
      <c r="C6294" s="915"/>
      <c r="D6294" s="916"/>
      <c r="E6294" s="916"/>
      <c r="F6294" s="916"/>
      <c r="G6294" s="915"/>
      <c r="H6294" s="915"/>
      <c r="I6294" s="915"/>
    </row>
    <row r="6295" spans="1:9">
      <c r="A6295" s="915"/>
      <c r="B6295" s="915"/>
      <c r="C6295" s="915"/>
      <c r="D6295" s="916"/>
      <c r="E6295" s="916"/>
      <c r="F6295" s="916"/>
      <c r="G6295" s="915"/>
      <c r="H6295" s="915"/>
      <c r="I6295" s="915"/>
    </row>
    <row r="6296" spans="1:9">
      <c r="A6296" s="915"/>
      <c r="B6296" s="915"/>
      <c r="C6296" s="915"/>
      <c r="D6296" s="916"/>
      <c r="E6296" s="916"/>
      <c r="F6296" s="916"/>
      <c r="G6296" s="915"/>
      <c r="H6296" s="915"/>
      <c r="I6296" s="915"/>
    </row>
    <row r="6297" spans="1:9">
      <c r="A6297" s="915"/>
      <c r="B6297" s="915"/>
      <c r="C6297" s="915"/>
      <c r="D6297" s="916"/>
      <c r="E6297" s="916"/>
      <c r="F6297" s="916"/>
      <c r="G6297" s="915"/>
      <c r="H6297" s="915"/>
      <c r="I6297" s="915"/>
    </row>
    <row r="6298" spans="1:9">
      <c r="A6298" s="915"/>
      <c r="B6298" s="915"/>
      <c r="C6298" s="915"/>
      <c r="D6298" s="916"/>
      <c r="E6298" s="916"/>
      <c r="F6298" s="916"/>
      <c r="G6298" s="915"/>
      <c r="H6298" s="915"/>
      <c r="I6298" s="915"/>
    </row>
    <row r="6299" spans="1:9">
      <c r="A6299" s="915"/>
      <c r="B6299" s="915"/>
      <c r="C6299" s="915"/>
      <c r="D6299" s="916"/>
      <c r="E6299" s="916"/>
      <c r="F6299" s="916"/>
      <c r="G6299" s="915"/>
      <c r="H6299" s="915"/>
      <c r="I6299" s="915"/>
    </row>
    <row r="6300" spans="1:9">
      <c r="A6300" s="915"/>
      <c r="B6300" s="915"/>
      <c r="C6300" s="915"/>
      <c r="D6300" s="916"/>
      <c r="E6300" s="916"/>
      <c r="F6300" s="916"/>
      <c r="G6300" s="915"/>
      <c r="H6300" s="915"/>
      <c r="I6300" s="915"/>
    </row>
    <row r="6301" spans="1:9">
      <c r="A6301" s="915"/>
      <c r="B6301" s="915"/>
      <c r="C6301" s="915"/>
      <c r="D6301" s="916"/>
      <c r="E6301" s="916"/>
      <c r="F6301" s="916"/>
      <c r="G6301" s="915"/>
      <c r="H6301" s="915"/>
      <c r="I6301" s="915"/>
    </row>
    <row r="6302" spans="1:9">
      <c r="A6302" s="915"/>
      <c r="B6302" s="915"/>
      <c r="C6302" s="915"/>
      <c r="D6302" s="916"/>
      <c r="E6302" s="916"/>
      <c r="F6302" s="916"/>
      <c r="G6302" s="915"/>
      <c r="H6302" s="915"/>
      <c r="I6302" s="915"/>
    </row>
    <row r="6303" spans="1:9">
      <c r="A6303" s="915"/>
      <c r="B6303" s="915"/>
      <c r="C6303" s="915"/>
      <c r="D6303" s="916"/>
      <c r="E6303" s="916"/>
      <c r="F6303" s="916"/>
      <c r="G6303" s="915"/>
      <c r="H6303" s="915"/>
      <c r="I6303" s="915"/>
    </row>
    <row r="6304" spans="1:9">
      <c r="A6304" s="915"/>
      <c r="B6304" s="915"/>
      <c r="C6304" s="915"/>
      <c r="D6304" s="916"/>
      <c r="E6304" s="916"/>
      <c r="F6304" s="916"/>
      <c r="G6304" s="915"/>
      <c r="H6304" s="915"/>
      <c r="I6304" s="915"/>
    </row>
    <row r="6305" spans="1:9">
      <c r="A6305" s="915"/>
      <c r="B6305" s="915"/>
      <c r="C6305" s="915"/>
      <c r="D6305" s="916"/>
      <c r="E6305" s="916"/>
      <c r="F6305" s="916"/>
      <c r="G6305" s="915"/>
      <c r="H6305" s="915"/>
      <c r="I6305" s="915"/>
    </row>
    <row r="6306" spans="1:9">
      <c r="A6306" s="915"/>
      <c r="B6306" s="915"/>
      <c r="C6306" s="915"/>
      <c r="D6306" s="916"/>
      <c r="E6306" s="916"/>
      <c r="F6306" s="916"/>
      <c r="G6306" s="915"/>
      <c r="H6306" s="915"/>
      <c r="I6306" s="915"/>
    </row>
    <row r="6307" spans="1:9">
      <c r="A6307" s="915"/>
      <c r="B6307" s="915"/>
      <c r="C6307" s="915"/>
      <c r="D6307" s="916"/>
      <c r="E6307" s="916"/>
      <c r="F6307" s="916"/>
      <c r="G6307" s="915"/>
      <c r="H6307" s="915"/>
      <c r="I6307" s="915"/>
    </row>
    <row r="6308" spans="1:9">
      <c r="A6308" s="915"/>
      <c r="B6308" s="915"/>
      <c r="C6308" s="915"/>
      <c r="D6308" s="916"/>
      <c r="E6308" s="916"/>
      <c r="F6308" s="916"/>
      <c r="G6308" s="915"/>
      <c r="H6308" s="915"/>
      <c r="I6308" s="915"/>
    </row>
    <row r="6309" spans="1:9">
      <c r="A6309" s="915"/>
      <c r="B6309" s="915"/>
      <c r="C6309" s="915"/>
      <c r="D6309" s="916"/>
      <c r="E6309" s="916"/>
      <c r="F6309" s="916"/>
      <c r="G6309" s="915"/>
      <c r="H6309" s="915"/>
      <c r="I6309" s="915"/>
    </row>
    <row r="6310" spans="1:9">
      <c r="A6310" s="915"/>
      <c r="B6310" s="915"/>
      <c r="C6310" s="915"/>
      <c r="D6310" s="916"/>
      <c r="E6310" s="916"/>
      <c r="F6310" s="916"/>
      <c r="G6310" s="915"/>
      <c r="H6310" s="915"/>
      <c r="I6310" s="915"/>
    </row>
    <row r="6311" spans="1:9">
      <c r="A6311" s="915"/>
      <c r="B6311" s="915"/>
      <c r="C6311" s="915"/>
      <c r="D6311" s="916"/>
      <c r="E6311" s="916"/>
      <c r="F6311" s="916"/>
      <c r="G6311" s="915"/>
      <c r="H6311" s="915"/>
      <c r="I6311" s="915"/>
    </row>
    <row r="6312" spans="1:9">
      <c r="A6312" s="915"/>
      <c r="B6312" s="915"/>
      <c r="C6312" s="915"/>
      <c r="D6312" s="916"/>
      <c r="E6312" s="916"/>
      <c r="F6312" s="916"/>
      <c r="G6312" s="915"/>
      <c r="H6312" s="915"/>
      <c r="I6312" s="915"/>
    </row>
    <row r="6313" spans="1:9">
      <c r="A6313" s="915"/>
      <c r="B6313" s="915"/>
      <c r="C6313" s="915"/>
      <c r="D6313" s="916"/>
      <c r="E6313" s="916"/>
      <c r="F6313" s="916"/>
      <c r="G6313" s="915"/>
      <c r="H6313" s="915"/>
      <c r="I6313" s="915"/>
    </row>
    <row r="6314" spans="1:9">
      <c r="A6314" s="915"/>
      <c r="B6314" s="915"/>
      <c r="C6314" s="915"/>
      <c r="D6314" s="916"/>
      <c r="E6314" s="916"/>
      <c r="F6314" s="916"/>
      <c r="G6314" s="915"/>
      <c r="H6314" s="915"/>
      <c r="I6314" s="915"/>
    </row>
    <row r="6315" spans="1:9">
      <c r="A6315" s="915"/>
      <c r="B6315" s="915"/>
      <c r="C6315" s="915"/>
      <c r="D6315" s="916"/>
      <c r="E6315" s="916"/>
      <c r="F6315" s="916"/>
      <c r="G6315" s="915"/>
      <c r="H6315" s="915"/>
      <c r="I6315" s="915"/>
    </row>
    <row r="6316" spans="1:9">
      <c r="A6316" s="915"/>
      <c r="B6316" s="915"/>
      <c r="C6316" s="915"/>
      <c r="D6316" s="916"/>
      <c r="E6316" s="916"/>
      <c r="F6316" s="916"/>
      <c r="G6316" s="915"/>
      <c r="H6316" s="915"/>
      <c r="I6316" s="915"/>
    </row>
    <row r="6317" spans="1:9">
      <c r="A6317" s="915"/>
      <c r="B6317" s="915"/>
      <c r="C6317" s="915"/>
      <c r="D6317" s="916"/>
      <c r="E6317" s="916"/>
      <c r="F6317" s="916"/>
      <c r="G6317" s="915"/>
      <c r="H6317" s="915"/>
      <c r="I6317" s="915"/>
    </row>
    <row r="6318" spans="1:9">
      <c r="A6318" s="915"/>
      <c r="B6318" s="915"/>
      <c r="C6318" s="915"/>
      <c r="D6318" s="916"/>
      <c r="E6318" s="916"/>
      <c r="F6318" s="916"/>
      <c r="G6318" s="915"/>
      <c r="H6318" s="915"/>
      <c r="I6318" s="915"/>
    </row>
    <row r="6319" spans="1:9">
      <c r="A6319" s="915"/>
      <c r="B6319" s="915"/>
      <c r="C6319" s="915"/>
      <c r="D6319" s="916"/>
      <c r="E6319" s="916"/>
      <c r="F6319" s="916"/>
      <c r="G6319" s="915"/>
      <c r="H6319" s="915"/>
      <c r="I6319" s="915"/>
    </row>
    <row r="6320" spans="1:9">
      <c r="A6320" s="915"/>
      <c r="B6320" s="915"/>
      <c r="C6320" s="915"/>
      <c r="D6320" s="916"/>
      <c r="E6320" s="916"/>
      <c r="F6320" s="916"/>
      <c r="G6320" s="915"/>
      <c r="H6320" s="915"/>
      <c r="I6320" s="915"/>
    </row>
    <row r="6321" spans="1:9">
      <c r="A6321" s="915"/>
      <c r="B6321" s="915"/>
      <c r="C6321" s="915"/>
      <c r="D6321" s="916"/>
      <c r="E6321" s="916"/>
      <c r="F6321" s="916"/>
      <c r="G6321" s="915"/>
      <c r="H6321" s="915"/>
      <c r="I6321" s="915"/>
    </row>
    <row r="6322" spans="1:9">
      <c r="A6322" s="915"/>
      <c r="B6322" s="915"/>
      <c r="C6322" s="915"/>
      <c r="D6322" s="916"/>
      <c r="E6322" s="916"/>
      <c r="F6322" s="916"/>
      <c r="G6322" s="915"/>
      <c r="H6322" s="915"/>
      <c r="I6322" s="915"/>
    </row>
    <row r="6323" spans="1:9">
      <c r="A6323" s="915"/>
      <c r="B6323" s="915"/>
      <c r="C6323" s="915"/>
      <c r="D6323" s="916"/>
      <c r="E6323" s="916"/>
      <c r="F6323" s="916"/>
      <c r="G6323" s="915"/>
      <c r="H6323" s="915"/>
      <c r="I6323" s="915"/>
    </row>
    <row r="6324" spans="1:9">
      <c r="A6324" s="915"/>
      <c r="B6324" s="915"/>
      <c r="C6324" s="915"/>
      <c r="D6324" s="916"/>
      <c r="E6324" s="916"/>
      <c r="F6324" s="916"/>
      <c r="G6324" s="915"/>
      <c r="H6324" s="915"/>
      <c r="I6324" s="915"/>
    </row>
    <row r="6325" spans="1:9">
      <c r="A6325" s="915"/>
      <c r="B6325" s="915"/>
      <c r="C6325" s="915"/>
      <c r="D6325" s="916"/>
      <c r="E6325" s="916"/>
      <c r="F6325" s="916"/>
      <c r="G6325" s="915"/>
      <c r="H6325" s="915"/>
      <c r="I6325" s="915"/>
    </row>
    <row r="6326" spans="1:9">
      <c r="A6326" s="915"/>
      <c r="B6326" s="915"/>
      <c r="C6326" s="915"/>
      <c r="D6326" s="916"/>
      <c r="E6326" s="916"/>
      <c r="F6326" s="916"/>
      <c r="G6326" s="915"/>
      <c r="H6326" s="915"/>
      <c r="I6326" s="915"/>
    </row>
    <row r="6327" spans="1:9">
      <c r="A6327" s="915"/>
      <c r="B6327" s="915"/>
      <c r="C6327" s="915"/>
      <c r="D6327" s="916"/>
      <c r="E6327" s="916"/>
      <c r="F6327" s="916"/>
      <c r="G6327" s="915"/>
      <c r="H6327" s="915"/>
      <c r="I6327" s="915"/>
    </row>
    <row r="6328" spans="1:9">
      <c r="A6328" s="915"/>
      <c r="B6328" s="915"/>
      <c r="C6328" s="915"/>
      <c r="D6328" s="916"/>
      <c r="E6328" s="916"/>
      <c r="F6328" s="916"/>
      <c r="G6328" s="915"/>
      <c r="H6328" s="915"/>
      <c r="I6328" s="915"/>
    </row>
    <row r="6329" spans="1:9">
      <c r="A6329" s="915"/>
      <c r="B6329" s="915"/>
      <c r="C6329" s="915"/>
      <c r="D6329" s="916"/>
      <c r="E6329" s="916"/>
      <c r="F6329" s="916"/>
      <c r="G6329" s="915"/>
      <c r="H6329" s="915"/>
      <c r="I6329" s="915"/>
    </row>
    <row r="6330" spans="1:9">
      <c r="A6330" s="915"/>
      <c r="B6330" s="915"/>
      <c r="C6330" s="915"/>
      <c r="D6330" s="916"/>
      <c r="E6330" s="916"/>
      <c r="F6330" s="916"/>
      <c r="G6330" s="915"/>
      <c r="H6330" s="915"/>
      <c r="I6330" s="915"/>
    </row>
    <row r="6331" spans="1:9">
      <c r="A6331" s="915"/>
      <c r="B6331" s="915"/>
      <c r="C6331" s="915"/>
      <c r="D6331" s="916"/>
      <c r="E6331" s="916"/>
      <c r="F6331" s="916"/>
      <c r="G6331" s="915"/>
      <c r="H6331" s="915"/>
      <c r="I6331" s="915"/>
    </row>
    <row r="6332" spans="1:9">
      <c r="A6332" s="915"/>
      <c r="B6332" s="915"/>
      <c r="C6332" s="915"/>
      <c r="D6332" s="916"/>
      <c r="E6332" s="916"/>
      <c r="F6332" s="916"/>
      <c r="G6332" s="915"/>
      <c r="H6332" s="915"/>
      <c r="I6332" s="915"/>
    </row>
    <row r="6333" spans="1:9">
      <c r="A6333" s="915"/>
      <c r="B6333" s="915"/>
      <c r="C6333" s="915"/>
      <c r="D6333" s="916"/>
      <c r="E6333" s="916"/>
      <c r="F6333" s="916"/>
      <c r="G6333" s="915"/>
      <c r="H6333" s="915"/>
      <c r="I6333" s="915"/>
    </row>
    <row r="6334" spans="1:9">
      <c r="A6334" s="915"/>
      <c r="B6334" s="915"/>
      <c r="C6334" s="915"/>
      <c r="D6334" s="916"/>
      <c r="E6334" s="916"/>
      <c r="F6334" s="916"/>
      <c r="G6334" s="915"/>
      <c r="H6334" s="915"/>
      <c r="I6334" s="915"/>
    </row>
    <row r="6335" spans="1:9">
      <c r="A6335" s="915"/>
      <c r="B6335" s="915"/>
      <c r="C6335" s="915"/>
      <c r="D6335" s="916"/>
      <c r="E6335" s="916"/>
      <c r="F6335" s="916"/>
      <c r="G6335" s="915"/>
      <c r="H6335" s="915"/>
      <c r="I6335" s="915"/>
    </row>
    <row r="6336" spans="1:9">
      <c r="A6336" s="915"/>
      <c r="B6336" s="915"/>
      <c r="C6336" s="915"/>
      <c r="D6336" s="916"/>
      <c r="E6336" s="916"/>
      <c r="F6336" s="916"/>
      <c r="G6336" s="915"/>
      <c r="H6336" s="915"/>
      <c r="I6336" s="915"/>
    </row>
    <row r="6337" spans="1:9">
      <c r="A6337" s="915"/>
      <c r="B6337" s="915"/>
      <c r="C6337" s="915"/>
      <c r="D6337" s="916"/>
      <c r="E6337" s="916"/>
      <c r="F6337" s="916"/>
      <c r="G6337" s="915"/>
      <c r="H6337" s="915"/>
      <c r="I6337" s="915"/>
    </row>
    <row r="6338" spans="1:9">
      <c r="A6338" s="915"/>
      <c r="B6338" s="915"/>
      <c r="C6338" s="915"/>
      <c r="D6338" s="916"/>
      <c r="E6338" s="916"/>
      <c r="F6338" s="916"/>
      <c r="G6338" s="915"/>
      <c r="H6338" s="915"/>
      <c r="I6338" s="915"/>
    </row>
    <row r="6339" spans="1:9">
      <c r="A6339" s="915"/>
      <c r="B6339" s="915"/>
      <c r="C6339" s="915"/>
      <c r="D6339" s="916"/>
      <c r="E6339" s="916"/>
      <c r="F6339" s="916"/>
      <c r="G6339" s="915"/>
      <c r="H6339" s="915"/>
      <c r="I6339" s="915"/>
    </row>
    <row r="6340" spans="1:9">
      <c r="A6340" s="915"/>
      <c r="B6340" s="915"/>
      <c r="C6340" s="915"/>
      <c r="D6340" s="916"/>
      <c r="E6340" s="916"/>
      <c r="F6340" s="916"/>
      <c r="G6340" s="915"/>
      <c r="H6340" s="915"/>
      <c r="I6340" s="915"/>
    </row>
    <row r="6341" spans="1:9">
      <c r="A6341" s="915"/>
      <c r="B6341" s="915"/>
      <c r="C6341" s="915"/>
      <c r="D6341" s="916"/>
      <c r="E6341" s="916"/>
      <c r="F6341" s="916"/>
      <c r="G6341" s="915"/>
      <c r="H6341" s="915"/>
      <c r="I6341" s="915"/>
    </row>
    <row r="6342" spans="1:9">
      <c r="A6342" s="915"/>
      <c r="B6342" s="915"/>
      <c r="C6342" s="915"/>
      <c r="D6342" s="916"/>
      <c r="E6342" s="916"/>
      <c r="F6342" s="916"/>
      <c r="G6342" s="915"/>
      <c r="H6342" s="915"/>
      <c r="I6342" s="915"/>
    </row>
    <row r="6343" spans="1:9">
      <c r="A6343" s="915"/>
      <c r="B6343" s="915"/>
      <c r="C6343" s="915"/>
      <c r="D6343" s="916"/>
      <c r="E6343" s="916"/>
      <c r="F6343" s="916"/>
      <c r="G6343" s="915"/>
      <c r="H6343" s="915"/>
      <c r="I6343" s="915"/>
    </row>
    <row r="6344" spans="1:9">
      <c r="A6344" s="915"/>
      <c r="B6344" s="915"/>
      <c r="C6344" s="915"/>
      <c r="D6344" s="916"/>
      <c r="E6344" s="916"/>
      <c r="F6344" s="916"/>
      <c r="G6344" s="915"/>
      <c r="H6344" s="915"/>
      <c r="I6344" s="915"/>
    </row>
    <row r="6345" spans="1:9">
      <c r="A6345" s="915"/>
      <c r="B6345" s="915"/>
      <c r="C6345" s="915"/>
      <c r="D6345" s="916"/>
      <c r="E6345" s="916"/>
      <c r="F6345" s="916"/>
      <c r="G6345" s="915"/>
      <c r="H6345" s="915"/>
      <c r="I6345" s="915"/>
    </row>
    <row r="6346" spans="1:9">
      <c r="A6346" s="915"/>
      <c r="B6346" s="915"/>
      <c r="C6346" s="915"/>
      <c r="D6346" s="916"/>
      <c r="E6346" s="916"/>
      <c r="F6346" s="916"/>
      <c r="G6346" s="915"/>
      <c r="H6346" s="915"/>
      <c r="I6346" s="915"/>
    </row>
    <row r="6347" spans="1:9">
      <c r="A6347" s="915"/>
      <c r="B6347" s="915"/>
      <c r="C6347" s="915"/>
      <c r="D6347" s="916"/>
      <c r="E6347" s="916"/>
      <c r="F6347" s="916"/>
      <c r="G6347" s="915"/>
      <c r="H6347" s="915"/>
      <c r="I6347" s="915"/>
    </row>
    <row r="6348" spans="1:9">
      <c r="A6348" s="915"/>
      <c r="B6348" s="915"/>
      <c r="C6348" s="915"/>
      <c r="D6348" s="916"/>
      <c r="E6348" s="916"/>
      <c r="F6348" s="916"/>
      <c r="G6348" s="915"/>
      <c r="H6348" s="915"/>
      <c r="I6348" s="915"/>
    </row>
    <row r="6349" spans="1:9">
      <c r="A6349" s="915"/>
      <c r="B6349" s="915"/>
      <c r="C6349" s="915"/>
      <c r="D6349" s="916"/>
      <c r="E6349" s="916"/>
      <c r="F6349" s="916"/>
      <c r="G6349" s="915"/>
      <c r="H6349" s="915"/>
      <c r="I6349" s="915"/>
    </row>
    <row r="6350" spans="1:9">
      <c r="A6350" s="915"/>
      <c r="B6350" s="915"/>
      <c r="C6350" s="915"/>
      <c r="D6350" s="916"/>
      <c r="E6350" s="916"/>
      <c r="F6350" s="916"/>
      <c r="G6350" s="915"/>
      <c r="H6350" s="915"/>
      <c r="I6350" s="915"/>
    </row>
    <row r="6351" spans="1:9">
      <c r="A6351" s="915"/>
      <c r="B6351" s="915"/>
      <c r="C6351" s="915"/>
      <c r="D6351" s="916"/>
      <c r="E6351" s="916"/>
      <c r="F6351" s="916"/>
      <c r="G6351" s="915"/>
      <c r="H6351" s="915"/>
      <c r="I6351" s="915"/>
    </row>
    <row r="6352" spans="1:9">
      <c r="A6352" s="915"/>
      <c r="B6352" s="915"/>
      <c r="C6352" s="915"/>
      <c r="D6352" s="916"/>
      <c r="E6352" s="916"/>
      <c r="F6352" s="916"/>
      <c r="G6352" s="915"/>
      <c r="H6352" s="915"/>
      <c r="I6352" s="915"/>
    </row>
    <row r="6353" spans="1:9">
      <c r="A6353" s="915"/>
      <c r="B6353" s="915"/>
      <c r="C6353" s="915"/>
      <c r="D6353" s="916"/>
      <c r="E6353" s="916"/>
      <c r="F6353" s="916"/>
      <c r="G6353" s="915"/>
      <c r="H6353" s="915"/>
      <c r="I6353" s="915"/>
    </row>
    <row r="6354" spans="1:9">
      <c r="A6354" s="915"/>
      <c r="B6354" s="915"/>
      <c r="C6354" s="915"/>
      <c r="D6354" s="916"/>
      <c r="E6354" s="916"/>
      <c r="F6354" s="916"/>
      <c r="G6354" s="915"/>
      <c r="H6354" s="915"/>
      <c r="I6354" s="915"/>
    </row>
    <row r="6355" spans="1:9">
      <c r="A6355" s="915"/>
      <c r="B6355" s="915"/>
      <c r="C6355" s="915"/>
      <c r="D6355" s="916"/>
      <c r="E6355" s="916"/>
      <c r="F6355" s="916"/>
      <c r="G6355" s="915"/>
      <c r="H6355" s="915"/>
      <c r="I6355" s="915"/>
    </row>
    <row r="6356" spans="1:9">
      <c r="A6356" s="915"/>
      <c r="B6356" s="915"/>
      <c r="C6356" s="915"/>
      <c r="D6356" s="916"/>
      <c r="E6356" s="916"/>
      <c r="F6356" s="916"/>
      <c r="G6356" s="915"/>
      <c r="H6356" s="915"/>
      <c r="I6356" s="915"/>
    </row>
    <row r="6357" spans="1:9">
      <c r="A6357" s="915"/>
      <c r="B6357" s="915"/>
      <c r="C6357" s="915"/>
      <c r="D6357" s="916"/>
      <c r="E6357" s="916"/>
      <c r="F6357" s="916"/>
      <c r="G6357" s="915"/>
      <c r="H6357" s="915"/>
      <c r="I6357" s="915"/>
    </row>
    <row r="6358" spans="1:9">
      <c r="A6358" s="915"/>
      <c r="B6358" s="915"/>
      <c r="C6358" s="915"/>
      <c r="D6358" s="916"/>
      <c r="E6358" s="916"/>
      <c r="F6358" s="916"/>
      <c r="G6358" s="915"/>
      <c r="H6358" s="915"/>
      <c r="I6358" s="915"/>
    </row>
    <row r="6359" spans="1:9">
      <c r="A6359" s="915"/>
      <c r="B6359" s="915"/>
      <c r="C6359" s="915"/>
      <c r="D6359" s="916"/>
      <c r="E6359" s="916"/>
      <c r="F6359" s="916"/>
      <c r="G6359" s="915"/>
      <c r="H6359" s="915"/>
      <c r="I6359" s="915"/>
    </row>
    <row r="6360" spans="1:9">
      <c r="A6360" s="915"/>
      <c r="B6360" s="915"/>
      <c r="C6360" s="915"/>
      <c r="D6360" s="916"/>
      <c r="E6360" s="916"/>
      <c r="F6360" s="916"/>
      <c r="G6360" s="915"/>
      <c r="H6360" s="915"/>
      <c r="I6360" s="915"/>
    </row>
    <row r="6361" spans="1:9">
      <c r="A6361" s="915"/>
      <c r="B6361" s="915"/>
      <c r="C6361" s="915"/>
      <c r="D6361" s="916"/>
      <c r="E6361" s="916"/>
      <c r="F6361" s="916"/>
      <c r="G6361" s="915"/>
      <c r="H6361" s="915"/>
      <c r="I6361" s="915"/>
    </row>
    <row r="6362" spans="1:9">
      <c r="A6362" s="915"/>
      <c r="B6362" s="915"/>
      <c r="C6362" s="915"/>
      <c r="D6362" s="916"/>
      <c r="E6362" s="916"/>
      <c r="F6362" s="916"/>
      <c r="G6362" s="915"/>
      <c r="H6362" s="915"/>
      <c r="I6362" s="915"/>
    </row>
    <row r="6363" spans="1:9">
      <c r="A6363" s="915"/>
      <c r="B6363" s="915"/>
      <c r="C6363" s="915"/>
      <c r="D6363" s="916"/>
      <c r="E6363" s="916"/>
      <c r="F6363" s="916"/>
      <c r="G6363" s="915"/>
      <c r="H6363" s="915"/>
      <c r="I6363" s="915"/>
    </row>
    <row r="6364" spans="1:9">
      <c r="A6364" s="915"/>
      <c r="B6364" s="915"/>
      <c r="C6364" s="915"/>
      <c r="D6364" s="916"/>
      <c r="E6364" s="916"/>
      <c r="F6364" s="916"/>
      <c r="G6364" s="915"/>
      <c r="H6364" s="915"/>
      <c r="I6364" s="915"/>
    </row>
    <row r="6365" spans="1:9">
      <c r="A6365" s="915"/>
      <c r="B6365" s="915"/>
      <c r="C6365" s="915"/>
      <c r="D6365" s="916"/>
      <c r="E6365" s="916"/>
      <c r="F6365" s="916"/>
      <c r="G6365" s="915"/>
      <c r="H6365" s="915"/>
      <c r="I6365" s="915"/>
    </row>
    <row r="6366" spans="1:9">
      <c r="A6366" s="915"/>
      <c r="B6366" s="915"/>
      <c r="C6366" s="915"/>
      <c r="D6366" s="916"/>
      <c r="E6366" s="916"/>
      <c r="F6366" s="916"/>
      <c r="G6366" s="915"/>
      <c r="H6366" s="915"/>
      <c r="I6366" s="915"/>
    </row>
    <row r="6367" spans="1:9">
      <c r="A6367" s="915"/>
      <c r="B6367" s="915"/>
      <c r="C6367" s="915"/>
      <c r="D6367" s="916"/>
      <c r="E6367" s="916"/>
      <c r="F6367" s="916"/>
      <c r="G6367" s="915"/>
      <c r="H6367" s="915"/>
      <c r="I6367" s="915"/>
    </row>
    <row r="6368" spans="1:9">
      <c r="A6368" s="915"/>
      <c r="B6368" s="915"/>
      <c r="C6368" s="915"/>
      <c r="D6368" s="916"/>
      <c r="E6368" s="916"/>
      <c r="F6368" s="916"/>
      <c r="G6368" s="915"/>
      <c r="H6368" s="915"/>
      <c r="I6368" s="915"/>
    </row>
    <row r="6369" spans="1:9">
      <c r="A6369" s="915"/>
      <c r="B6369" s="915"/>
      <c r="C6369" s="915"/>
      <c r="D6369" s="916"/>
      <c r="E6369" s="916"/>
      <c r="F6369" s="916"/>
      <c r="G6369" s="915"/>
      <c r="H6369" s="915"/>
      <c r="I6369" s="915"/>
    </row>
    <row r="6370" spans="1:9">
      <c r="A6370" s="915"/>
      <c r="B6370" s="915"/>
      <c r="C6370" s="915"/>
      <c r="D6370" s="916"/>
      <c r="E6370" s="916"/>
      <c r="F6370" s="916"/>
      <c r="G6370" s="915"/>
      <c r="H6370" s="915"/>
      <c r="I6370" s="915"/>
    </row>
    <row r="6371" spans="1:9">
      <c r="A6371" s="915"/>
      <c r="B6371" s="915"/>
      <c r="C6371" s="915"/>
      <c r="D6371" s="916"/>
      <c r="E6371" s="916"/>
      <c r="F6371" s="916"/>
      <c r="G6371" s="915"/>
      <c r="H6371" s="915"/>
      <c r="I6371" s="915"/>
    </row>
    <row r="6372" spans="1:9">
      <c r="A6372" s="915"/>
      <c r="B6372" s="915"/>
      <c r="C6372" s="915"/>
      <c r="D6372" s="916"/>
      <c r="E6372" s="916"/>
      <c r="F6372" s="916"/>
      <c r="G6372" s="915"/>
      <c r="H6372" s="915"/>
      <c r="I6372" s="915"/>
    </row>
    <row r="6373" spans="1:9">
      <c r="A6373" s="915"/>
      <c r="B6373" s="915"/>
      <c r="C6373" s="915"/>
      <c r="D6373" s="916"/>
      <c r="E6373" s="916"/>
      <c r="F6373" s="916"/>
      <c r="G6373" s="915"/>
      <c r="H6373" s="915"/>
      <c r="I6373" s="915"/>
    </row>
    <row r="6374" spans="1:9">
      <c r="A6374" s="915"/>
      <c r="B6374" s="915"/>
      <c r="C6374" s="915"/>
      <c r="D6374" s="916"/>
      <c r="E6374" s="916"/>
      <c r="F6374" s="916"/>
      <c r="G6374" s="915"/>
      <c r="H6374" s="915"/>
      <c r="I6374" s="915"/>
    </row>
    <row r="6375" spans="1:9">
      <c r="A6375" s="915"/>
      <c r="B6375" s="915"/>
      <c r="C6375" s="915"/>
      <c r="D6375" s="916"/>
      <c r="E6375" s="916"/>
      <c r="F6375" s="916"/>
      <c r="G6375" s="915"/>
      <c r="H6375" s="915"/>
      <c r="I6375" s="915"/>
    </row>
    <row r="6376" spans="1:9">
      <c r="A6376" s="915"/>
      <c r="B6376" s="915"/>
      <c r="C6376" s="915"/>
      <c r="D6376" s="916"/>
      <c r="E6376" s="916"/>
      <c r="F6376" s="916"/>
      <c r="G6376" s="915"/>
      <c r="H6376" s="915"/>
      <c r="I6376" s="915"/>
    </row>
    <row r="6377" spans="1:9">
      <c r="A6377" s="915"/>
      <c r="B6377" s="915"/>
      <c r="C6377" s="915"/>
      <c r="D6377" s="916"/>
      <c r="E6377" s="916"/>
      <c r="F6377" s="916"/>
      <c r="G6377" s="915"/>
      <c r="H6377" s="915"/>
      <c r="I6377" s="915"/>
    </row>
    <row r="6378" spans="1:9">
      <c r="A6378" s="915"/>
      <c r="B6378" s="915"/>
      <c r="C6378" s="915"/>
      <c r="D6378" s="916"/>
      <c r="E6378" s="916"/>
      <c r="F6378" s="916"/>
      <c r="G6378" s="915"/>
      <c r="H6378" s="915"/>
      <c r="I6378" s="915"/>
    </row>
    <row r="6379" spans="1:9">
      <c r="A6379" s="915"/>
      <c r="B6379" s="915"/>
      <c r="C6379" s="915"/>
      <c r="D6379" s="916"/>
      <c r="E6379" s="916"/>
      <c r="F6379" s="916"/>
      <c r="G6379" s="915"/>
      <c r="H6379" s="915"/>
      <c r="I6379" s="915"/>
    </row>
    <row r="6380" spans="1:9">
      <c r="A6380" s="915"/>
      <c r="B6380" s="915"/>
      <c r="C6380" s="915"/>
      <c r="D6380" s="916"/>
      <c r="E6380" s="916"/>
      <c r="F6380" s="916"/>
      <c r="G6380" s="915"/>
      <c r="H6380" s="915"/>
      <c r="I6380" s="915"/>
    </row>
    <row r="6381" spans="1:9">
      <c r="A6381" s="915"/>
      <c r="B6381" s="915"/>
      <c r="C6381" s="915"/>
      <c r="D6381" s="916"/>
      <c r="E6381" s="916"/>
      <c r="F6381" s="916"/>
      <c r="G6381" s="915"/>
      <c r="H6381" s="915"/>
      <c r="I6381" s="915"/>
    </row>
    <row r="6382" spans="1:9">
      <c r="A6382" s="915"/>
      <c r="B6382" s="915"/>
      <c r="C6382" s="915"/>
      <c r="D6382" s="916"/>
      <c r="E6382" s="916"/>
      <c r="F6382" s="916"/>
      <c r="G6382" s="915"/>
      <c r="H6382" s="915"/>
      <c r="I6382" s="915"/>
    </row>
    <row r="6383" spans="1:9">
      <c r="A6383" s="915"/>
      <c r="B6383" s="915"/>
      <c r="C6383" s="915"/>
      <c r="D6383" s="916"/>
      <c r="E6383" s="916"/>
      <c r="F6383" s="916"/>
      <c r="G6383" s="915"/>
      <c r="H6383" s="915"/>
      <c r="I6383" s="915"/>
    </row>
    <row r="6384" spans="1:9">
      <c r="A6384" s="915"/>
      <c r="B6384" s="915"/>
      <c r="C6384" s="915"/>
      <c r="D6384" s="916"/>
      <c r="E6384" s="916"/>
      <c r="F6384" s="916"/>
      <c r="G6384" s="915"/>
      <c r="H6384" s="915"/>
      <c r="I6384" s="915"/>
    </row>
    <row r="6385" spans="1:9">
      <c r="A6385" s="915"/>
      <c r="B6385" s="915"/>
      <c r="C6385" s="915"/>
      <c r="D6385" s="916"/>
      <c r="E6385" s="916"/>
      <c r="F6385" s="916"/>
      <c r="G6385" s="915"/>
      <c r="H6385" s="915"/>
      <c r="I6385" s="915"/>
    </row>
    <row r="6386" spans="1:9">
      <c r="A6386" s="915"/>
      <c r="B6386" s="915"/>
      <c r="C6386" s="915"/>
      <c r="D6386" s="916"/>
      <c r="E6386" s="916"/>
      <c r="F6386" s="916"/>
      <c r="G6386" s="915"/>
      <c r="H6386" s="915"/>
      <c r="I6386" s="915"/>
    </row>
    <row r="6387" spans="1:9">
      <c r="A6387" s="915"/>
      <c r="B6387" s="915"/>
      <c r="C6387" s="915"/>
      <c r="D6387" s="916"/>
      <c r="E6387" s="916"/>
      <c r="F6387" s="916"/>
      <c r="G6387" s="915"/>
      <c r="H6387" s="915"/>
      <c r="I6387" s="915"/>
    </row>
    <row r="6388" spans="1:9">
      <c r="A6388" s="915"/>
      <c r="B6388" s="915"/>
      <c r="C6388" s="915"/>
      <c r="D6388" s="916"/>
      <c r="E6388" s="916"/>
      <c r="F6388" s="916"/>
      <c r="G6388" s="915"/>
      <c r="H6388" s="915"/>
      <c r="I6388" s="915"/>
    </row>
    <row r="6389" spans="1:9">
      <c r="A6389" s="915"/>
      <c r="B6389" s="915"/>
      <c r="C6389" s="915"/>
      <c r="D6389" s="916"/>
      <c r="E6389" s="916"/>
      <c r="F6389" s="916"/>
      <c r="G6389" s="915"/>
      <c r="H6389" s="915"/>
      <c r="I6389" s="915"/>
    </row>
    <row r="6390" spans="1:9">
      <c r="A6390" s="915"/>
      <c r="B6390" s="915"/>
      <c r="C6390" s="915"/>
      <c r="D6390" s="916"/>
      <c r="E6390" s="916"/>
      <c r="F6390" s="916"/>
      <c r="G6390" s="915"/>
      <c r="H6390" s="915"/>
      <c r="I6390" s="915"/>
    </row>
    <row r="6391" spans="1:9">
      <c r="A6391" s="915"/>
      <c r="B6391" s="915"/>
      <c r="C6391" s="915"/>
      <c r="D6391" s="916"/>
      <c r="E6391" s="916"/>
      <c r="F6391" s="916"/>
      <c r="G6391" s="915"/>
      <c r="H6391" s="915"/>
      <c r="I6391" s="915"/>
    </row>
    <row r="6392" spans="1:9">
      <c r="A6392" s="915"/>
      <c r="B6392" s="915"/>
      <c r="C6392" s="915"/>
      <c r="D6392" s="916"/>
      <c r="E6392" s="916"/>
      <c r="F6392" s="916"/>
      <c r="G6392" s="915"/>
      <c r="H6392" s="915"/>
      <c r="I6392" s="915"/>
    </row>
    <row r="6393" spans="1:9">
      <c r="A6393" s="915"/>
      <c r="B6393" s="915"/>
      <c r="C6393" s="915"/>
      <c r="D6393" s="916"/>
      <c r="E6393" s="916"/>
      <c r="F6393" s="916"/>
      <c r="G6393" s="915"/>
      <c r="H6393" s="915"/>
      <c r="I6393" s="915"/>
    </row>
    <row r="6394" spans="1:9">
      <c r="A6394" s="915"/>
      <c r="B6394" s="915"/>
      <c r="C6394" s="915"/>
      <c r="D6394" s="916"/>
      <c r="E6394" s="916"/>
      <c r="F6394" s="916"/>
      <c r="G6394" s="915"/>
      <c r="H6394" s="915"/>
      <c r="I6394" s="915"/>
    </row>
    <row r="6395" spans="1:9">
      <c r="A6395" s="915"/>
      <c r="B6395" s="915"/>
      <c r="C6395" s="915"/>
      <c r="D6395" s="916"/>
      <c r="E6395" s="916"/>
      <c r="F6395" s="916"/>
      <c r="G6395" s="915"/>
      <c r="H6395" s="915"/>
      <c r="I6395" s="915"/>
    </row>
    <row r="6396" spans="1:9">
      <c r="A6396" s="915"/>
      <c r="B6396" s="915"/>
      <c r="C6396" s="915"/>
      <c r="D6396" s="916"/>
      <c r="E6396" s="916"/>
      <c r="F6396" s="916"/>
      <c r="G6396" s="915"/>
      <c r="H6396" s="915"/>
      <c r="I6396" s="915"/>
    </row>
    <row r="6397" spans="1:9">
      <c r="A6397" s="915"/>
      <c r="B6397" s="915"/>
      <c r="C6397" s="915"/>
      <c r="D6397" s="916"/>
      <c r="E6397" s="916"/>
      <c r="F6397" s="916"/>
      <c r="G6397" s="915"/>
      <c r="H6397" s="915"/>
      <c r="I6397" s="915"/>
    </row>
    <row r="6398" spans="1:9">
      <c r="A6398" s="915"/>
      <c r="B6398" s="915"/>
      <c r="C6398" s="915"/>
      <c r="D6398" s="916"/>
      <c r="E6398" s="916"/>
      <c r="F6398" s="916"/>
      <c r="G6398" s="915"/>
      <c r="H6398" s="915"/>
      <c r="I6398" s="915"/>
    </row>
    <row r="6399" spans="1:9">
      <c r="A6399" s="915"/>
      <c r="B6399" s="915"/>
      <c r="C6399" s="915"/>
      <c r="D6399" s="916"/>
      <c r="E6399" s="916"/>
      <c r="F6399" s="916"/>
      <c r="G6399" s="915"/>
      <c r="H6399" s="915"/>
      <c r="I6399" s="915"/>
    </row>
    <row r="6400" spans="1:9">
      <c r="A6400" s="915"/>
      <c r="B6400" s="915"/>
      <c r="C6400" s="915"/>
      <c r="D6400" s="916"/>
      <c r="E6400" s="916"/>
      <c r="F6400" s="916"/>
      <c r="G6400" s="915"/>
      <c r="H6400" s="915"/>
      <c r="I6400" s="915"/>
    </row>
    <row r="6401" spans="1:9">
      <c r="A6401" s="915"/>
      <c r="B6401" s="915"/>
      <c r="C6401" s="915"/>
      <c r="D6401" s="916"/>
      <c r="E6401" s="916"/>
      <c r="F6401" s="916"/>
      <c r="G6401" s="915"/>
      <c r="H6401" s="915"/>
      <c r="I6401" s="915"/>
    </row>
    <row r="6402" spans="1:9">
      <c r="A6402" s="915"/>
      <c r="B6402" s="915"/>
      <c r="C6402" s="915"/>
      <c r="D6402" s="916"/>
      <c r="E6402" s="916"/>
      <c r="F6402" s="916"/>
      <c r="G6402" s="915"/>
      <c r="H6402" s="915"/>
      <c r="I6402" s="915"/>
    </row>
    <row r="6403" spans="1:9">
      <c r="A6403" s="915"/>
      <c r="B6403" s="915"/>
      <c r="C6403" s="915"/>
      <c r="D6403" s="916"/>
      <c r="E6403" s="916"/>
      <c r="F6403" s="916"/>
      <c r="G6403" s="915"/>
      <c r="H6403" s="915"/>
      <c r="I6403" s="915"/>
    </row>
    <row r="6404" spans="1:9">
      <c r="A6404" s="915"/>
      <c r="B6404" s="915"/>
      <c r="C6404" s="915"/>
      <c r="D6404" s="916"/>
      <c r="E6404" s="916"/>
      <c r="F6404" s="916"/>
      <c r="G6404" s="915"/>
      <c r="H6404" s="915"/>
      <c r="I6404" s="915"/>
    </row>
    <row r="6405" spans="1:9">
      <c r="A6405" s="915"/>
      <c r="B6405" s="915"/>
      <c r="C6405" s="915"/>
      <c r="D6405" s="916"/>
      <c r="E6405" s="916"/>
      <c r="F6405" s="916"/>
      <c r="G6405" s="915"/>
      <c r="H6405" s="915"/>
      <c r="I6405" s="915"/>
    </row>
    <row r="6406" spans="1:9">
      <c r="A6406" s="915"/>
      <c r="B6406" s="915"/>
      <c r="C6406" s="915"/>
      <c r="D6406" s="916"/>
      <c r="E6406" s="916"/>
      <c r="F6406" s="916"/>
      <c r="G6406" s="915"/>
      <c r="H6406" s="915"/>
      <c r="I6406" s="915"/>
    </row>
    <row r="6407" spans="1:9">
      <c r="A6407" s="915"/>
      <c r="B6407" s="915"/>
      <c r="C6407" s="915"/>
      <c r="D6407" s="916"/>
      <c r="E6407" s="916"/>
      <c r="F6407" s="916"/>
      <c r="G6407" s="915"/>
      <c r="H6407" s="915"/>
      <c r="I6407" s="915"/>
    </row>
    <row r="6408" spans="1:9">
      <c r="A6408" s="915"/>
      <c r="B6408" s="915"/>
      <c r="C6408" s="915"/>
      <c r="D6408" s="916"/>
      <c r="E6408" s="916"/>
      <c r="F6408" s="916"/>
      <c r="G6408" s="915"/>
      <c r="H6408" s="915"/>
      <c r="I6408" s="915"/>
    </row>
    <row r="6409" spans="1:9">
      <c r="A6409" s="915"/>
      <c r="B6409" s="915"/>
      <c r="C6409" s="915"/>
      <c r="D6409" s="916"/>
      <c r="E6409" s="916"/>
      <c r="F6409" s="916"/>
      <c r="G6409" s="915"/>
      <c r="H6409" s="915"/>
      <c r="I6409" s="915"/>
    </row>
    <row r="6410" spans="1:9">
      <c r="A6410" s="915"/>
      <c r="B6410" s="915"/>
      <c r="C6410" s="915"/>
      <c r="D6410" s="916"/>
      <c r="E6410" s="916"/>
      <c r="F6410" s="916"/>
      <c r="G6410" s="915"/>
      <c r="H6410" s="915"/>
      <c r="I6410" s="915"/>
    </row>
    <row r="6411" spans="1:9">
      <c r="A6411" s="915"/>
      <c r="B6411" s="915"/>
      <c r="C6411" s="915"/>
      <c r="D6411" s="916"/>
      <c r="E6411" s="916"/>
      <c r="F6411" s="916"/>
      <c r="G6411" s="915"/>
      <c r="H6411" s="915"/>
      <c r="I6411" s="915"/>
    </row>
    <row r="6412" spans="1:9">
      <c r="A6412" s="915"/>
      <c r="B6412" s="915"/>
      <c r="C6412" s="915"/>
      <c r="D6412" s="916"/>
      <c r="E6412" s="916"/>
      <c r="F6412" s="916"/>
      <c r="G6412" s="915"/>
      <c r="H6412" s="915"/>
      <c r="I6412" s="915"/>
    </row>
    <row r="6413" spans="1:9">
      <c r="A6413" s="915"/>
      <c r="B6413" s="915"/>
      <c r="C6413" s="915"/>
      <c r="D6413" s="916"/>
      <c r="E6413" s="916"/>
      <c r="F6413" s="916"/>
      <c r="G6413" s="915"/>
      <c r="H6413" s="915"/>
      <c r="I6413" s="915"/>
    </row>
    <row r="6414" spans="1:9">
      <c r="A6414" s="915"/>
      <c r="B6414" s="915"/>
      <c r="C6414" s="915"/>
      <c r="D6414" s="916"/>
      <c r="E6414" s="916"/>
      <c r="F6414" s="916"/>
      <c r="G6414" s="915"/>
      <c r="H6414" s="915"/>
      <c r="I6414" s="915"/>
    </row>
    <row r="6415" spans="1:9">
      <c r="A6415" s="915"/>
      <c r="B6415" s="915"/>
      <c r="C6415" s="915"/>
      <c r="D6415" s="916"/>
      <c r="E6415" s="916"/>
      <c r="F6415" s="916"/>
      <c r="G6415" s="915"/>
      <c r="H6415" s="915"/>
      <c r="I6415" s="915"/>
    </row>
    <row r="6416" spans="1:9">
      <c r="A6416" s="915"/>
      <c r="B6416" s="915"/>
      <c r="C6416" s="915"/>
      <c r="D6416" s="916"/>
      <c r="E6416" s="916"/>
      <c r="F6416" s="916"/>
      <c r="G6416" s="915"/>
      <c r="H6416" s="915"/>
      <c r="I6416" s="915"/>
    </row>
    <row r="6417" spans="1:9">
      <c r="A6417" s="915"/>
      <c r="B6417" s="915"/>
      <c r="C6417" s="915"/>
      <c r="D6417" s="916"/>
      <c r="E6417" s="916"/>
      <c r="F6417" s="916"/>
      <c r="G6417" s="915"/>
      <c r="H6417" s="915"/>
      <c r="I6417" s="915"/>
    </row>
    <row r="6418" spans="1:9">
      <c r="A6418" s="915"/>
      <c r="B6418" s="915"/>
      <c r="C6418" s="915"/>
      <c r="D6418" s="916"/>
      <c r="E6418" s="916"/>
      <c r="F6418" s="916"/>
      <c r="G6418" s="915"/>
      <c r="H6418" s="915"/>
      <c r="I6418" s="915"/>
    </row>
    <row r="6419" spans="1:9">
      <c r="A6419" s="915"/>
      <c r="B6419" s="915"/>
      <c r="C6419" s="915"/>
      <c r="D6419" s="916"/>
      <c r="E6419" s="916"/>
      <c r="F6419" s="916"/>
      <c r="G6419" s="915"/>
      <c r="H6419" s="915"/>
      <c r="I6419" s="915"/>
    </row>
    <row r="6420" spans="1:9">
      <c r="A6420" s="915"/>
      <c r="B6420" s="915"/>
      <c r="C6420" s="915"/>
      <c r="D6420" s="916"/>
      <c r="E6420" s="916"/>
      <c r="F6420" s="916"/>
      <c r="G6420" s="915"/>
      <c r="H6420" s="915"/>
      <c r="I6420" s="915"/>
    </row>
    <row r="6421" spans="1:9">
      <c r="A6421" s="915"/>
      <c r="B6421" s="915"/>
      <c r="C6421" s="915"/>
      <c r="D6421" s="916"/>
      <c r="E6421" s="916"/>
      <c r="F6421" s="916"/>
      <c r="G6421" s="915"/>
      <c r="H6421" s="915"/>
      <c r="I6421" s="915"/>
    </row>
    <row r="6422" spans="1:9">
      <c r="A6422" s="915"/>
      <c r="B6422" s="915"/>
      <c r="C6422" s="915"/>
      <c r="D6422" s="916"/>
      <c r="E6422" s="916"/>
      <c r="F6422" s="916"/>
      <c r="G6422" s="915"/>
      <c r="H6422" s="915"/>
      <c r="I6422" s="915"/>
    </row>
    <row r="6423" spans="1:9">
      <c r="A6423" s="915"/>
      <c r="B6423" s="915"/>
      <c r="C6423" s="915"/>
      <c r="D6423" s="916"/>
      <c r="E6423" s="916"/>
      <c r="F6423" s="916"/>
      <c r="G6423" s="915"/>
      <c r="H6423" s="915"/>
      <c r="I6423" s="915"/>
    </row>
    <row r="6424" spans="1:9">
      <c r="A6424" s="915"/>
      <c r="B6424" s="915"/>
      <c r="C6424" s="915"/>
      <c r="D6424" s="916"/>
      <c r="E6424" s="916"/>
      <c r="F6424" s="916"/>
      <c r="G6424" s="915"/>
      <c r="H6424" s="915"/>
      <c r="I6424" s="915"/>
    </row>
    <row r="6425" spans="1:9">
      <c r="A6425" s="915"/>
      <c r="B6425" s="915"/>
      <c r="C6425" s="915"/>
      <c r="D6425" s="916"/>
      <c r="E6425" s="916"/>
      <c r="F6425" s="916"/>
      <c r="G6425" s="915"/>
      <c r="H6425" s="915"/>
      <c r="I6425" s="915"/>
    </row>
    <row r="6426" spans="1:9">
      <c r="A6426" s="915"/>
      <c r="B6426" s="915"/>
      <c r="C6426" s="915"/>
      <c r="D6426" s="916"/>
      <c r="E6426" s="916"/>
      <c r="F6426" s="916"/>
      <c r="G6426" s="915"/>
      <c r="H6426" s="915"/>
      <c r="I6426" s="915"/>
    </row>
    <row r="6427" spans="1:9">
      <c r="A6427" s="915"/>
      <c r="B6427" s="915"/>
      <c r="C6427" s="915"/>
      <c r="D6427" s="916"/>
      <c r="E6427" s="916"/>
      <c r="F6427" s="916"/>
      <c r="G6427" s="915"/>
      <c r="H6427" s="915"/>
      <c r="I6427" s="915"/>
    </row>
    <row r="6428" spans="1:9">
      <c r="A6428" s="915"/>
      <c r="B6428" s="915"/>
      <c r="C6428" s="915"/>
      <c r="D6428" s="916"/>
      <c r="E6428" s="916"/>
      <c r="F6428" s="916"/>
      <c r="G6428" s="915"/>
      <c r="H6428" s="915"/>
      <c r="I6428" s="915"/>
    </row>
    <row r="6429" spans="1:9">
      <c r="A6429" s="915"/>
      <c r="B6429" s="915"/>
      <c r="C6429" s="915"/>
      <c r="D6429" s="916"/>
      <c r="E6429" s="916"/>
      <c r="F6429" s="916"/>
      <c r="G6429" s="915"/>
      <c r="H6429" s="915"/>
      <c r="I6429" s="915"/>
    </row>
    <row r="6430" spans="1:9">
      <c r="A6430" s="915"/>
      <c r="B6430" s="915"/>
      <c r="C6430" s="915"/>
      <c r="D6430" s="916"/>
      <c r="E6430" s="916"/>
      <c r="F6430" s="916"/>
      <c r="G6430" s="915"/>
      <c r="H6430" s="915"/>
      <c r="I6430" s="915"/>
    </row>
    <row r="6431" spans="1:9">
      <c r="A6431" s="915"/>
      <c r="B6431" s="915"/>
      <c r="C6431" s="915"/>
      <c r="D6431" s="916"/>
      <c r="E6431" s="916"/>
      <c r="F6431" s="916"/>
      <c r="G6431" s="915"/>
      <c r="H6431" s="915"/>
      <c r="I6431" s="915"/>
    </row>
    <row r="6432" spans="1:9">
      <c r="A6432" s="915"/>
      <c r="B6432" s="915"/>
      <c r="C6432" s="915"/>
      <c r="D6432" s="916"/>
      <c r="E6432" s="916"/>
      <c r="F6432" s="916"/>
      <c r="G6432" s="915"/>
      <c r="H6432" s="915"/>
      <c r="I6432" s="915"/>
    </row>
    <row r="6433" spans="1:9">
      <c r="A6433" s="915"/>
      <c r="B6433" s="915"/>
      <c r="C6433" s="915"/>
      <c r="D6433" s="916"/>
      <c r="E6433" s="916"/>
      <c r="F6433" s="916"/>
      <c r="G6433" s="915"/>
      <c r="H6433" s="915"/>
      <c r="I6433" s="915"/>
    </row>
    <row r="6434" spans="1:9">
      <c r="A6434" s="915"/>
      <c r="B6434" s="915"/>
      <c r="C6434" s="915"/>
      <c r="D6434" s="916"/>
      <c r="E6434" s="916"/>
      <c r="F6434" s="916"/>
      <c r="G6434" s="915"/>
      <c r="H6434" s="915"/>
      <c r="I6434" s="915"/>
    </row>
    <row r="6435" spans="1:9">
      <c r="A6435" s="915"/>
      <c r="B6435" s="915"/>
      <c r="C6435" s="915"/>
      <c r="D6435" s="916"/>
      <c r="E6435" s="916"/>
      <c r="F6435" s="916"/>
      <c r="G6435" s="915"/>
      <c r="H6435" s="915"/>
      <c r="I6435" s="915"/>
    </row>
    <row r="6436" spans="1:9">
      <c r="A6436" s="915"/>
      <c r="B6436" s="915"/>
      <c r="C6436" s="915"/>
      <c r="D6436" s="916"/>
      <c r="E6436" s="916"/>
      <c r="F6436" s="916"/>
      <c r="G6436" s="915"/>
      <c r="H6436" s="915"/>
      <c r="I6436" s="915"/>
    </row>
    <row r="6437" spans="1:9">
      <c r="A6437" s="915"/>
      <c r="B6437" s="915"/>
      <c r="C6437" s="915"/>
      <c r="D6437" s="916"/>
      <c r="E6437" s="916"/>
      <c r="F6437" s="916"/>
      <c r="G6437" s="915"/>
      <c r="H6437" s="915"/>
      <c r="I6437" s="915"/>
    </row>
    <row r="6438" spans="1:9">
      <c r="A6438" s="915"/>
      <c r="B6438" s="915"/>
      <c r="C6438" s="915"/>
      <c r="D6438" s="916"/>
      <c r="E6438" s="916"/>
      <c r="F6438" s="916"/>
      <c r="G6438" s="915"/>
      <c r="H6438" s="915"/>
      <c r="I6438" s="915"/>
    </row>
    <row r="6439" spans="1:9">
      <c r="A6439" s="915"/>
      <c r="B6439" s="915"/>
      <c r="C6439" s="915"/>
      <c r="D6439" s="916"/>
      <c r="E6439" s="916"/>
      <c r="F6439" s="916"/>
      <c r="G6439" s="915"/>
      <c r="H6439" s="915"/>
      <c r="I6439" s="915"/>
    </row>
    <row r="6440" spans="1:9">
      <c r="A6440" s="915"/>
      <c r="B6440" s="915"/>
      <c r="C6440" s="915"/>
      <c r="D6440" s="916"/>
      <c r="E6440" s="916"/>
      <c r="F6440" s="916"/>
      <c r="G6440" s="915"/>
      <c r="H6440" s="915"/>
      <c r="I6440" s="915"/>
    </row>
    <row r="6441" spans="1:9">
      <c r="A6441" s="915"/>
      <c r="B6441" s="915"/>
      <c r="C6441" s="915"/>
      <c r="D6441" s="916"/>
      <c r="E6441" s="916"/>
      <c r="F6441" s="916"/>
      <c r="G6441" s="915"/>
      <c r="H6441" s="915"/>
      <c r="I6441" s="915"/>
    </row>
    <row r="6442" spans="1:9">
      <c r="A6442" s="915"/>
      <c r="B6442" s="915"/>
      <c r="C6442" s="915"/>
      <c r="D6442" s="916"/>
      <c r="E6442" s="916"/>
      <c r="F6442" s="916"/>
      <c r="G6442" s="915"/>
      <c r="H6442" s="915"/>
      <c r="I6442" s="915"/>
    </row>
    <row r="6443" spans="1:9">
      <c r="A6443" s="915"/>
      <c r="B6443" s="915"/>
      <c r="C6443" s="915"/>
      <c r="D6443" s="916"/>
      <c r="E6443" s="916"/>
      <c r="F6443" s="916"/>
      <c r="G6443" s="915"/>
      <c r="H6443" s="915"/>
      <c r="I6443" s="915"/>
    </row>
    <row r="6444" spans="1:9">
      <c r="A6444" s="915"/>
      <c r="B6444" s="915"/>
      <c r="C6444" s="915"/>
      <c r="D6444" s="916"/>
      <c r="E6444" s="916"/>
      <c r="F6444" s="916"/>
      <c r="G6444" s="915"/>
      <c r="H6444" s="915"/>
      <c r="I6444" s="915"/>
    </row>
    <row r="6445" spans="1:9">
      <c r="A6445" s="915"/>
      <c r="B6445" s="915"/>
      <c r="C6445" s="915"/>
      <c r="D6445" s="916"/>
      <c r="E6445" s="916"/>
      <c r="F6445" s="916"/>
      <c r="G6445" s="915"/>
      <c r="H6445" s="915"/>
      <c r="I6445" s="915"/>
    </row>
    <row r="6446" spans="1:9">
      <c r="A6446" s="915"/>
      <c r="B6446" s="915"/>
      <c r="C6446" s="915"/>
      <c r="D6446" s="916"/>
      <c r="E6446" s="916"/>
      <c r="F6446" s="916"/>
      <c r="G6446" s="915"/>
      <c r="H6446" s="915"/>
      <c r="I6446" s="915"/>
    </row>
    <row r="6447" spans="1:9">
      <c r="A6447" s="915"/>
      <c r="B6447" s="915"/>
      <c r="C6447" s="915"/>
      <c r="D6447" s="916"/>
      <c r="E6447" s="916"/>
      <c r="F6447" s="916"/>
      <c r="G6447" s="915"/>
      <c r="H6447" s="915"/>
      <c r="I6447" s="915"/>
    </row>
    <row r="6448" spans="1:9">
      <c r="A6448" s="915"/>
      <c r="B6448" s="915"/>
      <c r="C6448" s="915"/>
      <c r="D6448" s="916"/>
      <c r="E6448" s="916"/>
      <c r="F6448" s="916"/>
      <c r="G6448" s="915"/>
      <c r="H6448" s="915"/>
      <c r="I6448" s="915"/>
    </row>
    <row r="6449" spans="1:9">
      <c r="A6449" s="915"/>
      <c r="B6449" s="915"/>
      <c r="C6449" s="915"/>
      <c r="D6449" s="916"/>
      <c r="E6449" s="916"/>
      <c r="F6449" s="916"/>
      <c r="G6449" s="915"/>
      <c r="H6449" s="915"/>
      <c r="I6449" s="915"/>
    </row>
    <row r="6450" spans="1:9">
      <c r="A6450" s="915"/>
      <c r="B6450" s="915"/>
      <c r="C6450" s="915"/>
      <c r="D6450" s="916"/>
      <c r="E6450" s="916"/>
      <c r="F6450" s="916"/>
      <c r="G6450" s="915"/>
      <c r="H6450" s="915"/>
      <c r="I6450" s="915"/>
    </row>
    <row r="6451" spans="1:9">
      <c r="A6451" s="915"/>
      <c r="B6451" s="915"/>
      <c r="C6451" s="915"/>
      <c r="D6451" s="916"/>
      <c r="E6451" s="916"/>
      <c r="F6451" s="916"/>
      <c r="G6451" s="915"/>
      <c r="H6451" s="915"/>
      <c r="I6451" s="915"/>
    </row>
    <row r="6452" spans="1:9">
      <c r="A6452" s="915"/>
      <c r="B6452" s="915"/>
      <c r="C6452" s="915"/>
      <c r="D6452" s="916"/>
      <c r="E6452" s="916"/>
      <c r="F6452" s="916"/>
      <c r="G6452" s="915"/>
      <c r="H6452" s="915"/>
      <c r="I6452" s="915"/>
    </row>
    <row r="6453" spans="1:9">
      <c r="A6453" s="915"/>
      <c r="B6453" s="915"/>
      <c r="C6453" s="915"/>
      <c r="D6453" s="916"/>
      <c r="E6453" s="916"/>
      <c r="F6453" s="916"/>
      <c r="G6453" s="915"/>
      <c r="H6453" s="915"/>
      <c r="I6453" s="915"/>
    </row>
    <row r="6454" spans="1:9">
      <c r="A6454" s="915"/>
      <c r="B6454" s="915"/>
      <c r="C6454" s="915"/>
      <c r="D6454" s="916"/>
      <c r="E6454" s="916"/>
      <c r="F6454" s="916"/>
      <c r="G6454" s="915"/>
      <c r="H6454" s="915"/>
      <c r="I6454" s="915"/>
    </row>
    <row r="6455" spans="1:9">
      <c r="A6455" s="915"/>
      <c r="B6455" s="915"/>
      <c r="C6455" s="915"/>
      <c r="D6455" s="916"/>
      <c r="E6455" s="916"/>
      <c r="F6455" s="916"/>
      <c r="G6455" s="915"/>
      <c r="H6455" s="915"/>
      <c r="I6455" s="915"/>
    </row>
    <row r="6456" spans="1:9">
      <c r="A6456" s="915"/>
      <c r="B6456" s="915"/>
      <c r="C6456" s="915"/>
      <c r="D6456" s="916"/>
      <c r="E6456" s="916"/>
      <c r="F6456" s="916"/>
      <c r="G6456" s="915"/>
      <c r="H6456" s="915"/>
      <c r="I6456" s="915"/>
    </row>
    <row r="6457" spans="1:9">
      <c r="A6457" s="915"/>
      <c r="B6457" s="915"/>
      <c r="C6457" s="915"/>
      <c r="D6457" s="916"/>
      <c r="E6457" s="916"/>
      <c r="F6457" s="916"/>
      <c r="G6457" s="915"/>
      <c r="H6457" s="915"/>
      <c r="I6457" s="915"/>
    </row>
    <row r="6458" spans="1:9">
      <c r="A6458" s="915"/>
      <c r="B6458" s="915"/>
      <c r="C6458" s="915"/>
      <c r="D6458" s="916"/>
      <c r="E6458" s="916"/>
      <c r="F6458" s="916"/>
      <c r="G6458" s="915"/>
      <c r="H6458" s="915"/>
      <c r="I6458" s="915"/>
    </row>
    <row r="6459" spans="1:9">
      <c r="A6459" s="915"/>
      <c r="B6459" s="915"/>
      <c r="C6459" s="915"/>
      <c r="D6459" s="916"/>
      <c r="E6459" s="916"/>
      <c r="F6459" s="916"/>
      <c r="G6459" s="915"/>
      <c r="H6459" s="915"/>
      <c r="I6459" s="915"/>
    </row>
    <row r="6460" spans="1:9">
      <c r="A6460" s="915"/>
      <c r="B6460" s="915"/>
      <c r="C6460" s="915"/>
      <c r="D6460" s="916"/>
      <c r="E6460" s="916"/>
      <c r="F6460" s="916"/>
      <c r="G6460" s="915"/>
      <c r="H6460" s="915"/>
      <c r="I6460" s="915"/>
    </row>
    <row r="6461" spans="1:9">
      <c r="A6461" s="915"/>
      <c r="B6461" s="915"/>
      <c r="C6461" s="915"/>
      <c r="D6461" s="916"/>
      <c r="E6461" s="916"/>
      <c r="F6461" s="916"/>
      <c r="G6461" s="915"/>
      <c r="H6461" s="915"/>
      <c r="I6461" s="915"/>
    </row>
    <row r="6462" spans="1:9">
      <c r="A6462" s="915"/>
      <c r="B6462" s="915"/>
      <c r="C6462" s="915"/>
      <c r="D6462" s="916"/>
      <c r="E6462" s="916"/>
      <c r="F6462" s="916"/>
      <c r="G6462" s="915"/>
      <c r="H6462" s="915"/>
      <c r="I6462" s="915"/>
    </row>
    <row r="6463" spans="1:9">
      <c r="A6463" s="915"/>
      <c r="B6463" s="915"/>
      <c r="C6463" s="915"/>
      <c r="D6463" s="916"/>
      <c r="E6463" s="916"/>
      <c r="F6463" s="916"/>
      <c r="G6463" s="915"/>
      <c r="H6463" s="915"/>
      <c r="I6463" s="915"/>
    </row>
    <row r="6464" spans="1:9">
      <c r="A6464" s="915"/>
      <c r="B6464" s="915"/>
      <c r="C6464" s="915"/>
      <c r="D6464" s="916"/>
      <c r="E6464" s="916"/>
      <c r="F6464" s="916"/>
      <c r="G6464" s="915"/>
      <c r="H6464" s="915"/>
      <c r="I6464" s="915"/>
    </row>
    <row r="6465" spans="1:9">
      <c r="A6465" s="915"/>
      <c r="B6465" s="915"/>
      <c r="C6465" s="915"/>
      <c r="D6465" s="916"/>
      <c r="E6465" s="916"/>
      <c r="F6465" s="916"/>
      <c r="G6465" s="915"/>
      <c r="H6465" s="915"/>
      <c r="I6465" s="915"/>
    </row>
    <row r="6466" spans="1:9">
      <c r="A6466" s="915"/>
      <c r="B6466" s="915"/>
      <c r="C6466" s="915"/>
      <c r="D6466" s="916"/>
      <c r="E6466" s="916"/>
      <c r="F6466" s="916"/>
      <c r="G6466" s="915"/>
      <c r="H6466" s="915"/>
      <c r="I6466" s="915"/>
    </row>
    <row r="6467" spans="1:9">
      <c r="A6467" s="915"/>
      <c r="B6467" s="915"/>
      <c r="C6467" s="915"/>
      <c r="D6467" s="916"/>
      <c r="E6467" s="916"/>
      <c r="F6467" s="916"/>
      <c r="G6467" s="915"/>
      <c r="H6467" s="915"/>
      <c r="I6467" s="915"/>
    </row>
    <row r="6468" spans="1:9">
      <c r="A6468" s="915"/>
      <c r="B6468" s="915"/>
      <c r="C6468" s="915"/>
      <c r="D6468" s="916"/>
      <c r="E6468" s="916"/>
      <c r="F6468" s="916"/>
      <c r="G6468" s="915"/>
      <c r="H6468" s="915"/>
      <c r="I6468" s="915"/>
    </row>
    <row r="6469" spans="1:9">
      <c r="A6469" s="915"/>
      <c r="B6469" s="915"/>
      <c r="C6469" s="915"/>
      <c r="D6469" s="916"/>
      <c r="E6469" s="916"/>
      <c r="F6469" s="916"/>
      <c r="G6469" s="915"/>
      <c r="H6469" s="915"/>
      <c r="I6469" s="915"/>
    </row>
    <row r="6470" spans="1:9">
      <c r="A6470" s="915"/>
      <c r="B6470" s="915"/>
      <c r="C6470" s="915"/>
      <c r="D6470" s="916"/>
      <c r="E6470" s="916"/>
      <c r="F6470" s="916"/>
      <c r="G6470" s="915"/>
      <c r="H6470" s="915"/>
      <c r="I6470" s="915"/>
    </row>
    <row r="6471" spans="1:9">
      <c r="A6471" s="915"/>
      <c r="B6471" s="915"/>
      <c r="C6471" s="915"/>
      <c r="D6471" s="916"/>
      <c r="E6471" s="916"/>
      <c r="F6471" s="916"/>
      <c r="G6471" s="915"/>
      <c r="H6471" s="915"/>
      <c r="I6471" s="915"/>
    </row>
    <row r="6472" spans="1:9">
      <c r="A6472" s="915"/>
      <c r="B6472" s="915"/>
      <c r="C6472" s="915"/>
      <c r="D6472" s="916"/>
      <c r="E6472" s="916"/>
      <c r="F6472" s="916"/>
      <c r="G6472" s="915"/>
      <c r="H6472" s="915"/>
      <c r="I6472" s="915"/>
    </row>
    <row r="6473" spans="1:9">
      <c r="A6473" s="915"/>
      <c r="B6473" s="915"/>
      <c r="C6473" s="915"/>
      <c r="D6473" s="916"/>
      <c r="E6473" s="916"/>
      <c r="F6473" s="916"/>
      <c r="G6473" s="915"/>
      <c r="H6473" s="915"/>
      <c r="I6473" s="915"/>
    </row>
    <row r="6474" spans="1:9">
      <c r="A6474" s="915"/>
      <c r="B6474" s="915"/>
      <c r="C6474" s="915"/>
      <c r="D6474" s="916"/>
      <c r="E6474" s="916"/>
      <c r="F6474" s="916"/>
      <c r="G6474" s="915"/>
      <c r="H6474" s="915"/>
      <c r="I6474" s="915"/>
    </row>
    <row r="6475" spans="1:9">
      <c r="A6475" s="915"/>
      <c r="B6475" s="915"/>
      <c r="C6475" s="915"/>
      <c r="D6475" s="916"/>
      <c r="E6475" s="916"/>
      <c r="F6475" s="916"/>
      <c r="G6475" s="915"/>
      <c r="H6475" s="915"/>
      <c r="I6475" s="915"/>
    </row>
    <row r="6476" spans="1:9">
      <c r="A6476" s="915"/>
      <c r="B6476" s="915"/>
      <c r="C6476" s="915"/>
      <c r="D6476" s="916"/>
      <c r="E6476" s="916"/>
      <c r="F6476" s="916"/>
      <c r="G6476" s="915"/>
      <c r="H6476" s="915"/>
      <c r="I6476" s="915"/>
    </row>
    <row r="6477" spans="1:9">
      <c r="A6477" s="915"/>
      <c r="B6477" s="915"/>
      <c r="C6477" s="915"/>
      <c r="D6477" s="916"/>
      <c r="E6477" s="916"/>
      <c r="F6477" s="916"/>
      <c r="G6477" s="915"/>
      <c r="H6477" s="915"/>
      <c r="I6477" s="915"/>
    </row>
    <row r="6478" spans="1:9">
      <c r="A6478" s="915"/>
      <c r="B6478" s="915"/>
      <c r="C6478" s="915"/>
      <c r="D6478" s="916"/>
      <c r="E6478" s="916"/>
      <c r="F6478" s="916"/>
      <c r="G6478" s="915"/>
      <c r="H6478" s="915"/>
      <c r="I6478" s="915"/>
    </row>
    <row r="6479" spans="1:9">
      <c r="A6479" s="915"/>
      <c r="B6479" s="915"/>
      <c r="C6479" s="915"/>
      <c r="D6479" s="916"/>
      <c r="E6479" s="916"/>
      <c r="F6479" s="916"/>
      <c r="G6479" s="915"/>
      <c r="H6479" s="915"/>
      <c r="I6479" s="915"/>
    </row>
    <row r="6480" spans="1:9">
      <c r="A6480" s="915"/>
      <c r="B6480" s="915"/>
      <c r="C6480" s="915"/>
      <c r="D6480" s="916"/>
      <c r="E6480" s="916"/>
      <c r="F6480" s="916"/>
      <c r="G6480" s="915"/>
      <c r="H6480" s="915"/>
      <c r="I6480" s="915"/>
    </row>
    <row r="6481" spans="1:9">
      <c r="A6481" s="915"/>
      <c r="B6481" s="915"/>
      <c r="C6481" s="915"/>
      <c r="D6481" s="916"/>
      <c r="E6481" s="916"/>
      <c r="F6481" s="916"/>
      <c r="G6481" s="915"/>
      <c r="H6481" s="915"/>
      <c r="I6481" s="915"/>
    </row>
    <row r="6482" spans="1:9">
      <c r="A6482" s="915"/>
      <c r="B6482" s="915"/>
      <c r="C6482" s="915"/>
      <c r="D6482" s="916"/>
      <c r="E6482" s="916"/>
      <c r="F6482" s="916"/>
      <c r="G6482" s="915"/>
      <c r="H6482" s="915"/>
      <c r="I6482" s="915"/>
    </row>
    <row r="6483" spans="1:9">
      <c r="A6483" s="915"/>
      <c r="B6483" s="915"/>
      <c r="C6483" s="915"/>
      <c r="D6483" s="916"/>
      <c r="E6483" s="916"/>
      <c r="F6483" s="916"/>
      <c r="G6483" s="915"/>
      <c r="H6483" s="915"/>
      <c r="I6483" s="915"/>
    </row>
    <row r="6484" spans="1:9">
      <c r="A6484" s="915"/>
      <c r="B6484" s="915"/>
      <c r="C6484" s="915"/>
      <c r="D6484" s="916"/>
      <c r="E6484" s="916"/>
      <c r="F6484" s="916"/>
      <c r="G6484" s="915"/>
      <c r="H6484" s="915"/>
      <c r="I6484" s="915"/>
    </row>
    <row r="6485" spans="1:9">
      <c r="A6485" s="915"/>
      <c r="B6485" s="915"/>
      <c r="C6485" s="915"/>
      <c r="D6485" s="916"/>
      <c r="E6485" s="916"/>
      <c r="F6485" s="916"/>
      <c r="G6485" s="915"/>
      <c r="H6485" s="915"/>
      <c r="I6485" s="915"/>
    </row>
    <row r="6486" spans="1:9">
      <c r="A6486" s="915"/>
      <c r="B6486" s="915"/>
      <c r="C6486" s="915"/>
      <c r="D6486" s="916"/>
      <c r="E6486" s="916"/>
      <c r="F6486" s="916"/>
      <c r="G6486" s="915"/>
      <c r="H6486" s="915"/>
      <c r="I6486" s="915"/>
    </row>
    <row r="6487" spans="1:9">
      <c r="A6487" s="915"/>
      <c r="B6487" s="915"/>
      <c r="C6487" s="915"/>
      <c r="D6487" s="916"/>
      <c r="E6487" s="916"/>
      <c r="F6487" s="916"/>
      <c r="G6487" s="915"/>
      <c r="H6487" s="915"/>
      <c r="I6487" s="915"/>
    </row>
    <row r="6488" spans="1:9">
      <c r="A6488" s="915"/>
      <c r="B6488" s="915"/>
      <c r="C6488" s="915"/>
      <c r="D6488" s="916"/>
      <c r="E6488" s="916"/>
      <c r="F6488" s="916"/>
      <c r="G6488" s="915"/>
      <c r="H6488" s="915"/>
      <c r="I6488" s="915"/>
    </row>
    <row r="6489" spans="1:9">
      <c r="A6489" s="915"/>
      <c r="B6489" s="915"/>
      <c r="C6489" s="915"/>
      <c r="D6489" s="916"/>
      <c r="E6489" s="916"/>
      <c r="F6489" s="916"/>
      <c r="G6489" s="915"/>
      <c r="H6489" s="915"/>
      <c r="I6489" s="915"/>
    </row>
    <row r="6490" spans="1:9">
      <c r="A6490" s="915"/>
      <c r="B6490" s="915"/>
      <c r="C6490" s="915"/>
      <c r="D6490" s="916"/>
      <c r="E6490" s="916"/>
      <c r="F6490" s="916"/>
      <c r="G6490" s="915"/>
      <c r="H6490" s="915"/>
      <c r="I6490" s="915"/>
    </row>
    <row r="6491" spans="1:9">
      <c r="A6491" s="915"/>
      <c r="B6491" s="915"/>
      <c r="C6491" s="915"/>
      <c r="D6491" s="916"/>
      <c r="E6491" s="916"/>
      <c r="F6491" s="916"/>
      <c r="G6491" s="915"/>
      <c r="H6491" s="915"/>
      <c r="I6491" s="915"/>
    </row>
    <row r="6492" spans="1:9">
      <c r="A6492" s="915"/>
      <c r="B6492" s="915"/>
      <c r="C6492" s="915"/>
      <c r="D6492" s="916"/>
      <c r="E6492" s="916"/>
      <c r="F6492" s="916"/>
      <c r="G6492" s="915"/>
      <c r="H6492" s="915"/>
      <c r="I6492" s="915"/>
    </row>
    <row r="6493" spans="1:9">
      <c r="A6493" s="915"/>
      <c r="B6493" s="915"/>
      <c r="C6493" s="915"/>
      <c r="D6493" s="916"/>
      <c r="E6493" s="916"/>
      <c r="F6493" s="916"/>
      <c r="G6493" s="915"/>
      <c r="H6493" s="915"/>
      <c r="I6493" s="915"/>
    </row>
    <row r="6494" spans="1:9">
      <c r="A6494" s="915"/>
      <c r="B6494" s="915"/>
      <c r="C6494" s="915"/>
      <c r="D6494" s="916"/>
      <c r="E6494" s="916"/>
      <c r="F6494" s="916"/>
      <c r="G6494" s="915"/>
      <c r="H6494" s="915"/>
      <c r="I6494" s="915"/>
    </row>
    <row r="6495" spans="1:9">
      <c r="A6495" s="915"/>
      <c r="B6495" s="915"/>
      <c r="C6495" s="915"/>
      <c r="D6495" s="916"/>
      <c r="E6495" s="916"/>
      <c r="F6495" s="916"/>
      <c r="G6495" s="915"/>
      <c r="H6495" s="915"/>
      <c r="I6495" s="915"/>
    </row>
    <row r="6496" spans="1:9">
      <c r="A6496" s="915"/>
      <c r="B6496" s="915"/>
      <c r="C6496" s="915"/>
      <c r="D6496" s="916"/>
      <c r="E6496" s="916"/>
      <c r="F6496" s="916"/>
      <c r="G6496" s="915"/>
      <c r="H6496" s="915"/>
      <c r="I6496" s="915"/>
    </row>
    <row r="6497" spans="1:9">
      <c r="A6497" s="915"/>
      <c r="B6497" s="915"/>
      <c r="C6497" s="915"/>
      <c r="D6497" s="916"/>
      <c r="E6497" s="916"/>
      <c r="F6497" s="916"/>
      <c r="G6497" s="915"/>
      <c r="H6497" s="915"/>
      <c r="I6497" s="915"/>
    </row>
    <row r="6498" spans="1:9">
      <c r="A6498" s="915"/>
      <c r="B6498" s="915"/>
      <c r="C6498" s="915"/>
      <c r="D6498" s="916"/>
      <c r="E6498" s="916"/>
      <c r="F6498" s="916"/>
      <c r="G6498" s="915"/>
      <c r="H6498" s="915"/>
      <c r="I6498" s="915"/>
    </row>
    <row r="6499" spans="1:9">
      <c r="A6499" s="915"/>
      <c r="B6499" s="915"/>
      <c r="C6499" s="915"/>
      <c r="D6499" s="916"/>
      <c r="E6499" s="916"/>
      <c r="F6499" s="916"/>
      <c r="G6499" s="915"/>
      <c r="H6499" s="915"/>
      <c r="I6499" s="915"/>
    </row>
    <row r="6500" spans="1:9">
      <c r="A6500" s="915"/>
      <c r="B6500" s="915"/>
      <c r="C6500" s="915"/>
      <c r="D6500" s="916"/>
      <c r="E6500" s="916"/>
      <c r="F6500" s="916"/>
      <c r="G6500" s="915"/>
      <c r="H6500" s="915"/>
      <c r="I6500" s="915"/>
    </row>
    <row r="6501" spans="1:9">
      <c r="A6501" s="915"/>
      <c r="B6501" s="915"/>
      <c r="C6501" s="915"/>
      <c r="D6501" s="916"/>
      <c r="E6501" s="916"/>
      <c r="F6501" s="916"/>
      <c r="G6501" s="915"/>
      <c r="H6501" s="915"/>
      <c r="I6501" s="915"/>
    </row>
    <row r="6502" spans="1:9">
      <c r="A6502" s="915"/>
      <c r="B6502" s="915"/>
      <c r="C6502" s="915"/>
      <c r="D6502" s="916"/>
      <c r="E6502" s="916"/>
      <c r="F6502" s="916"/>
      <c r="G6502" s="915"/>
      <c r="H6502" s="915"/>
      <c r="I6502" s="915"/>
    </row>
    <row r="6503" spans="1:9">
      <c r="A6503" s="915"/>
      <c r="B6503" s="915"/>
      <c r="C6503" s="915"/>
      <c r="D6503" s="916"/>
      <c r="E6503" s="916"/>
      <c r="F6503" s="916"/>
      <c r="G6503" s="915"/>
      <c r="H6503" s="915"/>
      <c r="I6503" s="915"/>
    </row>
    <row r="6504" spans="1:9">
      <c r="A6504" s="915"/>
      <c r="B6504" s="915"/>
      <c r="C6504" s="915"/>
      <c r="D6504" s="916"/>
      <c r="E6504" s="916"/>
      <c r="F6504" s="916"/>
      <c r="G6504" s="915"/>
      <c r="H6504" s="915"/>
      <c r="I6504" s="915"/>
    </row>
    <row r="6505" spans="1:9">
      <c r="A6505" s="915"/>
      <c r="B6505" s="915"/>
      <c r="C6505" s="915"/>
      <c r="D6505" s="916"/>
      <c r="E6505" s="916"/>
      <c r="F6505" s="916"/>
      <c r="G6505" s="915"/>
      <c r="H6505" s="915"/>
      <c r="I6505" s="915"/>
    </row>
    <row r="6506" spans="1:9">
      <c r="A6506" s="915"/>
      <c r="B6506" s="915"/>
      <c r="C6506" s="915"/>
      <c r="D6506" s="916"/>
      <c r="E6506" s="916"/>
      <c r="F6506" s="916"/>
      <c r="G6506" s="915"/>
      <c r="H6506" s="915"/>
      <c r="I6506" s="915"/>
    </row>
    <row r="6507" spans="1:9">
      <c r="A6507" s="915"/>
      <c r="B6507" s="915"/>
      <c r="C6507" s="915"/>
      <c r="D6507" s="916"/>
      <c r="E6507" s="916"/>
      <c r="F6507" s="916"/>
      <c r="G6507" s="915"/>
      <c r="H6507" s="915"/>
      <c r="I6507" s="915"/>
    </row>
    <row r="6508" spans="1:9">
      <c r="A6508" s="915"/>
      <c r="B6508" s="915"/>
      <c r="C6508" s="915"/>
      <c r="D6508" s="916"/>
      <c r="E6508" s="916"/>
      <c r="F6508" s="916"/>
      <c r="G6508" s="915"/>
      <c r="H6508" s="915"/>
      <c r="I6508" s="915"/>
    </row>
    <row r="6509" spans="1:9">
      <c r="A6509" s="915"/>
      <c r="B6509" s="915"/>
      <c r="C6509" s="915"/>
      <c r="D6509" s="916"/>
      <c r="E6509" s="916"/>
      <c r="F6509" s="916"/>
      <c r="G6509" s="915"/>
      <c r="H6509" s="915"/>
      <c r="I6509" s="915"/>
    </row>
    <row r="6510" spans="1:9">
      <c r="A6510" s="915"/>
      <c r="B6510" s="915"/>
      <c r="C6510" s="915"/>
      <c r="D6510" s="916"/>
      <c r="E6510" s="916"/>
      <c r="F6510" s="916"/>
      <c r="G6510" s="915"/>
      <c r="H6510" s="915"/>
      <c r="I6510" s="915"/>
    </row>
    <row r="6511" spans="1:9">
      <c r="A6511" s="915"/>
      <c r="B6511" s="915"/>
      <c r="C6511" s="915"/>
      <c r="D6511" s="916"/>
      <c r="E6511" s="916"/>
      <c r="F6511" s="916"/>
      <c r="G6511" s="915"/>
      <c r="H6511" s="915"/>
      <c r="I6511" s="915"/>
    </row>
    <row r="6512" spans="1:9">
      <c r="A6512" s="915"/>
      <c r="B6512" s="915"/>
      <c r="C6512" s="915"/>
      <c r="D6512" s="916"/>
      <c r="E6512" s="916"/>
      <c r="F6512" s="916"/>
      <c r="G6512" s="915"/>
      <c r="H6512" s="915"/>
      <c r="I6512" s="915"/>
    </row>
    <row r="6513" spans="1:9">
      <c r="A6513" s="915"/>
      <c r="B6513" s="915"/>
      <c r="C6513" s="915"/>
      <c r="D6513" s="916"/>
      <c r="E6513" s="916"/>
      <c r="F6513" s="916"/>
      <c r="G6513" s="915"/>
      <c r="H6513" s="915"/>
      <c r="I6513" s="915"/>
    </row>
    <row r="6514" spans="1:9">
      <c r="A6514" s="915"/>
      <c r="B6514" s="915"/>
      <c r="C6514" s="915"/>
      <c r="D6514" s="916"/>
      <c r="E6514" s="916"/>
      <c r="F6514" s="916"/>
      <c r="G6514" s="915"/>
      <c r="H6514" s="915"/>
      <c r="I6514" s="915"/>
    </row>
    <row r="6515" spans="1:9">
      <c r="A6515" s="915"/>
      <c r="B6515" s="915"/>
      <c r="C6515" s="915"/>
      <c r="D6515" s="916"/>
      <c r="E6515" s="916"/>
      <c r="F6515" s="916"/>
      <c r="G6515" s="915"/>
      <c r="H6515" s="915"/>
      <c r="I6515" s="915"/>
    </row>
    <row r="6516" spans="1:9">
      <c r="A6516" s="915"/>
      <c r="B6516" s="915"/>
      <c r="C6516" s="915"/>
      <c r="D6516" s="916"/>
      <c r="E6516" s="916"/>
      <c r="F6516" s="916"/>
      <c r="G6516" s="915"/>
      <c r="H6516" s="915"/>
      <c r="I6516" s="915"/>
    </row>
    <row r="6517" spans="1:9">
      <c r="A6517" s="915"/>
      <c r="B6517" s="915"/>
      <c r="C6517" s="915"/>
      <c r="D6517" s="916"/>
      <c r="E6517" s="916"/>
      <c r="F6517" s="916"/>
      <c r="G6517" s="915"/>
      <c r="H6517" s="915"/>
      <c r="I6517" s="915"/>
    </row>
    <row r="6518" spans="1:9">
      <c r="A6518" s="915"/>
      <c r="B6518" s="915"/>
      <c r="C6518" s="915"/>
      <c r="D6518" s="916"/>
      <c r="E6518" s="916"/>
      <c r="F6518" s="916"/>
      <c r="G6518" s="915"/>
      <c r="H6518" s="915"/>
      <c r="I6518" s="915"/>
    </row>
    <row r="6519" spans="1:9">
      <c r="A6519" s="915"/>
      <c r="B6519" s="915"/>
      <c r="C6519" s="915"/>
      <c r="D6519" s="916"/>
      <c r="E6519" s="916"/>
      <c r="F6519" s="916"/>
      <c r="G6519" s="915"/>
      <c r="H6519" s="915"/>
      <c r="I6519" s="915"/>
    </row>
    <row r="6520" spans="1:9">
      <c r="A6520" s="915"/>
      <c r="B6520" s="915"/>
      <c r="C6520" s="915"/>
      <c r="D6520" s="916"/>
      <c r="E6520" s="916"/>
      <c r="F6520" s="916"/>
      <c r="G6520" s="915"/>
      <c r="H6520" s="915"/>
      <c r="I6520" s="915"/>
    </row>
    <row r="6521" spans="1:9">
      <c r="A6521" s="915"/>
      <c r="B6521" s="915"/>
      <c r="C6521" s="915"/>
      <c r="D6521" s="916"/>
      <c r="E6521" s="916"/>
      <c r="F6521" s="916"/>
      <c r="G6521" s="915"/>
      <c r="H6521" s="915"/>
      <c r="I6521" s="915"/>
    </row>
    <row r="6522" spans="1:9">
      <c r="A6522" s="915"/>
      <c r="B6522" s="915"/>
      <c r="C6522" s="915"/>
      <c r="D6522" s="916"/>
      <c r="E6522" s="916"/>
      <c r="F6522" s="916"/>
      <c r="G6522" s="915"/>
      <c r="H6522" s="915"/>
      <c r="I6522" s="915"/>
    </row>
    <row r="6523" spans="1:9">
      <c r="A6523" s="915"/>
      <c r="B6523" s="915"/>
      <c r="C6523" s="915"/>
      <c r="D6523" s="916"/>
      <c r="E6523" s="916"/>
      <c r="F6523" s="916"/>
      <c r="G6523" s="915"/>
      <c r="H6523" s="915"/>
      <c r="I6523" s="915"/>
    </row>
    <row r="6524" spans="1:9">
      <c r="A6524" s="915"/>
      <c r="B6524" s="915"/>
      <c r="C6524" s="915"/>
      <c r="D6524" s="916"/>
      <c r="E6524" s="916"/>
      <c r="F6524" s="916"/>
      <c r="G6524" s="915"/>
      <c r="H6524" s="915"/>
      <c r="I6524" s="915"/>
    </row>
    <row r="6525" spans="1:9">
      <c r="A6525" s="915"/>
      <c r="B6525" s="915"/>
      <c r="C6525" s="915"/>
      <c r="D6525" s="916"/>
      <c r="E6525" s="916"/>
      <c r="F6525" s="916"/>
      <c r="G6525" s="915"/>
      <c r="H6525" s="915"/>
      <c r="I6525" s="915"/>
    </row>
    <row r="6526" spans="1:9">
      <c r="A6526" s="915"/>
      <c r="B6526" s="915"/>
      <c r="C6526" s="915"/>
      <c r="D6526" s="916"/>
      <c r="E6526" s="916"/>
      <c r="F6526" s="916"/>
      <c r="G6526" s="915"/>
      <c r="H6526" s="915"/>
      <c r="I6526" s="915"/>
    </row>
    <row r="6527" spans="1:9">
      <c r="A6527" s="915"/>
      <c r="B6527" s="915"/>
      <c r="C6527" s="915"/>
      <c r="D6527" s="916"/>
      <c r="E6527" s="916"/>
      <c r="F6527" s="916"/>
      <c r="G6527" s="915"/>
      <c r="H6527" s="915"/>
      <c r="I6527" s="915"/>
    </row>
    <row r="6528" spans="1:9">
      <c r="A6528" s="915"/>
      <c r="B6528" s="915"/>
      <c r="C6528" s="915"/>
      <c r="D6528" s="916"/>
      <c r="E6528" s="916"/>
      <c r="F6528" s="916"/>
      <c r="G6528" s="915"/>
      <c r="H6528" s="915"/>
      <c r="I6528" s="915"/>
    </row>
    <row r="6529" spans="1:9">
      <c r="A6529" s="915"/>
      <c r="B6529" s="915"/>
      <c r="C6529" s="915"/>
      <c r="D6529" s="916"/>
      <c r="E6529" s="916"/>
      <c r="F6529" s="916"/>
      <c r="G6529" s="915"/>
      <c r="H6529" s="915"/>
      <c r="I6529" s="915"/>
    </row>
    <row r="6530" spans="1:9">
      <c r="A6530" s="915"/>
      <c r="B6530" s="915"/>
      <c r="C6530" s="915"/>
      <c r="D6530" s="916"/>
      <c r="E6530" s="916"/>
      <c r="F6530" s="916"/>
      <c r="G6530" s="915"/>
      <c r="H6530" s="915"/>
      <c r="I6530" s="915"/>
    </row>
    <row r="6531" spans="1:9">
      <c r="A6531" s="915"/>
      <c r="B6531" s="915"/>
      <c r="C6531" s="915"/>
      <c r="D6531" s="916"/>
      <c r="E6531" s="916"/>
      <c r="F6531" s="916"/>
      <c r="G6531" s="915"/>
      <c r="H6531" s="915"/>
      <c r="I6531" s="915"/>
    </row>
    <row r="6532" spans="1:9">
      <c r="A6532" s="915"/>
      <c r="B6532" s="915"/>
      <c r="C6532" s="915"/>
      <c r="D6532" s="916"/>
      <c r="E6532" s="916"/>
      <c r="F6532" s="916"/>
      <c r="G6532" s="915"/>
      <c r="H6532" s="915"/>
      <c r="I6532" s="915"/>
    </row>
    <row r="6533" spans="1:9">
      <c r="A6533" s="915"/>
      <c r="B6533" s="915"/>
      <c r="C6533" s="915"/>
      <c r="D6533" s="916"/>
      <c r="E6533" s="916"/>
      <c r="F6533" s="916"/>
      <c r="G6533" s="915"/>
      <c r="H6533" s="915"/>
      <c r="I6533" s="915"/>
    </row>
    <row r="6534" spans="1:9">
      <c r="A6534" s="915"/>
      <c r="B6534" s="915"/>
      <c r="C6534" s="915"/>
      <c r="D6534" s="916"/>
      <c r="E6534" s="916"/>
      <c r="F6534" s="916"/>
      <c r="G6534" s="915"/>
      <c r="H6534" s="915"/>
      <c r="I6534" s="915"/>
    </row>
    <row r="6535" spans="1:9">
      <c r="A6535" s="915"/>
      <c r="B6535" s="915"/>
      <c r="C6535" s="915"/>
      <c r="D6535" s="916"/>
      <c r="E6535" s="916"/>
      <c r="F6535" s="916"/>
      <c r="G6535" s="915"/>
      <c r="H6535" s="915"/>
      <c r="I6535" s="915"/>
    </row>
    <row r="6536" spans="1:9">
      <c r="A6536" s="915"/>
      <c r="B6536" s="915"/>
      <c r="C6536" s="915"/>
      <c r="D6536" s="916"/>
      <c r="E6536" s="916"/>
      <c r="F6536" s="916"/>
      <c r="G6536" s="915"/>
      <c r="H6536" s="915"/>
      <c r="I6536" s="915"/>
    </row>
    <row r="6537" spans="1:9">
      <c r="A6537" s="915"/>
      <c r="B6537" s="915"/>
      <c r="C6537" s="915"/>
      <c r="D6537" s="916"/>
      <c r="E6537" s="916"/>
      <c r="F6537" s="916"/>
      <c r="G6537" s="915"/>
      <c r="H6537" s="915"/>
      <c r="I6537" s="915"/>
    </row>
    <row r="6538" spans="1:9">
      <c r="A6538" s="915"/>
      <c r="B6538" s="915"/>
      <c r="C6538" s="915"/>
      <c r="D6538" s="916"/>
      <c r="E6538" s="916"/>
      <c r="F6538" s="916"/>
      <c r="G6538" s="915"/>
      <c r="H6538" s="915"/>
      <c r="I6538" s="915"/>
    </row>
    <row r="6539" spans="1:9">
      <c r="A6539" s="915"/>
      <c r="B6539" s="915"/>
      <c r="C6539" s="915"/>
      <c r="D6539" s="916"/>
      <c r="E6539" s="916"/>
      <c r="F6539" s="916"/>
      <c r="G6539" s="915"/>
      <c r="H6539" s="915"/>
      <c r="I6539" s="915"/>
    </row>
    <row r="6540" spans="1:9">
      <c r="A6540" s="915"/>
      <c r="B6540" s="915"/>
      <c r="C6540" s="915"/>
      <c r="D6540" s="916"/>
      <c r="E6540" s="916"/>
      <c r="F6540" s="916"/>
      <c r="G6540" s="915"/>
      <c r="H6540" s="915"/>
      <c r="I6540" s="915"/>
    </row>
    <row r="6541" spans="1:9">
      <c r="A6541" s="915"/>
      <c r="B6541" s="915"/>
      <c r="C6541" s="915"/>
      <c r="D6541" s="916"/>
      <c r="E6541" s="916"/>
      <c r="F6541" s="916"/>
      <c r="G6541" s="915"/>
      <c r="H6541" s="915"/>
      <c r="I6541" s="915"/>
    </row>
    <row r="6542" spans="1:9">
      <c r="A6542" s="915"/>
      <c r="B6542" s="915"/>
      <c r="C6542" s="915"/>
      <c r="D6542" s="916"/>
      <c r="E6542" s="916"/>
      <c r="F6542" s="916"/>
      <c r="G6542" s="915"/>
      <c r="H6542" s="915"/>
      <c r="I6542" s="915"/>
    </row>
    <row r="6543" spans="1:9">
      <c r="A6543" s="915"/>
      <c r="B6543" s="915"/>
      <c r="C6543" s="915"/>
      <c r="D6543" s="916"/>
      <c r="E6543" s="916"/>
      <c r="F6543" s="916"/>
      <c r="G6543" s="915"/>
      <c r="H6543" s="915"/>
      <c r="I6543" s="915"/>
    </row>
    <row r="6544" spans="1:9">
      <c r="A6544" s="915"/>
      <c r="B6544" s="915"/>
      <c r="C6544" s="915"/>
      <c r="D6544" s="916"/>
      <c r="E6544" s="916"/>
      <c r="F6544" s="916"/>
      <c r="G6544" s="915"/>
      <c r="H6544" s="915"/>
      <c r="I6544" s="915"/>
    </row>
    <row r="6545" spans="1:9">
      <c r="A6545" s="915"/>
      <c r="B6545" s="915"/>
      <c r="C6545" s="915"/>
      <c r="D6545" s="916"/>
      <c r="E6545" s="916"/>
      <c r="F6545" s="916"/>
      <c r="G6545" s="915"/>
      <c r="H6545" s="915"/>
      <c r="I6545" s="915"/>
    </row>
    <row r="6546" spans="1:9">
      <c r="A6546" s="915"/>
      <c r="B6546" s="915"/>
      <c r="C6546" s="915"/>
      <c r="D6546" s="916"/>
      <c r="E6546" s="916"/>
      <c r="F6546" s="916"/>
      <c r="G6546" s="915"/>
      <c r="H6546" s="915"/>
      <c r="I6546" s="915"/>
    </row>
    <row r="6547" spans="1:9">
      <c r="A6547" s="915"/>
      <c r="B6547" s="915"/>
      <c r="C6547" s="915"/>
      <c r="D6547" s="916"/>
      <c r="E6547" s="916"/>
      <c r="F6547" s="916"/>
      <c r="G6547" s="915"/>
      <c r="H6547" s="915"/>
      <c r="I6547" s="915"/>
    </row>
    <row r="6548" spans="1:9">
      <c r="A6548" s="915"/>
      <c r="B6548" s="915"/>
      <c r="C6548" s="915"/>
      <c r="D6548" s="916"/>
      <c r="E6548" s="916"/>
      <c r="F6548" s="916"/>
      <c r="G6548" s="915"/>
      <c r="H6548" s="915"/>
      <c r="I6548" s="915"/>
    </row>
    <row r="6549" spans="1:9">
      <c r="A6549" s="915"/>
      <c r="B6549" s="915"/>
      <c r="C6549" s="915"/>
      <c r="D6549" s="916"/>
      <c r="E6549" s="916"/>
      <c r="F6549" s="916"/>
      <c r="G6549" s="915"/>
      <c r="H6549" s="915"/>
      <c r="I6549" s="915"/>
    </row>
    <row r="6550" spans="1:9">
      <c r="A6550" s="915"/>
      <c r="B6550" s="915"/>
      <c r="C6550" s="915"/>
      <c r="D6550" s="916"/>
      <c r="E6550" s="916"/>
      <c r="F6550" s="916"/>
      <c r="G6550" s="915"/>
      <c r="H6550" s="915"/>
      <c r="I6550" s="915"/>
    </row>
    <row r="6551" spans="1:9">
      <c r="A6551" s="915"/>
      <c r="B6551" s="915"/>
      <c r="C6551" s="915"/>
      <c r="D6551" s="916"/>
      <c r="E6551" s="916"/>
      <c r="F6551" s="916"/>
      <c r="G6551" s="915"/>
      <c r="H6551" s="915"/>
      <c r="I6551" s="915"/>
    </row>
    <row r="6552" spans="1:9">
      <c r="A6552" s="915"/>
      <c r="B6552" s="915"/>
      <c r="C6552" s="915"/>
      <c r="D6552" s="916"/>
      <c r="E6552" s="916"/>
      <c r="F6552" s="916"/>
      <c r="G6552" s="915"/>
      <c r="H6552" s="915"/>
      <c r="I6552" s="915"/>
    </row>
    <row r="6553" spans="1:9">
      <c r="A6553" s="915"/>
      <c r="B6553" s="915"/>
      <c r="C6553" s="915"/>
      <c r="D6553" s="916"/>
      <c r="E6553" s="916"/>
      <c r="F6553" s="916"/>
      <c r="G6553" s="915"/>
      <c r="H6553" s="915"/>
      <c r="I6553" s="915"/>
    </row>
    <row r="6554" spans="1:9">
      <c r="A6554" s="915"/>
      <c r="B6554" s="915"/>
      <c r="C6554" s="915"/>
      <c r="D6554" s="916"/>
      <c r="E6554" s="916"/>
      <c r="F6554" s="916"/>
      <c r="G6554" s="915"/>
      <c r="H6554" s="915"/>
      <c r="I6554" s="915"/>
    </row>
    <row r="6555" spans="1:9">
      <c r="A6555" s="915"/>
      <c r="B6555" s="915"/>
      <c r="C6555" s="915"/>
      <c r="D6555" s="916"/>
      <c r="E6555" s="916"/>
      <c r="F6555" s="916"/>
      <c r="G6555" s="915"/>
      <c r="H6555" s="915"/>
      <c r="I6555" s="915"/>
    </row>
    <row r="6556" spans="1:9">
      <c r="A6556" s="915"/>
      <c r="B6556" s="915"/>
      <c r="C6556" s="915"/>
      <c r="D6556" s="916"/>
      <c r="E6556" s="916"/>
      <c r="F6556" s="916"/>
      <c r="G6556" s="915"/>
      <c r="H6556" s="915"/>
      <c r="I6556" s="915"/>
    </row>
    <row r="6557" spans="1:9">
      <c r="A6557" s="915"/>
      <c r="B6557" s="915"/>
      <c r="C6557" s="915"/>
      <c r="D6557" s="916"/>
      <c r="E6557" s="916"/>
      <c r="F6557" s="916"/>
      <c r="G6557" s="915"/>
      <c r="H6557" s="915"/>
      <c r="I6557" s="915"/>
    </row>
    <row r="6558" spans="1:9">
      <c r="A6558" s="915"/>
      <c r="B6558" s="915"/>
      <c r="C6558" s="915"/>
      <c r="D6558" s="916"/>
      <c r="E6558" s="916"/>
      <c r="F6558" s="916"/>
      <c r="G6558" s="915"/>
      <c r="H6558" s="915"/>
      <c r="I6558" s="915"/>
    </row>
    <row r="6559" spans="1:9">
      <c r="A6559" s="915"/>
      <c r="B6559" s="915"/>
      <c r="C6559" s="915"/>
      <c r="D6559" s="916"/>
      <c r="E6559" s="916"/>
      <c r="F6559" s="916"/>
      <c r="G6559" s="915"/>
      <c r="H6559" s="915"/>
      <c r="I6559" s="915"/>
    </row>
    <row r="6560" spans="1:9">
      <c r="A6560" s="915"/>
      <c r="B6560" s="915"/>
      <c r="C6560" s="915"/>
      <c r="D6560" s="916"/>
      <c r="E6560" s="916"/>
      <c r="F6560" s="916"/>
      <c r="G6560" s="915"/>
      <c r="H6560" s="915"/>
      <c r="I6560" s="915"/>
    </row>
    <row r="6561" spans="1:9">
      <c r="A6561" s="915"/>
      <c r="B6561" s="915"/>
      <c r="C6561" s="915"/>
      <c r="D6561" s="916"/>
      <c r="E6561" s="916"/>
      <c r="F6561" s="916"/>
      <c r="G6561" s="915"/>
      <c r="H6561" s="915"/>
      <c r="I6561" s="915"/>
    </row>
    <row r="6562" spans="1:9">
      <c r="A6562" s="915"/>
      <c r="B6562" s="915"/>
      <c r="C6562" s="915"/>
      <c r="D6562" s="916"/>
      <c r="E6562" s="916"/>
      <c r="F6562" s="916"/>
      <c r="G6562" s="915"/>
      <c r="H6562" s="915"/>
      <c r="I6562" s="915"/>
    </row>
    <row r="6563" spans="1:9">
      <c r="A6563" s="915"/>
      <c r="B6563" s="915"/>
      <c r="C6563" s="915"/>
      <c r="D6563" s="916"/>
      <c r="E6563" s="916"/>
      <c r="F6563" s="916"/>
      <c r="G6563" s="915"/>
      <c r="H6563" s="915"/>
      <c r="I6563" s="915"/>
    </row>
    <row r="6564" spans="1:9">
      <c r="A6564" s="915"/>
      <c r="B6564" s="915"/>
      <c r="C6564" s="915"/>
      <c r="D6564" s="916"/>
      <c r="E6564" s="916"/>
      <c r="F6564" s="916"/>
      <c r="G6564" s="915"/>
      <c r="H6564" s="915"/>
      <c r="I6564" s="915"/>
    </row>
    <row r="6565" spans="1:9">
      <c r="A6565" s="915"/>
      <c r="B6565" s="915"/>
      <c r="C6565" s="915"/>
      <c r="D6565" s="916"/>
      <c r="E6565" s="916"/>
      <c r="F6565" s="916"/>
      <c r="G6565" s="915"/>
      <c r="H6565" s="915"/>
      <c r="I6565" s="915"/>
    </row>
    <row r="6566" spans="1:9">
      <c r="A6566" s="915"/>
      <c r="B6566" s="915"/>
      <c r="C6566" s="915"/>
      <c r="D6566" s="916"/>
      <c r="E6566" s="916"/>
      <c r="F6566" s="916"/>
      <c r="G6566" s="915"/>
      <c r="H6566" s="915"/>
      <c r="I6566" s="915"/>
    </row>
    <row r="6567" spans="1:9">
      <c r="A6567" s="915"/>
      <c r="B6567" s="915"/>
      <c r="C6567" s="915"/>
      <c r="D6567" s="916"/>
      <c r="E6567" s="916"/>
      <c r="F6567" s="916"/>
      <c r="G6567" s="915"/>
      <c r="H6567" s="915"/>
      <c r="I6567" s="915"/>
    </row>
    <row r="6568" spans="1:9">
      <c r="A6568" s="915"/>
      <c r="B6568" s="915"/>
      <c r="C6568" s="915"/>
      <c r="D6568" s="916"/>
      <c r="E6568" s="916"/>
      <c r="F6568" s="916"/>
      <c r="G6568" s="915"/>
      <c r="H6568" s="915"/>
      <c r="I6568" s="915"/>
    </row>
    <row r="6569" spans="1:9">
      <c r="A6569" s="915"/>
      <c r="B6569" s="915"/>
      <c r="C6569" s="915"/>
      <c r="D6569" s="916"/>
      <c r="E6569" s="916"/>
      <c r="F6569" s="916"/>
      <c r="G6569" s="915"/>
      <c r="H6569" s="915"/>
      <c r="I6569" s="915"/>
    </row>
    <row r="6570" spans="1:9">
      <c r="A6570" s="915"/>
      <c r="B6570" s="915"/>
      <c r="C6570" s="915"/>
      <c r="D6570" s="916"/>
      <c r="E6570" s="916"/>
      <c r="F6570" s="916"/>
      <c r="G6570" s="915"/>
      <c r="H6570" s="915"/>
      <c r="I6570" s="915"/>
    </row>
    <row r="6571" spans="1:9">
      <c r="A6571" s="915"/>
      <c r="B6571" s="915"/>
      <c r="C6571" s="915"/>
      <c r="D6571" s="916"/>
      <c r="E6571" s="916"/>
      <c r="F6571" s="916"/>
      <c r="G6571" s="915"/>
      <c r="H6571" s="915"/>
      <c r="I6571" s="915"/>
    </row>
    <row r="6572" spans="1:9">
      <c r="A6572" s="915"/>
      <c r="B6572" s="915"/>
      <c r="C6572" s="915"/>
      <c r="D6572" s="916"/>
      <c r="E6572" s="916"/>
      <c r="F6572" s="916"/>
      <c r="G6572" s="915"/>
      <c r="H6572" s="915"/>
      <c r="I6572" s="915"/>
    </row>
    <row r="6573" spans="1:9">
      <c r="A6573" s="915"/>
      <c r="B6573" s="915"/>
      <c r="C6573" s="915"/>
      <c r="D6573" s="916"/>
      <c r="E6573" s="916"/>
      <c r="F6573" s="916"/>
      <c r="G6573" s="915"/>
      <c r="H6573" s="915"/>
      <c r="I6573" s="915"/>
    </row>
    <row r="6574" spans="1:9">
      <c r="A6574" s="915"/>
      <c r="B6574" s="915"/>
      <c r="C6574" s="915"/>
      <c r="D6574" s="916"/>
      <c r="E6574" s="916"/>
      <c r="F6574" s="916"/>
      <c r="G6574" s="915"/>
      <c r="H6574" s="915"/>
      <c r="I6574" s="915"/>
    </row>
    <row r="6575" spans="1:9">
      <c r="A6575" s="915"/>
      <c r="B6575" s="915"/>
      <c r="C6575" s="915"/>
      <c r="D6575" s="916"/>
      <c r="E6575" s="916"/>
      <c r="F6575" s="916"/>
      <c r="G6575" s="915"/>
      <c r="H6575" s="915"/>
      <c r="I6575" s="915"/>
    </row>
    <row r="6576" spans="1:9">
      <c r="A6576" s="915"/>
      <c r="B6576" s="915"/>
      <c r="C6576" s="915"/>
      <c r="D6576" s="916"/>
      <c r="E6576" s="916"/>
      <c r="F6576" s="916"/>
      <c r="G6576" s="915"/>
      <c r="H6576" s="915"/>
      <c r="I6576" s="915"/>
    </row>
    <row r="6577" spans="1:9">
      <c r="A6577" s="915"/>
      <c r="B6577" s="915"/>
      <c r="C6577" s="915"/>
      <c r="D6577" s="916"/>
      <c r="E6577" s="916"/>
      <c r="F6577" s="916"/>
      <c r="G6577" s="915"/>
      <c r="H6577" s="915"/>
      <c r="I6577" s="915"/>
    </row>
    <row r="6578" spans="1:9">
      <c r="A6578" s="915"/>
      <c r="B6578" s="915"/>
      <c r="C6578" s="915"/>
      <c r="D6578" s="916"/>
      <c r="E6578" s="916"/>
      <c r="F6578" s="916"/>
      <c r="G6578" s="915"/>
      <c r="H6578" s="915"/>
      <c r="I6578" s="915"/>
    </row>
    <row r="6579" spans="1:9">
      <c r="A6579" s="915"/>
      <c r="B6579" s="915"/>
      <c r="C6579" s="915"/>
      <c r="D6579" s="916"/>
      <c r="E6579" s="916"/>
      <c r="F6579" s="916"/>
      <c r="G6579" s="915"/>
      <c r="H6579" s="915"/>
      <c r="I6579" s="915"/>
    </row>
    <row r="6580" spans="1:9">
      <c r="A6580" s="915"/>
      <c r="B6580" s="915"/>
      <c r="C6580" s="915"/>
      <c r="D6580" s="916"/>
      <c r="E6580" s="916"/>
      <c r="F6580" s="916"/>
      <c r="G6580" s="915"/>
      <c r="H6580" s="915"/>
      <c r="I6580" s="915"/>
    </row>
    <row r="6581" spans="1:9">
      <c r="A6581" s="915"/>
      <c r="B6581" s="915"/>
      <c r="C6581" s="915"/>
      <c r="D6581" s="916"/>
      <c r="E6581" s="916"/>
      <c r="F6581" s="916"/>
      <c r="G6581" s="915"/>
      <c r="H6581" s="915"/>
      <c r="I6581" s="915"/>
    </row>
    <row r="6582" spans="1:9">
      <c r="A6582" s="915"/>
      <c r="B6582" s="915"/>
      <c r="C6582" s="915"/>
      <c r="D6582" s="916"/>
      <c r="E6582" s="916"/>
      <c r="F6582" s="916"/>
      <c r="G6582" s="915"/>
      <c r="H6582" s="915"/>
      <c r="I6582" s="915"/>
    </row>
    <row r="6583" spans="1:9">
      <c r="A6583" s="915"/>
      <c r="B6583" s="915"/>
      <c r="C6583" s="915"/>
      <c r="D6583" s="916"/>
      <c r="E6583" s="916"/>
      <c r="F6583" s="916"/>
      <c r="G6583" s="915"/>
      <c r="H6583" s="915"/>
      <c r="I6583" s="915"/>
    </row>
    <row r="6584" spans="1:9">
      <c r="A6584" s="915"/>
      <c r="B6584" s="915"/>
      <c r="C6584" s="915"/>
      <c r="D6584" s="916"/>
      <c r="E6584" s="916"/>
      <c r="F6584" s="916"/>
      <c r="G6584" s="915"/>
      <c r="H6584" s="915"/>
      <c r="I6584" s="915"/>
    </row>
    <row r="6585" spans="1:9">
      <c r="A6585" s="915"/>
      <c r="B6585" s="915"/>
      <c r="C6585" s="915"/>
      <c r="D6585" s="916"/>
      <c r="E6585" s="916"/>
      <c r="F6585" s="916"/>
      <c r="G6585" s="915"/>
      <c r="H6585" s="915"/>
      <c r="I6585" s="915"/>
    </row>
    <row r="6586" spans="1:9">
      <c r="A6586" s="915"/>
      <c r="B6586" s="915"/>
      <c r="C6586" s="915"/>
      <c r="D6586" s="916"/>
      <c r="E6586" s="916"/>
      <c r="F6586" s="916"/>
      <c r="G6586" s="915"/>
      <c r="H6586" s="915"/>
      <c r="I6586" s="915"/>
    </row>
    <row r="6587" spans="1:9">
      <c r="A6587" s="915"/>
      <c r="B6587" s="915"/>
      <c r="C6587" s="915"/>
      <c r="D6587" s="916"/>
      <c r="E6587" s="916"/>
      <c r="F6587" s="916"/>
      <c r="G6587" s="915"/>
      <c r="H6587" s="915"/>
      <c r="I6587" s="915"/>
    </row>
    <row r="6588" spans="1:9">
      <c r="A6588" s="915"/>
      <c r="B6588" s="915"/>
      <c r="C6588" s="915"/>
      <c r="D6588" s="916"/>
      <c r="E6588" s="916"/>
      <c r="F6588" s="916"/>
      <c r="G6588" s="915"/>
      <c r="H6588" s="915"/>
      <c r="I6588" s="915"/>
    </row>
    <row r="6589" spans="1:9">
      <c r="A6589" s="915"/>
      <c r="B6589" s="915"/>
      <c r="C6589" s="915"/>
      <c r="D6589" s="916"/>
      <c r="E6589" s="916"/>
      <c r="F6589" s="916"/>
      <c r="G6589" s="915"/>
      <c r="H6589" s="915"/>
      <c r="I6589" s="915"/>
    </row>
    <row r="6590" spans="1:9">
      <c r="A6590" s="915"/>
      <c r="B6590" s="915"/>
      <c r="C6590" s="915"/>
      <c r="D6590" s="916"/>
      <c r="E6590" s="916"/>
      <c r="F6590" s="916"/>
      <c r="G6590" s="915"/>
      <c r="H6590" s="915"/>
      <c r="I6590" s="915"/>
    </row>
    <row r="6591" spans="1:9">
      <c r="A6591" s="915"/>
      <c r="B6591" s="915"/>
      <c r="C6591" s="915"/>
      <c r="D6591" s="916"/>
      <c r="E6591" s="916"/>
      <c r="F6591" s="916"/>
      <c r="G6591" s="915"/>
      <c r="H6591" s="915"/>
      <c r="I6591" s="915"/>
    </row>
    <row r="6592" spans="1:9">
      <c r="A6592" s="915"/>
      <c r="B6592" s="915"/>
      <c r="C6592" s="915"/>
      <c r="D6592" s="916"/>
      <c r="E6592" s="916"/>
      <c r="F6592" s="916"/>
      <c r="G6592" s="915"/>
      <c r="H6592" s="915"/>
      <c r="I6592" s="915"/>
    </row>
    <row r="6593" spans="1:9">
      <c r="A6593" s="915"/>
      <c r="B6593" s="915"/>
      <c r="C6593" s="915"/>
      <c r="D6593" s="916"/>
      <c r="E6593" s="916"/>
      <c r="F6593" s="916"/>
      <c r="G6593" s="915"/>
      <c r="H6593" s="915"/>
      <c r="I6593" s="915"/>
    </row>
    <row r="6594" spans="1:9">
      <c r="A6594" s="915"/>
      <c r="B6594" s="915"/>
      <c r="C6594" s="915"/>
      <c r="D6594" s="916"/>
      <c r="E6594" s="916"/>
      <c r="F6594" s="916"/>
      <c r="G6594" s="915"/>
      <c r="H6594" s="915"/>
      <c r="I6594" s="915"/>
    </row>
    <row r="6595" spans="1:9">
      <c r="A6595" s="915"/>
      <c r="B6595" s="915"/>
      <c r="C6595" s="915"/>
      <c r="D6595" s="916"/>
      <c r="E6595" s="916"/>
      <c r="F6595" s="916"/>
      <c r="G6595" s="915"/>
      <c r="H6595" s="915"/>
      <c r="I6595" s="915"/>
    </row>
    <row r="6596" spans="1:9">
      <c r="A6596" s="915"/>
      <c r="B6596" s="915"/>
      <c r="C6596" s="915"/>
      <c r="D6596" s="916"/>
      <c r="E6596" s="916"/>
      <c r="F6596" s="916"/>
      <c r="G6596" s="915"/>
      <c r="H6596" s="915"/>
      <c r="I6596" s="915"/>
    </row>
    <row r="6597" spans="1:9">
      <c r="A6597" s="915"/>
      <c r="B6597" s="915"/>
      <c r="C6597" s="915"/>
      <c r="D6597" s="916"/>
      <c r="E6597" s="916"/>
      <c r="F6597" s="916"/>
      <c r="G6597" s="915"/>
      <c r="H6597" s="915"/>
      <c r="I6597" s="915"/>
    </row>
    <row r="6598" spans="1:9">
      <c r="A6598" s="915"/>
      <c r="B6598" s="915"/>
      <c r="C6598" s="915"/>
      <c r="D6598" s="916"/>
      <c r="E6598" s="916"/>
      <c r="F6598" s="916"/>
      <c r="G6598" s="915"/>
      <c r="H6598" s="915"/>
      <c r="I6598" s="915"/>
    </row>
    <row r="6599" spans="1:9">
      <c r="A6599" s="915"/>
      <c r="B6599" s="915"/>
      <c r="C6599" s="915"/>
      <c r="D6599" s="916"/>
      <c r="E6599" s="916"/>
      <c r="F6599" s="916"/>
      <c r="G6599" s="915"/>
      <c r="H6599" s="915"/>
      <c r="I6599" s="915"/>
    </row>
    <row r="6600" spans="1:9">
      <c r="A6600" s="915"/>
      <c r="B6600" s="915"/>
      <c r="C6600" s="915"/>
      <c r="D6600" s="916"/>
      <c r="E6600" s="916"/>
      <c r="F6600" s="916"/>
      <c r="G6600" s="915"/>
      <c r="H6600" s="915"/>
      <c r="I6600" s="915"/>
    </row>
    <row r="6601" spans="1:9">
      <c r="A6601" s="915"/>
      <c r="B6601" s="915"/>
      <c r="C6601" s="915"/>
      <c r="D6601" s="916"/>
      <c r="E6601" s="916"/>
      <c r="F6601" s="916"/>
      <c r="G6601" s="915"/>
      <c r="H6601" s="915"/>
      <c r="I6601" s="915"/>
    </row>
    <row r="6602" spans="1:9">
      <c r="A6602" s="915"/>
      <c r="B6602" s="915"/>
      <c r="C6602" s="915"/>
      <c r="D6602" s="916"/>
      <c r="E6602" s="916"/>
      <c r="F6602" s="916"/>
      <c r="G6602" s="915"/>
      <c r="H6602" s="915"/>
      <c r="I6602" s="915"/>
    </row>
    <row r="6603" spans="1:9">
      <c r="A6603" s="915"/>
      <c r="B6603" s="915"/>
      <c r="C6603" s="915"/>
      <c r="D6603" s="916"/>
      <c r="E6603" s="916"/>
      <c r="F6603" s="916"/>
      <c r="G6603" s="915"/>
      <c r="H6603" s="915"/>
      <c r="I6603" s="915"/>
    </row>
    <row r="6604" spans="1:9">
      <c r="A6604" s="915"/>
      <c r="B6604" s="915"/>
      <c r="C6604" s="915"/>
      <c r="D6604" s="916"/>
      <c r="E6604" s="916"/>
      <c r="F6604" s="916"/>
      <c r="G6604" s="915"/>
      <c r="H6604" s="915"/>
      <c r="I6604" s="915"/>
    </row>
    <row r="6605" spans="1:9">
      <c r="A6605" s="915"/>
      <c r="B6605" s="915"/>
      <c r="C6605" s="915"/>
      <c r="D6605" s="916"/>
      <c r="E6605" s="916"/>
      <c r="F6605" s="916"/>
      <c r="G6605" s="915"/>
      <c r="H6605" s="915"/>
      <c r="I6605" s="915"/>
    </row>
    <row r="6606" spans="1:9">
      <c r="A6606" s="915"/>
      <c r="B6606" s="915"/>
      <c r="C6606" s="915"/>
      <c r="D6606" s="916"/>
      <c r="E6606" s="916"/>
      <c r="F6606" s="916"/>
      <c r="G6606" s="915"/>
      <c r="H6606" s="915"/>
      <c r="I6606" s="915"/>
    </row>
    <row r="6607" spans="1:9">
      <c r="A6607" s="915"/>
      <c r="B6607" s="915"/>
      <c r="C6607" s="915"/>
      <c r="D6607" s="916"/>
      <c r="E6607" s="916"/>
      <c r="F6607" s="916"/>
      <c r="G6607" s="915"/>
      <c r="H6607" s="915"/>
      <c r="I6607" s="915"/>
    </row>
    <row r="6608" spans="1:9">
      <c r="A6608" s="915"/>
      <c r="B6608" s="915"/>
      <c r="C6608" s="915"/>
      <c r="D6608" s="916"/>
      <c r="E6608" s="916"/>
      <c r="F6608" s="916"/>
      <c r="G6608" s="915"/>
      <c r="H6608" s="915"/>
      <c r="I6608" s="915"/>
    </row>
    <row r="6609" spans="1:9">
      <c r="A6609" s="915"/>
      <c r="B6609" s="915"/>
      <c r="C6609" s="915"/>
      <c r="D6609" s="916"/>
      <c r="E6609" s="916"/>
      <c r="F6609" s="916"/>
      <c r="G6609" s="915"/>
      <c r="H6609" s="915"/>
      <c r="I6609" s="915"/>
    </row>
    <row r="6610" spans="1:9">
      <c r="A6610" s="915"/>
      <c r="B6610" s="915"/>
      <c r="C6610" s="915"/>
      <c r="D6610" s="916"/>
      <c r="E6610" s="916"/>
      <c r="F6610" s="916"/>
      <c r="G6610" s="915"/>
      <c r="H6610" s="915"/>
      <c r="I6610" s="915"/>
    </row>
    <row r="6611" spans="1:9">
      <c r="A6611" s="915"/>
      <c r="B6611" s="915"/>
      <c r="C6611" s="915"/>
      <c r="D6611" s="916"/>
      <c r="E6611" s="916"/>
      <c r="F6611" s="916"/>
      <c r="G6611" s="915"/>
      <c r="H6611" s="915"/>
      <c r="I6611" s="915"/>
    </row>
    <row r="6612" spans="1:9">
      <c r="A6612" s="915"/>
      <c r="B6612" s="915"/>
      <c r="C6612" s="915"/>
      <c r="D6612" s="916"/>
      <c r="E6612" s="916"/>
      <c r="F6612" s="916"/>
      <c r="G6612" s="915"/>
      <c r="H6612" s="915"/>
      <c r="I6612" s="915"/>
    </row>
    <row r="6613" spans="1:9">
      <c r="A6613" s="915"/>
      <c r="B6613" s="915"/>
      <c r="C6613" s="915"/>
      <c r="D6613" s="916"/>
      <c r="E6613" s="916"/>
      <c r="F6613" s="916"/>
      <c r="G6613" s="915"/>
      <c r="H6613" s="915"/>
      <c r="I6613" s="915"/>
    </row>
    <row r="6614" spans="1:9">
      <c r="A6614" s="915"/>
      <c r="B6614" s="915"/>
      <c r="C6614" s="915"/>
      <c r="D6614" s="916"/>
      <c r="E6614" s="916"/>
      <c r="F6614" s="916"/>
      <c r="G6614" s="915"/>
      <c r="H6614" s="915"/>
      <c r="I6614" s="915"/>
    </row>
    <row r="6615" spans="1:9">
      <c r="A6615" s="915"/>
      <c r="B6615" s="915"/>
      <c r="C6615" s="915"/>
      <c r="D6615" s="916"/>
      <c r="E6615" s="916"/>
      <c r="F6615" s="916"/>
      <c r="G6615" s="915"/>
      <c r="H6615" s="915"/>
      <c r="I6615" s="915"/>
    </row>
    <row r="6616" spans="1:9">
      <c r="A6616" s="915"/>
      <c r="B6616" s="915"/>
      <c r="C6616" s="915"/>
      <c r="D6616" s="916"/>
      <c r="E6616" s="916"/>
      <c r="F6616" s="916"/>
      <c r="G6616" s="915"/>
      <c r="H6616" s="915"/>
      <c r="I6616" s="915"/>
    </row>
    <row r="6617" spans="1:9">
      <c r="A6617" s="915"/>
      <c r="B6617" s="915"/>
      <c r="C6617" s="915"/>
      <c r="D6617" s="916"/>
      <c r="E6617" s="916"/>
      <c r="F6617" s="916"/>
      <c r="G6617" s="915"/>
      <c r="H6617" s="915"/>
      <c r="I6617" s="915"/>
    </row>
    <row r="6618" spans="1:9">
      <c r="A6618" s="915"/>
      <c r="B6618" s="915"/>
      <c r="C6618" s="915"/>
      <c r="D6618" s="916"/>
      <c r="E6618" s="916"/>
      <c r="F6618" s="916"/>
      <c r="G6618" s="915"/>
      <c r="H6618" s="915"/>
      <c r="I6618" s="915"/>
    </row>
    <row r="6619" spans="1:9">
      <c r="A6619" s="915"/>
      <c r="B6619" s="915"/>
      <c r="C6619" s="915"/>
      <c r="D6619" s="916"/>
      <c r="E6619" s="916"/>
      <c r="F6619" s="916"/>
      <c r="G6619" s="915"/>
      <c r="H6619" s="915"/>
      <c r="I6619" s="915"/>
    </row>
    <row r="6620" spans="1:9">
      <c r="A6620" s="915"/>
      <c r="B6620" s="915"/>
      <c r="C6620" s="915"/>
      <c r="D6620" s="916"/>
      <c r="E6620" s="916"/>
      <c r="F6620" s="916"/>
      <c r="G6620" s="915"/>
      <c r="H6620" s="915"/>
      <c r="I6620" s="915"/>
    </row>
    <row r="6621" spans="1:9">
      <c r="A6621" s="915"/>
      <c r="B6621" s="915"/>
      <c r="C6621" s="915"/>
      <c r="D6621" s="916"/>
      <c r="E6621" s="916"/>
      <c r="F6621" s="916"/>
      <c r="G6621" s="915"/>
      <c r="H6621" s="915"/>
      <c r="I6621" s="915"/>
    </row>
    <row r="6622" spans="1:9">
      <c r="A6622" s="915"/>
      <c r="B6622" s="915"/>
      <c r="C6622" s="915"/>
      <c r="D6622" s="916"/>
      <c r="E6622" s="916"/>
      <c r="F6622" s="916"/>
      <c r="G6622" s="915"/>
      <c r="H6622" s="915"/>
      <c r="I6622" s="915"/>
    </row>
    <row r="6623" spans="1:9">
      <c r="A6623" s="915"/>
      <c r="B6623" s="915"/>
      <c r="C6623" s="915"/>
      <c r="D6623" s="916"/>
      <c r="E6623" s="916"/>
      <c r="F6623" s="916"/>
      <c r="G6623" s="915"/>
      <c r="H6623" s="915"/>
      <c r="I6623" s="915"/>
    </row>
    <row r="6624" spans="1:9">
      <c r="A6624" s="915"/>
      <c r="B6624" s="915"/>
      <c r="C6624" s="915"/>
      <c r="D6624" s="916"/>
      <c r="E6624" s="916"/>
      <c r="F6624" s="916"/>
      <c r="G6624" s="915"/>
      <c r="H6624" s="915"/>
      <c r="I6624" s="915"/>
    </row>
    <row r="6625" spans="1:9">
      <c r="A6625" s="915"/>
      <c r="B6625" s="915"/>
      <c r="C6625" s="915"/>
      <c r="D6625" s="916"/>
      <c r="E6625" s="916"/>
      <c r="F6625" s="916"/>
      <c r="G6625" s="915"/>
      <c r="H6625" s="915"/>
      <c r="I6625" s="915"/>
    </row>
    <row r="6626" spans="1:9">
      <c r="A6626" s="915"/>
      <c r="B6626" s="915"/>
      <c r="C6626" s="915"/>
      <c r="D6626" s="916"/>
      <c r="E6626" s="916"/>
      <c r="F6626" s="916"/>
      <c r="G6626" s="915"/>
      <c r="H6626" s="915"/>
      <c r="I6626" s="915"/>
    </row>
    <row r="6627" spans="1:9">
      <c r="A6627" s="915"/>
      <c r="B6627" s="915"/>
      <c r="C6627" s="915"/>
      <c r="D6627" s="916"/>
      <c r="E6627" s="916"/>
      <c r="F6627" s="916"/>
      <c r="G6627" s="915"/>
      <c r="H6627" s="915"/>
      <c r="I6627" s="915"/>
    </row>
    <row r="6628" spans="1:9">
      <c r="A6628" s="915"/>
      <c r="B6628" s="915"/>
      <c r="C6628" s="915"/>
      <c r="D6628" s="916"/>
      <c r="E6628" s="916"/>
      <c r="F6628" s="916"/>
      <c r="G6628" s="915"/>
      <c r="H6628" s="915"/>
      <c r="I6628" s="915"/>
    </row>
    <row r="6629" spans="1:9">
      <c r="A6629" s="915"/>
      <c r="B6629" s="915"/>
      <c r="C6629" s="915"/>
      <c r="D6629" s="916"/>
      <c r="E6629" s="916"/>
      <c r="F6629" s="916"/>
      <c r="G6629" s="915"/>
      <c r="H6629" s="915"/>
      <c r="I6629" s="915"/>
    </row>
    <row r="6630" spans="1:9">
      <c r="A6630" s="915"/>
      <c r="B6630" s="915"/>
      <c r="C6630" s="915"/>
      <c r="D6630" s="916"/>
      <c r="E6630" s="916"/>
      <c r="F6630" s="916"/>
      <c r="G6630" s="915"/>
      <c r="H6630" s="915"/>
      <c r="I6630" s="915"/>
    </row>
    <row r="6631" spans="1:9">
      <c r="A6631" s="915"/>
      <c r="B6631" s="915"/>
      <c r="C6631" s="915"/>
      <c r="D6631" s="916"/>
      <c r="E6631" s="916"/>
      <c r="F6631" s="916"/>
      <c r="G6631" s="915"/>
      <c r="H6631" s="915"/>
      <c r="I6631" s="915"/>
    </row>
    <row r="6632" spans="1:9">
      <c r="A6632" s="915"/>
      <c r="B6632" s="915"/>
      <c r="C6632" s="915"/>
      <c r="D6632" s="916"/>
      <c r="E6632" s="916"/>
      <c r="F6632" s="916"/>
      <c r="G6632" s="915"/>
      <c r="H6632" s="915"/>
      <c r="I6632" s="915"/>
    </row>
    <row r="6633" spans="1:9">
      <c r="A6633" s="915"/>
      <c r="B6633" s="915"/>
      <c r="C6633" s="915"/>
      <c r="D6633" s="916"/>
      <c r="E6633" s="916"/>
      <c r="F6633" s="916"/>
      <c r="G6633" s="915"/>
      <c r="H6633" s="915"/>
      <c r="I6633" s="915"/>
    </row>
    <row r="6634" spans="1:9">
      <c r="A6634" s="915"/>
      <c r="B6634" s="915"/>
      <c r="C6634" s="915"/>
      <c r="D6634" s="916"/>
      <c r="E6634" s="916"/>
      <c r="F6634" s="916"/>
      <c r="G6634" s="915"/>
      <c r="H6634" s="915"/>
      <c r="I6634" s="915"/>
    </row>
    <row r="6635" spans="1:9">
      <c r="A6635" s="915"/>
      <c r="B6635" s="915"/>
      <c r="C6635" s="915"/>
      <c r="D6635" s="916"/>
      <c r="E6635" s="916"/>
      <c r="F6635" s="916"/>
      <c r="G6635" s="915"/>
      <c r="H6635" s="915"/>
      <c r="I6635" s="915"/>
    </row>
    <row r="6636" spans="1:9">
      <c r="A6636" s="915"/>
      <c r="B6636" s="915"/>
      <c r="C6636" s="915"/>
      <c r="D6636" s="916"/>
      <c r="E6636" s="916"/>
      <c r="F6636" s="916"/>
      <c r="G6636" s="915"/>
      <c r="H6636" s="915"/>
      <c r="I6636" s="915"/>
    </row>
    <row r="6637" spans="1:9">
      <c r="A6637" s="915"/>
      <c r="B6637" s="915"/>
      <c r="C6637" s="915"/>
      <c r="D6637" s="916"/>
      <c r="E6637" s="916"/>
      <c r="F6637" s="916"/>
      <c r="G6637" s="915"/>
      <c r="H6637" s="915"/>
      <c r="I6637" s="915"/>
    </row>
    <row r="6638" spans="1:9">
      <c r="A6638" s="915"/>
      <c r="B6638" s="915"/>
      <c r="C6638" s="915"/>
      <c r="D6638" s="916"/>
      <c r="E6638" s="916"/>
      <c r="F6638" s="916"/>
      <c r="G6638" s="915"/>
      <c r="H6638" s="915"/>
      <c r="I6638" s="915"/>
    </row>
    <row r="6639" spans="1:9">
      <c r="A6639" s="915"/>
      <c r="B6639" s="915"/>
      <c r="C6639" s="915"/>
      <c r="D6639" s="916"/>
      <c r="E6639" s="916"/>
      <c r="F6639" s="916"/>
      <c r="G6639" s="915"/>
      <c r="H6639" s="915"/>
      <c r="I6639" s="915"/>
    </row>
    <row r="6640" spans="1:9">
      <c r="A6640" s="915"/>
      <c r="B6640" s="915"/>
      <c r="C6640" s="915"/>
      <c r="D6640" s="916"/>
      <c r="E6640" s="916"/>
      <c r="F6640" s="916"/>
      <c r="G6640" s="915"/>
      <c r="H6640" s="915"/>
      <c r="I6640" s="915"/>
    </row>
    <row r="6641" spans="1:9">
      <c r="A6641" s="915"/>
      <c r="B6641" s="915"/>
      <c r="C6641" s="915"/>
      <c r="D6641" s="916"/>
      <c r="E6641" s="916"/>
      <c r="F6641" s="916"/>
      <c r="G6641" s="915"/>
      <c r="H6641" s="915"/>
      <c r="I6641" s="915"/>
    </row>
    <row r="6642" spans="1:9">
      <c r="A6642" s="915"/>
      <c r="B6642" s="915"/>
      <c r="C6642" s="915"/>
      <c r="D6642" s="916"/>
      <c r="E6642" s="916"/>
      <c r="F6642" s="916"/>
      <c r="G6642" s="915"/>
      <c r="H6642" s="915"/>
      <c r="I6642" s="915"/>
    </row>
    <row r="6643" spans="1:9">
      <c r="A6643" s="915"/>
      <c r="B6643" s="915"/>
      <c r="C6643" s="915"/>
      <c r="D6643" s="916"/>
      <c r="E6643" s="916"/>
      <c r="F6643" s="916"/>
      <c r="G6643" s="915"/>
      <c r="H6643" s="915"/>
      <c r="I6643" s="915"/>
    </row>
    <row r="6644" spans="1:9">
      <c r="A6644" s="915"/>
      <c r="B6644" s="915"/>
      <c r="C6644" s="915"/>
      <c r="D6644" s="916"/>
      <c r="E6644" s="916"/>
      <c r="F6644" s="916"/>
      <c r="G6644" s="915"/>
      <c r="H6644" s="915"/>
      <c r="I6644" s="915"/>
    </row>
    <row r="6645" spans="1:9">
      <c r="A6645" s="915"/>
      <c r="B6645" s="915"/>
      <c r="C6645" s="915"/>
      <c r="D6645" s="916"/>
      <c r="E6645" s="916"/>
      <c r="F6645" s="916"/>
      <c r="G6645" s="915"/>
      <c r="H6645" s="915"/>
      <c r="I6645" s="915"/>
    </row>
    <row r="6646" spans="1:9">
      <c r="A6646" s="915"/>
      <c r="B6646" s="915"/>
      <c r="C6646" s="915"/>
      <c r="D6646" s="916"/>
      <c r="E6646" s="916"/>
      <c r="F6646" s="916"/>
      <c r="G6646" s="915"/>
      <c r="H6646" s="915"/>
      <c r="I6646" s="915"/>
    </row>
    <row r="6647" spans="1:9">
      <c r="A6647" s="915"/>
      <c r="B6647" s="915"/>
      <c r="C6647" s="915"/>
      <c r="D6647" s="916"/>
      <c r="E6647" s="916"/>
      <c r="F6647" s="916"/>
      <c r="G6647" s="915"/>
      <c r="H6647" s="915"/>
      <c r="I6647" s="915"/>
    </row>
    <row r="6648" spans="1:9">
      <c r="A6648" s="915"/>
      <c r="B6648" s="915"/>
      <c r="C6648" s="915"/>
      <c r="D6648" s="916"/>
      <c r="E6648" s="916"/>
      <c r="F6648" s="916"/>
      <c r="G6648" s="915"/>
      <c r="H6648" s="915"/>
      <c r="I6648" s="915"/>
    </row>
    <row r="6649" spans="1:9">
      <c r="A6649" s="915"/>
      <c r="B6649" s="915"/>
      <c r="C6649" s="915"/>
      <c r="D6649" s="916"/>
      <c r="E6649" s="916"/>
      <c r="F6649" s="916"/>
      <c r="G6649" s="915"/>
      <c r="H6649" s="915"/>
      <c r="I6649" s="915"/>
    </row>
    <row r="6650" spans="1:9">
      <c r="A6650" s="915"/>
      <c r="B6650" s="915"/>
      <c r="C6650" s="915"/>
      <c r="D6650" s="916"/>
      <c r="E6650" s="916"/>
      <c r="F6650" s="916"/>
      <c r="G6650" s="915"/>
      <c r="H6650" s="915"/>
      <c r="I6650" s="915"/>
    </row>
    <row r="6651" spans="1:9">
      <c r="A6651" s="915"/>
      <c r="B6651" s="915"/>
      <c r="C6651" s="915"/>
      <c r="D6651" s="916"/>
      <c r="E6651" s="916"/>
      <c r="F6651" s="916"/>
      <c r="G6651" s="915"/>
      <c r="H6651" s="915"/>
      <c r="I6651" s="915"/>
    </row>
    <row r="6652" spans="1:9">
      <c r="A6652" s="915"/>
      <c r="B6652" s="915"/>
      <c r="C6652" s="915"/>
      <c r="D6652" s="916"/>
      <c r="E6652" s="916"/>
      <c r="F6652" s="916"/>
      <c r="G6652" s="915"/>
      <c r="H6652" s="915"/>
      <c r="I6652" s="915"/>
    </row>
    <row r="6653" spans="1:9">
      <c r="A6653" s="915"/>
      <c r="B6653" s="915"/>
      <c r="C6653" s="915"/>
      <c r="D6653" s="916"/>
      <c r="E6653" s="916"/>
      <c r="F6653" s="916"/>
      <c r="G6653" s="915"/>
      <c r="H6653" s="915"/>
      <c r="I6653" s="915"/>
    </row>
    <row r="6654" spans="1:9">
      <c r="A6654" s="915"/>
      <c r="B6654" s="915"/>
      <c r="C6654" s="915"/>
      <c r="D6654" s="916"/>
      <c r="E6654" s="916"/>
      <c r="F6654" s="916"/>
      <c r="G6654" s="915"/>
      <c r="H6654" s="915"/>
      <c r="I6654" s="915"/>
    </row>
    <row r="6655" spans="1:9">
      <c r="A6655" s="915"/>
      <c r="B6655" s="915"/>
      <c r="C6655" s="915"/>
      <c r="D6655" s="916"/>
      <c r="E6655" s="916"/>
      <c r="F6655" s="916"/>
      <c r="G6655" s="915"/>
      <c r="H6655" s="915"/>
      <c r="I6655" s="915"/>
    </row>
    <row r="6656" spans="1:9">
      <c r="A6656" s="915"/>
      <c r="B6656" s="915"/>
      <c r="C6656" s="915"/>
      <c r="D6656" s="916"/>
      <c r="E6656" s="916"/>
      <c r="F6656" s="916"/>
      <c r="G6656" s="915"/>
      <c r="H6656" s="915"/>
      <c r="I6656" s="915"/>
    </row>
    <row r="6657" spans="1:9">
      <c r="A6657" s="915"/>
      <c r="B6657" s="915"/>
      <c r="C6657" s="915"/>
      <c r="D6657" s="916"/>
      <c r="E6657" s="916"/>
      <c r="F6657" s="916"/>
      <c r="G6657" s="915"/>
      <c r="H6657" s="915"/>
      <c r="I6657" s="915"/>
    </row>
    <row r="6658" spans="1:9">
      <c r="A6658" s="915"/>
      <c r="B6658" s="915"/>
      <c r="C6658" s="915"/>
      <c r="D6658" s="916"/>
      <c r="E6658" s="916"/>
      <c r="F6658" s="916"/>
      <c r="G6658" s="915"/>
      <c r="H6658" s="915"/>
      <c r="I6658" s="915"/>
    </row>
    <row r="6659" spans="1:9">
      <c r="A6659" s="915"/>
      <c r="B6659" s="915"/>
      <c r="C6659" s="915"/>
      <c r="D6659" s="916"/>
      <c r="E6659" s="916"/>
      <c r="F6659" s="916"/>
      <c r="G6659" s="915"/>
      <c r="H6659" s="915"/>
      <c r="I6659" s="915"/>
    </row>
    <row r="6660" spans="1:9">
      <c r="A6660" s="915"/>
      <c r="B6660" s="915"/>
      <c r="C6660" s="915"/>
      <c r="D6660" s="916"/>
      <c r="E6660" s="916"/>
      <c r="F6660" s="916"/>
      <c r="G6660" s="915"/>
      <c r="H6660" s="915"/>
      <c r="I6660" s="915"/>
    </row>
    <row r="6661" spans="1:9">
      <c r="A6661" s="915"/>
      <c r="B6661" s="915"/>
      <c r="C6661" s="915"/>
      <c r="D6661" s="916"/>
      <c r="E6661" s="916"/>
      <c r="F6661" s="916"/>
      <c r="G6661" s="915"/>
      <c r="H6661" s="915"/>
      <c r="I6661" s="915"/>
    </row>
    <row r="6662" spans="1:9">
      <c r="A6662" s="915"/>
      <c r="B6662" s="915"/>
      <c r="C6662" s="915"/>
      <c r="D6662" s="916"/>
      <c r="E6662" s="916"/>
      <c r="F6662" s="916"/>
      <c r="G6662" s="915"/>
      <c r="H6662" s="915"/>
      <c r="I6662" s="915"/>
    </row>
    <row r="6663" spans="1:9">
      <c r="A6663" s="915"/>
      <c r="B6663" s="915"/>
      <c r="C6663" s="915"/>
      <c r="D6663" s="916"/>
      <c r="E6663" s="916"/>
      <c r="F6663" s="916"/>
      <c r="G6663" s="915"/>
      <c r="H6663" s="915"/>
      <c r="I6663" s="915"/>
    </row>
    <row r="6664" spans="1:9">
      <c r="A6664" s="915"/>
      <c r="B6664" s="915"/>
      <c r="C6664" s="915"/>
      <c r="D6664" s="916"/>
      <c r="E6664" s="916"/>
      <c r="F6664" s="916"/>
      <c r="G6664" s="915"/>
      <c r="H6664" s="915"/>
      <c r="I6664" s="915"/>
    </row>
    <row r="6665" spans="1:9">
      <c r="A6665" s="915"/>
      <c r="B6665" s="915"/>
      <c r="C6665" s="915"/>
      <c r="D6665" s="916"/>
      <c r="E6665" s="916"/>
      <c r="F6665" s="916"/>
      <c r="G6665" s="915"/>
      <c r="H6665" s="915"/>
      <c r="I6665" s="915"/>
    </row>
    <row r="6666" spans="1:9">
      <c r="A6666" s="915"/>
      <c r="B6666" s="915"/>
      <c r="C6666" s="915"/>
      <c r="D6666" s="916"/>
      <c r="E6666" s="916"/>
      <c r="F6666" s="916"/>
      <c r="G6666" s="915"/>
      <c r="H6666" s="915"/>
      <c r="I6666" s="915"/>
    </row>
    <row r="6667" spans="1:9">
      <c r="A6667" s="915"/>
      <c r="B6667" s="915"/>
      <c r="C6667" s="915"/>
      <c r="D6667" s="916"/>
      <c r="E6667" s="916"/>
      <c r="F6667" s="916"/>
      <c r="G6667" s="915"/>
      <c r="H6667" s="915"/>
      <c r="I6667" s="915"/>
    </row>
    <row r="6668" spans="1:9">
      <c r="A6668" s="915"/>
      <c r="B6668" s="915"/>
      <c r="C6668" s="915"/>
      <c r="D6668" s="916"/>
      <c r="E6668" s="916"/>
      <c r="F6668" s="916"/>
      <c r="G6668" s="915"/>
      <c r="H6668" s="915"/>
      <c r="I6668" s="915"/>
    </row>
    <row r="6669" spans="1:9">
      <c r="A6669" s="915"/>
      <c r="B6669" s="915"/>
      <c r="C6669" s="915"/>
      <c r="D6669" s="916"/>
      <c r="E6669" s="916"/>
      <c r="F6669" s="916"/>
      <c r="G6669" s="915"/>
      <c r="H6669" s="915"/>
      <c r="I6669" s="915"/>
    </row>
    <row r="6670" spans="1:9">
      <c r="A6670" s="915"/>
      <c r="B6670" s="915"/>
      <c r="C6670" s="915"/>
      <c r="D6670" s="916"/>
      <c r="E6670" s="916"/>
      <c r="F6670" s="916"/>
      <c r="G6670" s="915"/>
      <c r="H6670" s="915"/>
      <c r="I6670" s="915"/>
    </row>
    <row r="6671" spans="1:9">
      <c r="A6671" s="915"/>
      <c r="B6671" s="915"/>
      <c r="C6671" s="915"/>
      <c r="D6671" s="916"/>
      <c r="E6671" s="916"/>
      <c r="F6671" s="916"/>
      <c r="G6671" s="915"/>
      <c r="H6671" s="915"/>
      <c r="I6671" s="915"/>
    </row>
    <row r="6672" spans="1:9">
      <c r="A6672" s="915"/>
      <c r="B6672" s="915"/>
      <c r="C6672" s="915"/>
      <c r="D6672" s="916"/>
      <c r="E6672" s="916"/>
      <c r="F6672" s="916"/>
      <c r="G6672" s="915"/>
      <c r="H6672" s="915"/>
      <c r="I6672" s="915"/>
    </row>
    <row r="6673" spans="1:9">
      <c r="A6673" s="915"/>
      <c r="B6673" s="915"/>
      <c r="C6673" s="915"/>
      <c r="D6673" s="916"/>
      <c r="E6673" s="916"/>
      <c r="F6673" s="916"/>
      <c r="G6673" s="915"/>
      <c r="H6673" s="915"/>
      <c r="I6673" s="915"/>
    </row>
    <row r="6674" spans="1:9">
      <c r="A6674" s="915"/>
      <c r="B6674" s="915"/>
      <c r="C6674" s="915"/>
      <c r="D6674" s="916"/>
      <c r="E6674" s="916"/>
      <c r="F6674" s="916"/>
      <c r="G6674" s="915"/>
      <c r="H6674" s="915"/>
      <c r="I6674" s="915"/>
    </row>
    <row r="6675" spans="1:9">
      <c r="A6675" s="915"/>
      <c r="B6675" s="915"/>
      <c r="C6675" s="915"/>
      <c r="D6675" s="916"/>
      <c r="E6675" s="916"/>
      <c r="F6675" s="916"/>
      <c r="G6675" s="915"/>
      <c r="H6675" s="915"/>
      <c r="I6675" s="915"/>
    </row>
    <row r="6676" spans="1:9">
      <c r="A6676" s="915"/>
      <c r="B6676" s="915"/>
      <c r="C6676" s="915"/>
      <c r="D6676" s="916"/>
      <c r="E6676" s="916"/>
      <c r="F6676" s="916"/>
      <c r="G6676" s="915"/>
      <c r="H6676" s="915"/>
      <c r="I6676" s="915"/>
    </row>
    <row r="6677" spans="1:9">
      <c r="A6677" s="915"/>
      <c r="B6677" s="915"/>
      <c r="C6677" s="915"/>
      <c r="D6677" s="916"/>
      <c r="E6677" s="916"/>
      <c r="F6677" s="916"/>
      <c r="G6677" s="915"/>
      <c r="H6677" s="915"/>
      <c r="I6677" s="915"/>
    </row>
    <row r="6678" spans="1:9">
      <c r="A6678" s="915"/>
      <c r="B6678" s="915"/>
      <c r="C6678" s="915"/>
      <c r="D6678" s="916"/>
      <c r="E6678" s="916"/>
      <c r="F6678" s="916"/>
      <c r="G6678" s="915"/>
      <c r="H6678" s="915"/>
      <c r="I6678" s="915"/>
    </row>
    <row r="6679" spans="1:9">
      <c r="A6679" s="915"/>
      <c r="B6679" s="915"/>
      <c r="C6679" s="915"/>
      <c r="D6679" s="916"/>
      <c r="E6679" s="916"/>
      <c r="F6679" s="916"/>
      <c r="G6679" s="915"/>
      <c r="H6679" s="915"/>
      <c r="I6679" s="915"/>
    </row>
    <row r="6680" spans="1:9">
      <c r="A6680" s="915"/>
      <c r="B6680" s="915"/>
      <c r="C6680" s="915"/>
      <c r="D6680" s="916"/>
      <c r="E6680" s="916"/>
      <c r="F6680" s="916"/>
      <c r="G6680" s="915"/>
      <c r="H6680" s="915"/>
      <c r="I6680" s="915"/>
    </row>
    <row r="6681" spans="1:9">
      <c r="A6681" s="915"/>
      <c r="B6681" s="915"/>
      <c r="C6681" s="915"/>
      <c r="D6681" s="916"/>
      <c r="E6681" s="916"/>
      <c r="F6681" s="916"/>
      <c r="G6681" s="915"/>
      <c r="H6681" s="915"/>
      <c r="I6681" s="915"/>
    </row>
    <row r="6682" spans="1:9">
      <c r="A6682" s="915"/>
      <c r="B6682" s="915"/>
      <c r="C6682" s="915"/>
      <c r="D6682" s="916"/>
      <c r="E6682" s="916"/>
      <c r="F6682" s="916"/>
      <c r="G6682" s="915"/>
      <c r="H6682" s="915"/>
      <c r="I6682" s="915"/>
    </row>
    <row r="6683" spans="1:9">
      <c r="A6683" s="915"/>
      <c r="B6683" s="915"/>
      <c r="C6683" s="915"/>
      <c r="D6683" s="916"/>
      <c r="E6683" s="916"/>
      <c r="F6683" s="916"/>
      <c r="G6683" s="915"/>
      <c r="H6683" s="915"/>
      <c r="I6683" s="915"/>
    </row>
    <row r="6684" spans="1:9">
      <c r="A6684" s="915"/>
      <c r="B6684" s="915"/>
      <c r="C6684" s="915"/>
      <c r="D6684" s="916"/>
      <c r="E6684" s="916"/>
      <c r="F6684" s="916"/>
      <c r="G6684" s="915"/>
      <c r="H6684" s="915"/>
      <c r="I6684" s="915"/>
    </row>
    <row r="6685" spans="1:9">
      <c r="A6685" s="915"/>
      <c r="B6685" s="915"/>
      <c r="C6685" s="915"/>
      <c r="D6685" s="916"/>
      <c r="E6685" s="916"/>
      <c r="F6685" s="916"/>
      <c r="G6685" s="915"/>
      <c r="H6685" s="915"/>
      <c r="I6685" s="915"/>
    </row>
    <row r="6686" spans="1:9">
      <c r="A6686" s="915"/>
      <c r="B6686" s="915"/>
      <c r="C6686" s="915"/>
      <c r="D6686" s="916"/>
      <c r="E6686" s="916"/>
      <c r="F6686" s="916"/>
      <c r="G6686" s="915"/>
      <c r="H6686" s="915"/>
      <c r="I6686" s="915"/>
    </row>
    <row r="6687" spans="1:9">
      <c r="A6687" s="915"/>
      <c r="B6687" s="915"/>
      <c r="C6687" s="915"/>
      <c r="D6687" s="916"/>
      <c r="E6687" s="916"/>
      <c r="F6687" s="916"/>
      <c r="G6687" s="915"/>
      <c r="H6687" s="915"/>
      <c r="I6687" s="915"/>
    </row>
    <row r="6688" spans="1:9">
      <c r="A6688" s="915"/>
      <c r="B6688" s="915"/>
      <c r="C6688" s="915"/>
      <c r="D6688" s="916"/>
      <c r="E6688" s="916"/>
      <c r="F6688" s="916"/>
      <c r="G6688" s="915"/>
      <c r="H6688" s="915"/>
      <c r="I6688" s="915"/>
    </row>
    <row r="6689" spans="1:9">
      <c r="A6689" s="915"/>
      <c r="B6689" s="915"/>
      <c r="C6689" s="915"/>
      <c r="D6689" s="916"/>
      <c r="E6689" s="916"/>
      <c r="F6689" s="916"/>
      <c r="G6689" s="915"/>
      <c r="H6689" s="915"/>
      <c r="I6689" s="915"/>
    </row>
    <row r="6690" spans="1:9">
      <c r="A6690" s="915"/>
      <c r="B6690" s="915"/>
      <c r="C6690" s="915"/>
      <c r="D6690" s="916"/>
      <c r="E6690" s="916"/>
      <c r="F6690" s="916"/>
      <c r="G6690" s="915"/>
      <c r="H6690" s="915"/>
      <c r="I6690" s="915"/>
    </row>
    <row r="6691" spans="1:9">
      <c r="A6691" s="915"/>
      <c r="B6691" s="915"/>
      <c r="C6691" s="915"/>
      <c r="D6691" s="916"/>
      <c r="E6691" s="916"/>
      <c r="F6691" s="916"/>
      <c r="G6691" s="915"/>
      <c r="H6691" s="915"/>
      <c r="I6691" s="915"/>
    </row>
    <row r="6692" spans="1:9">
      <c r="A6692" s="915"/>
      <c r="B6692" s="915"/>
      <c r="C6692" s="915"/>
      <c r="D6692" s="916"/>
      <c r="E6692" s="916"/>
      <c r="F6692" s="916"/>
      <c r="G6692" s="915"/>
      <c r="H6692" s="915"/>
      <c r="I6692" s="915"/>
    </row>
    <row r="6693" spans="1:9">
      <c r="A6693" s="915"/>
      <c r="B6693" s="915"/>
      <c r="C6693" s="915"/>
      <c r="D6693" s="916"/>
      <c r="E6693" s="916"/>
      <c r="F6693" s="916"/>
      <c r="G6693" s="915"/>
      <c r="H6693" s="915"/>
      <c r="I6693" s="915"/>
    </row>
    <row r="6694" spans="1:9">
      <c r="A6694" s="915"/>
      <c r="B6694" s="915"/>
      <c r="C6694" s="915"/>
      <c r="D6694" s="916"/>
      <c r="E6694" s="916"/>
      <c r="F6694" s="916"/>
      <c r="G6694" s="915"/>
      <c r="H6694" s="915"/>
      <c r="I6694" s="915"/>
    </row>
    <row r="6695" spans="1:9">
      <c r="A6695" s="915"/>
      <c r="B6695" s="915"/>
      <c r="C6695" s="915"/>
      <c r="D6695" s="916"/>
      <c r="E6695" s="916"/>
      <c r="F6695" s="916"/>
      <c r="G6695" s="915"/>
      <c r="H6695" s="915"/>
      <c r="I6695" s="915"/>
    </row>
    <row r="6696" spans="1:9">
      <c r="A6696" s="915"/>
      <c r="B6696" s="915"/>
      <c r="C6696" s="915"/>
      <c r="D6696" s="916"/>
      <c r="E6696" s="916"/>
      <c r="F6696" s="916"/>
      <c r="G6696" s="915"/>
      <c r="H6696" s="915"/>
      <c r="I6696" s="915"/>
    </row>
    <row r="6697" spans="1:9">
      <c r="A6697" s="915"/>
      <c r="B6697" s="915"/>
      <c r="C6697" s="915"/>
      <c r="D6697" s="916"/>
      <c r="E6697" s="916"/>
      <c r="F6697" s="916"/>
      <c r="G6697" s="915"/>
      <c r="H6697" s="915"/>
      <c r="I6697" s="915"/>
    </row>
    <row r="6698" spans="1:9">
      <c r="A6698" s="915"/>
      <c r="B6698" s="915"/>
      <c r="C6698" s="915"/>
      <c r="D6698" s="916"/>
      <c r="E6698" s="916"/>
      <c r="F6698" s="916"/>
      <c r="G6698" s="915"/>
      <c r="H6698" s="915"/>
      <c r="I6698" s="915"/>
    </row>
    <row r="6699" spans="1:9">
      <c r="A6699" s="915"/>
      <c r="B6699" s="915"/>
      <c r="C6699" s="915"/>
      <c r="D6699" s="916"/>
      <c r="E6699" s="916"/>
      <c r="F6699" s="916"/>
      <c r="G6699" s="915"/>
      <c r="H6699" s="915"/>
      <c r="I6699" s="915"/>
    </row>
    <row r="6700" spans="1:9">
      <c r="A6700" s="915"/>
      <c r="B6700" s="915"/>
      <c r="C6700" s="915"/>
      <c r="D6700" s="916"/>
      <c r="E6700" s="916"/>
      <c r="F6700" s="916"/>
      <c r="G6700" s="915"/>
      <c r="H6700" s="915"/>
      <c r="I6700" s="915"/>
    </row>
    <row r="6701" spans="1:9">
      <c r="A6701" s="915"/>
      <c r="B6701" s="915"/>
      <c r="C6701" s="915"/>
      <c r="D6701" s="916"/>
      <c r="E6701" s="916"/>
      <c r="F6701" s="916"/>
      <c r="G6701" s="915"/>
      <c r="H6701" s="915"/>
      <c r="I6701" s="915"/>
    </row>
    <row r="6702" spans="1:9">
      <c r="A6702" s="915"/>
      <c r="B6702" s="915"/>
      <c r="C6702" s="915"/>
      <c r="D6702" s="916"/>
      <c r="E6702" s="916"/>
      <c r="F6702" s="916"/>
      <c r="G6702" s="915"/>
      <c r="H6702" s="915"/>
      <c r="I6702" s="915"/>
    </row>
    <row r="6703" spans="1:9">
      <c r="A6703" s="915"/>
      <c r="B6703" s="915"/>
      <c r="C6703" s="915"/>
      <c r="D6703" s="916"/>
      <c r="E6703" s="916"/>
      <c r="F6703" s="916"/>
      <c r="G6703" s="915"/>
      <c r="H6703" s="915"/>
      <c r="I6703" s="915"/>
    </row>
    <row r="6704" spans="1:9">
      <c r="A6704" s="915"/>
      <c r="B6704" s="915"/>
      <c r="C6704" s="915"/>
      <c r="D6704" s="916"/>
      <c r="E6704" s="916"/>
      <c r="F6704" s="916"/>
      <c r="G6704" s="915"/>
      <c r="H6704" s="915"/>
      <c r="I6704" s="915"/>
    </row>
    <row r="6705" spans="1:9">
      <c r="A6705" s="915"/>
      <c r="B6705" s="915"/>
      <c r="C6705" s="915"/>
      <c r="D6705" s="916"/>
      <c r="E6705" s="916"/>
      <c r="F6705" s="916"/>
      <c r="G6705" s="915"/>
      <c r="H6705" s="915"/>
      <c r="I6705" s="915"/>
    </row>
    <row r="6706" spans="1:9">
      <c r="A6706" s="915"/>
      <c r="B6706" s="915"/>
      <c r="C6706" s="915"/>
      <c r="D6706" s="916"/>
      <c r="E6706" s="916"/>
      <c r="F6706" s="916"/>
      <c r="G6706" s="915"/>
      <c r="H6706" s="915"/>
      <c r="I6706" s="915"/>
    </row>
    <row r="6707" spans="1:9">
      <c r="A6707" s="915"/>
      <c r="B6707" s="915"/>
      <c r="C6707" s="915"/>
      <c r="D6707" s="916"/>
      <c r="E6707" s="916"/>
      <c r="F6707" s="916"/>
      <c r="G6707" s="915"/>
      <c r="H6707" s="915"/>
      <c r="I6707" s="915"/>
    </row>
    <row r="6708" spans="1:9">
      <c r="A6708" s="915"/>
      <c r="B6708" s="915"/>
      <c r="C6708" s="915"/>
      <c r="D6708" s="916"/>
      <c r="E6708" s="916"/>
      <c r="F6708" s="916"/>
      <c r="G6708" s="915"/>
      <c r="H6708" s="915"/>
      <c r="I6708" s="915"/>
    </row>
    <row r="6709" spans="1:9">
      <c r="A6709" s="915"/>
      <c r="B6709" s="915"/>
      <c r="C6709" s="915"/>
      <c r="D6709" s="916"/>
      <c r="E6709" s="916"/>
      <c r="F6709" s="916"/>
      <c r="G6709" s="915"/>
      <c r="H6709" s="915"/>
      <c r="I6709" s="915"/>
    </row>
    <row r="6710" spans="1:9">
      <c r="A6710" s="915"/>
      <c r="B6710" s="915"/>
      <c r="C6710" s="915"/>
      <c r="D6710" s="916"/>
      <c r="E6710" s="916"/>
      <c r="F6710" s="916"/>
      <c r="G6710" s="915"/>
      <c r="H6710" s="915"/>
      <c r="I6710" s="915"/>
    </row>
    <row r="6711" spans="1:9">
      <c r="A6711" s="915"/>
      <c r="B6711" s="915"/>
      <c r="C6711" s="915"/>
      <c r="D6711" s="916"/>
      <c r="E6711" s="916"/>
      <c r="F6711" s="916"/>
      <c r="G6711" s="915"/>
      <c r="H6711" s="915"/>
      <c r="I6711" s="915"/>
    </row>
    <row r="6712" spans="1:9">
      <c r="A6712" s="915"/>
      <c r="B6712" s="915"/>
      <c r="C6712" s="915"/>
      <c r="D6712" s="916"/>
      <c r="E6712" s="916"/>
      <c r="F6712" s="916"/>
      <c r="G6712" s="915"/>
      <c r="H6712" s="915"/>
      <c r="I6712" s="915"/>
    </row>
    <row r="6713" spans="1:9">
      <c r="A6713" s="915"/>
      <c r="B6713" s="915"/>
      <c r="C6713" s="915"/>
      <c r="D6713" s="916"/>
      <c r="E6713" s="916"/>
      <c r="F6713" s="916"/>
      <c r="G6713" s="915"/>
      <c r="H6713" s="915"/>
      <c r="I6713" s="915"/>
    </row>
    <row r="6714" spans="1:9">
      <c r="A6714" s="915"/>
      <c r="B6714" s="915"/>
      <c r="C6714" s="915"/>
      <c r="D6714" s="916"/>
      <c r="E6714" s="916"/>
      <c r="F6714" s="916"/>
      <c r="G6714" s="915"/>
      <c r="H6714" s="915"/>
      <c r="I6714" s="915"/>
    </row>
    <row r="6715" spans="1:9">
      <c r="A6715" s="915"/>
      <c r="B6715" s="915"/>
      <c r="C6715" s="915"/>
      <c r="D6715" s="916"/>
      <c r="E6715" s="916"/>
      <c r="F6715" s="916"/>
      <c r="G6715" s="915"/>
      <c r="H6715" s="915"/>
      <c r="I6715" s="915"/>
    </row>
    <row r="6716" spans="1:9">
      <c r="A6716" s="915"/>
      <c r="B6716" s="915"/>
      <c r="C6716" s="915"/>
      <c r="D6716" s="916"/>
      <c r="E6716" s="916"/>
      <c r="F6716" s="916"/>
      <c r="G6716" s="915"/>
      <c r="H6716" s="915"/>
      <c r="I6716" s="915"/>
    </row>
    <row r="6717" spans="1:9">
      <c r="A6717" s="915"/>
      <c r="B6717" s="915"/>
      <c r="C6717" s="915"/>
      <c r="D6717" s="916"/>
      <c r="E6717" s="916"/>
      <c r="F6717" s="916"/>
      <c r="G6717" s="915"/>
      <c r="H6717" s="915"/>
      <c r="I6717" s="915"/>
    </row>
    <row r="6718" spans="1:9">
      <c r="A6718" s="915"/>
      <c r="B6718" s="915"/>
      <c r="C6718" s="915"/>
      <c r="D6718" s="916"/>
      <c r="E6718" s="916"/>
      <c r="F6718" s="916"/>
      <c r="G6718" s="915"/>
      <c r="H6718" s="915"/>
      <c r="I6718" s="915"/>
    </row>
    <row r="6719" spans="1:9">
      <c r="A6719" s="915"/>
      <c r="B6719" s="915"/>
      <c r="C6719" s="915"/>
      <c r="D6719" s="916"/>
      <c r="E6719" s="916"/>
      <c r="F6719" s="916"/>
      <c r="G6719" s="915"/>
      <c r="H6719" s="915"/>
      <c r="I6719" s="915"/>
    </row>
    <row r="6720" spans="1:9">
      <c r="A6720" s="915"/>
      <c r="B6720" s="915"/>
      <c r="C6720" s="915"/>
      <c r="D6720" s="916"/>
      <c r="E6720" s="916"/>
      <c r="F6720" s="916"/>
      <c r="G6720" s="915"/>
      <c r="H6720" s="915"/>
      <c r="I6720" s="915"/>
    </row>
    <row r="6721" spans="1:9">
      <c r="A6721" s="915"/>
      <c r="B6721" s="915"/>
      <c r="C6721" s="915"/>
      <c r="D6721" s="916"/>
      <c r="E6721" s="916"/>
      <c r="F6721" s="916"/>
      <c r="G6721" s="915"/>
      <c r="H6721" s="915"/>
      <c r="I6721" s="915"/>
    </row>
    <row r="6722" spans="1:9">
      <c r="A6722" s="915"/>
      <c r="B6722" s="915"/>
      <c r="C6722" s="915"/>
      <c r="D6722" s="916"/>
      <c r="E6722" s="916"/>
      <c r="F6722" s="916"/>
      <c r="G6722" s="915"/>
      <c r="H6722" s="915"/>
      <c r="I6722" s="915"/>
    </row>
    <row r="6723" spans="1:9">
      <c r="A6723" s="915"/>
      <c r="B6723" s="915"/>
      <c r="C6723" s="915"/>
      <c r="D6723" s="916"/>
      <c r="E6723" s="916"/>
      <c r="F6723" s="916"/>
      <c r="G6723" s="915"/>
      <c r="H6723" s="915"/>
      <c r="I6723" s="915"/>
    </row>
    <row r="6724" spans="1:9">
      <c r="A6724" s="915"/>
      <c r="B6724" s="915"/>
      <c r="C6724" s="915"/>
      <c r="D6724" s="916"/>
      <c r="E6724" s="916"/>
      <c r="F6724" s="916"/>
      <c r="G6724" s="915"/>
      <c r="H6724" s="915"/>
      <c r="I6724" s="915"/>
    </row>
    <row r="6725" spans="1:9">
      <c r="A6725" s="915"/>
      <c r="B6725" s="915"/>
      <c r="C6725" s="915"/>
      <c r="D6725" s="916"/>
      <c r="E6725" s="916"/>
      <c r="F6725" s="916"/>
      <c r="G6725" s="915"/>
      <c r="H6725" s="915"/>
      <c r="I6725" s="915"/>
    </row>
    <row r="6726" spans="1:9">
      <c r="A6726" s="915"/>
      <c r="B6726" s="915"/>
      <c r="C6726" s="915"/>
      <c r="D6726" s="916"/>
      <c r="E6726" s="916"/>
      <c r="F6726" s="916"/>
      <c r="G6726" s="915"/>
      <c r="H6726" s="915"/>
      <c r="I6726" s="915"/>
    </row>
    <row r="6727" spans="1:9">
      <c r="A6727" s="915"/>
      <c r="B6727" s="915"/>
      <c r="C6727" s="915"/>
      <c r="D6727" s="916"/>
      <c r="E6727" s="916"/>
      <c r="F6727" s="916"/>
      <c r="G6727" s="915"/>
      <c r="H6727" s="915"/>
      <c r="I6727" s="915"/>
    </row>
    <row r="6728" spans="1:9">
      <c r="A6728" s="915"/>
      <c r="B6728" s="915"/>
      <c r="C6728" s="915"/>
      <c r="D6728" s="916"/>
      <c r="E6728" s="916"/>
      <c r="F6728" s="916"/>
      <c r="G6728" s="915"/>
      <c r="H6728" s="915"/>
      <c r="I6728" s="915"/>
    </row>
    <row r="6729" spans="1:9">
      <c r="A6729" s="915"/>
      <c r="B6729" s="915"/>
      <c r="C6729" s="915"/>
      <c r="D6729" s="916"/>
      <c r="E6729" s="916"/>
      <c r="F6729" s="916"/>
      <c r="G6729" s="915"/>
      <c r="H6729" s="915"/>
      <c r="I6729" s="915"/>
    </row>
    <row r="6730" spans="1:9">
      <c r="A6730" s="915"/>
      <c r="B6730" s="915"/>
      <c r="C6730" s="915"/>
      <c r="D6730" s="916"/>
      <c r="E6730" s="916"/>
      <c r="F6730" s="916"/>
      <c r="G6730" s="915"/>
      <c r="H6730" s="915"/>
      <c r="I6730" s="915"/>
    </row>
    <row r="6731" spans="1:9">
      <c r="A6731" s="915"/>
      <c r="B6731" s="915"/>
      <c r="C6731" s="915"/>
      <c r="D6731" s="916"/>
      <c r="E6731" s="916"/>
      <c r="F6731" s="916"/>
      <c r="G6731" s="915"/>
      <c r="H6731" s="915"/>
      <c r="I6731" s="915"/>
    </row>
    <row r="6732" spans="1:9">
      <c r="A6732" s="915"/>
      <c r="B6732" s="915"/>
      <c r="C6732" s="915"/>
      <c r="D6732" s="916"/>
      <c r="E6732" s="916"/>
      <c r="F6732" s="916"/>
      <c r="G6732" s="915"/>
      <c r="H6732" s="915"/>
      <c r="I6732" s="915"/>
    </row>
    <row r="6733" spans="1:9">
      <c r="A6733" s="915"/>
      <c r="B6733" s="915"/>
      <c r="C6733" s="915"/>
      <c r="D6733" s="916"/>
      <c r="E6733" s="916"/>
      <c r="F6733" s="916"/>
      <c r="G6733" s="915"/>
      <c r="H6733" s="915"/>
      <c r="I6733" s="915"/>
    </row>
    <row r="6734" spans="1:9">
      <c r="A6734" s="915"/>
      <c r="B6734" s="915"/>
      <c r="C6734" s="915"/>
      <c r="D6734" s="916"/>
      <c r="E6734" s="916"/>
      <c r="F6734" s="916"/>
      <c r="G6734" s="915"/>
      <c r="H6734" s="915"/>
      <c r="I6734" s="915"/>
    </row>
    <row r="6735" spans="1:9">
      <c r="A6735" s="915"/>
      <c r="B6735" s="915"/>
      <c r="C6735" s="915"/>
      <c r="D6735" s="916"/>
      <c r="E6735" s="916"/>
      <c r="F6735" s="916"/>
      <c r="G6735" s="915"/>
      <c r="H6735" s="915"/>
      <c r="I6735" s="915"/>
    </row>
    <row r="6736" spans="1:9">
      <c r="A6736" s="915"/>
      <c r="B6736" s="915"/>
      <c r="C6736" s="915"/>
      <c r="D6736" s="916"/>
      <c r="E6736" s="916"/>
      <c r="F6736" s="916"/>
      <c r="G6736" s="915"/>
      <c r="H6736" s="915"/>
      <c r="I6736" s="915"/>
    </row>
    <row r="6737" spans="1:9">
      <c r="A6737" s="915"/>
      <c r="B6737" s="915"/>
      <c r="C6737" s="915"/>
      <c r="D6737" s="916"/>
      <c r="E6737" s="916"/>
      <c r="F6737" s="916"/>
      <c r="G6737" s="915"/>
      <c r="H6737" s="915"/>
      <c r="I6737" s="915"/>
    </row>
    <row r="6738" spans="1:9">
      <c r="A6738" s="915"/>
      <c r="B6738" s="915"/>
      <c r="C6738" s="915"/>
      <c r="D6738" s="916"/>
      <c r="E6738" s="916"/>
      <c r="F6738" s="916"/>
      <c r="G6738" s="915"/>
      <c r="H6738" s="915"/>
      <c r="I6738" s="915"/>
    </row>
    <row r="6739" spans="1:9">
      <c r="A6739" s="915"/>
      <c r="B6739" s="915"/>
      <c r="C6739" s="915"/>
      <c r="D6739" s="916"/>
      <c r="E6739" s="916"/>
      <c r="F6739" s="916"/>
      <c r="G6739" s="915"/>
      <c r="H6739" s="915"/>
      <c r="I6739" s="915"/>
    </row>
    <row r="6740" spans="1:9">
      <c r="A6740" s="915"/>
      <c r="B6740" s="915"/>
      <c r="C6740" s="915"/>
      <c r="D6740" s="916"/>
      <c r="E6740" s="916"/>
      <c r="F6740" s="916"/>
      <c r="G6740" s="915"/>
      <c r="H6740" s="915"/>
      <c r="I6740" s="915"/>
    </row>
    <row r="6741" spans="1:9">
      <c r="A6741" s="915"/>
      <c r="B6741" s="915"/>
      <c r="C6741" s="915"/>
      <c r="D6741" s="916"/>
      <c r="E6741" s="916"/>
      <c r="F6741" s="916"/>
      <c r="G6741" s="915"/>
      <c r="H6741" s="915"/>
      <c r="I6741" s="915"/>
    </row>
    <row r="6742" spans="1:9">
      <c r="A6742" s="915"/>
      <c r="B6742" s="915"/>
      <c r="C6742" s="915"/>
      <c r="D6742" s="916"/>
      <c r="E6742" s="916"/>
      <c r="F6742" s="916"/>
      <c r="G6742" s="915"/>
      <c r="H6742" s="915"/>
      <c r="I6742" s="915"/>
    </row>
    <row r="6743" spans="1:9">
      <c r="A6743" s="915"/>
      <c r="B6743" s="915"/>
      <c r="C6743" s="915"/>
      <c r="D6743" s="916"/>
      <c r="E6743" s="916"/>
      <c r="F6743" s="916"/>
      <c r="G6743" s="915"/>
      <c r="H6743" s="915"/>
      <c r="I6743" s="915"/>
    </row>
    <row r="6744" spans="1:9">
      <c r="A6744" s="915"/>
      <c r="B6744" s="915"/>
      <c r="C6744" s="915"/>
      <c r="D6744" s="916"/>
      <c r="E6744" s="916"/>
      <c r="F6744" s="916"/>
      <c r="G6744" s="915"/>
      <c r="H6744" s="915"/>
      <c r="I6744" s="915"/>
    </row>
    <row r="6745" spans="1:9">
      <c r="A6745" s="915"/>
      <c r="B6745" s="915"/>
      <c r="C6745" s="915"/>
      <c r="D6745" s="916"/>
      <c r="E6745" s="916"/>
      <c r="F6745" s="916"/>
      <c r="G6745" s="915"/>
      <c r="H6745" s="915"/>
      <c r="I6745" s="915"/>
    </row>
    <row r="6746" spans="1:9">
      <c r="A6746" s="915"/>
      <c r="B6746" s="915"/>
      <c r="C6746" s="915"/>
      <c r="D6746" s="916"/>
      <c r="E6746" s="916"/>
      <c r="F6746" s="916"/>
      <c r="G6746" s="915"/>
      <c r="H6746" s="915"/>
      <c r="I6746" s="915"/>
    </row>
    <row r="6747" spans="1:9">
      <c r="A6747" s="915"/>
      <c r="B6747" s="915"/>
      <c r="C6747" s="915"/>
      <c r="D6747" s="916"/>
      <c r="E6747" s="916"/>
      <c r="F6747" s="916"/>
      <c r="G6747" s="915"/>
      <c r="H6747" s="915"/>
      <c r="I6747" s="915"/>
    </row>
    <row r="6748" spans="1:9">
      <c r="A6748" s="915"/>
      <c r="B6748" s="915"/>
      <c r="C6748" s="915"/>
      <c r="D6748" s="916"/>
      <c r="E6748" s="916"/>
      <c r="F6748" s="916"/>
      <c r="G6748" s="915"/>
      <c r="H6748" s="915"/>
      <c r="I6748" s="915"/>
    </row>
    <row r="6749" spans="1:9">
      <c r="A6749" s="915"/>
      <c r="B6749" s="915"/>
      <c r="C6749" s="915"/>
      <c r="D6749" s="916"/>
      <c r="E6749" s="916"/>
      <c r="F6749" s="916"/>
      <c r="G6749" s="915"/>
      <c r="H6749" s="915"/>
      <c r="I6749" s="915"/>
    </row>
    <row r="6750" spans="1:9">
      <c r="A6750" s="915"/>
      <c r="B6750" s="915"/>
      <c r="C6750" s="915"/>
      <c r="D6750" s="916"/>
      <c r="E6750" s="916"/>
      <c r="F6750" s="916"/>
      <c r="G6750" s="915"/>
      <c r="H6750" s="915"/>
      <c r="I6750" s="915"/>
    </row>
    <row r="6751" spans="1:9">
      <c r="A6751" s="915"/>
      <c r="B6751" s="915"/>
      <c r="C6751" s="915"/>
      <c r="D6751" s="916"/>
      <c r="E6751" s="916"/>
      <c r="F6751" s="916"/>
      <c r="G6751" s="915"/>
      <c r="H6751" s="915"/>
      <c r="I6751" s="915"/>
    </row>
    <row r="6752" spans="1:9">
      <c r="A6752" s="915"/>
      <c r="B6752" s="915"/>
      <c r="C6752" s="915"/>
      <c r="D6752" s="916"/>
      <c r="E6752" s="916"/>
      <c r="F6752" s="916"/>
      <c r="G6752" s="915"/>
      <c r="H6752" s="915"/>
      <c r="I6752" s="915"/>
    </row>
    <row r="6753" spans="1:9">
      <c r="A6753" s="915"/>
      <c r="B6753" s="915"/>
      <c r="C6753" s="915"/>
      <c r="D6753" s="916"/>
      <c r="E6753" s="916"/>
      <c r="F6753" s="916"/>
      <c r="G6753" s="915"/>
      <c r="H6753" s="915"/>
      <c r="I6753" s="915"/>
    </row>
    <row r="6754" spans="1:9">
      <c r="A6754" s="915"/>
      <c r="B6754" s="915"/>
      <c r="C6754" s="915"/>
      <c r="D6754" s="916"/>
      <c r="E6754" s="916"/>
      <c r="F6754" s="916"/>
      <c r="G6754" s="915"/>
      <c r="H6754" s="915"/>
      <c r="I6754" s="915"/>
    </row>
    <row r="6755" spans="1:9">
      <c r="A6755" s="915"/>
      <c r="B6755" s="915"/>
      <c r="C6755" s="915"/>
      <c r="D6755" s="916"/>
      <c r="E6755" s="916"/>
      <c r="F6755" s="916"/>
      <c r="G6755" s="915"/>
      <c r="H6755" s="915"/>
      <c r="I6755" s="915"/>
    </row>
    <row r="6756" spans="1:9">
      <c r="A6756" s="915"/>
      <c r="B6756" s="915"/>
      <c r="C6756" s="915"/>
      <c r="D6756" s="916"/>
      <c r="E6756" s="916"/>
      <c r="F6756" s="916"/>
      <c r="G6756" s="915"/>
      <c r="H6756" s="915"/>
      <c r="I6756" s="915"/>
    </row>
    <row r="6757" spans="1:9">
      <c r="A6757" s="915"/>
      <c r="B6757" s="915"/>
      <c r="C6757" s="915"/>
      <c r="D6757" s="916"/>
      <c r="E6757" s="916"/>
      <c r="F6757" s="916"/>
      <c r="G6757" s="915"/>
      <c r="H6757" s="915"/>
      <c r="I6757" s="915"/>
    </row>
    <row r="6758" spans="1:9">
      <c r="A6758" s="915"/>
      <c r="B6758" s="915"/>
      <c r="C6758" s="915"/>
      <c r="D6758" s="916"/>
      <c r="E6758" s="916"/>
      <c r="F6758" s="916"/>
      <c r="G6758" s="915"/>
      <c r="H6758" s="915"/>
      <c r="I6758" s="915"/>
    </row>
    <row r="6759" spans="1:9">
      <c r="A6759" s="915"/>
      <c r="B6759" s="915"/>
      <c r="C6759" s="915"/>
      <c r="D6759" s="916"/>
      <c r="E6759" s="916"/>
      <c r="F6759" s="916"/>
      <c r="G6759" s="915"/>
      <c r="H6759" s="915"/>
      <c r="I6759" s="915"/>
    </row>
    <row r="6760" spans="1:9">
      <c r="A6760" s="915"/>
      <c r="B6760" s="915"/>
      <c r="C6760" s="915"/>
      <c r="D6760" s="916"/>
      <c r="E6760" s="916"/>
      <c r="F6760" s="916"/>
      <c r="G6760" s="915"/>
      <c r="H6760" s="915"/>
      <c r="I6760" s="915"/>
    </row>
    <row r="6761" spans="1:9">
      <c r="A6761" s="915"/>
      <c r="B6761" s="915"/>
      <c r="C6761" s="915"/>
      <c r="D6761" s="916"/>
      <c r="E6761" s="916"/>
      <c r="F6761" s="916"/>
      <c r="G6761" s="915"/>
      <c r="H6761" s="915"/>
      <c r="I6761" s="915"/>
    </row>
    <row r="6762" spans="1:9">
      <c r="A6762" s="915"/>
      <c r="B6762" s="915"/>
      <c r="C6762" s="915"/>
      <c r="D6762" s="916"/>
      <c r="E6762" s="916"/>
      <c r="F6762" s="916"/>
      <c r="G6762" s="915"/>
      <c r="H6762" s="915"/>
      <c r="I6762" s="915"/>
    </row>
    <row r="6763" spans="1:9">
      <c r="A6763" s="915"/>
      <c r="B6763" s="915"/>
      <c r="C6763" s="915"/>
      <c r="D6763" s="916"/>
      <c r="E6763" s="916"/>
      <c r="F6763" s="916"/>
      <c r="G6763" s="915"/>
      <c r="H6763" s="915"/>
      <c r="I6763" s="915"/>
    </row>
    <row r="6764" spans="1:9">
      <c r="A6764" s="915"/>
      <c r="B6764" s="915"/>
      <c r="C6764" s="915"/>
      <c r="D6764" s="916"/>
      <c r="E6764" s="916"/>
      <c r="F6764" s="916"/>
      <c r="G6764" s="915"/>
      <c r="H6764" s="915"/>
      <c r="I6764" s="915"/>
    </row>
    <row r="6765" spans="1:9">
      <c r="A6765" s="915"/>
      <c r="B6765" s="915"/>
      <c r="C6765" s="915"/>
      <c r="D6765" s="916"/>
      <c r="E6765" s="916"/>
      <c r="F6765" s="916"/>
      <c r="G6765" s="915"/>
      <c r="H6765" s="915"/>
      <c r="I6765" s="915"/>
    </row>
    <row r="6766" spans="1:9">
      <c r="A6766" s="915"/>
      <c r="B6766" s="915"/>
      <c r="C6766" s="915"/>
      <c r="D6766" s="916"/>
      <c r="E6766" s="916"/>
      <c r="F6766" s="916"/>
      <c r="G6766" s="915"/>
      <c r="H6766" s="915"/>
      <c r="I6766" s="915"/>
    </row>
    <row r="6767" spans="1:9">
      <c r="A6767" s="915"/>
      <c r="B6767" s="915"/>
      <c r="C6767" s="915"/>
      <c r="D6767" s="916"/>
      <c r="E6767" s="916"/>
      <c r="F6767" s="916"/>
      <c r="G6767" s="915"/>
      <c r="H6767" s="915"/>
      <c r="I6767" s="915"/>
    </row>
    <row r="6768" spans="1:9">
      <c r="A6768" s="915"/>
      <c r="B6768" s="915"/>
      <c r="C6768" s="915"/>
      <c r="D6768" s="916"/>
      <c r="E6768" s="916"/>
      <c r="F6768" s="916"/>
      <c r="G6768" s="915"/>
      <c r="H6768" s="915"/>
      <c r="I6768" s="915"/>
    </row>
    <row r="6769" spans="1:9">
      <c r="A6769" s="915"/>
      <c r="B6769" s="915"/>
      <c r="C6769" s="915"/>
      <c r="D6769" s="916"/>
      <c r="E6769" s="916"/>
      <c r="F6769" s="916"/>
      <c r="G6769" s="915"/>
      <c r="H6769" s="915"/>
      <c r="I6769" s="915"/>
    </row>
    <row r="6770" spans="1:9">
      <c r="A6770" s="915"/>
      <c r="B6770" s="915"/>
      <c r="C6770" s="915"/>
      <c r="D6770" s="916"/>
      <c r="E6770" s="916"/>
      <c r="F6770" s="916"/>
      <c r="G6770" s="915"/>
      <c r="H6770" s="915"/>
      <c r="I6770" s="915"/>
    </row>
    <row r="6771" spans="1:9">
      <c r="A6771" s="915"/>
      <c r="B6771" s="915"/>
      <c r="C6771" s="915"/>
      <c r="D6771" s="916"/>
      <c r="E6771" s="916"/>
      <c r="F6771" s="916"/>
      <c r="G6771" s="915"/>
      <c r="H6771" s="915"/>
      <c r="I6771" s="915"/>
    </row>
    <row r="6772" spans="1:9">
      <c r="A6772" s="915"/>
      <c r="B6772" s="915"/>
      <c r="C6772" s="915"/>
      <c r="D6772" s="916"/>
      <c r="E6772" s="916"/>
      <c r="F6772" s="916"/>
      <c r="G6772" s="915"/>
      <c r="H6772" s="915"/>
      <c r="I6772" s="915"/>
    </row>
    <row r="6773" spans="1:9">
      <c r="A6773" s="915"/>
      <c r="B6773" s="915"/>
      <c r="C6773" s="915"/>
      <c r="D6773" s="916"/>
      <c r="E6773" s="916"/>
      <c r="F6773" s="916"/>
      <c r="G6773" s="915"/>
      <c r="H6773" s="915"/>
      <c r="I6773" s="915"/>
    </row>
    <row r="6774" spans="1:9">
      <c r="A6774" s="915"/>
      <c r="B6774" s="915"/>
      <c r="C6774" s="915"/>
      <c r="D6774" s="916"/>
      <c r="E6774" s="916"/>
      <c r="F6774" s="916"/>
      <c r="G6774" s="915"/>
      <c r="H6774" s="915"/>
      <c r="I6774" s="915"/>
    </row>
    <row r="6775" spans="1:9">
      <c r="A6775" s="915"/>
      <c r="B6775" s="915"/>
      <c r="C6775" s="915"/>
      <c r="D6775" s="916"/>
      <c r="E6775" s="916"/>
      <c r="F6775" s="916"/>
      <c r="G6775" s="915"/>
      <c r="H6775" s="915"/>
      <c r="I6775" s="915"/>
    </row>
    <row r="6776" spans="1:9">
      <c r="A6776" s="915"/>
      <c r="B6776" s="915"/>
      <c r="C6776" s="915"/>
      <c r="D6776" s="916"/>
      <c r="E6776" s="916"/>
      <c r="F6776" s="916"/>
      <c r="G6776" s="915"/>
      <c r="H6776" s="915"/>
      <c r="I6776" s="915"/>
    </row>
    <row r="6777" spans="1:9">
      <c r="A6777" s="915"/>
      <c r="B6777" s="915"/>
      <c r="C6777" s="915"/>
      <c r="D6777" s="916"/>
      <c r="E6777" s="916"/>
      <c r="F6777" s="916"/>
      <c r="G6777" s="915"/>
      <c r="H6777" s="915"/>
      <c r="I6777" s="915"/>
    </row>
    <row r="6778" spans="1:9">
      <c r="A6778" s="915"/>
      <c r="B6778" s="915"/>
      <c r="C6778" s="915"/>
      <c r="D6778" s="916"/>
      <c r="E6778" s="916"/>
      <c r="F6778" s="916"/>
      <c r="G6778" s="915"/>
      <c r="H6778" s="915"/>
      <c r="I6778" s="915"/>
    </row>
    <row r="6779" spans="1:9">
      <c r="A6779" s="915"/>
      <c r="B6779" s="915"/>
      <c r="C6779" s="915"/>
      <c r="D6779" s="916"/>
      <c r="E6779" s="916"/>
      <c r="F6779" s="916"/>
      <c r="G6779" s="915"/>
      <c r="H6779" s="915"/>
      <c r="I6779" s="915"/>
    </row>
    <row r="6780" spans="1:9">
      <c r="A6780" s="915"/>
      <c r="B6780" s="915"/>
      <c r="C6780" s="915"/>
      <c r="D6780" s="916"/>
      <c r="E6780" s="916"/>
      <c r="F6780" s="916"/>
      <c r="G6780" s="915"/>
      <c r="H6780" s="915"/>
      <c r="I6780" s="915"/>
    </row>
    <row r="6781" spans="1:9">
      <c r="A6781" s="915"/>
      <c r="B6781" s="915"/>
      <c r="C6781" s="915"/>
      <c r="D6781" s="916"/>
      <c r="E6781" s="916"/>
      <c r="F6781" s="916"/>
      <c r="G6781" s="915"/>
      <c r="H6781" s="915"/>
      <c r="I6781" s="915"/>
    </row>
    <row r="6782" spans="1:9">
      <c r="A6782" s="915"/>
      <c r="B6782" s="915"/>
      <c r="C6782" s="915"/>
      <c r="D6782" s="916"/>
      <c r="E6782" s="916"/>
      <c r="F6782" s="916"/>
      <c r="G6782" s="915"/>
      <c r="H6782" s="915"/>
      <c r="I6782" s="915"/>
    </row>
    <row r="6783" spans="1:9">
      <c r="A6783" s="915"/>
      <c r="B6783" s="915"/>
      <c r="C6783" s="915"/>
      <c r="D6783" s="916"/>
      <c r="E6783" s="916"/>
      <c r="F6783" s="916"/>
      <c r="G6783" s="915"/>
      <c r="H6783" s="915"/>
      <c r="I6783" s="915"/>
    </row>
    <row r="6784" spans="1:9">
      <c r="A6784" s="915"/>
      <c r="B6784" s="915"/>
      <c r="C6784" s="915"/>
      <c r="D6784" s="916"/>
      <c r="E6784" s="916"/>
      <c r="F6784" s="916"/>
      <c r="G6784" s="915"/>
      <c r="H6784" s="915"/>
      <c r="I6784" s="915"/>
    </row>
    <row r="6785" spans="1:9">
      <c r="A6785" s="915"/>
      <c r="B6785" s="915"/>
      <c r="C6785" s="915"/>
      <c r="D6785" s="916"/>
      <c r="E6785" s="916"/>
      <c r="F6785" s="916"/>
      <c r="G6785" s="915"/>
      <c r="H6785" s="915"/>
      <c r="I6785" s="915"/>
    </row>
    <row r="6786" spans="1:9">
      <c r="A6786" s="915"/>
      <c r="B6786" s="915"/>
      <c r="C6786" s="915"/>
      <c r="D6786" s="916"/>
      <c r="E6786" s="916"/>
      <c r="F6786" s="916"/>
      <c r="G6786" s="915"/>
      <c r="H6786" s="915"/>
      <c r="I6786" s="915"/>
    </row>
    <row r="6787" spans="1:9">
      <c r="A6787" s="915"/>
      <c r="B6787" s="915"/>
      <c r="C6787" s="915"/>
      <c r="D6787" s="916"/>
      <c r="E6787" s="916"/>
      <c r="F6787" s="916"/>
      <c r="G6787" s="915"/>
      <c r="H6787" s="915"/>
      <c r="I6787" s="915"/>
    </row>
    <row r="6788" spans="1:9">
      <c r="A6788" s="915"/>
      <c r="B6788" s="915"/>
      <c r="C6788" s="915"/>
      <c r="D6788" s="916"/>
      <c r="E6788" s="916"/>
      <c r="F6788" s="916"/>
      <c r="G6788" s="915"/>
      <c r="H6788" s="915"/>
      <c r="I6788" s="915"/>
    </row>
    <row r="6789" spans="1:9">
      <c r="A6789" s="915"/>
      <c r="B6789" s="915"/>
      <c r="C6789" s="915"/>
      <c r="D6789" s="916"/>
      <c r="E6789" s="916"/>
      <c r="F6789" s="916"/>
      <c r="G6789" s="915"/>
      <c r="H6789" s="915"/>
      <c r="I6789" s="915"/>
    </row>
    <row r="6790" spans="1:9">
      <c r="A6790" s="915"/>
      <c r="B6790" s="915"/>
      <c r="C6790" s="915"/>
      <c r="D6790" s="916"/>
      <c r="E6790" s="916"/>
      <c r="F6790" s="916"/>
      <c r="G6790" s="915"/>
      <c r="H6790" s="915"/>
      <c r="I6790" s="915"/>
    </row>
    <row r="6791" spans="1:9">
      <c r="A6791" s="915"/>
      <c r="B6791" s="915"/>
      <c r="C6791" s="915"/>
      <c r="D6791" s="916"/>
      <c r="E6791" s="916"/>
      <c r="F6791" s="916"/>
      <c r="G6791" s="915"/>
      <c r="H6791" s="915"/>
      <c r="I6791" s="915"/>
    </row>
    <row r="6792" spans="1:9">
      <c r="A6792" s="915"/>
      <c r="B6792" s="915"/>
      <c r="C6792" s="915"/>
      <c r="D6792" s="916"/>
      <c r="E6792" s="916"/>
      <c r="F6792" s="916"/>
      <c r="G6792" s="915"/>
      <c r="H6792" s="915"/>
      <c r="I6792" s="915"/>
    </row>
    <row r="6793" spans="1:9">
      <c r="A6793" s="915"/>
      <c r="B6793" s="915"/>
      <c r="C6793" s="915"/>
      <c r="D6793" s="916"/>
      <c r="E6793" s="916"/>
      <c r="F6793" s="916"/>
      <c r="G6793" s="915"/>
      <c r="H6793" s="915"/>
      <c r="I6793" s="915"/>
    </row>
    <row r="6794" spans="1:9">
      <c r="A6794" s="915"/>
      <c r="B6794" s="915"/>
      <c r="C6794" s="915"/>
      <c r="D6794" s="916"/>
      <c r="E6794" s="916"/>
      <c r="F6794" s="916"/>
      <c r="G6794" s="915"/>
      <c r="H6794" s="915"/>
      <c r="I6794" s="915"/>
    </row>
    <row r="6795" spans="1:9">
      <c r="A6795" s="915"/>
      <c r="B6795" s="915"/>
      <c r="C6795" s="915"/>
      <c r="D6795" s="916"/>
      <c r="E6795" s="916"/>
      <c r="F6795" s="916"/>
      <c r="G6795" s="915"/>
      <c r="H6795" s="915"/>
      <c r="I6795" s="915"/>
    </row>
    <row r="6796" spans="1:9">
      <c r="A6796" s="915"/>
      <c r="B6796" s="915"/>
      <c r="C6796" s="915"/>
      <c r="D6796" s="916"/>
      <c r="E6796" s="916"/>
      <c r="F6796" s="916"/>
      <c r="G6796" s="915"/>
      <c r="H6796" s="915"/>
      <c r="I6796" s="915"/>
    </row>
    <row r="6797" spans="1:9">
      <c r="A6797" s="915"/>
      <c r="B6797" s="915"/>
      <c r="C6797" s="915"/>
      <c r="D6797" s="916"/>
      <c r="E6797" s="916"/>
      <c r="F6797" s="916"/>
      <c r="G6797" s="915"/>
      <c r="H6797" s="915"/>
      <c r="I6797" s="915"/>
    </row>
    <row r="6798" spans="1:9">
      <c r="A6798" s="915"/>
      <c r="B6798" s="915"/>
      <c r="C6798" s="915"/>
      <c r="D6798" s="916"/>
      <c r="E6798" s="916"/>
      <c r="F6798" s="916"/>
      <c r="G6798" s="915"/>
      <c r="H6798" s="915"/>
      <c r="I6798" s="915"/>
    </row>
    <row r="6799" spans="1:9">
      <c r="A6799" s="915"/>
      <c r="B6799" s="915"/>
      <c r="C6799" s="915"/>
      <c r="D6799" s="916"/>
      <c r="E6799" s="916"/>
      <c r="F6799" s="916"/>
      <c r="G6799" s="915"/>
      <c r="H6799" s="915"/>
      <c r="I6799" s="915"/>
    </row>
    <row r="6800" spans="1:9">
      <c r="A6800" s="915"/>
      <c r="B6800" s="915"/>
      <c r="C6800" s="915"/>
      <c r="D6800" s="916"/>
      <c r="E6800" s="916"/>
      <c r="F6800" s="916"/>
      <c r="G6800" s="915"/>
      <c r="H6800" s="915"/>
      <c r="I6800" s="915"/>
    </row>
    <row r="6801" spans="1:9">
      <c r="A6801" s="915"/>
      <c r="B6801" s="915"/>
      <c r="C6801" s="915"/>
      <c r="D6801" s="916"/>
      <c r="E6801" s="916"/>
      <c r="F6801" s="916"/>
      <c r="G6801" s="915"/>
      <c r="H6801" s="915"/>
      <c r="I6801" s="915"/>
    </row>
    <row r="6802" spans="1:9">
      <c r="A6802" s="915"/>
      <c r="B6802" s="915"/>
      <c r="C6802" s="915"/>
      <c r="D6802" s="916"/>
      <c r="E6802" s="916"/>
      <c r="F6802" s="916"/>
      <c r="G6802" s="915"/>
      <c r="H6802" s="915"/>
      <c r="I6802" s="915"/>
    </row>
    <row r="6803" spans="1:9">
      <c r="A6803" s="915"/>
      <c r="B6803" s="915"/>
      <c r="C6803" s="915"/>
      <c r="D6803" s="916"/>
      <c r="E6803" s="916"/>
      <c r="F6803" s="916"/>
      <c r="G6803" s="915"/>
      <c r="H6803" s="915"/>
      <c r="I6803" s="915"/>
    </row>
    <row r="6804" spans="1:9">
      <c r="A6804" s="915"/>
      <c r="B6804" s="915"/>
      <c r="C6804" s="915"/>
      <c r="D6804" s="916"/>
      <c r="E6804" s="916"/>
      <c r="F6804" s="916"/>
      <c r="G6804" s="915"/>
      <c r="H6804" s="915"/>
      <c r="I6804" s="915"/>
    </row>
    <row r="6805" spans="1:9">
      <c r="A6805" s="915"/>
      <c r="B6805" s="915"/>
      <c r="C6805" s="915"/>
      <c r="D6805" s="916"/>
      <c r="E6805" s="916"/>
      <c r="F6805" s="916"/>
      <c r="G6805" s="915"/>
      <c r="H6805" s="915"/>
      <c r="I6805" s="915"/>
    </row>
    <row r="6806" spans="1:9">
      <c r="A6806" s="915"/>
      <c r="B6806" s="915"/>
      <c r="C6806" s="915"/>
      <c r="D6806" s="916"/>
      <c r="E6806" s="916"/>
      <c r="F6806" s="916"/>
      <c r="G6806" s="915"/>
      <c r="H6806" s="915"/>
      <c r="I6806" s="915"/>
    </row>
    <row r="6807" spans="1:9">
      <c r="A6807" s="915"/>
      <c r="B6807" s="915"/>
      <c r="C6807" s="915"/>
      <c r="D6807" s="916"/>
      <c r="E6807" s="916"/>
      <c r="F6807" s="916"/>
      <c r="G6807" s="915"/>
      <c r="H6807" s="915"/>
      <c r="I6807" s="915"/>
    </row>
    <row r="6808" spans="1:9">
      <c r="A6808" s="915"/>
      <c r="B6808" s="915"/>
      <c r="C6808" s="915"/>
      <c r="D6808" s="916"/>
      <c r="E6808" s="916"/>
      <c r="F6808" s="916"/>
      <c r="G6808" s="915"/>
      <c r="H6808" s="915"/>
      <c r="I6808" s="915"/>
    </row>
    <row r="6809" spans="1:9">
      <c r="A6809" s="915"/>
      <c r="B6809" s="915"/>
      <c r="C6809" s="915"/>
      <c r="D6809" s="916"/>
      <c r="E6809" s="916"/>
      <c r="F6809" s="916"/>
      <c r="G6809" s="915"/>
      <c r="H6809" s="915"/>
      <c r="I6809" s="915"/>
    </row>
    <row r="6810" spans="1:9">
      <c r="A6810" s="915"/>
      <c r="B6810" s="915"/>
      <c r="C6810" s="915"/>
      <c r="D6810" s="916"/>
      <c r="E6810" s="916"/>
      <c r="F6810" s="916"/>
      <c r="G6810" s="915"/>
      <c r="H6810" s="915"/>
      <c r="I6810" s="915"/>
    </row>
    <row r="6811" spans="1:9">
      <c r="A6811" s="915"/>
      <c r="B6811" s="915"/>
      <c r="C6811" s="915"/>
      <c r="D6811" s="916"/>
      <c r="E6811" s="916"/>
      <c r="F6811" s="916"/>
      <c r="G6811" s="915"/>
      <c r="H6811" s="915"/>
      <c r="I6811" s="915"/>
    </row>
    <row r="6812" spans="1:9">
      <c r="A6812" s="915"/>
      <c r="B6812" s="915"/>
      <c r="C6812" s="915"/>
      <c r="D6812" s="916"/>
      <c r="E6812" s="916"/>
      <c r="F6812" s="916"/>
      <c r="G6812" s="915"/>
      <c r="H6812" s="915"/>
      <c r="I6812" s="915"/>
    </row>
    <row r="6813" spans="1:9">
      <c r="A6813" s="915"/>
      <c r="B6813" s="915"/>
      <c r="C6813" s="915"/>
      <c r="D6813" s="916"/>
      <c r="E6813" s="916"/>
      <c r="F6813" s="916"/>
      <c r="G6813" s="915"/>
      <c r="H6813" s="915"/>
      <c r="I6813" s="915"/>
    </row>
    <row r="6814" spans="1:9">
      <c r="A6814" s="915"/>
      <c r="B6814" s="915"/>
      <c r="C6814" s="915"/>
      <c r="D6814" s="916"/>
      <c r="E6814" s="916"/>
      <c r="F6814" s="916"/>
      <c r="G6814" s="915"/>
      <c r="H6814" s="915"/>
      <c r="I6814" s="915"/>
    </row>
    <row r="6815" spans="1:9">
      <c r="A6815" s="915"/>
      <c r="B6815" s="915"/>
      <c r="C6815" s="915"/>
      <c r="D6815" s="916"/>
      <c r="E6815" s="916"/>
      <c r="F6815" s="916"/>
      <c r="G6815" s="915"/>
      <c r="H6815" s="915"/>
      <c r="I6815" s="915"/>
    </row>
    <row r="6816" spans="1:9">
      <c r="A6816" s="915"/>
      <c r="B6816" s="915"/>
      <c r="C6816" s="915"/>
      <c r="D6816" s="916"/>
      <c r="E6816" s="916"/>
      <c r="F6816" s="916"/>
      <c r="G6816" s="915"/>
      <c r="H6816" s="915"/>
      <c r="I6816" s="915"/>
    </row>
    <row r="6817" spans="1:9">
      <c r="A6817" s="915"/>
      <c r="B6817" s="915"/>
      <c r="C6817" s="915"/>
      <c r="D6817" s="916"/>
      <c r="E6817" s="916"/>
      <c r="F6817" s="916"/>
      <c r="G6817" s="915"/>
      <c r="H6817" s="915"/>
      <c r="I6817" s="915"/>
    </row>
    <row r="6818" spans="1:9">
      <c r="A6818" s="915"/>
      <c r="B6818" s="915"/>
      <c r="C6818" s="915"/>
      <c r="D6818" s="916"/>
      <c r="E6818" s="916"/>
      <c r="F6818" s="916"/>
      <c r="G6818" s="915"/>
      <c r="H6818" s="915"/>
      <c r="I6818" s="915"/>
    </row>
    <row r="6819" spans="1:9">
      <c r="A6819" s="915"/>
      <c r="B6819" s="915"/>
      <c r="C6819" s="915"/>
      <c r="D6819" s="916"/>
      <c r="E6819" s="916"/>
      <c r="F6819" s="916"/>
      <c r="G6819" s="915"/>
      <c r="H6819" s="915"/>
      <c r="I6819" s="915"/>
    </row>
    <row r="6820" spans="1:9">
      <c r="A6820" s="915"/>
      <c r="B6820" s="915"/>
      <c r="C6820" s="915"/>
      <c r="D6820" s="916"/>
      <c r="E6820" s="916"/>
      <c r="F6820" s="916"/>
      <c r="G6820" s="915"/>
      <c r="H6820" s="915"/>
      <c r="I6820" s="915"/>
    </row>
    <row r="6821" spans="1:9">
      <c r="A6821" s="915"/>
      <c r="B6821" s="915"/>
      <c r="C6821" s="915"/>
      <c r="D6821" s="916"/>
      <c r="E6821" s="916"/>
      <c r="F6821" s="916"/>
      <c r="G6821" s="915"/>
      <c r="H6821" s="915"/>
      <c r="I6821" s="915"/>
    </row>
    <row r="6822" spans="1:9">
      <c r="A6822" s="915"/>
      <c r="B6822" s="915"/>
      <c r="C6822" s="915"/>
      <c r="D6822" s="916"/>
      <c r="E6822" s="916"/>
      <c r="F6822" s="916"/>
      <c r="G6822" s="915"/>
      <c r="H6822" s="915"/>
      <c r="I6822" s="915"/>
    </row>
    <row r="6823" spans="1:9">
      <c r="A6823" s="915"/>
      <c r="B6823" s="915"/>
      <c r="C6823" s="915"/>
      <c r="D6823" s="916"/>
      <c r="E6823" s="916"/>
      <c r="F6823" s="916"/>
      <c r="G6823" s="915"/>
      <c r="H6823" s="915"/>
      <c r="I6823" s="915"/>
    </row>
    <row r="6824" spans="1:9">
      <c r="A6824" s="915"/>
      <c r="B6824" s="915"/>
      <c r="C6824" s="915"/>
      <c r="D6824" s="916"/>
      <c r="E6824" s="916"/>
      <c r="F6824" s="916"/>
      <c r="G6824" s="915"/>
      <c r="H6824" s="915"/>
      <c r="I6824" s="915"/>
    </row>
    <row r="6825" spans="1:9">
      <c r="A6825" s="915"/>
      <c r="B6825" s="915"/>
      <c r="C6825" s="915"/>
      <c r="D6825" s="916"/>
      <c r="E6825" s="916"/>
      <c r="F6825" s="916"/>
      <c r="G6825" s="915"/>
      <c r="H6825" s="915"/>
      <c r="I6825" s="915"/>
    </row>
    <row r="6826" spans="1:9">
      <c r="A6826" s="915"/>
      <c r="B6826" s="915"/>
      <c r="C6826" s="915"/>
      <c r="D6826" s="916"/>
      <c r="E6826" s="916"/>
      <c r="F6826" s="916"/>
      <c r="G6826" s="915"/>
      <c r="H6826" s="915"/>
      <c r="I6826" s="915"/>
    </row>
    <row r="6827" spans="1:9">
      <c r="A6827" s="915"/>
      <c r="B6827" s="915"/>
      <c r="C6827" s="915"/>
      <c r="D6827" s="916"/>
      <c r="E6827" s="916"/>
      <c r="F6827" s="916"/>
      <c r="G6827" s="915"/>
      <c r="H6827" s="915"/>
      <c r="I6827" s="915"/>
    </row>
    <row r="6828" spans="1:9">
      <c r="A6828" s="915"/>
      <c r="B6828" s="915"/>
      <c r="C6828" s="915"/>
      <c r="D6828" s="916"/>
      <c r="E6828" s="916"/>
      <c r="F6828" s="916"/>
      <c r="G6828" s="915"/>
      <c r="H6828" s="915"/>
      <c r="I6828" s="915"/>
    </row>
    <row r="6829" spans="1:9">
      <c r="A6829" s="915"/>
      <c r="B6829" s="915"/>
      <c r="C6829" s="915"/>
      <c r="D6829" s="916"/>
      <c r="E6829" s="916"/>
      <c r="F6829" s="916"/>
      <c r="G6829" s="915"/>
      <c r="H6829" s="915"/>
      <c r="I6829" s="915"/>
    </row>
    <row r="6830" spans="1:9">
      <c r="A6830" s="915"/>
      <c r="B6830" s="915"/>
      <c r="C6830" s="915"/>
      <c r="D6830" s="916"/>
      <c r="E6830" s="916"/>
      <c r="F6830" s="916"/>
      <c r="G6830" s="915"/>
      <c r="H6830" s="915"/>
      <c r="I6830" s="915"/>
    </row>
    <row r="6831" spans="1:9">
      <c r="A6831" s="915"/>
      <c r="B6831" s="915"/>
      <c r="C6831" s="915"/>
      <c r="D6831" s="916"/>
      <c r="E6831" s="916"/>
      <c r="F6831" s="916"/>
      <c r="G6831" s="915"/>
      <c r="H6831" s="915"/>
      <c r="I6831" s="915"/>
    </row>
    <row r="6832" spans="1:9">
      <c r="A6832" s="915"/>
      <c r="B6832" s="915"/>
      <c r="C6832" s="915"/>
      <c r="D6832" s="916"/>
      <c r="E6832" s="916"/>
      <c r="F6832" s="916"/>
      <c r="G6832" s="915"/>
      <c r="H6832" s="915"/>
      <c r="I6832" s="915"/>
    </row>
    <row r="6833" spans="1:9">
      <c r="A6833" s="915"/>
      <c r="B6833" s="915"/>
      <c r="C6833" s="915"/>
      <c r="D6833" s="916"/>
      <c r="E6833" s="916"/>
      <c r="F6833" s="916"/>
      <c r="G6833" s="915"/>
      <c r="H6833" s="915"/>
      <c r="I6833" s="915"/>
    </row>
    <row r="6834" spans="1:9">
      <c r="A6834" s="915"/>
      <c r="B6834" s="915"/>
      <c r="C6834" s="915"/>
      <c r="D6834" s="916"/>
      <c r="E6834" s="916"/>
      <c r="F6834" s="916"/>
      <c r="G6834" s="915"/>
      <c r="H6834" s="915"/>
      <c r="I6834" s="915"/>
    </row>
    <row r="6835" spans="1:9">
      <c r="A6835" s="915"/>
      <c r="B6835" s="915"/>
      <c r="C6835" s="915"/>
      <c r="D6835" s="916"/>
      <c r="E6835" s="916"/>
      <c r="F6835" s="916"/>
      <c r="G6835" s="915"/>
      <c r="H6835" s="915"/>
      <c r="I6835" s="915"/>
    </row>
    <row r="6836" spans="1:9">
      <c r="A6836" s="915"/>
      <c r="B6836" s="915"/>
      <c r="C6836" s="915"/>
      <c r="D6836" s="916"/>
      <c r="E6836" s="916"/>
      <c r="F6836" s="916"/>
      <c r="G6836" s="915"/>
      <c r="H6836" s="915"/>
      <c r="I6836" s="915"/>
    </row>
    <row r="6837" spans="1:9">
      <c r="A6837" s="915"/>
      <c r="B6837" s="915"/>
      <c r="C6837" s="915"/>
      <c r="D6837" s="916"/>
      <c r="E6837" s="916"/>
      <c r="F6837" s="916"/>
      <c r="G6837" s="915"/>
      <c r="H6837" s="915"/>
      <c r="I6837" s="915"/>
    </row>
    <row r="6838" spans="1:9">
      <c r="A6838" s="915"/>
      <c r="B6838" s="915"/>
      <c r="C6838" s="915"/>
      <c r="D6838" s="916"/>
      <c r="E6838" s="916"/>
      <c r="F6838" s="916"/>
      <c r="G6838" s="915"/>
      <c r="H6838" s="915"/>
      <c r="I6838" s="915"/>
    </row>
    <row r="6839" spans="1:9">
      <c r="A6839" s="915"/>
      <c r="B6839" s="915"/>
      <c r="C6839" s="915"/>
      <c r="D6839" s="916"/>
      <c r="E6839" s="916"/>
      <c r="F6839" s="916"/>
      <c r="G6839" s="915"/>
      <c r="H6839" s="915"/>
      <c r="I6839" s="915"/>
    </row>
    <row r="6840" spans="1:9">
      <c r="A6840" s="915"/>
      <c r="B6840" s="915"/>
      <c r="C6840" s="915"/>
      <c r="D6840" s="916"/>
      <c r="E6840" s="916"/>
      <c r="F6840" s="916"/>
      <c r="G6840" s="915"/>
      <c r="H6840" s="915"/>
      <c r="I6840" s="915"/>
    </row>
    <row r="6841" spans="1:9">
      <c r="A6841" s="915"/>
      <c r="B6841" s="915"/>
      <c r="C6841" s="915"/>
      <c r="D6841" s="916"/>
      <c r="E6841" s="916"/>
      <c r="F6841" s="916"/>
      <c r="G6841" s="915"/>
      <c r="H6841" s="915"/>
      <c r="I6841" s="915"/>
    </row>
    <row r="6842" spans="1:9">
      <c r="A6842" s="915"/>
      <c r="B6842" s="915"/>
      <c r="C6842" s="915"/>
      <c r="D6842" s="916"/>
      <c r="E6842" s="916"/>
      <c r="F6842" s="916"/>
      <c r="G6842" s="915"/>
      <c r="H6842" s="915"/>
      <c r="I6842" s="915"/>
    </row>
    <row r="6843" spans="1:9">
      <c r="A6843" s="915"/>
      <c r="B6843" s="915"/>
      <c r="C6843" s="915"/>
      <c r="D6843" s="916"/>
      <c r="E6843" s="916"/>
      <c r="F6843" s="916"/>
      <c r="G6843" s="915"/>
      <c r="H6843" s="915"/>
      <c r="I6843" s="915"/>
    </row>
    <row r="6844" spans="1:9">
      <c r="A6844" s="915"/>
      <c r="B6844" s="915"/>
      <c r="C6844" s="915"/>
      <c r="D6844" s="916"/>
      <c r="E6844" s="916"/>
      <c r="F6844" s="916"/>
      <c r="G6844" s="915"/>
      <c r="H6844" s="915"/>
      <c r="I6844" s="915"/>
    </row>
    <row r="6845" spans="1:9">
      <c r="A6845" s="915"/>
      <c r="B6845" s="915"/>
      <c r="C6845" s="915"/>
      <c r="D6845" s="916"/>
      <c r="E6845" s="916"/>
      <c r="F6845" s="916"/>
      <c r="G6845" s="915"/>
      <c r="H6845" s="915"/>
      <c r="I6845" s="915"/>
    </row>
    <row r="6846" spans="1:9">
      <c r="A6846" s="915"/>
      <c r="B6846" s="915"/>
      <c r="C6846" s="915"/>
      <c r="D6846" s="916"/>
      <c r="E6846" s="916"/>
      <c r="F6846" s="916"/>
      <c r="G6846" s="915"/>
      <c r="H6846" s="915"/>
      <c r="I6846" s="915"/>
    </row>
    <row r="6847" spans="1:9">
      <c r="A6847" s="915"/>
      <c r="B6847" s="915"/>
      <c r="C6847" s="915"/>
      <c r="D6847" s="916"/>
      <c r="E6847" s="916"/>
      <c r="F6847" s="916"/>
      <c r="G6847" s="915"/>
      <c r="H6847" s="915"/>
      <c r="I6847" s="915"/>
    </row>
    <row r="6848" spans="1:9">
      <c r="A6848" s="915"/>
      <c r="B6848" s="915"/>
      <c r="C6848" s="915"/>
      <c r="D6848" s="916"/>
      <c r="E6848" s="916"/>
      <c r="F6848" s="916"/>
      <c r="G6848" s="915"/>
      <c r="H6848" s="915"/>
      <c r="I6848" s="915"/>
    </row>
    <row r="6849" spans="1:9">
      <c r="A6849" s="915"/>
      <c r="B6849" s="915"/>
      <c r="C6849" s="915"/>
      <c r="D6849" s="916"/>
      <c r="E6849" s="916"/>
      <c r="F6849" s="916"/>
      <c r="G6849" s="915"/>
      <c r="H6849" s="915"/>
      <c r="I6849" s="915"/>
    </row>
    <row r="6850" spans="1:9">
      <c r="A6850" s="915"/>
      <c r="B6850" s="915"/>
      <c r="C6850" s="915"/>
      <c r="D6850" s="916"/>
      <c r="E6850" s="916"/>
      <c r="F6850" s="916"/>
      <c r="G6850" s="915"/>
      <c r="H6850" s="915"/>
      <c r="I6850" s="915"/>
    </row>
    <row r="6851" spans="1:9">
      <c r="A6851" s="915"/>
      <c r="B6851" s="915"/>
      <c r="C6851" s="915"/>
      <c r="D6851" s="916"/>
      <c r="E6851" s="916"/>
      <c r="F6851" s="916"/>
      <c r="G6851" s="915"/>
      <c r="H6851" s="915"/>
      <c r="I6851" s="915"/>
    </row>
    <row r="6852" spans="1:9">
      <c r="A6852" s="915"/>
      <c r="B6852" s="915"/>
      <c r="C6852" s="915"/>
      <c r="D6852" s="916"/>
      <c r="E6852" s="916"/>
      <c r="F6852" s="916"/>
      <c r="G6852" s="915"/>
      <c r="H6852" s="915"/>
      <c r="I6852" s="915"/>
    </row>
    <row r="6853" spans="1:9">
      <c r="A6853" s="915"/>
      <c r="B6853" s="915"/>
      <c r="C6853" s="915"/>
      <c r="D6853" s="916"/>
      <c r="E6853" s="916"/>
      <c r="F6853" s="916"/>
      <c r="G6853" s="915"/>
      <c r="H6853" s="915"/>
      <c r="I6853" s="915"/>
    </row>
    <row r="6854" spans="1:9">
      <c r="A6854" s="915"/>
      <c r="B6854" s="915"/>
      <c r="C6854" s="915"/>
      <c r="D6854" s="916"/>
      <c r="E6854" s="916"/>
      <c r="F6854" s="916"/>
      <c r="G6854" s="915"/>
      <c r="H6854" s="915"/>
      <c r="I6854" s="915"/>
    </row>
    <row r="6855" spans="1:9">
      <c r="A6855" s="915"/>
      <c r="B6855" s="915"/>
      <c r="C6855" s="915"/>
      <c r="D6855" s="916"/>
      <c r="E6855" s="916"/>
      <c r="F6855" s="916"/>
      <c r="G6855" s="915"/>
      <c r="H6855" s="915"/>
      <c r="I6855" s="915"/>
    </row>
    <row r="6856" spans="1:9">
      <c r="A6856" s="915"/>
      <c r="B6856" s="915"/>
      <c r="C6856" s="915"/>
      <c r="D6856" s="916"/>
      <c r="E6856" s="916"/>
      <c r="F6856" s="916"/>
      <c r="G6856" s="915"/>
      <c r="H6856" s="915"/>
      <c r="I6856" s="915"/>
    </row>
    <row r="6857" spans="1:9">
      <c r="A6857" s="915"/>
      <c r="B6857" s="915"/>
      <c r="C6857" s="915"/>
      <c r="D6857" s="916"/>
      <c r="E6857" s="916"/>
      <c r="F6857" s="916"/>
      <c r="G6857" s="915"/>
      <c r="H6857" s="915"/>
      <c r="I6857" s="915"/>
    </row>
    <row r="6858" spans="1:9">
      <c r="A6858" s="915"/>
      <c r="B6858" s="915"/>
      <c r="C6858" s="915"/>
      <c r="D6858" s="916"/>
      <c r="E6858" s="916"/>
      <c r="F6858" s="916"/>
      <c r="G6858" s="915"/>
      <c r="H6858" s="915"/>
      <c r="I6858" s="915"/>
    </row>
    <row r="6859" spans="1:9">
      <c r="A6859" s="915"/>
      <c r="B6859" s="915"/>
      <c r="C6859" s="915"/>
      <c r="D6859" s="916"/>
      <c r="E6859" s="916"/>
      <c r="F6859" s="916"/>
      <c r="G6859" s="915"/>
      <c r="H6859" s="915"/>
      <c r="I6859" s="915"/>
    </row>
    <row r="6860" spans="1:9">
      <c r="A6860" s="915"/>
      <c r="B6860" s="915"/>
      <c r="C6860" s="915"/>
      <c r="D6860" s="916"/>
      <c r="E6860" s="916"/>
      <c r="F6860" s="916"/>
      <c r="G6860" s="915"/>
      <c r="H6860" s="915"/>
      <c r="I6860" s="915"/>
    </row>
    <row r="6861" spans="1:9">
      <c r="A6861" s="915"/>
      <c r="B6861" s="915"/>
      <c r="C6861" s="915"/>
      <c r="D6861" s="916"/>
      <c r="E6861" s="916"/>
      <c r="F6861" s="916"/>
      <c r="G6861" s="915"/>
      <c r="H6861" s="915"/>
      <c r="I6861" s="915"/>
    </row>
    <row r="6862" spans="1:9">
      <c r="A6862" s="915"/>
      <c r="B6862" s="915"/>
      <c r="C6862" s="915"/>
      <c r="D6862" s="916"/>
      <c r="E6862" s="916"/>
      <c r="F6862" s="916"/>
      <c r="G6862" s="915"/>
      <c r="H6862" s="915"/>
      <c r="I6862" s="915"/>
    </row>
    <row r="6863" spans="1:9">
      <c r="A6863" s="915"/>
      <c r="B6863" s="915"/>
      <c r="C6863" s="915"/>
      <c r="D6863" s="916"/>
      <c r="E6863" s="916"/>
      <c r="F6863" s="916"/>
      <c r="G6863" s="915"/>
      <c r="H6863" s="915"/>
      <c r="I6863" s="915"/>
    </row>
    <row r="6864" spans="1:9">
      <c r="A6864" s="915"/>
      <c r="B6864" s="915"/>
      <c r="C6864" s="915"/>
      <c r="D6864" s="916"/>
      <c r="E6864" s="916"/>
      <c r="F6864" s="916"/>
      <c r="G6864" s="915"/>
      <c r="H6864" s="915"/>
      <c r="I6864" s="915"/>
    </row>
    <row r="6865" spans="1:9">
      <c r="A6865" s="915"/>
      <c r="B6865" s="915"/>
      <c r="C6865" s="915"/>
      <c r="D6865" s="916"/>
      <c r="E6865" s="916"/>
      <c r="F6865" s="916"/>
      <c r="G6865" s="915"/>
      <c r="H6865" s="915"/>
      <c r="I6865" s="915"/>
    </row>
    <row r="6866" spans="1:9">
      <c r="A6866" s="915"/>
      <c r="B6866" s="915"/>
      <c r="C6866" s="915"/>
      <c r="D6866" s="916"/>
      <c r="E6866" s="916"/>
      <c r="F6866" s="916"/>
      <c r="G6866" s="915"/>
      <c r="H6866" s="915"/>
      <c r="I6866" s="915"/>
    </row>
    <row r="6867" spans="1:9">
      <c r="A6867" s="915"/>
      <c r="B6867" s="915"/>
      <c r="C6867" s="915"/>
      <c r="D6867" s="916"/>
      <c r="E6867" s="916"/>
      <c r="F6867" s="916"/>
      <c r="G6867" s="915"/>
      <c r="H6867" s="915"/>
      <c r="I6867" s="915"/>
    </row>
    <row r="6868" spans="1:9">
      <c r="A6868" s="915"/>
      <c r="B6868" s="915"/>
      <c r="C6868" s="915"/>
      <c r="D6868" s="916"/>
      <c r="E6868" s="916"/>
      <c r="F6868" s="916"/>
      <c r="G6868" s="915"/>
      <c r="H6868" s="915"/>
      <c r="I6868" s="915"/>
    </row>
    <row r="6869" spans="1:9">
      <c r="A6869" s="915"/>
      <c r="B6869" s="915"/>
      <c r="C6869" s="915"/>
      <c r="D6869" s="916"/>
      <c r="E6869" s="916"/>
      <c r="F6869" s="916"/>
      <c r="G6869" s="915"/>
      <c r="H6869" s="915"/>
      <c r="I6869" s="915"/>
    </row>
    <row r="6870" spans="1:9">
      <c r="A6870" s="915"/>
      <c r="B6870" s="915"/>
      <c r="C6870" s="915"/>
      <c r="D6870" s="916"/>
      <c r="E6870" s="916"/>
      <c r="F6870" s="916"/>
      <c r="G6870" s="915"/>
      <c r="H6870" s="915"/>
      <c r="I6870" s="915"/>
    </row>
    <row r="6871" spans="1:9">
      <c r="A6871" s="915"/>
      <c r="B6871" s="915"/>
      <c r="C6871" s="915"/>
      <c r="D6871" s="916"/>
      <c r="E6871" s="916"/>
      <c r="F6871" s="916"/>
      <c r="G6871" s="915"/>
      <c r="H6871" s="915"/>
      <c r="I6871" s="915"/>
    </row>
    <row r="6872" spans="1:9">
      <c r="A6872" s="915"/>
      <c r="B6872" s="915"/>
      <c r="C6872" s="915"/>
      <c r="D6872" s="916"/>
      <c r="E6872" s="916"/>
      <c r="F6872" s="916"/>
      <c r="G6872" s="915"/>
      <c r="H6872" s="915"/>
      <c r="I6872" s="915"/>
    </row>
    <row r="6873" spans="1:9">
      <c r="A6873" s="915"/>
      <c r="B6873" s="915"/>
      <c r="C6873" s="915"/>
      <c r="D6873" s="916"/>
      <c r="E6873" s="916"/>
      <c r="F6873" s="916"/>
      <c r="G6873" s="915"/>
      <c r="H6873" s="915"/>
      <c r="I6873" s="915"/>
    </row>
    <row r="6874" spans="1:9">
      <c r="A6874" s="915"/>
      <c r="B6874" s="915"/>
      <c r="C6874" s="915"/>
      <c r="D6874" s="916"/>
      <c r="E6874" s="916"/>
      <c r="F6874" s="916"/>
      <c r="G6874" s="915"/>
      <c r="H6874" s="915"/>
      <c r="I6874" s="915"/>
    </row>
    <row r="6875" spans="1:9">
      <c r="A6875" s="915"/>
      <c r="B6875" s="915"/>
      <c r="C6875" s="915"/>
      <c r="D6875" s="916"/>
      <c r="E6875" s="916"/>
      <c r="F6875" s="916"/>
      <c r="G6875" s="915"/>
      <c r="H6875" s="915"/>
      <c r="I6875" s="915"/>
    </row>
    <row r="6876" spans="1:9">
      <c r="A6876" s="915"/>
      <c r="B6876" s="915"/>
      <c r="C6876" s="915"/>
      <c r="D6876" s="916"/>
      <c r="E6876" s="916"/>
      <c r="F6876" s="916"/>
      <c r="G6876" s="915"/>
      <c r="H6876" s="915"/>
      <c r="I6876" s="915"/>
    </row>
    <row r="6877" spans="1:9">
      <c r="A6877" s="915"/>
      <c r="B6877" s="915"/>
      <c r="C6877" s="915"/>
      <c r="D6877" s="916"/>
      <c r="E6877" s="916"/>
      <c r="F6877" s="916"/>
      <c r="G6877" s="915"/>
      <c r="H6877" s="915"/>
      <c r="I6877" s="915"/>
    </row>
    <row r="6878" spans="1:9">
      <c r="A6878" s="915"/>
      <c r="B6878" s="915"/>
      <c r="C6878" s="915"/>
      <c r="D6878" s="916"/>
      <c r="E6878" s="916"/>
      <c r="F6878" s="916"/>
      <c r="G6878" s="915"/>
      <c r="H6878" s="915"/>
      <c r="I6878" s="915"/>
    </row>
    <row r="6879" spans="1:9">
      <c r="A6879" s="915"/>
      <c r="B6879" s="915"/>
      <c r="C6879" s="915"/>
      <c r="D6879" s="916"/>
      <c r="E6879" s="916"/>
      <c r="F6879" s="916"/>
      <c r="G6879" s="915"/>
      <c r="H6879" s="915"/>
      <c r="I6879" s="915"/>
    </row>
    <row r="6880" spans="1:9">
      <c r="A6880" s="915"/>
      <c r="B6880" s="915"/>
      <c r="C6880" s="915"/>
      <c r="D6880" s="916"/>
      <c r="E6880" s="916"/>
      <c r="F6880" s="916"/>
      <c r="G6880" s="915"/>
      <c r="H6880" s="915"/>
      <c r="I6880" s="915"/>
    </row>
    <row r="6881" spans="1:9">
      <c r="A6881" s="915"/>
      <c r="B6881" s="915"/>
      <c r="C6881" s="915"/>
      <c r="D6881" s="916"/>
      <c r="E6881" s="916"/>
      <c r="F6881" s="916"/>
      <c r="G6881" s="915"/>
      <c r="H6881" s="915"/>
      <c r="I6881" s="915"/>
    </row>
    <row r="6882" spans="1:9">
      <c r="A6882" s="915"/>
      <c r="B6882" s="915"/>
      <c r="C6882" s="915"/>
      <c r="D6882" s="916"/>
      <c r="E6882" s="916"/>
      <c r="F6882" s="916"/>
      <c r="G6882" s="915"/>
      <c r="H6882" s="915"/>
      <c r="I6882" s="915"/>
    </row>
    <row r="6883" spans="1:9">
      <c r="A6883" s="915"/>
      <c r="B6883" s="915"/>
      <c r="C6883" s="915"/>
      <c r="D6883" s="916"/>
      <c r="E6883" s="916"/>
      <c r="F6883" s="916"/>
      <c r="G6883" s="915"/>
      <c r="H6883" s="915"/>
      <c r="I6883" s="915"/>
    </row>
    <row r="6884" spans="1:9">
      <c r="A6884" s="915"/>
      <c r="B6884" s="915"/>
      <c r="C6884" s="915"/>
      <c r="D6884" s="916"/>
      <c r="E6884" s="916"/>
      <c r="F6884" s="916"/>
      <c r="G6884" s="915"/>
      <c r="H6884" s="915"/>
      <c r="I6884" s="915"/>
    </row>
    <row r="6885" spans="1:9">
      <c r="A6885" s="915"/>
      <c r="B6885" s="915"/>
      <c r="C6885" s="915"/>
      <c r="D6885" s="916"/>
      <c r="E6885" s="916"/>
      <c r="F6885" s="916"/>
      <c r="G6885" s="915"/>
      <c r="H6885" s="915"/>
      <c r="I6885" s="915"/>
    </row>
    <row r="6886" spans="1:9">
      <c r="A6886" s="915"/>
      <c r="B6886" s="915"/>
      <c r="C6886" s="915"/>
      <c r="D6886" s="916"/>
      <c r="E6886" s="916"/>
      <c r="F6886" s="916"/>
      <c r="G6886" s="915"/>
      <c r="H6886" s="915"/>
      <c r="I6886" s="915"/>
    </row>
    <row r="6887" spans="1:9">
      <c r="A6887" s="915"/>
      <c r="B6887" s="915"/>
      <c r="C6887" s="915"/>
      <c r="D6887" s="916"/>
      <c r="E6887" s="916"/>
      <c r="F6887" s="916"/>
      <c r="G6887" s="915"/>
      <c r="H6887" s="915"/>
      <c r="I6887" s="915"/>
    </row>
    <row r="6888" spans="1:9">
      <c r="A6888" s="915"/>
      <c r="B6888" s="915"/>
      <c r="C6888" s="915"/>
      <c r="D6888" s="916"/>
      <c r="E6888" s="916"/>
      <c r="F6888" s="916"/>
      <c r="G6888" s="915"/>
      <c r="H6888" s="915"/>
      <c r="I6888" s="915"/>
    </row>
    <row r="6889" spans="1:9">
      <c r="A6889" s="915"/>
      <c r="B6889" s="915"/>
      <c r="C6889" s="915"/>
      <c r="D6889" s="916"/>
      <c r="E6889" s="916"/>
      <c r="F6889" s="916"/>
      <c r="G6889" s="915"/>
      <c r="H6889" s="915"/>
      <c r="I6889" s="915"/>
    </row>
    <row r="6890" spans="1:9">
      <c r="A6890" s="915"/>
      <c r="B6890" s="915"/>
      <c r="C6890" s="915"/>
      <c r="D6890" s="916"/>
      <c r="E6890" s="916"/>
      <c r="F6890" s="916"/>
      <c r="G6890" s="915"/>
      <c r="H6890" s="915"/>
      <c r="I6890" s="915"/>
    </row>
    <row r="6891" spans="1:9">
      <c r="A6891" s="915"/>
      <c r="B6891" s="915"/>
      <c r="C6891" s="915"/>
      <c r="D6891" s="916"/>
      <c r="E6891" s="916"/>
      <c r="F6891" s="916"/>
      <c r="G6891" s="915"/>
      <c r="H6891" s="915"/>
      <c r="I6891" s="915"/>
    </row>
    <row r="6892" spans="1:9">
      <c r="A6892" s="915"/>
      <c r="B6892" s="915"/>
      <c r="C6892" s="915"/>
      <c r="D6892" s="916"/>
      <c r="E6892" s="916"/>
      <c r="F6892" s="916"/>
      <c r="G6892" s="915"/>
      <c r="H6892" s="915"/>
      <c r="I6892" s="915"/>
    </row>
    <row r="6893" spans="1:9">
      <c r="A6893" s="915"/>
      <c r="B6893" s="915"/>
      <c r="C6893" s="915"/>
      <c r="D6893" s="916"/>
      <c r="E6893" s="916"/>
      <c r="F6893" s="916"/>
      <c r="G6893" s="915"/>
      <c r="H6893" s="915"/>
      <c r="I6893" s="915"/>
    </row>
    <row r="6894" spans="1:9">
      <c r="A6894" s="915"/>
      <c r="B6894" s="915"/>
      <c r="C6894" s="915"/>
      <c r="D6894" s="916"/>
      <c r="E6894" s="916"/>
      <c r="F6894" s="916"/>
      <c r="G6894" s="915"/>
      <c r="H6894" s="915"/>
      <c r="I6894" s="915"/>
    </row>
    <row r="6895" spans="1:9">
      <c r="A6895" s="915"/>
      <c r="B6895" s="915"/>
      <c r="C6895" s="915"/>
      <c r="D6895" s="916"/>
      <c r="E6895" s="916"/>
      <c r="F6895" s="916"/>
      <c r="G6895" s="915"/>
      <c r="H6895" s="915"/>
      <c r="I6895" s="915"/>
    </row>
    <row r="6896" spans="1:9">
      <c r="A6896" s="915"/>
      <c r="B6896" s="915"/>
      <c r="C6896" s="915"/>
      <c r="D6896" s="916"/>
      <c r="E6896" s="916"/>
      <c r="F6896" s="916"/>
      <c r="G6896" s="915"/>
      <c r="H6896" s="915"/>
      <c r="I6896" s="915"/>
    </row>
    <row r="6897" spans="1:9">
      <c r="A6897" s="915"/>
      <c r="B6897" s="915"/>
      <c r="C6897" s="915"/>
      <c r="D6897" s="916"/>
      <c r="E6897" s="916"/>
      <c r="F6897" s="916"/>
      <c r="G6897" s="915"/>
      <c r="H6897" s="915"/>
      <c r="I6897" s="915"/>
    </row>
    <row r="6898" spans="1:9">
      <c r="A6898" s="915"/>
      <c r="B6898" s="915"/>
      <c r="C6898" s="915"/>
      <c r="D6898" s="916"/>
      <c r="E6898" s="916"/>
      <c r="F6898" s="916"/>
      <c r="G6898" s="915"/>
      <c r="H6898" s="915"/>
      <c r="I6898" s="915"/>
    </row>
    <row r="6899" spans="1:9">
      <c r="A6899" s="915"/>
      <c r="B6899" s="915"/>
      <c r="C6899" s="915"/>
      <c r="D6899" s="916"/>
      <c r="E6899" s="916"/>
      <c r="F6899" s="916"/>
      <c r="G6899" s="915"/>
      <c r="H6899" s="915"/>
      <c r="I6899" s="915"/>
    </row>
    <row r="6900" spans="1:9">
      <c r="A6900" s="915"/>
      <c r="B6900" s="915"/>
      <c r="C6900" s="915"/>
      <c r="D6900" s="916"/>
      <c r="E6900" s="916"/>
      <c r="F6900" s="916"/>
      <c r="G6900" s="915"/>
      <c r="H6900" s="915"/>
      <c r="I6900" s="915"/>
    </row>
    <row r="6901" spans="1:9">
      <c r="A6901" s="915"/>
      <c r="B6901" s="915"/>
      <c r="C6901" s="915"/>
      <c r="D6901" s="916"/>
      <c r="E6901" s="916"/>
      <c r="F6901" s="916"/>
      <c r="G6901" s="915"/>
      <c r="H6901" s="915"/>
      <c r="I6901" s="915"/>
    </row>
    <row r="6902" spans="1:9">
      <c r="A6902" s="915"/>
      <c r="B6902" s="915"/>
      <c r="C6902" s="915"/>
      <c r="D6902" s="916"/>
      <c r="E6902" s="916"/>
      <c r="F6902" s="916"/>
      <c r="G6902" s="915"/>
      <c r="H6902" s="915"/>
      <c r="I6902" s="915"/>
    </row>
    <row r="6903" spans="1:9">
      <c r="A6903" s="915"/>
      <c r="B6903" s="915"/>
      <c r="C6903" s="915"/>
      <c r="D6903" s="916"/>
      <c r="E6903" s="916"/>
      <c r="F6903" s="916"/>
      <c r="G6903" s="915"/>
      <c r="H6903" s="915"/>
      <c r="I6903" s="915"/>
    </row>
    <row r="6904" spans="1:9">
      <c r="A6904" s="915"/>
      <c r="B6904" s="915"/>
      <c r="C6904" s="915"/>
      <c r="D6904" s="916"/>
      <c r="E6904" s="916"/>
      <c r="F6904" s="916"/>
      <c r="G6904" s="915"/>
      <c r="H6904" s="915"/>
      <c r="I6904" s="915"/>
    </row>
    <row r="6905" spans="1:9">
      <c r="A6905" s="915"/>
      <c r="B6905" s="915"/>
      <c r="C6905" s="915"/>
      <c r="D6905" s="916"/>
      <c r="E6905" s="916"/>
      <c r="F6905" s="916"/>
      <c r="G6905" s="915"/>
      <c r="H6905" s="915"/>
      <c r="I6905" s="915"/>
    </row>
    <row r="6906" spans="1:9">
      <c r="A6906" s="915"/>
      <c r="B6906" s="915"/>
      <c r="C6906" s="915"/>
      <c r="D6906" s="916"/>
      <c r="E6906" s="916"/>
      <c r="F6906" s="916"/>
      <c r="G6906" s="915"/>
      <c r="H6906" s="915"/>
      <c r="I6906" s="915"/>
    </row>
    <row r="6907" spans="1:9">
      <c r="A6907" s="915"/>
      <c r="B6907" s="915"/>
      <c r="C6907" s="915"/>
      <c r="D6907" s="916"/>
      <c r="E6907" s="916"/>
      <c r="F6907" s="916"/>
      <c r="G6907" s="915"/>
      <c r="H6907" s="915"/>
      <c r="I6907" s="915"/>
    </row>
    <row r="6908" spans="1:9">
      <c r="A6908" s="915"/>
      <c r="B6908" s="915"/>
      <c r="C6908" s="915"/>
      <c r="D6908" s="916"/>
      <c r="E6908" s="916"/>
      <c r="F6908" s="916"/>
      <c r="G6908" s="915"/>
      <c r="H6908" s="915"/>
      <c r="I6908" s="915"/>
    </row>
    <row r="6909" spans="1:9">
      <c r="A6909" s="915"/>
      <c r="B6909" s="915"/>
      <c r="C6909" s="915"/>
      <c r="D6909" s="916"/>
      <c r="E6909" s="916"/>
      <c r="F6909" s="916"/>
      <c r="G6909" s="915"/>
      <c r="H6909" s="915"/>
      <c r="I6909" s="915"/>
    </row>
    <row r="6910" spans="1:9">
      <c r="A6910" s="915"/>
      <c r="B6910" s="915"/>
      <c r="C6910" s="915"/>
      <c r="D6910" s="916"/>
      <c r="E6910" s="916"/>
      <c r="F6910" s="916"/>
      <c r="G6910" s="915"/>
      <c r="H6910" s="915"/>
      <c r="I6910" s="915"/>
    </row>
    <row r="6911" spans="1:9">
      <c r="A6911" s="915"/>
      <c r="B6911" s="915"/>
      <c r="C6911" s="915"/>
      <c r="D6911" s="916"/>
      <c r="E6911" s="916"/>
      <c r="F6911" s="916"/>
      <c r="G6911" s="915"/>
      <c r="H6911" s="915"/>
      <c r="I6911" s="915"/>
    </row>
    <row r="6912" spans="1:9">
      <c r="A6912" s="915"/>
      <c r="B6912" s="915"/>
      <c r="C6912" s="915"/>
      <c r="D6912" s="916"/>
      <c r="E6912" s="916"/>
      <c r="F6912" s="916"/>
      <c r="G6912" s="915"/>
      <c r="H6912" s="915"/>
      <c r="I6912" s="915"/>
    </row>
    <row r="6913" spans="1:9">
      <c r="A6913" s="915"/>
      <c r="B6913" s="915"/>
      <c r="C6913" s="915"/>
      <c r="D6913" s="916"/>
      <c r="E6913" s="916"/>
      <c r="F6913" s="916"/>
      <c r="G6913" s="915"/>
      <c r="H6913" s="915"/>
      <c r="I6913" s="915"/>
    </row>
    <row r="6914" spans="1:9">
      <c r="A6914" s="915"/>
      <c r="B6914" s="915"/>
      <c r="C6914" s="915"/>
      <c r="D6914" s="916"/>
      <c r="E6914" s="916"/>
      <c r="F6914" s="916"/>
      <c r="G6914" s="915"/>
      <c r="H6914" s="915"/>
      <c r="I6914" s="915"/>
    </row>
    <row r="6915" spans="1:9">
      <c r="A6915" s="915"/>
      <c r="B6915" s="915"/>
      <c r="C6915" s="915"/>
      <c r="D6915" s="916"/>
      <c r="E6915" s="916"/>
      <c r="F6915" s="916"/>
      <c r="G6915" s="915"/>
      <c r="H6915" s="915"/>
      <c r="I6915" s="915"/>
    </row>
    <row r="6916" spans="1:9">
      <c r="A6916" s="915"/>
      <c r="B6916" s="915"/>
      <c r="C6916" s="915"/>
      <c r="D6916" s="916"/>
      <c r="E6916" s="916"/>
      <c r="F6916" s="916"/>
      <c r="G6916" s="915"/>
      <c r="H6916" s="915"/>
      <c r="I6916" s="915"/>
    </row>
    <row r="6917" spans="1:9">
      <c r="A6917" s="915"/>
      <c r="B6917" s="915"/>
      <c r="C6917" s="915"/>
      <c r="D6917" s="916"/>
      <c r="E6917" s="916"/>
      <c r="F6917" s="916"/>
      <c r="G6917" s="915"/>
      <c r="H6917" s="915"/>
      <c r="I6917" s="915"/>
    </row>
    <row r="6918" spans="1:9">
      <c r="A6918" s="915"/>
      <c r="B6918" s="915"/>
      <c r="C6918" s="915"/>
      <c r="D6918" s="916"/>
      <c r="E6918" s="916"/>
      <c r="F6918" s="916"/>
      <c r="G6918" s="915"/>
      <c r="H6918" s="915"/>
      <c r="I6918" s="915"/>
    </row>
    <row r="6919" spans="1:9">
      <c r="A6919" s="915"/>
      <c r="B6919" s="915"/>
      <c r="C6919" s="915"/>
      <c r="D6919" s="916"/>
      <c r="E6919" s="916"/>
      <c r="F6919" s="916"/>
      <c r="G6919" s="915"/>
      <c r="H6919" s="915"/>
      <c r="I6919" s="915"/>
    </row>
    <row r="6920" spans="1:9">
      <c r="A6920" s="915"/>
      <c r="B6920" s="915"/>
      <c r="C6920" s="915"/>
      <c r="D6920" s="916"/>
      <c r="E6920" s="916"/>
      <c r="F6920" s="916"/>
      <c r="G6920" s="915"/>
      <c r="H6920" s="915"/>
      <c r="I6920" s="915"/>
    </row>
    <row r="6921" spans="1:9">
      <c r="A6921" s="915"/>
      <c r="B6921" s="915"/>
      <c r="C6921" s="915"/>
      <c r="D6921" s="916"/>
      <c r="E6921" s="916"/>
      <c r="F6921" s="916"/>
      <c r="G6921" s="915"/>
      <c r="H6921" s="915"/>
      <c r="I6921" s="915"/>
    </row>
    <row r="6922" spans="1:9">
      <c r="A6922" s="915"/>
      <c r="B6922" s="915"/>
      <c r="C6922" s="915"/>
      <c r="D6922" s="916"/>
      <c r="E6922" s="916"/>
      <c r="F6922" s="916"/>
      <c r="G6922" s="915"/>
      <c r="H6922" s="915"/>
      <c r="I6922" s="915"/>
    </row>
    <row r="6923" spans="1:9">
      <c r="A6923" s="915"/>
      <c r="B6923" s="915"/>
      <c r="C6923" s="915"/>
      <c r="D6923" s="916"/>
      <c r="E6923" s="916"/>
      <c r="F6923" s="916"/>
      <c r="G6923" s="915"/>
      <c r="H6923" s="915"/>
      <c r="I6923" s="915"/>
    </row>
    <row r="6924" spans="1:9">
      <c r="A6924" s="915"/>
      <c r="B6924" s="915"/>
      <c r="C6924" s="915"/>
      <c r="D6924" s="916"/>
      <c r="E6924" s="916"/>
      <c r="F6924" s="916"/>
      <c r="G6924" s="915"/>
      <c r="H6924" s="915"/>
      <c r="I6924" s="915"/>
    </row>
    <row r="6925" spans="1:9">
      <c r="A6925" s="915"/>
      <c r="B6925" s="915"/>
      <c r="C6925" s="915"/>
      <c r="D6925" s="916"/>
      <c r="E6925" s="916"/>
      <c r="F6925" s="916"/>
      <c r="G6925" s="915"/>
      <c r="H6925" s="915"/>
      <c r="I6925" s="915"/>
    </row>
    <row r="6926" spans="1:9">
      <c r="A6926" s="915"/>
      <c r="B6926" s="915"/>
      <c r="C6926" s="915"/>
      <c r="D6926" s="916"/>
      <c r="E6926" s="916"/>
      <c r="F6926" s="916"/>
      <c r="G6926" s="915"/>
      <c r="H6926" s="915"/>
      <c r="I6926" s="915"/>
    </row>
    <row r="6927" spans="1:9">
      <c r="A6927" s="915"/>
      <c r="B6927" s="915"/>
      <c r="C6927" s="915"/>
      <c r="D6927" s="916"/>
      <c r="E6927" s="916"/>
      <c r="F6927" s="916"/>
      <c r="G6927" s="915"/>
      <c r="H6927" s="915"/>
      <c r="I6927" s="915"/>
    </row>
    <row r="6928" spans="1:9">
      <c r="A6928" s="915"/>
      <c r="B6928" s="915"/>
      <c r="C6928" s="915"/>
      <c r="D6928" s="916"/>
      <c r="E6928" s="916"/>
      <c r="F6928" s="916"/>
      <c r="G6928" s="915"/>
      <c r="H6928" s="915"/>
      <c r="I6928" s="915"/>
    </row>
    <row r="6929" spans="1:9">
      <c r="A6929" s="915"/>
      <c r="B6929" s="915"/>
      <c r="C6929" s="915"/>
      <c r="D6929" s="916"/>
      <c r="E6929" s="916"/>
      <c r="F6929" s="916"/>
      <c r="G6929" s="915"/>
      <c r="H6929" s="915"/>
      <c r="I6929" s="915"/>
    </row>
    <row r="6930" spans="1:9">
      <c r="A6930" s="915"/>
      <c r="B6930" s="915"/>
      <c r="C6930" s="915"/>
      <c r="D6930" s="916"/>
      <c r="E6930" s="916"/>
      <c r="F6930" s="916"/>
      <c r="G6930" s="915"/>
      <c r="H6930" s="915"/>
      <c r="I6930" s="915"/>
    </row>
    <row r="6931" spans="1:9">
      <c r="A6931" s="915"/>
      <c r="B6931" s="915"/>
      <c r="C6931" s="915"/>
      <c r="D6931" s="916"/>
      <c r="E6931" s="916"/>
      <c r="F6931" s="916"/>
      <c r="G6931" s="915"/>
      <c r="H6931" s="915"/>
      <c r="I6931" s="915"/>
    </row>
    <row r="6932" spans="1:9">
      <c r="A6932" s="915"/>
      <c r="B6932" s="915"/>
      <c r="C6932" s="915"/>
      <c r="D6932" s="916"/>
      <c r="E6932" s="916"/>
      <c r="F6932" s="916"/>
      <c r="G6932" s="915"/>
      <c r="H6932" s="915"/>
      <c r="I6932" s="915"/>
    </row>
    <row r="6933" spans="1:9">
      <c r="A6933" s="915"/>
      <c r="B6933" s="915"/>
      <c r="C6933" s="915"/>
      <c r="D6933" s="916"/>
      <c r="E6933" s="916"/>
      <c r="F6933" s="916"/>
      <c r="G6933" s="915"/>
      <c r="H6933" s="915"/>
      <c r="I6933" s="915"/>
    </row>
    <row r="6934" spans="1:9">
      <c r="A6934" s="915"/>
      <c r="B6934" s="915"/>
      <c r="C6934" s="915"/>
      <c r="D6934" s="916"/>
      <c r="E6934" s="916"/>
      <c r="F6934" s="916"/>
      <c r="G6934" s="915"/>
      <c r="H6934" s="915"/>
      <c r="I6934" s="915"/>
    </row>
    <row r="6935" spans="1:9">
      <c r="A6935" s="915"/>
      <c r="B6935" s="915"/>
      <c r="C6935" s="915"/>
      <c r="D6935" s="916"/>
      <c r="E6935" s="916"/>
      <c r="F6935" s="916"/>
      <c r="G6935" s="915"/>
      <c r="H6935" s="915"/>
      <c r="I6935" s="915"/>
    </row>
    <row r="6936" spans="1:9">
      <c r="A6936" s="915"/>
      <c r="B6936" s="915"/>
      <c r="C6936" s="915"/>
      <c r="D6936" s="916"/>
      <c r="E6936" s="916"/>
      <c r="F6936" s="916"/>
      <c r="G6936" s="915"/>
      <c r="H6936" s="915"/>
      <c r="I6936" s="915"/>
    </row>
    <row r="6937" spans="1:9">
      <c r="A6937" s="915"/>
      <c r="B6937" s="915"/>
      <c r="C6937" s="915"/>
      <c r="D6937" s="916"/>
      <c r="E6937" s="916"/>
      <c r="F6937" s="916"/>
      <c r="G6937" s="915"/>
      <c r="H6937" s="915"/>
      <c r="I6937" s="915"/>
    </row>
    <row r="6938" spans="1:9">
      <c r="A6938" s="915"/>
      <c r="B6938" s="915"/>
      <c r="C6938" s="915"/>
      <c r="D6938" s="916"/>
      <c r="E6938" s="916"/>
      <c r="F6938" s="916"/>
      <c r="G6938" s="915"/>
      <c r="H6938" s="915"/>
      <c r="I6938" s="915"/>
    </row>
    <row r="6939" spans="1:9">
      <c r="A6939" s="915"/>
      <c r="B6939" s="915"/>
      <c r="C6939" s="915"/>
      <c r="D6939" s="916"/>
      <c r="E6939" s="916"/>
      <c r="F6939" s="916"/>
      <c r="G6939" s="915"/>
      <c r="H6939" s="915"/>
      <c r="I6939" s="915"/>
    </row>
    <row r="6940" spans="1:9">
      <c r="A6940" s="915"/>
      <c r="B6940" s="915"/>
      <c r="C6940" s="915"/>
      <c r="D6940" s="916"/>
      <c r="E6940" s="916"/>
      <c r="F6940" s="916"/>
      <c r="G6940" s="915"/>
      <c r="H6940" s="915"/>
      <c r="I6940" s="915"/>
    </row>
    <row r="6941" spans="1:9">
      <c r="A6941" s="915"/>
      <c r="B6941" s="915"/>
      <c r="C6941" s="915"/>
      <c r="D6941" s="916"/>
      <c r="E6941" s="916"/>
      <c r="F6941" s="916"/>
      <c r="G6941" s="915"/>
      <c r="H6941" s="915"/>
      <c r="I6941" s="915"/>
    </row>
    <row r="6942" spans="1:9">
      <c r="A6942" s="915"/>
      <c r="B6942" s="915"/>
      <c r="C6942" s="915"/>
      <c r="D6942" s="916"/>
      <c r="E6942" s="916"/>
      <c r="F6942" s="916"/>
      <c r="G6942" s="915"/>
      <c r="H6942" s="915"/>
      <c r="I6942" s="915"/>
    </row>
    <row r="6943" spans="1:9">
      <c r="A6943" s="915"/>
      <c r="B6943" s="915"/>
      <c r="C6943" s="915"/>
      <c r="D6943" s="916"/>
      <c r="E6943" s="916"/>
      <c r="F6943" s="916"/>
      <c r="G6943" s="915"/>
      <c r="H6943" s="915"/>
      <c r="I6943" s="915"/>
    </row>
    <row r="6944" spans="1:9">
      <c r="A6944" s="915"/>
      <c r="B6944" s="915"/>
      <c r="C6944" s="915"/>
      <c r="D6944" s="916"/>
      <c r="E6944" s="916"/>
      <c r="F6944" s="916"/>
      <c r="G6944" s="915"/>
      <c r="H6944" s="915"/>
      <c r="I6944" s="915"/>
    </row>
    <row r="6945" spans="1:9">
      <c r="A6945" s="915"/>
      <c r="B6945" s="915"/>
      <c r="C6945" s="915"/>
      <c r="D6945" s="916"/>
      <c r="E6945" s="916"/>
      <c r="F6945" s="916"/>
      <c r="G6945" s="915"/>
      <c r="H6945" s="915"/>
      <c r="I6945" s="915"/>
    </row>
    <row r="6946" spans="1:9">
      <c r="A6946" s="915"/>
      <c r="B6946" s="915"/>
      <c r="C6946" s="915"/>
      <c r="D6946" s="916"/>
      <c r="E6946" s="916"/>
      <c r="F6946" s="916"/>
      <c r="G6946" s="915"/>
      <c r="H6946" s="915"/>
      <c r="I6946" s="915"/>
    </row>
    <row r="6947" spans="1:9">
      <c r="A6947" s="915"/>
      <c r="B6947" s="915"/>
      <c r="C6947" s="915"/>
      <c r="D6947" s="916"/>
      <c r="E6947" s="916"/>
      <c r="F6947" s="916"/>
      <c r="G6947" s="915"/>
      <c r="H6947" s="915"/>
      <c r="I6947" s="915"/>
    </row>
    <row r="6948" spans="1:9">
      <c r="A6948" s="915"/>
      <c r="B6948" s="915"/>
      <c r="C6948" s="915"/>
      <c r="D6948" s="916"/>
      <c r="E6948" s="916"/>
      <c r="F6948" s="916"/>
      <c r="G6948" s="915"/>
      <c r="H6948" s="915"/>
      <c r="I6948" s="915"/>
    </row>
    <row r="6949" spans="1:9">
      <c r="A6949" s="915"/>
      <c r="B6949" s="915"/>
      <c r="C6949" s="915"/>
      <c r="D6949" s="916"/>
      <c r="E6949" s="916"/>
      <c r="F6949" s="916"/>
      <c r="G6949" s="915"/>
      <c r="H6949" s="915"/>
      <c r="I6949" s="915"/>
    </row>
    <row r="6950" spans="1:9">
      <c r="A6950" s="915"/>
      <c r="B6950" s="915"/>
      <c r="C6950" s="915"/>
      <c r="D6950" s="916"/>
      <c r="E6950" s="916"/>
      <c r="F6950" s="916"/>
      <c r="G6950" s="915"/>
      <c r="H6950" s="915"/>
      <c r="I6950" s="915"/>
    </row>
    <row r="6951" spans="1:9">
      <c r="A6951" s="915"/>
      <c r="B6951" s="915"/>
      <c r="C6951" s="915"/>
      <c r="D6951" s="916"/>
      <c r="E6951" s="916"/>
      <c r="F6951" s="916"/>
      <c r="G6951" s="915"/>
      <c r="H6951" s="915"/>
      <c r="I6951" s="915"/>
    </row>
    <row r="6952" spans="1:9">
      <c r="A6952" s="915"/>
      <c r="B6952" s="915"/>
      <c r="C6952" s="915"/>
      <c r="D6952" s="916"/>
      <c r="E6952" s="916"/>
      <c r="F6952" s="916"/>
      <c r="G6952" s="915"/>
      <c r="H6952" s="915"/>
      <c r="I6952" s="915"/>
    </row>
    <row r="6953" spans="1:9">
      <c r="A6953" s="915"/>
      <c r="B6953" s="915"/>
      <c r="C6953" s="915"/>
      <c r="D6953" s="916"/>
      <c r="E6953" s="916"/>
      <c r="F6953" s="916"/>
      <c r="G6953" s="915"/>
      <c r="H6953" s="915"/>
      <c r="I6953" s="915"/>
    </row>
    <row r="6954" spans="1:9">
      <c r="A6954" s="915"/>
      <c r="B6954" s="915"/>
      <c r="C6954" s="915"/>
      <c r="D6954" s="916"/>
      <c r="E6954" s="916"/>
      <c r="F6954" s="916"/>
      <c r="G6954" s="915"/>
      <c r="H6954" s="915"/>
      <c r="I6954" s="915"/>
    </row>
    <row r="6955" spans="1:9">
      <c r="A6955" s="915"/>
      <c r="B6955" s="915"/>
      <c r="C6955" s="915"/>
      <c r="D6955" s="916"/>
      <c r="E6955" s="916"/>
      <c r="F6955" s="916"/>
      <c r="G6955" s="915"/>
      <c r="H6955" s="915"/>
      <c r="I6955" s="915"/>
    </row>
    <row r="6956" spans="1:9">
      <c r="A6956" s="915"/>
      <c r="B6956" s="915"/>
      <c r="C6956" s="915"/>
      <c r="D6956" s="916"/>
      <c r="E6956" s="916"/>
      <c r="F6956" s="916"/>
      <c r="G6956" s="915"/>
      <c r="H6956" s="915"/>
      <c r="I6956" s="915"/>
    </row>
    <row r="6957" spans="1:9">
      <c r="A6957" s="915"/>
      <c r="B6957" s="915"/>
      <c r="C6957" s="915"/>
      <c r="D6957" s="916"/>
      <c r="E6957" s="916"/>
      <c r="F6957" s="916"/>
      <c r="G6957" s="915"/>
      <c r="H6957" s="915"/>
      <c r="I6957" s="915"/>
    </row>
    <row r="6958" spans="1:9">
      <c r="A6958" s="915"/>
      <c r="B6958" s="915"/>
      <c r="C6958" s="915"/>
      <c r="D6958" s="916"/>
      <c r="E6958" s="916"/>
      <c r="F6958" s="916"/>
      <c r="G6958" s="915"/>
      <c r="H6958" s="915"/>
      <c r="I6958" s="915"/>
    </row>
    <row r="6959" spans="1:9">
      <c r="A6959" s="915"/>
      <c r="B6959" s="915"/>
      <c r="C6959" s="915"/>
      <c r="D6959" s="916"/>
      <c r="E6959" s="916"/>
      <c r="F6959" s="916"/>
      <c r="G6959" s="915"/>
      <c r="H6959" s="915"/>
      <c r="I6959" s="915"/>
    </row>
    <row r="6960" spans="1:9">
      <c r="A6960" s="915"/>
      <c r="B6960" s="915"/>
      <c r="C6960" s="915"/>
      <c r="D6960" s="916"/>
      <c r="E6960" s="916"/>
      <c r="F6960" s="916"/>
      <c r="G6960" s="915"/>
      <c r="H6960" s="915"/>
      <c r="I6960" s="915"/>
    </row>
    <row r="6961" spans="1:9">
      <c r="A6961" s="915"/>
      <c r="B6961" s="915"/>
      <c r="C6961" s="915"/>
      <c r="D6961" s="916"/>
      <c r="E6961" s="916"/>
      <c r="F6961" s="916"/>
      <c r="G6961" s="915"/>
      <c r="H6961" s="915"/>
      <c r="I6961" s="915"/>
    </row>
    <row r="6962" spans="1:9">
      <c r="A6962" s="915"/>
      <c r="B6962" s="915"/>
      <c r="C6962" s="915"/>
      <c r="D6962" s="916"/>
      <c r="E6962" s="916"/>
      <c r="F6962" s="916"/>
      <c r="G6962" s="915"/>
      <c r="H6962" s="915"/>
      <c r="I6962" s="915"/>
    </row>
    <row r="6963" spans="1:9">
      <c r="A6963" s="915"/>
      <c r="B6963" s="915"/>
      <c r="C6963" s="915"/>
      <c r="D6963" s="916"/>
      <c r="E6963" s="916"/>
      <c r="F6963" s="916"/>
      <c r="G6963" s="915"/>
      <c r="H6963" s="915"/>
      <c r="I6963" s="915"/>
    </row>
    <row r="6964" spans="1:9">
      <c r="A6964" s="915"/>
      <c r="B6964" s="915"/>
      <c r="C6964" s="915"/>
      <c r="D6964" s="916"/>
      <c r="E6964" s="916"/>
      <c r="F6964" s="916"/>
      <c r="G6964" s="915"/>
      <c r="H6964" s="915"/>
      <c r="I6964" s="915"/>
    </row>
    <row r="6965" spans="1:9">
      <c r="A6965" s="915"/>
      <c r="B6965" s="915"/>
      <c r="C6965" s="915"/>
      <c r="D6965" s="916"/>
      <c r="E6965" s="916"/>
      <c r="F6965" s="916"/>
      <c r="G6965" s="915"/>
      <c r="H6965" s="915"/>
      <c r="I6965" s="915"/>
    </row>
    <row r="6966" spans="1:9">
      <c r="A6966" s="915"/>
      <c r="B6966" s="915"/>
      <c r="C6966" s="915"/>
      <c r="D6966" s="916"/>
      <c r="E6966" s="916"/>
      <c r="F6966" s="916"/>
      <c r="G6966" s="915"/>
      <c r="H6966" s="915"/>
      <c r="I6966" s="915"/>
    </row>
    <row r="6967" spans="1:9">
      <c r="A6967" s="915"/>
      <c r="B6967" s="915"/>
      <c r="C6967" s="915"/>
      <c r="D6967" s="916"/>
      <c r="E6967" s="916"/>
      <c r="F6967" s="916"/>
      <c r="G6967" s="915"/>
      <c r="H6967" s="915"/>
      <c r="I6967" s="915"/>
    </row>
    <row r="6968" spans="1:9">
      <c r="A6968" s="915"/>
      <c r="B6968" s="915"/>
      <c r="C6968" s="915"/>
      <c r="D6968" s="916"/>
      <c r="E6968" s="916"/>
      <c r="F6968" s="916"/>
      <c r="G6968" s="915"/>
      <c r="H6968" s="915"/>
      <c r="I6968" s="915"/>
    </row>
    <row r="6969" spans="1:9">
      <c r="A6969" s="915"/>
      <c r="B6969" s="915"/>
      <c r="C6969" s="915"/>
      <c r="D6969" s="916"/>
      <c r="E6969" s="916"/>
      <c r="F6969" s="916"/>
      <c r="G6969" s="915"/>
      <c r="H6969" s="915"/>
      <c r="I6969" s="915"/>
    </row>
    <row r="6970" spans="1:9">
      <c r="A6970" s="915"/>
      <c r="B6970" s="915"/>
      <c r="C6970" s="915"/>
      <c r="D6970" s="916"/>
      <c r="E6970" s="916"/>
      <c r="F6970" s="916"/>
      <c r="G6970" s="915"/>
      <c r="H6970" s="915"/>
      <c r="I6970" s="915"/>
    </row>
    <row r="6971" spans="1:9">
      <c r="A6971" s="915"/>
      <c r="B6971" s="915"/>
      <c r="C6971" s="915"/>
      <c r="D6971" s="916"/>
      <c r="E6971" s="916"/>
      <c r="F6971" s="916"/>
      <c r="G6971" s="915"/>
      <c r="H6971" s="915"/>
      <c r="I6971" s="915"/>
    </row>
    <row r="6972" spans="1:9">
      <c r="A6972" s="915"/>
      <c r="B6972" s="915"/>
      <c r="C6972" s="915"/>
      <c r="D6972" s="916"/>
      <c r="E6972" s="916"/>
      <c r="F6972" s="916"/>
      <c r="G6972" s="915"/>
      <c r="H6972" s="915"/>
      <c r="I6972" s="915"/>
    </row>
    <row r="6973" spans="1:9">
      <c r="A6973" s="915"/>
      <c r="B6973" s="915"/>
      <c r="C6973" s="915"/>
      <c r="D6973" s="916"/>
      <c r="E6973" s="916"/>
      <c r="F6973" s="916"/>
      <c r="G6973" s="915"/>
      <c r="H6973" s="915"/>
      <c r="I6973" s="915"/>
    </row>
    <row r="6974" spans="1:9">
      <c r="A6974" s="915"/>
      <c r="B6974" s="915"/>
      <c r="C6974" s="915"/>
      <c r="D6974" s="916"/>
      <c r="E6974" s="916"/>
      <c r="F6974" s="916"/>
      <c r="G6974" s="915"/>
      <c r="H6974" s="915"/>
      <c r="I6974" s="915"/>
    </row>
    <row r="6975" spans="1:9">
      <c r="A6975" s="915"/>
      <c r="B6975" s="915"/>
      <c r="C6975" s="915"/>
      <c r="D6975" s="916"/>
      <c r="E6975" s="916"/>
      <c r="F6975" s="916"/>
      <c r="G6975" s="915"/>
      <c r="H6975" s="915"/>
      <c r="I6975" s="915"/>
    </row>
    <row r="6976" spans="1:9">
      <c r="A6976" s="915"/>
      <c r="B6976" s="915"/>
      <c r="C6976" s="915"/>
      <c r="D6976" s="916"/>
      <c r="E6976" s="916"/>
      <c r="F6976" s="916"/>
      <c r="G6976" s="915"/>
      <c r="H6976" s="915"/>
      <c r="I6976" s="915"/>
    </row>
    <row r="6977" spans="1:9">
      <c r="A6977" s="915"/>
      <c r="B6977" s="915"/>
      <c r="C6977" s="915"/>
      <c r="D6977" s="916"/>
      <c r="E6977" s="916"/>
      <c r="F6977" s="916"/>
      <c r="G6977" s="915"/>
      <c r="H6977" s="915"/>
      <c r="I6977" s="915"/>
    </row>
    <row r="6978" spans="1:9">
      <c r="A6978" s="915"/>
      <c r="B6978" s="915"/>
      <c r="C6978" s="915"/>
      <c r="D6978" s="916"/>
      <c r="E6978" s="916"/>
      <c r="F6978" s="916"/>
      <c r="G6978" s="915"/>
      <c r="H6978" s="915"/>
      <c r="I6978" s="915"/>
    </row>
    <row r="6979" spans="1:9">
      <c r="A6979" s="915"/>
      <c r="B6979" s="915"/>
      <c r="C6979" s="915"/>
      <c r="D6979" s="916"/>
      <c r="E6979" s="916"/>
      <c r="F6979" s="916"/>
      <c r="G6979" s="915"/>
      <c r="H6979" s="915"/>
      <c r="I6979" s="915"/>
    </row>
    <row r="6980" spans="1:9">
      <c r="A6980" s="915"/>
      <c r="B6980" s="915"/>
      <c r="C6980" s="915"/>
      <c r="D6980" s="916"/>
      <c r="E6980" s="916"/>
      <c r="F6980" s="916"/>
      <c r="G6980" s="915"/>
      <c r="H6980" s="915"/>
      <c r="I6980" s="915"/>
    </row>
    <row r="6981" spans="1:9">
      <c r="A6981" s="915"/>
      <c r="B6981" s="915"/>
      <c r="C6981" s="915"/>
      <c r="D6981" s="916"/>
      <c r="E6981" s="916"/>
      <c r="F6981" s="916"/>
      <c r="G6981" s="915"/>
      <c r="H6981" s="915"/>
      <c r="I6981" s="915"/>
    </row>
    <row r="6982" spans="1:9">
      <c r="A6982" s="915"/>
      <c r="B6982" s="915"/>
      <c r="C6982" s="915"/>
      <c r="D6982" s="916"/>
      <c r="E6982" s="916"/>
      <c r="F6982" s="916"/>
      <c r="G6982" s="915"/>
      <c r="H6982" s="915"/>
      <c r="I6982" s="915"/>
    </row>
    <row r="6983" spans="1:9">
      <c r="A6983" s="915"/>
      <c r="B6983" s="915"/>
      <c r="C6983" s="915"/>
      <c r="D6983" s="916"/>
      <c r="E6983" s="916"/>
      <c r="F6983" s="916"/>
      <c r="G6983" s="915"/>
      <c r="H6983" s="915"/>
      <c r="I6983" s="915"/>
    </row>
    <row r="6984" spans="1:9">
      <c r="A6984" s="915"/>
      <c r="B6984" s="915"/>
      <c r="C6984" s="915"/>
      <c r="D6984" s="916"/>
      <c r="E6984" s="916"/>
      <c r="F6984" s="916"/>
      <c r="G6984" s="915"/>
      <c r="H6984" s="915"/>
      <c r="I6984" s="915"/>
    </row>
    <row r="6985" spans="1:9">
      <c r="A6985" s="915"/>
      <c r="B6985" s="915"/>
      <c r="C6985" s="915"/>
      <c r="D6985" s="916"/>
      <c r="E6985" s="916"/>
      <c r="F6985" s="916"/>
      <c r="G6985" s="915"/>
      <c r="H6985" s="915"/>
      <c r="I6985" s="915"/>
    </row>
    <row r="6986" spans="1:9">
      <c r="A6986" s="915"/>
      <c r="B6986" s="915"/>
      <c r="C6986" s="915"/>
      <c r="D6986" s="916"/>
      <c r="E6986" s="916"/>
      <c r="F6986" s="916"/>
      <c r="G6986" s="915"/>
      <c r="H6986" s="915"/>
      <c r="I6986" s="915"/>
    </row>
    <row r="6987" spans="1:9">
      <c r="A6987" s="915"/>
      <c r="B6987" s="915"/>
      <c r="C6987" s="915"/>
      <c r="D6987" s="916"/>
      <c r="E6987" s="916"/>
      <c r="F6987" s="916"/>
      <c r="G6987" s="915"/>
      <c r="H6987" s="915"/>
      <c r="I6987" s="915"/>
    </row>
    <row r="6988" spans="1:9">
      <c r="A6988" s="915"/>
      <c r="B6988" s="915"/>
      <c r="C6988" s="915"/>
      <c r="D6988" s="916"/>
      <c r="E6988" s="916"/>
      <c r="F6988" s="916"/>
      <c r="G6988" s="915"/>
      <c r="H6988" s="915"/>
      <c r="I6988" s="915"/>
    </row>
    <row r="6989" spans="1:9">
      <c r="A6989" s="915"/>
      <c r="B6989" s="915"/>
      <c r="C6989" s="915"/>
      <c r="D6989" s="916"/>
      <c r="E6989" s="916"/>
      <c r="F6989" s="916"/>
      <c r="G6989" s="915"/>
      <c r="H6989" s="915"/>
      <c r="I6989" s="915"/>
    </row>
    <row r="6990" spans="1:9">
      <c r="A6990" s="915"/>
      <c r="B6990" s="915"/>
      <c r="C6990" s="915"/>
      <c r="D6990" s="916"/>
      <c r="E6990" s="916"/>
      <c r="F6990" s="916"/>
      <c r="G6990" s="915"/>
      <c r="H6990" s="915"/>
      <c r="I6990" s="915"/>
    </row>
    <row r="6991" spans="1:9">
      <c r="A6991" s="915"/>
      <c r="B6991" s="915"/>
      <c r="C6991" s="915"/>
      <c r="D6991" s="916"/>
      <c r="E6991" s="916"/>
      <c r="F6991" s="916"/>
      <c r="G6991" s="915"/>
      <c r="H6991" s="915"/>
      <c r="I6991" s="915"/>
    </row>
    <row r="6992" spans="1:9">
      <c r="A6992" s="915"/>
      <c r="B6992" s="915"/>
      <c r="C6992" s="915"/>
      <c r="D6992" s="916"/>
      <c r="E6992" s="916"/>
      <c r="F6992" s="916"/>
      <c r="G6992" s="915"/>
      <c r="H6992" s="915"/>
      <c r="I6992" s="915"/>
    </row>
    <row r="6993" spans="1:9">
      <c r="A6993" s="915"/>
      <c r="B6993" s="915"/>
      <c r="C6993" s="915"/>
      <c r="D6993" s="916"/>
      <c r="E6993" s="916"/>
      <c r="F6993" s="916"/>
      <c r="G6993" s="915"/>
      <c r="H6993" s="915"/>
      <c r="I6993" s="915"/>
    </row>
    <row r="6994" spans="1:9">
      <c r="A6994" s="915"/>
      <c r="B6994" s="915"/>
      <c r="C6994" s="915"/>
      <c r="D6994" s="916"/>
      <c r="E6994" s="916"/>
      <c r="F6994" s="916"/>
      <c r="G6994" s="915"/>
      <c r="H6994" s="915"/>
      <c r="I6994" s="915"/>
    </row>
    <row r="6995" spans="1:9">
      <c r="A6995" s="915"/>
      <c r="B6995" s="915"/>
      <c r="C6995" s="915"/>
      <c r="D6995" s="916"/>
      <c r="E6995" s="916"/>
      <c r="F6995" s="916"/>
      <c r="G6995" s="915"/>
      <c r="H6995" s="915"/>
      <c r="I6995" s="915"/>
    </row>
    <row r="6996" spans="1:9">
      <c r="A6996" s="915"/>
      <c r="B6996" s="915"/>
      <c r="C6996" s="915"/>
      <c r="D6996" s="916"/>
      <c r="E6996" s="916"/>
      <c r="F6996" s="916"/>
      <c r="G6996" s="915"/>
      <c r="H6996" s="915"/>
      <c r="I6996" s="915"/>
    </row>
    <row r="6997" spans="1:9">
      <c r="A6997" s="915"/>
      <c r="B6997" s="915"/>
      <c r="C6997" s="915"/>
      <c r="D6997" s="916"/>
      <c r="E6997" s="916"/>
      <c r="F6997" s="916"/>
      <c r="G6997" s="915"/>
      <c r="H6997" s="915"/>
      <c r="I6997" s="915"/>
    </row>
    <row r="6998" spans="1:9">
      <c r="A6998" s="915"/>
      <c r="B6998" s="915"/>
      <c r="C6998" s="915"/>
      <c r="D6998" s="916"/>
      <c r="E6998" s="916"/>
      <c r="F6998" s="916"/>
      <c r="G6998" s="915"/>
      <c r="H6998" s="915"/>
      <c r="I6998" s="915"/>
    </row>
    <row r="6999" spans="1:9">
      <c r="A6999" s="915"/>
      <c r="B6999" s="915"/>
      <c r="C6999" s="915"/>
      <c r="D6999" s="916"/>
      <c r="E6999" s="916"/>
      <c r="F6999" s="916"/>
      <c r="G6999" s="915"/>
      <c r="H6999" s="915"/>
      <c r="I6999" s="915"/>
    </row>
    <row r="7000" spans="1:9">
      <c r="A7000" s="915"/>
      <c r="B7000" s="915"/>
      <c r="C7000" s="915"/>
      <c r="D7000" s="916"/>
      <c r="E7000" s="916"/>
      <c r="F7000" s="916"/>
      <c r="G7000" s="915"/>
      <c r="H7000" s="915"/>
      <c r="I7000" s="915"/>
    </row>
    <row r="7001" spans="1:9">
      <c r="A7001" s="915"/>
      <c r="B7001" s="915"/>
      <c r="C7001" s="915"/>
      <c r="D7001" s="916"/>
      <c r="E7001" s="916"/>
      <c r="F7001" s="916"/>
      <c r="G7001" s="915"/>
      <c r="H7001" s="915"/>
      <c r="I7001" s="915"/>
    </row>
    <row r="7002" spans="1:9">
      <c r="A7002" s="915"/>
      <c r="B7002" s="915"/>
      <c r="C7002" s="915"/>
      <c r="D7002" s="916"/>
      <c r="E7002" s="916"/>
      <c r="F7002" s="916"/>
      <c r="G7002" s="915"/>
      <c r="H7002" s="915"/>
      <c r="I7002" s="915"/>
    </row>
    <row r="7003" spans="1:9">
      <c r="A7003" s="915"/>
      <c r="B7003" s="915"/>
      <c r="C7003" s="915"/>
      <c r="D7003" s="916"/>
      <c r="E7003" s="916"/>
      <c r="F7003" s="916"/>
      <c r="G7003" s="915"/>
      <c r="H7003" s="915"/>
      <c r="I7003" s="915"/>
    </row>
    <row r="7004" spans="1:9">
      <c r="A7004" s="915"/>
      <c r="B7004" s="915"/>
      <c r="C7004" s="915"/>
      <c r="D7004" s="916"/>
      <c r="E7004" s="916"/>
      <c r="F7004" s="916"/>
      <c r="G7004" s="915"/>
      <c r="H7004" s="915"/>
      <c r="I7004" s="915"/>
    </row>
    <row r="7005" spans="1:9">
      <c r="A7005" s="915"/>
      <c r="B7005" s="915"/>
      <c r="C7005" s="915"/>
      <c r="D7005" s="916"/>
      <c r="E7005" s="916"/>
      <c r="F7005" s="916"/>
      <c r="G7005" s="915"/>
      <c r="H7005" s="915"/>
      <c r="I7005" s="915"/>
    </row>
    <row r="7006" spans="1:9">
      <c r="A7006" s="915"/>
      <c r="B7006" s="915"/>
      <c r="C7006" s="915"/>
      <c r="D7006" s="916"/>
      <c r="E7006" s="916"/>
      <c r="F7006" s="916"/>
      <c r="G7006" s="915"/>
      <c r="H7006" s="915"/>
      <c r="I7006" s="915"/>
    </row>
    <row r="7007" spans="1:9">
      <c r="A7007" s="915"/>
      <c r="B7007" s="915"/>
      <c r="C7007" s="915"/>
      <c r="D7007" s="916"/>
      <c r="E7007" s="916"/>
      <c r="F7007" s="916"/>
      <c r="G7007" s="915"/>
      <c r="H7007" s="915"/>
      <c r="I7007" s="915"/>
    </row>
    <row r="7008" spans="1:9">
      <c r="A7008" s="915"/>
      <c r="B7008" s="915"/>
      <c r="C7008" s="915"/>
      <c r="D7008" s="916"/>
      <c r="E7008" s="916"/>
      <c r="F7008" s="916"/>
      <c r="G7008" s="915"/>
      <c r="H7008" s="915"/>
      <c r="I7008" s="915"/>
    </row>
    <row r="7009" spans="1:9">
      <c r="A7009" s="915"/>
      <c r="B7009" s="915"/>
      <c r="C7009" s="915"/>
      <c r="D7009" s="916"/>
      <c r="E7009" s="916"/>
      <c r="F7009" s="916"/>
      <c r="G7009" s="915"/>
      <c r="H7009" s="915"/>
      <c r="I7009" s="915"/>
    </row>
    <row r="7010" spans="1:9">
      <c r="A7010" s="915"/>
      <c r="B7010" s="915"/>
      <c r="C7010" s="915"/>
      <c r="D7010" s="916"/>
      <c r="E7010" s="916"/>
      <c r="F7010" s="916"/>
      <c r="G7010" s="915"/>
      <c r="H7010" s="915"/>
      <c r="I7010" s="915"/>
    </row>
    <row r="7011" spans="1:9">
      <c r="A7011" s="915"/>
      <c r="B7011" s="915"/>
      <c r="C7011" s="915"/>
      <c r="D7011" s="916"/>
      <c r="E7011" s="916"/>
      <c r="F7011" s="916"/>
      <c r="G7011" s="915"/>
      <c r="H7011" s="915"/>
      <c r="I7011" s="915"/>
    </row>
    <row r="7012" spans="1:9">
      <c r="A7012" s="915"/>
      <c r="B7012" s="915"/>
      <c r="C7012" s="915"/>
      <c r="D7012" s="916"/>
      <c r="E7012" s="916"/>
      <c r="F7012" s="916"/>
      <c r="G7012" s="915"/>
      <c r="H7012" s="915"/>
      <c r="I7012" s="915"/>
    </row>
    <row r="7013" spans="1:9">
      <c r="A7013" s="915"/>
      <c r="B7013" s="915"/>
      <c r="C7013" s="915"/>
      <c r="D7013" s="916"/>
      <c r="E7013" s="916"/>
      <c r="F7013" s="916"/>
      <c r="G7013" s="915"/>
      <c r="H7013" s="915"/>
      <c r="I7013" s="915"/>
    </row>
    <row r="7014" spans="1:9">
      <c r="A7014" s="915"/>
      <c r="B7014" s="915"/>
      <c r="C7014" s="915"/>
      <c r="D7014" s="916"/>
      <c r="E7014" s="916"/>
      <c r="F7014" s="916"/>
      <c r="G7014" s="915"/>
      <c r="H7014" s="915"/>
      <c r="I7014" s="915"/>
    </row>
    <row r="7015" spans="1:9">
      <c r="A7015" s="915"/>
      <c r="B7015" s="915"/>
      <c r="C7015" s="915"/>
      <c r="D7015" s="916"/>
      <c r="E7015" s="916"/>
      <c r="F7015" s="916"/>
      <c r="G7015" s="915"/>
      <c r="H7015" s="915"/>
      <c r="I7015" s="915"/>
    </row>
    <row r="7016" spans="1:9">
      <c r="A7016" s="915"/>
      <c r="B7016" s="915"/>
      <c r="C7016" s="915"/>
      <c r="D7016" s="916"/>
      <c r="E7016" s="916"/>
      <c r="F7016" s="916"/>
      <c r="G7016" s="915"/>
      <c r="H7016" s="915"/>
      <c r="I7016" s="915"/>
    </row>
    <row r="7017" spans="1:9">
      <c r="A7017" s="915"/>
      <c r="B7017" s="915"/>
      <c r="C7017" s="915"/>
      <c r="D7017" s="916"/>
      <c r="E7017" s="916"/>
      <c r="F7017" s="916"/>
      <c r="G7017" s="915"/>
      <c r="H7017" s="915"/>
      <c r="I7017" s="915"/>
    </row>
    <row r="7018" spans="1:9">
      <c r="A7018" s="915"/>
      <c r="B7018" s="915"/>
      <c r="C7018" s="915"/>
      <c r="D7018" s="916"/>
      <c r="E7018" s="916"/>
      <c r="F7018" s="916"/>
      <c r="G7018" s="915"/>
      <c r="H7018" s="915"/>
      <c r="I7018" s="915"/>
    </row>
    <row r="7019" spans="1:9">
      <c r="A7019" s="915"/>
      <c r="B7019" s="915"/>
      <c r="C7019" s="915"/>
      <c r="D7019" s="916"/>
      <c r="E7019" s="916"/>
      <c r="F7019" s="916"/>
      <c r="G7019" s="915"/>
      <c r="H7019" s="915"/>
      <c r="I7019" s="915"/>
    </row>
    <row r="7020" spans="1:9">
      <c r="A7020" s="915"/>
      <c r="B7020" s="915"/>
      <c r="C7020" s="915"/>
      <c r="D7020" s="916"/>
      <c r="E7020" s="916"/>
      <c r="F7020" s="916"/>
      <c r="G7020" s="915"/>
      <c r="H7020" s="915"/>
      <c r="I7020" s="915"/>
    </row>
    <row r="7021" spans="1:9">
      <c r="A7021" s="915"/>
      <c r="B7021" s="915"/>
      <c r="C7021" s="915"/>
      <c r="D7021" s="916"/>
      <c r="E7021" s="916"/>
      <c r="F7021" s="916"/>
      <c r="G7021" s="915"/>
      <c r="H7021" s="915"/>
      <c r="I7021" s="915"/>
    </row>
    <row r="7022" spans="1:9">
      <c r="A7022" s="915"/>
      <c r="B7022" s="915"/>
      <c r="C7022" s="915"/>
      <c r="D7022" s="916"/>
      <c r="E7022" s="916"/>
      <c r="F7022" s="916"/>
      <c r="G7022" s="915"/>
      <c r="H7022" s="915"/>
      <c r="I7022" s="915"/>
    </row>
    <row r="7023" spans="1:9">
      <c r="A7023" s="915"/>
      <c r="B7023" s="915"/>
      <c r="C7023" s="915"/>
      <c r="D7023" s="916"/>
      <c r="E7023" s="916"/>
      <c r="F7023" s="916"/>
      <c r="G7023" s="915"/>
      <c r="H7023" s="915"/>
      <c r="I7023" s="915"/>
    </row>
    <row r="7024" spans="1:9">
      <c r="A7024" s="915"/>
      <c r="B7024" s="915"/>
      <c r="C7024" s="915"/>
      <c r="D7024" s="916"/>
      <c r="E7024" s="916"/>
      <c r="F7024" s="916"/>
      <c r="G7024" s="915"/>
      <c r="H7024" s="915"/>
      <c r="I7024" s="915"/>
    </row>
    <row r="7025" spans="1:9">
      <c r="A7025" s="915"/>
      <c r="B7025" s="915"/>
      <c r="C7025" s="915"/>
      <c r="D7025" s="916"/>
      <c r="E7025" s="916"/>
      <c r="F7025" s="916"/>
      <c r="G7025" s="915"/>
      <c r="H7025" s="915"/>
      <c r="I7025" s="915"/>
    </row>
    <row r="7026" spans="1:9">
      <c r="A7026" s="915"/>
      <c r="B7026" s="915"/>
      <c r="C7026" s="915"/>
      <c r="D7026" s="916"/>
      <c r="E7026" s="916"/>
      <c r="F7026" s="916"/>
      <c r="G7026" s="915"/>
      <c r="H7026" s="915"/>
      <c r="I7026" s="915"/>
    </row>
    <row r="7027" spans="1:9">
      <c r="A7027" s="915"/>
      <c r="B7027" s="915"/>
      <c r="C7027" s="915"/>
      <c r="D7027" s="916"/>
      <c r="E7027" s="916"/>
      <c r="F7027" s="916"/>
      <c r="G7027" s="915"/>
      <c r="H7027" s="915"/>
      <c r="I7027" s="915"/>
    </row>
    <row r="7028" spans="1:9">
      <c r="A7028" s="915"/>
      <c r="B7028" s="915"/>
      <c r="C7028" s="915"/>
      <c r="D7028" s="916"/>
      <c r="E7028" s="916"/>
      <c r="F7028" s="916"/>
      <c r="G7028" s="915"/>
      <c r="H7028" s="915"/>
      <c r="I7028" s="915"/>
    </row>
    <row r="7029" spans="1:9">
      <c r="A7029" s="915"/>
      <c r="B7029" s="915"/>
      <c r="C7029" s="915"/>
      <c r="D7029" s="916"/>
      <c r="E7029" s="916"/>
      <c r="F7029" s="916"/>
      <c r="G7029" s="915"/>
      <c r="H7029" s="915"/>
      <c r="I7029" s="915"/>
    </row>
    <row r="7030" spans="1:9">
      <c r="A7030" s="915"/>
      <c r="B7030" s="915"/>
      <c r="C7030" s="915"/>
      <c r="D7030" s="916"/>
      <c r="E7030" s="916"/>
      <c r="F7030" s="916"/>
      <c r="G7030" s="915"/>
      <c r="H7030" s="915"/>
      <c r="I7030" s="915"/>
    </row>
    <row r="7031" spans="1:9">
      <c r="A7031" s="915"/>
      <c r="B7031" s="915"/>
      <c r="C7031" s="915"/>
      <c r="D7031" s="916"/>
      <c r="E7031" s="916"/>
      <c r="F7031" s="916"/>
      <c r="G7031" s="915"/>
      <c r="H7031" s="915"/>
      <c r="I7031" s="915"/>
    </row>
    <row r="7032" spans="1:9">
      <c r="A7032" s="915"/>
      <c r="B7032" s="915"/>
      <c r="C7032" s="915"/>
      <c r="D7032" s="916"/>
      <c r="E7032" s="916"/>
      <c r="F7032" s="916"/>
      <c r="G7032" s="915"/>
      <c r="H7032" s="915"/>
      <c r="I7032" s="915"/>
    </row>
    <row r="7033" spans="1:9">
      <c r="A7033" s="915"/>
      <c r="B7033" s="915"/>
      <c r="C7033" s="915"/>
      <c r="D7033" s="916"/>
      <c r="E7033" s="916"/>
      <c r="F7033" s="916"/>
      <c r="G7033" s="915"/>
      <c r="H7033" s="915"/>
      <c r="I7033" s="915"/>
    </row>
    <row r="7034" spans="1:9">
      <c r="A7034" s="915"/>
      <c r="B7034" s="915"/>
      <c r="C7034" s="915"/>
      <c r="D7034" s="916"/>
      <c r="E7034" s="916"/>
      <c r="F7034" s="916"/>
      <c r="G7034" s="915"/>
      <c r="H7034" s="915"/>
      <c r="I7034" s="915"/>
    </row>
    <row r="7035" spans="1:9">
      <c r="A7035" s="915"/>
      <c r="B7035" s="915"/>
      <c r="C7035" s="915"/>
      <c r="D7035" s="916"/>
      <c r="E7035" s="916"/>
      <c r="F7035" s="916"/>
      <c r="G7035" s="915"/>
      <c r="H7035" s="915"/>
      <c r="I7035" s="915"/>
    </row>
    <row r="7036" spans="1:9">
      <c r="A7036" s="915"/>
      <c r="B7036" s="915"/>
      <c r="C7036" s="915"/>
      <c r="D7036" s="916"/>
      <c r="E7036" s="916"/>
      <c r="F7036" s="916"/>
      <c r="G7036" s="915"/>
      <c r="H7036" s="915"/>
      <c r="I7036" s="915"/>
    </row>
    <row r="7037" spans="1:9">
      <c r="A7037" s="915"/>
      <c r="B7037" s="915"/>
      <c r="C7037" s="915"/>
      <c r="D7037" s="916"/>
      <c r="E7037" s="916"/>
      <c r="F7037" s="916"/>
      <c r="G7037" s="915"/>
      <c r="H7037" s="915"/>
      <c r="I7037" s="915"/>
    </row>
    <row r="7038" spans="1:9">
      <c r="A7038" s="915"/>
      <c r="B7038" s="915"/>
      <c r="C7038" s="915"/>
      <c r="D7038" s="916"/>
      <c r="E7038" s="916"/>
      <c r="F7038" s="916"/>
      <c r="G7038" s="915"/>
      <c r="H7038" s="915"/>
      <c r="I7038" s="915"/>
    </row>
    <row r="7039" spans="1:9">
      <c r="A7039" s="915"/>
      <c r="B7039" s="915"/>
      <c r="C7039" s="915"/>
      <c r="D7039" s="916"/>
      <c r="E7039" s="916"/>
      <c r="F7039" s="916"/>
      <c r="G7039" s="915"/>
      <c r="H7039" s="915"/>
      <c r="I7039" s="915"/>
    </row>
    <row r="7040" spans="1:9">
      <c r="A7040" s="915"/>
      <c r="B7040" s="915"/>
      <c r="C7040" s="915"/>
      <c r="D7040" s="916"/>
      <c r="E7040" s="916"/>
      <c r="F7040" s="916"/>
      <c r="G7040" s="915"/>
      <c r="H7040" s="915"/>
      <c r="I7040" s="915"/>
    </row>
    <row r="7041" spans="1:9">
      <c r="A7041" s="915"/>
      <c r="B7041" s="915"/>
      <c r="C7041" s="915"/>
      <c r="D7041" s="916"/>
      <c r="E7041" s="916"/>
      <c r="F7041" s="916"/>
      <c r="G7041" s="915"/>
      <c r="H7041" s="915"/>
      <c r="I7041" s="915"/>
    </row>
    <row r="7042" spans="1:9">
      <c r="A7042" s="915"/>
      <c r="B7042" s="915"/>
      <c r="C7042" s="915"/>
      <c r="D7042" s="916"/>
      <c r="E7042" s="916"/>
      <c r="F7042" s="916"/>
      <c r="G7042" s="915"/>
      <c r="H7042" s="915"/>
      <c r="I7042" s="915"/>
    </row>
    <row r="7043" spans="1:9">
      <c r="A7043" s="915"/>
      <c r="B7043" s="915"/>
      <c r="C7043" s="915"/>
      <c r="D7043" s="916"/>
      <c r="E7043" s="916"/>
      <c r="F7043" s="916"/>
      <c r="G7043" s="915"/>
      <c r="H7043" s="915"/>
      <c r="I7043" s="915"/>
    </row>
    <row r="7044" spans="1:9">
      <c r="A7044" s="915"/>
      <c r="B7044" s="915"/>
      <c r="C7044" s="915"/>
      <c r="D7044" s="916"/>
      <c r="E7044" s="916"/>
      <c r="F7044" s="916"/>
      <c r="G7044" s="915"/>
      <c r="H7044" s="915"/>
      <c r="I7044" s="915"/>
    </row>
    <row r="7045" spans="1:9">
      <c r="A7045" s="915"/>
      <c r="B7045" s="915"/>
      <c r="C7045" s="915"/>
      <c r="D7045" s="916"/>
      <c r="E7045" s="916"/>
      <c r="F7045" s="916"/>
      <c r="G7045" s="915"/>
      <c r="H7045" s="915"/>
      <c r="I7045" s="915"/>
    </row>
    <row r="7046" spans="1:9">
      <c r="A7046" s="915"/>
      <c r="B7046" s="915"/>
      <c r="C7046" s="915"/>
      <c r="D7046" s="916"/>
      <c r="E7046" s="916"/>
      <c r="F7046" s="916"/>
      <c r="G7046" s="915"/>
      <c r="H7046" s="915"/>
      <c r="I7046" s="915"/>
    </row>
    <row r="7047" spans="1:9">
      <c r="A7047" s="915"/>
      <c r="B7047" s="915"/>
      <c r="C7047" s="915"/>
      <c r="D7047" s="916"/>
      <c r="E7047" s="916"/>
      <c r="F7047" s="916"/>
      <c r="G7047" s="915"/>
      <c r="H7047" s="915"/>
      <c r="I7047" s="915"/>
    </row>
    <row r="7048" spans="1:9">
      <c r="A7048" s="915"/>
      <c r="B7048" s="915"/>
      <c r="C7048" s="915"/>
      <c r="D7048" s="916"/>
      <c r="E7048" s="916"/>
      <c r="F7048" s="916"/>
      <c r="G7048" s="915"/>
      <c r="H7048" s="915"/>
      <c r="I7048" s="915"/>
    </row>
    <row r="7049" spans="1:9">
      <c r="A7049" s="915"/>
      <c r="B7049" s="915"/>
      <c r="C7049" s="915"/>
      <c r="D7049" s="916"/>
      <c r="E7049" s="916"/>
      <c r="F7049" s="916"/>
      <c r="G7049" s="915"/>
      <c r="H7049" s="915"/>
      <c r="I7049" s="915"/>
    </row>
    <row r="7050" spans="1:9">
      <c r="A7050" s="915"/>
      <c r="B7050" s="915"/>
      <c r="C7050" s="915"/>
      <c r="D7050" s="916"/>
      <c r="E7050" s="916"/>
      <c r="F7050" s="916"/>
      <c r="G7050" s="915"/>
      <c r="H7050" s="915"/>
      <c r="I7050" s="915"/>
    </row>
    <row r="7051" spans="1:9">
      <c r="A7051" s="915"/>
      <c r="B7051" s="915"/>
      <c r="C7051" s="915"/>
      <c r="D7051" s="916"/>
      <c r="E7051" s="916"/>
      <c r="F7051" s="916"/>
      <c r="G7051" s="915"/>
      <c r="H7051" s="915"/>
      <c r="I7051" s="915"/>
    </row>
    <row r="7052" spans="1:9">
      <c r="A7052" s="915"/>
      <c r="B7052" s="915"/>
      <c r="C7052" s="915"/>
      <c r="D7052" s="916"/>
      <c r="E7052" s="916"/>
      <c r="F7052" s="916"/>
      <c r="G7052" s="915"/>
      <c r="H7052" s="915"/>
      <c r="I7052" s="915"/>
    </row>
    <row r="7053" spans="1:9">
      <c r="A7053" s="915"/>
      <c r="B7053" s="915"/>
      <c r="C7053" s="915"/>
      <c r="D7053" s="916"/>
      <c r="E7053" s="916"/>
      <c r="F7053" s="916"/>
      <c r="G7053" s="915"/>
      <c r="H7053" s="915"/>
      <c r="I7053" s="915"/>
    </row>
    <row r="7054" spans="1:9">
      <c r="A7054" s="915"/>
      <c r="B7054" s="915"/>
      <c r="C7054" s="915"/>
      <c r="D7054" s="916"/>
      <c r="E7054" s="916"/>
      <c r="F7054" s="916"/>
      <c r="G7054" s="915"/>
      <c r="H7054" s="915"/>
      <c r="I7054" s="915"/>
    </row>
    <row r="7055" spans="1:9">
      <c r="A7055" s="915"/>
      <c r="B7055" s="915"/>
      <c r="C7055" s="915"/>
      <c r="D7055" s="916"/>
      <c r="E7055" s="916"/>
      <c r="F7055" s="916"/>
      <c r="G7055" s="915"/>
      <c r="H7055" s="915"/>
      <c r="I7055" s="915"/>
    </row>
    <row r="7056" spans="1:9">
      <c r="A7056" s="915"/>
      <c r="B7056" s="915"/>
      <c r="C7056" s="915"/>
      <c r="D7056" s="916"/>
      <c r="E7056" s="916"/>
      <c r="F7056" s="916"/>
      <c r="G7056" s="915"/>
      <c r="H7056" s="915"/>
      <c r="I7056" s="915"/>
    </row>
    <row r="7057" spans="1:9">
      <c r="A7057" s="915"/>
      <c r="B7057" s="915"/>
      <c r="C7057" s="915"/>
      <c r="D7057" s="916"/>
      <c r="E7057" s="916"/>
      <c r="F7057" s="916"/>
      <c r="G7057" s="915"/>
      <c r="H7057" s="915"/>
      <c r="I7057" s="915"/>
    </row>
    <row r="7058" spans="1:9">
      <c r="A7058" s="915"/>
      <c r="B7058" s="915"/>
      <c r="C7058" s="915"/>
      <c r="D7058" s="916"/>
      <c r="E7058" s="916"/>
      <c r="F7058" s="916"/>
      <c r="G7058" s="915"/>
      <c r="H7058" s="915"/>
      <c r="I7058" s="915"/>
    </row>
    <row r="7059" spans="1:9">
      <c r="A7059" s="915"/>
      <c r="B7059" s="915"/>
      <c r="C7059" s="915"/>
      <c r="D7059" s="916"/>
      <c r="E7059" s="916"/>
      <c r="F7059" s="916"/>
      <c r="G7059" s="915"/>
      <c r="H7059" s="915"/>
      <c r="I7059" s="915"/>
    </row>
    <row r="7060" spans="1:9">
      <c r="A7060" s="915"/>
      <c r="B7060" s="915"/>
      <c r="C7060" s="915"/>
      <c r="D7060" s="916"/>
      <c r="E7060" s="916"/>
      <c r="F7060" s="916"/>
      <c r="G7060" s="915"/>
      <c r="H7060" s="915"/>
      <c r="I7060" s="915"/>
    </row>
    <row r="7061" spans="1:9">
      <c r="A7061" s="915"/>
      <c r="B7061" s="915"/>
      <c r="C7061" s="915"/>
      <c r="D7061" s="916"/>
      <c r="E7061" s="916"/>
      <c r="F7061" s="916"/>
      <c r="G7061" s="915"/>
      <c r="H7061" s="915"/>
      <c r="I7061" s="915"/>
    </row>
    <row r="7062" spans="1:9">
      <c r="A7062" s="915"/>
      <c r="B7062" s="915"/>
      <c r="C7062" s="915"/>
      <c r="D7062" s="916"/>
      <c r="E7062" s="916"/>
      <c r="F7062" s="916"/>
      <c r="G7062" s="915"/>
      <c r="H7062" s="915"/>
      <c r="I7062" s="915"/>
    </row>
    <row r="7063" spans="1:9">
      <c r="A7063" s="915"/>
      <c r="B7063" s="915"/>
      <c r="C7063" s="915"/>
      <c r="D7063" s="916"/>
      <c r="E7063" s="916"/>
      <c r="F7063" s="916"/>
      <c r="G7063" s="915"/>
      <c r="H7063" s="915"/>
      <c r="I7063" s="915"/>
    </row>
    <row r="7064" spans="1:9">
      <c r="A7064" s="915"/>
      <c r="B7064" s="915"/>
      <c r="C7064" s="915"/>
      <c r="D7064" s="916"/>
      <c r="E7064" s="916"/>
      <c r="F7064" s="916"/>
      <c r="G7064" s="915"/>
      <c r="H7064" s="915"/>
      <c r="I7064" s="915"/>
    </row>
    <row r="7065" spans="1:9">
      <c r="A7065" s="915"/>
      <c r="B7065" s="915"/>
      <c r="C7065" s="915"/>
      <c r="D7065" s="916"/>
      <c r="E7065" s="916"/>
      <c r="F7065" s="916"/>
      <c r="G7065" s="915"/>
      <c r="H7065" s="915"/>
      <c r="I7065" s="915"/>
    </row>
    <row r="7066" spans="1:9">
      <c r="A7066" s="915"/>
      <c r="B7066" s="915"/>
      <c r="C7066" s="915"/>
      <c r="D7066" s="916"/>
      <c r="E7066" s="916"/>
      <c r="F7066" s="916"/>
      <c r="G7066" s="915"/>
      <c r="H7066" s="915"/>
      <c r="I7066" s="915"/>
    </row>
    <row r="7067" spans="1:9">
      <c r="A7067" s="915"/>
      <c r="B7067" s="915"/>
      <c r="C7067" s="915"/>
      <c r="D7067" s="916"/>
      <c r="E7067" s="916"/>
      <c r="F7067" s="916"/>
      <c r="G7067" s="915"/>
      <c r="H7067" s="915"/>
      <c r="I7067" s="915"/>
    </row>
    <row r="7068" spans="1:9">
      <c r="A7068" s="915"/>
      <c r="B7068" s="915"/>
      <c r="C7068" s="915"/>
      <c r="D7068" s="916"/>
      <c r="E7068" s="916"/>
      <c r="F7068" s="916"/>
      <c r="G7068" s="915"/>
      <c r="H7068" s="915"/>
      <c r="I7068" s="915"/>
    </row>
    <row r="7069" spans="1:9">
      <c r="A7069" s="915"/>
      <c r="B7069" s="915"/>
      <c r="C7069" s="915"/>
      <c r="D7069" s="916"/>
      <c r="E7069" s="916"/>
      <c r="F7069" s="916"/>
      <c r="G7069" s="915"/>
      <c r="H7069" s="915"/>
      <c r="I7069" s="915"/>
    </row>
    <row r="7070" spans="1:9">
      <c r="A7070" s="915"/>
      <c r="B7070" s="915"/>
      <c r="C7070" s="915"/>
      <c r="D7070" s="916"/>
      <c r="E7070" s="916"/>
      <c r="F7070" s="916"/>
      <c r="G7070" s="915"/>
      <c r="H7070" s="915"/>
      <c r="I7070" s="915"/>
    </row>
    <row r="7071" spans="1:9">
      <c r="A7071" s="915"/>
      <c r="B7071" s="915"/>
      <c r="C7071" s="915"/>
      <c r="D7071" s="916"/>
      <c r="E7071" s="916"/>
      <c r="F7071" s="916"/>
      <c r="G7071" s="915"/>
      <c r="H7071" s="915"/>
      <c r="I7071" s="915"/>
    </row>
    <row r="7072" spans="1:9">
      <c r="A7072" s="915"/>
      <c r="B7072" s="915"/>
      <c r="C7072" s="915"/>
      <c r="D7072" s="916"/>
      <c r="E7072" s="916"/>
      <c r="F7072" s="916"/>
      <c r="G7072" s="915"/>
      <c r="H7072" s="915"/>
      <c r="I7072" s="915"/>
    </row>
    <row r="7073" spans="1:9">
      <c r="A7073" s="915"/>
      <c r="B7073" s="915"/>
      <c r="C7073" s="915"/>
      <c r="D7073" s="916"/>
      <c r="E7073" s="916"/>
      <c r="F7073" s="916"/>
      <c r="G7073" s="915"/>
      <c r="H7073" s="915"/>
      <c r="I7073" s="915"/>
    </row>
    <row r="7074" spans="1:9">
      <c r="A7074" s="915"/>
      <c r="B7074" s="915"/>
      <c r="C7074" s="915"/>
      <c r="D7074" s="916"/>
      <c r="E7074" s="916"/>
      <c r="F7074" s="916"/>
      <c r="G7074" s="915"/>
      <c r="H7074" s="915"/>
      <c r="I7074" s="915"/>
    </row>
    <row r="7075" spans="1:9">
      <c r="A7075" s="915"/>
      <c r="B7075" s="915"/>
      <c r="C7075" s="915"/>
      <c r="D7075" s="916"/>
      <c r="E7075" s="916"/>
      <c r="F7075" s="916"/>
      <c r="G7075" s="915"/>
      <c r="H7075" s="915"/>
      <c r="I7075" s="915"/>
    </row>
    <row r="7076" spans="1:9">
      <c r="A7076" s="915"/>
      <c r="B7076" s="915"/>
      <c r="C7076" s="915"/>
      <c r="D7076" s="916"/>
      <c r="E7076" s="916"/>
      <c r="F7076" s="916"/>
      <c r="G7076" s="915"/>
      <c r="H7076" s="915"/>
      <c r="I7076" s="915"/>
    </row>
    <row r="7077" spans="1:9">
      <c r="A7077" s="915"/>
      <c r="B7077" s="915"/>
      <c r="C7077" s="915"/>
      <c r="D7077" s="916"/>
      <c r="E7077" s="916"/>
      <c r="F7077" s="916"/>
      <c r="G7077" s="915"/>
      <c r="H7077" s="915"/>
      <c r="I7077" s="915"/>
    </row>
    <row r="7078" spans="1:9">
      <c r="A7078" s="915"/>
      <c r="B7078" s="915"/>
      <c r="C7078" s="915"/>
      <c r="D7078" s="916"/>
      <c r="E7078" s="916"/>
      <c r="F7078" s="916"/>
      <c r="G7078" s="915"/>
      <c r="H7078" s="915"/>
      <c r="I7078" s="915"/>
    </row>
    <row r="7079" spans="1:9">
      <c r="A7079" s="915"/>
      <c r="B7079" s="915"/>
      <c r="C7079" s="915"/>
      <c r="D7079" s="916"/>
      <c r="E7079" s="916"/>
      <c r="F7079" s="916"/>
      <c r="G7079" s="915"/>
      <c r="H7079" s="915"/>
      <c r="I7079" s="915"/>
    </row>
    <row r="7080" spans="1:9">
      <c r="A7080" s="915"/>
      <c r="B7080" s="915"/>
      <c r="C7080" s="915"/>
      <c r="D7080" s="916"/>
      <c r="E7080" s="916"/>
      <c r="F7080" s="916"/>
      <c r="G7080" s="915"/>
      <c r="H7080" s="915"/>
      <c r="I7080" s="915"/>
    </row>
    <row r="7081" spans="1:9">
      <c r="A7081" s="915"/>
      <c r="B7081" s="915"/>
      <c r="C7081" s="915"/>
      <c r="D7081" s="916"/>
      <c r="E7081" s="916"/>
      <c r="F7081" s="916"/>
      <c r="G7081" s="915"/>
      <c r="H7081" s="915"/>
      <c r="I7081" s="915"/>
    </row>
    <row r="7082" spans="1:9">
      <c r="A7082" s="915"/>
      <c r="B7082" s="915"/>
      <c r="C7082" s="915"/>
      <c r="D7082" s="916"/>
      <c r="E7082" s="916"/>
      <c r="F7082" s="916"/>
      <c r="G7082" s="915"/>
      <c r="H7082" s="915"/>
      <c r="I7082" s="915"/>
    </row>
    <row r="7083" spans="1:9">
      <c r="A7083" s="915"/>
      <c r="B7083" s="915"/>
      <c r="C7083" s="915"/>
      <c r="D7083" s="916"/>
      <c r="E7083" s="916"/>
      <c r="F7083" s="916"/>
      <c r="G7083" s="915"/>
      <c r="H7083" s="915"/>
      <c r="I7083" s="915"/>
    </row>
    <row r="7084" spans="1:9">
      <c r="A7084" s="915"/>
      <c r="B7084" s="915"/>
      <c r="C7084" s="915"/>
      <c r="D7084" s="916"/>
      <c r="E7084" s="916"/>
      <c r="F7084" s="916"/>
      <c r="G7084" s="915"/>
      <c r="H7084" s="915"/>
      <c r="I7084" s="915"/>
    </row>
    <row r="7085" spans="1:9">
      <c r="A7085" s="915"/>
      <c r="B7085" s="915"/>
      <c r="C7085" s="915"/>
      <c r="D7085" s="916"/>
      <c r="E7085" s="916"/>
      <c r="F7085" s="916"/>
      <c r="G7085" s="915"/>
      <c r="H7085" s="915"/>
      <c r="I7085" s="915"/>
    </row>
    <row r="7086" spans="1:9">
      <c r="A7086" s="915"/>
      <c r="B7086" s="915"/>
      <c r="C7086" s="915"/>
      <c r="D7086" s="916"/>
      <c r="E7086" s="916"/>
      <c r="F7086" s="916"/>
      <c r="G7086" s="915"/>
      <c r="H7086" s="915"/>
      <c r="I7086" s="915"/>
    </row>
    <row r="7087" spans="1:9">
      <c r="A7087" s="915"/>
      <c r="B7087" s="915"/>
      <c r="C7087" s="915"/>
      <c r="D7087" s="916"/>
      <c r="E7087" s="916"/>
      <c r="F7087" s="916"/>
      <c r="G7087" s="915"/>
      <c r="H7087" s="915"/>
      <c r="I7087" s="915"/>
    </row>
    <row r="7088" spans="1:9">
      <c r="A7088" s="915"/>
      <c r="B7088" s="915"/>
      <c r="C7088" s="915"/>
      <c r="D7088" s="916"/>
      <c r="E7088" s="916"/>
      <c r="F7088" s="916"/>
      <c r="G7088" s="915"/>
      <c r="H7088" s="915"/>
      <c r="I7088" s="915"/>
    </row>
    <row r="7089" spans="1:9">
      <c r="A7089" s="915"/>
      <c r="B7089" s="915"/>
      <c r="C7089" s="915"/>
      <c r="D7089" s="916"/>
      <c r="E7089" s="916"/>
      <c r="F7089" s="916"/>
      <c r="G7089" s="915"/>
      <c r="H7089" s="915"/>
      <c r="I7089" s="915"/>
    </row>
    <row r="7090" spans="1:9">
      <c r="A7090" s="915"/>
      <c r="B7090" s="915"/>
      <c r="C7090" s="915"/>
      <c r="D7090" s="916"/>
      <c r="E7090" s="916"/>
      <c r="F7090" s="916"/>
      <c r="G7090" s="915"/>
      <c r="H7090" s="915"/>
      <c r="I7090" s="915"/>
    </row>
    <row r="7091" spans="1:9">
      <c r="A7091" s="915"/>
      <c r="B7091" s="915"/>
      <c r="C7091" s="915"/>
      <c r="D7091" s="916"/>
      <c r="E7091" s="916"/>
      <c r="F7091" s="916"/>
      <c r="G7091" s="915"/>
      <c r="H7091" s="915"/>
      <c r="I7091" s="915"/>
    </row>
    <row r="7092" spans="1:9">
      <c r="A7092" s="915"/>
      <c r="B7092" s="915"/>
      <c r="C7092" s="915"/>
      <c r="D7092" s="916"/>
      <c r="E7092" s="916"/>
      <c r="F7092" s="916"/>
      <c r="G7092" s="915"/>
      <c r="H7092" s="915"/>
      <c r="I7092" s="915"/>
    </row>
    <row r="7093" spans="1:9">
      <c r="A7093" s="915"/>
      <c r="B7093" s="915"/>
      <c r="C7093" s="915"/>
      <c r="D7093" s="916"/>
      <c r="E7093" s="916"/>
      <c r="F7093" s="916"/>
      <c r="G7093" s="915"/>
      <c r="H7093" s="915"/>
      <c r="I7093" s="915"/>
    </row>
    <row r="7094" spans="1:9">
      <c r="A7094" s="915"/>
      <c r="B7094" s="915"/>
      <c r="C7094" s="915"/>
      <c r="D7094" s="916"/>
      <c r="E7094" s="916"/>
      <c r="F7094" s="916"/>
      <c r="G7094" s="915"/>
      <c r="H7094" s="915"/>
      <c r="I7094" s="915"/>
    </row>
    <row r="7095" spans="1:9">
      <c r="A7095" s="915"/>
      <c r="B7095" s="915"/>
      <c r="C7095" s="915"/>
      <c r="D7095" s="916"/>
      <c r="E7095" s="916"/>
      <c r="F7095" s="916"/>
      <c r="G7095" s="915"/>
      <c r="H7095" s="915"/>
      <c r="I7095" s="915"/>
    </row>
    <row r="7096" spans="1:9">
      <c r="A7096" s="915"/>
      <c r="B7096" s="915"/>
      <c r="C7096" s="915"/>
      <c r="D7096" s="916"/>
      <c r="E7096" s="916"/>
      <c r="F7096" s="916"/>
      <c r="G7096" s="915"/>
      <c r="H7096" s="915"/>
      <c r="I7096" s="915"/>
    </row>
    <row r="7097" spans="1:9">
      <c r="A7097" s="915"/>
      <c r="B7097" s="915"/>
      <c r="C7097" s="915"/>
      <c r="D7097" s="916"/>
      <c r="E7097" s="916"/>
      <c r="F7097" s="916"/>
      <c r="G7097" s="915"/>
      <c r="H7097" s="915"/>
      <c r="I7097" s="915"/>
    </row>
    <row r="7098" spans="1:9">
      <c r="A7098" s="915"/>
      <c r="B7098" s="915"/>
      <c r="C7098" s="915"/>
      <c r="D7098" s="916"/>
      <c r="E7098" s="916"/>
      <c r="F7098" s="916"/>
      <c r="G7098" s="915"/>
      <c r="H7098" s="915"/>
      <c r="I7098" s="915"/>
    </row>
    <row r="7099" spans="1:9">
      <c r="A7099" s="915"/>
      <c r="B7099" s="915"/>
      <c r="C7099" s="915"/>
      <c r="D7099" s="916"/>
      <c r="E7099" s="916"/>
      <c r="F7099" s="916"/>
      <c r="G7099" s="915"/>
      <c r="H7099" s="915"/>
      <c r="I7099" s="915"/>
    </row>
    <row r="7100" spans="1:9">
      <c r="A7100" s="915"/>
      <c r="B7100" s="915"/>
      <c r="C7100" s="915"/>
      <c r="D7100" s="916"/>
      <c r="E7100" s="916"/>
      <c r="F7100" s="916"/>
      <c r="G7100" s="915"/>
      <c r="H7100" s="915"/>
      <c r="I7100" s="915"/>
    </row>
    <row r="7101" spans="1:9">
      <c r="A7101" s="915"/>
      <c r="B7101" s="915"/>
      <c r="C7101" s="915"/>
      <c r="D7101" s="916"/>
      <c r="E7101" s="916"/>
      <c r="F7101" s="916"/>
      <c r="G7101" s="915"/>
      <c r="H7101" s="915"/>
      <c r="I7101" s="915"/>
    </row>
    <row r="7102" spans="1:9">
      <c r="A7102" s="915"/>
      <c r="B7102" s="915"/>
      <c r="C7102" s="915"/>
      <c r="D7102" s="916"/>
      <c r="E7102" s="916"/>
      <c r="F7102" s="916"/>
      <c r="G7102" s="915"/>
      <c r="H7102" s="915"/>
      <c r="I7102" s="915"/>
    </row>
    <row r="7103" spans="1:9">
      <c r="A7103" s="915"/>
      <c r="B7103" s="915"/>
      <c r="C7103" s="915"/>
      <c r="D7103" s="916"/>
      <c r="E7103" s="916"/>
      <c r="F7103" s="916"/>
      <c r="G7103" s="915"/>
      <c r="H7103" s="915"/>
      <c r="I7103" s="915"/>
    </row>
    <row r="7104" spans="1:9">
      <c r="A7104" s="915"/>
      <c r="B7104" s="915"/>
      <c r="C7104" s="915"/>
      <c r="D7104" s="916"/>
      <c r="E7104" s="916"/>
      <c r="F7104" s="916"/>
      <c r="G7104" s="915"/>
      <c r="H7104" s="915"/>
      <c r="I7104" s="915"/>
    </row>
    <row r="7105" spans="1:9">
      <c r="A7105" s="915"/>
      <c r="B7105" s="915"/>
      <c r="C7105" s="915"/>
      <c r="D7105" s="916"/>
      <c r="E7105" s="916"/>
      <c r="F7105" s="916"/>
      <c r="G7105" s="915"/>
      <c r="H7105" s="915"/>
      <c r="I7105" s="915"/>
    </row>
    <row r="7106" spans="1:9">
      <c r="A7106" s="915"/>
      <c r="B7106" s="915"/>
      <c r="C7106" s="915"/>
      <c r="D7106" s="916"/>
      <c r="E7106" s="916"/>
      <c r="F7106" s="916"/>
      <c r="G7106" s="915"/>
      <c r="H7106" s="915"/>
      <c r="I7106" s="915"/>
    </row>
    <row r="7107" spans="1:9">
      <c r="A7107" s="915"/>
      <c r="B7107" s="915"/>
      <c r="C7107" s="915"/>
      <c r="D7107" s="916"/>
      <c r="E7107" s="916"/>
      <c r="F7107" s="916"/>
      <c r="G7107" s="915"/>
      <c r="H7107" s="915"/>
      <c r="I7107" s="915"/>
    </row>
    <row r="7108" spans="1:9">
      <c r="A7108" s="915"/>
      <c r="B7108" s="915"/>
      <c r="C7108" s="915"/>
      <c r="D7108" s="916"/>
      <c r="E7108" s="916"/>
      <c r="F7108" s="916"/>
      <c r="G7108" s="915"/>
      <c r="H7108" s="915"/>
      <c r="I7108" s="915"/>
    </row>
    <row r="7109" spans="1:9">
      <c r="A7109" s="915"/>
      <c r="B7109" s="915"/>
      <c r="C7109" s="915"/>
      <c r="D7109" s="916"/>
      <c r="E7109" s="916"/>
      <c r="F7109" s="916"/>
      <c r="G7109" s="915"/>
      <c r="H7109" s="915"/>
      <c r="I7109" s="915"/>
    </row>
    <row r="7110" spans="1:9">
      <c r="A7110" s="915"/>
      <c r="B7110" s="915"/>
      <c r="C7110" s="915"/>
      <c r="D7110" s="916"/>
      <c r="E7110" s="916"/>
      <c r="F7110" s="916"/>
      <c r="G7110" s="915"/>
      <c r="H7110" s="915"/>
      <c r="I7110" s="915"/>
    </row>
    <row r="7111" spans="1:9">
      <c r="A7111" s="915"/>
      <c r="B7111" s="915"/>
      <c r="C7111" s="915"/>
      <c r="D7111" s="916"/>
      <c r="E7111" s="916"/>
      <c r="F7111" s="916"/>
      <c r="G7111" s="915"/>
      <c r="H7111" s="915"/>
      <c r="I7111" s="915"/>
    </row>
    <row r="7112" spans="1:9">
      <c r="A7112" s="915"/>
      <c r="B7112" s="915"/>
      <c r="C7112" s="915"/>
      <c r="D7112" s="916"/>
      <c r="E7112" s="916"/>
      <c r="F7112" s="916"/>
      <c r="G7112" s="915"/>
      <c r="H7112" s="915"/>
      <c r="I7112" s="915"/>
    </row>
    <row r="7113" spans="1:9">
      <c r="A7113" s="915"/>
      <c r="B7113" s="915"/>
      <c r="C7113" s="915"/>
      <c r="D7113" s="916"/>
      <c r="E7113" s="916"/>
      <c r="F7113" s="916"/>
      <c r="G7113" s="915"/>
      <c r="H7113" s="915"/>
      <c r="I7113" s="915"/>
    </row>
    <row r="7114" spans="1:9">
      <c r="A7114" s="915"/>
      <c r="B7114" s="915"/>
      <c r="C7114" s="915"/>
      <c r="D7114" s="916"/>
      <c r="E7114" s="916"/>
      <c r="F7114" s="916"/>
      <c r="G7114" s="915"/>
      <c r="H7114" s="915"/>
      <c r="I7114" s="915"/>
    </row>
    <row r="7115" spans="1:9">
      <c r="A7115" s="915"/>
      <c r="B7115" s="915"/>
      <c r="C7115" s="915"/>
      <c r="D7115" s="916"/>
      <c r="E7115" s="916"/>
      <c r="F7115" s="916"/>
      <c r="G7115" s="915"/>
      <c r="H7115" s="915"/>
      <c r="I7115" s="915"/>
    </row>
    <row r="7116" spans="1:9">
      <c r="A7116" s="915"/>
      <c r="B7116" s="915"/>
      <c r="C7116" s="915"/>
      <c r="D7116" s="916"/>
      <c r="E7116" s="916"/>
      <c r="F7116" s="916"/>
      <c r="G7116" s="915"/>
      <c r="H7116" s="915"/>
      <c r="I7116" s="915"/>
    </row>
    <row r="7117" spans="1:9">
      <c r="A7117" s="915"/>
      <c r="B7117" s="915"/>
      <c r="C7117" s="915"/>
      <c r="D7117" s="916"/>
      <c r="E7117" s="916"/>
      <c r="F7117" s="916"/>
      <c r="G7117" s="915"/>
      <c r="H7117" s="915"/>
      <c r="I7117" s="915"/>
    </row>
    <row r="7118" spans="1:9">
      <c r="A7118" s="915"/>
      <c r="B7118" s="915"/>
      <c r="C7118" s="915"/>
      <c r="D7118" s="916"/>
      <c r="E7118" s="916"/>
      <c r="F7118" s="916"/>
      <c r="G7118" s="915"/>
      <c r="H7118" s="915"/>
      <c r="I7118" s="915"/>
    </row>
    <row r="7119" spans="1:9">
      <c r="A7119" s="915"/>
      <c r="B7119" s="915"/>
      <c r="C7119" s="915"/>
      <c r="D7119" s="916"/>
      <c r="E7119" s="916"/>
      <c r="F7119" s="916"/>
      <c r="G7119" s="915"/>
      <c r="H7119" s="915"/>
      <c r="I7119" s="915"/>
    </row>
    <row r="7120" spans="1:9">
      <c r="A7120" s="915"/>
      <c r="B7120" s="915"/>
      <c r="C7120" s="915"/>
      <c r="D7120" s="916"/>
      <c r="E7120" s="916"/>
      <c r="F7120" s="916"/>
      <c r="G7120" s="915"/>
      <c r="H7120" s="915"/>
      <c r="I7120" s="915"/>
    </row>
    <row r="7121" spans="1:9">
      <c r="A7121" s="915"/>
      <c r="B7121" s="915"/>
      <c r="C7121" s="915"/>
      <c r="D7121" s="916"/>
      <c r="E7121" s="916"/>
      <c r="F7121" s="916"/>
      <c r="G7121" s="915"/>
      <c r="H7121" s="915"/>
      <c r="I7121" s="915"/>
    </row>
    <row r="7122" spans="1:9">
      <c r="A7122" s="915"/>
      <c r="B7122" s="915"/>
      <c r="C7122" s="915"/>
      <c r="D7122" s="916"/>
      <c r="E7122" s="916"/>
      <c r="F7122" s="916"/>
      <c r="G7122" s="915"/>
      <c r="H7122" s="915"/>
      <c r="I7122" s="915"/>
    </row>
    <row r="7123" spans="1:9">
      <c r="A7123" s="915"/>
      <c r="B7123" s="915"/>
      <c r="C7123" s="915"/>
      <c r="D7123" s="916"/>
      <c r="E7123" s="916"/>
      <c r="F7123" s="916"/>
      <c r="G7123" s="915"/>
      <c r="H7123" s="915"/>
      <c r="I7123" s="915"/>
    </row>
    <row r="7124" spans="1:9">
      <c r="A7124" s="915"/>
      <c r="B7124" s="915"/>
      <c r="C7124" s="915"/>
      <c r="D7124" s="916"/>
      <c r="E7124" s="916"/>
      <c r="F7124" s="916"/>
      <c r="G7124" s="915"/>
      <c r="H7124" s="915"/>
      <c r="I7124" s="915"/>
    </row>
    <row r="7125" spans="1:9">
      <c r="A7125" s="915"/>
      <c r="B7125" s="915"/>
      <c r="C7125" s="915"/>
      <c r="D7125" s="916"/>
      <c r="E7125" s="916"/>
      <c r="F7125" s="916"/>
      <c r="G7125" s="915"/>
      <c r="H7125" s="915"/>
      <c r="I7125" s="915"/>
    </row>
    <row r="7126" spans="1:9">
      <c r="A7126" s="915"/>
      <c r="B7126" s="915"/>
      <c r="C7126" s="915"/>
      <c r="D7126" s="916"/>
      <c r="E7126" s="916"/>
      <c r="F7126" s="916"/>
      <c r="G7126" s="915"/>
      <c r="H7126" s="915"/>
      <c r="I7126" s="915"/>
    </row>
    <row r="7127" spans="1:9">
      <c r="A7127" s="915"/>
      <c r="B7127" s="915"/>
      <c r="C7127" s="915"/>
      <c r="D7127" s="916"/>
      <c r="E7127" s="916"/>
      <c r="F7127" s="916"/>
      <c r="G7127" s="915"/>
      <c r="H7127" s="915"/>
      <c r="I7127" s="915"/>
    </row>
    <row r="7128" spans="1:9">
      <c r="A7128" s="915"/>
      <c r="B7128" s="915"/>
      <c r="C7128" s="915"/>
      <c r="D7128" s="916"/>
      <c r="E7128" s="916"/>
      <c r="F7128" s="916"/>
      <c r="G7128" s="915"/>
      <c r="H7128" s="915"/>
      <c r="I7128" s="915"/>
    </row>
    <row r="7129" spans="1:9">
      <c r="A7129" s="915"/>
      <c r="B7129" s="915"/>
      <c r="C7129" s="915"/>
      <c r="D7129" s="916"/>
      <c r="E7129" s="916"/>
      <c r="F7129" s="916"/>
      <c r="G7129" s="915"/>
      <c r="H7129" s="915"/>
      <c r="I7129" s="915"/>
    </row>
    <row r="7130" spans="1:9">
      <c r="A7130" s="915"/>
      <c r="B7130" s="915"/>
      <c r="C7130" s="915"/>
      <c r="D7130" s="916"/>
      <c r="E7130" s="916"/>
      <c r="F7130" s="916"/>
      <c r="G7130" s="915"/>
      <c r="H7130" s="915"/>
      <c r="I7130" s="915"/>
    </row>
    <row r="7131" spans="1:9">
      <c r="A7131" s="915"/>
      <c r="B7131" s="915"/>
      <c r="C7131" s="915"/>
      <c r="D7131" s="916"/>
      <c r="E7131" s="916"/>
      <c r="F7131" s="916"/>
      <c r="G7131" s="915"/>
      <c r="H7131" s="915"/>
      <c r="I7131" s="915"/>
    </row>
    <row r="7132" spans="1:9">
      <c r="A7132" s="915"/>
      <c r="B7132" s="915"/>
      <c r="C7132" s="915"/>
      <c r="D7132" s="916"/>
      <c r="E7132" s="916"/>
      <c r="F7132" s="916"/>
      <c r="G7132" s="915"/>
      <c r="H7132" s="915"/>
      <c r="I7132" s="915"/>
    </row>
    <row r="7133" spans="1:9">
      <c r="A7133" s="915"/>
      <c r="B7133" s="915"/>
      <c r="C7133" s="915"/>
      <c r="D7133" s="916"/>
      <c r="E7133" s="916"/>
      <c r="F7133" s="916"/>
      <c r="G7133" s="915"/>
      <c r="H7133" s="915"/>
      <c r="I7133" s="915"/>
    </row>
    <row r="7134" spans="1:9">
      <c r="A7134" s="915"/>
      <c r="B7134" s="915"/>
      <c r="C7134" s="915"/>
      <c r="D7134" s="916"/>
      <c r="E7134" s="916"/>
      <c r="F7134" s="916"/>
      <c r="G7134" s="915"/>
      <c r="H7134" s="915"/>
      <c r="I7134" s="915"/>
    </row>
    <row r="7135" spans="1:9">
      <c r="A7135" s="915"/>
      <c r="B7135" s="915"/>
      <c r="C7135" s="915"/>
      <c r="D7135" s="916"/>
      <c r="E7135" s="916"/>
      <c r="F7135" s="916"/>
      <c r="G7135" s="915"/>
      <c r="H7135" s="915"/>
      <c r="I7135" s="915"/>
    </row>
    <row r="7136" spans="1:9">
      <c r="A7136" s="915"/>
      <c r="B7136" s="915"/>
      <c r="C7136" s="915"/>
      <c r="D7136" s="916"/>
      <c r="E7136" s="916"/>
      <c r="F7136" s="916"/>
      <c r="G7136" s="915"/>
      <c r="H7136" s="915"/>
      <c r="I7136" s="915"/>
    </row>
    <row r="7137" spans="1:9">
      <c r="A7137" s="915"/>
      <c r="B7137" s="915"/>
      <c r="C7137" s="915"/>
      <c r="D7137" s="916"/>
      <c r="E7137" s="916"/>
      <c r="F7137" s="916"/>
      <c r="G7137" s="915"/>
      <c r="H7137" s="915"/>
      <c r="I7137" s="915"/>
    </row>
    <row r="7138" spans="1:9">
      <c r="A7138" s="915"/>
      <c r="B7138" s="915"/>
      <c r="C7138" s="915"/>
      <c r="D7138" s="916"/>
      <c r="E7138" s="916"/>
      <c r="F7138" s="916"/>
      <c r="G7138" s="915"/>
      <c r="H7138" s="915"/>
      <c r="I7138" s="915"/>
    </row>
    <row r="7139" spans="1:9">
      <c r="A7139" s="915"/>
      <c r="B7139" s="915"/>
      <c r="C7139" s="915"/>
      <c r="D7139" s="916"/>
      <c r="E7139" s="916"/>
      <c r="F7139" s="916"/>
      <c r="G7139" s="915"/>
      <c r="H7139" s="915"/>
      <c r="I7139" s="915"/>
    </row>
    <row r="7140" spans="1:9">
      <c r="A7140" s="915"/>
      <c r="B7140" s="915"/>
      <c r="C7140" s="915"/>
      <c r="D7140" s="916"/>
      <c r="E7140" s="916"/>
      <c r="F7140" s="916"/>
      <c r="G7140" s="915"/>
      <c r="H7140" s="915"/>
      <c r="I7140" s="915"/>
    </row>
    <row r="7141" spans="1:9">
      <c r="A7141" s="915"/>
      <c r="B7141" s="915"/>
      <c r="C7141" s="915"/>
      <c r="D7141" s="916"/>
      <c r="E7141" s="916"/>
      <c r="F7141" s="916"/>
      <c r="G7141" s="915"/>
      <c r="H7141" s="915"/>
      <c r="I7141" s="915"/>
    </row>
    <row r="7142" spans="1:9">
      <c r="A7142" s="915"/>
      <c r="B7142" s="915"/>
      <c r="C7142" s="915"/>
      <c r="D7142" s="916"/>
      <c r="E7142" s="916"/>
      <c r="F7142" s="916"/>
      <c r="G7142" s="915"/>
      <c r="H7142" s="915"/>
      <c r="I7142" s="915"/>
    </row>
    <row r="7143" spans="1:9">
      <c r="A7143" s="915"/>
      <c r="B7143" s="915"/>
      <c r="C7143" s="915"/>
      <c r="D7143" s="916"/>
      <c r="E7143" s="916"/>
      <c r="F7143" s="916"/>
      <c r="G7143" s="915"/>
      <c r="H7143" s="915"/>
      <c r="I7143" s="915"/>
    </row>
    <row r="7144" spans="1:9">
      <c r="A7144" s="915"/>
      <c r="B7144" s="915"/>
      <c r="C7144" s="915"/>
      <c r="D7144" s="916"/>
      <c r="E7144" s="916"/>
      <c r="F7144" s="916"/>
      <c r="G7144" s="915"/>
      <c r="H7144" s="915"/>
      <c r="I7144" s="915"/>
    </row>
    <row r="7145" spans="1:9">
      <c r="A7145" s="915"/>
      <c r="B7145" s="915"/>
      <c r="C7145" s="915"/>
      <c r="D7145" s="916"/>
      <c r="E7145" s="916"/>
      <c r="F7145" s="916"/>
      <c r="G7145" s="915"/>
      <c r="H7145" s="915"/>
      <c r="I7145" s="915"/>
    </row>
    <row r="7146" spans="1:9">
      <c r="A7146" s="915"/>
      <c r="B7146" s="915"/>
      <c r="C7146" s="915"/>
      <c r="D7146" s="916"/>
      <c r="E7146" s="916"/>
      <c r="F7146" s="916"/>
      <c r="G7146" s="915"/>
      <c r="H7146" s="915"/>
      <c r="I7146" s="915"/>
    </row>
    <row r="7147" spans="1:9">
      <c r="A7147" s="915"/>
      <c r="B7147" s="915"/>
      <c r="C7147" s="915"/>
      <c r="D7147" s="916"/>
      <c r="E7147" s="916"/>
      <c r="F7147" s="916"/>
      <c r="G7147" s="915"/>
      <c r="H7147" s="915"/>
      <c r="I7147" s="915"/>
    </row>
    <row r="7148" spans="1:9">
      <c r="A7148" s="915"/>
      <c r="B7148" s="915"/>
      <c r="C7148" s="915"/>
      <c r="D7148" s="916"/>
      <c r="E7148" s="916"/>
      <c r="F7148" s="916"/>
      <c r="G7148" s="915"/>
      <c r="H7148" s="915"/>
      <c r="I7148" s="915"/>
    </row>
    <row r="7149" spans="1:9">
      <c r="A7149" s="915"/>
      <c r="B7149" s="915"/>
      <c r="C7149" s="915"/>
      <c r="D7149" s="916"/>
      <c r="E7149" s="916"/>
      <c r="F7149" s="916"/>
      <c r="G7149" s="915"/>
      <c r="H7149" s="915"/>
      <c r="I7149" s="915"/>
    </row>
    <row r="7150" spans="1:9">
      <c r="A7150" s="915"/>
      <c r="B7150" s="915"/>
      <c r="C7150" s="915"/>
      <c r="D7150" s="916"/>
      <c r="E7150" s="916"/>
      <c r="F7150" s="916"/>
      <c r="G7150" s="915"/>
      <c r="H7150" s="915"/>
      <c r="I7150" s="915"/>
    </row>
    <row r="7151" spans="1:9">
      <c r="A7151" s="915"/>
      <c r="B7151" s="915"/>
      <c r="C7151" s="915"/>
      <c r="D7151" s="916"/>
      <c r="E7151" s="916"/>
      <c r="F7151" s="916"/>
      <c r="G7151" s="915"/>
      <c r="H7151" s="915"/>
      <c r="I7151" s="915"/>
    </row>
    <row r="7152" spans="1:9">
      <c r="A7152" s="915"/>
      <c r="B7152" s="915"/>
      <c r="C7152" s="915"/>
      <c r="D7152" s="916"/>
      <c r="E7152" s="916"/>
      <c r="F7152" s="916"/>
      <c r="G7152" s="915"/>
      <c r="H7152" s="915"/>
      <c r="I7152" s="915"/>
    </row>
    <row r="7153" spans="1:9">
      <c r="A7153" s="915"/>
      <c r="B7153" s="915"/>
      <c r="C7153" s="915"/>
      <c r="D7153" s="916"/>
      <c r="E7153" s="916"/>
      <c r="F7153" s="916"/>
      <c r="G7153" s="915"/>
      <c r="H7153" s="915"/>
      <c r="I7153" s="915"/>
    </row>
    <row r="7154" spans="1:9">
      <c r="A7154" s="915"/>
      <c r="B7154" s="915"/>
      <c r="C7154" s="915"/>
      <c r="D7154" s="916"/>
      <c r="E7154" s="916"/>
      <c r="F7154" s="916"/>
      <c r="G7154" s="915"/>
      <c r="H7154" s="915"/>
      <c r="I7154" s="915"/>
    </row>
    <row r="7155" spans="1:9">
      <c r="A7155" s="915"/>
      <c r="B7155" s="915"/>
      <c r="C7155" s="915"/>
      <c r="D7155" s="916"/>
      <c r="E7155" s="916"/>
      <c r="F7155" s="916"/>
      <c r="G7155" s="915"/>
      <c r="H7155" s="915"/>
      <c r="I7155" s="915"/>
    </row>
    <row r="7156" spans="1:9">
      <c r="A7156" s="915"/>
      <c r="B7156" s="915"/>
      <c r="C7156" s="915"/>
      <c r="D7156" s="916"/>
      <c r="E7156" s="916"/>
      <c r="F7156" s="916"/>
      <c r="G7156" s="915"/>
      <c r="H7156" s="915"/>
      <c r="I7156" s="915"/>
    </row>
    <row r="7157" spans="1:9">
      <c r="A7157" s="915"/>
      <c r="B7157" s="915"/>
      <c r="C7157" s="915"/>
      <c r="D7157" s="916"/>
      <c r="E7157" s="916"/>
      <c r="F7157" s="916"/>
      <c r="G7157" s="915"/>
      <c r="H7157" s="915"/>
      <c r="I7157" s="915"/>
    </row>
    <row r="7158" spans="1:9">
      <c r="A7158" s="915"/>
      <c r="B7158" s="915"/>
      <c r="C7158" s="915"/>
      <c r="D7158" s="916"/>
      <c r="E7158" s="916"/>
      <c r="F7158" s="916"/>
      <c r="G7158" s="915"/>
      <c r="H7158" s="915"/>
      <c r="I7158" s="915"/>
    </row>
    <row r="7159" spans="1:9">
      <c r="A7159" s="915"/>
      <c r="B7159" s="915"/>
      <c r="C7159" s="915"/>
      <c r="D7159" s="916"/>
      <c r="E7159" s="916"/>
      <c r="F7159" s="916"/>
      <c r="G7159" s="915"/>
      <c r="H7159" s="915"/>
      <c r="I7159" s="915"/>
    </row>
    <row r="7160" spans="1:9">
      <c r="A7160" s="915"/>
      <c r="B7160" s="915"/>
      <c r="C7160" s="915"/>
      <c r="D7160" s="916"/>
      <c r="E7160" s="916"/>
      <c r="F7160" s="916"/>
      <c r="G7160" s="915"/>
      <c r="H7160" s="915"/>
      <c r="I7160" s="915"/>
    </row>
    <row r="7161" spans="1:9">
      <c r="A7161" s="915"/>
      <c r="B7161" s="915"/>
      <c r="C7161" s="915"/>
      <c r="D7161" s="916"/>
      <c r="E7161" s="916"/>
      <c r="F7161" s="916"/>
      <c r="G7161" s="915"/>
      <c r="H7161" s="915"/>
      <c r="I7161" s="915"/>
    </row>
    <row r="7162" spans="1:9">
      <c r="A7162" s="915"/>
      <c r="B7162" s="915"/>
      <c r="C7162" s="915"/>
      <c r="D7162" s="916"/>
      <c r="E7162" s="916"/>
      <c r="F7162" s="916"/>
      <c r="G7162" s="915"/>
      <c r="H7162" s="915"/>
      <c r="I7162" s="915"/>
    </row>
    <row r="7163" spans="1:9">
      <c r="A7163" s="915"/>
      <c r="B7163" s="915"/>
      <c r="C7163" s="915"/>
      <c r="D7163" s="916"/>
      <c r="E7163" s="916"/>
      <c r="F7163" s="916"/>
      <c r="G7163" s="915"/>
      <c r="H7163" s="915"/>
      <c r="I7163" s="915"/>
    </row>
    <row r="7164" spans="1:9">
      <c r="A7164" s="915"/>
      <c r="B7164" s="915"/>
      <c r="C7164" s="915"/>
      <c r="D7164" s="916"/>
      <c r="E7164" s="916"/>
      <c r="F7164" s="916"/>
      <c r="G7164" s="915"/>
      <c r="H7164" s="915"/>
      <c r="I7164" s="915"/>
    </row>
    <row r="7165" spans="1:9">
      <c r="A7165" s="915"/>
      <c r="B7165" s="915"/>
      <c r="C7165" s="915"/>
      <c r="D7165" s="916"/>
      <c r="E7165" s="916"/>
      <c r="F7165" s="916"/>
      <c r="G7165" s="915"/>
      <c r="H7165" s="915"/>
      <c r="I7165" s="915"/>
    </row>
    <row r="7166" spans="1:9">
      <c r="A7166" s="915"/>
      <c r="B7166" s="915"/>
      <c r="C7166" s="915"/>
      <c r="D7166" s="916"/>
      <c r="E7166" s="916"/>
      <c r="F7166" s="916"/>
      <c r="G7166" s="915"/>
      <c r="H7166" s="915"/>
      <c r="I7166" s="915"/>
    </row>
    <row r="7167" spans="1:9">
      <c r="A7167" s="915"/>
      <c r="B7167" s="915"/>
      <c r="C7167" s="915"/>
      <c r="D7167" s="916"/>
      <c r="E7167" s="916"/>
      <c r="F7167" s="916"/>
      <c r="G7167" s="915"/>
      <c r="H7167" s="915"/>
      <c r="I7167" s="915"/>
    </row>
    <row r="7168" spans="1:9">
      <c r="A7168" s="915"/>
      <c r="B7168" s="915"/>
      <c r="C7168" s="915"/>
      <c r="D7168" s="916"/>
      <c r="E7168" s="916"/>
      <c r="F7168" s="916"/>
      <c r="G7168" s="915"/>
      <c r="H7168" s="915"/>
      <c r="I7168" s="915"/>
    </row>
    <row r="7169" spans="1:9">
      <c r="A7169" s="915"/>
      <c r="B7169" s="915"/>
      <c r="C7169" s="915"/>
      <c r="D7169" s="916"/>
      <c r="E7169" s="916"/>
      <c r="F7169" s="916"/>
      <c r="G7169" s="915"/>
      <c r="H7169" s="915"/>
      <c r="I7169" s="915"/>
    </row>
    <row r="7170" spans="1:9">
      <c r="A7170" s="915"/>
      <c r="B7170" s="915"/>
      <c r="C7170" s="915"/>
      <c r="D7170" s="916"/>
      <c r="E7170" s="916"/>
      <c r="F7170" s="916"/>
      <c r="G7170" s="915"/>
      <c r="H7170" s="915"/>
      <c r="I7170" s="915"/>
    </row>
    <row r="7171" spans="1:9">
      <c r="A7171" s="915"/>
      <c r="B7171" s="915"/>
      <c r="C7171" s="915"/>
      <c r="D7171" s="916"/>
      <c r="E7171" s="916"/>
      <c r="F7171" s="916"/>
      <c r="G7171" s="915"/>
      <c r="H7171" s="915"/>
      <c r="I7171" s="915"/>
    </row>
    <row r="7172" spans="1:9">
      <c r="A7172" s="915"/>
      <c r="B7172" s="915"/>
      <c r="C7172" s="915"/>
      <c r="D7172" s="916"/>
      <c r="E7172" s="916"/>
      <c r="F7172" s="916"/>
      <c r="G7172" s="915"/>
      <c r="H7172" s="915"/>
      <c r="I7172" s="915"/>
    </row>
    <row r="7173" spans="1:9">
      <c r="A7173" s="915"/>
      <c r="B7173" s="915"/>
      <c r="C7173" s="915"/>
      <c r="D7173" s="916"/>
      <c r="E7173" s="916"/>
      <c r="F7173" s="916"/>
      <c r="G7173" s="915"/>
      <c r="H7173" s="915"/>
      <c r="I7173" s="915"/>
    </row>
    <row r="7174" spans="1:9">
      <c r="A7174" s="915"/>
      <c r="B7174" s="915"/>
      <c r="C7174" s="915"/>
      <c r="D7174" s="916"/>
      <c r="E7174" s="916"/>
      <c r="F7174" s="916"/>
      <c r="G7174" s="915"/>
      <c r="H7174" s="915"/>
      <c r="I7174" s="915"/>
    </row>
    <row r="7175" spans="1:9">
      <c r="A7175" s="915"/>
      <c r="B7175" s="915"/>
      <c r="C7175" s="915"/>
      <c r="D7175" s="916"/>
      <c r="E7175" s="916"/>
      <c r="F7175" s="916"/>
      <c r="G7175" s="915"/>
      <c r="H7175" s="915"/>
      <c r="I7175" s="915"/>
    </row>
    <row r="7176" spans="1:9">
      <c r="A7176" s="915"/>
      <c r="B7176" s="915"/>
      <c r="C7176" s="915"/>
      <c r="D7176" s="916"/>
      <c r="E7176" s="916"/>
      <c r="F7176" s="916"/>
      <c r="G7176" s="915"/>
      <c r="H7176" s="915"/>
      <c r="I7176" s="915"/>
    </row>
    <row r="7177" spans="1:9">
      <c r="A7177" s="915"/>
      <c r="B7177" s="915"/>
      <c r="C7177" s="915"/>
      <c r="D7177" s="916"/>
      <c r="E7177" s="916"/>
      <c r="F7177" s="916"/>
      <c r="G7177" s="915"/>
      <c r="H7177" s="915"/>
      <c r="I7177" s="915"/>
    </row>
    <row r="7178" spans="1:9">
      <c r="A7178" s="915"/>
      <c r="B7178" s="915"/>
      <c r="C7178" s="915"/>
      <c r="D7178" s="916"/>
      <c r="E7178" s="916"/>
      <c r="F7178" s="916"/>
      <c r="G7178" s="915"/>
      <c r="H7178" s="915"/>
      <c r="I7178" s="915"/>
    </row>
    <row r="7179" spans="1:9">
      <c r="A7179" s="915"/>
      <c r="B7179" s="915"/>
      <c r="C7179" s="915"/>
      <c r="D7179" s="916"/>
      <c r="E7179" s="916"/>
      <c r="F7179" s="916"/>
      <c r="G7179" s="915"/>
      <c r="H7179" s="915"/>
      <c r="I7179" s="915"/>
    </row>
    <row r="7180" spans="1:9">
      <c r="A7180" s="915"/>
      <c r="B7180" s="915"/>
      <c r="C7180" s="915"/>
      <c r="D7180" s="916"/>
      <c r="E7180" s="916"/>
      <c r="F7180" s="916"/>
      <c r="G7180" s="915"/>
      <c r="H7180" s="915"/>
      <c r="I7180" s="915"/>
    </row>
    <row r="7181" spans="1:9">
      <c r="A7181" s="915"/>
      <c r="B7181" s="915"/>
      <c r="C7181" s="915"/>
      <c r="D7181" s="916"/>
      <c r="E7181" s="916"/>
      <c r="F7181" s="916"/>
      <c r="G7181" s="915"/>
      <c r="H7181" s="915"/>
      <c r="I7181" s="915"/>
    </row>
    <row r="7182" spans="1:9">
      <c r="A7182" s="915"/>
      <c r="B7182" s="915"/>
      <c r="C7182" s="915"/>
      <c r="D7182" s="916"/>
      <c r="E7182" s="916"/>
      <c r="F7182" s="916"/>
      <c r="G7182" s="915"/>
      <c r="H7182" s="915"/>
      <c r="I7182" s="915"/>
    </row>
    <row r="7183" spans="1:9">
      <c r="A7183" s="915"/>
      <c r="B7183" s="915"/>
      <c r="C7183" s="915"/>
      <c r="D7183" s="916"/>
      <c r="E7183" s="916"/>
      <c r="F7183" s="916"/>
      <c r="G7183" s="915"/>
      <c r="H7183" s="915"/>
      <c r="I7183" s="915"/>
    </row>
    <row r="7184" spans="1:9">
      <c r="A7184" s="915"/>
      <c r="B7184" s="915"/>
      <c r="C7184" s="915"/>
      <c r="D7184" s="916"/>
      <c r="E7184" s="916"/>
      <c r="F7184" s="916"/>
      <c r="G7184" s="915"/>
      <c r="H7184" s="915"/>
      <c r="I7184" s="915"/>
    </row>
    <row r="7185" spans="1:9">
      <c r="A7185" s="915"/>
      <c r="B7185" s="915"/>
      <c r="C7185" s="915"/>
      <c r="D7185" s="916"/>
      <c r="E7185" s="916"/>
      <c r="F7185" s="916"/>
      <c r="G7185" s="915"/>
      <c r="H7185" s="915"/>
      <c r="I7185" s="915"/>
    </row>
    <row r="7186" spans="1:9">
      <c r="A7186" s="915"/>
      <c r="B7186" s="915"/>
      <c r="C7186" s="915"/>
      <c r="D7186" s="916"/>
      <c r="E7186" s="916"/>
      <c r="F7186" s="916"/>
      <c r="G7186" s="915"/>
      <c r="H7186" s="915"/>
      <c r="I7186" s="915"/>
    </row>
    <row r="7187" spans="1:9">
      <c r="A7187" s="915"/>
      <c r="B7187" s="915"/>
      <c r="C7187" s="915"/>
      <c r="D7187" s="916"/>
      <c r="E7187" s="916"/>
      <c r="F7187" s="916"/>
      <c r="G7187" s="915"/>
      <c r="H7187" s="915"/>
      <c r="I7187" s="915"/>
    </row>
    <row r="7188" spans="1:9">
      <c r="A7188" s="915"/>
      <c r="B7188" s="915"/>
      <c r="C7188" s="915"/>
      <c r="D7188" s="916"/>
      <c r="E7188" s="916"/>
      <c r="F7188" s="916"/>
      <c r="G7188" s="915"/>
      <c r="H7188" s="915"/>
      <c r="I7188" s="915"/>
    </row>
    <row r="7189" spans="1:9">
      <c r="A7189" s="915"/>
      <c r="B7189" s="915"/>
      <c r="C7189" s="915"/>
      <c r="D7189" s="916"/>
      <c r="E7189" s="916"/>
      <c r="F7189" s="916"/>
      <c r="G7189" s="915"/>
      <c r="H7189" s="915"/>
      <c r="I7189" s="915"/>
    </row>
    <row r="7190" spans="1:9">
      <c r="A7190" s="915"/>
      <c r="B7190" s="915"/>
      <c r="C7190" s="915"/>
      <c r="D7190" s="916"/>
      <c r="E7190" s="916"/>
      <c r="F7190" s="916"/>
      <c r="G7190" s="915"/>
      <c r="H7190" s="915"/>
      <c r="I7190" s="915"/>
    </row>
    <row r="7191" spans="1:9">
      <c r="A7191" s="915"/>
      <c r="B7191" s="915"/>
      <c r="C7191" s="915"/>
      <c r="D7191" s="916"/>
      <c r="E7191" s="916"/>
      <c r="F7191" s="916"/>
      <c r="G7191" s="915"/>
      <c r="H7191" s="915"/>
      <c r="I7191" s="915"/>
    </row>
    <row r="7192" spans="1:9">
      <c r="A7192" s="915"/>
      <c r="B7192" s="915"/>
      <c r="C7192" s="915"/>
      <c r="D7192" s="916"/>
      <c r="E7192" s="916"/>
      <c r="F7192" s="916"/>
      <c r="G7192" s="915"/>
      <c r="H7192" s="915"/>
      <c r="I7192" s="915"/>
    </row>
    <row r="7193" spans="1:9">
      <c r="A7193" s="915"/>
      <c r="B7193" s="915"/>
      <c r="C7193" s="915"/>
      <c r="D7193" s="916"/>
      <c r="E7193" s="916"/>
      <c r="F7193" s="916"/>
      <c r="G7193" s="915"/>
      <c r="H7193" s="915"/>
      <c r="I7193" s="915"/>
    </row>
    <row r="7194" spans="1:9">
      <c r="A7194" s="915"/>
      <c r="B7194" s="915"/>
      <c r="C7194" s="915"/>
      <c r="D7194" s="916"/>
      <c r="E7194" s="916"/>
      <c r="F7194" s="916"/>
      <c r="G7194" s="915"/>
      <c r="H7194" s="915"/>
      <c r="I7194" s="915"/>
    </row>
    <row r="7195" spans="1:9">
      <c r="A7195" s="915"/>
      <c r="B7195" s="915"/>
      <c r="C7195" s="915"/>
      <c r="D7195" s="916"/>
      <c r="E7195" s="916"/>
      <c r="F7195" s="916"/>
      <c r="G7195" s="915"/>
      <c r="H7195" s="915"/>
      <c r="I7195" s="915"/>
    </row>
    <row r="7196" spans="1:9">
      <c r="A7196" s="915"/>
      <c r="B7196" s="915"/>
      <c r="C7196" s="915"/>
      <c r="D7196" s="916"/>
      <c r="E7196" s="916"/>
      <c r="F7196" s="916"/>
      <c r="G7196" s="915"/>
      <c r="H7196" s="915"/>
      <c r="I7196" s="915"/>
    </row>
    <row r="7197" spans="1:9">
      <c r="A7197" s="915"/>
      <c r="B7197" s="915"/>
      <c r="C7197" s="915"/>
      <c r="D7197" s="916"/>
      <c r="E7197" s="916"/>
      <c r="F7197" s="916"/>
      <c r="G7197" s="915"/>
      <c r="H7197" s="915"/>
      <c r="I7197" s="915"/>
    </row>
    <row r="7198" spans="1:9">
      <c r="A7198" s="915"/>
      <c r="B7198" s="915"/>
      <c r="C7198" s="915"/>
      <c r="D7198" s="916"/>
      <c r="E7198" s="916"/>
      <c r="F7198" s="916"/>
      <c r="G7198" s="915"/>
      <c r="H7198" s="915"/>
      <c r="I7198" s="915"/>
    </row>
    <row r="7199" spans="1:9">
      <c r="A7199" s="915"/>
      <c r="B7199" s="915"/>
      <c r="C7199" s="915"/>
      <c r="D7199" s="916"/>
      <c r="E7199" s="916"/>
      <c r="F7199" s="916"/>
      <c r="G7199" s="915"/>
      <c r="H7199" s="915"/>
      <c r="I7199" s="915"/>
    </row>
    <row r="7200" spans="1:9">
      <c r="A7200" s="915"/>
      <c r="B7200" s="915"/>
      <c r="C7200" s="915"/>
      <c r="D7200" s="916"/>
      <c r="E7200" s="916"/>
      <c r="F7200" s="916"/>
      <c r="G7200" s="915"/>
      <c r="H7200" s="915"/>
      <c r="I7200" s="915"/>
    </row>
    <row r="7201" spans="1:9">
      <c r="A7201" s="915"/>
      <c r="B7201" s="915"/>
      <c r="C7201" s="915"/>
      <c r="D7201" s="916"/>
      <c r="E7201" s="916"/>
      <c r="F7201" s="916"/>
      <c r="G7201" s="915"/>
      <c r="H7201" s="915"/>
      <c r="I7201" s="915"/>
    </row>
    <row r="7202" spans="1:9">
      <c r="A7202" s="915"/>
      <c r="B7202" s="915"/>
      <c r="C7202" s="915"/>
      <c r="D7202" s="916"/>
      <c r="E7202" s="916"/>
      <c r="F7202" s="916"/>
      <c r="G7202" s="915"/>
      <c r="H7202" s="915"/>
      <c r="I7202" s="915"/>
    </row>
    <row r="7203" spans="1:9">
      <c r="A7203" s="915"/>
      <c r="B7203" s="915"/>
      <c r="C7203" s="915"/>
      <c r="D7203" s="916"/>
      <c r="E7203" s="916"/>
      <c r="F7203" s="916"/>
      <c r="G7203" s="915"/>
      <c r="H7203" s="915"/>
      <c r="I7203" s="915"/>
    </row>
    <row r="7204" spans="1:9">
      <c r="A7204" s="915"/>
      <c r="B7204" s="915"/>
      <c r="C7204" s="915"/>
      <c r="D7204" s="916"/>
      <c r="E7204" s="916"/>
      <c r="F7204" s="916"/>
      <c r="G7204" s="915"/>
      <c r="H7204" s="915"/>
      <c r="I7204" s="915"/>
    </row>
    <row r="7205" spans="1:9">
      <c r="A7205" s="915"/>
      <c r="B7205" s="915"/>
      <c r="C7205" s="915"/>
      <c r="D7205" s="916"/>
      <c r="E7205" s="916"/>
      <c r="F7205" s="916"/>
      <c r="G7205" s="915"/>
      <c r="H7205" s="915"/>
      <c r="I7205" s="915"/>
    </row>
    <row r="7206" spans="1:9">
      <c r="A7206" s="915"/>
      <c r="B7206" s="915"/>
      <c r="C7206" s="915"/>
      <c r="D7206" s="916"/>
      <c r="E7206" s="916"/>
      <c r="F7206" s="916"/>
      <c r="G7206" s="915"/>
      <c r="H7206" s="915"/>
      <c r="I7206" s="915"/>
    </row>
    <row r="7207" spans="1:9">
      <c r="A7207" s="915"/>
      <c r="B7207" s="915"/>
      <c r="C7207" s="915"/>
      <c r="D7207" s="916"/>
      <c r="E7207" s="916"/>
      <c r="F7207" s="916"/>
      <c r="G7207" s="915"/>
      <c r="H7207" s="915"/>
      <c r="I7207" s="915"/>
    </row>
    <row r="7208" spans="1:9">
      <c r="A7208" s="915"/>
      <c r="B7208" s="915"/>
      <c r="C7208" s="915"/>
      <c r="D7208" s="916"/>
      <c r="E7208" s="916"/>
      <c r="F7208" s="916"/>
      <c r="G7208" s="915"/>
      <c r="H7208" s="915"/>
      <c r="I7208" s="915"/>
    </row>
    <row r="7209" spans="1:9">
      <c r="A7209" s="915"/>
      <c r="B7209" s="915"/>
      <c r="C7209" s="915"/>
      <c r="D7209" s="916"/>
      <c r="E7209" s="916"/>
      <c r="F7209" s="916"/>
      <c r="G7209" s="915"/>
      <c r="H7209" s="915"/>
      <c r="I7209" s="915"/>
    </row>
    <row r="7210" spans="1:9">
      <c r="A7210" s="915"/>
      <c r="B7210" s="915"/>
      <c r="C7210" s="915"/>
      <c r="D7210" s="916"/>
      <c r="E7210" s="916"/>
      <c r="F7210" s="916"/>
      <c r="G7210" s="915"/>
      <c r="H7210" s="915"/>
      <c r="I7210" s="915"/>
    </row>
    <row r="7211" spans="1:9">
      <c r="A7211" s="915"/>
      <c r="B7211" s="915"/>
      <c r="C7211" s="915"/>
      <c r="D7211" s="916"/>
      <c r="E7211" s="916"/>
      <c r="F7211" s="916"/>
      <c r="G7211" s="915"/>
      <c r="H7211" s="915"/>
      <c r="I7211" s="915"/>
    </row>
    <row r="7212" spans="1:9">
      <c r="A7212" s="915"/>
      <c r="B7212" s="915"/>
      <c r="C7212" s="915"/>
      <c r="D7212" s="916"/>
      <c r="E7212" s="916"/>
      <c r="F7212" s="916"/>
      <c r="G7212" s="915"/>
      <c r="H7212" s="915"/>
      <c r="I7212" s="915"/>
    </row>
    <row r="7213" spans="1:9">
      <c r="A7213" s="915"/>
      <c r="B7213" s="915"/>
      <c r="C7213" s="915"/>
      <c r="D7213" s="916"/>
      <c r="E7213" s="916"/>
      <c r="F7213" s="916"/>
      <c r="G7213" s="915"/>
      <c r="H7213" s="915"/>
      <c r="I7213" s="915"/>
    </row>
    <row r="7214" spans="1:9">
      <c r="A7214" s="915"/>
      <c r="B7214" s="915"/>
      <c r="C7214" s="915"/>
      <c r="D7214" s="916"/>
      <c r="E7214" s="916"/>
      <c r="F7214" s="916"/>
      <c r="G7214" s="915"/>
      <c r="H7214" s="915"/>
      <c r="I7214" s="915"/>
    </row>
    <row r="7215" spans="1:9">
      <c r="A7215" s="915"/>
      <c r="B7215" s="915"/>
      <c r="C7215" s="915"/>
      <c r="D7215" s="916"/>
      <c r="E7215" s="916"/>
      <c r="F7215" s="916"/>
      <c r="G7215" s="915"/>
      <c r="H7215" s="915"/>
      <c r="I7215" s="915"/>
    </row>
    <row r="7216" spans="1:9">
      <c r="A7216" s="915"/>
      <c r="B7216" s="915"/>
      <c r="C7216" s="915"/>
      <c r="D7216" s="916"/>
      <c r="E7216" s="916"/>
      <c r="F7216" s="916"/>
      <c r="G7216" s="915"/>
      <c r="H7216" s="915"/>
      <c r="I7216" s="915"/>
    </row>
    <row r="7217" spans="1:9">
      <c r="A7217" s="915"/>
      <c r="B7217" s="915"/>
      <c r="C7217" s="915"/>
      <c r="D7217" s="916"/>
      <c r="E7217" s="916"/>
      <c r="F7217" s="916"/>
      <c r="G7217" s="915"/>
      <c r="H7217" s="915"/>
      <c r="I7217" s="915"/>
    </row>
    <row r="7218" spans="1:9">
      <c r="A7218" s="915"/>
      <c r="B7218" s="915"/>
      <c r="C7218" s="915"/>
      <c r="D7218" s="916"/>
      <c r="E7218" s="916"/>
      <c r="F7218" s="916"/>
      <c r="G7218" s="915"/>
      <c r="H7218" s="915"/>
      <c r="I7218" s="915"/>
    </row>
    <row r="7219" spans="1:9">
      <c r="A7219" s="915"/>
      <c r="B7219" s="915"/>
      <c r="C7219" s="915"/>
      <c r="D7219" s="916"/>
      <c r="E7219" s="916"/>
      <c r="F7219" s="916"/>
      <c r="G7219" s="915"/>
      <c r="H7219" s="915"/>
      <c r="I7219" s="915"/>
    </row>
    <row r="7220" spans="1:9">
      <c r="A7220" s="915"/>
      <c r="B7220" s="915"/>
      <c r="C7220" s="915"/>
      <c r="D7220" s="916"/>
      <c r="E7220" s="916"/>
      <c r="F7220" s="916"/>
      <c r="G7220" s="915"/>
      <c r="H7220" s="915"/>
      <c r="I7220" s="915"/>
    </row>
    <row r="7221" spans="1:9">
      <c r="A7221" s="915"/>
      <c r="B7221" s="915"/>
      <c r="C7221" s="915"/>
      <c r="D7221" s="916"/>
      <c r="E7221" s="916"/>
      <c r="F7221" s="916"/>
      <c r="G7221" s="915"/>
      <c r="H7221" s="915"/>
      <c r="I7221" s="915"/>
    </row>
    <row r="7222" spans="1:9">
      <c r="A7222" s="915"/>
      <c r="B7222" s="915"/>
      <c r="C7222" s="915"/>
      <c r="D7222" s="916"/>
      <c r="E7222" s="916"/>
      <c r="F7222" s="916"/>
      <c r="G7222" s="915"/>
      <c r="H7222" s="915"/>
      <c r="I7222" s="915"/>
    </row>
    <row r="7223" spans="1:9">
      <c r="A7223" s="915"/>
      <c r="B7223" s="915"/>
      <c r="C7223" s="915"/>
      <c r="D7223" s="916"/>
      <c r="E7223" s="916"/>
      <c r="F7223" s="916"/>
      <c r="G7223" s="915"/>
      <c r="H7223" s="915"/>
      <c r="I7223" s="915"/>
    </row>
    <row r="7224" spans="1:9">
      <c r="A7224" s="915"/>
      <c r="B7224" s="915"/>
      <c r="C7224" s="915"/>
      <c r="D7224" s="916"/>
      <c r="E7224" s="916"/>
      <c r="F7224" s="916"/>
      <c r="G7224" s="915"/>
      <c r="H7224" s="915"/>
      <c r="I7224" s="915"/>
    </row>
    <row r="7225" spans="1:9">
      <c r="A7225" s="915"/>
      <c r="B7225" s="915"/>
      <c r="C7225" s="915"/>
      <c r="D7225" s="916"/>
      <c r="E7225" s="916"/>
      <c r="F7225" s="916"/>
      <c r="G7225" s="915"/>
      <c r="H7225" s="915"/>
      <c r="I7225" s="915"/>
    </row>
    <row r="7226" spans="1:9">
      <c r="A7226" s="915"/>
      <c r="B7226" s="915"/>
      <c r="C7226" s="915"/>
      <c r="D7226" s="916"/>
      <c r="E7226" s="916"/>
      <c r="F7226" s="916"/>
      <c r="G7226" s="915"/>
      <c r="H7226" s="915"/>
      <c r="I7226" s="915"/>
    </row>
    <row r="7227" spans="1:9">
      <c r="A7227" s="915"/>
      <c r="B7227" s="915"/>
      <c r="C7227" s="915"/>
      <c r="D7227" s="916"/>
      <c r="E7227" s="916"/>
      <c r="F7227" s="916"/>
      <c r="G7227" s="915"/>
      <c r="H7227" s="915"/>
      <c r="I7227" s="915"/>
    </row>
    <row r="7228" spans="1:9">
      <c r="A7228" s="915"/>
      <c r="B7228" s="915"/>
      <c r="C7228" s="915"/>
      <c r="D7228" s="916"/>
      <c r="E7228" s="916"/>
      <c r="F7228" s="916"/>
      <c r="G7228" s="915"/>
      <c r="H7228" s="915"/>
      <c r="I7228" s="915"/>
    </row>
    <row r="7229" spans="1:9">
      <c r="A7229" s="915"/>
      <c r="B7229" s="915"/>
      <c r="C7229" s="915"/>
      <c r="D7229" s="916"/>
      <c r="E7229" s="916"/>
      <c r="F7229" s="916"/>
      <c r="G7229" s="915"/>
      <c r="H7229" s="915"/>
      <c r="I7229" s="915"/>
    </row>
    <row r="7230" spans="1:9">
      <c r="A7230" s="915"/>
      <c r="B7230" s="915"/>
      <c r="C7230" s="915"/>
      <c r="D7230" s="916"/>
      <c r="E7230" s="916"/>
      <c r="F7230" s="916"/>
      <c r="G7230" s="915"/>
      <c r="H7230" s="915"/>
      <c r="I7230" s="915"/>
    </row>
    <row r="7231" spans="1:9">
      <c r="A7231" s="915"/>
      <c r="B7231" s="915"/>
      <c r="C7231" s="915"/>
      <c r="D7231" s="916"/>
      <c r="E7231" s="916"/>
      <c r="F7231" s="916"/>
      <c r="G7231" s="915"/>
      <c r="H7231" s="915"/>
      <c r="I7231" s="915"/>
    </row>
    <row r="7232" spans="1:9">
      <c r="A7232" s="915"/>
      <c r="B7232" s="915"/>
      <c r="C7232" s="915"/>
      <c r="D7232" s="916"/>
      <c r="E7232" s="916"/>
      <c r="F7232" s="916"/>
      <c r="G7232" s="915"/>
      <c r="H7232" s="915"/>
      <c r="I7232" s="915"/>
    </row>
    <row r="7233" spans="1:9">
      <c r="A7233" s="915"/>
      <c r="B7233" s="915"/>
      <c r="C7233" s="915"/>
      <c r="D7233" s="916"/>
      <c r="E7233" s="916"/>
      <c r="F7233" s="916"/>
      <c r="G7233" s="915"/>
      <c r="H7233" s="915"/>
      <c r="I7233" s="915"/>
    </row>
    <row r="7234" spans="1:9">
      <c r="A7234" s="915"/>
      <c r="B7234" s="915"/>
      <c r="C7234" s="915"/>
      <c r="D7234" s="916"/>
      <c r="E7234" s="916"/>
      <c r="F7234" s="916"/>
      <c r="G7234" s="915"/>
      <c r="H7234" s="915"/>
      <c r="I7234" s="915"/>
    </row>
    <row r="7235" spans="1:9">
      <c r="A7235" s="915"/>
      <c r="B7235" s="915"/>
      <c r="C7235" s="915"/>
      <c r="D7235" s="916"/>
      <c r="E7235" s="916"/>
      <c r="F7235" s="916"/>
      <c r="G7235" s="915"/>
      <c r="H7235" s="915"/>
      <c r="I7235" s="915"/>
    </row>
    <row r="7236" spans="1:9">
      <c r="A7236" s="915"/>
      <c r="B7236" s="915"/>
      <c r="C7236" s="915"/>
      <c r="D7236" s="916"/>
      <c r="E7236" s="916"/>
      <c r="F7236" s="916"/>
      <c r="G7236" s="915"/>
      <c r="H7236" s="915"/>
      <c r="I7236" s="915"/>
    </row>
    <row r="7237" spans="1:9">
      <c r="A7237" s="915"/>
      <c r="B7237" s="915"/>
      <c r="C7237" s="915"/>
      <c r="D7237" s="916"/>
      <c r="E7237" s="916"/>
      <c r="F7237" s="916"/>
      <c r="G7237" s="915"/>
      <c r="H7237" s="915"/>
      <c r="I7237" s="915"/>
    </row>
    <row r="7238" spans="1:9">
      <c r="A7238" s="915"/>
      <c r="B7238" s="915"/>
      <c r="C7238" s="915"/>
      <c r="D7238" s="916"/>
      <c r="E7238" s="916"/>
      <c r="F7238" s="916"/>
      <c r="G7238" s="915"/>
      <c r="H7238" s="915"/>
      <c r="I7238" s="915"/>
    </row>
    <row r="7239" spans="1:9">
      <c r="A7239" s="915"/>
      <c r="B7239" s="915"/>
      <c r="C7239" s="915"/>
      <c r="D7239" s="916"/>
      <c r="E7239" s="916"/>
      <c r="F7239" s="916"/>
      <c r="G7239" s="915"/>
      <c r="H7239" s="915"/>
      <c r="I7239" s="915"/>
    </row>
    <row r="7240" spans="1:9">
      <c r="A7240" s="915"/>
      <c r="B7240" s="915"/>
      <c r="C7240" s="915"/>
      <c r="D7240" s="916"/>
      <c r="E7240" s="916"/>
      <c r="F7240" s="916"/>
      <c r="G7240" s="915"/>
      <c r="H7240" s="915"/>
      <c r="I7240" s="915"/>
    </row>
    <row r="7241" spans="1:9">
      <c r="A7241" s="915"/>
      <c r="B7241" s="915"/>
      <c r="C7241" s="915"/>
      <c r="D7241" s="916"/>
      <c r="E7241" s="916"/>
      <c r="F7241" s="916"/>
      <c r="G7241" s="915"/>
      <c r="H7241" s="915"/>
      <c r="I7241" s="915"/>
    </row>
    <row r="7242" spans="1:9">
      <c r="A7242" s="915"/>
      <c r="B7242" s="915"/>
      <c r="C7242" s="915"/>
      <c r="D7242" s="916"/>
      <c r="E7242" s="916"/>
      <c r="F7242" s="916"/>
      <c r="G7242" s="915"/>
      <c r="H7242" s="915"/>
      <c r="I7242" s="915"/>
    </row>
    <row r="7243" spans="1:9">
      <c r="A7243" s="915"/>
      <c r="B7243" s="915"/>
      <c r="C7243" s="915"/>
      <c r="D7243" s="916"/>
      <c r="E7243" s="916"/>
      <c r="F7243" s="916"/>
      <c r="G7243" s="915"/>
      <c r="H7243" s="915"/>
      <c r="I7243" s="915"/>
    </row>
    <row r="7244" spans="1:9">
      <c r="A7244" s="915"/>
      <c r="B7244" s="915"/>
      <c r="C7244" s="915"/>
      <c r="D7244" s="916"/>
      <c r="E7244" s="916"/>
      <c r="F7244" s="916"/>
      <c r="G7244" s="915"/>
      <c r="H7244" s="915"/>
      <c r="I7244" s="915"/>
    </row>
    <row r="7245" spans="1:9">
      <c r="A7245" s="915"/>
      <c r="B7245" s="915"/>
      <c r="C7245" s="915"/>
      <c r="D7245" s="916"/>
      <c r="E7245" s="916"/>
      <c r="F7245" s="916"/>
      <c r="G7245" s="915"/>
      <c r="H7245" s="915"/>
      <c r="I7245" s="915"/>
    </row>
    <row r="7246" spans="1:9">
      <c r="A7246" s="915"/>
      <c r="B7246" s="915"/>
      <c r="C7246" s="915"/>
      <c r="D7246" s="916"/>
      <c r="E7246" s="916"/>
      <c r="F7246" s="916"/>
      <c r="G7246" s="915"/>
      <c r="H7246" s="915"/>
      <c r="I7246" s="915"/>
    </row>
    <row r="7247" spans="1:9">
      <c r="A7247" s="915"/>
      <c r="B7247" s="915"/>
      <c r="C7247" s="915"/>
      <c r="D7247" s="916"/>
      <c r="E7247" s="916"/>
      <c r="F7247" s="916"/>
      <c r="G7247" s="915"/>
      <c r="H7247" s="915"/>
      <c r="I7247" s="915"/>
    </row>
    <row r="7248" spans="1:9">
      <c r="A7248" s="915"/>
      <c r="B7248" s="915"/>
      <c r="C7248" s="915"/>
      <c r="D7248" s="916"/>
      <c r="E7248" s="916"/>
      <c r="F7248" s="916"/>
      <c r="G7248" s="915"/>
      <c r="H7248" s="915"/>
      <c r="I7248" s="915"/>
    </row>
    <row r="7249" spans="1:9">
      <c r="A7249" s="915"/>
      <c r="B7249" s="915"/>
      <c r="C7249" s="915"/>
      <c r="D7249" s="916"/>
      <c r="E7249" s="916"/>
      <c r="F7249" s="916"/>
      <c r="G7249" s="915"/>
      <c r="H7249" s="915"/>
      <c r="I7249" s="915"/>
    </row>
    <row r="7250" spans="1:9">
      <c r="A7250" s="915"/>
      <c r="B7250" s="915"/>
      <c r="C7250" s="915"/>
      <c r="D7250" s="916"/>
      <c r="E7250" s="916"/>
      <c r="F7250" s="916"/>
      <c r="G7250" s="915"/>
      <c r="H7250" s="915"/>
      <c r="I7250" s="915"/>
    </row>
    <row r="7251" spans="1:9">
      <c r="A7251" s="915"/>
      <c r="B7251" s="915"/>
      <c r="C7251" s="915"/>
      <c r="D7251" s="916"/>
      <c r="E7251" s="916"/>
      <c r="F7251" s="916"/>
      <c r="G7251" s="915"/>
      <c r="H7251" s="915"/>
      <c r="I7251" s="915"/>
    </row>
    <row r="7252" spans="1:9">
      <c r="A7252" s="915"/>
      <c r="B7252" s="915"/>
      <c r="C7252" s="915"/>
      <c r="D7252" s="916"/>
      <c r="E7252" s="916"/>
      <c r="F7252" s="916"/>
      <c r="G7252" s="915"/>
      <c r="H7252" s="915"/>
      <c r="I7252" s="915"/>
    </row>
    <row r="7253" spans="1:9">
      <c r="A7253" s="915"/>
      <c r="B7253" s="915"/>
      <c r="C7253" s="915"/>
      <c r="D7253" s="916"/>
      <c r="E7253" s="916"/>
      <c r="F7253" s="916"/>
      <c r="G7253" s="915"/>
      <c r="H7253" s="915"/>
      <c r="I7253" s="915"/>
    </row>
    <row r="7254" spans="1:9">
      <c r="A7254" s="915"/>
      <c r="B7254" s="915"/>
      <c r="C7254" s="915"/>
      <c r="D7254" s="916"/>
      <c r="E7254" s="916"/>
      <c r="F7254" s="916"/>
      <c r="G7254" s="915"/>
      <c r="H7254" s="915"/>
      <c r="I7254" s="915"/>
    </row>
    <row r="7255" spans="1:9">
      <c r="A7255" s="915"/>
      <c r="B7255" s="915"/>
      <c r="C7255" s="915"/>
      <c r="D7255" s="916"/>
      <c r="E7255" s="916"/>
      <c r="F7255" s="916"/>
      <c r="G7255" s="915"/>
      <c r="H7255" s="915"/>
      <c r="I7255" s="915"/>
    </row>
    <row r="7256" spans="1:9">
      <c r="A7256" s="915"/>
      <c r="B7256" s="915"/>
      <c r="C7256" s="915"/>
      <c r="D7256" s="916"/>
      <c r="E7256" s="916"/>
      <c r="F7256" s="916"/>
      <c r="G7256" s="915"/>
      <c r="H7256" s="915"/>
      <c r="I7256" s="915"/>
    </row>
    <row r="7257" spans="1:9">
      <c r="A7257" s="915"/>
      <c r="B7257" s="915"/>
      <c r="C7257" s="915"/>
      <c r="D7257" s="916"/>
      <c r="E7257" s="916"/>
      <c r="F7257" s="916"/>
      <c r="G7257" s="915"/>
      <c r="H7257" s="915"/>
      <c r="I7257" s="915"/>
    </row>
    <row r="7258" spans="1:9">
      <c r="A7258" s="915"/>
      <c r="B7258" s="915"/>
      <c r="C7258" s="915"/>
      <c r="D7258" s="916"/>
      <c r="E7258" s="916"/>
      <c r="F7258" s="916"/>
      <c r="G7258" s="915"/>
      <c r="H7258" s="915"/>
      <c r="I7258" s="915"/>
    </row>
    <row r="7259" spans="1:9">
      <c r="A7259" s="915"/>
      <c r="B7259" s="915"/>
      <c r="C7259" s="915"/>
      <c r="D7259" s="916"/>
      <c r="E7259" s="916"/>
      <c r="F7259" s="916"/>
      <c r="G7259" s="915"/>
      <c r="H7259" s="915"/>
      <c r="I7259" s="915"/>
    </row>
    <row r="7260" spans="1:9">
      <c r="A7260" s="915"/>
      <c r="B7260" s="915"/>
      <c r="C7260" s="915"/>
      <c r="D7260" s="916"/>
      <c r="E7260" s="916"/>
      <c r="F7260" s="916"/>
      <c r="G7260" s="915"/>
      <c r="H7260" s="915"/>
      <c r="I7260" s="915"/>
    </row>
    <row r="7261" spans="1:9">
      <c r="A7261" s="915"/>
      <c r="B7261" s="915"/>
      <c r="C7261" s="915"/>
      <c r="D7261" s="916"/>
      <c r="E7261" s="916"/>
      <c r="F7261" s="916"/>
      <c r="G7261" s="915"/>
      <c r="H7261" s="915"/>
      <c r="I7261" s="915"/>
    </row>
    <row r="7262" spans="1:9">
      <c r="A7262" s="915"/>
      <c r="B7262" s="915"/>
      <c r="C7262" s="915"/>
      <c r="D7262" s="916"/>
      <c r="E7262" s="916"/>
      <c r="F7262" s="916"/>
      <c r="G7262" s="915"/>
      <c r="H7262" s="915"/>
      <c r="I7262" s="915"/>
    </row>
    <row r="7263" spans="1:9">
      <c r="A7263" s="915"/>
      <c r="B7263" s="915"/>
      <c r="C7263" s="915"/>
      <c r="D7263" s="916"/>
      <c r="E7263" s="916"/>
      <c r="F7263" s="916"/>
      <c r="G7263" s="915"/>
      <c r="H7263" s="915"/>
      <c r="I7263" s="915"/>
    </row>
    <row r="7264" spans="1:9">
      <c r="A7264" s="915"/>
      <c r="B7264" s="915"/>
      <c r="C7264" s="915"/>
      <c r="D7264" s="916"/>
      <c r="E7264" s="916"/>
      <c r="F7264" s="916"/>
      <c r="G7264" s="915"/>
      <c r="H7264" s="915"/>
      <c r="I7264" s="915"/>
    </row>
    <row r="7265" spans="1:9">
      <c r="A7265" s="915"/>
      <c r="B7265" s="915"/>
      <c r="C7265" s="915"/>
      <c r="D7265" s="916"/>
      <c r="E7265" s="916"/>
      <c r="F7265" s="916"/>
      <c r="G7265" s="915"/>
      <c r="H7265" s="915"/>
      <c r="I7265" s="915"/>
    </row>
    <row r="7266" spans="1:9">
      <c r="A7266" s="915"/>
      <c r="B7266" s="915"/>
      <c r="C7266" s="915"/>
      <c r="D7266" s="916"/>
      <c r="E7266" s="916"/>
      <c r="F7266" s="916"/>
      <c r="G7266" s="915"/>
      <c r="H7266" s="915"/>
      <c r="I7266" s="915"/>
    </row>
    <row r="7267" spans="1:9">
      <c r="A7267" s="915"/>
      <c r="B7267" s="915"/>
      <c r="C7267" s="915"/>
      <c r="D7267" s="916"/>
      <c r="E7267" s="916"/>
      <c r="F7267" s="916"/>
      <c r="G7267" s="915"/>
      <c r="H7267" s="915"/>
      <c r="I7267" s="915"/>
    </row>
    <row r="7268" spans="1:9">
      <c r="A7268" s="915"/>
      <c r="B7268" s="915"/>
      <c r="C7268" s="915"/>
      <c r="D7268" s="916"/>
      <c r="E7268" s="916"/>
      <c r="F7268" s="916"/>
      <c r="G7268" s="915"/>
      <c r="H7268" s="915"/>
      <c r="I7268" s="915"/>
    </row>
    <row r="7269" spans="1:9">
      <c r="A7269" s="915"/>
      <c r="B7269" s="915"/>
      <c r="C7269" s="915"/>
      <c r="D7269" s="916"/>
      <c r="E7269" s="916"/>
      <c r="F7269" s="916"/>
      <c r="G7269" s="915"/>
      <c r="H7269" s="915"/>
      <c r="I7269" s="915"/>
    </row>
    <row r="7270" spans="1:9">
      <c r="A7270" s="915"/>
      <c r="B7270" s="915"/>
      <c r="C7270" s="915"/>
      <c r="D7270" s="916"/>
      <c r="E7270" s="916"/>
      <c r="F7270" s="916"/>
      <c r="G7270" s="915"/>
      <c r="H7270" s="915"/>
      <c r="I7270" s="915"/>
    </row>
    <row r="7271" spans="1:9">
      <c r="A7271" s="915"/>
      <c r="B7271" s="915"/>
      <c r="C7271" s="915"/>
      <c r="D7271" s="916"/>
      <c r="E7271" s="916"/>
      <c r="F7271" s="916"/>
      <c r="G7271" s="915"/>
      <c r="H7271" s="915"/>
      <c r="I7271" s="915"/>
    </row>
    <row r="7272" spans="1:9">
      <c r="A7272" s="915"/>
      <c r="B7272" s="915"/>
      <c r="C7272" s="915"/>
      <c r="D7272" s="916"/>
      <c r="E7272" s="916"/>
      <c r="F7272" s="916"/>
      <c r="G7272" s="915"/>
      <c r="H7272" s="915"/>
      <c r="I7272" s="915"/>
    </row>
    <row r="7273" spans="1:9">
      <c r="A7273" s="915"/>
      <c r="B7273" s="915"/>
      <c r="C7273" s="915"/>
      <c r="D7273" s="916"/>
      <c r="E7273" s="916"/>
      <c r="F7273" s="916"/>
      <c r="G7273" s="915"/>
      <c r="H7273" s="915"/>
      <c r="I7273" s="915"/>
    </row>
    <row r="7274" spans="1:9">
      <c r="A7274" s="915"/>
      <c r="B7274" s="915"/>
      <c r="C7274" s="915"/>
      <c r="D7274" s="916"/>
      <c r="E7274" s="916"/>
      <c r="F7274" s="916"/>
      <c r="G7274" s="915"/>
      <c r="H7274" s="915"/>
      <c r="I7274" s="915"/>
    </row>
    <row r="7275" spans="1:9">
      <c r="A7275" s="915"/>
      <c r="B7275" s="915"/>
      <c r="C7275" s="915"/>
      <c r="D7275" s="916"/>
      <c r="E7275" s="916"/>
      <c r="F7275" s="916"/>
      <c r="G7275" s="915"/>
      <c r="H7275" s="915"/>
      <c r="I7275" s="915"/>
    </row>
    <row r="7276" spans="1:9">
      <c r="A7276" s="915"/>
      <c r="B7276" s="915"/>
      <c r="C7276" s="915"/>
      <c r="D7276" s="916"/>
      <c r="E7276" s="916"/>
      <c r="F7276" s="916"/>
      <c r="G7276" s="915"/>
      <c r="H7276" s="915"/>
      <c r="I7276" s="915"/>
    </row>
    <row r="7277" spans="1:9">
      <c r="A7277" s="915"/>
      <c r="B7277" s="915"/>
      <c r="C7277" s="915"/>
      <c r="D7277" s="916"/>
      <c r="E7277" s="916"/>
      <c r="F7277" s="916"/>
      <c r="G7277" s="915"/>
      <c r="H7277" s="915"/>
      <c r="I7277" s="915"/>
    </row>
    <row r="7278" spans="1:9">
      <c r="A7278" s="915"/>
      <c r="B7278" s="915"/>
      <c r="C7278" s="915"/>
      <c r="D7278" s="916"/>
      <c r="E7278" s="916"/>
      <c r="F7278" s="916"/>
      <c r="G7278" s="915"/>
      <c r="H7278" s="915"/>
      <c r="I7278" s="915"/>
    </row>
    <row r="7279" spans="1:9">
      <c r="A7279" s="915"/>
      <c r="B7279" s="915"/>
      <c r="C7279" s="915"/>
      <c r="D7279" s="916"/>
      <c r="E7279" s="916"/>
      <c r="F7279" s="916"/>
      <c r="G7279" s="915"/>
      <c r="H7279" s="915"/>
      <c r="I7279" s="915"/>
    </row>
    <row r="7280" spans="1:9">
      <c r="A7280" s="915"/>
      <c r="B7280" s="915"/>
      <c r="C7280" s="915"/>
      <c r="D7280" s="916"/>
      <c r="E7280" s="916"/>
      <c r="F7280" s="916"/>
      <c r="G7280" s="915"/>
      <c r="H7280" s="915"/>
      <c r="I7280" s="915"/>
    </row>
    <row r="7281" spans="1:9">
      <c r="A7281" s="915"/>
      <c r="B7281" s="915"/>
      <c r="C7281" s="915"/>
      <c r="D7281" s="916"/>
      <c r="E7281" s="916"/>
      <c r="F7281" s="916"/>
      <c r="G7281" s="915"/>
      <c r="H7281" s="915"/>
      <c r="I7281" s="915"/>
    </row>
    <row r="7282" spans="1:9">
      <c r="A7282" s="915"/>
      <c r="B7282" s="915"/>
      <c r="C7282" s="915"/>
      <c r="D7282" s="916"/>
      <c r="E7282" s="916"/>
      <c r="F7282" s="916"/>
      <c r="G7282" s="915"/>
      <c r="H7282" s="915"/>
      <c r="I7282" s="915"/>
    </row>
    <row r="7283" spans="1:9">
      <c r="A7283" s="915"/>
      <c r="B7283" s="915"/>
      <c r="C7283" s="915"/>
      <c r="D7283" s="916"/>
      <c r="E7283" s="916"/>
      <c r="F7283" s="916"/>
      <c r="G7283" s="915"/>
      <c r="H7283" s="915"/>
      <c r="I7283" s="915"/>
    </row>
    <row r="7284" spans="1:9">
      <c r="A7284" s="915"/>
      <c r="B7284" s="915"/>
      <c r="C7284" s="915"/>
      <c r="D7284" s="916"/>
      <c r="E7284" s="916"/>
      <c r="F7284" s="916"/>
      <c r="G7284" s="915"/>
      <c r="H7284" s="915"/>
      <c r="I7284" s="915"/>
    </row>
    <row r="7285" spans="1:9">
      <c r="A7285" s="915"/>
      <c r="B7285" s="915"/>
      <c r="C7285" s="915"/>
      <c r="D7285" s="916"/>
      <c r="E7285" s="916"/>
      <c r="F7285" s="916"/>
      <c r="G7285" s="915"/>
      <c r="H7285" s="915"/>
      <c r="I7285" s="915"/>
    </row>
    <row r="7286" spans="1:9">
      <c r="A7286" s="915"/>
      <c r="B7286" s="915"/>
      <c r="C7286" s="915"/>
      <c r="D7286" s="916"/>
      <c r="E7286" s="916"/>
      <c r="F7286" s="916"/>
      <c r="G7286" s="915"/>
      <c r="H7286" s="915"/>
      <c r="I7286" s="915"/>
    </row>
    <row r="7287" spans="1:9">
      <c r="A7287" s="915"/>
      <c r="B7287" s="915"/>
      <c r="C7287" s="915"/>
      <c r="D7287" s="916"/>
      <c r="E7287" s="916"/>
      <c r="F7287" s="916"/>
      <c r="G7287" s="915"/>
      <c r="H7287" s="915"/>
      <c r="I7287" s="915"/>
    </row>
    <row r="7288" spans="1:9">
      <c r="A7288" s="915"/>
      <c r="B7288" s="915"/>
      <c r="C7288" s="915"/>
      <c r="D7288" s="916"/>
      <c r="E7288" s="916"/>
      <c r="F7288" s="916"/>
      <c r="G7288" s="915"/>
      <c r="H7288" s="915"/>
      <c r="I7288" s="915"/>
    </row>
    <row r="7289" spans="1:9">
      <c r="A7289" s="915"/>
      <c r="B7289" s="915"/>
      <c r="C7289" s="915"/>
      <c r="D7289" s="916"/>
      <c r="E7289" s="916"/>
      <c r="F7289" s="916"/>
      <c r="G7289" s="915"/>
      <c r="H7289" s="915"/>
      <c r="I7289" s="915"/>
    </row>
    <row r="7290" spans="1:9">
      <c r="A7290" s="915"/>
      <c r="B7290" s="915"/>
      <c r="C7290" s="915"/>
      <c r="D7290" s="916"/>
      <c r="E7290" s="916"/>
      <c r="F7290" s="916"/>
      <c r="G7290" s="915"/>
      <c r="H7290" s="915"/>
      <c r="I7290" s="915"/>
    </row>
    <row r="7291" spans="1:9">
      <c r="A7291" s="915"/>
      <c r="B7291" s="915"/>
      <c r="C7291" s="915"/>
      <c r="D7291" s="916"/>
      <c r="E7291" s="916"/>
      <c r="F7291" s="916"/>
      <c r="G7291" s="915"/>
      <c r="H7291" s="915"/>
      <c r="I7291" s="915"/>
    </row>
    <row r="7292" spans="1:9">
      <c r="A7292" s="915"/>
      <c r="B7292" s="915"/>
      <c r="C7292" s="915"/>
      <c r="D7292" s="916"/>
      <c r="E7292" s="916"/>
      <c r="F7292" s="916"/>
      <c r="G7292" s="915"/>
      <c r="H7292" s="915"/>
      <c r="I7292" s="915"/>
    </row>
    <row r="7293" spans="1:9">
      <c r="A7293" s="915"/>
      <c r="B7293" s="915"/>
      <c r="C7293" s="915"/>
      <c r="D7293" s="916"/>
      <c r="E7293" s="916"/>
      <c r="F7293" s="916"/>
      <c r="G7293" s="915"/>
      <c r="H7293" s="915"/>
      <c r="I7293" s="915"/>
    </row>
    <row r="7294" spans="1:9">
      <c r="A7294" s="915"/>
      <c r="B7294" s="915"/>
      <c r="C7294" s="915"/>
      <c r="D7294" s="916"/>
      <c r="E7294" s="916"/>
      <c r="F7294" s="916"/>
      <c r="G7294" s="915"/>
      <c r="H7294" s="915"/>
      <c r="I7294" s="915"/>
    </row>
    <row r="7295" spans="1:9">
      <c r="A7295" s="915"/>
      <c r="B7295" s="915"/>
      <c r="C7295" s="915"/>
      <c r="D7295" s="916"/>
      <c r="E7295" s="916"/>
      <c r="F7295" s="916"/>
      <c r="G7295" s="915"/>
      <c r="H7295" s="915"/>
      <c r="I7295" s="915"/>
    </row>
    <row r="7296" spans="1:9">
      <c r="A7296" s="915"/>
      <c r="B7296" s="915"/>
      <c r="C7296" s="915"/>
      <c r="D7296" s="916"/>
      <c r="E7296" s="916"/>
      <c r="F7296" s="916"/>
      <c r="G7296" s="915"/>
      <c r="H7296" s="915"/>
      <c r="I7296" s="915"/>
    </row>
    <row r="7297" spans="1:9">
      <c r="A7297" s="915"/>
      <c r="B7297" s="915"/>
      <c r="C7297" s="915"/>
      <c r="D7297" s="916"/>
      <c r="E7297" s="916"/>
      <c r="F7297" s="916"/>
      <c r="G7297" s="915"/>
      <c r="H7297" s="915"/>
      <c r="I7297" s="915"/>
    </row>
    <row r="7298" spans="1:9">
      <c r="A7298" s="915"/>
      <c r="B7298" s="915"/>
      <c r="C7298" s="915"/>
      <c r="D7298" s="916"/>
      <c r="E7298" s="916"/>
      <c r="F7298" s="916"/>
      <c r="G7298" s="915"/>
      <c r="H7298" s="915"/>
      <c r="I7298" s="915"/>
    </row>
    <row r="7299" spans="1:9">
      <c r="A7299" s="915"/>
      <c r="B7299" s="915"/>
      <c r="C7299" s="915"/>
      <c r="D7299" s="916"/>
      <c r="E7299" s="916"/>
      <c r="F7299" s="916"/>
      <c r="G7299" s="915"/>
      <c r="H7299" s="915"/>
      <c r="I7299" s="915"/>
    </row>
    <row r="7300" spans="1:9">
      <c r="A7300" s="915"/>
      <c r="B7300" s="915"/>
      <c r="C7300" s="915"/>
      <c r="D7300" s="916"/>
      <c r="E7300" s="916"/>
      <c r="F7300" s="916"/>
      <c r="G7300" s="915"/>
      <c r="H7300" s="915"/>
      <c r="I7300" s="915"/>
    </row>
    <row r="7301" spans="1:9">
      <c r="A7301" s="915"/>
      <c r="B7301" s="915"/>
      <c r="C7301" s="915"/>
      <c r="D7301" s="916"/>
      <c r="E7301" s="916"/>
      <c r="F7301" s="916"/>
      <c r="G7301" s="915"/>
      <c r="H7301" s="915"/>
      <c r="I7301" s="915"/>
    </row>
    <row r="7302" spans="1:9">
      <c r="A7302" s="915"/>
      <c r="B7302" s="915"/>
      <c r="C7302" s="915"/>
      <c r="D7302" s="916"/>
      <c r="E7302" s="916"/>
      <c r="F7302" s="916"/>
      <c r="G7302" s="915"/>
      <c r="H7302" s="915"/>
      <c r="I7302" s="915"/>
    </row>
    <row r="7303" spans="1:9">
      <c r="A7303" s="915"/>
      <c r="B7303" s="915"/>
      <c r="C7303" s="915"/>
      <c r="D7303" s="916"/>
      <c r="E7303" s="916"/>
      <c r="F7303" s="916"/>
      <c r="G7303" s="915"/>
      <c r="H7303" s="915"/>
      <c r="I7303" s="915"/>
    </row>
    <row r="7304" spans="1:9">
      <c r="A7304" s="915"/>
      <c r="B7304" s="915"/>
      <c r="C7304" s="915"/>
      <c r="D7304" s="916"/>
      <c r="E7304" s="916"/>
      <c r="F7304" s="916"/>
      <c r="G7304" s="915"/>
      <c r="H7304" s="915"/>
      <c r="I7304" s="915"/>
    </row>
    <row r="7305" spans="1:9">
      <c r="A7305" s="915"/>
      <c r="B7305" s="915"/>
      <c r="C7305" s="915"/>
      <c r="D7305" s="916"/>
      <c r="E7305" s="916"/>
      <c r="F7305" s="916"/>
      <c r="G7305" s="915"/>
      <c r="H7305" s="915"/>
      <c r="I7305" s="915"/>
    </row>
    <row r="7306" spans="1:9">
      <c r="A7306" s="915"/>
      <c r="B7306" s="915"/>
      <c r="C7306" s="915"/>
      <c r="D7306" s="916"/>
      <c r="E7306" s="916"/>
      <c r="F7306" s="916"/>
      <c r="G7306" s="915"/>
      <c r="H7306" s="915"/>
      <c r="I7306" s="915"/>
    </row>
    <row r="7307" spans="1:9">
      <c r="A7307" s="915"/>
      <c r="B7307" s="915"/>
      <c r="C7307" s="915"/>
      <c r="D7307" s="916"/>
      <c r="E7307" s="916"/>
      <c r="F7307" s="916"/>
      <c r="G7307" s="915"/>
      <c r="H7307" s="915"/>
      <c r="I7307" s="915"/>
    </row>
    <row r="7308" spans="1:9">
      <c r="A7308" s="915"/>
      <c r="B7308" s="915"/>
      <c r="C7308" s="915"/>
      <c r="D7308" s="916"/>
      <c r="E7308" s="916"/>
      <c r="F7308" s="916"/>
      <c r="G7308" s="915"/>
      <c r="H7308" s="915"/>
      <c r="I7308" s="915"/>
    </row>
    <row r="7309" spans="1:9">
      <c r="A7309" s="915"/>
      <c r="B7309" s="915"/>
      <c r="C7309" s="915"/>
      <c r="D7309" s="916"/>
      <c r="E7309" s="916"/>
      <c r="F7309" s="916"/>
      <c r="G7309" s="915"/>
      <c r="H7309" s="915"/>
      <c r="I7309" s="915"/>
    </row>
    <row r="7310" spans="1:9">
      <c r="A7310" s="915"/>
      <c r="B7310" s="915"/>
      <c r="C7310" s="915"/>
      <c r="D7310" s="916"/>
      <c r="E7310" s="916"/>
      <c r="F7310" s="916"/>
      <c r="G7310" s="915"/>
      <c r="H7310" s="915"/>
      <c r="I7310" s="915"/>
    </row>
    <row r="7311" spans="1:9">
      <c r="A7311" s="915"/>
      <c r="B7311" s="915"/>
      <c r="C7311" s="915"/>
      <c r="D7311" s="916"/>
      <c r="E7311" s="916"/>
      <c r="F7311" s="916"/>
      <c r="G7311" s="915"/>
      <c r="H7311" s="915"/>
      <c r="I7311" s="915"/>
    </row>
    <row r="7312" spans="1:9">
      <c r="A7312" s="915"/>
      <c r="B7312" s="915"/>
      <c r="C7312" s="915"/>
      <c r="D7312" s="916"/>
      <c r="E7312" s="916"/>
      <c r="F7312" s="916"/>
      <c r="G7312" s="915"/>
      <c r="H7312" s="915"/>
      <c r="I7312" s="915"/>
    </row>
    <row r="7313" spans="1:9">
      <c r="A7313" s="915"/>
      <c r="B7313" s="915"/>
      <c r="C7313" s="915"/>
      <c r="D7313" s="916"/>
      <c r="E7313" s="916"/>
      <c r="F7313" s="916"/>
      <c r="G7313" s="915"/>
      <c r="H7313" s="915"/>
      <c r="I7313" s="915"/>
    </row>
    <row r="7314" spans="1:9">
      <c r="A7314" s="915"/>
      <c r="B7314" s="915"/>
      <c r="C7314" s="915"/>
      <c r="D7314" s="916"/>
      <c r="E7314" s="916"/>
      <c r="F7314" s="916"/>
      <c r="G7314" s="915"/>
      <c r="H7314" s="915"/>
      <c r="I7314" s="915"/>
    </row>
    <row r="7315" spans="1:9">
      <c r="A7315" s="915"/>
      <c r="B7315" s="915"/>
      <c r="C7315" s="915"/>
      <c r="D7315" s="916"/>
      <c r="E7315" s="916"/>
      <c r="F7315" s="916"/>
      <c r="G7315" s="915"/>
      <c r="H7315" s="915"/>
      <c r="I7315" s="915"/>
    </row>
    <row r="7316" spans="1:9">
      <c r="A7316" s="915"/>
      <c r="B7316" s="915"/>
      <c r="C7316" s="915"/>
      <c r="D7316" s="916"/>
      <c r="E7316" s="916"/>
      <c r="F7316" s="916"/>
      <c r="G7316" s="915"/>
      <c r="H7316" s="915"/>
      <c r="I7316" s="915"/>
    </row>
    <row r="7317" spans="1:9">
      <c r="A7317" s="915"/>
      <c r="B7317" s="915"/>
      <c r="C7317" s="915"/>
      <c r="D7317" s="916"/>
      <c r="E7317" s="916"/>
      <c r="F7317" s="916"/>
      <c r="G7317" s="915"/>
      <c r="H7317" s="915"/>
      <c r="I7317" s="915"/>
    </row>
    <row r="7318" spans="1:9">
      <c r="A7318" s="915"/>
      <c r="B7318" s="915"/>
      <c r="C7318" s="915"/>
      <c r="D7318" s="916"/>
      <c r="E7318" s="916"/>
      <c r="F7318" s="916"/>
      <c r="G7318" s="915"/>
      <c r="H7318" s="915"/>
      <c r="I7318" s="915"/>
    </row>
    <row r="7319" spans="1:9">
      <c r="A7319" s="915"/>
      <c r="B7319" s="915"/>
      <c r="C7319" s="915"/>
      <c r="D7319" s="916"/>
      <c r="E7319" s="916"/>
      <c r="F7319" s="916"/>
      <c r="G7319" s="915"/>
      <c r="H7319" s="915"/>
      <c r="I7319" s="915"/>
    </row>
    <row r="7320" spans="1:9">
      <c r="A7320" s="915"/>
      <c r="B7320" s="915"/>
      <c r="C7320" s="915"/>
      <c r="D7320" s="916"/>
      <c r="E7320" s="916"/>
      <c r="F7320" s="916"/>
      <c r="G7320" s="915"/>
      <c r="H7320" s="915"/>
      <c r="I7320" s="915"/>
    </row>
    <row r="7321" spans="1:9">
      <c r="A7321" s="915"/>
      <c r="B7321" s="915"/>
      <c r="C7321" s="915"/>
      <c r="D7321" s="916"/>
      <c r="E7321" s="916"/>
      <c r="F7321" s="916"/>
      <c r="G7321" s="915"/>
      <c r="H7321" s="915"/>
      <c r="I7321" s="915"/>
    </row>
    <row r="7322" spans="1:9">
      <c r="A7322" s="915"/>
      <c r="B7322" s="915"/>
      <c r="C7322" s="915"/>
      <c r="D7322" s="916"/>
      <c r="E7322" s="916"/>
      <c r="F7322" s="916"/>
      <c r="G7322" s="915"/>
      <c r="H7322" s="915"/>
      <c r="I7322" s="915"/>
    </row>
    <row r="7323" spans="1:9">
      <c r="A7323" s="915"/>
      <c r="B7323" s="915"/>
      <c r="C7323" s="915"/>
      <c r="D7323" s="916"/>
      <c r="E7323" s="916"/>
      <c r="F7323" s="916"/>
      <c r="G7323" s="915"/>
      <c r="H7323" s="915"/>
      <c r="I7323" s="915"/>
    </row>
    <row r="7324" spans="1:9">
      <c r="A7324" s="915"/>
      <c r="B7324" s="915"/>
      <c r="C7324" s="915"/>
      <c r="D7324" s="916"/>
      <c r="E7324" s="916"/>
      <c r="F7324" s="916"/>
      <c r="G7324" s="915"/>
      <c r="H7324" s="915"/>
      <c r="I7324" s="915"/>
    </row>
    <row r="7325" spans="1:9">
      <c r="A7325" s="915"/>
      <c r="B7325" s="915"/>
      <c r="C7325" s="915"/>
      <c r="D7325" s="916"/>
      <c r="E7325" s="916"/>
      <c r="F7325" s="916"/>
      <c r="G7325" s="915"/>
      <c r="H7325" s="915"/>
      <c r="I7325" s="915"/>
    </row>
    <row r="7326" spans="1:9">
      <c r="A7326" s="915"/>
      <c r="B7326" s="915"/>
      <c r="C7326" s="915"/>
      <c r="D7326" s="916"/>
      <c r="E7326" s="916"/>
      <c r="F7326" s="916"/>
      <c r="G7326" s="915"/>
      <c r="H7326" s="915"/>
      <c r="I7326" s="915"/>
    </row>
    <row r="7327" spans="1:9">
      <c r="A7327" s="915"/>
      <c r="B7327" s="915"/>
      <c r="C7327" s="915"/>
      <c r="D7327" s="916"/>
      <c r="E7327" s="916"/>
      <c r="F7327" s="916"/>
      <c r="G7327" s="915"/>
      <c r="H7327" s="915"/>
      <c r="I7327" s="915"/>
    </row>
    <row r="7328" spans="1:9">
      <c r="A7328" s="915"/>
      <c r="B7328" s="915"/>
      <c r="C7328" s="915"/>
      <c r="D7328" s="916"/>
      <c r="E7328" s="916"/>
      <c r="F7328" s="916"/>
      <c r="G7328" s="915"/>
      <c r="H7328" s="915"/>
      <c r="I7328" s="915"/>
    </row>
    <row r="7329" spans="1:9">
      <c r="A7329" s="915"/>
      <c r="B7329" s="915"/>
      <c r="C7329" s="915"/>
      <c r="D7329" s="916"/>
      <c r="E7329" s="916"/>
      <c r="F7329" s="916"/>
      <c r="G7329" s="915"/>
      <c r="H7329" s="915"/>
      <c r="I7329" s="915"/>
    </row>
    <row r="7330" spans="1:9">
      <c r="A7330" s="915"/>
      <c r="B7330" s="915"/>
      <c r="C7330" s="915"/>
      <c r="D7330" s="916"/>
      <c r="E7330" s="916"/>
      <c r="F7330" s="916"/>
      <c r="G7330" s="915"/>
      <c r="H7330" s="915"/>
      <c r="I7330" s="915"/>
    </row>
    <row r="7331" spans="1:9">
      <c r="A7331" s="915"/>
      <c r="B7331" s="915"/>
      <c r="C7331" s="915"/>
      <c r="D7331" s="916"/>
      <c r="E7331" s="916"/>
      <c r="F7331" s="916"/>
      <c r="G7331" s="915"/>
      <c r="H7331" s="915"/>
      <c r="I7331" s="915"/>
    </row>
    <row r="7332" spans="1:9">
      <c r="A7332" s="915"/>
      <c r="B7332" s="915"/>
      <c r="C7332" s="915"/>
      <c r="D7332" s="916"/>
      <c r="E7332" s="916"/>
      <c r="F7332" s="916"/>
      <c r="G7332" s="915"/>
      <c r="H7332" s="915"/>
      <c r="I7332" s="915"/>
    </row>
    <row r="7333" spans="1:9">
      <c r="A7333" s="915"/>
      <c r="B7333" s="915"/>
      <c r="C7333" s="915"/>
      <c r="D7333" s="916"/>
      <c r="E7333" s="916"/>
      <c r="F7333" s="916"/>
      <c r="G7333" s="915"/>
      <c r="H7333" s="915"/>
      <c r="I7333" s="915"/>
    </row>
    <row r="7334" spans="1:9">
      <c r="A7334" s="915"/>
      <c r="B7334" s="915"/>
      <c r="C7334" s="915"/>
      <c r="D7334" s="916"/>
      <c r="E7334" s="916"/>
      <c r="F7334" s="916"/>
      <c r="G7334" s="915"/>
      <c r="H7334" s="915"/>
      <c r="I7334" s="915"/>
    </row>
    <row r="7335" spans="1:9">
      <c r="A7335" s="915"/>
      <c r="B7335" s="915"/>
      <c r="C7335" s="915"/>
      <c r="D7335" s="916"/>
      <c r="E7335" s="916"/>
      <c r="F7335" s="916"/>
      <c r="G7335" s="915"/>
      <c r="H7335" s="915"/>
      <c r="I7335" s="915"/>
    </row>
    <row r="7336" spans="1:9">
      <c r="A7336" s="915"/>
      <c r="B7336" s="915"/>
      <c r="C7336" s="915"/>
      <c r="D7336" s="916"/>
      <c r="E7336" s="916"/>
      <c r="F7336" s="916"/>
      <c r="G7336" s="915"/>
      <c r="H7336" s="915"/>
      <c r="I7336" s="915"/>
    </row>
    <row r="7337" spans="1:9">
      <c r="A7337" s="915"/>
      <c r="B7337" s="915"/>
      <c r="C7337" s="915"/>
      <c r="D7337" s="916"/>
      <c r="E7337" s="916"/>
      <c r="F7337" s="916"/>
      <c r="G7337" s="915"/>
      <c r="H7337" s="915"/>
      <c r="I7337" s="915"/>
    </row>
    <row r="7338" spans="1:9">
      <c r="A7338" s="915"/>
      <c r="B7338" s="915"/>
      <c r="C7338" s="915"/>
      <c r="D7338" s="916"/>
      <c r="E7338" s="916"/>
      <c r="F7338" s="916"/>
      <c r="G7338" s="915"/>
      <c r="H7338" s="915"/>
      <c r="I7338" s="915"/>
    </row>
    <row r="7339" spans="1:9">
      <c r="A7339" s="915"/>
      <c r="B7339" s="915"/>
      <c r="C7339" s="915"/>
      <c r="D7339" s="916"/>
      <c r="E7339" s="916"/>
      <c r="F7339" s="916"/>
      <c r="G7339" s="915"/>
      <c r="H7339" s="915"/>
      <c r="I7339" s="915"/>
    </row>
    <row r="7340" spans="1:9">
      <c r="A7340" s="915"/>
      <c r="B7340" s="915"/>
      <c r="C7340" s="915"/>
      <c r="D7340" s="916"/>
      <c r="E7340" s="916"/>
      <c r="F7340" s="916"/>
      <c r="G7340" s="915"/>
      <c r="H7340" s="915"/>
      <c r="I7340" s="915"/>
    </row>
    <row r="7341" spans="1:9">
      <c r="A7341" s="915"/>
      <c r="B7341" s="915"/>
      <c r="C7341" s="915"/>
      <c r="D7341" s="916"/>
      <c r="E7341" s="916"/>
      <c r="F7341" s="916"/>
      <c r="G7341" s="915"/>
      <c r="H7341" s="915"/>
      <c r="I7341" s="915"/>
    </row>
    <row r="7342" spans="1:9">
      <c r="A7342" s="915"/>
      <c r="B7342" s="915"/>
      <c r="C7342" s="915"/>
      <c r="D7342" s="916"/>
      <c r="E7342" s="916"/>
      <c r="F7342" s="916"/>
      <c r="G7342" s="915"/>
      <c r="H7342" s="915"/>
      <c r="I7342" s="915"/>
    </row>
    <row r="7343" spans="1:9">
      <c r="A7343" s="915"/>
      <c r="B7343" s="915"/>
      <c r="C7343" s="915"/>
      <c r="D7343" s="916"/>
      <c r="E7343" s="916"/>
      <c r="F7343" s="916"/>
      <c r="G7343" s="915"/>
      <c r="H7343" s="915"/>
      <c r="I7343" s="915"/>
    </row>
    <row r="7344" spans="1:9">
      <c r="A7344" s="915"/>
      <c r="B7344" s="915"/>
      <c r="C7344" s="915"/>
      <c r="D7344" s="916"/>
      <c r="E7344" s="916"/>
      <c r="F7344" s="916"/>
      <c r="G7344" s="915"/>
      <c r="H7344" s="915"/>
      <c r="I7344" s="915"/>
    </row>
    <row r="7345" spans="1:9">
      <c r="A7345" s="915"/>
      <c r="B7345" s="915"/>
      <c r="C7345" s="915"/>
      <c r="D7345" s="916"/>
      <c r="E7345" s="916"/>
      <c r="F7345" s="916"/>
      <c r="G7345" s="915"/>
      <c r="H7345" s="915"/>
      <c r="I7345" s="915"/>
    </row>
    <row r="7346" spans="1:9">
      <c r="A7346" s="915"/>
      <c r="B7346" s="915"/>
      <c r="C7346" s="915"/>
      <c r="D7346" s="916"/>
      <c r="E7346" s="916"/>
      <c r="F7346" s="916"/>
      <c r="G7346" s="915"/>
      <c r="H7346" s="915"/>
      <c r="I7346" s="915"/>
    </row>
    <row r="7347" spans="1:9">
      <c r="A7347" s="915"/>
      <c r="B7347" s="915"/>
      <c r="C7347" s="915"/>
      <c r="D7347" s="916"/>
      <c r="E7347" s="916"/>
      <c r="F7347" s="916"/>
      <c r="G7347" s="915"/>
      <c r="H7347" s="915"/>
      <c r="I7347" s="915"/>
    </row>
    <row r="7348" spans="1:9">
      <c r="A7348" s="915"/>
      <c r="B7348" s="915"/>
      <c r="C7348" s="915"/>
      <c r="D7348" s="916"/>
      <c r="E7348" s="916"/>
      <c r="F7348" s="916"/>
      <c r="G7348" s="915"/>
      <c r="H7348" s="915"/>
      <c r="I7348" s="915"/>
    </row>
    <row r="7349" spans="1:9">
      <c r="A7349" s="915"/>
      <c r="B7349" s="915"/>
      <c r="C7349" s="915"/>
      <c r="D7349" s="916"/>
      <c r="E7349" s="916"/>
      <c r="F7349" s="916"/>
      <c r="G7349" s="915"/>
      <c r="H7349" s="915"/>
      <c r="I7349" s="915"/>
    </row>
    <row r="7350" spans="1:9">
      <c r="A7350" s="915"/>
      <c r="B7350" s="915"/>
      <c r="C7350" s="915"/>
      <c r="D7350" s="916"/>
      <c r="E7350" s="916"/>
      <c r="F7350" s="916"/>
      <c r="G7350" s="915"/>
      <c r="H7350" s="915"/>
      <c r="I7350" s="915"/>
    </row>
    <row r="7351" spans="1:9">
      <c r="A7351" s="915"/>
      <c r="B7351" s="915"/>
      <c r="C7351" s="915"/>
      <c r="D7351" s="916"/>
      <c r="E7351" s="916"/>
      <c r="F7351" s="916"/>
      <c r="G7351" s="915"/>
      <c r="H7351" s="915"/>
      <c r="I7351" s="915"/>
    </row>
    <row r="7352" spans="1:9">
      <c r="A7352" s="915"/>
      <c r="B7352" s="915"/>
      <c r="C7352" s="915"/>
      <c r="D7352" s="916"/>
      <c r="E7352" s="916"/>
      <c r="F7352" s="916"/>
      <c r="G7352" s="915"/>
      <c r="H7352" s="915"/>
      <c r="I7352" s="915"/>
    </row>
    <row r="7353" spans="1:9">
      <c r="A7353" s="915"/>
      <c r="B7353" s="915"/>
      <c r="C7353" s="915"/>
      <c r="D7353" s="916"/>
      <c r="E7353" s="916"/>
      <c r="F7353" s="916"/>
      <c r="G7353" s="915"/>
      <c r="H7353" s="915"/>
      <c r="I7353" s="915"/>
    </row>
    <row r="7354" spans="1:9">
      <c r="A7354" s="915"/>
      <c r="B7354" s="915"/>
      <c r="C7354" s="915"/>
      <c r="D7354" s="916"/>
      <c r="E7354" s="916"/>
      <c r="F7354" s="916"/>
      <c r="G7354" s="915"/>
      <c r="H7354" s="915"/>
      <c r="I7354" s="915"/>
    </row>
    <row r="7355" spans="1:9">
      <c r="A7355" s="915"/>
      <c r="B7355" s="915"/>
      <c r="C7355" s="915"/>
      <c r="D7355" s="916"/>
      <c r="E7355" s="916"/>
      <c r="F7355" s="916"/>
      <c r="G7355" s="915"/>
      <c r="H7355" s="915"/>
      <c r="I7355" s="915"/>
    </row>
    <row r="7356" spans="1:9">
      <c r="A7356" s="915"/>
      <c r="B7356" s="915"/>
      <c r="C7356" s="915"/>
      <c r="D7356" s="916"/>
      <c r="E7356" s="916"/>
      <c r="F7356" s="916"/>
      <c r="G7356" s="915"/>
      <c r="H7356" s="915"/>
      <c r="I7356" s="915"/>
    </row>
    <row r="7357" spans="1:9">
      <c r="A7357" s="915"/>
      <c r="B7357" s="915"/>
      <c r="C7357" s="915"/>
      <c r="D7357" s="916"/>
      <c r="E7357" s="916"/>
      <c r="F7357" s="916"/>
      <c r="G7357" s="915"/>
      <c r="H7357" s="915"/>
      <c r="I7357" s="915"/>
    </row>
    <row r="7358" spans="1:9">
      <c r="A7358" s="915"/>
      <c r="B7358" s="915"/>
      <c r="C7358" s="915"/>
      <c r="D7358" s="916"/>
      <c r="E7358" s="916"/>
      <c r="F7358" s="916"/>
      <c r="G7358" s="915"/>
      <c r="H7358" s="915"/>
      <c r="I7358" s="915"/>
    </row>
    <row r="7359" spans="1:9">
      <c r="A7359" s="915"/>
      <c r="B7359" s="915"/>
      <c r="C7359" s="915"/>
      <c r="D7359" s="916"/>
      <c r="E7359" s="916"/>
      <c r="F7359" s="916"/>
      <c r="G7359" s="915"/>
      <c r="H7359" s="915"/>
      <c r="I7359" s="915"/>
    </row>
    <row r="7360" spans="1:9">
      <c r="A7360" s="915"/>
      <c r="B7360" s="915"/>
      <c r="C7360" s="915"/>
      <c r="D7360" s="916"/>
      <c r="E7360" s="916"/>
      <c r="F7360" s="916"/>
      <c r="G7360" s="915"/>
      <c r="H7360" s="915"/>
      <c r="I7360" s="915"/>
    </row>
    <row r="7361" spans="1:9">
      <c r="A7361" s="915"/>
      <c r="B7361" s="915"/>
      <c r="C7361" s="915"/>
      <c r="D7361" s="916"/>
      <c r="E7361" s="916"/>
      <c r="F7361" s="916"/>
      <c r="G7361" s="915"/>
      <c r="H7361" s="915"/>
      <c r="I7361" s="915"/>
    </row>
    <row r="7362" spans="1:9">
      <c r="A7362" s="915"/>
      <c r="B7362" s="915"/>
      <c r="C7362" s="915"/>
      <c r="D7362" s="916"/>
      <c r="E7362" s="916"/>
      <c r="F7362" s="916"/>
      <c r="G7362" s="915"/>
      <c r="H7362" s="915"/>
      <c r="I7362" s="915"/>
    </row>
    <row r="7363" spans="1:9">
      <c r="A7363" s="915"/>
      <c r="B7363" s="915"/>
      <c r="C7363" s="915"/>
      <c r="D7363" s="916"/>
      <c r="E7363" s="916"/>
      <c r="F7363" s="916"/>
      <c r="G7363" s="915"/>
      <c r="H7363" s="915"/>
      <c r="I7363" s="915"/>
    </row>
    <row r="7364" spans="1:9">
      <c r="A7364" s="915"/>
      <c r="B7364" s="915"/>
      <c r="C7364" s="915"/>
      <c r="D7364" s="916"/>
      <c r="E7364" s="916"/>
      <c r="F7364" s="916"/>
      <c r="G7364" s="915"/>
      <c r="H7364" s="915"/>
      <c r="I7364" s="915"/>
    </row>
    <row r="7365" spans="1:9">
      <c r="A7365" s="915"/>
      <c r="B7365" s="915"/>
      <c r="C7365" s="915"/>
      <c r="D7365" s="916"/>
      <c r="E7365" s="916"/>
      <c r="F7365" s="916"/>
      <c r="G7365" s="915"/>
      <c r="H7365" s="915"/>
      <c r="I7365" s="915"/>
    </row>
    <row r="7366" spans="1:9">
      <c r="A7366" s="915"/>
      <c r="B7366" s="915"/>
      <c r="C7366" s="915"/>
      <c r="D7366" s="916"/>
      <c r="E7366" s="916"/>
      <c r="F7366" s="916"/>
      <c r="G7366" s="915"/>
      <c r="H7366" s="915"/>
      <c r="I7366" s="915"/>
    </row>
    <row r="7367" spans="1:9">
      <c r="A7367" s="915"/>
      <c r="B7367" s="915"/>
      <c r="C7367" s="915"/>
      <c r="D7367" s="916"/>
      <c r="E7367" s="916"/>
      <c r="F7367" s="916"/>
      <c r="G7367" s="915"/>
      <c r="H7367" s="915"/>
      <c r="I7367" s="915"/>
    </row>
    <row r="7368" spans="1:9">
      <c r="A7368" s="915"/>
      <c r="B7368" s="915"/>
      <c r="C7368" s="915"/>
      <c r="D7368" s="916"/>
      <c r="E7368" s="916"/>
      <c r="F7368" s="916"/>
      <c r="G7368" s="915"/>
      <c r="H7368" s="915"/>
      <c r="I7368" s="915"/>
    </row>
    <row r="7369" spans="1:9">
      <c r="A7369" s="915"/>
      <c r="B7369" s="915"/>
      <c r="C7369" s="915"/>
      <c r="D7369" s="916"/>
      <c r="E7369" s="916"/>
      <c r="F7369" s="916"/>
      <c r="G7369" s="915"/>
      <c r="H7369" s="915"/>
      <c r="I7369" s="915"/>
    </row>
    <row r="7370" spans="1:9">
      <c r="A7370" s="915"/>
      <c r="B7370" s="915"/>
      <c r="C7370" s="915"/>
      <c r="D7370" s="916"/>
      <c r="E7370" s="916"/>
      <c r="F7370" s="916"/>
      <c r="G7370" s="915"/>
      <c r="H7370" s="915"/>
      <c r="I7370" s="915"/>
    </row>
    <row r="7371" spans="1:9">
      <c r="A7371" s="915"/>
      <c r="B7371" s="915"/>
      <c r="C7371" s="915"/>
      <c r="D7371" s="916"/>
      <c r="E7371" s="916"/>
      <c r="F7371" s="916"/>
      <c r="G7371" s="915"/>
      <c r="H7371" s="915"/>
      <c r="I7371" s="915"/>
    </row>
    <row r="7372" spans="1:9">
      <c r="A7372" s="915"/>
      <c r="B7372" s="915"/>
      <c r="C7372" s="915"/>
      <c r="D7372" s="916"/>
      <c r="E7372" s="916"/>
      <c r="F7372" s="916"/>
      <c r="G7372" s="915"/>
      <c r="H7372" s="915"/>
      <c r="I7372" s="915"/>
    </row>
    <row r="7373" spans="1:9">
      <c r="A7373" s="915"/>
      <c r="B7373" s="915"/>
      <c r="C7373" s="915"/>
      <c r="D7373" s="916"/>
      <c r="E7373" s="916"/>
      <c r="F7373" s="916"/>
      <c r="G7373" s="915"/>
      <c r="H7373" s="915"/>
      <c r="I7373" s="915"/>
    </row>
    <row r="7374" spans="1:9">
      <c r="A7374" s="915"/>
      <c r="B7374" s="915"/>
      <c r="C7374" s="915"/>
      <c r="D7374" s="916"/>
      <c r="E7374" s="916"/>
      <c r="F7374" s="916"/>
      <c r="G7374" s="915"/>
      <c r="H7374" s="915"/>
      <c r="I7374" s="915"/>
    </row>
    <row r="7375" spans="1:9">
      <c r="A7375" s="915"/>
      <c r="B7375" s="915"/>
      <c r="C7375" s="915"/>
      <c r="D7375" s="916"/>
      <c r="E7375" s="916"/>
      <c r="F7375" s="916"/>
      <c r="G7375" s="915"/>
      <c r="H7375" s="915"/>
      <c r="I7375" s="915"/>
    </row>
    <row r="7376" spans="1:9">
      <c r="A7376" s="915"/>
      <c r="B7376" s="915"/>
      <c r="C7376" s="915"/>
      <c r="D7376" s="916"/>
      <c r="E7376" s="916"/>
      <c r="F7376" s="916"/>
      <c r="G7376" s="915"/>
      <c r="H7376" s="915"/>
      <c r="I7376" s="915"/>
    </row>
    <row r="7377" spans="1:9">
      <c r="A7377" s="915"/>
      <c r="B7377" s="915"/>
      <c r="C7377" s="915"/>
      <c r="D7377" s="916"/>
      <c r="E7377" s="916"/>
      <c r="F7377" s="916"/>
      <c r="G7377" s="915"/>
      <c r="H7377" s="915"/>
      <c r="I7377" s="915"/>
    </row>
    <row r="7378" spans="1:9">
      <c r="A7378" s="915"/>
      <c r="B7378" s="915"/>
      <c r="C7378" s="915"/>
      <c r="D7378" s="916"/>
      <c r="E7378" s="916"/>
      <c r="F7378" s="916"/>
      <c r="G7378" s="915"/>
      <c r="H7378" s="915"/>
      <c r="I7378" s="915"/>
    </row>
    <row r="7379" spans="1:9">
      <c r="A7379" s="915"/>
      <c r="B7379" s="915"/>
      <c r="C7379" s="915"/>
      <c r="D7379" s="916"/>
      <c r="E7379" s="916"/>
      <c r="F7379" s="916"/>
      <c r="G7379" s="915"/>
      <c r="H7379" s="915"/>
      <c r="I7379" s="915"/>
    </row>
    <row r="7380" spans="1:9">
      <c r="A7380" s="915"/>
      <c r="B7380" s="915"/>
      <c r="C7380" s="915"/>
      <c r="D7380" s="916"/>
      <c r="E7380" s="916"/>
      <c r="F7380" s="916"/>
      <c r="G7380" s="915"/>
      <c r="H7380" s="915"/>
      <c r="I7380" s="915"/>
    </row>
    <row r="7381" spans="1:9">
      <c r="A7381" s="915"/>
      <c r="B7381" s="915"/>
      <c r="C7381" s="915"/>
      <c r="D7381" s="916"/>
      <c r="E7381" s="916"/>
      <c r="F7381" s="916"/>
      <c r="G7381" s="915"/>
      <c r="H7381" s="915"/>
      <c r="I7381" s="915"/>
    </row>
    <row r="7382" spans="1:9">
      <c r="A7382" s="915"/>
      <c r="B7382" s="915"/>
      <c r="C7382" s="915"/>
      <c r="D7382" s="916"/>
      <c r="E7382" s="916"/>
      <c r="F7382" s="916"/>
      <c r="G7382" s="915"/>
      <c r="H7382" s="915"/>
      <c r="I7382" s="915"/>
    </row>
    <row r="7383" spans="1:9">
      <c r="A7383" s="915"/>
      <c r="B7383" s="915"/>
      <c r="C7383" s="915"/>
      <c r="D7383" s="916"/>
      <c r="E7383" s="916"/>
      <c r="F7383" s="916"/>
      <c r="G7383" s="915"/>
      <c r="H7383" s="915"/>
      <c r="I7383" s="915"/>
    </row>
    <row r="7384" spans="1:9">
      <c r="A7384" s="915"/>
      <c r="B7384" s="915"/>
      <c r="C7384" s="915"/>
      <c r="D7384" s="916"/>
      <c r="E7384" s="916"/>
      <c r="F7384" s="916"/>
      <c r="G7384" s="915"/>
      <c r="H7384" s="915"/>
      <c r="I7384" s="915"/>
    </row>
    <row r="7385" spans="1:9">
      <c r="A7385" s="915"/>
      <c r="B7385" s="915"/>
      <c r="C7385" s="915"/>
      <c r="D7385" s="916"/>
      <c r="E7385" s="916"/>
      <c r="F7385" s="916"/>
      <c r="G7385" s="915"/>
      <c r="H7385" s="915"/>
      <c r="I7385" s="915"/>
    </row>
    <row r="7386" spans="1:9">
      <c r="A7386" s="915"/>
      <c r="B7386" s="915"/>
      <c r="C7386" s="915"/>
      <c r="D7386" s="916"/>
      <c r="E7386" s="916"/>
      <c r="F7386" s="916"/>
      <c r="G7386" s="915"/>
      <c r="H7386" s="915"/>
      <c r="I7386" s="915"/>
    </row>
    <row r="7387" spans="1:9">
      <c r="A7387" s="915"/>
      <c r="B7387" s="915"/>
      <c r="C7387" s="915"/>
      <c r="D7387" s="916"/>
      <c r="E7387" s="916"/>
      <c r="F7387" s="916"/>
      <c r="G7387" s="915"/>
      <c r="H7387" s="915"/>
      <c r="I7387" s="915"/>
    </row>
    <row r="7388" spans="1:9">
      <c r="A7388" s="915"/>
      <c r="B7388" s="915"/>
      <c r="C7388" s="915"/>
      <c r="D7388" s="916"/>
      <c r="E7388" s="916"/>
      <c r="F7388" s="916"/>
      <c r="G7388" s="915"/>
      <c r="H7388" s="915"/>
      <c r="I7388" s="915"/>
    </row>
    <row r="7389" spans="1:9">
      <c r="A7389" s="915"/>
      <c r="B7389" s="915"/>
      <c r="C7389" s="915"/>
      <c r="D7389" s="916"/>
      <c r="E7389" s="916"/>
      <c r="F7389" s="916"/>
      <c r="G7389" s="915"/>
      <c r="H7389" s="915"/>
      <c r="I7389" s="915"/>
    </row>
    <row r="7390" spans="1:9">
      <c r="A7390" s="915"/>
      <c r="B7390" s="915"/>
      <c r="C7390" s="915"/>
      <c r="D7390" s="916"/>
      <c r="E7390" s="916"/>
      <c r="F7390" s="916"/>
      <c r="G7390" s="915"/>
      <c r="H7390" s="915"/>
      <c r="I7390" s="915"/>
    </row>
    <row r="7391" spans="1:9">
      <c r="A7391" s="915"/>
      <c r="B7391" s="915"/>
      <c r="C7391" s="915"/>
      <c r="D7391" s="916"/>
      <c r="E7391" s="916"/>
      <c r="F7391" s="916"/>
      <c r="G7391" s="915"/>
      <c r="H7391" s="915"/>
      <c r="I7391" s="915"/>
    </row>
    <row r="7392" spans="1:9">
      <c r="A7392" s="915"/>
      <c r="B7392" s="915"/>
      <c r="C7392" s="915"/>
      <c r="D7392" s="916"/>
      <c r="E7392" s="916"/>
      <c r="F7392" s="916"/>
      <c r="G7392" s="915"/>
      <c r="H7392" s="915"/>
      <c r="I7392" s="915"/>
    </row>
    <row r="7393" spans="1:9">
      <c r="A7393" s="915"/>
      <c r="B7393" s="915"/>
      <c r="C7393" s="915"/>
      <c r="D7393" s="916"/>
      <c r="E7393" s="916"/>
      <c r="F7393" s="916"/>
      <c r="G7393" s="915"/>
      <c r="H7393" s="915"/>
      <c r="I7393" s="915"/>
    </row>
    <row r="7394" spans="1:9">
      <c r="A7394" s="915"/>
      <c r="B7394" s="915"/>
      <c r="C7394" s="915"/>
      <c r="D7394" s="916"/>
      <c r="E7394" s="916"/>
      <c r="F7394" s="916"/>
      <c r="G7394" s="915"/>
      <c r="H7394" s="915"/>
      <c r="I7394" s="915"/>
    </row>
    <row r="7395" spans="1:9">
      <c r="A7395" s="915"/>
      <c r="B7395" s="915"/>
      <c r="C7395" s="915"/>
      <c r="D7395" s="916"/>
      <c r="E7395" s="916"/>
      <c r="F7395" s="916"/>
      <c r="G7395" s="915"/>
      <c r="H7395" s="915"/>
      <c r="I7395" s="915"/>
    </row>
    <row r="7396" spans="1:9">
      <c r="A7396" s="915"/>
      <c r="B7396" s="915"/>
      <c r="C7396" s="915"/>
      <c r="D7396" s="916"/>
      <c r="E7396" s="916"/>
      <c r="F7396" s="916"/>
      <c r="G7396" s="915"/>
      <c r="H7396" s="915"/>
      <c r="I7396" s="915"/>
    </row>
    <row r="7397" spans="1:9">
      <c r="A7397" s="915"/>
      <c r="B7397" s="915"/>
      <c r="C7397" s="915"/>
      <c r="D7397" s="916"/>
      <c r="E7397" s="916"/>
      <c r="F7397" s="916"/>
      <c r="G7397" s="915"/>
      <c r="H7397" s="915"/>
      <c r="I7397" s="915"/>
    </row>
    <row r="7398" spans="1:9">
      <c r="A7398" s="915"/>
      <c r="B7398" s="915"/>
      <c r="C7398" s="915"/>
      <c r="D7398" s="916"/>
      <c r="E7398" s="916"/>
      <c r="F7398" s="916"/>
      <c r="G7398" s="915"/>
      <c r="H7398" s="915"/>
      <c r="I7398" s="915"/>
    </row>
    <row r="7399" spans="1:9">
      <c r="A7399" s="915"/>
      <c r="B7399" s="915"/>
      <c r="C7399" s="915"/>
      <c r="D7399" s="916"/>
      <c r="E7399" s="916"/>
      <c r="F7399" s="916"/>
      <c r="G7399" s="915"/>
      <c r="H7399" s="915"/>
      <c r="I7399" s="915"/>
    </row>
    <row r="7400" spans="1:9">
      <c r="A7400" s="915"/>
      <c r="B7400" s="915"/>
      <c r="C7400" s="915"/>
      <c r="D7400" s="916"/>
      <c r="E7400" s="916"/>
      <c r="F7400" s="916"/>
      <c r="G7400" s="915"/>
      <c r="H7400" s="915"/>
      <c r="I7400" s="915"/>
    </row>
    <row r="7401" spans="1:9">
      <c r="A7401" s="915"/>
      <c r="B7401" s="915"/>
      <c r="C7401" s="915"/>
      <c r="D7401" s="916"/>
      <c r="E7401" s="916"/>
      <c r="F7401" s="916"/>
      <c r="G7401" s="915"/>
      <c r="H7401" s="915"/>
      <c r="I7401" s="915"/>
    </row>
    <row r="7402" spans="1:9">
      <c r="A7402" s="915"/>
      <c r="B7402" s="915"/>
      <c r="C7402" s="915"/>
      <c r="D7402" s="916"/>
      <c r="E7402" s="916"/>
      <c r="F7402" s="916"/>
      <c r="G7402" s="915"/>
      <c r="H7402" s="915"/>
      <c r="I7402" s="915"/>
    </row>
    <row r="7403" spans="1:9">
      <c r="A7403" s="915"/>
      <c r="B7403" s="915"/>
      <c r="C7403" s="915"/>
      <c r="D7403" s="916"/>
      <c r="E7403" s="916"/>
      <c r="F7403" s="916"/>
      <c r="G7403" s="915"/>
      <c r="H7403" s="915"/>
      <c r="I7403" s="915"/>
    </row>
    <row r="7404" spans="1:9">
      <c r="A7404" s="915"/>
      <c r="B7404" s="915"/>
      <c r="C7404" s="915"/>
      <c r="D7404" s="916"/>
      <c r="E7404" s="916"/>
      <c r="F7404" s="916"/>
      <c r="G7404" s="915"/>
      <c r="H7404" s="915"/>
      <c r="I7404" s="915"/>
    </row>
    <row r="7405" spans="1:9">
      <c r="A7405" s="915"/>
      <c r="B7405" s="915"/>
      <c r="C7405" s="915"/>
      <c r="D7405" s="916"/>
      <c r="E7405" s="916"/>
      <c r="F7405" s="916"/>
      <c r="G7405" s="915"/>
      <c r="H7405" s="915"/>
      <c r="I7405" s="915"/>
    </row>
    <row r="7406" spans="1:9">
      <c r="A7406" s="915"/>
      <c r="B7406" s="915"/>
      <c r="C7406" s="915"/>
      <c r="D7406" s="916"/>
      <c r="E7406" s="916"/>
      <c r="F7406" s="916"/>
      <c r="G7406" s="915"/>
      <c r="H7406" s="915"/>
      <c r="I7406" s="915"/>
    </row>
    <row r="7407" spans="1:9">
      <c r="A7407" s="915"/>
      <c r="B7407" s="915"/>
      <c r="C7407" s="915"/>
      <c r="D7407" s="916"/>
      <c r="E7407" s="916"/>
      <c r="F7407" s="916"/>
      <c r="G7407" s="915"/>
      <c r="H7407" s="915"/>
      <c r="I7407" s="915"/>
    </row>
    <row r="7408" spans="1:9">
      <c r="A7408" s="915"/>
      <c r="B7408" s="915"/>
      <c r="C7408" s="915"/>
      <c r="D7408" s="916"/>
      <c r="E7408" s="916"/>
      <c r="F7408" s="916"/>
      <c r="G7408" s="915"/>
      <c r="H7408" s="915"/>
      <c r="I7408" s="915"/>
    </row>
    <row r="7409" spans="1:9">
      <c r="A7409" s="915"/>
      <c r="B7409" s="915"/>
      <c r="C7409" s="915"/>
      <c r="D7409" s="916"/>
      <c r="E7409" s="916"/>
      <c r="F7409" s="916"/>
      <c r="G7409" s="915"/>
      <c r="H7409" s="915"/>
      <c r="I7409" s="915"/>
    </row>
    <row r="7410" spans="1:9">
      <c r="A7410" s="915"/>
      <c r="B7410" s="915"/>
      <c r="C7410" s="915"/>
      <c r="D7410" s="916"/>
      <c r="E7410" s="916"/>
      <c r="F7410" s="916"/>
      <c r="G7410" s="915"/>
      <c r="H7410" s="915"/>
      <c r="I7410" s="915"/>
    </row>
    <row r="7411" spans="1:9">
      <c r="A7411" s="915"/>
      <c r="B7411" s="915"/>
      <c r="C7411" s="915"/>
      <c r="D7411" s="916"/>
      <c r="E7411" s="916"/>
      <c r="F7411" s="916"/>
      <c r="G7411" s="915"/>
      <c r="H7411" s="915"/>
      <c r="I7411" s="915"/>
    </row>
    <row r="7412" spans="1:9">
      <c r="A7412" s="915"/>
      <c r="B7412" s="915"/>
      <c r="C7412" s="915"/>
      <c r="D7412" s="916"/>
      <c r="E7412" s="916"/>
      <c r="F7412" s="916"/>
      <c r="G7412" s="915"/>
      <c r="H7412" s="915"/>
      <c r="I7412" s="915"/>
    </row>
    <row r="7413" spans="1:9">
      <c r="A7413" s="915"/>
      <c r="B7413" s="915"/>
      <c r="C7413" s="915"/>
      <c r="D7413" s="916"/>
      <c r="E7413" s="916"/>
      <c r="F7413" s="916"/>
      <c r="G7413" s="915"/>
      <c r="H7413" s="915"/>
      <c r="I7413" s="915"/>
    </row>
    <row r="7414" spans="1:9">
      <c r="A7414" s="915"/>
      <c r="B7414" s="915"/>
      <c r="C7414" s="915"/>
      <c r="D7414" s="916"/>
      <c r="E7414" s="916"/>
      <c r="F7414" s="916"/>
      <c r="G7414" s="915"/>
      <c r="H7414" s="915"/>
      <c r="I7414" s="915"/>
    </row>
    <row r="7415" spans="1:9">
      <c r="A7415" s="915"/>
      <c r="B7415" s="915"/>
      <c r="C7415" s="915"/>
      <c r="D7415" s="916"/>
      <c r="E7415" s="916"/>
      <c r="F7415" s="916"/>
      <c r="G7415" s="915"/>
      <c r="H7415" s="915"/>
      <c r="I7415" s="915"/>
    </row>
    <row r="7416" spans="1:9">
      <c r="A7416" s="915"/>
      <c r="B7416" s="915"/>
      <c r="C7416" s="915"/>
      <c r="D7416" s="916"/>
      <c r="E7416" s="916"/>
      <c r="F7416" s="916"/>
      <c r="G7416" s="915"/>
      <c r="H7416" s="915"/>
      <c r="I7416" s="915"/>
    </row>
    <row r="7417" spans="1:9">
      <c r="A7417" s="915"/>
      <c r="B7417" s="915"/>
      <c r="C7417" s="915"/>
      <c r="D7417" s="916"/>
      <c r="E7417" s="916"/>
      <c r="F7417" s="916"/>
      <c r="G7417" s="915"/>
      <c r="H7417" s="915"/>
      <c r="I7417" s="915"/>
    </row>
    <row r="7418" spans="1:9">
      <c r="A7418" s="915"/>
      <c r="B7418" s="915"/>
      <c r="C7418" s="915"/>
      <c r="D7418" s="916"/>
      <c r="E7418" s="916"/>
      <c r="F7418" s="916"/>
      <c r="G7418" s="915"/>
      <c r="H7418" s="915"/>
      <c r="I7418" s="915"/>
    </row>
    <row r="7419" spans="1:9">
      <c r="A7419" s="915"/>
      <c r="B7419" s="915"/>
      <c r="C7419" s="915"/>
      <c r="D7419" s="916"/>
      <c r="E7419" s="916"/>
      <c r="F7419" s="916"/>
      <c r="G7419" s="915"/>
      <c r="H7419" s="915"/>
      <c r="I7419" s="915"/>
    </row>
    <row r="7420" spans="1:9">
      <c r="A7420" s="915"/>
      <c r="B7420" s="915"/>
      <c r="C7420" s="915"/>
      <c r="D7420" s="916"/>
      <c r="E7420" s="916"/>
      <c r="F7420" s="916"/>
      <c r="G7420" s="915"/>
      <c r="H7420" s="915"/>
      <c r="I7420" s="915"/>
    </row>
    <row r="7421" spans="1:9">
      <c r="A7421" s="915"/>
      <c r="B7421" s="915"/>
      <c r="C7421" s="915"/>
      <c r="D7421" s="916"/>
      <c r="E7421" s="916"/>
      <c r="F7421" s="916"/>
      <c r="G7421" s="915"/>
      <c r="H7421" s="915"/>
      <c r="I7421" s="915"/>
    </row>
    <row r="7422" spans="1:9">
      <c r="A7422" s="915"/>
      <c r="B7422" s="915"/>
      <c r="C7422" s="915"/>
      <c r="D7422" s="916"/>
      <c r="E7422" s="916"/>
      <c r="F7422" s="916"/>
      <c r="G7422" s="915"/>
      <c r="H7422" s="915"/>
      <c r="I7422" s="915"/>
    </row>
    <row r="7423" spans="1:9">
      <c r="A7423" s="915"/>
      <c r="B7423" s="915"/>
      <c r="C7423" s="915"/>
      <c r="D7423" s="916"/>
      <c r="E7423" s="916"/>
      <c r="F7423" s="916"/>
      <c r="G7423" s="915"/>
      <c r="H7423" s="915"/>
      <c r="I7423" s="915"/>
    </row>
    <row r="7424" spans="1:9">
      <c r="A7424" s="915"/>
      <c r="B7424" s="915"/>
      <c r="C7424" s="915"/>
      <c r="D7424" s="916"/>
      <c r="E7424" s="916"/>
      <c r="F7424" s="916"/>
      <c r="G7424" s="915"/>
      <c r="H7424" s="915"/>
      <c r="I7424" s="915"/>
    </row>
    <row r="7425" spans="1:9">
      <c r="A7425" s="915"/>
      <c r="B7425" s="915"/>
      <c r="C7425" s="915"/>
      <c r="D7425" s="916"/>
      <c r="E7425" s="916"/>
      <c r="F7425" s="916"/>
      <c r="G7425" s="915"/>
      <c r="H7425" s="915"/>
      <c r="I7425" s="915"/>
    </row>
    <row r="7426" spans="1:9">
      <c r="A7426" s="915"/>
      <c r="B7426" s="915"/>
      <c r="C7426" s="915"/>
      <c r="D7426" s="916"/>
      <c r="E7426" s="916"/>
      <c r="F7426" s="916"/>
      <c r="G7426" s="915"/>
      <c r="H7426" s="915"/>
      <c r="I7426" s="915"/>
    </row>
    <row r="7427" spans="1:9">
      <c r="A7427" s="915"/>
      <c r="B7427" s="915"/>
      <c r="C7427" s="915"/>
      <c r="D7427" s="916"/>
      <c r="E7427" s="916"/>
      <c r="F7427" s="916"/>
      <c r="G7427" s="915"/>
      <c r="H7427" s="915"/>
      <c r="I7427" s="915"/>
    </row>
    <row r="7428" spans="1:9">
      <c r="A7428" s="915"/>
      <c r="B7428" s="915"/>
      <c r="C7428" s="915"/>
      <c r="D7428" s="916"/>
      <c r="E7428" s="916"/>
      <c r="F7428" s="916"/>
      <c r="G7428" s="915"/>
      <c r="H7428" s="915"/>
      <c r="I7428" s="915"/>
    </row>
    <row r="7429" spans="1:9">
      <c r="A7429" s="915"/>
      <c r="B7429" s="915"/>
      <c r="C7429" s="915"/>
      <c r="D7429" s="916"/>
      <c r="E7429" s="916"/>
      <c r="F7429" s="916"/>
      <c r="G7429" s="915"/>
      <c r="H7429" s="915"/>
      <c r="I7429" s="915"/>
    </row>
    <row r="7430" spans="1:9">
      <c r="A7430" s="915"/>
      <c r="B7430" s="915"/>
      <c r="C7430" s="915"/>
      <c r="D7430" s="916"/>
      <c r="E7430" s="916"/>
      <c r="F7430" s="916"/>
      <c r="G7430" s="915"/>
      <c r="H7430" s="915"/>
      <c r="I7430" s="915"/>
    </row>
    <row r="7431" spans="1:9">
      <c r="A7431" s="915"/>
      <c r="B7431" s="915"/>
      <c r="C7431" s="915"/>
      <c r="D7431" s="916"/>
      <c r="E7431" s="916"/>
      <c r="F7431" s="916"/>
      <c r="G7431" s="915"/>
      <c r="H7431" s="915"/>
      <c r="I7431" s="915"/>
    </row>
    <row r="7432" spans="1:9">
      <c r="A7432" s="915"/>
      <c r="B7432" s="915"/>
      <c r="C7432" s="915"/>
      <c r="D7432" s="916"/>
      <c r="E7432" s="916"/>
      <c r="F7432" s="916"/>
      <c r="G7432" s="915"/>
      <c r="H7432" s="915"/>
      <c r="I7432" s="915"/>
    </row>
    <row r="7433" spans="1:9">
      <c r="A7433" s="915"/>
      <c r="B7433" s="915"/>
      <c r="C7433" s="915"/>
      <c r="D7433" s="916"/>
      <c r="E7433" s="916"/>
      <c r="F7433" s="916"/>
      <c r="G7433" s="915"/>
      <c r="H7433" s="915"/>
      <c r="I7433" s="915"/>
    </row>
    <row r="7434" spans="1:9">
      <c r="A7434" s="915"/>
      <c r="B7434" s="915"/>
      <c r="C7434" s="915"/>
      <c r="D7434" s="916"/>
      <c r="E7434" s="916"/>
      <c r="F7434" s="916"/>
      <c r="G7434" s="915"/>
      <c r="H7434" s="915"/>
      <c r="I7434" s="915"/>
    </row>
    <row r="7435" spans="1:9">
      <c r="A7435" s="915"/>
      <c r="B7435" s="915"/>
      <c r="C7435" s="915"/>
      <c r="D7435" s="916"/>
      <c r="E7435" s="916"/>
      <c r="F7435" s="916"/>
      <c r="G7435" s="915"/>
      <c r="H7435" s="915"/>
      <c r="I7435" s="915"/>
    </row>
    <row r="7436" spans="1:9">
      <c r="A7436" s="915"/>
      <c r="B7436" s="915"/>
      <c r="C7436" s="915"/>
      <c r="D7436" s="916"/>
      <c r="E7436" s="916"/>
      <c r="F7436" s="916"/>
      <c r="G7436" s="915"/>
      <c r="H7436" s="915"/>
      <c r="I7436" s="915"/>
    </row>
    <row r="7437" spans="1:9">
      <c r="A7437" s="915"/>
      <c r="B7437" s="915"/>
      <c r="C7437" s="915"/>
      <c r="D7437" s="916"/>
      <c r="E7437" s="916"/>
      <c r="F7437" s="916"/>
      <c r="G7437" s="915"/>
      <c r="H7437" s="915"/>
      <c r="I7437" s="915"/>
    </row>
    <row r="7438" spans="1:9">
      <c r="A7438" s="915"/>
      <c r="B7438" s="915"/>
      <c r="C7438" s="915"/>
      <c r="D7438" s="916"/>
      <c r="E7438" s="916"/>
      <c r="F7438" s="916"/>
      <c r="G7438" s="915"/>
      <c r="H7438" s="915"/>
      <c r="I7438" s="915"/>
    </row>
    <row r="7439" spans="1:9">
      <c r="A7439" s="915"/>
      <c r="B7439" s="915"/>
      <c r="C7439" s="915"/>
      <c r="D7439" s="916"/>
      <c r="E7439" s="916"/>
      <c r="F7439" s="916"/>
      <c r="G7439" s="915"/>
      <c r="H7439" s="915"/>
      <c r="I7439" s="915"/>
    </row>
    <row r="7440" spans="1:9">
      <c r="A7440" s="915"/>
      <c r="B7440" s="915"/>
      <c r="C7440" s="915"/>
      <c r="D7440" s="916"/>
      <c r="E7440" s="916"/>
      <c r="F7440" s="916"/>
      <c r="G7440" s="915"/>
      <c r="H7440" s="915"/>
      <c r="I7440" s="915"/>
    </row>
    <row r="7441" spans="1:9">
      <c r="A7441" s="915"/>
      <c r="B7441" s="915"/>
      <c r="C7441" s="915"/>
      <c r="D7441" s="916"/>
      <c r="E7441" s="916"/>
      <c r="F7441" s="916"/>
      <c r="G7441" s="915"/>
      <c r="H7441" s="915"/>
      <c r="I7441" s="915"/>
    </row>
    <row r="7442" spans="1:9">
      <c r="A7442" s="915"/>
      <c r="B7442" s="915"/>
      <c r="C7442" s="915"/>
      <c r="D7442" s="916"/>
      <c r="E7442" s="916"/>
      <c r="F7442" s="916"/>
      <c r="G7442" s="915"/>
      <c r="H7442" s="915"/>
      <c r="I7442" s="915"/>
    </row>
    <row r="7443" spans="1:9">
      <c r="A7443" s="915"/>
      <c r="B7443" s="915"/>
      <c r="C7443" s="915"/>
      <c r="D7443" s="916"/>
      <c r="E7443" s="916"/>
      <c r="F7443" s="916"/>
      <c r="G7443" s="915"/>
      <c r="H7443" s="915"/>
      <c r="I7443" s="915"/>
    </row>
    <row r="7444" spans="1:9">
      <c r="A7444" s="915"/>
      <c r="B7444" s="915"/>
      <c r="C7444" s="915"/>
      <c r="D7444" s="916"/>
      <c r="E7444" s="916"/>
      <c r="F7444" s="916"/>
      <c r="G7444" s="915"/>
      <c r="H7444" s="915"/>
      <c r="I7444" s="915"/>
    </row>
    <row r="7445" spans="1:9">
      <c r="A7445" s="915"/>
      <c r="B7445" s="915"/>
      <c r="C7445" s="915"/>
      <c r="D7445" s="916"/>
      <c r="E7445" s="916"/>
      <c r="F7445" s="916"/>
      <c r="G7445" s="915"/>
      <c r="H7445" s="915"/>
      <c r="I7445" s="915"/>
    </row>
    <row r="7446" spans="1:9">
      <c r="A7446" s="915"/>
      <c r="B7446" s="915"/>
      <c r="C7446" s="915"/>
      <c r="D7446" s="916"/>
      <c r="E7446" s="916"/>
      <c r="F7446" s="916"/>
      <c r="G7446" s="915"/>
      <c r="H7446" s="915"/>
      <c r="I7446" s="915"/>
    </row>
    <row r="7447" spans="1:9">
      <c r="A7447" s="915"/>
      <c r="B7447" s="915"/>
      <c r="C7447" s="915"/>
      <c r="D7447" s="916"/>
      <c r="E7447" s="916"/>
      <c r="F7447" s="916"/>
      <c r="G7447" s="915"/>
      <c r="H7447" s="915"/>
      <c r="I7447" s="915"/>
    </row>
    <row r="7448" spans="1:9">
      <c r="A7448" s="915"/>
      <c r="B7448" s="915"/>
      <c r="C7448" s="915"/>
      <c r="D7448" s="916"/>
      <c r="E7448" s="916"/>
      <c r="F7448" s="916"/>
      <c r="G7448" s="915"/>
      <c r="H7448" s="915"/>
      <c r="I7448" s="915"/>
    </row>
    <row r="7449" spans="1:9">
      <c r="A7449" s="915"/>
      <c r="B7449" s="915"/>
      <c r="C7449" s="915"/>
      <c r="D7449" s="916"/>
      <c r="E7449" s="916"/>
      <c r="F7449" s="916"/>
      <c r="G7449" s="915"/>
      <c r="H7449" s="915"/>
      <c r="I7449" s="915"/>
    </row>
    <row r="7450" spans="1:9">
      <c r="A7450" s="915"/>
      <c r="B7450" s="915"/>
      <c r="C7450" s="915"/>
      <c r="D7450" s="916"/>
      <c r="E7450" s="916"/>
      <c r="F7450" s="916"/>
      <c r="G7450" s="915"/>
      <c r="H7450" s="915"/>
      <c r="I7450" s="915"/>
    </row>
    <row r="7451" spans="1:9">
      <c r="A7451" s="915"/>
      <c r="B7451" s="915"/>
      <c r="C7451" s="915"/>
      <c r="D7451" s="916"/>
      <c r="E7451" s="916"/>
      <c r="F7451" s="916"/>
      <c r="G7451" s="915"/>
      <c r="H7451" s="915"/>
      <c r="I7451" s="915"/>
    </row>
    <row r="7452" spans="1:9">
      <c r="A7452" s="915"/>
      <c r="B7452" s="915"/>
      <c r="C7452" s="915"/>
      <c r="D7452" s="916"/>
      <c r="E7452" s="916"/>
      <c r="F7452" s="916"/>
      <c r="G7452" s="915"/>
      <c r="H7452" s="915"/>
      <c r="I7452" s="915"/>
    </row>
    <row r="7453" spans="1:9">
      <c r="A7453" s="915"/>
      <c r="B7453" s="915"/>
      <c r="C7453" s="915"/>
      <c r="D7453" s="916"/>
      <c r="E7453" s="916"/>
      <c r="F7453" s="916"/>
      <c r="G7453" s="915"/>
      <c r="H7453" s="915"/>
      <c r="I7453" s="915"/>
    </row>
    <row r="7454" spans="1:9">
      <c r="A7454" s="915"/>
      <c r="B7454" s="915"/>
      <c r="C7454" s="915"/>
      <c r="D7454" s="916"/>
      <c r="E7454" s="916"/>
      <c r="F7454" s="916"/>
      <c r="G7454" s="915"/>
      <c r="H7454" s="915"/>
      <c r="I7454" s="915"/>
    </row>
    <row r="7455" spans="1:9">
      <c r="A7455" s="915"/>
      <c r="B7455" s="915"/>
      <c r="C7455" s="915"/>
      <c r="D7455" s="916"/>
      <c r="E7455" s="916"/>
      <c r="F7455" s="916"/>
      <c r="G7455" s="915"/>
      <c r="H7455" s="915"/>
      <c r="I7455" s="915"/>
    </row>
    <row r="7456" spans="1:9">
      <c r="A7456" s="915"/>
      <c r="B7456" s="915"/>
      <c r="C7456" s="915"/>
      <c r="D7456" s="916"/>
      <c r="E7456" s="916"/>
      <c r="F7456" s="916"/>
      <c r="G7456" s="915"/>
      <c r="H7456" s="915"/>
      <c r="I7456" s="915"/>
    </row>
    <row r="7457" spans="1:9">
      <c r="A7457" s="915"/>
      <c r="B7457" s="915"/>
      <c r="C7457" s="915"/>
      <c r="D7457" s="916"/>
      <c r="E7457" s="916"/>
      <c r="F7457" s="916"/>
      <c r="G7457" s="915"/>
      <c r="H7457" s="915"/>
      <c r="I7457" s="915"/>
    </row>
    <row r="7458" spans="1:9">
      <c r="A7458" s="915"/>
      <c r="B7458" s="915"/>
      <c r="C7458" s="915"/>
      <c r="D7458" s="916"/>
      <c r="E7458" s="916"/>
      <c r="F7458" s="916"/>
      <c r="G7458" s="915"/>
      <c r="H7458" s="915"/>
      <c r="I7458" s="915"/>
    </row>
    <row r="7459" spans="1:9">
      <c r="A7459" s="915"/>
      <c r="B7459" s="915"/>
      <c r="C7459" s="915"/>
      <c r="D7459" s="916"/>
      <c r="E7459" s="916"/>
      <c r="F7459" s="916"/>
      <c r="G7459" s="915"/>
      <c r="H7459" s="915"/>
      <c r="I7459" s="915"/>
    </row>
    <row r="7460" spans="1:9">
      <c r="A7460" s="915"/>
      <c r="B7460" s="915"/>
      <c r="C7460" s="915"/>
      <c r="D7460" s="916"/>
      <c r="E7460" s="916"/>
      <c r="F7460" s="916"/>
      <c r="G7460" s="915"/>
      <c r="H7460" s="915"/>
      <c r="I7460" s="915"/>
    </row>
    <row r="7461" spans="1:9">
      <c r="A7461" s="915"/>
      <c r="B7461" s="915"/>
      <c r="C7461" s="915"/>
      <c r="D7461" s="916"/>
      <c r="E7461" s="916"/>
      <c r="F7461" s="916"/>
      <c r="G7461" s="915"/>
      <c r="H7461" s="915"/>
      <c r="I7461" s="915"/>
    </row>
    <row r="7462" spans="1:9">
      <c r="A7462" s="915"/>
      <c r="B7462" s="915"/>
      <c r="C7462" s="915"/>
      <c r="D7462" s="916"/>
      <c r="E7462" s="916"/>
      <c r="F7462" s="916"/>
      <c r="G7462" s="915"/>
      <c r="H7462" s="915"/>
      <c r="I7462" s="915"/>
    </row>
    <row r="7463" spans="1:9">
      <c r="A7463" s="915"/>
      <c r="B7463" s="915"/>
      <c r="C7463" s="915"/>
      <c r="D7463" s="916"/>
      <c r="E7463" s="916"/>
      <c r="F7463" s="916"/>
      <c r="G7463" s="915"/>
      <c r="H7463" s="915"/>
      <c r="I7463" s="915"/>
    </row>
    <row r="7464" spans="1:9">
      <c r="A7464" s="915"/>
      <c r="B7464" s="915"/>
      <c r="C7464" s="915"/>
      <c r="D7464" s="916"/>
      <c r="E7464" s="916"/>
      <c r="F7464" s="916"/>
      <c r="G7464" s="915"/>
      <c r="H7464" s="915"/>
      <c r="I7464" s="915"/>
    </row>
    <row r="7465" spans="1:9">
      <c r="A7465" s="915"/>
      <c r="B7465" s="915"/>
      <c r="C7465" s="915"/>
      <c r="D7465" s="916"/>
      <c r="E7465" s="916"/>
      <c r="F7465" s="916"/>
      <c r="G7465" s="915"/>
      <c r="H7465" s="915"/>
      <c r="I7465" s="915"/>
    </row>
    <row r="7466" spans="1:9">
      <c r="A7466" s="915"/>
      <c r="B7466" s="915"/>
      <c r="C7466" s="915"/>
      <c r="D7466" s="916"/>
      <c r="E7466" s="916"/>
      <c r="F7466" s="916"/>
      <c r="G7466" s="915"/>
      <c r="H7466" s="915"/>
      <c r="I7466" s="915"/>
    </row>
    <row r="7467" spans="1:9">
      <c r="A7467" s="915"/>
      <c r="B7467" s="915"/>
      <c r="C7467" s="915"/>
      <c r="D7467" s="916"/>
      <c r="E7467" s="916"/>
      <c r="F7467" s="916"/>
      <c r="G7467" s="915"/>
      <c r="H7467" s="915"/>
      <c r="I7467" s="915"/>
    </row>
    <row r="7468" spans="1:9">
      <c r="A7468" s="915"/>
      <c r="B7468" s="915"/>
      <c r="C7468" s="915"/>
      <c r="D7468" s="916"/>
      <c r="E7468" s="916"/>
      <c r="F7468" s="916"/>
      <c r="G7468" s="915"/>
      <c r="H7468" s="915"/>
      <c r="I7468" s="915"/>
    </row>
    <row r="7469" spans="1:9">
      <c r="A7469" s="915"/>
      <c r="B7469" s="915"/>
      <c r="C7469" s="915"/>
      <c r="D7469" s="916"/>
      <c r="E7469" s="916"/>
      <c r="F7469" s="916"/>
      <c r="G7469" s="915"/>
      <c r="H7469" s="915"/>
      <c r="I7469" s="915"/>
    </row>
    <row r="7470" spans="1:9">
      <c r="A7470" s="915"/>
      <c r="B7470" s="915"/>
      <c r="C7470" s="915"/>
      <c r="D7470" s="916"/>
      <c r="E7470" s="916"/>
      <c r="F7470" s="916"/>
      <c r="G7470" s="915"/>
      <c r="H7470" s="915"/>
      <c r="I7470" s="915"/>
    </row>
    <row r="7471" spans="1:9">
      <c r="A7471" s="915"/>
      <c r="B7471" s="915"/>
      <c r="C7471" s="915"/>
      <c r="D7471" s="916"/>
      <c r="E7471" s="916"/>
      <c r="F7471" s="916"/>
      <c r="G7471" s="915"/>
      <c r="H7471" s="915"/>
      <c r="I7471" s="915"/>
    </row>
    <row r="7472" spans="1:9">
      <c r="A7472" s="915"/>
      <c r="B7472" s="915"/>
      <c r="C7472" s="915"/>
      <c r="D7472" s="916"/>
      <c r="E7472" s="916"/>
      <c r="F7472" s="916"/>
      <c r="G7472" s="915"/>
      <c r="H7472" s="915"/>
      <c r="I7472" s="915"/>
    </row>
    <row r="7473" spans="1:9">
      <c r="A7473" s="915"/>
      <c r="B7473" s="915"/>
      <c r="C7473" s="915"/>
      <c r="D7473" s="916"/>
      <c r="E7473" s="916"/>
      <c r="F7473" s="916"/>
      <c r="G7473" s="915"/>
      <c r="H7473" s="915"/>
      <c r="I7473" s="915"/>
    </row>
    <row r="7474" spans="1:9">
      <c r="A7474" s="915"/>
      <c r="B7474" s="915"/>
      <c r="C7474" s="915"/>
      <c r="D7474" s="916"/>
      <c r="E7474" s="916"/>
      <c r="F7474" s="916"/>
      <c r="G7474" s="915"/>
      <c r="H7474" s="915"/>
      <c r="I7474" s="915"/>
    </row>
    <row r="7475" spans="1:9">
      <c r="A7475" s="915"/>
      <c r="B7475" s="915"/>
      <c r="C7475" s="915"/>
      <c r="D7475" s="916"/>
      <c r="E7475" s="916"/>
      <c r="F7475" s="916"/>
      <c r="G7475" s="915"/>
      <c r="H7475" s="915"/>
      <c r="I7475" s="915"/>
    </row>
    <row r="7476" spans="1:9">
      <c r="A7476" s="915"/>
      <c r="B7476" s="915"/>
      <c r="C7476" s="915"/>
      <c r="D7476" s="916"/>
      <c r="E7476" s="916"/>
      <c r="F7476" s="916"/>
      <c r="G7476" s="915"/>
      <c r="H7476" s="915"/>
      <c r="I7476" s="915"/>
    </row>
    <row r="7477" spans="1:9">
      <c r="A7477" s="915"/>
      <c r="B7477" s="915"/>
      <c r="C7477" s="915"/>
      <c r="D7477" s="916"/>
      <c r="E7477" s="916"/>
      <c r="F7477" s="916"/>
      <c r="G7477" s="915"/>
      <c r="H7477" s="915"/>
      <c r="I7477" s="915"/>
    </row>
    <row r="7478" spans="1:9">
      <c r="A7478" s="915"/>
      <c r="B7478" s="915"/>
      <c r="C7478" s="915"/>
      <c r="D7478" s="916"/>
      <c r="E7478" s="916"/>
      <c r="F7478" s="916"/>
      <c r="G7478" s="915"/>
      <c r="H7478" s="915"/>
      <c r="I7478" s="915"/>
    </row>
    <row r="7479" spans="1:9">
      <c r="A7479" s="915"/>
      <c r="B7479" s="915"/>
      <c r="C7479" s="915"/>
      <c r="D7479" s="916"/>
      <c r="E7479" s="916"/>
      <c r="F7479" s="916"/>
      <c r="G7479" s="915"/>
      <c r="H7479" s="915"/>
      <c r="I7479" s="915"/>
    </row>
    <row r="7480" spans="1:9">
      <c r="A7480" s="915"/>
      <c r="B7480" s="915"/>
      <c r="C7480" s="915"/>
      <c r="D7480" s="916"/>
      <c r="E7480" s="916"/>
      <c r="F7480" s="916"/>
      <c r="G7480" s="915"/>
      <c r="H7480" s="915"/>
      <c r="I7480" s="915"/>
    </row>
    <row r="7481" spans="1:9">
      <c r="A7481" s="915"/>
      <c r="B7481" s="915"/>
      <c r="C7481" s="915"/>
      <c r="D7481" s="916"/>
      <c r="E7481" s="916"/>
      <c r="F7481" s="916"/>
      <c r="G7481" s="915"/>
      <c r="H7481" s="915"/>
      <c r="I7481" s="915"/>
    </row>
    <row r="7482" spans="1:9">
      <c r="A7482" s="915"/>
      <c r="B7482" s="915"/>
      <c r="C7482" s="915"/>
      <c r="D7482" s="916"/>
      <c r="E7482" s="916"/>
      <c r="F7482" s="916"/>
      <c r="G7482" s="915"/>
      <c r="H7482" s="915"/>
      <c r="I7482" s="915"/>
    </row>
    <row r="7483" spans="1:9">
      <c r="A7483" s="915"/>
      <c r="B7483" s="915"/>
      <c r="C7483" s="915"/>
      <c r="D7483" s="916"/>
      <c r="E7483" s="916"/>
      <c r="F7483" s="916"/>
      <c r="G7483" s="915"/>
      <c r="H7483" s="915"/>
      <c r="I7483" s="915"/>
    </row>
    <row r="7484" spans="1:9">
      <c r="A7484" s="915"/>
      <c r="B7484" s="915"/>
      <c r="C7484" s="915"/>
      <c r="D7484" s="916"/>
      <c r="E7484" s="916"/>
      <c r="F7484" s="916"/>
      <c r="G7484" s="915"/>
      <c r="H7484" s="915"/>
      <c r="I7484" s="915"/>
    </row>
    <row r="7485" spans="1:9">
      <c r="A7485" s="915"/>
      <c r="B7485" s="915"/>
      <c r="C7485" s="915"/>
      <c r="D7485" s="916"/>
      <c r="E7485" s="916"/>
      <c r="F7485" s="916"/>
      <c r="G7485" s="915"/>
      <c r="H7485" s="915"/>
      <c r="I7485" s="915"/>
    </row>
    <row r="7486" spans="1:9">
      <c r="A7486" s="915"/>
      <c r="B7486" s="915"/>
      <c r="C7486" s="915"/>
      <c r="D7486" s="916"/>
      <c r="E7486" s="916"/>
      <c r="F7486" s="916"/>
      <c r="G7486" s="915"/>
      <c r="H7486" s="915"/>
      <c r="I7486" s="915"/>
    </row>
    <row r="7487" spans="1:9">
      <c r="A7487" s="915"/>
      <c r="B7487" s="915"/>
      <c r="C7487" s="915"/>
      <c r="D7487" s="916"/>
      <c r="E7487" s="916"/>
      <c r="F7487" s="916"/>
      <c r="G7487" s="915"/>
      <c r="H7487" s="915"/>
      <c r="I7487" s="915"/>
    </row>
    <row r="7488" spans="1:9">
      <c r="A7488" s="915"/>
      <c r="B7488" s="915"/>
      <c r="C7488" s="915"/>
      <c r="D7488" s="916"/>
      <c r="E7488" s="916"/>
      <c r="F7488" s="916"/>
      <c r="G7488" s="915"/>
      <c r="H7488" s="915"/>
      <c r="I7488" s="915"/>
    </row>
    <row r="7489" spans="1:9">
      <c r="A7489" s="915"/>
      <c r="B7489" s="915"/>
      <c r="C7489" s="915"/>
      <c r="D7489" s="916"/>
      <c r="E7489" s="916"/>
      <c r="F7489" s="916"/>
      <c r="G7489" s="915"/>
      <c r="H7489" s="915"/>
      <c r="I7489" s="915"/>
    </row>
    <row r="7490" spans="1:9">
      <c r="A7490" s="915"/>
      <c r="B7490" s="915"/>
      <c r="C7490" s="915"/>
      <c r="D7490" s="916"/>
      <c r="E7490" s="916"/>
      <c r="F7490" s="916"/>
      <c r="G7490" s="915"/>
      <c r="H7490" s="915"/>
      <c r="I7490" s="915"/>
    </row>
    <row r="7491" spans="1:9">
      <c r="A7491" s="915"/>
      <c r="B7491" s="915"/>
      <c r="C7491" s="915"/>
      <c r="D7491" s="916"/>
      <c r="E7491" s="916"/>
      <c r="F7491" s="916"/>
      <c r="G7491" s="915"/>
      <c r="H7491" s="915"/>
      <c r="I7491" s="915"/>
    </row>
    <row r="7492" spans="1:9">
      <c r="A7492" s="915"/>
      <c r="B7492" s="915"/>
      <c r="C7492" s="915"/>
      <c r="D7492" s="916"/>
      <c r="E7492" s="916"/>
      <c r="F7492" s="916"/>
      <c r="G7492" s="915"/>
      <c r="H7492" s="915"/>
      <c r="I7492" s="915"/>
    </row>
    <row r="7493" spans="1:9">
      <c r="A7493" s="915"/>
      <c r="B7493" s="915"/>
      <c r="C7493" s="915"/>
      <c r="D7493" s="916"/>
      <c r="E7493" s="916"/>
      <c r="F7493" s="916"/>
      <c r="G7493" s="915"/>
      <c r="H7493" s="915"/>
      <c r="I7493" s="915"/>
    </row>
    <row r="7494" spans="1:9">
      <c r="A7494" s="915"/>
      <c r="B7494" s="915"/>
      <c r="C7494" s="915"/>
      <c r="D7494" s="916"/>
      <c r="E7494" s="916"/>
      <c r="F7494" s="916"/>
      <c r="G7494" s="915"/>
      <c r="H7494" s="915"/>
      <c r="I7494" s="915"/>
    </row>
    <row r="7495" spans="1:9">
      <c r="A7495" s="915"/>
      <c r="B7495" s="915"/>
      <c r="C7495" s="915"/>
      <c r="D7495" s="916"/>
      <c r="E7495" s="916"/>
      <c r="F7495" s="916"/>
      <c r="G7495" s="915"/>
      <c r="H7495" s="915"/>
      <c r="I7495" s="915"/>
    </row>
    <row r="7496" spans="1:9">
      <c r="A7496" s="915"/>
      <c r="B7496" s="915"/>
      <c r="C7496" s="915"/>
      <c r="D7496" s="916"/>
      <c r="E7496" s="916"/>
      <c r="F7496" s="916"/>
      <c r="G7496" s="915"/>
      <c r="H7496" s="915"/>
      <c r="I7496" s="915"/>
    </row>
    <row r="7497" spans="1:9">
      <c r="A7497" s="915"/>
      <c r="B7497" s="915"/>
      <c r="C7497" s="915"/>
      <c r="D7497" s="916"/>
      <c r="E7497" s="916"/>
      <c r="F7497" s="916"/>
      <c r="G7497" s="915"/>
      <c r="H7497" s="915"/>
      <c r="I7497" s="915"/>
    </row>
    <row r="7498" spans="1:9">
      <c r="A7498" s="915"/>
      <c r="B7498" s="915"/>
      <c r="C7498" s="915"/>
      <c r="D7498" s="916"/>
      <c r="E7498" s="916"/>
      <c r="F7498" s="916"/>
      <c r="G7498" s="915"/>
      <c r="H7498" s="915"/>
      <c r="I7498" s="915"/>
    </row>
    <row r="7499" spans="1:9">
      <c r="A7499" s="915"/>
      <c r="B7499" s="915"/>
      <c r="C7499" s="915"/>
      <c r="D7499" s="916"/>
      <c r="E7499" s="916"/>
      <c r="F7499" s="916"/>
      <c r="G7499" s="915"/>
      <c r="H7499" s="915"/>
      <c r="I7499" s="915"/>
    </row>
    <row r="7500" spans="1:9">
      <c r="A7500" s="915"/>
      <c r="B7500" s="915"/>
      <c r="C7500" s="915"/>
      <c r="D7500" s="916"/>
      <c r="E7500" s="916"/>
      <c r="F7500" s="916"/>
      <c r="G7500" s="915"/>
      <c r="H7500" s="915"/>
      <c r="I7500" s="915"/>
    </row>
    <row r="7501" spans="1:9">
      <c r="A7501" s="915"/>
      <c r="B7501" s="915"/>
      <c r="C7501" s="915"/>
      <c r="D7501" s="916"/>
      <c r="E7501" s="916"/>
      <c r="F7501" s="916"/>
      <c r="G7501" s="915"/>
      <c r="H7501" s="915"/>
      <c r="I7501" s="915"/>
    </row>
    <row r="7502" spans="1:9">
      <c r="A7502" s="915"/>
      <c r="B7502" s="915"/>
      <c r="C7502" s="915"/>
      <c r="D7502" s="916"/>
      <c r="E7502" s="916"/>
      <c r="F7502" s="916"/>
      <c r="G7502" s="915"/>
      <c r="H7502" s="915"/>
      <c r="I7502" s="915"/>
    </row>
    <row r="7503" spans="1:9">
      <c r="A7503" s="915"/>
      <c r="B7503" s="915"/>
      <c r="C7503" s="915"/>
      <c r="D7503" s="916"/>
      <c r="E7503" s="916"/>
      <c r="F7503" s="916"/>
      <c r="G7503" s="915"/>
      <c r="H7503" s="915"/>
      <c r="I7503" s="915"/>
    </row>
    <row r="7504" spans="1:9">
      <c r="A7504" s="915"/>
      <c r="B7504" s="915"/>
      <c r="C7504" s="915"/>
      <c r="D7504" s="916"/>
      <c r="E7504" s="916"/>
      <c r="F7504" s="916"/>
      <c r="G7504" s="915"/>
      <c r="H7504" s="915"/>
      <c r="I7504" s="915"/>
    </row>
    <row r="7505" spans="1:9">
      <c r="A7505" s="915"/>
      <c r="B7505" s="915"/>
      <c r="C7505" s="915"/>
      <c r="D7505" s="916"/>
      <c r="E7505" s="916"/>
      <c r="F7505" s="916"/>
      <c r="G7505" s="915"/>
      <c r="H7505" s="915"/>
      <c r="I7505" s="915"/>
    </row>
    <row r="7506" spans="1:9">
      <c r="A7506" s="915"/>
      <c r="B7506" s="915"/>
      <c r="C7506" s="915"/>
      <c r="D7506" s="916"/>
      <c r="E7506" s="916"/>
      <c r="F7506" s="916"/>
      <c r="G7506" s="915"/>
      <c r="H7506" s="915"/>
      <c r="I7506" s="915"/>
    </row>
    <row r="7507" spans="1:9">
      <c r="A7507" s="915"/>
      <c r="B7507" s="915"/>
      <c r="C7507" s="915"/>
      <c r="D7507" s="916"/>
      <c r="E7507" s="916"/>
      <c r="F7507" s="916"/>
      <c r="G7507" s="915"/>
      <c r="H7507" s="915"/>
      <c r="I7507" s="915"/>
    </row>
    <row r="7508" spans="1:9">
      <c r="A7508" s="915"/>
      <c r="B7508" s="915"/>
      <c r="C7508" s="915"/>
      <c r="D7508" s="916"/>
      <c r="E7508" s="916"/>
      <c r="F7508" s="916"/>
      <c r="G7508" s="915"/>
      <c r="H7508" s="915"/>
      <c r="I7508" s="915"/>
    </row>
    <row r="7509" spans="1:9">
      <c r="A7509" s="915"/>
      <c r="B7509" s="915"/>
      <c r="C7509" s="915"/>
      <c r="D7509" s="916"/>
      <c r="E7509" s="916"/>
      <c r="F7509" s="916"/>
      <c r="G7509" s="915"/>
      <c r="H7509" s="915"/>
      <c r="I7509" s="915"/>
    </row>
    <row r="7510" spans="1:9">
      <c r="A7510" s="915"/>
      <c r="B7510" s="915"/>
      <c r="C7510" s="915"/>
      <c r="D7510" s="916"/>
      <c r="E7510" s="916"/>
      <c r="F7510" s="916"/>
      <c r="G7510" s="915"/>
      <c r="H7510" s="915"/>
      <c r="I7510" s="915"/>
    </row>
    <row r="7511" spans="1:9">
      <c r="A7511" s="915"/>
      <c r="B7511" s="915"/>
      <c r="C7511" s="915"/>
      <c r="D7511" s="916"/>
      <c r="E7511" s="916"/>
      <c r="F7511" s="916"/>
      <c r="G7511" s="915"/>
      <c r="H7511" s="915"/>
      <c r="I7511" s="915"/>
    </row>
    <row r="7512" spans="1:9">
      <c r="A7512" s="915"/>
      <c r="B7512" s="915"/>
      <c r="C7512" s="915"/>
      <c r="D7512" s="916"/>
      <c r="E7512" s="916"/>
      <c r="F7512" s="916"/>
      <c r="G7512" s="915"/>
      <c r="H7512" s="915"/>
      <c r="I7512" s="915"/>
    </row>
    <row r="7513" spans="1:9">
      <c r="A7513" s="915"/>
      <c r="B7513" s="915"/>
      <c r="C7513" s="915"/>
      <c r="D7513" s="916"/>
      <c r="E7513" s="916"/>
      <c r="F7513" s="916"/>
      <c r="G7513" s="915"/>
      <c r="H7513" s="915"/>
      <c r="I7513" s="915"/>
    </row>
    <row r="7514" spans="1:9">
      <c r="A7514" s="915"/>
      <c r="B7514" s="915"/>
      <c r="C7514" s="915"/>
      <c r="D7514" s="916"/>
      <c r="E7514" s="916"/>
      <c r="F7514" s="916"/>
      <c r="G7514" s="915"/>
      <c r="H7514" s="915"/>
      <c r="I7514" s="915"/>
    </row>
    <row r="7515" spans="1:9">
      <c r="A7515" s="915"/>
      <c r="B7515" s="915"/>
      <c r="C7515" s="915"/>
      <c r="D7515" s="916"/>
      <c r="E7515" s="916"/>
      <c r="F7515" s="916"/>
      <c r="G7515" s="915"/>
      <c r="H7515" s="915"/>
      <c r="I7515" s="915"/>
    </row>
    <row r="7516" spans="1:9">
      <c r="A7516" s="915"/>
      <c r="B7516" s="915"/>
      <c r="C7516" s="915"/>
      <c r="D7516" s="916"/>
      <c r="E7516" s="916"/>
      <c r="F7516" s="916"/>
      <c r="G7516" s="915"/>
      <c r="H7516" s="915"/>
      <c r="I7516" s="915"/>
    </row>
    <row r="7517" spans="1:9">
      <c r="A7517" s="915"/>
      <c r="B7517" s="915"/>
      <c r="C7517" s="915"/>
      <c r="D7517" s="916"/>
      <c r="E7517" s="916"/>
      <c r="F7517" s="916"/>
      <c r="G7517" s="915"/>
      <c r="H7517" s="915"/>
      <c r="I7517" s="915"/>
    </row>
    <row r="7518" spans="1:9">
      <c r="A7518" s="915"/>
      <c r="B7518" s="915"/>
      <c r="C7518" s="915"/>
      <c r="D7518" s="916"/>
      <c r="E7518" s="916"/>
      <c r="F7518" s="916"/>
      <c r="G7518" s="915"/>
      <c r="H7518" s="915"/>
      <c r="I7518" s="915"/>
    </row>
    <row r="7519" spans="1:9">
      <c r="A7519" s="915"/>
      <c r="B7519" s="915"/>
      <c r="C7519" s="915"/>
      <c r="D7519" s="916"/>
      <c r="E7519" s="916"/>
      <c r="F7519" s="916"/>
      <c r="G7519" s="915"/>
      <c r="H7519" s="915"/>
      <c r="I7519" s="915"/>
    </row>
    <row r="7520" spans="1:9">
      <c r="A7520" s="915"/>
      <c r="B7520" s="915"/>
      <c r="C7520" s="915"/>
      <c r="D7520" s="916"/>
      <c r="E7520" s="916"/>
      <c r="F7520" s="916"/>
      <c r="G7520" s="915"/>
      <c r="H7520" s="915"/>
      <c r="I7520" s="915"/>
    </row>
    <row r="7521" spans="1:9">
      <c r="A7521" s="915"/>
      <c r="B7521" s="915"/>
      <c r="C7521" s="915"/>
      <c r="D7521" s="916"/>
      <c r="E7521" s="916"/>
      <c r="F7521" s="916"/>
      <c r="G7521" s="915"/>
      <c r="H7521" s="915"/>
      <c r="I7521" s="915"/>
    </row>
    <row r="7522" spans="1:9">
      <c r="A7522" s="915"/>
      <c r="B7522" s="915"/>
      <c r="C7522" s="915"/>
      <c r="D7522" s="916"/>
      <c r="E7522" s="916"/>
      <c r="F7522" s="916"/>
      <c r="G7522" s="915"/>
      <c r="H7522" s="915"/>
      <c r="I7522" s="915"/>
    </row>
    <row r="7523" spans="1:9">
      <c r="A7523" s="915"/>
      <c r="B7523" s="915"/>
      <c r="C7523" s="915"/>
      <c r="D7523" s="916"/>
      <c r="E7523" s="916"/>
      <c r="F7523" s="916"/>
      <c r="G7523" s="915"/>
      <c r="H7523" s="915"/>
      <c r="I7523" s="915"/>
    </row>
    <row r="7524" spans="1:9">
      <c r="A7524" s="915"/>
      <c r="B7524" s="915"/>
      <c r="C7524" s="915"/>
      <c r="D7524" s="916"/>
      <c r="E7524" s="916"/>
      <c r="F7524" s="916"/>
      <c r="G7524" s="915"/>
      <c r="H7524" s="915"/>
      <c r="I7524" s="915"/>
    </row>
    <row r="7525" spans="1:9">
      <c r="A7525" s="915"/>
      <c r="B7525" s="915"/>
      <c r="C7525" s="915"/>
      <c r="D7525" s="916"/>
      <c r="E7525" s="916"/>
      <c r="F7525" s="916"/>
      <c r="G7525" s="915"/>
      <c r="H7525" s="915"/>
      <c r="I7525" s="915"/>
    </row>
    <row r="7526" spans="1:9">
      <c r="A7526" s="915"/>
      <c r="B7526" s="915"/>
      <c r="C7526" s="915"/>
      <c r="D7526" s="916"/>
      <c r="E7526" s="916"/>
      <c r="F7526" s="916"/>
      <c r="G7526" s="915"/>
      <c r="H7526" s="915"/>
      <c r="I7526" s="915"/>
    </row>
    <row r="7527" spans="1:9">
      <c r="A7527" s="915"/>
      <c r="B7527" s="915"/>
      <c r="C7527" s="915"/>
      <c r="D7527" s="916"/>
      <c r="E7527" s="916"/>
      <c r="F7527" s="916"/>
      <c r="G7527" s="915"/>
      <c r="H7527" s="915"/>
      <c r="I7527" s="915"/>
    </row>
    <row r="7528" spans="1:9">
      <c r="A7528" s="915"/>
      <c r="B7528" s="915"/>
      <c r="C7528" s="915"/>
      <c r="D7528" s="916"/>
      <c r="E7528" s="916"/>
      <c r="F7528" s="916"/>
      <c r="G7528" s="915"/>
      <c r="H7528" s="915"/>
      <c r="I7528" s="915"/>
    </row>
    <row r="7529" spans="1:9">
      <c r="A7529" s="915"/>
      <c r="B7529" s="915"/>
      <c r="C7529" s="915"/>
      <c r="D7529" s="916"/>
      <c r="E7529" s="916"/>
      <c r="F7529" s="916"/>
      <c r="G7529" s="915"/>
      <c r="H7529" s="915"/>
      <c r="I7529" s="915"/>
    </row>
    <row r="7530" spans="1:9">
      <c r="A7530" s="915"/>
      <c r="B7530" s="915"/>
      <c r="C7530" s="915"/>
      <c r="D7530" s="916"/>
      <c r="E7530" s="916"/>
      <c r="F7530" s="916"/>
      <c r="G7530" s="915"/>
      <c r="H7530" s="915"/>
      <c r="I7530" s="915"/>
    </row>
    <row r="7531" spans="1:9">
      <c r="A7531" s="915"/>
      <c r="B7531" s="915"/>
      <c r="C7531" s="915"/>
      <c r="D7531" s="916"/>
      <c r="E7531" s="916"/>
      <c r="F7531" s="916"/>
      <c r="G7531" s="915"/>
      <c r="H7531" s="915"/>
      <c r="I7531" s="915"/>
    </row>
    <row r="7532" spans="1:9">
      <c r="A7532" s="915"/>
      <c r="B7532" s="915"/>
      <c r="C7532" s="915"/>
      <c r="D7532" s="916"/>
      <c r="E7532" s="916"/>
      <c r="F7532" s="916"/>
      <c r="G7532" s="915"/>
      <c r="H7532" s="915"/>
      <c r="I7532" s="915"/>
    </row>
    <row r="7533" spans="1:9">
      <c r="A7533" s="915"/>
      <c r="B7533" s="915"/>
      <c r="C7533" s="915"/>
      <c r="D7533" s="916"/>
      <c r="E7533" s="916"/>
      <c r="F7533" s="916"/>
      <c r="G7533" s="915"/>
      <c r="H7533" s="915"/>
      <c r="I7533" s="915"/>
    </row>
    <row r="7534" spans="1:9">
      <c r="A7534" s="915"/>
      <c r="B7534" s="915"/>
      <c r="C7534" s="915"/>
      <c r="D7534" s="916"/>
      <c r="E7534" s="916"/>
      <c r="F7534" s="916"/>
      <c r="G7534" s="915"/>
      <c r="H7534" s="915"/>
      <c r="I7534" s="915"/>
    </row>
    <row r="7535" spans="1:9">
      <c r="A7535" s="915"/>
      <c r="B7535" s="915"/>
      <c r="C7535" s="915"/>
      <c r="D7535" s="916"/>
      <c r="E7535" s="916"/>
      <c r="F7535" s="916"/>
      <c r="G7535" s="915"/>
      <c r="H7535" s="915"/>
      <c r="I7535" s="915"/>
    </row>
    <row r="7536" spans="1:9">
      <c r="A7536" s="915"/>
      <c r="B7536" s="915"/>
      <c r="C7536" s="915"/>
      <c r="D7536" s="916"/>
      <c r="E7536" s="916"/>
      <c r="F7536" s="916"/>
      <c r="G7536" s="915"/>
      <c r="H7536" s="915"/>
      <c r="I7536" s="915"/>
    </row>
    <row r="7537" spans="1:9">
      <c r="A7537" s="915"/>
      <c r="B7537" s="915"/>
      <c r="C7537" s="915"/>
      <c r="D7537" s="916"/>
      <c r="E7537" s="916"/>
      <c r="F7537" s="916"/>
      <c r="G7537" s="915"/>
      <c r="H7537" s="915"/>
      <c r="I7537" s="915"/>
    </row>
    <row r="7538" spans="1:9">
      <c r="A7538" s="915"/>
      <c r="B7538" s="915"/>
      <c r="C7538" s="915"/>
      <c r="D7538" s="916"/>
      <c r="E7538" s="916"/>
      <c r="F7538" s="916"/>
      <c r="G7538" s="915"/>
      <c r="H7538" s="915"/>
      <c r="I7538" s="915"/>
    </row>
    <row r="7539" spans="1:9">
      <c r="A7539" s="915"/>
      <c r="B7539" s="915"/>
      <c r="C7539" s="915"/>
      <c r="D7539" s="916"/>
      <c r="E7539" s="916"/>
      <c r="F7539" s="916"/>
      <c r="G7539" s="915"/>
      <c r="H7539" s="915"/>
      <c r="I7539" s="915"/>
    </row>
    <row r="7540" spans="1:9">
      <c r="A7540" s="915"/>
      <c r="B7540" s="915"/>
      <c r="C7540" s="915"/>
      <c r="D7540" s="916"/>
      <c r="E7540" s="916"/>
      <c r="F7540" s="916"/>
      <c r="G7540" s="915"/>
      <c r="H7540" s="915"/>
      <c r="I7540" s="915"/>
    </row>
    <row r="7541" spans="1:9">
      <c r="A7541" s="915"/>
      <c r="B7541" s="915"/>
      <c r="C7541" s="915"/>
      <c r="D7541" s="916"/>
      <c r="E7541" s="916"/>
      <c r="F7541" s="916"/>
      <c r="G7541" s="915"/>
      <c r="H7541" s="915"/>
      <c r="I7541" s="915"/>
    </row>
    <row r="7542" spans="1:9">
      <c r="A7542" s="915"/>
      <c r="B7542" s="915"/>
      <c r="C7542" s="915"/>
      <c r="D7542" s="916"/>
      <c r="E7542" s="916"/>
      <c r="F7542" s="916"/>
      <c r="G7542" s="915"/>
      <c r="H7542" s="915"/>
      <c r="I7542" s="915"/>
    </row>
    <row r="7543" spans="1:9">
      <c r="A7543" s="915"/>
      <c r="B7543" s="915"/>
      <c r="C7543" s="915"/>
      <c r="D7543" s="916"/>
      <c r="E7543" s="916"/>
      <c r="F7543" s="916"/>
      <c r="G7543" s="915"/>
      <c r="H7543" s="915"/>
      <c r="I7543" s="915"/>
    </row>
    <row r="7544" spans="1:9">
      <c r="A7544" s="915"/>
      <c r="B7544" s="915"/>
      <c r="C7544" s="915"/>
      <c r="D7544" s="916"/>
      <c r="E7544" s="916"/>
      <c r="F7544" s="916"/>
      <c r="G7544" s="915"/>
      <c r="H7544" s="915"/>
      <c r="I7544" s="915"/>
    </row>
    <row r="7545" spans="1:9">
      <c r="A7545" s="915"/>
      <c r="B7545" s="915"/>
      <c r="C7545" s="915"/>
      <c r="D7545" s="916"/>
      <c r="E7545" s="916"/>
      <c r="F7545" s="916"/>
      <c r="G7545" s="915"/>
      <c r="H7545" s="915"/>
      <c r="I7545" s="915"/>
    </row>
    <row r="7546" spans="1:9">
      <c r="A7546" s="915"/>
      <c r="B7546" s="915"/>
      <c r="C7546" s="915"/>
      <c r="D7546" s="916"/>
      <c r="E7546" s="916"/>
      <c r="F7546" s="916"/>
      <c r="G7546" s="915"/>
      <c r="H7546" s="915"/>
      <c r="I7546" s="915"/>
    </row>
    <row r="7547" spans="1:9">
      <c r="A7547" s="915"/>
      <c r="B7547" s="915"/>
      <c r="C7547" s="915"/>
      <c r="D7547" s="916"/>
      <c r="E7547" s="916"/>
      <c r="F7547" s="916"/>
      <c r="G7547" s="915"/>
      <c r="H7547" s="915"/>
      <c r="I7547" s="915"/>
    </row>
    <row r="7548" spans="1:9">
      <c r="A7548" s="915"/>
      <c r="B7548" s="915"/>
      <c r="C7548" s="915"/>
      <c r="D7548" s="916"/>
      <c r="E7548" s="916"/>
      <c r="F7548" s="916"/>
      <c r="G7548" s="915"/>
      <c r="H7548" s="915"/>
      <c r="I7548" s="915"/>
    </row>
    <row r="7549" spans="1:9">
      <c r="A7549" s="915"/>
      <c r="B7549" s="915"/>
      <c r="C7549" s="915"/>
      <c r="D7549" s="916"/>
      <c r="E7549" s="916"/>
      <c r="F7549" s="916"/>
      <c r="G7549" s="915"/>
      <c r="H7549" s="915"/>
      <c r="I7549" s="915"/>
    </row>
    <row r="7550" spans="1:9">
      <c r="A7550" s="915"/>
      <c r="B7550" s="915"/>
      <c r="C7550" s="915"/>
      <c r="D7550" s="916"/>
      <c r="E7550" s="916"/>
      <c r="F7550" s="916"/>
      <c r="G7550" s="915"/>
      <c r="H7550" s="915"/>
      <c r="I7550" s="915"/>
    </row>
    <row r="7551" spans="1:9">
      <c r="A7551" s="915"/>
      <c r="B7551" s="915"/>
      <c r="C7551" s="915"/>
      <c r="D7551" s="916"/>
      <c r="E7551" s="916"/>
      <c r="F7551" s="916"/>
      <c r="G7551" s="915"/>
      <c r="H7551" s="915"/>
      <c r="I7551" s="915"/>
    </row>
    <row r="7552" spans="1:9">
      <c r="A7552" s="915"/>
      <c r="B7552" s="915"/>
      <c r="C7552" s="915"/>
      <c r="D7552" s="916"/>
      <c r="E7552" s="916"/>
      <c r="F7552" s="916"/>
      <c r="G7552" s="915"/>
      <c r="H7552" s="915"/>
      <c r="I7552" s="915"/>
    </row>
    <row r="7553" spans="1:9">
      <c r="A7553" s="915"/>
      <c r="B7553" s="915"/>
      <c r="C7553" s="915"/>
      <c r="D7553" s="916"/>
      <c r="E7553" s="916"/>
      <c r="F7553" s="916"/>
      <c r="G7553" s="915"/>
      <c r="H7553" s="915"/>
      <c r="I7553" s="915"/>
    </row>
    <row r="7554" spans="1:9">
      <c r="A7554" s="915"/>
      <c r="B7554" s="915"/>
      <c r="C7554" s="915"/>
      <c r="D7554" s="916"/>
      <c r="E7554" s="916"/>
      <c r="F7554" s="916"/>
      <c r="G7554" s="915"/>
      <c r="H7554" s="915"/>
      <c r="I7554" s="915"/>
    </row>
    <row r="7555" spans="1:9">
      <c r="A7555" s="915"/>
      <c r="B7555" s="915"/>
      <c r="C7555" s="915"/>
      <c r="D7555" s="916"/>
      <c r="E7555" s="916"/>
      <c r="F7555" s="916"/>
      <c r="G7555" s="915"/>
      <c r="H7555" s="915"/>
      <c r="I7555" s="915"/>
    </row>
    <row r="7556" spans="1:9">
      <c r="A7556" s="915"/>
      <c r="B7556" s="915"/>
      <c r="C7556" s="915"/>
      <c r="D7556" s="916"/>
      <c r="E7556" s="916"/>
      <c r="F7556" s="916"/>
      <c r="G7556" s="915"/>
      <c r="H7556" s="915"/>
      <c r="I7556" s="915"/>
    </row>
    <row r="7557" spans="1:9">
      <c r="A7557" s="915"/>
      <c r="B7557" s="915"/>
      <c r="C7557" s="915"/>
      <c r="D7557" s="916"/>
      <c r="E7557" s="916"/>
      <c r="F7557" s="916"/>
      <c r="G7557" s="915"/>
      <c r="H7557" s="915"/>
      <c r="I7557" s="915"/>
    </row>
    <row r="7558" spans="1:9">
      <c r="A7558" s="915"/>
      <c r="B7558" s="915"/>
      <c r="C7558" s="915"/>
      <c r="D7558" s="916"/>
      <c r="E7558" s="916"/>
      <c r="F7558" s="916"/>
      <c r="G7558" s="915"/>
      <c r="H7558" s="915"/>
      <c r="I7558" s="915"/>
    </row>
    <row r="7559" spans="1:9">
      <c r="A7559" s="915"/>
      <c r="B7559" s="915"/>
      <c r="C7559" s="915"/>
      <c r="D7559" s="916"/>
      <c r="E7559" s="916"/>
      <c r="F7559" s="916"/>
      <c r="G7559" s="915"/>
      <c r="H7559" s="915"/>
      <c r="I7559" s="915"/>
    </row>
    <row r="7560" spans="1:9">
      <c r="A7560" s="915"/>
      <c r="B7560" s="915"/>
      <c r="C7560" s="915"/>
      <c r="D7560" s="916"/>
      <c r="E7560" s="916"/>
      <c r="F7560" s="916"/>
      <c r="G7560" s="915"/>
      <c r="H7560" s="915"/>
      <c r="I7560" s="915"/>
    </row>
    <row r="7561" spans="1:9">
      <c r="A7561" s="915"/>
      <c r="B7561" s="915"/>
      <c r="C7561" s="915"/>
      <c r="D7561" s="916"/>
      <c r="E7561" s="916"/>
      <c r="F7561" s="916"/>
      <c r="G7561" s="915"/>
      <c r="H7561" s="915"/>
      <c r="I7561" s="915"/>
    </row>
    <row r="7562" spans="1:9">
      <c r="A7562" s="915"/>
      <c r="B7562" s="915"/>
      <c r="C7562" s="915"/>
      <c r="D7562" s="916"/>
      <c r="E7562" s="916"/>
      <c r="F7562" s="916"/>
      <c r="G7562" s="915"/>
      <c r="H7562" s="915"/>
      <c r="I7562" s="915"/>
    </row>
    <row r="7563" spans="1:9">
      <c r="A7563" s="915"/>
      <c r="B7563" s="915"/>
      <c r="C7563" s="915"/>
      <c r="D7563" s="916"/>
      <c r="E7563" s="916"/>
      <c r="F7563" s="916"/>
      <c r="G7563" s="915"/>
      <c r="H7563" s="915"/>
      <c r="I7563" s="915"/>
    </row>
    <row r="7564" spans="1:9">
      <c r="A7564" s="915"/>
      <c r="B7564" s="915"/>
      <c r="C7564" s="915"/>
      <c r="D7564" s="916"/>
      <c r="E7564" s="916"/>
      <c r="F7564" s="916"/>
      <c r="G7564" s="915"/>
      <c r="H7564" s="915"/>
      <c r="I7564" s="915"/>
    </row>
    <row r="7565" spans="1:9">
      <c r="A7565" s="915"/>
      <c r="B7565" s="915"/>
      <c r="C7565" s="915"/>
      <c r="D7565" s="916"/>
      <c r="E7565" s="916"/>
      <c r="F7565" s="916"/>
      <c r="G7565" s="915"/>
      <c r="H7565" s="915"/>
      <c r="I7565" s="915"/>
    </row>
    <row r="7566" spans="1:9">
      <c r="A7566" s="915"/>
      <c r="B7566" s="915"/>
      <c r="C7566" s="915"/>
      <c r="D7566" s="916"/>
      <c r="E7566" s="916"/>
      <c r="F7566" s="916"/>
      <c r="G7566" s="915"/>
      <c r="H7566" s="915"/>
      <c r="I7566" s="915"/>
    </row>
    <row r="7567" spans="1:9">
      <c r="A7567" s="915"/>
      <c r="B7567" s="915"/>
      <c r="C7567" s="915"/>
      <c r="D7567" s="916"/>
      <c r="E7567" s="916"/>
      <c r="F7567" s="916"/>
      <c r="G7567" s="915"/>
      <c r="H7567" s="915"/>
      <c r="I7567" s="915"/>
    </row>
    <row r="7568" spans="1:9">
      <c r="A7568" s="915"/>
      <c r="B7568" s="915"/>
      <c r="C7568" s="915"/>
      <c r="D7568" s="916"/>
      <c r="E7568" s="916"/>
      <c r="F7568" s="916"/>
      <c r="G7568" s="915"/>
      <c r="H7568" s="915"/>
      <c r="I7568" s="915"/>
    </row>
    <row r="7569" spans="1:9">
      <c r="A7569" s="915"/>
      <c r="B7569" s="915"/>
      <c r="C7569" s="915"/>
      <c r="D7569" s="916"/>
      <c r="E7569" s="916"/>
      <c r="F7569" s="916"/>
      <c r="G7569" s="915"/>
      <c r="H7569" s="915"/>
      <c r="I7569" s="915"/>
    </row>
    <row r="7570" spans="1:9">
      <c r="A7570" s="915"/>
      <c r="B7570" s="915"/>
      <c r="C7570" s="915"/>
      <c r="D7570" s="916"/>
      <c r="E7570" s="916"/>
      <c r="F7570" s="916"/>
      <c r="G7570" s="915"/>
      <c r="H7570" s="915"/>
      <c r="I7570" s="915"/>
    </row>
    <row r="7571" spans="1:9">
      <c r="A7571" s="915"/>
      <c r="B7571" s="915"/>
      <c r="C7571" s="915"/>
      <c r="D7571" s="916"/>
      <c r="E7571" s="916"/>
      <c r="F7571" s="916"/>
      <c r="G7571" s="915"/>
      <c r="H7571" s="915"/>
      <c r="I7571" s="915"/>
    </row>
    <row r="7572" spans="1:9">
      <c r="A7572" s="915"/>
      <c r="B7572" s="915"/>
      <c r="C7572" s="915"/>
      <c r="D7572" s="916"/>
      <c r="E7572" s="916"/>
      <c r="F7572" s="916"/>
      <c r="G7572" s="915"/>
      <c r="H7572" s="915"/>
      <c r="I7572" s="915"/>
    </row>
    <row r="7573" spans="1:9">
      <c r="A7573" s="915"/>
      <c r="B7573" s="915"/>
      <c r="C7573" s="915"/>
      <c r="D7573" s="916"/>
      <c r="E7573" s="916"/>
      <c r="F7573" s="916"/>
      <c r="G7573" s="915"/>
      <c r="H7573" s="915"/>
      <c r="I7573" s="915"/>
    </row>
    <row r="7574" spans="1:9">
      <c r="A7574" s="915"/>
      <c r="B7574" s="915"/>
      <c r="C7574" s="915"/>
      <c r="D7574" s="916"/>
      <c r="E7574" s="916"/>
      <c r="F7574" s="916"/>
      <c r="G7574" s="915"/>
      <c r="H7574" s="915"/>
      <c r="I7574" s="915"/>
    </row>
    <row r="7575" spans="1:9">
      <c r="A7575" s="915"/>
      <c r="B7575" s="915"/>
      <c r="C7575" s="915"/>
      <c r="D7575" s="916"/>
      <c r="E7575" s="916"/>
      <c r="F7575" s="916"/>
      <c r="G7575" s="915"/>
      <c r="H7575" s="915"/>
      <c r="I7575" s="915"/>
    </row>
    <row r="7576" spans="1:9">
      <c r="A7576" s="915"/>
      <c r="B7576" s="915"/>
      <c r="C7576" s="915"/>
      <c r="D7576" s="916"/>
      <c r="E7576" s="916"/>
      <c r="F7576" s="916"/>
      <c r="G7576" s="915"/>
      <c r="H7576" s="915"/>
      <c r="I7576" s="915"/>
    </row>
    <row r="7577" spans="1:9">
      <c r="A7577" s="915"/>
      <c r="B7577" s="915"/>
      <c r="C7577" s="915"/>
      <c r="D7577" s="916"/>
      <c r="E7577" s="916"/>
      <c r="F7577" s="916"/>
      <c r="G7577" s="915"/>
      <c r="H7577" s="915"/>
      <c r="I7577" s="915"/>
    </row>
    <row r="7578" spans="1:9">
      <c r="A7578" s="915"/>
      <c r="B7578" s="915"/>
      <c r="C7578" s="915"/>
      <c r="D7578" s="916"/>
      <c r="E7578" s="916"/>
      <c r="F7578" s="916"/>
      <c r="G7578" s="915"/>
      <c r="H7578" s="915"/>
      <c r="I7578" s="915"/>
    </row>
    <row r="7579" spans="1:9">
      <c r="A7579" s="915"/>
      <c r="B7579" s="915"/>
      <c r="C7579" s="915"/>
      <c r="D7579" s="916"/>
      <c r="E7579" s="916"/>
      <c r="F7579" s="916"/>
      <c r="G7579" s="915"/>
      <c r="H7579" s="915"/>
      <c r="I7579" s="915"/>
    </row>
    <row r="7580" spans="1:9">
      <c r="A7580" s="915"/>
      <c r="B7580" s="915"/>
      <c r="C7580" s="915"/>
      <c r="D7580" s="916"/>
      <c r="E7580" s="916"/>
      <c r="F7580" s="916"/>
      <c r="G7580" s="915"/>
      <c r="H7580" s="915"/>
      <c r="I7580" s="915"/>
    </row>
    <row r="7581" spans="1:9">
      <c r="A7581" s="915"/>
      <c r="B7581" s="915"/>
      <c r="C7581" s="915"/>
      <c r="D7581" s="916"/>
      <c r="E7581" s="916"/>
      <c r="F7581" s="916"/>
      <c r="G7581" s="915"/>
      <c r="H7581" s="915"/>
      <c r="I7581" s="915"/>
    </row>
    <row r="7582" spans="1:9">
      <c r="A7582" s="915"/>
      <c r="B7582" s="915"/>
      <c r="C7582" s="915"/>
      <c r="D7582" s="916"/>
      <c r="E7582" s="916"/>
      <c r="F7582" s="916"/>
      <c r="G7582" s="915"/>
      <c r="H7582" s="915"/>
      <c r="I7582" s="915"/>
    </row>
    <row r="7583" spans="1:9">
      <c r="A7583" s="915"/>
      <c r="B7583" s="915"/>
      <c r="C7583" s="915"/>
      <c r="D7583" s="916"/>
      <c r="E7583" s="916"/>
      <c r="F7583" s="916"/>
      <c r="G7583" s="915"/>
      <c r="H7583" s="915"/>
      <c r="I7583" s="915"/>
    </row>
    <row r="7584" spans="1:9">
      <c r="A7584" s="915"/>
      <c r="B7584" s="915"/>
      <c r="C7584" s="915"/>
      <c r="D7584" s="916"/>
      <c r="E7584" s="916"/>
      <c r="F7584" s="916"/>
      <c r="G7584" s="915"/>
      <c r="H7584" s="915"/>
      <c r="I7584" s="915"/>
    </row>
    <row r="7585" spans="1:9">
      <c r="A7585" s="915"/>
      <c r="B7585" s="915"/>
      <c r="C7585" s="915"/>
      <c r="D7585" s="916"/>
      <c r="E7585" s="916"/>
      <c r="F7585" s="916"/>
      <c r="G7585" s="915"/>
      <c r="H7585" s="915"/>
      <c r="I7585" s="915"/>
    </row>
    <row r="7586" spans="1:9">
      <c r="A7586" s="915"/>
      <c r="B7586" s="915"/>
      <c r="C7586" s="915"/>
      <c r="D7586" s="916"/>
      <c r="E7586" s="916"/>
      <c r="F7586" s="916"/>
      <c r="G7586" s="915"/>
      <c r="H7586" s="915"/>
      <c r="I7586" s="915"/>
    </row>
    <row r="7587" spans="1:9">
      <c r="A7587" s="915"/>
      <c r="B7587" s="915"/>
      <c r="C7587" s="915"/>
      <c r="D7587" s="916"/>
      <c r="E7587" s="916"/>
      <c r="F7587" s="916"/>
      <c r="G7587" s="915"/>
      <c r="H7587" s="915"/>
      <c r="I7587" s="915"/>
    </row>
    <row r="7588" spans="1:9">
      <c r="A7588" s="915"/>
      <c r="B7588" s="915"/>
      <c r="C7588" s="915"/>
      <c r="D7588" s="916"/>
      <c r="E7588" s="916"/>
      <c r="F7588" s="916"/>
      <c r="G7588" s="915"/>
      <c r="H7588" s="915"/>
      <c r="I7588" s="915"/>
    </row>
    <row r="7589" spans="1:9">
      <c r="A7589" s="915"/>
      <c r="B7589" s="915"/>
      <c r="C7589" s="915"/>
      <c r="D7589" s="916"/>
      <c r="E7589" s="916"/>
      <c r="F7589" s="916"/>
      <c r="G7589" s="915"/>
      <c r="H7589" s="915"/>
      <c r="I7589" s="915"/>
    </row>
    <row r="7590" spans="1:9">
      <c r="A7590" s="915"/>
      <c r="B7590" s="915"/>
      <c r="C7590" s="915"/>
      <c r="D7590" s="916"/>
      <c r="E7590" s="916"/>
      <c r="F7590" s="916"/>
      <c r="G7590" s="915"/>
      <c r="H7590" s="915"/>
      <c r="I7590" s="915"/>
    </row>
    <row r="7591" spans="1:9">
      <c r="A7591" s="915"/>
      <c r="B7591" s="915"/>
      <c r="C7591" s="915"/>
      <c r="D7591" s="916"/>
      <c r="E7591" s="916"/>
      <c r="F7591" s="916"/>
      <c r="G7591" s="915"/>
      <c r="H7591" s="915"/>
      <c r="I7591" s="915"/>
    </row>
    <row r="7592" spans="1:9">
      <c r="A7592" s="915"/>
      <c r="B7592" s="915"/>
      <c r="C7592" s="915"/>
      <c r="D7592" s="916"/>
      <c r="E7592" s="916"/>
      <c r="F7592" s="916"/>
      <c r="G7592" s="915"/>
      <c r="H7592" s="915"/>
      <c r="I7592" s="915"/>
    </row>
    <row r="7593" spans="1:9">
      <c r="A7593" s="915"/>
      <c r="B7593" s="915"/>
      <c r="C7593" s="915"/>
      <c r="D7593" s="916"/>
      <c r="E7593" s="916"/>
      <c r="F7593" s="916"/>
      <c r="G7593" s="915"/>
      <c r="H7593" s="915"/>
      <c r="I7593" s="915"/>
    </row>
    <row r="7594" spans="1:9">
      <c r="A7594" s="915"/>
      <c r="B7594" s="915"/>
      <c r="C7594" s="915"/>
      <c r="D7594" s="916"/>
      <c r="E7594" s="916"/>
      <c r="F7594" s="916"/>
      <c r="G7594" s="915"/>
      <c r="H7594" s="915"/>
      <c r="I7594" s="915"/>
    </row>
    <row r="7595" spans="1:9">
      <c r="A7595" s="915"/>
      <c r="B7595" s="915"/>
      <c r="C7595" s="915"/>
      <c r="D7595" s="916"/>
      <c r="E7595" s="916"/>
      <c r="F7595" s="916"/>
      <c r="G7595" s="915"/>
      <c r="H7595" s="915"/>
      <c r="I7595" s="915"/>
    </row>
    <row r="7596" spans="1:9">
      <c r="A7596" s="915"/>
      <c r="B7596" s="915"/>
      <c r="C7596" s="915"/>
      <c r="D7596" s="916"/>
      <c r="E7596" s="916"/>
      <c r="F7596" s="916"/>
      <c r="G7596" s="915"/>
      <c r="H7596" s="915"/>
      <c r="I7596" s="915"/>
    </row>
    <row r="7597" spans="1:9">
      <c r="A7597" s="915"/>
      <c r="B7597" s="915"/>
      <c r="C7597" s="915"/>
      <c r="D7597" s="916"/>
      <c r="E7597" s="916"/>
      <c r="F7597" s="916"/>
      <c r="G7597" s="915"/>
      <c r="H7597" s="915"/>
      <c r="I7597" s="915"/>
    </row>
    <row r="7598" spans="1:9">
      <c r="A7598" s="915"/>
      <c r="B7598" s="915"/>
      <c r="C7598" s="915"/>
      <c r="D7598" s="916"/>
      <c r="E7598" s="916"/>
      <c r="F7598" s="916"/>
      <c r="G7598" s="915"/>
      <c r="H7598" s="915"/>
      <c r="I7598" s="915"/>
    </row>
    <row r="7599" spans="1:9">
      <c r="A7599" s="915"/>
      <c r="B7599" s="915"/>
      <c r="C7599" s="915"/>
      <c r="D7599" s="916"/>
      <c r="E7599" s="916"/>
      <c r="F7599" s="916"/>
      <c r="G7599" s="915"/>
      <c r="H7599" s="915"/>
      <c r="I7599" s="915"/>
    </row>
    <row r="7600" spans="1:9">
      <c r="A7600" s="915"/>
      <c r="B7600" s="915"/>
      <c r="C7600" s="915"/>
      <c r="D7600" s="916"/>
      <c r="E7600" s="916"/>
      <c r="F7600" s="916"/>
      <c r="G7600" s="915"/>
      <c r="H7600" s="915"/>
      <c r="I7600" s="915"/>
    </row>
    <row r="7601" spans="1:9">
      <c r="A7601" s="915"/>
      <c r="B7601" s="915"/>
      <c r="C7601" s="915"/>
      <c r="D7601" s="916"/>
      <c r="E7601" s="916"/>
      <c r="F7601" s="916"/>
      <c r="G7601" s="915"/>
      <c r="H7601" s="915"/>
      <c r="I7601" s="915"/>
    </row>
    <row r="7602" spans="1:9">
      <c r="A7602" s="915"/>
      <c r="B7602" s="915"/>
      <c r="C7602" s="915"/>
      <c r="D7602" s="916"/>
      <c r="E7602" s="916"/>
      <c r="F7602" s="916"/>
      <c r="G7602" s="915"/>
      <c r="H7602" s="915"/>
      <c r="I7602" s="915"/>
    </row>
    <row r="7603" spans="1:9">
      <c r="A7603" s="915"/>
      <c r="B7603" s="915"/>
      <c r="C7603" s="915"/>
      <c r="D7603" s="916"/>
      <c r="E7603" s="916"/>
      <c r="F7603" s="916"/>
      <c r="G7603" s="915"/>
      <c r="H7603" s="915"/>
      <c r="I7603" s="915"/>
    </row>
    <row r="7604" spans="1:9">
      <c r="A7604" s="915"/>
      <c r="B7604" s="915"/>
      <c r="C7604" s="915"/>
      <c r="D7604" s="916"/>
      <c r="E7604" s="916"/>
      <c r="F7604" s="916"/>
      <c r="G7604" s="915"/>
      <c r="H7604" s="915"/>
      <c r="I7604" s="915"/>
    </row>
    <row r="7605" spans="1:9">
      <c r="A7605" s="915"/>
      <c r="B7605" s="915"/>
      <c r="C7605" s="915"/>
      <c r="D7605" s="916"/>
      <c r="E7605" s="916"/>
      <c r="F7605" s="916"/>
      <c r="G7605" s="915"/>
      <c r="H7605" s="915"/>
      <c r="I7605" s="915"/>
    </row>
    <row r="7606" spans="1:9">
      <c r="A7606" s="915"/>
      <c r="B7606" s="915"/>
      <c r="C7606" s="915"/>
      <c r="D7606" s="916"/>
      <c r="E7606" s="916"/>
      <c r="F7606" s="916"/>
      <c r="G7606" s="915"/>
      <c r="H7606" s="915"/>
      <c r="I7606" s="915"/>
    </row>
    <row r="7607" spans="1:9">
      <c r="A7607" s="915"/>
      <c r="B7607" s="915"/>
      <c r="C7607" s="915"/>
      <c r="D7607" s="916"/>
      <c r="E7607" s="916"/>
      <c r="F7607" s="916"/>
      <c r="G7607" s="915"/>
      <c r="H7607" s="915"/>
      <c r="I7607" s="915"/>
    </row>
    <row r="7608" spans="1:9">
      <c r="A7608" s="915"/>
      <c r="B7608" s="915"/>
      <c r="C7608" s="915"/>
      <c r="D7608" s="916"/>
      <c r="E7608" s="916"/>
      <c r="F7608" s="916"/>
      <c r="G7608" s="915"/>
      <c r="H7608" s="915"/>
      <c r="I7608" s="915"/>
    </row>
    <row r="7609" spans="1:9">
      <c r="A7609" s="915"/>
      <c r="B7609" s="915"/>
      <c r="C7609" s="915"/>
      <c r="D7609" s="916"/>
      <c r="E7609" s="916"/>
      <c r="F7609" s="916"/>
      <c r="G7609" s="915"/>
      <c r="H7609" s="915"/>
      <c r="I7609" s="915"/>
    </row>
    <row r="7610" spans="1:9">
      <c r="A7610" s="915"/>
      <c r="B7610" s="915"/>
      <c r="C7610" s="915"/>
      <c r="D7610" s="916"/>
      <c r="E7610" s="916"/>
      <c r="F7610" s="916"/>
      <c r="G7610" s="915"/>
      <c r="H7610" s="915"/>
      <c r="I7610" s="915"/>
    </row>
    <row r="7611" spans="1:9">
      <c r="A7611" s="915"/>
      <c r="B7611" s="915"/>
      <c r="C7611" s="915"/>
      <c r="D7611" s="916"/>
      <c r="E7611" s="916"/>
      <c r="F7611" s="916"/>
      <c r="G7611" s="915"/>
      <c r="H7611" s="915"/>
      <c r="I7611" s="915"/>
    </row>
    <row r="7612" spans="1:9">
      <c r="A7612" s="915"/>
      <c r="B7612" s="915"/>
      <c r="C7612" s="915"/>
      <c r="D7612" s="916"/>
      <c r="E7612" s="916"/>
      <c r="F7612" s="916"/>
      <c r="G7612" s="915"/>
      <c r="H7612" s="915"/>
      <c r="I7612" s="915"/>
    </row>
    <row r="7613" spans="1:9">
      <c r="A7613" s="915"/>
      <c r="B7613" s="915"/>
      <c r="C7613" s="915"/>
      <c r="D7613" s="916"/>
      <c r="E7613" s="916"/>
      <c r="F7613" s="916"/>
      <c r="G7613" s="915"/>
      <c r="H7613" s="915"/>
      <c r="I7613" s="915"/>
    </row>
    <row r="7614" spans="1:9">
      <c r="A7614" s="915"/>
      <c r="B7614" s="915"/>
      <c r="C7614" s="915"/>
      <c r="D7614" s="916"/>
      <c r="E7614" s="916"/>
      <c r="F7614" s="916"/>
      <c r="G7614" s="915"/>
      <c r="H7614" s="915"/>
      <c r="I7614" s="915"/>
    </row>
    <row r="7615" spans="1:9">
      <c r="A7615" s="915"/>
      <c r="B7615" s="915"/>
      <c r="C7615" s="915"/>
      <c r="D7615" s="916"/>
      <c r="E7615" s="916"/>
      <c r="F7615" s="916"/>
      <c r="G7615" s="915"/>
      <c r="H7615" s="915"/>
      <c r="I7615" s="915"/>
    </row>
    <row r="7616" spans="1:9">
      <c r="A7616" s="915"/>
      <c r="B7616" s="915"/>
      <c r="C7616" s="915"/>
      <c r="D7616" s="916"/>
      <c r="E7616" s="916"/>
      <c r="F7616" s="916"/>
      <c r="G7616" s="915"/>
      <c r="H7616" s="915"/>
      <c r="I7616" s="915"/>
    </row>
    <row r="7617" spans="1:9">
      <c r="A7617" s="915"/>
      <c r="B7617" s="915"/>
      <c r="C7617" s="915"/>
      <c r="D7617" s="916"/>
      <c r="E7617" s="916"/>
      <c r="F7617" s="916"/>
      <c r="G7617" s="915"/>
      <c r="H7617" s="915"/>
      <c r="I7617" s="915"/>
    </row>
    <row r="7618" spans="1:9">
      <c r="A7618" s="915"/>
      <c r="B7618" s="915"/>
      <c r="C7618" s="915"/>
      <c r="D7618" s="916"/>
      <c r="E7618" s="916"/>
      <c r="F7618" s="916"/>
      <c r="G7618" s="915"/>
      <c r="H7618" s="915"/>
      <c r="I7618" s="915"/>
    </row>
    <row r="7619" spans="1:9">
      <c r="A7619" s="915"/>
      <c r="B7619" s="915"/>
      <c r="C7619" s="915"/>
      <c r="D7619" s="916"/>
      <c r="E7619" s="916"/>
      <c r="F7619" s="916"/>
      <c r="G7619" s="915"/>
      <c r="H7619" s="915"/>
      <c r="I7619" s="915"/>
    </row>
    <row r="7620" spans="1:9">
      <c r="A7620" s="915"/>
      <c r="B7620" s="915"/>
      <c r="C7620" s="915"/>
      <c r="D7620" s="916"/>
      <c r="E7620" s="916"/>
      <c r="F7620" s="916"/>
      <c r="G7620" s="915"/>
      <c r="H7620" s="915"/>
      <c r="I7620" s="915"/>
    </row>
    <row r="7621" spans="1:9">
      <c r="A7621" s="915"/>
      <c r="B7621" s="915"/>
      <c r="C7621" s="915"/>
      <c r="D7621" s="916"/>
      <c r="E7621" s="916"/>
      <c r="F7621" s="916"/>
      <c r="G7621" s="915"/>
      <c r="H7621" s="915"/>
      <c r="I7621" s="915"/>
    </row>
    <row r="7622" spans="1:9">
      <c r="A7622" s="915"/>
      <c r="B7622" s="915"/>
      <c r="C7622" s="915"/>
      <c r="D7622" s="916"/>
      <c r="E7622" s="916"/>
      <c r="F7622" s="916"/>
      <c r="G7622" s="915"/>
      <c r="H7622" s="915"/>
      <c r="I7622" s="915"/>
    </row>
    <row r="7623" spans="1:9">
      <c r="A7623" s="915"/>
      <c r="B7623" s="915"/>
      <c r="C7623" s="915"/>
      <c r="D7623" s="916"/>
      <c r="E7623" s="916"/>
      <c r="F7623" s="916"/>
      <c r="G7623" s="915"/>
      <c r="H7623" s="915"/>
      <c r="I7623" s="915"/>
    </row>
    <row r="7624" spans="1:9">
      <c r="A7624" s="915"/>
      <c r="B7624" s="915"/>
      <c r="C7624" s="915"/>
      <c r="D7624" s="916"/>
      <c r="E7624" s="916"/>
      <c r="F7624" s="916"/>
      <c r="G7624" s="915"/>
      <c r="H7624" s="915"/>
      <c r="I7624" s="915"/>
    </row>
    <row r="7625" spans="1:9">
      <c r="A7625" s="915"/>
      <c r="B7625" s="915"/>
      <c r="C7625" s="915"/>
      <c r="D7625" s="916"/>
      <c r="E7625" s="916"/>
      <c r="F7625" s="916"/>
      <c r="G7625" s="915"/>
      <c r="H7625" s="915"/>
      <c r="I7625" s="915"/>
    </row>
    <row r="7626" spans="1:9">
      <c r="A7626" s="915"/>
      <c r="B7626" s="915"/>
      <c r="C7626" s="915"/>
      <c r="D7626" s="916"/>
      <c r="E7626" s="916"/>
      <c r="F7626" s="916"/>
      <c r="G7626" s="915"/>
      <c r="H7626" s="915"/>
      <c r="I7626" s="915"/>
    </row>
    <row r="7627" spans="1:9">
      <c r="A7627" s="915"/>
      <c r="B7627" s="915"/>
      <c r="C7627" s="915"/>
      <c r="D7627" s="916"/>
      <c r="E7627" s="916"/>
      <c r="F7627" s="916"/>
      <c r="G7627" s="915"/>
      <c r="H7627" s="915"/>
      <c r="I7627" s="915"/>
    </row>
    <row r="7628" spans="1:9">
      <c r="A7628" s="915"/>
      <c r="B7628" s="915"/>
      <c r="C7628" s="915"/>
      <c r="D7628" s="916"/>
      <c r="E7628" s="916"/>
      <c r="F7628" s="916"/>
      <c r="G7628" s="915"/>
      <c r="H7628" s="915"/>
      <c r="I7628" s="915"/>
    </row>
    <row r="7629" spans="1:9">
      <c r="A7629" s="915"/>
      <c r="B7629" s="915"/>
      <c r="C7629" s="915"/>
      <c r="D7629" s="916"/>
      <c r="E7629" s="916"/>
      <c r="F7629" s="916"/>
      <c r="G7629" s="915"/>
      <c r="H7629" s="915"/>
      <c r="I7629" s="915"/>
    </row>
    <row r="7630" spans="1:9">
      <c r="A7630" s="915"/>
      <c r="B7630" s="915"/>
      <c r="C7630" s="915"/>
      <c r="D7630" s="916"/>
      <c r="E7630" s="916"/>
      <c r="F7630" s="916"/>
      <c r="G7630" s="915"/>
      <c r="H7630" s="915"/>
      <c r="I7630" s="915"/>
    </row>
    <row r="7631" spans="1:9">
      <c r="A7631" s="915"/>
      <c r="B7631" s="915"/>
      <c r="C7631" s="915"/>
      <c r="D7631" s="916"/>
      <c r="E7631" s="916"/>
      <c r="F7631" s="916"/>
      <c r="G7631" s="915"/>
      <c r="H7631" s="915"/>
      <c r="I7631" s="915"/>
    </row>
    <row r="7632" spans="1:9">
      <c r="A7632" s="915"/>
      <c r="B7632" s="915"/>
      <c r="C7632" s="915"/>
      <c r="D7632" s="916"/>
      <c r="E7632" s="916"/>
      <c r="F7632" s="916"/>
      <c r="G7632" s="915"/>
      <c r="H7632" s="915"/>
      <c r="I7632" s="915"/>
    </row>
    <row r="7633" spans="1:9">
      <c r="A7633" s="915"/>
      <c r="B7633" s="915"/>
      <c r="C7633" s="915"/>
      <c r="D7633" s="916"/>
      <c r="E7633" s="916"/>
      <c r="F7633" s="916"/>
      <c r="G7633" s="915"/>
      <c r="H7633" s="915"/>
      <c r="I7633" s="915"/>
    </row>
    <row r="7634" spans="1:9">
      <c r="A7634" s="915"/>
      <c r="B7634" s="915"/>
      <c r="C7634" s="915"/>
      <c r="D7634" s="916"/>
      <c r="E7634" s="916"/>
      <c r="F7634" s="916"/>
      <c r="G7634" s="915"/>
      <c r="H7634" s="915"/>
      <c r="I7634" s="915"/>
    </row>
    <row r="7635" spans="1:9">
      <c r="A7635" s="915"/>
      <c r="B7635" s="915"/>
      <c r="C7635" s="915"/>
      <c r="D7635" s="916"/>
      <c r="E7635" s="916"/>
      <c r="F7635" s="916"/>
      <c r="G7635" s="915"/>
      <c r="H7635" s="915"/>
      <c r="I7635" s="915"/>
    </row>
    <row r="7636" spans="1:9">
      <c r="A7636" s="915"/>
      <c r="B7636" s="915"/>
      <c r="C7636" s="915"/>
      <c r="D7636" s="916"/>
      <c r="E7636" s="916"/>
      <c r="F7636" s="916"/>
      <c r="G7636" s="915"/>
      <c r="H7636" s="915"/>
      <c r="I7636" s="915"/>
    </row>
    <row r="7637" spans="1:9">
      <c r="A7637" s="915"/>
      <c r="B7637" s="915"/>
      <c r="C7637" s="915"/>
      <c r="D7637" s="916"/>
      <c r="E7637" s="916"/>
      <c r="F7637" s="916"/>
      <c r="G7637" s="915"/>
      <c r="H7637" s="915"/>
      <c r="I7637" s="915"/>
    </row>
    <row r="7638" spans="1:9">
      <c r="A7638" s="915"/>
      <c r="B7638" s="915"/>
      <c r="C7638" s="915"/>
      <c r="D7638" s="916"/>
      <c r="E7638" s="916"/>
      <c r="F7638" s="916"/>
      <c r="G7638" s="915"/>
      <c r="H7638" s="915"/>
      <c r="I7638" s="915"/>
    </row>
    <row r="7639" spans="1:9">
      <c r="A7639" s="915"/>
      <c r="B7639" s="915"/>
      <c r="C7639" s="915"/>
      <c r="D7639" s="916"/>
      <c r="E7639" s="916"/>
      <c r="F7639" s="916"/>
      <c r="G7639" s="915"/>
      <c r="H7639" s="915"/>
      <c r="I7639" s="915"/>
    </row>
    <row r="7640" spans="1:9">
      <c r="A7640" s="915"/>
      <c r="B7640" s="915"/>
      <c r="C7640" s="915"/>
      <c r="D7640" s="916"/>
      <c r="E7640" s="916"/>
      <c r="F7640" s="916"/>
      <c r="G7640" s="915"/>
      <c r="H7640" s="915"/>
      <c r="I7640" s="915"/>
    </row>
    <row r="7641" spans="1:9">
      <c r="A7641" s="915"/>
      <c r="B7641" s="915"/>
      <c r="C7641" s="915"/>
      <c r="D7641" s="916"/>
      <c r="E7641" s="916"/>
      <c r="F7641" s="916"/>
      <c r="G7641" s="915"/>
      <c r="H7641" s="915"/>
      <c r="I7641" s="915"/>
    </row>
    <row r="7642" spans="1:9">
      <c r="A7642" s="915"/>
      <c r="B7642" s="915"/>
      <c r="C7642" s="915"/>
      <c r="D7642" s="916"/>
      <c r="E7642" s="916"/>
      <c r="F7642" s="916"/>
      <c r="G7642" s="915"/>
      <c r="H7642" s="915"/>
      <c r="I7642" s="915"/>
    </row>
    <row r="7643" spans="1:9">
      <c r="A7643" s="915"/>
      <c r="B7643" s="915"/>
      <c r="C7643" s="915"/>
      <c r="D7643" s="916"/>
      <c r="E7643" s="916"/>
      <c r="F7643" s="916"/>
      <c r="G7643" s="915"/>
      <c r="H7643" s="915"/>
      <c r="I7643" s="915"/>
    </row>
    <row r="7644" spans="1:9">
      <c r="A7644" s="915"/>
      <c r="B7644" s="915"/>
      <c r="C7644" s="915"/>
      <c r="D7644" s="916"/>
      <c r="E7644" s="916"/>
      <c r="F7644" s="916"/>
      <c r="G7644" s="915"/>
      <c r="H7644" s="915"/>
      <c r="I7644" s="915"/>
    </row>
    <row r="7645" spans="1:9">
      <c r="A7645" s="915"/>
      <c r="B7645" s="915"/>
      <c r="C7645" s="915"/>
      <c r="D7645" s="916"/>
      <c r="E7645" s="916"/>
      <c r="F7645" s="916"/>
      <c r="G7645" s="915"/>
      <c r="H7645" s="915"/>
      <c r="I7645" s="915"/>
    </row>
    <row r="7646" spans="1:9">
      <c r="A7646" s="915"/>
      <c r="B7646" s="915"/>
      <c r="C7646" s="915"/>
      <c r="D7646" s="916"/>
      <c r="E7646" s="916"/>
      <c r="F7646" s="916"/>
      <c r="G7646" s="915"/>
      <c r="H7646" s="915"/>
      <c r="I7646" s="915"/>
    </row>
    <row r="7647" spans="1:9">
      <c r="A7647" s="915"/>
      <c r="B7647" s="915"/>
      <c r="C7647" s="915"/>
      <c r="D7647" s="916"/>
      <c r="E7647" s="916"/>
      <c r="F7647" s="916"/>
      <c r="G7647" s="915"/>
      <c r="H7647" s="915"/>
      <c r="I7647" s="915"/>
    </row>
    <row r="7648" spans="1:9">
      <c r="A7648" s="915"/>
      <c r="B7648" s="915"/>
      <c r="C7648" s="915"/>
      <c r="D7648" s="916"/>
      <c r="E7648" s="916"/>
      <c r="F7648" s="916"/>
      <c r="G7648" s="915"/>
      <c r="H7648" s="915"/>
      <c r="I7648" s="915"/>
    </row>
    <row r="7649" spans="1:9">
      <c r="A7649" s="915"/>
      <c r="B7649" s="915"/>
      <c r="C7649" s="915"/>
      <c r="D7649" s="916"/>
      <c r="E7649" s="916"/>
      <c r="F7649" s="916"/>
      <c r="G7649" s="915"/>
      <c r="H7649" s="915"/>
      <c r="I7649" s="915"/>
    </row>
    <row r="7650" spans="1:9">
      <c r="A7650" s="915"/>
      <c r="B7650" s="915"/>
      <c r="C7650" s="915"/>
      <c r="D7650" s="916"/>
      <c r="E7650" s="916"/>
      <c r="F7650" s="916"/>
      <c r="G7650" s="915"/>
      <c r="H7650" s="915"/>
      <c r="I7650" s="915"/>
    </row>
    <row r="7651" spans="1:9">
      <c r="A7651" s="915"/>
      <c r="B7651" s="915"/>
      <c r="C7651" s="915"/>
      <c r="D7651" s="916"/>
      <c r="E7651" s="916"/>
      <c r="F7651" s="916"/>
      <c r="G7651" s="915"/>
      <c r="H7651" s="915"/>
      <c r="I7651" s="915"/>
    </row>
    <row r="7652" spans="1:9">
      <c r="A7652" s="915"/>
      <c r="B7652" s="915"/>
      <c r="C7652" s="915"/>
      <c r="D7652" s="916"/>
      <c r="E7652" s="916"/>
      <c r="F7652" s="916"/>
      <c r="G7652" s="915"/>
      <c r="H7652" s="915"/>
      <c r="I7652" s="915"/>
    </row>
    <row r="7653" spans="1:9">
      <c r="A7653" s="915"/>
      <c r="B7653" s="915"/>
      <c r="C7653" s="915"/>
      <c r="D7653" s="916"/>
      <c r="E7653" s="916"/>
      <c r="F7653" s="916"/>
      <c r="G7653" s="915"/>
      <c r="H7653" s="915"/>
      <c r="I7653" s="915"/>
    </row>
    <row r="7654" spans="1:9">
      <c r="A7654" s="915"/>
      <c r="B7654" s="915"/>
      <c r="C7654" s="915"/>
      <c r="D7654" s="916"/>
      <c r="E7654" s="916"/>
      <c r="F7654" s="916"/>
      <c r="G7654" s="915"/>
      <c r="H7654" s="915"/>
      <c r="I7654" s="915"/>
    </row>
    <row r="7655" spans="1:9">
      <c r="A7655" s="915"/>
      <c r="B7655" s="915"/>
      <c r="C7655" s="915"/>
      <c r="D7655" s="916"/>
      <c r="E7655" s="916"/>
      <c r="F7655" s="916"/>
      <c r="G7655" s="915"/>
      <c r="H7655" s="915"/>
      <c r="I7655" s="915"/>
    </row>
    <row r="7656" spans="1:9">
      <c r="A7656" s="915"/>
      <c r="B7656" s="915"/>
      <c r="C7656" s="915"/>
      <c r="D7656" s="916"/>
      <c r="E7656" s="916"/>
      <c r="F7656" s="916"/>
      <c r="G7656" s="915"/>
      <c r="H7656" s="915"/>
      <c r="I7656" s="915"/>
    </row>
    <row r="7657" spans="1:9">
      <c r="A7657" s="915"/>
      <c r="B7657" s="915"/>
      <c r="C7657" s="915"/>
      <c r="D7657" s="916"/>
      <c r="E7657" s="916"/>
      <c r="F7657" s="916"/>
      <c r="G7657" s="915"/>
      <c r="H7657" s="915"/>
      <c r="I7657" s="915"/>
    </row>
    <row r="7658" spans="1:9">
      <c r="A7658" s="915"/>
      <c r="B7658" s="915"/>
      <c r="C7658" s="915"/>
      <c r="D7658" s="916"/>
      <c r="E7658" s="916"/>
      <c r="F7658" s="916"/>
      <c r="G7658" s="915"/>
      <c r="H7658" s="915"/>
      <c r="I7658" s="915"/>
    </row>
    <row r="7659" spans="1:9">
      <c r="A7659" s="915"/>
      <c r="B7659" s="915"/>
      <c r="C7659" s="915"/>
      <c r="D7659" s="916"/>
      <c r="E7659" s="916"/>
      <c r="F7659" s="916"/>
      <c r="G7659" s="915"/>
      <c r="H7659" s="915"/>
      <c r="I7659" s="915"/>
    </row>
    <row r="7660" spans="1:9">
      <c r="A7660" s="915"/>
      <c r="B7660" s="915"/>
      <c r="C7660" s="915"/>
      <c r="D7660" s="916"/>
      <c r="E7660" s="916"/>
      <c r="F7660" s="916"/>
      <c r="G7660" s="915"/>
      <c r="H7660" s="915"/>
      <c r="I7660" s="915"/>
    </row>
    <row r="7661" spans="1:9">
      <c r="A7661" s="915"/>
      <c r="B7661" s="915"/>
      <c r="C7661" s="915"/>
      <c r="D7661" s="916"/>
      <c r="E7661" s="916"/>
      <c r="F7661" s="916"/>
      <c r="G7661" s="915"/>
      <c r="H7661" s="915"/>
      <c r="I7661" s="915"/>
    </row>
    <row r="7662" spans="1:9">
      <c r="A7662" s="915"/>
      <c r="B7662" s="915"/>
      <c r="C7662" s="915"/>
      <c r="D7662" s="916"/>
      <c r="E7662" s="916"/>
      <c r="F7662" s="916"/>
      <c r="G7662" s="915"/>
      <c r="H7662" s="915"/>
      <c r="I7662" s="915"/>
    </row>
    <row r="7663" spans="1:9">
      <c r="A7663" s="915"/>
      <c r="B7663" s="915"/>
      <c r="C7663" s="915"/>
      <c r="D7663" s="916"/>
      <c r="E7663" s="916"/>
      <c r="F7663" s="916"/>
      <c r="G7663" s="915"/>
      <c r="H7663" s="915"/>
      <c r="I7663" s="915"/>
    </row>
    <row r="7664" spans="1:9">
      <c r="A7664" s="915"/>
      <c r="B7664" s="915"/>
      <c r="C7664" s="915"/>
      <c r="D7664" s="916"/>
      <c r="E7664" s="916"/>
      <c r="F7664" s="916"/>
      <c r="G7664" s="915"/>
      <c r="H7664" s="915"/>
      <c r="I7664" s="915"/>
    </row>
    <row r="7665" spans="1:9">
      <c r="A7665" s="915"/>
      <c r="B7665" s="915"/>
      <c r="C7665" s="915"/>
      <c r="D7665" s="916"/>
      <c r="E7665" s="916"/>
      <c r="F7665" s="916"/>
      <c r="G7665" s="915"/>
      <c r="H7665" s="915"/>
      <c r="I7665" s="915"/>
    </row>
    <row r="7666" spans="1:9">
      <c r="A7666" s="915"/>
      <c r="B7666" s="915"/>
      <c r="C7666" s="915"/>
      <c r="D7666" s="916"/>
      <c r="E7666" s="916"/>
      <c r="F7666" s="916"/>
      <c r="G7666" s="915"/>
      <c r="H7666" s="915"/>
      <c r="I7666" s="915"/>
    </row>
    <row r="7667" spans="1:9">
      <c r="A7667" s="915"/>
      <c r="B7667" s="915"/>
      <c r="C7667" s="915"/>
      <c r="D7667" s="916"/>
      <c r="E7667" s="916"/>
      <c r="F7667" s="916"/>
      <c r="G7667" s="915"/>
      <c r="H7667" s="915"/>
      <c r="I7667" s="915"/>
    </row>
    <row r="7668" spans="1:9">
      <c r="A7668" s="915"/>
      <c r="B7668" s="915"/>
      <c r="C7668" s="915"/>
      <c r="D7668" s="916"/>
      <c r="E7668" s="916"/>
      <c r="F7668" s="916"/>
      <c r="G7668" s="915"/>
      <c r="H7668" s="915"/>
      <c r="I7668" s="915"/>
    </row>
    <row r="7669" spans="1:9">
      <c r="A7669" s="915"/>
      <c r="B7669" s="915"/>
      <c r="C7669" s="915"/>
      <c r="D7669" s="916"/>
      <c r="E7669" s="916"/>
      <c r="F7669" s="916"/>
      <c r="G7669" s="915"/>
      <c r="H7669" s="915"/>
      <c r="I7669" s="915"/>
    </row>
    <row r="7670" spans="1:9">
      <c r="A7670" s="915"/>
      <c r="B7670" s="915"/>
      <c r="C7670" s="915"/>
      <c r="D7670" s="916"/>
      <c r="E7670" s="916"/>
      <c r="F7670" s="916"/>
      <c r="G7670" s="915"/>
      <c r="H7670" s="915"/>
      <c r="I7670" s="915"/>
    </row>
    <row r="7671" spans="1:9">
      <c r="A7671" s="915"/>
      <c r="B7671" s="915"/>
      <c r="C7671" s="915"/>
      <c r="D7671" s="916"/>
      <c r="E7671" s="916"/>
      <c r="F7671" s="916"/>
      <c r="G7671" s="915"/>
      <c r="H7671" s="915"/>
      <c r="I7671" s="915"/>
    </row>
    <row r="7672" spans="1:9">
      <c r="A7672" s="915"/>
      <c r="B7672" s="915"/>
      <c r="C7672" s="915"/>
      <c r="D7672" s="916"/>
      <c r="E7672" s="916"/>
      <c r="F7672" s="916"/>
      <c r="G7672" s="915"/>
      <c r="H7672" s="915"/>
      <c r="I7672" s="915"/>
    </row>
    <row r="7673" spans="1:9">
      <c r="A7673" s="915"/>
      <c r="B7673" s="915"/>
      <c r="C7673" s="915"/>
      <c r="D7673" s="916"/>
      <c r="E7673" s="916"/>
      <c r="F7673" s="916"/>
      <c r="G7673" s="915"/>
      <c r="H7673" s="915"/>
      <c r="I7673" s="915"/>
    </row>
    <row r="7674" spans="1:9">
      <c r="A7674" s="915"/>
      <c r="B7674" s="915"/>
      <c r="C7674" s="915"/>
      <c r="D7674" s="916"/>
      <c r="E7674" s="916"/>
      <c r="F7674" s="916"/>
      <c r="G7674" s="915"/>
      <c r="H7674" s="915"/>
      <c r="I7674" s="915"/>
    </row>
    <row r="7675" spans="1:9">
      <c r="A7675" s="915"/>
      <c r="B7675" s="915"/>
      <c r="C7675" s="915"/>
      <c r="D7675" s="916"/>
      <c r="E7675" s="916"/>
      <c r="F7675" s="916"/>
      <c r="G7675" s="915"/>
      <c r="H7675" s="915"/>
      <c r="I7675" s="915"/>
    </row>
    <row r="7676" spans="1:9">
      <c r="A7676" s="915"/>
      <c r="B7676" s="915"/>
      <c r="C7676" s="915"/>
      <c r="D7676" s="916"/>
      <c r="E7676" s="916"/>
      <c r="F7676" s="916"/>
      <c r="G7676" s="915"/>
      <c r="H7676" s="915"/>
      <c r="I7676" s="915"/>
    </row>
    <row r="7677" spans="1:9">
      <c r="A7677" s="915"/>
      <c r="B7677" s="915"/>
      <c r="C7677" s="915"/>
      <c r="D7677" s="916"/>
      <c r="E7677" s="916"/>
      <c r="F7677" s="916"/>
      <c r="G7677" s="915"/>
      <c r="H7677" s="915"/>
      <c r="I7677" s="915"/>
    </row>
    <row r="7678" spans="1:9">
      <c r="A7678" s="915"/>
      <c r="B7678" s="915"/>
      <c r="C7678" s="915"/>
      <c r="D7678" s="916"/>
      <c r="E7678" s="916"/>
      <c r="F7678" s="916"/>
      <c r="G7678" s="915"/>
      <c r="H7678" s="915"/>
      <c r="I7678" s="915"/>
    </row>
    <row r="7679" spans="1:9">
      <c r="A7679" s="915"/>
      <c r="B7679" s="915"/>
      <c r="C7679" s="915"/>
      <c r="D7679" s="916"/>
      <c r="E7679" s="916"/>
      <c r="F7679" s="916"/>
      <c r="G7679" s="915"/>
      <c r="H7679" s="915"/>
      <c r="I7679" s="915"/>
    </row>
    <row r="7680" spans="1:9">
      <c r="A7680" s="915"/>
      <c r="B7680" s="915"/>
      <c r="C7680" s="915"/>
      <c r="D7680" s="916"/>
      <c r="E7680" s="916"/>
      <c r="F7680" s="916"/>
      <c r="G7680" s="915"/>
      <c r="H7680" s="915"/>
      <c r="I7680" s="915"/>
    </row>
    <row r="7681" spans="1:9">
      <c r="A7681" s="915"/>
      <c r="B7681" s="915"/>
      <c r="C7681" s="915"/>
      <c r="D7681" s="916"/>
      <c r="E7681" s="916"/>
      <c r="F7681" s="916"/>
      <c r="G7681" s="915"/>
      <c r="H7681" s="915"/>
      <c r="I7681" s="915"/>
    </row>
    <row r="7682" spans="1:9">
      <c r="A7682" s="915"/>
      <c r="B7682" s="915"/>
      <c r="C7682" s="915"/>
      <c r="D7682" s="916"/>
      <c r="E7682" s="916"/>
      <c r="F7682" s="916"/>
      <c r="G7682" s="915"/>
      <c r="H7682" s="915"/>
      <c r="I7682" s="915"/>
    </row>
    <row r="7683" spans="1:9">
      <c r="A7683" s="915"/>
      <c r="B7683" s="915"/>
      <c r="C7683" s="915"/>
      <c r="D7683" s="916"/>
      <c r="E7683" s="916"/>
      <c r="F7683" s="916"/>
      <c r="G7683" s="915"/>
      <c r="H7683" s="915"/>
      <c r="I7683" s="915"/>
    </row>
    <row r="7684" spans="1:9">
      <c r="A7684" s="915"/>
      <c r="B7684" s="915"/>
      <c r="C7684" s="915"/>
      <c r="D7684" s="916"/>
      <c r="E7684" s="916"/>
      <c r="F7684" s="916"/>
      <c r="G7684" s="915"/>
      <c r="H7684" s="915"/>
      <c r="I7684" s="915"/>
    </row>
    <row r="7685" spans="1:9">
      <c r="A7685" s="915"/>
      <c r="B7685" s="915"/>
      <c r="C7685" s="915"/>
      <c r="D7685" s="916"/>
      <c r="E7685" s="916"/>
      <c r="F7685" s="916"/>
      <c r="G7685" s="915"/>
      <c r="H7685" s="915"/>
      <c r="I7685" s="915"/>
    </row>
    <row r="7686" spans="1:9">
      <c r="A7686" s="915"/>
      <c r="B7686" s="915"/>
      <c r="C7686" s="915"/>
      <c r="D7686" s="916"/>
      <c r="E7686" s="916"/>
      <c r="F7686" s="916"/>
      <c r="G7686" s="915"/>
      <c r="H7686" s="915"/>
      <c r="I7686" s="915"/>
    </row>
    <row r="7687" spans="1:9">
      <c r="A7687" s="915"/>
      <c r="B7687" s="915"/>
      <c r="C7687" s="915"/>
      <c r="D7687" s="916"/>
      <c r="E7687" s="916"/>
      <c r="F7687" s="916"/>
      <c r="G7687" s="915"/>
      <c r="H7687" s="915"/>
      <c r="I7687" s="915"/>
    </row>
    <row r="7688" spans="1:9">
      <c r="A7688" s="915"/>
      <c r="B7688" s="915"/>
      <c r="C7688" s="915"/>
      <c r="D7688" s="916"/>
      <c r="E7688" s="916"/>
      <c r="F7688" s="916"/>
      <c r="G7688" s="915"/>
      <c r="H7688" s="915"/>
      <c r="I7688" s="915"/>
    </row>
    <row r="7689" spans="1:9">
      <c r="A7689" s="915"/>
      <c r="B7689" s="915"/>
      <c r="C7689" s="915"/>
      <c r="D7689" s="916"/>
      <c r="E7689" s="916"/>
      <c r="F7689" s="916"/>
      <c r="G7689" s="915"/>
      <c r="H7689" s="915"/>
      <c r="I7689" s="915"/>
    </row>
    <row r="7690" spans="1:9">
      <c r="A7690" s="915"/>
      <c r="B7690" s="915"/>
      <c r="C7690" s="915"/>
      <c r="D7690" s="916"/>
      <c r="E7690" s="916"/>
      <c r="F7690" s="916"/>
      <c r="G7690" s="915"/>
      <c r="H7690" s="915"/>
      <c r="I7690" s="915"/>
    </row>
    <row r="7691" spans="1:9">
      <c r="A7691" s="915"/>
      <c r="B7691" s="915"/>
      <c r="C7691" s="915"/>
      <c r="D7691" s="916"/>
      <c r="E7691" s="916"/>
      <c r="F7691" s="916"/>
      <c r="G7691" s="915"/>
      <c r="H7691" s="915"/>
      <c r="I7691" s="915"/>
    </row>
    <row r="7692" spans="1:9">
      <c r="A7692" s="915"/>
      <c r="B7692" s="915"/>
      <c r="C7692" s="915"/>
      <c r="D7692" s="916"/>
      <c r="E7692" s="916"/>
      <c r="F7692" s="916"/>
      <c r="G7692" s="915"/>
      <c r="H7692" s="915"/>
      <c r="I7692" s="915"/>
    </row>
    <row r="7693" spans="1:9">
      <c r="A7693" s="915"/>
      <c r="B7693" s="915"/>
      <c r="C7693" s="915"/>
      <c r="D7693" s="916"/>
      <c r="E7693" s="916"/>
      <c r="F7693" s="916"/>
      <c r="G7693" s="915"/>
      <c r="H7693" s="915"/>
      <c r="I7693" s="915"/>
    </row>
    <row r="7694" spans="1:9">
      <c r="A7694" s="915"/>
      <c r="B7694" s="915"/>
      <c r="C7694" s="915"/>
      <c r="D7694" s="916"/>
      <c r="E7694" s="916"/>
      <c r="F7694" s="916"/>
      <c r="G7694" s="915"/>
      <c r="H7694" s="915"/>
      <c r="I7694" s="915"/>
    </row>
    <row r="7695" spans="1:9">
      <c r="A7695" s="915"/>
      <c r="B7695" s="915"/>
      <c r="C7695" s="915"/>
      <c r="D7695" s="916"/>
      <c r="E7695" s="916"/>
      <c r="F7695" s="916"/>
      <c r="G7695" s="915"/>
      <c r="H7695" s="915"/>
      <c r="I7695" s="915"/>
    </row>
    <row r="7696" spans="1:9">
      <c r="A7696" s="915"/>
      <c r="B7696" s="915"/>
      <c r="C7696" s="915"/>
      <c r="D7696" s="916"/>
      <c r="E7696" s="916"/>
      <c r="F7696" s="916"/>
      <c r="G7696" s="915"/>
      <c r="H7696" s="915"/>
      <c r="I7696" s="915"/>
    </row>
    <row r="7697" spans="1:9">
      <c r="A7697" s="915"/>
      <c r="B7697" s="915"/>
      <c r="C7697" s="915"/>
      <c r="D7697" s="916"/>
      <c r="E7697" s="916"/>
      <c r="F7697" s="916"/>
      <c r="G7697" s="915"/>
      <c r="H7697" s="915"/>
      <c r="I7697" s="915"/>
    </row>
    <row r="7698" spans="1:9">
      <c r="A7698" s="915"/>
      <c r="B7698" s="915"/>
      <c r="C7698" s="915"/>
      <c r="D7698" s="916"/>
      <c r="E7698" s="916"/>
      <c r="F7698" s="916"/>
      <c r="G7698" s="915"/>
      <c r="H7698" s="915"/>
      <c r="I7698" s="915"/>
    </row>
    <row r="7699" spans="1:9">
      <c r="A7699" s="915"/>
      <c r="B7699" s="915"/>
      <c r="C7699" s="915"/>
      <c r="D7699" s="916"/>
      <c r="E7699" s="916"/>
      <c r="F7699" s="916"/>
      <c r="G7699" s="915"/>
      <c r="H7699" s="915"/>
      <c r="I7699" s="915"/>
    </row>
    <row r="7700" spans="1:9">
      <c r="A7700" s="915"/>
      <c r="B7700" s="915"/>
      <c r="C7700" s="915"/>
      <c r="D7700" s="916"/>
      <c r="E7700" s="916"/>
      <c r="F7700" s="916"/>
      <c r="G7700" s="915"/>
      <c r="H7700" s="915"/>
      <c r="I7700" s="915"/>
    </row>
    <row r="7701" spans="1:9">
      <c r="A7701" s="915"/>
      <c r="B7701" s="915"/>
      <c r="C7701" s="915"/>
      <c r="D7701" s="916"/>
      <c r="E7701" s="916"/>
      <c r="F7701" s="916"/>
      <c r="G7701" s="915"/>
      <c r="H7701" s="915"/>
      <c r="I7701" s="915"/>
    </row>
    <row r="7702" spans="1:9">
      <c r="A7702" s="915"/>
      <c r="B7702" s="915"/>
      <c r="C7702" s="915"/>
      <c r="D7702" s="916"/>
      <c r="E7702" s="916"/>
      <c r="F7702" s="916"/>
      <c r="G7702" s="915"/>
      <c r="H7702" s="915"/>
      <c r="I7702" s="915"/>
    </row>
    <row r="7703" spans="1:9">
      <c r="A7703" s="915"/>
      <c r="B7703" s="915"/>
      <c r="C7703" s="915"/>
      <c r="D7703" s="916"/>
      <c r="E7703" s="916"/>
      <c r="F7703" s="916"/>
      <c r="G7703" s="915"/>
      <c r="H7703" s="915"/>
      <c r="I7703" s="915"/>
    </row>
    <row r="7704" spans="1:9">
      <c r="A7704" s="915"/>
      <c r="B7704" s="915"/>
      <c r="C7704" s="915"/>
      <c r="D7704" s="916"/>
      <c r="E7704" s="916"/>
      <c r="F7704" s="916"/>
      <c r="G7704" s="915"/>
      <c r="H7704" s="915"/>
      <c r="I7704" s="915"/>
    </row>
    <row r="7705" spans="1:9">
      <c r="A7705" s="915"/>
      <c r="B7705" s="915"/>
      <c r="C7705" s="915"/>
      <c r="D7705" s="916"/>
      <c r="E7705" s="916"/>
      <c r="F7705" s="916"/>
      <c r="G7705" s="915"/>
      <c r="H7705" s="915"/>
      <c r="I7705" s="915"/>
    </row>
    <row r="7706" spans="1:9">
      <c r="A7706" s="915"/>
      <c r="B7706" s="915"/>
      <c r="C7706" s="915"/>
      <c r="D7706" s="916"/>
      <c r="E7706" s="916"/>
      <c r="F7706" s="916"/>
      <c r="G7706" s="915"/>
      <c r="H7706" s="915"/>
      <c r="I7706" s="915"/>
    </row>
    <row r="7707" spans="1:9">
      <c r="A7707" s="915"/>
      <c r="B7707" s="915"/>
      <c r="C7707" s="915"/>
      <c r="D7707" s="916"/>
      <c r="E7707" s="916"/>
      <c r="F7707" s="916"/>
      <c r="G7707" s="915"/>
      <c r="H7707" s="915"/>
      <c r="I7707" s="915"/>
    </row>
    <row r="7708" spans="1:9">
      <c r="A7708" s="915"/>
      <c r="B7708" s="915"/>
      <c r="C7708" s="915"/>
      <c r="D7708" s="916"/>
      <c r="E7708" s="916"/>
      <c r="F7708" s="916"/>
      <c r="G7708" s="915"/>
      <c r="H7708" s="915"/>
      <c r="I7708" s="915"/>
    </row>
    <row r="7709" spans="1:9">
      <c r="A7709" s="915"/>
      <c r="B7709" s="915"/>
      <c r="C7709" s="915"/>
      <c r="D7709" s="916"/>
      <c r="E7709" s="916"/>
      <c r="F7709" s="916"/>
      <c r="G7709" s="915"/>
      <c r="H7709" s="915"/>
      <c r="I7709" s="915"/>
    </row>
    <row r="7710" spans="1:9">
      <c r="A7710" s="915"/>
      <c r="B7710" s="915"/>
      <c r="C7710" s="915"/>
      <c r="D7710" s="916"/>
      <c r="E7710" s="916"/>
      <c r="F7710" s="916"/>
      <c r="G7710" s="915"/>
      <c r="H7710" s="915"/>
      <c r="I7710" s="915"/>
    </row>
    <row r="7711" spans="1:9">
      <c r="A7711" s="915"/>
      <c r="B7711" s="915"/>
      <c r="C7711" s="915"/>
      <c r="D7711" s="916"/>
      <c r="E7711" s="916"/>
      <c r="F7711" s="916"/>
      <c r="G7711" s="915"/>
      <c r="H7711" s="915"/>
      <c r="I7711" s="915"/>
    </row>
    <row r="7712" spans="1:9">
      <c r="A7712" s="915"/>
      <c r="B7712" s="915"/>
      <c r="C7712" s="915"/>
      <c r="D7712" s="916"/>
      <c r="E7712" s="916"/>
      <c r="F7712" s="916"/>
      <c r="G7712" s="915"/>
      <c r="H7712" s="915"/>
      <c r="I7712" s="915"/>
    </row>
    <row r="7713" spans="1:9">
      <c r="A7713" s="915"/>
      <c r="B7713" s="915"/>
      <c r="C7713" s="915"/>
      <c r="D7713" s="916"/>
      <c r="E7713" s="916"/>
      <c r="F7713" s="916"/>
      <c r="G7713" s="915"/>
      <c r="H7713" s="915"/>
      <c r="I7713" s="915"/>
    </row>
    <row r="7714" spans="1:9">
      <c r="A7714" s="915"/>
      <c r="B7714" s="915"/>
      <c r="C7714" s="915"/>
      <c r="D7714" s="916"/>
      <c r="E7714" s="916"/>
      <c r="F7714" s="916"/>
      <c r="G7714" s="915"/>
      <c r="H7714" s="915"/>
      <c r="I7714" s="915"/>
    </row>
    <row r="7715" spans="1:9">
      <c r="A7715" s="915"/>
      <c r="B7715" s="915"/>
      <c r="C7715" s="915"/>
      <c r="D7715" s="916"/>
      <c r="E7715" s="916"/>
      <c r="F7715" s="916"/>
      <c r="G7715" s="915"/>
      <c r="H7715" s="915"/>
      <c r="I7715" s="915"/>
    </row>
    <row r="7716" spans="1:9">
      <c r="A7716" s="915"/>
      <c r="B7716" s="915"/>
      <c r="C7716" s="915"/>
      <c r="D7716" s="916"/>
      <c r="E7716" s="916"/>
      <c r="F7716" s="916"/>
      <c r="G7716" s="915"/>
      <c r="H7716" s="915"/>
      <c r="I7716" s="915"/>
    </row>
    <row r="7717" spans="1:9">
      <c r="A7717" s="915"/>
      <c r="B7717" s="915"/>
      <c r="C7717" s="915"/>
      <c r="D7717" s="916"/>
      <c r="E7717" s="916"/>
      <c r="F7717" s="916"/>
      <c r="G7717" s="915"/>
      <c r="H7717" s="915"/>
      <c r="I7717" s="915"/>
    </row>
    <row r="7718" spans="1:9">
      <c r="A7718" s="915"/>
      <c r="B7718" s="915"/>
      <c r="C7718" s="915"/>
      <c r="D7718" s="916"/>
      <c r="E7718" s="916"/>
      <c r="F7718" s="916"/>
      <c r="G7718" s="915"/>
      <c r="H7718" s="915"/>
      <c r="I7718" s="915"/>
    </row>
    <row r="7719" spans="1:9">
      <c r="A7719" s="915"/>
      <c r="B7719" s="915"/>
      <c r="C7719" s="915"/>
      <c r="D7719" s="916"/>
      <c r="E7719" s="916"/>
      <c r="F7719" s="916"/>
      <c r="G7719" s="915"/>
      <c r="H7719" s="915"/>
      <c r="I7719" s="915"/>
    </row>
    <row r="7720" spans="1:9">
      <c r="A7720" s="915"/>
      <c r="B7720" s="915"/>
      <c r="C7720" s="915"/>
      <c r="D7720" s="916"/>
      <c r="E7720" s="916"/>
      <c r="F7720" s="916"/>
      <c r="G7720" s="915"/>
      <c r="H7720" s="915"/>
      <c r="I7720" s="915"/>
    </row>
    <row r="7721" spans="1:9">
      <c r="A7721" s="915"/>
      <c r="B7721" s="915"/>
      <c r="C7721" s="915"/>
      <c r="D7721" s="916"/>
      <c r="E7721" s="916"/>
      <c r="F7721" s="916"/>
      <c r="G7721" s="915"/>
      <c r="H7721" s="915"/>
      <c r="I7721" s="915"/>
    </row>
    <row r="7722" spans="1:9">
      <c r="A7722" s="915"/>
      <c r="B7722" s="915"/>
      <c r="C7722" s="915"/>
      <c r="D7722" s="916"/>
      <c r="E7722" s="916"/>
      <c r="F7722" s="916"/>
      <c r="G7722" s="915"/>
      <c r="H7722" s="915"/>
      <c r="I7722" s="915"/>
    </row>
    <row r="7723" spans="1:9">
      <c r="A7723" s="915"/>
      <c r="B7723" s="915"/>
      <c r="C7723" s="915"/>
      <c r="D7723" s="916"/>
      <c r="E7723" s="916"/>
      <c r="F7723" s="916"/>
      <c r="G7723" s="915"/>
      <c r="H7723" s="915"/>
      <c r="I7723" s="915"/>
    </row>
    <row r="7724" spans="1:9">
      <c r="A7724" s="915"/>
      <c r="B7724" s="915"/>
      <c r="C7724" s="915"/>
      <c r="D7724" s="916"/>
      <c r="E7724" s="916"/>
      <c r="F7724" s="916"/>
      <c r="G7724" s="915"/>
      <c r="H7724" s="915"/>
      <c r="I7724" s="915"/>
    </row>
    <row r="7725" spans="1:9">
      <c r="A7725" s="915"/>
      <c r="B7725" s="915"/>
      <c r="C7725" s="915"/>
      <c r="D7725" s="916"/>
      <c r="E7725" s="916"/>
      <c r="F7725" s="916"/>
      <c r="G7725" s="915"/>
      <c r="H7725" s="915"/>
      <c r="I7725" s="915"/>
    </row>
    <row r="7726" spans="1:9">
      <c r="A7726" s="915"/>
      <c r="B7726" s="915"/>
      <c r="C7726" s="915"/>
      <c r="D7726" s="916"/>
      <c r="E7726" s="916"/>
      <c r="F7726" s="916"/>
      <c r="G7726" s="915"/>
      <c r="H7726" s="915"/>
      <c r="I7726" s="915"/>
    </row>
    <row r="7727" spans="1:9">
      <c r="A7727" s="915"/>
      <c r="B7727" s="915"/>
      <c r="C7727" s="915"/>
      <c r="D7727" s="916"/>
      <c r="E7727" s="916"/>
      <c r="F7727" s="916"/>
      <c r="G7727" s="915"/>
      <c r="H7727" s="915"/>
      <c r="I7727" s="915"/>
    </row>
    <row r="7728" spans="1:9">
      <c r="A7728" s="915"/>
      <c r="B7728" s="915"/>
      <c r="C7728" s="915"/>
      <c r="D7728" s="916"/>
      <c r="E7728" s="916"/>
      <c r="F7728" s="916"/>
      <c r="G7728" s="915"/>
      <c r="H7728" s="915"/>
      <c r="I7728" s="915"/>
    </row>
    <row r="7729" spans="1:9">
      <c r="A7729" s="915"/>
      <c r="B7729" s="915"/>
      <c r="C7729" s="915"/>
      <c r="D7729" s="916"/>
      <c r="E7729" s="916"/>
      <c r="F7729" s="916"/>
      <c r="G7729" s="915"/>
      <c r="H7729" s="915"/>
      <c r="I7729" s="915"/>
    </row>
    <row r="7730" spans="1:9">
      <c r="A7730" s="915"/>
      <c r="B7730" s="915"/>
      <c r="C7730" s="915"/>
      <c r="D7730" s="916"/>
      <c r="E7730" s="916"/>
      <c r="F7730" s="916"/>
      <c r="G7730" s="915"/>
      <c r="H7730" s="915"/>
      <c r="I7730" s="915"/>
    </row>
    <row r="7731" spans="1:9">
      <c r="A7731" s="915"/>
      <c r="B7731" s="915"/>
      <c r="C7731" s="915"/>
      <c r="D7731" s="916"/>
      <c r="E7731" s="916"/>
      <c r="F7731" s="916"/>
      <c r="G7731" s="915"/>
      <c r="H7731" s="915"/>
      <c r="I7731" s="915"/>
    </row>
    <row r="7732" spans="1:9">
      <c r="A7732" s="915"/>
      <c r="B7732" s="915"/>
      <c r="C7732" s="915"/>
      <c r="D7732" s="916"/>
      <c r="E7732" s="916"/>
      <c r="F7732" s="916"/>
      <c r="G7732" s="915"/>
      <c r="H7732" s="915"/>
      <c r="I7732" s="915"/>
    </row>
    <row r="7733" spans="1:9">
      <c r="A7733" s="915"/>
      <c r="B7733" s="915"/>
      <c r="C7733" s="915"/>
      <c r="D7733" s="916"/>
      <c r="E7733" s="916"/>
      <c r="F7733" s="916"/>
      <c r="G7733" s="915"/>
      <c r="H7733" s="915"/>
      <c r="I7733" s="915"/>
    </row>
    <row r="7734" spans="1:9">
      <c r="A7734" s="915"/>
      <c r="B7734" s="915"/>
      <c r="C7734" s="915"/>
      <c r="D7734" s="916"/>
      <c r="E7734" s="916"/>
      <c r="F7734" s="916"/>
      <c r="G7734" s="915"/>
      <c r="H7734" s="915"/>
      <c r="I7734" s="915"/>
    </row>
    <row r="7735" spans="1:9">
      <c r="A7735" s="915"/>
      <c r="B7735" s="915"/>
      <c r="C7735" s="915"/>
      <c r="D7735" s="916"/>
      <c r="E7735" s="916"/>
      <c r="F7735" s="916"/>
      <c r="G7735" s="915"/>
      <c r="H7735" s="915"/>
      <c r="I7735" s="915"/>
    </row>
    <row r="7736" spans="1:9">
      <c r="A7736" s="915"/>
      <c r="B7736" s="915"/>
      <c r="C7736" s="915"/>
      <c r="D7736" s="916"/>
      <c r="E7736" s="916"/>
      <c r="F7736" s="916"/>
      <c r="G7736" s="915"/>
      <c r="H7736" s="915"/>
      <c r="I7736" s="915"/>
    </row>
    <row r="7737" spans="1:9">
      <c r="A7737" s="915"/>
      <c r="B7737" s="915"/>
      <c r="C7737" s="915"/>
      <c r="D7737" s="916"/>
      <c r="E7737" s="916"/>
      <c r="F7737" s="916"/>
      <c r="G7737" s="915"/>
      <c r="H7737" s="915"/>
      <c r="I7737" s="915"/>
    </row>
    <row r="7738" spans="1:9">
      <c r="A7738" s="915"/>
      <c r="B7738" s="915"/>
      <c r="C7738" s="915"/>
      <c r="D7738" s="916"/>
      <c r="E7738" s="916"/>
      <c r="F7738" s="916"/>
      <c r="G7738" s="915"/>
      <c r="H7738" s="915"/>
      <c r="I7738" s="915"/>
    </row>
    <row r="7739" spans="1:9">
      <c r="A7739" s="915"/>
      <c r="B7739" s="915"/>
      <c r="C7739" s="915"/>
      <c r="D7739" s="916"/>
      <c r="E7739" s="916"/>
      <c r="F7739" s="916"/>
      <c r="G7739" s="915"/>
      <c r="H7739" s="915"/>
      <c r="I7739" s="915"/>
    </row>
    <row r="7740" spans="1:9">
      <c r="A7740" s="915"/>
      <c r="B7740" s="915"/>
      <c r="C7740" s="915"/>
      <c r="D7740" s="916"/>
      <c r="E7740" s="916"/>
      <c r="F7740" s="916"/>
      <c r="G7740" s="915"/>
      <c r="H7740" s="915"/>
      <c r="I7740" s="915"/>
    </row>
    <row r="7741" spans="1:9">
      <c r="A7741" s="915"/>
      <c r="B7741" s="915"/>
      <c r="C7741" s="915"/>
      <c r="D7741" s="916"/>
      <c r="E7741" s="916"/>
      <c r="F7741" s="916"/>
      <c r="G7741" s="915"/>
      <c r="H7741" s="915"/>
      <c r="I7741" s="915"/>
    </row>
    <row r="7742" spans="1:9">
      <c r="A7742" s="915"/>
      <c r="B7742" s="915"/>
      <c r="C7742" s="915"/>
      <c r="D7742" s="916"/>
      <c r="E7742" s="916"/>
      <c r="F7742" s="916"/>
      <c r="G7742" s="915"/>
      <c r="H7742" s="915"/>
      <c r="I7742" s="915"/>
    </row>
    <row r="7743" spans="1:9">
      <c r="A7743" s="915"/>
      <c r="B7743" s="915"/>
      <c r="C7743" s="915"/>
      <c r="D7743" s="916"/>
      <c r="E7743" s="916"/>
      <c r="F7743" s="916"/>
      <c r="G7743" s="915"/>
      <c r="H7743" s="915"/>
      <c r="I7743" s="915"/>
    </row>
    <row r="7744" spans="1:9">
      <c r="A7744" s="915"/>
      <c r="B7744" s="915"/>
      <c r="C7744" s="915"/>
      <c r="D7744" s="916"/>
      <c r="E7744" s="916"/>
      <c r="F7744" s="916"/>
      <c r="G7744" s="915"/>
      <c r="H7744" s="915"/>
      <c r="I7744" s="915"/>
    </row>
    <row r="7745" spans="1:9">
      <c r="A7745" s="915"/>
      <c r="B7745" s="915"/>
      <c r="C7745" s="915"/>
      <c r="D7745" s="916"/>
      <c r="E7745" s="916"/>
      <c r="F7745" s="916"/>
      <c r="G7745" s="915"/>
      <c r="H7745" s="915"/>
      <c r="I7745" s="915"/>
    </row>
    <row r="7746" spans="1:9">
      <c r="A7746" s="915"/>
      <c r="B7746" s="915"/>
      <c r="C7746" s="915"/>
      <c r="D7746" s="916"/>
      <c r="E7746" s="916"/>
      <c r="F7746" s="916"/>
      <c r="G7746" s="915"/>
      <c r="H7746" s="915"/>
      <c r="I7746" s="915"/>
    </row>
    <row r="7747" spans="1:9">
      <c r="A7747" s="915"/>
      <c r="B7747" s="915"/>
      <c r="C7747" s="915"/>
      <c r="D7747" s="916"/>
      <c r="E7747" s="916"/>
      <c r="F7747" s="916"/>
      <c r="G7747" s="915"/>
      <c r="H7747" s="915"/>
      <c r="I7747" s="915"/>
    </row>
    <row r="7748" spans="1:9">
      <c r="A7748" s="915"/>
      <c r="B7748" s="915"/>
      <c r="C7748" s="915"/>
      <c r="D7748" s="916"/>
      <c r="E7748" s="916"/>
      <c r="F7748" s="916"/>
      <c r="G7748" s="915"/>
      <c r="H7748" s="915"/>
      <c r="I7748" s="915"/>
    </row>
    <row r="7749" spans="1:9">
      <c r="A7749" s="915"/>
      <c r="B7749" s="915"/>
      <c r="C7749" s="915"/>
      <c r="D7749" s="916"/>
      <c r="E7749" s="916"/>
      <c r="F7749" s="916"/>
      <c r="G7749" s="915"/>
      <c r="H7749" s="915"/>
      <c r="I7749" s="915"/>
    </row>
    <row r="7750" spans="1:9">
      <c r="A7750" s="915"/>
      <c r="B7750" s="915"/>
      <c r="C7750" s="915"/>
      <c r="D7750" s="916"/>
      <c r="E7750" s="916"/>
      <c r="F7750" s="916"/>
      <c r="G7750" s="915"/>
      <c r="H7750" s="915"/>
      <c r="I7750" s="915"/>
    </row>
    <row r="7751" spans="1:9">
      <c r="A7751" s="915"/>
      <c r="B7751" s="915"/>
      <c r="C7751" s="915"/>
      <c r="D7751" s="916"/>
      <c r="E7751" s="916"/>
      <c r="F7751" s="916"/>
      <c r="G7751" s="915"/>
      <c r="H7751" s="915"/>
      <c r="I7751" s="915"/>
    </row>
    <row r="7752" spans="1:9">
      <c r="A7752" s="915"/>
      <c r="B7752" s="915"/>
      <c r="C7752" s="915"/>
      <c r="D7752" s="916"/>
      <c r="E7752" s="916"/>
      <c r="F7752" s="916"/>
      <c r="G7752" s="915"/>
      <c r="H7752" s="915"/>
      <c r="I7752" s="915"/>
    </row>
    <row r="7753" spans="1:9">
      <c r="A7753" s="915"/>
      <c r="B7753" s="915"/>
      <c r="C7753" s="915"/>
      <c r="D7753" s="916"/>
      <c r="E7753" s="916"/>
      <c r="F7753" s="916"/>
      <c r="G7753" s="915"/>
      <c r="H7753" s="915"/>
      <c r="I7753" s="915"/>
    </row>
    <row r="7754" spans="1:9">
      <c r="A7754" s="915"/>
      <c r="B7754" s="915"/>
      <c r="C7754" s="915"/>
      <c r="D7754" s="916"/>
      <c r="E7754" s="916"/>
      <c r="F7754" s="916"/>
      <c r="G7754" s="915"/>
      <c r="H7754" s="915"/>
      <c r="I7754" s="915"/>
    </row>
    <row r="7755" spans="1:9">
      <c r="A7755" s="915"/>
      <c r="B7755" s="915"/>
      <c r="C7755" s="915"/>
      <c r="D7755" s="916"/>
      <c r="E7755" s="916"/>
      <c r="F7755" s="916"/>
      <c r="G7755" s="915"/>
      <c r="H7755" s="915"/>
      <c r="I7755" s="915"/>
    </row>
    <row r="7756" spans="1:9">
      <c r="A7756" s="915"/>
      <c r="B7756" s="915"/>
      <c r="C7756" s="915"/>
      <c r="D7756" s="916"/>
      <c r="E7756" s="916"/>
      <c r="F7756" s="916"/>
      <c r="G7756" s="915"/>
      <c r="H7756" s="915"/>
      <c r="I7756" s="915"/>
    </row>
    <row r="7757" spans="1:9">
      <c r="A7757" s="915"/>
      <c r="B7757" s="915"/>
      <c r="C7757" s="915"/>
      <c r="D7757" s="916"/>
      <c r="E7757" s="916"/>
      <c r="F7757" s="916"/>
      <c r="G7757" s="915"/>
      <c r="H7757" s="915"/>
      <c r="I7757" s="915"/>
    </row>
    <row r="7758" spans="1:9">
      <c r="A7758" s="915"/>
      <c r="B7758" s="915"/>
      <c r="C7758" s="915"/>
      <c r="D7758" s="916"/>
      <c r="E7758" s="916"/>
      <c r="F7758" s="916"/>
      <c r="G7758" s="915"/>
      <c r="H7758" s="915"/>
      <c r="I7758" s="915"/>
    </row>
    <row r="7759" spans="1:9">
      <c r="A7759" s="915"/>
      <c r="B7759" s="915"/>
      <c r="C7759" s="915"/>
      <c r="D7759" s="916"/>
      <c r="E7759" s="916"/>
      <c r="F7759" s="916"/>
      <c r="G7759" s="915"/>
      <c r="H7759" s="915"/>
      <c r="I7759" s="915"/>
    </row>
    <row r="7760" spans="1:9">
      <c r="A7760" s="915"/>
      <c r="B7760" s="915"/>
      <c r="C7760" s="915"/>
      <c r="D7760" s="916"/>
      <c r="E7760" s="916"/>
      <c r="F7760" s="916"/>
      <c r="G7760" s="915"/>
      <c r="H7760" s="915"/>
      <c r="I7760" s="915"/>
    </row>
    <row r="7761" spans="1:9">
      <c r="A7761" s="915"/>
      <c r="B7761" s="915"/>
      <c r="C7761" s="915"/>
      <c r="D7761" s="916"/>
      <c r="E7761" s="916"/>
      <c r="F7761" s="916"/>
      <c r="G7761" s="915"/>
      <c r="H7761" s="915"/>
      <c r="I7761" s="915"/>
    </row>
    <row r="7762" spans="1:9">
      <c r="A7762" s="915"/>
      <c r="B7762" s="915"/>
      <c r="C7762" s="915"/>
      <c r="D7762" s="916"/>
      <c r="E7762" s="916"/>
      <c r="F7762" s="916"/>
      <c r="G7762" s="915"/>
      <c r="H7762" s="915"/>
      <c r="I7762" s="915"/>
    </row>
    <row r="7763" spans="1:9">
      <c r="A7763" s="915"/>
      <c r="B7763" s="915"/>
      <c r="C7763" s="915"/>
      <c r="D7763" s="916"/>
      <c r="E7763" s="916"/>
      <c r="F7763" s="916"/>
      <c r="G7763" s="915"/>
      <c r="H7763" s="915"/>
      <c r="I7763" s="915"/>
    </row>
    <row r="7764" spans="1:9">
      <c r="A7764" s="915"/>
      <c r="B7764" s="915"/>
      <c r="C7764" s="915"/>
      <c r="D7764" s="916"/>
      <c r="E7764" s="916"/>
      <c r="F7764" s="916"/>
      <c r="G7764" s="915"/>
      <c r="H7764" s="915"/>
      <c r="I7764" s="915"/>
    </row>
    <row r="7765" spans="1:9">
      <c r="A7765" s="915"/>
      <c r="B7765" s="915"/>
      <c r="C7765" s="915"/>
      <c r="D7765" s="916"/>
      <c r="E7765" s="916"/>
      <c r="F7765" s="916"/>
      <c r="G7765" s="915"/>
      <c r="H7765" s="915"/>
      <c r="I7765" s="915"/>
    </row>
    <row r="7766" spans="1:9">
      <c r="A7766" s="915"/>
      <c r="B7766" s="915"/>
      <c r="C7766" s="915"/>
      <c r="D7766" s="916"/>
      <c r="E7766" s="916"/>
      <c r="F7766" s="916"/>
      <c r="G7766" s="915"/>
      <c r="H7766" s="915"/>
      <c r="I7766" s="915"/>
    </row>
    <row r="7767" spans="1:9">
      <c r="A7767" s="915"/>
      <c r="B7767" s="915"/>
      <c r="C7767" s="915"/>
      <c r="D7767" s="916"/>
      <c r="E7767" s="916"/>
      <c r="F7767" s="916"/>
      <c r="G7767" s="915"/>
      <c r="H7767" s="915"/>
      <c r="I7767" s="915"/>
    </row>
    <row r="7768" spans="1:9">
      <c r="A7768" s="915"/>
      <c r="B7768" s="915"/>
      <c r="C7768" s="915"/>
      <c r="D7768" s="916"/>
      <c r="E7768" s="916"/>
      <c r="F7768" s="916"/>
      <c r="G7768" s="915"/>
      <c r="H7768" s="915"/>
      <c r="I7768" s="915"/>
    </row>
    <row r="7769" spans="1:9">
      <c r="A7769" s="915"/>
      <c r="B7769" s="915"/>
      <c r="C7769" s="915"/>
      <c r="D7769" s="916"/>
      <c r="E7769" s="916"/>
      <c r="F7769" s="916"/>
      <c r="G7769" s="915"/>
      <c r="H7769" s="915"/>
      <c r="I7769" s="915"/>
    </row>
    <row r="7770" spans="1:9">
      <c r="A7770" s="915"/>
      <c r="B7770" s="915"/>
      <c r="C7770" s="915"/>
      <c r="D7770" s="916"/>
      <c r="E7770" s="916"/>
      <c r="F7770" s="916"/>
      <c r="G7770" s="915"/>
      <c r="H7770" s="915"/>
      <c r="I7770" s="915"/>
    </row>
    <row r="7771" spans="1:9">
      <c r="A7771" s="915"/>
      <c r="B7771" s="915"/>
      <c r="C7771" s="915"/>
      <c r="D7771" s="916"/>
      <c r="E7771" s="916"/>
      <c r="F7771" s="916"/>
      <c r="G7771" s="915"/>
      <c r="H7771" s="915"/>
      <c r="I7771" s="915"/>
    </row>
    <row r="7772" spans="1:9">
      <c r="A7772" s="915"/>
      <c r="B7772" s="915"/>
      <c r="C7772" s="915"/>
      <c r="D7772" s="916"/>
      <c r="E7772" s="916"/>
      <c r="F7772" s="916"/>
      <c r="G7772" s="915"/>
      <c r="H7772" s="915"/>
      <c r="I7772" s="915"/>
    </row>
    <row r="7773" spans="1:9">
      <c r="A7773" s="915"/>
      <c r="B7773" s="915"/>
      <c r="C7773" s="915"/>
      <c r="D7773" s="916"/>
      <c r="E7773" s="916"/>
      <c r="F7773" s="916"/>
      <c r="G7773" s="915"/>
      <c r="H7773" s="915"/>
      <c r="I7773" s="915"/>
    </row>
    <row r="7774" spans="1:9">
      <c r="A7774" s="915"/>
      <c r="B7774" s="915"/>
      <c r="C7774" s="915"/>
      <c r="D7774" s="916"/>
      <c r="E7774" s="916"/>
      <c r="F7774" s="916"/>
      <c r="G7774" s="915"/>
      <c r="H7774" s="915"/>
      <c r="I7774" s="915"/>
    </row>
    <row r="7775" spans="1:9">
      <c r="A7775" s="915"/>
      <c r="B7775" s="915"/>
      <c r="C7775" s="915"/>
      <c r="D7775" s="916"/>
      <c r="E7775" s="916"/>
      <c r="F7775" s="916"/>
      <c r="G7775" s="915"/>
      <c r="H7775" s="915"/>
      <c r="I7775" s="915"/>
    </row>
    <row r="7776" spans="1:9">
      <c r="A7776" s="915"/>
      <c r="B7776" s="915"/>
      <c r="C7776" s="915"/>
      <c r="D7776" s="916"/>
      <c r="E7776" s="916"/>
      <c r="F7776" s="916"/>
      <c r="G7776" s="915"/>
      <c r="H7776" s="915"/>
      <c r="I7776" s="915"/>
    </row>
    <row r="7777" spans="1:9">
      <c r="A7777" s="915"/>
      <c r="B7777" s="915"/>
      <c r="C7777" s="915"/>
      <c r="D7777" s="916"/>
      <c r="E7777" s="916"/>
      <c r="F7777" s="916"/>
      <c r="G7777" s="915"/>
      <c r="H7777" s="915"/>
      <c r="I7777" s="915"/>
    </row>
    <row r="7778" spans="1:9">
      <c r="A7778" s="915"/>
      <c r="B7778" s="915"/>
      <c r="C7778" s="915"/>
      <c r="D7778" s="916"/>
      <c r="E7778" s="916"/>
      <c r="F7778" s="916"/>
      <c r="G7778" s="915"/>
      <c r="H7778" s="915"/>
      <c r="I7778" s="915"/>
    </row>
    <row r="7779" spans="1:9">
      <c r="A7779" s="915"/>
      <c r="B7779" s="915"/>
      <c r="C7779" s="915"/>
      <c r="D7779" s="916"/>
      <c r="E7779" s="916"/>
      <c r="F7779" s="916"/>
      <c r="G7779" s="915"/>
      <c r="H7779" s="915"/>
      <c r="I7779" s="915"/>
    </row>
    <row r="7780" spans="1:9">
      <c r="A7780" s="915"/>
      <c r="B7780" s="915"/>
      <c r="C7780" s="915"/>
      <c r="D7780" s="916"/>
      <c r="E7780" s="916"/>
      <c r="F7780" s="916"/>
      <c r="G7780" s="915"/>
      <c r="H7780" s="915"/>
      <c r="I7780" s="915"/>
    </row>
    <row r="7781" spans="1:9">
      <c r="A7781" s="915"/>
      <c r="B7781" s="915"/>
      <c r="C7781" s="915"/>
      <c r="D7781" s="916"/>
      <c r="E7781" s="916"/>
      <c r="F7781" s="916"/>
      <c r="G7781" s="915"/>
      <c r="H7781" s="915"/>
      <c r="I7781" s="915"/>
    </row>
    <row r="7782" spans="1:9">
      <c r="A7782" s="915"/>
      <c r="B7782" s="915"/>
      <c r="C7782" s="915"/>
      <c r="D7782" s="916"/>
      <c r="E7782" s="916"/>
      <c r="F7782" s="916"/>
      <c r="G7782" s="915"/>
      <c r="H7782" s="915"/>
      <c r="I7782" s="915"/>
    </row>
    <row r="7783" spans="1:9">
      <c r="A7783" s="915"/>
      <c r="B7783" s="915"/>
      <c r="C7783" s="915"/>
      <c r="D7783" s="916"/>
      <c r="E7783" s="916"/>
      <c r="F7783" s="916"/>
      <c r="G7783" s="915"/>
      <c r="H7783" s="915"/>
      <c r="I7783" s="915"/>
    </row>
    <row r="7784" spans="1:9">
      <c r="A7784" s="915"/>
      <c r="B7784" s="915"/>
      <c r="C7784" s="915"/>
      <c r="D7784" s="916"/>
      <c r="E7784" s="916"/>
      <c r="F7784" s="916"/>
      <c r="G7784" s="915"/>
      <c r="H7784" s="915"/>
      <c r="I7784" s="915"/>
    </row>
    <row r="7785" spans="1:9">
      <c r="A7785" s="915"/>
      <c r="B7785" s="915"/>
      <c r="C7785" s="915"/>
      <c r="D7785" s="916"/>
      <c r="E7785" s="916"/>
      <c r="F7785" s="916"/>
      <c r="G7785" s="915"/>
      <c r="H7785" s="915"/>
      <c r="I7785" s="915"/>
    </row>
    <row r="7786" spans="1:9">
      <c r="A7786" s="915"/>
      <c r="B7786" s="915"/>
      <c r="C7786" s="915"/>
      <c r="D7786" s="916"/>
      <c r="E7786" s="916"/>
      <c r="F7786" s="916"/>
      <c r="G7786" s="915"/>
      <c r="H7786" s="915"/>
      <c r="I7786" s="915"/>
    </row>
    <row r="7787" spans="1:9">
      <c r="A7787" s="915"/>
      <c r="B7787" s="915"/>
      <c r="C7787" s="915"/>
      <c r="D7787" s="916"/>
      <c r="E7787" s="916"/>
      <c r="F7787" s="916"/>
      <c r="G7787" s="915"/>
      <c r="H7787" s="915"/>
      <c r="I7787" s="915"/>
    </row>
    <row r="7788" spans="1:9">
      <c r="A7788" s="915"/>
      <c r="B7788" s="915"/>
      <c r="C7788" s="915"/>
      <c r="D7788" s="916"/>
      <c r="E7788" s="916"/>
      <c r="F7788" s="916"/>
      <c r="G7788" s="915"/>
      <c r="H7788" s="915"/>
      <c r="I7788" s="915"/>
    </row>
    <row r="7789" spans="1:9">
      <c r="A7789" s="915"/>
      <c r="B7789" s="915"/>
      <c r="C7789" s="915"/>
      <c r="D7789" s="916"/>
      <c r="E7789" s="916"/>
      <c r="F7789" s="916"/>
      <c r="G7789" s="915"/>
      <c r="H7789" s="915"/>
      <c r="I7789" s="915"/>
    </row>
    <row r="7790" spans="1:9">
      <c r="A7790" s="915"/>
      <c r="B7790" s="915"/>
      <c r="C7790" s="915"/>
      <c r="D7790" s="916"/>
      <c r="E7790" s="916"/>
      <c r="F7790" s="916"/>
      <c r="G7790" s="915"/>
      <c r="H7790" s="915"/>
      <c r="I7790" s="915"/>
    </row>
    <row r="7791" spans="1:9">
      <c r="A7791" s="915"/>
      <c r="B7791" s="915"/>
      <c r="C7791" s="915"/>
      <c r="D7791" s="916"/>
      <c r="E7791" s="916"/>
      <c r="F7791" s="916"/>
      <c r="G7791" s="915"/>
      <c r="H7791" s="915"/>
      <c r="I7791" s="915"/>
    </row>
    <row r="7792" spans="1:9">
      <c r="A7792" s="915"/>
      <c r="B7792" s="915"/>
      <c r="C7792" s="915"/>
      <c r="D7792" s="916"/>
      <c r="E7792" s="916"/>
      <c r="F7792" s="916"/>
      <c r="G7792" s="915"/>
      <c r="H7792" s="915"/>
      <c r="I7792" s="915"/>
    </row>
    <row r="7793" spans="1:9">
      <c r="A7793" s="915"/>
      <c r="B7793" s="915"/>
      <c r="C7793" s="915"/>
      <c r="D7793" s="916"/>
      <c r="E7793" s="916"/>
      <c r="F7793" s="916"/>
      <c r="G7793" s="915"/>
      <c r="H7793" s="915"/>
      <c r="I7793" s="915"/>
    </row>
    <row r="7794" spans="1:9">
      <c r="A7794" s="915"/>
      <c r="B7794" s="915"/>
      <c r="C7794" s="915"/>
      <c r="D7794" s="916"/>
      <c r="E7794" s="916"/>
      <c r="F7794" s="916"/>
      <c r="G7794" s="915"/>
      <c r="H7794" s="915"/>
      <c r="I7794" s="915"/>
    </row>
    <row r="7795" spans="1:9">
      <c r="A7795" s="915"/>
      <c r="B7795" s="915"/>
      <c r="C7795" s="915"/>
      <c r="D7795" s="916"/>
      <c r="E7795" s="916"/>
      <c r="F7795" s="916"/>
      <c r="G7795" s="915"/>
      <c r="H7795" s="915"/>
      <c r="I7795" s="915"/>
    </row>
    <row r="7796" spans="1:9">
      <c r="A7796" s="915"/>
      <c r="B7796" s="915"/>
      <c r="C7796" s="915"/>
      <c r="D7796" s="916"/>
      <c r="E7796" s="916"/>
      <c r="F7796" s="916"/>
      <c r="G7796" s="915"/>
      <c r="H7796" s="915"/>
      <c r="I7796" s="915"/>
    </row>
    <row r="7797" spans="1:9">
      <c r="A7797" s="915"/>
      <c r="B7797" s="915"/>
      <c r="C7797" s="915"/>
      <c r="D7797" s="916"/>
      <c r="E7797" s="916"/>
      <c r="F7797" s="916"/>
      <c r="G7797" s="915"/>
      <c r="H7797" s="915"/>
      <c r="I7797" s="915"/>
    </row>
    <row r="7798" spans="1:9">
      <c r="A7798" s="915"/>
      <c r="B7798" s="915"/>
      <c r="C7798" s="915"/>
      <c r="D7798" s="916"/>
      <c r="E7798" s="916"/>
      <c r="F7798" s="916"/>
      <c r="G7798" s="915"/>
      <c r="H7798" s="915"/>
      <c r="I7798" s="915"/>
    </row>
    <row r="7799" spans="1:9">
      <c r="A7799" s="915"/>
      <c r="B7799" s="915"/>
      <c r="C7799" s="915"/>
      <c r="D7799" s="916"/>
      <c r="E7799" s="916"/>
      <c r="F7799" s="916"/>
      <c r="G7799" s="915"/>
      <c r="H7799" s="915"/>
      <c r="I7799" s="915"/>
    </row>
    <row r="7800" spans="1:9">
      <c r="A7800" s="915"/>
      <c r="B7800" s="915"/>
      <c r="C7800" s="915"/>
      <c r="D7800" s="916"/>
      <c r="E7800" s="916"/>
      <c r="F7800" s="916"/>
      <c r="G7800" s="915"/>
      <c r="H7800" s="915"/>
      <c r="I7800" s="915"/>
    </row>
    <row r="7801" spans="1:9">
      <c r="A7801" s="915"/>
      <c r="B7801" s="915"/>
      <c r="C7801" s="915"/>
      <c r="D7801" s="916"/>
      <c r="E7801" s="916"/>
      <c r="F7801" s="916"/>
      <c r="G7801" s="915"/>
      <c r="H7801" s="915"/>
      <c r="I7801" s="915"/>
    </row>
    <row r="7802" spans="1:9">
      <c r="A7802" s="915"/>
      <c r="B7802" s="915"/>
      <c r="C7802" s="915"/>
      <c r="D7802" s="916"/>
      <c r="E7802" s="916"/>
      <c r="F7802" s="916"/>
      <c r="G7802" s="915"/>
      <c r="H7802" s="915"/>
      <c r="I7802" s="915"/>
    </row>
    <row r="7803" spans="1:9">
      <c r="A7803" s="915"/>
      <c r="B7803" s="915"/>
      <c r="C7803" s="915"/>
      <c r="D7803" s="916"/>
      <c r="E7803" s="916"/>
      <c r="F7803" s="916"/>
      <c r="G7803" s="915"/>
      <c r="H7803" s="915"/>
      <c r="I7803" s="915"/>
    </row>
    <row r="7804" spans="1:9">
      <c r="A7804" s="915"/>
      <c r="B7804" s="915"/>
      <c r="C7804" s="915"/>
      <c r="D7804" s="916"/>
      <c r="E7804" s="916"/>
      <c r="F7804" s="916"/>
      <c r="G7804" s="915"/>
      <c r="H7804" s="915"/>
      <c r="I7804" s="915"/>
    </row>
    <row r="7805" spans="1:9">
      <c r="A7805" s="915"/>
      <c r="B7805" s="915"/>
      <c r="C7805" s="915"/>
      <c r="D7805" s="916"/>
      <c r="E7805" s="916"/>
      <c r="F7805" s="916"/>
      <c r="G7805" s="915"/>
      <c r="H7805" s="915"/>
      <c r="I7805" s="915"/>
    </row>
    <row r="7806" spans="1:9">
      <c r="A7806" s="915"/>
      <c r="B7806" s="915"/>
      <c r="C7806" s="915"/>
      <c r="D7806" s="916"/>
      <c r="E7806" s="916"/>
      <c r="F7806" s="916"/>
      <c r="G7806" s="915"/>
      <c r="H7806" s="915"/>
      <c r="I7806" s="915"/>
    </row>
    <row r="7807" spans="1:9">
      <c r="A7807" s="915"/>
      <c r="B7807" s="915"/>
      <c r="C7807" s="915"/>
      <c r="D7807" s="916"/>
      <c r="E7807" s="916"/>
      <c r="F7807" s="916"/>
      <c r="G7807" s="915"/>
      <c r="H7807" s="915"/>
      <c r="I7807" s="915"/>
    </row>
    <row r="7808" spans="1:9">
      <c r="A7808" s="915"/>
      <c r="B7808" s="915"/>
      <c r="C7808" s="915"/>
      <c r="D7808" s="916"/>
      <c r="E7808" s="916"/>
      <c r="F7808" s="916"/>
      <c r="G7808" s="915"/>
      <c r="H7808" s="915"/>
      <c r="I7808" s="915"/>
    </row>
    <row r="7809" spans="1:9">
      <c r="A7809" s="915"/>
      <c r="B7809" s="915"/>
      <c r="C7809" s="915"/>
      <c r="D7809" s="916"/>
      <c r="E7809" s="916"/>
      <c r="F7809" s="916"/>
      <c r="G7809" s="915"/>
      <c r="H7809" s="915"/>
      <c r="I7809" s="915"/>
    </row>
    <row r="7810" spans="1:9">
      <c r="A7810" s="915"/>
      <c r="B7810" s="915"/>
      <c r="C7810" s="915"/>
      <c r="D7810" s="916"/>
      <c r="E7810" s="916"/>
      <c r="F7810" s="916"/>
      <c r="G7810" s="915"/>
      <c r="H7810" s="915"/>
      <c r="I7810" s="915"/>
    </row>
    <row r="7811" spans="1:9">
      <c r="A7811" s="915"/>
      <c r="B7811" s="915"/>
      <c r="C7811" s="915"/>
      <c r="D7811" s="916"/>
      <c r="E7811" s="916"/>
      <c r="F7811" s="916"/>
      <c r="G7811" s="915"/>
      <c r="H7811" s="915"/>
      <c r="I7811" s="915"/>
    </row>
    <row r="7812" spans="1:9">
      <c r="A7812" s="915"/>
      <c r="B7812" s="915"/>
      <c r="C7812" s="915"/>
      <c r="D7812" s="916"/>
      <c r="E7812" s="916"/>
      <c r="F7812" s="916"/>
      <c r="G7812" s="915"/>
      <c r="H7812" s="915"/>
      <c r="I7812" s="915"/>
    </row>
    <row r="7813" spans="1:9">
      <c r="A7813" s="915"/>
      <c r="B7813" s="915"/>
      <c r="C7813" s="915"/>
      <c r="D7813" s="916"/>
      <c r="E7813" s="916"/>
      <c r="F7813" s="916"/>
      <c r="G7813" s="915"/>
      <c r="H7813" s="915"/>
      <c r="I7813" s="915"/>
    </row>
    <row r="7814" spans="1:9">
      <c r="A7814" s="915"/>
      <c r="B7814" s="915"/>
      <c r="C7814" s="915"/>
      <c r="D7814" s="916"/>
      <c r="E7814" s="916"/>
      <c r="F7814" s="916"/>
      <c r="G7814" s="915"/>
      <c r="H7814" s="915"/>
      <c r="I7814" s="915"/>
    </row>
    <row r="7815" spans="1:9">
      <c r="A7815" s="915"/>
      <c r="B7815" s="915"/>
      <c r="C7815" s="915"/>
      <c r="D7815" s="916"/>
      <c r="E7815" s="916"/>
      <c r="F7815" s="916"/>
      <c r="G7815" s="915"/>
      <c r="H7815" s="915"/>
      <c r="I7815" s="915"/>
    </row>
    <row r="7816" spans="1:9">
      <c r="A7816" s="915"/>
      <c r="B7816" s="915"/>
      <c r="C7816" s="915"/>
      <c r="D7816" s="916"/>
      <c r="E7816" s="916"/>
      <c r="F7816" s="916"/>
      <c r="G7816" s="915"/>
      <c r="H7816" s="915"/>
      <c r="I7816" s="915"/>
    </row>
    <row r="7817" spans="1:9">
      <c r="A7817" s="915"/>
      <c r="B7817" s="915"/>
      <c r="C7817" s="915"/>
      <c r="D7817" s="916"/>
      <c r="E7817" s="916"/>
      <c r="F7817" s="916"/>
      <c r="G7817" s="915"/>
      <c r="H7817" s="915"/>
      <c r="I7817" s="915"/>
    </row>
    <row r="7818" spans="1:9">
      <c r="A7818" s="915"/>
      <c r="B7818" s="915"/>
      <c r="C7818" s="915"/>
      <c r="D7818" s="916"/>
      <c r="E7818" s="916"/>
      <c r="F7818" s="916"/>
      <c r="G7818" s="915"/>
      <c r="H7818" s="915"/>
      <c r="I7818" s="915"/>
    </row>
    <row r="7819" spans="1:9">
      <c r="A7819" s="915"/>
      <c r="B7819" s="915"/>
      <c r="C7819" s="915"/>
      <c r="D7819" s="916"/>
      <c r="E7819" s="916"/>
      <c r="F7819" s="916"/>
      <c r="G7819" s="915"/>
      <c r="H7819" s="915"/>
      <c r="I7819" s="915"/>
    </row>
    <row r="7820" spans="1:9">
      <c r="A7820" s="915"/>
      <c r="B7820" s="915"/>
      <c r="C7820" s="915"/>
      <c r="D7820" s="916"/>
      <c r="E7820" s="916"/>
      <c r="F7820" s="916"/>
      <c r="G7820" s="915"/>
      <c r="H7820" s="915"/>
      <c r="I7820" s="915"/>
    </row>
    <row r="7821" spans="1:9">
      <c r="A7821" s="915"/>
      <c r="B7821" s="915"/>
      <c r="C7821" s="915"/>
      <c r="D7821" s="916"/>
      <c r="E7821" s="916"/>
      <c r="F7821" s="916"/>
      <c r="G7821" s="915"/>
      <c r="H7821" s="915"/>
      <c r="I7821" s="915"/>
    </row>
    <row r="7822" spans="1:9">
      <c r="A7822" s="915"/>
      <c r="B7822" s="915"/>
      <c r="C7822" s="915"/>
      <c r="D7822" s="916"/>
      <c r="E7822" s="916"/>
      <c r="F7822" s="916"/>
      <c r="G7822" s="915"/>
      <c r="H7822" s="915"/>
      <c r="I7822" s="915"/>
    </row>
    <row r="7823" spans="1:9">
      <c r="A7823" s="915"/>
      <c r="B7823" s="915"/>
      <c r="C7823" s="915"/>
      <c r="D7823" s="916"/>
      <c r="E7823" s="916"/>
      <c r="F7823" s="916"/>
      <c r="G7823" s="915"/>
      <c r="H7823" s="915"/>
      <c r="I7823" s="915"/>
    </row>
    <row r="7824" spans="1:9">
      <c r="A7824" s="915"/>
      <c r="B7824" s="915"/>
      <c r="C7824" s="915"/>
      <c r="D7824" s="916"/>
      <c r="E7824" s="916"/>
      <c r="F7824" s="916"/>
      <c r="G7824" s="915"/>
      <c r="H7824" s="915"/>
      <c r="I7824" s="915"/>
    </row>
    <row r="7825" spans="1:9">
      <c r="A7825" s="915"/>
      <c r="B7825" s="915"/>
      <c r="C7825" s="915"/>
      <c r="D7825" s="916"/>
      <c r="E7825" s="916"/>
      <c r="F7825" s="916"/>
      <c r="G7825" s="915"/>
      <c r="H7825" s="915"/>
      <c r="I7825" s="915"/>
    </row>
    <row r="7826" spans="1:9">
      <c r="A7826" s="915"/>
      <c r="B7826" s="915"/>
      <c r="C7826" s="915"/>
      <c r="D7826" s="916"/>
      <c r="E7826" s="916"/>
      <c r="F7826" s="916"/>
      <c r="G7826" s="915"/>
      <c r="H7826" s="915"/>
      <c r="I7826" s="915"/>
    </row>
    <row r="7827" spans="1:9">
      <c r="A7827" s="915"/>
      <c r="B7827" s="915"/>
      <c r="C7827" s="915"/>
      <c r="D7827" s="916"/>
      <c r="E7827" s="916"/>
      <c r="F7827" s="916"/>
      <c r="G7827" s="915"/>
      <c r="H7827" s="915"/>
      <c r="I7827" s="915"/>
    </row>
    <row r="7828" spans="1:9">
      <c r="A7828" s="915"/>
      <c r="B7828" s="915"/>
      <c r="C7828" s="915"/>
      <c r="D7828" s="916"/>
      <c r="E7828" s="916"/>
      <c r="F7828" s="916"/>
      <c r="G7828" s="915"/>
      <c r="H7828" s="915"/>
      <c r="I7828" s="915"/>
    </row>
    <row r="7829" spans="1:9">
      <c r="A7829" s="915"/>
      <c r="B7829" s="915"/>
      <c r="C7829" s="915"/>
      <c r="D7829" s="916"/>
      <c r="E7829" s="916"/>
      <c r="F7829" s="916"/>
      <c r="G7829" s="915"/>
      <c r="H7829" s="915"/>
      <c r="I7829" s="915"/>
    </row>
    <row r="7830" spans="1:9">
      <c r="A7830" s="915"/>
      <c r="B7830" s="915"/>
      <c r="C7830" s="915"/>
      <c r="D7830" s="916"/>
      <c r="E7830" s="916"/>
      <c r="F7830" s="916"/>
      <c r="G7830" s="915"/>
      <c r="H7830" s="915"/>
      <c r="I7830" s="915"/>
    </row>
    <row r="7831" spans="1:9">
      <c r="A7831" s="915"/>
      <c r="B7831" s="915"/>
      <c r="C7831" s="915"/>
      <c r="D7831" s="916"/>
      <c r="E7831" s="916"/>
      <c r="F7831" s="916"/>
      <c r="G7831" s="915"/>
      <c r="H7831" s="915"/>
      <c r="I7831" s="915"/>
    </row>
    <row r="7832" spans="1:9">
      <c r="A7832" s="915"/>
      <c r="B7832" s="915"/>
      <c r="C7832" s="915"/>
      <c r="D7832" s="916"/>
      <c r="E7832" s="916"/>
      <c r="F7832" s="916"/>
      <c r="G7832" s="915"/>
      <c r="H7832" s="915"/>
      <c r="I7832" s="915"/>
    </row>
    <row r="7833" spans="1:9">
      <c r="A7833" s="915"/>
      <c r="B7833" s="915"/>
      <c r="C7833" s="915"/>
      <c r="D7833" s="916"/>
      <c r="E7833" s="916"/>
      <c r="F7833" s="916"/>
      <c r="G7833" s="915"/>
      <c r="H7833" s="915"/>
      <c r="I7833" s="915"/>
    </row>
    <row r="7834" spans="1:9">
      <c r="A7834" s="915"/>
      <c r="B7834" s="915"/>
      <c r="C7834" s="915"/>
      <c r="D7834" s="916"/>
      <c r="E7834" s="916"/>
      <c r="F7834" s="916"/>
      <c r="G7834" s="915"/>
      <c r="H7834" s="915"/>
      <c r="I7834" s="915"/>
    </row>
    <row r="7835" spans="1:9">
      <c r="A7835" s="915"/>
      <c r="B7835" s="915"/>
      <c r="C7835" s="915"/>
      <c r="D7835" s="916"/>
      <c r="E7835" s="916"/>
      <c r="F7835" s="916"/>
      <c r="G7835" s="915"/>
      <c r="H7835" s="915"/>
      <c r="I7835" s="915"/>
    </row>
    <row r="7836" spans="1:9">
      <c r="A7836" s="915"/>
      <c r="B7836" s="915"/>
      <c r="C7836" s="915"/>
      <c r="D7836" s="916"/>
      <c r="E7836" s="916"/>
      <c r="F7836" s="916"/>
      <c r="G7836" s="915"/>
      <c r="H7836" s="915"/>
      <c r="I7836" s="915"/>
    </row>
    <row r="7837" spans="1:9">
      <c r="A7837" s="915"/>
      <c r="B7837" s="915"/>
      <c r="C7837" s="915"/>
      <c r="D7837" s="916"/>
      <c r="E7837" s="916"/>
      <c r="F7837" s="916"/>
      <c r="G7837" s="915"/>
      <c r="H7837" s="915"/>
      <c r="I7837" s="915"/>
    </row>
    <row r="7838" spans="1:9">
      <c r="A7838" s="915"/>
      <c r="B7838" s="915"/>
      <c r="C7838" s="915"/>
      <c r="D7838" s="916"/>
      <c r="E7838" s="916"/>
      <c r="F7838" s="916"/>
      <c r="G7838" s="915"/>
      <c r="H7838" s="915"/>
      <c r="I7838" s="915"/>
    </row>
    <row r="7839" spans="1:9">
      <c r="A7839" s="915"/>
      <c r="B7839" s="915"/>
      <c r="C7839" s="915"/>
      <c r="D7839" s="916"/>
      <c r="E7839" s="916"/>
      <c r="F7839" s="916"/>
      <c r="G7839" s="915"/>
      <c r="H7839" s="915"/>
      <c r="I7839" s="915"/>
    </row>
    <row r="7840" spans="1:9">
      <c r="A7840" s="915"/>
      <c r="B7840" s="915"/>
      <c r="C7840" s="915"/>
      <c r="D7840" s="916"/>
      <c r="E7840" s="916"/>
      <c r="F7840" s="916"/>
      <c r="G7840" s="915"/>
      <c r="H7840" s="915"/>
      <c r="I7840" s="915"/>
    </row>
    <row r="7841" spans="1:9">
      <c r="A7841" s="915"/>
      <c r="B7841" s="915"/>
      <c r="C7841" s="915"/>
      <c r="D7841" s="916"/>
      <c r="E7841" s="916"/>
      <c r="F7841" s="916"/>
      <c r="G7841" s="915"/>
      <c r="H7841" s="915"/>
      <c r="I7841" s="915"/>
    </row>
    <row r="7842" spans="1:9">
      <c r="A7842" s="915"/>
      <c r="B7842" s="915"/>
      <c r="C7842" s="915"/>
      <c r="D7842" s="916"/>
      <c r="E7842" s="916"/>
      <c r="F7842" s="916"/>
      <c r="G7842" s="915"/>
      <c r="H7842" s="915"/>
      <c r="I7842" s="915"/>
    </row>
    <row r="7843" spans="1:9">
      <c r="A7843" s="915"/>
      <c r="B7843" s="915"/>
      <c r="C7843" s="915"/>
      <c r="D7843" s="916"/>
      <c r="E7843" s="916"/>
      <c r="F7843" s="916"/>
      <c r="G7843" s="915"/>
      <c r="H7843" s="915"/>
      <c r="I7843" s="915"/>
    </row>
    <row r="7844" spans="1:9">
      <c r="A7844" s="915"/>
      <c r="B7844" s="915"/>
      <c r="C7844" s="915"/>
      <c r="D7844" s="916"/>
      <c r="E7844" s="916"/>
      <c r="F7844" s="916"/>
      <c r="G7844" s="915"/>
      <c r="H7844" s="915"/>
      <c r="I7844" s="915"/>
    </row>
    <row r="7845" spans="1:9">
      <c r="A7845" s="915"/>
      <c r="B7845" s="915"/>
      <c r="C7845" s="915"/>
      <c r="D7845" s="916"/>
      <c r="E7845" s="916"/>
      <c r="F7845" s="916"/>
      <c r="G7845" s="915"/>
      <c r="H7845" s="915"/>
      <c r="I7845" s="915"/>
    </row>
    <row r="7846" spans="1:9">
      <c r="A7846" s="915"/>
      <c r="B7846" s="915"/>
      <c r="C7846" s="915"/>
      <c r="D7846" s="916"/>
      <c r="E7846" s="916"/>
      <c r="F7846" s="916"/>
      <c r="G7846" s="915"/>
      <c r="H7846" s="915"/>
      <c r="I7846" s="915"/>
    </row>
    <row r="7847" spans="1:9">
      <c r="A7847" s="915"/>
      <c r="B7847" s="915"/>
      <c r="C7847" s="915"/>
      <c r="D7847" s="916"/>
      <c r="E7847" s="916"/>
      <c r="F7847" s="916"/>
      <c r="G7847" s="915"/>
      <c r="H7847" s="915"/>
      <c r="I7847" s="915"/>
    </row>
    <row r="7848" spans="1:9">
      <c r="A7848" s="915"/>
      <c r="B7848" s="915"/>
      <c r="C7848" s="915"/>
      <c r="D7848" s="916"/>
      <c r="E7848" s="916"/>
      <c r="F7848" s="916"/>
      <c r="G7848" s="915"/>
      <c r="H7848" s="915"/>
      <c r="I7848" s="915"/>
    </row>
    <row r="7849" spans="1:9">
      <c r="A7849" s="915"/>
      <c r="B7849" s="915"/>
      <c r="C7849" s="915"/>
      <c r="D7849" s="916"/>
      <c r="E7849" s="916"/>
      <c r="F7849" s="916"/>
      <c r="G7849" s="915"/>
      <c r="H7849" s="915"/>
      <c r="I7849" s="915"/>
    </row>
    <row r="7850" spans="1:9">
      <c r="A7850" s="915"/>
      <c r="B7850" s="915"/>
      <c r="C7850" s="915"/>
      <c r="D7850" s="916"/>
      <c r="E7850" s="916"/>
      <c r="F7850" s="916"/>
      <c r="G7850" s="915"/>
      <c r="H7850" s="915"/>
      <c r="I7850" s="915"/>
    </row>
    <row r="7851" spans="1:9">
      <c r="A7851" s="915"/>
      <c r="B7851" s="915"/>
      <c r="C7851" s="915"/>
      <c r="D7851" s="916"/>
      <c r="E7851" s="916"/>
      <c r="F7851" s="916"/>
      <c r="G7851" s="915"/>
      <c r="H7851" s="915"/>
      <c r="I7851" s="915"/>
    </row>
    <row r="7852" spans="1:9">
      <c r="A7852" s="915"/>
      <c r="B7852" s="915"/>
      <c r="C7852" s="915"/>
      <c r="D7852" s="916"/>
      <c r="E7852" s="916"/>
      <c r="F7852" s="916"/>
      <c r="G7852" s="915"/>
      <c r="H7852" s="915"/>
      <c r="I7852" s="915"/>
    </row>
    <row r="7853" spans="1:9">
      <c r="A7853" s="915"/>
      <c r="B7853" s="915"/>
      <c r="C7853" s="915"/>
      <c r="D7853" s="916"/>
      <c r="E7853" s="916"/>
      <c r="F7853" s="916"/>
      <c r="G7853" s="915"/>
      <c r="H7853" s="915"/>
      <c r="I7853" s="915"/>
    </row>
    <row r="7854" spans="1:9">
      <c r="A7854" s="915"/>
      <c r="B7854" s="915"/>
      <c r="C7854" s="915"/>
      <c r="D7854" s="916"/>
      <c r="E7854" s="916"/>
      <c r="F7854" s="916"/>
      <c r="G7854" s="915"/>
      <c r="H7854" s="915"/>
      <c r="I7854" s="915"/>
    </row>
    <row r="7855" spans="1:9">
      <c r="A7855" s="915"/>
      <c r="B7855" s="915"/>
      <c r="C7855" s="915"/>
      <c r="D7855" s="916"/>
      <c r="E7855" s="916"/>
      <c r="F7855" s="916"/>
      <c r="G7855" s="915"/>
      <c r="H7855" s="915"/>
      <c r="I7855" s="915"/>
    </row>
    <row r="7856" spans="1:9">
      <c r="A7856" s="915"/>
      <c r="B7856" s="915"/>
      <c r="C7856" s="915"/>
      <c r="D7856" s="916"/>
      <c r="E7856" s="916"/>
      <c r="F7856" s="916"/>
      <c r="G7856" s="915"/>
      <c r="H7856" s="915"/>
      <c r="I7856" s="915"/>
    </row>
    <row r="7857" spans="1:9">
      <c r="A7857" s="915"/>
      <c r="B7857" s="915"/>
      <c r="C7857" s="915"/>
      <c r="D7857" s="916"/>
      <c r="E7857" s="916"/>
      <c r="F7857" s="916"/>
      <c r="G7857" s="915"/>
      <c r="H7857" s="915"/>
      <c r="I7857" s="915"/>
    </row>
    <row r="7858" spans="1:9">
      <c r="A7858" s="915"/>
      <c r="B7858" s="915"/>
      <c r="C7858" s="915"/>
      <c r="D7858" s="916"/>
      <c r="E7858" s="916"/>
      <c r="F7858" s="916"/>
      <c r="G7858" s="915"/>
      <c r="H7858" s="915"/>
      <c r="I7858" s="915"/>
    </row>
    <row r="7859" spans="1:9">
      <c r="A7859" s="915"/>
      <c r="B7859" s="915"/>
      <c r="C7859" s="915"/>
      <c r="D7859" s="916"/>
      <c r="E7859" s="916"/>
      <c r="F7859" s="916"/>
      <c r="G7859" s="915"/>
      <c r="H7859" s="915"/>
      <c r="I7859" s="915"/>
    </row>
    <row r="7860" spans="1:9">
      <c r="A7860" s="915"/>
      <c r="B7860" s="915"/>
      <c r="C7860" s="915"/>
      <c r="D7860" s="916"/>
      <c r="E7860" s="916"/>
      <c r="F7860" s="916"/>
      <c r="G7860" s="915"/>
      <c r="H7860" s="915"/>
      <c r="I7860" s="915"/>
    </row>
    <row r="7861" spans="1:9">
      <c r="A7861" s="915"/>
      <c r="B7861" s="915"/>
      <c r="C7861" s="915"/>
      <c r="D7861" s="916"/>
      <c r="E7861" s="916"/>
      <c r="F7861" s="916"/>
      <c r="G7861" s="915"/>
      <c r="H7861" s="915"/>
      <c r="I7861" s="915"/>
    </row>
    <row r="7862" spans="1:9">
      <c r="A7862" s="915"/>
      <c r="B7862" s="915"/>
      <c r="C7862" s="915"/>
      <c r="D7862" s="916"/>
      <c r="E7862" s="916"/>
      <c r="F7862" s="916"/>
      <c r="G7862" s="915"/>
      <c r="H7862" s="915"/>
      <c r="I7862" s="915"/>
    </row>
    <row r="7863" spans="1:9">
      <c r="A7863" s="915"/>
      <c r="B7863" s="915"/>
      <c r="C7863" s="915"/>
      <c r="D7863" s="916"/>
      <c r="E7863" s="916"/>
      <c r="F7863" s="916"/>
      <c r="G7863" s="915"/>
      <c r="H7863" s="915"/>
      <c r="I7863" s="915"/>
    </row>
    <row r="7864" spans="1:9">
      <c r="A7864" s="915"/>
      <c r="B7864" s="915"/>
      <c r="C7864" s="915"/>
      <c r="D7864" s="916"/>
      <c r="E7864" s="916"/>
      <c r="F7864" s="916"/>
      <c r="G7864" s="915"/>
      <c r="H7864" s="915"/>
      <c r="I7864" s="915"/>
    </row>
    <row r="7865" spans="1:9">
      <c r="A7865" s="915"/>
      <c r="B7865" s="915"/>
      <c r="C7865" s="915"/>
      <c r="D7865" s="916"/>
      <c r="E7865" s="916"/>
      <c r="F7865" s="916"/>
      <c r="G7865" s="915"/>
      <c r="H7865" s="915"/>
      <c r="I7865" s="915"/>
    </row>
    <row r="7866" spans="1:9">
      <c r="A7866" s="915"/>
      <c r="B7866" s="915"/>
      <c r="C7866" s="915"/>
      <c r="D7866" s="916"/>
      <c r="E7866" s="916"/>
      <c r="F7866" s="916"/>
      <c r="G7866" s="915"/>
      <c r="H7866" s="915"/>
      <c r="I7866" s="915"/>
    </row>
    <row r="7867" spans="1:9">
      <c r="A7867" s="915"/>
      <c r="B7867" s="915"/>
      <c r="C7867" s="915"/>
      <c r="D7867" s="916"/>
      <c r="E7867" s="916"/>
      <c r="F7867" s="916"/>
      <c r="G7867" s="915"/>
      <c r="H7867" s="915"/>
      <c r="I7867" s="915"/>
    </row>
    <row r="7868" spans="1:9">
      <c r="A7868" s="915"/>
      <c r="B7868" s="915"/>
      <c r="C7868" s="915"/>
      <c r="D7868" s="916"/>
      <c r="E7868" s="916"/>
      <c r="F7868" s="916"/>
      <c r="G7868" s="915"/>
      <c r="H7868" s="915"/>
      <c r="I7868" s="915"/>
    </row>
    <row r="7869" spans="1:9">
      <c r="A7869" s="915"/>
      <c r="B7869" s="915"/>
      <c r="C7869" s="915"/>
      <c r="D7869" s="916"/>
      <c r="E7869" s="916"/>
      <c r="F7869" s="916"/>
      <c r="G7869" s="915"/>
      <c r="H7869" s="915"/>
      <c r="I7869" s="915"/>
    </row>
    <row r="7870" spans="1:9">
      <c r="A7870" s="915"/>
      <c r="B7870" s="915"/>
      <c r="C7870" s="915"/>
      <c r="D7870" s="916"/>
      <c r="E7870" s="916"/>
      <c r="F7870" s="916"/>
      <c r="G7870" s="915"/>
      <c r="H7870" s="915"/>
      <c r="I7870" s="915"/>
    </row>
    <row r="7871" spans="1:9">
      <c r="A7871" s="915"/>
      <c r="B7871" s="915"/>
      <c r="C7871" s="915"/>
      <c r="D7871" s="916"/>
      <c r="E7871" s="916"/>
      <c r="F7871" s="916"/>
      <c r="G7871" s="915"/>
      <c r="H7871" s="915"/>
      <c r="I7871" s="915"/>
    </row>
    <row r="7872" spans="1:9">
      <c r="A7872" s="915"/>
      <c r="B7872" s="915"/>
      <c r="C7872" s="915"/>
      <c r="D7872" s="916"/>
      <c r="E7872" s="916"/>
      <c r="F7872" s="916"/>
      <c r="G7872" s="915"/>
      <c r="H7872" s="915"/>
      <c r="I7872" s="915"/>
    </row>
    <row r="7873" spans="1:9">
      <c r="A7873" s="915"/>
      <c r="B7873" s="915"/>
      <c r="C7873" s="915"/>
      <c r="D7873" s="916"/>
      <c r="E7873" s="916"/>
      <c r="F7873" s="916"/>
      <c r="G7873" s="915"/>
      <c r="H7873" s="915"/>
      <c r="I7873" s="915"/>
    </row>
    <row r="7874" spans="1:9">
      <c r="A7874" s="915"/>
      <c r="B7874" s="915"/>
      <c r="C7874" s="915"/>
      <c r="D7874" s="916"/>
      <c r="E7874" s="916"/>
      <c r="F7874" s="916"/>
      <c r="G7874" s="915"/>
      <c r="H7874" s="915"/>
      <c r="I7874" s="915"/>
    </row>
    <row r="7875" spans="1:9">
      <c r="A7875" s="915"/>
      <c r="B7875" s="915"/>
      <c r="C7875" s="915"/>
      <c r="D7875" s="916"/>
      <c r="E7875" s="916"/>
      <c r="F7875" s="916"/>
      <c r="G7875" s="915"/>
      <c r="H7875" s="915"/>
      <c r="I7875" s="915"/>
    </row>
    <row r="7876" spans="1:9">
      <c r="A7876" s="915"/>
      <c r="B7876" s="915"/>
      <c r="C7876" s="915"/>
      <c r="D7876" s="916"/>
      <c r="E7876" s="916"/>
      <c r="F7876" s="916"/>
      <c r="G7876" s="915"/>
      <c r="H7876" s="915"/>
      <c r="I7876" s="915"/>
    </row>
    <row r="7877" spans="1:9">
      <c r="A7877" s="915"/>
      <c r="B7877" s="915"/>
      <c r="C7877" s="915"/>
      <c r="D7877" s="916"/>
      <c r="E7877" s="916"/>
      <c r="F7877" s="916"/>
      <c r="G7877" s="915"/>
      <c r="H7877" s="915"/>
      <c r="I7877" s="915"/>
    </row>
    <row r="7878" spans="1:9">
      <c r="A7878" s="915"/>
      <c r="B7878" s="915"/>
      <c r="C7878" s="915"/>
      <c r="D7878" s="916"/>
      <c r="E7878" s="916"/>
      <c r="F7878" s="916"/>
      <c r="G7878" s="915"/>
      <c r="H7878" s="915"/>
      <c r="I7878" s="915"/>
    </row>
    <row r="7879" spans="1:9">
      <c r="A7879" s="915"/>
      <c r="B7879" s="915"/>
      <c r="C7879" s="915"/>
      <c r="D7879" s="916"/>
      <c r="E7879" s="916"/>
      <c r="F7879" s="916"/>
      <c r="G7879" s="915"/>
      <c r="H7879" s="915"/>
      <c r="I7879" s="915"/>
    </row>
    <row r="7880" spans="1:9">
      <c r="A7880" s="915"/>
      <c r="B7880" s="915"/>
      <c r="C7880" s="915"/>
      <c r="D7880" s="916"/>
      <c r="E7880" s="916"/>
      <c r="F7880" s="916"/>
      <c r="G7880" s="915"/>
      <c r="H7880" s="915"/>
      <c r="I7880" s="915"/>
    </row>
    <row r="7881" spans="1:9">
      <c r="A7881" s="915"/>
      <c r="B7881" s="915"/>
      <c r="C7881" s="915"/>
      <c r="D7881" s="916"/>
      <c r="E7881" s="916"/>
      <c r="F7881" s="916"/>
      <c r="G7881" s="915"/>
      <c r="H7881" s="915"/>
      <c r="I7881" s="915"/>
    </row>
    <row r="7882" spans="1:9">
      <c r="A7882" s="915"/>
      <c r="B7882" s="915"/>
      <c r="C7882" s="915"/>
      <c r="D7882" s="916"/>
      <c r="E7882" s="916"/>
      <c r="F7882" s="916"/>
      <c r="G7882" s="915"/>
      <c r="H7882" s="915"/>
      <c r="I7882" s="915"/>
    </row>
    <row r="7883" spans="1:9">
      <c r="A7883" s="915"/>
      <c r="B7883" s="915"/>
      <c r="C7883" s="915"/>
      <c r="D7883" s="916"/>
      <c r="E7883" s="916"/>
      <c r="F7883" s="916"/>
      <c r="G7883" s="915"/>
      <c r="H7883" s="915"/>
      <c r="I7883" s="915"/>
    </row>
    <row r="7884" spans="1:9">
      <c r="A7884" s="915"/>
      <c r="B7884" s="915"/>
      <c r="C7884" s="915"/>
      <c r="D7884" s="916"/>
      <c r="E7884" s="916"/>
      <c r="F7884" s="916"/>
      <c r="G7884" s="915"/>
      <c r="H7884" s="915"/>
      <c r="I7884" s="915"/>
    </row>
    <row r="7885" spans="1:9">
      <c r="A7885" s="915"/>
      <c r="B7885" s="915"/>
      <c r="C7885" s="915"/>
      <c r="D7885" s="916"/>
      <c r="E7885" s="916"/>
      <c r="F7885" s="916"/>
      <c r="G7885" s="915"/>
      <c r="H7885" s="915"/>
      <c r="I7885" s="915"/>
    </row>
    <row r="7886" spans="1:9">
      <c r="A7886" s="915"/>
      <c r="B7886" s="915"/>
      <c r="C7886" s="915"/>
      <c r="D7886" s="916"/>
      <c r="E7886" s="916"/>
      <c r="F7886" s="916"/>
      <c r="G7886" s="915"/>
      <c r="H7886" s="915"/>
      <c r="I7886" s="915"/>
    </row>
    <row r="7887" spans="1:9">
      <c r="A7887" s="915"/>
      <c r="B7887" s="915"/>
      <c r="C7887" s="915"/>
      <c r="D7887" s="916"/>
      <c r="E7887" s="916"/>
      <c r="F7887" s="916"/>
      <c r="G7887" s="915"/>
      <c r="H7887" s="915"/>
      <c r="I7887" s="915"/>
    </row>
    <row r="7888" spans="1:9">
      <c r="A7888" s="915"/>
      <c r="B7888" s="915"/>
      <c r="C7888" s="915"/>
      <c r="D7888" s="916"/>
      <c r="E7888" s="916"/>
      <c r="F7888" s="916"/>
      <c r="G7888" s="915"/>
      <c r="H7888" s="915"/>
      <c r="I7888" s="915"/>
    </row>
    <row r="7889" spans="1:9">
      <c r="A7889" s="915"/>
      <c r="B7889" s="915"/>
      <c r="C7889" s="915"/>
      <c r="D7889" s="916"/>
      <c r="E7889" s="916"/>
      <c r="F7889" s="916"/>
      <c r="G7889" s="915"/>
      <c r="H7889" s="915"/>
      <c r="I7889" s="915"/>
    </row>
    <row r="7890" spans="1:9">
      <c r="A7890" s="915"/>
      <c r="B7890" s="915"/>
      <c r="C7890" s="915"/>
      <c r="D7890" s="916"/>
      <c r="E7890" s="916"/>
      <c r="F7890" s="916"/>
      <c r="G7890" s="915"/>
      <c r="H7890" s="915"/>
      <c r="I7890" s="915"/>
    </row>
    <row r="7891" spans="1:9">
      <c r="A7891" s="915"/>
      <c r="B7891" s="915"/>
      <c r="C7891" s="915"/>
      <c r="D7891" s="916"/>
      <c r="E7891" s="916"/>
      <c r="F7891" s="916"/>
      <c r="G7891" s="915"/>
      <c r="H7891" s="915"/>
      <c r="I7891" s="915"/>
    </row>
    <row r="7892" spans="1:9">
      <c r="A7892" s="915"/>
      <c r="B7892" s="915"/>
      <c r="C7892" s="915"/>
      <c r="D7892" s="916"/>
      <c r="E7892" s="916"/>
      <c r="F7892" s="916"/>
      <c r="G7892" s="915"/>
      <c r="H7892" s="915"/>
      <c r="I7892" s="915"/>
    </row>
    <row r="7893" spans="1:9">
      <c r="A7893" s="915"/>
      <c r="B7893" s="915"/>
      <c r="C7893" s="915"/>
      <c r="D7893" s="916"/>
      <c r="E7893" s="916"/>
      <c r="F7893" s="916"/>
      <c r="G7893" s="915"/>
      <c r="H7893" s="915"/>
      <c r="I7893" s="915"/>
    </row>
    <row r="7894" spans="1:9">
      <c r="A7894" s="915"/>
      <c r="B7894" s="915"/>
      <c r="C7894" s="915"/>
      <c r="D7894" s="916"/>
      <c r="E7894" s="916"/>
      <c r="F7894" s="916"/>
      <c r="G7894" s="915"/>
      <c r="H7894" s="915"/>
      <c r="I7894" s="915"/>
    </row>
    <row r="7895" spans="1:9">
      <c r="A7895" s="915"/>
      <c r="B7895" s="915"/>
      <c r="C7895" s="915"/>
      <c r="D7895" s="916"/>
      <c r="E7895" s="916"/>
      <c r="F7895" s="916"/>
      <c r="G7895" s="915"/>
      <c r="H7895" s="915"/>
      <c r="I7895" s="915"/>
    </row>
    <row r="7896" spans="1:9">
      <c r="A7896" s="915"/>
      <c r="B7896" s="915"/>
      <c r="C7896" s="915"/>
      <c r="D7896" s="916"/>
      <c r="E7896" s="916"/>
      <c r="F7896" s="916"/>
      <c r="G7896" s="915"/>
      <c r="H7896" s="915"/>
      <c r="I7896" s="915"/>
    </row>
    <row r="7897" spans="1:9">
      <c r="A7897" s="915"/>
      <c r="B7897" s="915"/>
      <c r="C7897" s="915"/>
      <c r="D7897" s="916"/>
      <c r="E7897" s="916"/>
      <c r="F7897" s="916"/>
      <c r="G7897" s="915"/>
      <c r="H7897" s="915"/>
      <c r="I7897" s="915"/>
    </row>
    <row r="7898" spans="1:9">
      <c r="A7898" s="915"/>
      <c r="B7898" s="915"/>
      <c r="C7898" s="915"/>
      <c r="D7898" s="916"/>
      <c r="E7898" s="916"/>
      <c r="F7898" s="916"/>
      <c r="G7898" s="915"/>
      <c r="H7898" s="915"/>
      <c r="I7898" s="915"/>
    </row>
    <row r="7899" spans="1:9">
      <c r="A7899" s="915"/>
      <c r="B7899" s="915"/>
      <c r="C7899" s="915"/>
      <c r="D7899" s="916"/>
      <c r="E7899" s="916"/>
      <c r="F7899" s="916"/>
      <c r="G7899" s="915"/>
      <c r="H7899" s="915"/>
      <c r="I7899" s="915"/>
    </row>
    <row r="7900" spans="1:9">
      <c r="A7900" s="915"/>
      <c r="B7900" s="915"/>
      <c r="C7900" s="915"/>
      <c r="D7900" s="916"/>
      <c r="E7900" s="916"/>
      <c r="F7900" s="916"/>
      <c r="G7900" s="915"/>
      <c r="H7900" s="915"/>
      <c r="I7900" s="915"/>
    </row>
    <row r="7901" spans="1:9">
      <c r="A7901" s="915"/>
      <c r="B7901" s="915"/>
      <c r="C7901" s="915"/>
      <c r="D7901" s="916"/>
      <c r="E7901" s="916"/>
      <c r="F7901" s="916"/>
      <c r="G7901" s="915"/>
      <c r="H7901" s="915"/>
      <c r="I7901" s="915"/>
    </row>
    <row r="7902" spans="1:9">
      <c r="A7902" s="915"/>
      <c r="B7902" s="915"/>
      <c r="C7902" s="915"/>
      <c r="D7902" s="916"/>
      <c r="E7902" s="916"/>
      <c r="F7902" s="916"/>
      <c r="G7902" s="915"/>
      <c r="H7902" s="915"/>
      <c r="I7902" s="915"/>
    </row>
    <row r="7903" spans="1:9">
      <c r="A7903" s="915"/>
      <c r="B7903" s="915"/>
      <c r="C7903" s="915"/>
      <c r="D7903" s="916"/>
      <c r="E7903" s="916"/>
      <c r="F7903" s="916"/>
      <c r="G7903" s="915"/>
      <c r="H7903" s="915"/>
      <c r="I7903" s="915"/>
    </row>
    <row r="7904" spans="1:9">
      <c r="A7904" s="915"/>
      <c r="B7904" s="915"/>
      <c r="C7904" s="915"/>
      <c r="D7904" s="916"/>
      <c r="E7904" s="916"/>
      <c r="F7904" s="916"/>
      <c r="G7904" s="915"/>
      <c r="H7904" s="915"/>
      <c r="I7904" s="915"/>
    </row>
    <row r="7905" spans="1:9">
      <c r="A7905" s="915"/>
      <c r="B7905" s="915"/>
      <c r="C7905" s="915"/>
      <c r="D7905" s="916"/>
      <c r="E7905" s="916"/>
      <c r="F7905" s="916"/>
      <c r="G7905" s="915"/>
      <c r="H7905" s="915"/>
      <c r="I7905" s="915"/>
    </row>
    <row r="7906" spans="1:9">
      <c r="A7906" s="915"/>
      <c r="B7906" s="915"/>
      <c r="C7906" s="915"/>
      <c r="D7906" s="916"/>
      <c r="E7906" s="916"/>
      <c r="F7906" s="916"/>
      <c r="G7906" s="915"/>
      <c r="H7906" s="915"/>
      <c r="I7906" s="915"/>
    </row>
    <row r="7907" spans="1:9">
      <c r="A7907" s="915"/>
      <c r="B7907" s="915"/>
      <c r="C7907" s="915"/>
      <c r="D7907" s="916"/>
      <c r="E7907" s="916"/>
      <c r="F7907" s="916"/>
      <c r="G7907" s="915"/>
      <c r="H7907" s="915"/>
      <c r="I7907" s="915"/>
    </row>
    <row r="7908" spans="1:9">
      <c r="A7908" s="915"/>
      <c r="B7908" s="915"/>
      <c r="C7908" s="915"/>
      <c r="D7908" s="916"/>
      <c r="E7908" s="916"/>
      <c r="F7908" s="916"/>
      <c r="G7908" s="915"/>
      <c r="H7908" s="915"/>
      <c r="I7908" s="915"/>
    </row>
    <row r="7909" spans="1:9">
      <c r="A7909" s="915"/>
      <c r="B7909" s="915"/>
      <c r="C7909" s="915"/>
      <c r="D7909" s="916"/>
      <c r="E7909" s="916"/>
      <c r="F7909" s="916"/>
      <c r="G7909" s="915"/>
      <c r="H7909" s="915"/>
      <c r="I7909" s="915"/>
    </row>
    <row r="7910" spans="1:9">
      <c r="A7910" s="915"/>
      <c r="B7910" s="915"/>
      <c r="C7910" s="915"/>
      <c r="D7910" s="916"/>
      <c r="E7910" s="916"/>
      <c r="F7910" s="916"/>
      <c r="G7910" s="915"/>
      <c r="H7910" s="915"/>
      <c r="I7910" s="915"/>
    </row>
    <row r="7911" spans="1:9">
      <c r="A7911" s="915"/>
      <c r="B7911" s="915"/>
      <c r="C7911" s="915"/>
      <c r="D7911" s="916"/>
      <c r="E7911" s="916"/>
      <c r="F7911" s="916"/>
      <c r="G7911" s="915"/>
      <c r="H7911" s="915"/>
      <c r="I7911" s="915"/>
    </row>
    <row r="7912" spans="1:9">
      <c r="A7912" s="915"/>
      <c r="B7912" s="915"/>
      <c r="C7912" s="915"/>
      <c r="D7912" s="916"/>
      <c r="E7912" s="916"/>
      <c r="F7912" s="916"/>
      <c r="G7912" s="915"/>
      <c r="H7912" s="915"/>
      <c r="I7912" s="915"/>
    </row>
    <row r="7913" spans="1:9">
      <c r="A7913" s="915"/>
      <c r="B7913" s="915"/>
      <c r="C7913" s="915"/>
      <c r="D7913" s="916"/>
      <c r="E7913" s="916"/>
      <c r="F7913" s="916"/>
      <c r="G7913" s="915"/>
      <c r="H7913" s="915"/>
      <c r="I7913" s="915"/>
    </row>
    <row r="7914" spans="1:9">
      <c r="A7914" s="915"/>
      <c r="B7914" s="915"/>
      <c r="C7914" s="915"/>
      <c r="D7914" s="916"/>
      <c r="E7914" s="916"/>
      <c r="F7914" s="916"/>
      <c r="G7914" s="915"/>
      <c r="H7914" s="915"/>
      <c r="I7914" s="915"/>
    </row>
    <row r="7915" spans="1:9">
      <c r="A7915" s="915"/>
      <c r="B7915" s="915"/>
      <c r="C7915" s="915"/>
      <c r="D7915" s="916"/>
      <c r="E7915" s="916"/>
      <c r="F7915" s="916"/>
      <c r="G7915" s="915"/>
      <c r="H7915" s="915"/>
      <c r="I7915" s="915"/>
    </row>
    <row r="7916" spans="1:9">
      <c r="A7916" s="915"/>
      <c r="B7916" s="915"/>
      <c r="C7916" s="915"/>
      <c r="D7916" s="916"/>
      <c r="E7916" s="916"/>
      <c r="F7916" s="916"/>
      <c r="G7916" s="915"/>
      <c r="H7916" s="915"/>
      <c r="I7916" s="915"/>
    </row>
    <row r="7917" spans="1:9">
      <c r="A7917" s="915"/>
      <c r="B7917" s="915"/>
      <c r="C7917" s="915"/>
      <c r="D7917" s="916"/>
      <c r="E7917" s="916"/>
      <c r="F7917" s="916"/>
      <c r="G7917" s="915"/>
      <c r="H7917" s="915"/>
      <c r="I7917" s="915"/>
    </row>
    <row r="7918" spans="1:9">
      <c r="A7918" s="915"/>
      <c r="B7918" s="915"/>
      <c r="C7918" s="915"/>
      <c r="D7918" s="916"/>
      <c r="E7918" s="916"/>
      <c r="F7918" s="916"/>
      <c r="G7918" s="915"/>
      <c r="H7918" s="915"/>
      <c r="I7918" s="915"/>
    </row>
    <row r="7919" spans="1:9">
      <c r="A7919" s="915"/>
      <c r="B7919" s="915"/>
      <c r="C7919" s="915"/>
      <c r="D7919" s="916"/>
      <c r="E7919" s="916"/>
      <c r="F7919" s="916"/>
      <c r="G7919" s="915"/>
      <c r="H7919" s="915"/>
      <c r="I7919" s="915"/>
    </row>
    <row r="7920" spans="1:9">
      <c r="A7920" s="915"/>
      <c r="B7920" s="915"/>
      <c r="C7920" s="915"/>
      <c r="D7920" s="916"/>
      <c r="E7920" s="916"/>
      <c r="F7920" s="916"/>
      <c r="G7920" s="915"/>
      <c r="H7920" s="915"/>
      <c r="I7920" s="915"/>
    </row>
    <row r="7921" spans="1:9">
      <c r="A7921" s="915"/>
      <c r="B7921" s="915"/>
      <c r="C7921" s="915"/>
      <c r="D7921" s="916"/>
      <c r="E7921" s="916"/>
      <c r="F7921" s="916"/>
      <c r="G7921" s="915"/>
      <c r="H7921" s="915"/>
      <c r="I7921" s="915"/>
    </row>
    <row r="7922" spans="1:9">
      <c r="A7922" s="915"/>
      <c r="B7922" s="915"/>
      <c r="C7922" s="915"/>
      <c r="D7922" s="916"/>
      <c r="E7922" s="916"/>
      <c r="F7922" s="916"/>
      <c r="G7922" s="915"/>
      <c r="H7922" s="915"/>
      <c r="I7922" s="915"/>
    </row>
    <row r="7923" spans="1:9">
      <c r="A7923" s="915"/>
      <c r="B7923" s="915"/>
      <c r="C7923" s="915"/>
      <c r="D7923" s="916"/>
      <c r="E7923" s="916"/>
      <c r="F7923" s="916"/>
      <c r="G7923" s="915"/>
      <c r="H7923" s="915"/>
      <c r="I7923" s="915"/>
    </row>
    <row r="7924" spans="1:9">
      <c r="A7924" s="915"/>
      <c r="B7924" s="915"/>
      <c r="C7924" s="915"/>
      <c r="D7924" s="916"/>
      <c r="E7924" s="916"/>
      <c r="F7924" s="916"/>
      <c r="G7924" s="915"/>
      <c r="H7924" s="915"/>
      <c r="I7924" s="915"/>
    </row>
    <row r="7925" spans="1:9">
      <c r="A7925" s="915"/>
      <c r="B7925" s="915"/>
      <c r="C7925" s="915"/>
      <c r="D7925" s="916"/>
      <c r="E7925" s="916"/>
      <c r="F7925" s="916"/>
      <c r="G7925" s="915"/>
      <c r="H7925" s="915"/>
      <c r="I7925" s="915"/>
    </row>
    <row r="7926" spans="1:9">
      <c r="A7926" s="915"/>
      <c r="B7926" s="915"/>
      <c r="C7926" s="915"/>
      <c r="D7926" s="916"/>
      <c r="E7926" s="916"/>
      <c r="F7926" s="916"/>
      <c r="G7926" s="915"/>
      <c r="H7926" s="915"/>
      <c r="I7926" s="915"/>
    </row>
    <row r="7927" spans="1:9">
      <c r="A7927" s="915"/>
      <c r="B7927" s="915"/>
      <c r="C7927" s="915"/>
      <c r="D7927" s="916"/>
      <c r="E7927" s="916"/>
      <c r="F7927" s="916"/>
      <c r="G7927" s="915"/>
      <c r="H7927" s="915"/>
      <c r="I7927" s="915"/>
    </row>
    <row r="7928" spans="1:9">
      <c r="A7928" s="915"/>
      <c r="B7928" s="915"/>
      <c r="C7928" s="915"/>
      <c r="D7928" s="916"/>
      <c r="E7928" s="916"/>
      <c r="F7928" s="916"/>
      <c r="G7928" s="915"/>
      <c r="H7928" s="915"/>
      <c r="I7928" s="915"/>
    </row>
    <row r="7929" spans="1:9">
      <c r="A7929" s="915"/>
      <c r="B7929" s="915"/>
      <c r="C7929" s="915"/>
      <c r="D7929" s="916"/>
      <c r="E7929" s="916"/>
      <c r="F7929" s="916"/>
      <c r="G7929" s="915"/>
      <c r="H7929" s="915"/>
      <c r="I7929" s="915"/>
    </row>
    <row r="7930" spans="1:9">
      <c r="A7930" s="915"/>
      <c r="B7930" s="915"/>
      <c r="C7930" s="915"/>
      <c r="D7930" s="916"/>
      <c r="E7930" s="916"/>
      <c r="F7930" s="916"/>
      <c r="G7930" s="915"/>
      <c r="H7930" s="915"/>
      <c r="I7930" s="915"/>
    </row>
    <row r="7931" spans="1:9">
      <c r="A7931" s="915"/>
      <c r="B7931" s="915"/>
      <c r="C7931" s="915"/>
      <c r="D7931" s="916"/>
      <c r="E7931" s="916"/>
      <c r="F7931" s="916"/>
      <c r="G7931" s="915"/>
      <c r="H7931" s="915"/>
      <c r="I7931" s="915"/>
    </row>
    <row r="7932" spans="1:9">
      <c r="A7932" s="915"/>
      <c r="B7932" s="915"/>
      <c r="C7932" s="915"/>
      <c r="D7932" s="916"/>
      <c r="E7932" s="916"/>
      <c r="F7932" s="916"/>
      <c r="G7932" s="915"/>
      <c r="H7932" s="915"/>
      <c r="I7932" s="915"/>
    </row>
    <row r="7933" spans="1:9">
      <c r="A7933" s="915"/>
      <c r="B7933" s="915"/>
      <c r="C7933" s="915"/>
      <c r="D7933" s="916"/>
      <c r="E7933" s="916"/>
      <c r="F7933" s="916"/>
      <c r="G7933" s="915"/>
      <c r="H7933" s="915"/>
      <c r="I7933" s="915"/>
    </row>
    <row r="7934" spans="1:9">
      <c r="A7934" s="915"/>
      <c r="B7934" s="915"/>
      <c r="C7934" s="915"/>
      <c r="D7934" s="916"/>
      <c r="E7934" s="916"/>
      <c r="F7934" s="916"/>
      <c r="G7934" s="915"/>
      <c r="H7934" s="915"/>
      <c r="I7934" s="915"/>
    </row>
    <row r="7935" spans="1:9">
      <c r="A7935" s="915"/>
      <c r="B7935" s="915"/>
      <c r="C7935" s="915"/>
      <c r="D7935" s="916"/>
      <c r="E7935" s="916"/>
      <c r="F7935" s="916"/>
      <c r="G7935" s="915"/>
      <c r="H7935" s="915"/>
      <c r="I7935" s="915"/>
    </row>
    <row r="7936" spans="1:9">
      <c r="A7936" s="915"/>
      <c r="B7936" s="915"/>
      <c r="C7936" s="915"/>
      <c r="D7936" s="916"/>
      <c r="E7936" s="916"/>
      <c r="F7936" s="916"/>
      <c r="G7936" s="915"/>
      <c r="H7936" s="915"/>
      <c r="I7936" s="915"/>
    </row>
    <row r="7937" spans="1:9">
      <c r="A7937" s="915"/>
      <c r="B7937" s="915"/>
      <c r="C7937" s="915"/>
      <c r="D7937" s="916"/>
      <c r="E7937" s="916"/>
      <c r="F7937" s="916"/>
      <c r="G7937" s="915"/>
      <c r="H7937" s="915"/>
      <c r="I7937" s="915"/>
    </row>
    <row r="7938" spans="1:9">
      <c r="A7938" s="915"/>
      <c r="B7938" s="915"/>
      <c r="C7938" s="915"/>
      <c r="D7938" s="916"/>
      <c r="E7938" s="916"/>
      <c r="F7938" s="916"/>
      <c r="G7938" s="915"/>
      <c r="H7938" s="915"/>
      <c r="I7938" s="915"/>
    </row>
    <row r="7939" spans="1:9">
      <c r="A7939" s="915"/>
      <c r="B7939" s="915"/>
      <c r="C7939" s="915"/>
      <c r="D7939" s="916"/>
      <c r="E7939" s="916"/>
      <c r="F7939" s="916"/>
      <c r="G7939" s="915"/>
      <c r="H7939" s="915"/>
      <c r="I7939" s="915"/>
    </row>
    <row r="7940" spans="1:9">
      <c r="A7940" s="915"/>
      <c r="B7940" s="915"/>
      <c r="C7940" s="915"/>
      <c r="D7940" s="916"/>
      <c r="E7940" s="916"/>
      <c r="F7940" s="916"/>
      <c r="G7940" s="915"/>
      <c r="H7940" s="915"/>
      <c r="I7940" s="915"/>
    </row>
    <row r="7941" spans="1:9">
      <c r="A7941" s="915"/>
      <c r="B7941" s="915"/>
      <c r="C7941" s="915"/>
      <c r="D7941" s="916"/>
      <c r="E7941" s="916"/>
      <c r="F7941" s="916"/>
      <c r="G7941" s="915"/>
      <c r="H7941" s="915"/>
      <c r="I7941" s="915"/>
    </row>
    <row r="7942" spans="1:9">
      <c r="A7942" s="915"/>
      <c r="B7942" s="915"/>
      <c r="C7942" s="915"/>
      <c r="D7942" s="916"/>
      <c r="E7942" s="916"/>
      <c r="F7942" s="916"/>
      <c r="G7942" s="915"/>
      <c r="H7942" s="915"/>
      <c r="I7942" s="915"/>
    </row>
    <row r="7943" spans="1:9">
      <c r="A7943" s="915"/>
      <c r="B7943" s="915"/>
      <c r="C7943" s="915"/>
      <c r="D7943" s="916"/>
      <c r="E7943" s="916"/>
      <c r="F7943" s="916"/>
      <c r="G7943" s="915"/>
      <c r="H7943" s="915"/>
      <c r="I7943" s="915"/>
    </row>
    <row r="7944" spans="1:9">
      <c r="A7944" s="915"/>
      <c r="B7944" s="915"/>
      <c r="C7944" s="915"/>
      <c r="D7944" s="916"/>
      <c r="E7944" s="916"/>
      <c r="F7944" s="916"/>
      <c r="G7944" s="915"/>
      <c r="H7944" s="915"/>
      <c r="I7944" s="915"/>
    </row>
    <row r="7945" spans="1:9">
      <c r="A7945" s="915"/>
      <c r="B7945" s="915"/>
      <c r="C7945" s="915"/>
      <c r="D7945" s="916"/>
      <c r="E7945" s="916"/>
      <c r="F7945" s="916"/>
      <c r="G7945" s="915"/>
      <c r="H7945" s="915"/>
      <c r="I7945" s="915"/>
    </row>
    <row r="7946" spans="1:9">
      <c r="A7946" s="915"/>
      <c r="B7946" s="915"/>
      <c r="C7946" s="915"/>
      <c r="D7946" s="916"/>
      <c r="E7946" s="916"/>
      <c r="F7946" s="916"/>
      <c r="G7946" s="915"/>
      <c r="H7946" s="915"/>
      <c r="I7946" s="915"/>
    </row>
    <row r="7947" spans="1:9">
      <c r="A7947" s="915"/>
      <c r="B7947" s="915"/>
      <c r="C7947" s="915"/>
      <c r="D7947" s="916"/>
      <c r="E7947" s="916"/>
      <c r="F7947" s="916"/>
      <c r="G7947" s="915"/>
      <c r="H7947" s="915"/>
      <c r="I7947" s="915"/>
    </row>
    <row r="7948" spans="1:9">
      <c r="A7948" s="915"/>
      <c r="B7948" s="915"/>
      <c r="C7948" s="915"/>
      <c r="D7948" s="916"/>
      <c r="E7948" s="916"/>
      <c r="F7948" s="916"/>
      <c r="G7948" s="915"/>
      <c r="H7948" s="915"/>
      <c r="I7948" s="915"/>
    </row>
    <row r="7949" spans="1:9">
      <c r="A7949" s="915"/>
      <c r="B7949" s="915"/>
      <c r="C7949" s="915"/>
      <c r="D7949" s="916"/>
      <c r="E7949" s="916"/>
      <c r="F7949" s="916"/>
      <c r="G7949" s="915"/>
      <c r="H7949" s="915"/>
      <c r="I7949" s="915"/>
    </row>
    <row r="7950" spans="1:9">
      <c r="A7950" s="915"/>
      <c r="B7950" s="915"/>
      <c r="C7950" s="915"/>
      <c r="D7950" s="916"/>
      <c r="E7950" s="916"/>
      <c r="F7950" s="916"/>
      <c r="G7950" s="915"/>
      <c r="H7950" s="915"/>
      <c r="I7950" s="915"/>
    </row>
    <row r="7951" spans="1:9">
      <c r="A7951" s="915"/>
      <c r="B7951" s="915"/>
      <c r="C7951" s="915"/>
      <c r="D7951" s="916"/>
      <c r="E7951" s="916"/>
      <c r="F7951" s="916"/>
      <c r="G7951" s="915"/>
      <c r="H7951" s="915"/>
      <c r="I7951" s="915"/>
    </row>
    <row r="7952" spans="1:9">
      <c r="A7952" s="915"/>
      <c r="B7952" s="915"/>
      <c r="C7952" s="915"/>
      <c r="D7952" s="916"/>
      <c r="E7952" s="916"/>
      <c r="F7952" s="916"/>
      <c r="G7952" s="915"/>
      <c r="H7952" s="915"/>
      <c r="I7952" s="915"/>
    </row>
    <row r="7953" spans="1:9">
      <c r="A7953" s="915"/>
      <c r="B7953" s="915"/>
      <c r="C7953" s="915"/>
      <c r="D7953" s="916"/>
      <c r="E7953" s="916"/>
      <c r="F7953" s="916"/>
      <c r="G7953" s="915"/>
      <c r="H7953" s="915"/>
      <c r="I7953" s="915"/>
    </row>
    <row r="7954" spans="1:9">
      <c r="A7954" s="915"/>
      <c r="B7954" s="915"/>
      <c r="C7954" s="915"/>
      <c r="D7954" s="916"/>
      <c r="E7954" s="916"/>
      <c r="F7954" s="916"/>
      <c r="G7954" s="915"/>
      <c r="H7954" s="915"/>
      <c r="I7954" s="915"/>
    </row>
    <row r="7955" spans="1:9">
      <c r="A7955" s="915"/>
      <c r="B7955" s="915"/>
      <c r="C7955" s="915"/>
      <c r="D7955" s="916"/>
      <c r="E7955" s="916"/>
      <c r="F7955" s="916"/>
      <c r="G7955" s="915"/>
      <c r="H7955" s="915"/>
      <c r="I7955" s="915"/>
    </row>
    <row r="7956" spans="1:9">
      <c r="A7956" s="915"/>
      <c r="B7956" s="915"/>
      <c r="C7956" s="915"/>
      <c r="D7956" s="916"/>
      <c r="E7956" s="916"/>
      <c r="F7956" s="916"/>
      <c r="G7956" s="915"/>
      <c r="H7956" s="915"/>
      <c r="I7956" s="915"/>
    </row>
    <row r="7957" spans="1:9">
      <c r="A7957" s="915"/>
      <c r="B7957" s="915"/>
      <c r="C7957" s="915"/>
      <c r="D7957" s="916"/>
      <c r="E7957" s="916"/>
      <c r="F7957" s="916"/>
      <c r="G7957" s="915"/>
      <c r="H7957" s="915"/>
      <c r="I7957" s="915"/>
    </row>
    <row r="7958" spans="1:9">
      <c r="A7958" s="915"/>
      <c r="B7958" s="915"/>
      <c r="C7958" s="915"/>
      <c r="D7958" s="916"/>
      <c r="E7958" s="916"/>
      <c r="F7958" s="916"/>
      <c r="G7958" s="915"/>
      <c r="H7958" s="915"/>
      <c r="I7958" s="915"/>
    </row>
    <row r="7959" spans="1:9">
      <c r="A7959" s="915"/>
      <c r="B7959" s="915"/>
      <c r="C7959" s="915"/>
      <c r="D7959" s="916"/>
      <c r="E7959" s="916"/>
      <c r="F7959" s="916"/>
      <c r="G7959" s="915"/>
      <c r="H7959" s="915"/>
      <c r="I7959" s="915"/>
    </row>
    <row r="7960" spans="1:9">
      <c r="A7960" s="915"/>
      <c r="B7960" s="915"/>
      <c r="C7960" s="915"/>
      <c r="D7960" s="916"/>
      <c r="E7960" s="916"/>
      <c r="F7960" s="916"/>
      <c r="G7960" s="915"/>
      <c r="H7960" s="915"/>
      <c r="I7960" s="915"/>
    </row>
    <row r="7961" spans="1:9">
      <c r="A7961" s="915"/>
      <c r="B7961" s="915"/>
      <c r="C7961" s="915"/>
      <c r="D7961" s="916"/>
      <c r="E7961" s="916"/>
      <c r="F7961" s="916"/>
      <c r="G7961" s="915"/>
      <c r="H7961" s="915"/>
      <c r="I7961" s="915"/>
    </row>
    <row r="7962" spans="1:9">
      <c r="A7962" s="915"/>
      <c r="B7962" s="915"/>
      <c r="C7962" s="915"/>
      <c r="D7962" s="916"/>
      <c r="E7962" s="916"/>
      <c r="F7962" s="916"/>
      <c r="G7962" s="915"/>
      <c r="H7962" s="915"/>
      <c r="I7962" s="915"/>
    </row>
    <row r="7963" spans="1:9">
      <c r="A7963" s="915"/>
      <c r="B7963" s="915"/>
      <c r="C7963" s="915"/>
      <c r="D7963" s="916"/>
      <c r="E7963" s="916"/>
      <c r="F7963" s="916"/>
      <c r="G7963" s="915"/>
      <c r="H7963" s="915"/>
      <c r="I7963" s="915"/>
    </row>
    <row r="7964" spans="1:9">
      <c r="A7964" s="915"/>
      <c r="B7964" s="915"/>
      <c r="C7964" s="915"/>
      <c r="D7964" s="916"/>
      <c r="E7964" s="916"/>
      <c r="F7964" s="916"/>
      <c r="G7964" s="915"/>
      <c r="H7964" s="915"/>
      <c r="I7964" s="915"/>
    </row>
    <row r="7965" spans="1:9">
      <c r="A7965" s="915"/>
      <c r="B7965" s="915"/>
      <c r="C7965" s="915"/>
      <c r="D7965" s="916"/>
      <c r="E7965" s="916"/>
      <c r="F7965" s="916"/>
      <c r="G7965" s="915"/>
      <c r="H7965" s="915"/>
      <c r="I7965" s="915"/>
    </row>
    <row r="7966" spans="1:9">
      <c r="A7966" s="915"/>
      <c r="B7966" s="915"/>
      <c r="C7966" s="915"/>
      <c r="D7966" s="916"/>
      <c r="E7966" s="916"/>
      <c r="F7966" s="916"/>
      <c r="G7966" s="915"/>
      <c r="H7966" s="915"/>
      <c r="I7966" s="915"/>
    </row>
    <row r="7967" spans="1:9">
      <c r="A7967" s="915"/>
      <c r="B7967" s="915"/>
      <c r="C7967" s="915"/>
      <c r="D7967" s="916"/>
      <c r="E7967" s="916"/>
      <c r="F7967" s="916"/>
      <c r="G7967" s="915"/>
      <c r="H7967" s="915"/>
      <c r="I7967" s="915"/>
    </row>
    <row r="7968" spans="1:9">
      <c r="A7968" s="915"/>
      <c r="B7968" s="915"/>
      <c r="C7968" s="915"/>
      <c r="D7968" s="916"/>
      <c r="E7968" s="916"/>
      <c r="F7968" s="916"/>
      <c r="G7968" s="915"/>
      <c r="H7968" s="915"/>
      <c r="I7968" s="915"/>
    </row>
    <row r="7969" spans="1:9">
      <c r="A7969" s="915"/>
      <c r="B7969" s="915"/>
      <c r="C7969" s="915"/>
      <c r="D7969" s="916"/>
      <c r="E7969" s="916"/>
      <c r="F7969" s="916"/>
      <c r="G7969" s="915"/>
      <c r="H7969" s="915"/>
      <c r="I7969" s="915"/>
    </row>
    <row r="7970" spans="1:9">
      <c r="A7970" s="915"/>
      <c r="B7970" s="915"/>
      <c r="C7970" s="915"/>
      <c r="D7970" s="916"/>
      <c r="E7970" s="916"/>
      <c r="F7970" s="916"/>
      <c r="G7970" s="915"/>
      <c r="H7970" s="915"/>
      <c r="I7970" s="915"/>
    </row>
    <row r="7971" spans="1:9">
      <c r="A7971" s="915"/>
      <c r="B7971" s="915"/>
      <c r="C7971" s="915"/>
      <c r="D7971" s="916"/>
      <c r="E7971" s="916"/>
      <c r="F7971" s="916"/>
      <c r="G7971" s="915"/>
      <c r="H7971" s="915"/>
      <c r="I7971" s="915"/>
    </row>
    <row r="7972" spans="1:9">
      <c r="A7972" s="915"/>
      <c r="B7972" s="915"/>
      <c r="C7972" s="915"/>
      <c r="D7972" s="916"/>
      <c r="E7972" s="916"/>
      <c r="F7972" s="916"/>
      <c r="G7972" s="915"/>
      <c r="H7972" s="915"/>
      <c r="I7972" s="915"/>
    </row>
    <row r="7973" spans="1:9">
      <c r="A7973" s="915"/>
      <c r="B7973" s="915"/>
      <c r="C7973" s="915"/>
      <c r="D7973" s="916"/>
      <c r="E7973" s="916"/>
      <c r="F7973" s="916"/>
      <c r="G7973" s="915"/>
      <c r="H7973" s="915"/>
      <c r="I7973" s="915"/>
    </row>
    <row r="7974" spans="1:9">
      <c r="A7974" s="915"/>
      <c r="B7974" s="915"/>
      <c r="C7974" s="915"/>
      <c r="D7974" s="916"/>
      <c r="E7974" s="916"/>
      <c r="F7974" s="916"/>
      <c r="G7974" s="915"/>
      <c r="H7974" s="915"/>
      <c r="I7974" s="915"/>
    </row>
    <row r="7975" spans="1:9">
      <c r="A7975" s="915"/>
      <c r="B7975" s="915"/>
      <c r="C7975" s="915"/>
      <c r="D7975" s="916"/>
      <c r="E7975" s="916"/>
      <c r="F7975" s="916"/>
      <c r="G7975" s="915"/>
      <c r="H7975" s="915"/>
      <c r="I7975" s="915"/>
    </row>
    <row r="7976" spans="1:9">
      <c r="A7976" s="915"/>
      <c r="B7976" s="915"/>
      <c r="C7976" s="915"/>
      <c r="D7976" s="916"/>
      <c r="E7976" s="916"/>
      <c r="F7976" s="916"/>
      <c r="G7976" s="915"/>
      <c r="H7976" s="915"/>
      <c r="I7976" s="915"/>
    </row>
    <row r="7977" spans="1:9">
      <c r="A7977" s="915"/>
      <c r="B7977" s="915"/>
      <c r="C7977" s="915"/>
      <c r="D7977" s="916"/>
      <c r="E7977" s="916"/>
      <c r="F7977" s="916"/>
      <c r="G7977" s="915"/>
      <c r="H7977" s="915"/>
      <c r="I7977" s="915"/>
    </row>
    <row r="7978" spans="1:9">
      <c r="A7978" s="915"/>
      <c r="B7978" s="915"/>
      <c r="C7978" s="915"/>
      <c r="D7978" s="916"/>
      <c r="E7978" s="916"/>
      <c r="F7978" s="916"/>
      <c r="G7978" s="915"/>
      <c r="H7978" s="915"/>
      <c r="I7978" s="915"/>
    </row>
    <row r="7979" spans="1:9">
      <c r="A7979" s="915"/>
      <c r="B7979" s="915"/>
      <c r="C7979" s="915"/>
      <c r="D7979" s="916"/>
      <c r="E7979" s="916"/>
      <c r="F7979" s="916"/>
      <c r="G7979" s="915"/>
      <c r="H7979" s="915"/>
      <c r="I7979" s="915"/>
    </row>
    <row r="7980" spans="1:9">
      <c r="A7980" s="915"/>
      <c r="B7980" s="915"/>
      <c r="C7980" s="915"/>
      <c r="D7980" s="916"/>
      <c r="E7980" s="916"/>
      <c r="F7980" s="916"/>
      <c r="G7980" s="915"/>
      <c r="H7980" s="915"/>
      <c r="I7980" s="915"/>
    </row>
    <row r="7981" spans="1:9">
      <c r="A7981" s="915"/>
      <c r="B7981" s="915"/>
      <c r="C7981" s="915"/>
      <c r="D7981" s="916"/>
      <c r="E7981" s="916"/>
      <c r="F7981" s="916"/>
      <c r="G7981" s="915"/>
      <c r="H7981" s="915"/>
      <c r="I7981" s="915"/>
    </row>
    <row r="7982" spans="1:9">
      <c r="A7982" s="915"/>
      <c r="B7982" s="915"/>
      <c r="C7982" s="915"/>
      <c r="D7982" s="916"/>
      <c r="E7982" s="916"/>
      <c r="F7982" s="916"/>
      <c r="G7982" s="915"/>
      <c r="H7982" s="915"/>
      <c r="I7982" s="915"/>
    </row>
    <row r="7983" spans="1:9">
      <c r="A7983" s="915"/>
      <c r="B7983" s="915"/>
      <c r="C7983" s="915"/>
      <c r="D7983" s="916"/>
      <c r="E7983" s="916"/>
      <c r="F7983" s="916"/>
      <c r="G7983" s="915"/>
      <c r="H7983" s="915"/>
      <c r="I7983" s="915"/>
    </row>
    <row r="7984" spans="1:9">
      <c r="A7984" s="915"/>
      <c r="B7984" s="915"/>
      <c r="C7984" s="915"/>
      <c r="D7984" s="916"/>
      <c r="E7984" s="916"/>
      <c r="F7984" s="916"/>
      <c r="G7984" s="915"/>
      <c r="H7984" s="915"/>
      <c r="I7984" s="915"/>
    </row>
    <row r="7985" spans="1:9">
      <c r="A7985" s="915"/>
      <c r="B7985" s="915"/>
      <c r="C7985" s="915"/>
      <c r="D7985" s="916"/>
      <c r="E7985" s="916"/>
      <c r="F7985" s="916"/>
      <c r="G7985" s="915"/>
      <c r="H7985" s="915"/>
      <c r="I7985" s="915"/>
    </row>
    <row r="7986" spans="1:9">
      <c r="A7986" s="915"/>
      <c r="B7986" s="915"/>
      <c r="C7986" s="915"/>
      <c r="D7986" s="916"/>
      <c r="E7986" s="916"/>
      <c r="F7986" s="916"/>
      <c r="G7986" s="915"/>
      <c r="H7986" s="915"/>
      <c r="I7986" s="915"/>
    </row>
    <row r="7987" spans="1:9">
      <c r="A7987" s="915"/>
      <c r="B7987" s="915"/>
      <c r="C7987" s="915"/>
      <c r="D7987" s="916"/>
      <c r="E7987" s="916"/>
      <c r="F7987" s="916"/>
      <c r="G7987" s="915"/>
      <c r="H7987" s="915"/>
      <c r="I7987" s="915"/>
    </row>
    <row r="7988" spans="1:9">
      <c r="A7988" s="915"/>
      <c r="B7988" s="915"/>
      <c r="C7988" s="915"/>
      <c r="D7988" s="916"/>
      <c r="E7988" s="916"/>
      <c r="F7988" s="916"/>
      <c r="G7988" s="915"/>
      <c r="H7988" s="915"/>
      <c r="I7988" s="915"/>
    </row>
    <row r="7989" spans="1:9">
      <c r="A7989" s="915"/>
      <c r="B7989" s="915"/>
      <c r="C7989" s="915"/>
      <c r="D7989" s="916"/>
      <c r="E7989" s="916"/>
      <c r="F7989" s="916"/>
      <c r="G7989" s="915"/>
      <c r="H7989" s="915"/>
      <c r="I7989" s="915"/>
    </row>
    <row r="7990" spans="1:9">
      <c r="A7990" s="915"/>
      <c r="B7990" s="915"/>
      <c r="C7990" s="915"/>
      <c r="D7990" s="916"/>
      <c r="E7990" s="916"/>
      <c r="F7990" s="916"/>
      <c r="G7990" s="915"/>
      <c r="H7990" s="915"/>
      <c r="I7990" s="915"/>
    </row>
    <row r="7991" spans="1:9">
      <c r="A7991" s="915"/>
      <c r="B7991" s="915"/>
      <c r="C7991" s="915"/>
      <c r="D7991" s="916"/>
      <c r="E7991" s="916"/>
      <c r="F7991" s="916"/>
      <c r="G7991" s="915"/>
      <c r="H7991" s="915"/>
      <c r="I7991" s="915"/>
    </row>
    <row r="7992" spans="1:9">
      <c r="A7992" s="915"/>
      <c r="B7992" s="915"/>
      <c r="C7992" s="915"/>
      <c r="D7992" s="916"/>
      <c r="E7992" s="916"/>
      <c r="F7992" s="916"/>
      <c r="G7992" s="915"/>
      <c r="H7992" s="915"/>
      <c r="I7992" s="915"/>
    </row>
    <row r="7993" spans="1:9">
      <c r="A7993" s="915"/>
      <c r="B7993" s="915"/>
      <c r="C7993" s="915"/>
      <c r="D7993" s="916"/>
      <c r="E7993" s="916"/>
      <c r="F7993" s="916"/>
      <c r="G7993" s="915"/>
      <c r="H7993" s="915"/>
      <c r="I7993" s="915"/>
    </row>
    <row r="7994" spans="1:9">
      <c r="A7994" s="915"/>
      <c r="B7994" s="915"/>
      <c r="C7994" s="915"/>
      <c r="D7994" s="916"/>
      <c r="E7994" s="916"/>
      <c r="F7994" s="916"/>
      <c r="G7994" s="915"/>
      <c r="H7994" s="915"/>
      <c r="I7994" s="915"/>
    </row>
    <row r="7995" spans="1:9">
      <c r="A7995" s="915"/>
      <c r="B7995" s="915"/>
      <c r="C7995" s="915"/>
      <c r="D7995" s="916"/>
      <c r="E7995" s="916"/>
      <c r="F7995" s="916"/>
      <c r="G7995" s="915"/>
      <c r="H7995" s="915"/>
      <c r="I7995" s="915"/>
    </row>
    <row r="7996" spans="1:9">
      <c r="A7996" s="915"/>
      <c r="B7996" s="915"/>
      <c r="C7996" s="915"/>
      <c r="D7996" s="916"/>
      <c r="E7996" s="916"/>
      <c r="F7996" s="916"/>
      <c r="G7996" s="915"/>
      <c r="H7996" s="915"/>
      <c r="I7996" s="915"/>
    </row>
    <row r="7997" spans="1:9">
      <c r="A7997" s="915"/>
      <c r="B7997" s="915"/>
      <c r="C7997" s="915"/>
      <c r="D7997" s="916"/>
      <c r="E7997" s="916"/>
      <c r="F7997" s="916"/>
      <c r="G7997" s="915"/>
      <c r="H7997" s="915"/>
      <c r="I7997" s="915"/>
    </row>
    <row r="7998" spans="1:9">
      <c r="A7998" s="915"/>
      <c r="B7998" s="915"/>
      <c r="C7998" s="915"/>
      <c r="D7998" s="916"/>
      <c r="E7998" s="916"/>
      <c r="F7998" s="916"/>
      <c r="G7998" s="915"/>
      <c r="H7998" s="915"/>
      <c r="I7998" s="915"/>
    </row>
    <row r="7999" spans="1:9">
      <c r="A7999" s="915"/>
      <c r="B7999" s="915"/>
      <c r="C7999" s="915"/>
      <c r="D7999" s="916"/>
      <c r="E7999" s="916"/>
      <c r="F7999" s="916"/>
      <c r="G7999" s="915"/>
      <c r="H7999" s="915"/>
      <c r="I7999" s="915"/>
    </row>
    <row r="8000" spans="1:9">
      <c r="A8000" s="915"/>
      <c r="B8000" s="915"/>
      <c r="C8000" s="915"/>
      <c r="D8000" s="916"/>
      <c r="E8000" s="916"/>
      <c r="F8000" s="916"/>
      <c r="G8000" s="915"/>
      <c r="H8000" s="915"/>
      <c r="I8000" s="915"/>
    </row>
    <row r="8001" spans="1:9">
      <c r="A8001" s="915"/>
      <c r="B8001" s="915"/>
      <c r="C8001" s="915"/>
      <c r="D8001" s="916"/>
      <c r="E8001" s="916"/>
      <c r="F8001" s="916"/>
      <c r="G8001" s="915"/>
      <c r="H8001" s="915"/>
      <c r="I8001" s="915"/>
    </row>
    <row r="8002" spans="1:9">
      <c r="A8002" s="915"/>
      <c r="B8002" s="915"/>
      <c r="C8002" s="915"/>
      <c r="D8002" s="916"/>
      <c r="E8002" s="916"/>
      <c r="F8002" s="916"/>
      <c r="G8002" s="915"/>
      <c r="H8002" s="915"/>
      <c r="I8002" s="915"/>
    </row>
    <row r="8003" spans="1:9">
      <c r="A8003" s="915"/>
      <c r="B8003" s="915"/>
      <c r="C8003" s="915"/>
      <c r="D8003" s="916"/>
      <c r="E8003" s="916"/>
      <c r="F8003" s="916"/>
      <c r="G8003" s="915"/>
      <c r="H8003" s="915"/>
      <c r="I8003" s="915"/>
    </row>
    <row r="8004" spans="1:9">
      <c r="A8004" s="915"/>
      <c r="B8004" s="915"/>
      <c r="C8004" s="915"/>
      <c r="D8004" s="916"/>
      <c r="E8004" s="916"/>
      <c r="F8004" s="916"/>
      <c r="G8004" s="915"/>
      <c r="H8004" s="915"/>
      <c r="I8004" s="915"/>
    </row>
    <row r="8005" spans="1:9">
      <c r="A8005" s="915"/>
      <c r="B8005" s="915"/>
      <c r="C8005" s="915"/>
      <c r="D8005" s="916"/>
      <c r="E8005" s="916"/>
      <c r="F8005" s="916"/>
      <c r="G8005" s="915"/>
      <c r="H8005" s="915"/>
      <c r="I8005" s="915"/>
    </row>
    <row r="8006" spans="1:9">
      <c r="A8006" s="915"/>
      <c r="B8006" s="915"/>
      <c r="C8006" s="915"/>
      <c r="D8006" s="916"/>
      <c r="E8006" s="916"/>
      <c r="F8006" s="916"/>
      <c r="G8006" s="915"/>
      <c r="H8006" s="915"/>
      <c r="I8006" s="915"/>
    </row>
    <row r="8007" spans="1:9">
      <c r="A8007" s="915"/>
      <c r="B8007" s="915"/>
      <c r="C8007" s="915"/>
      <c r="D8007" s="916"/>
      <c r="E8007" s="916"/>
      <c r="F8007" s="916"/>
      <c r="G8007" s="915"/>
      <c r="H8007" s="915"/>
      <c r="I8007" s="915"/>
    </row>
    <row r="8008" spans="1:9">
      <c r="A8008" s="915"/>
      <c r="B8008" s="915"/>
      <c r="C8008" s="915"/>
      <c r="D8008" s="916"/>
      <c r="E8008" s="916"/>
      <c r="F8008" s="916"/>
      <c r="G8008" s="915"/>
      <c r="H8008" s="915"/>
      <c r="I8008" s="915"/>
    </row>
    <row r="8009" spans="1:9">
      <c r="A8009" s="915"/>
      <c r="B8009" s="915"/>
      <c r="C8009" s="915"/>
      <c r="D8009" s="916"/>
      <c r="E8009" s="916"/>
      <c r="F8009" s="916"/>
      <c r="G8009" s="915"/>
      <c r="H8009" s="915"/>
      <c r="I8009" s="915"/>
    </row>
    <row r="8010" spans="1:9">
      <c r="A8010" s="915"/>
      <c r="B8010" s="915"/>
      <c r="C8010" s="915"/>
      <c r="D8010" s="916"/>
      <c r="E8010" s="916"/>
      <c r="F8010" s="916"/>
      <c r="G8010" s="915"/>
      <c r="H8010" s="915"/>
      <c r="I8010" s="915"/>
    </row>
    <row r="8011" spans="1:9">
      <c r="A8011" s="915"/>
      <c r="B8011" s="915"/>
      <c r="C8011" s="915"/>
      <c r="D8011" s="916"/>
      <c r="E8011" s="916"/>
      <c r="F8011" s="916"/>
      <c r="G8011" s="915"/>
      <c r="H8011" s="915"/>
      <c r="I8011" s="915"/>
    </row>
    <row r="8012" spans="1:9">
      <c r="A8012" s="915"/>
      <c r="B8012" s="915"/>
      <c r="C8012" s="915"/>
      <c r="D8012" s="916"/>
      <c r="E8012" s="916"/>
      <c r="F8012" s="916"/>
      <c r="G8012" s="915"/>
      <c r="H8012" s="915"/>
      <c r="I8012" s="915"/>
    </row>
    <row r="8013" spans="1:9">
      <c r="A8013" s="915"/>
      <c r="B8013" s="915"/>
      <c r="C8013" s="915"/>
      <c r="D8013" s="916"/>
      <c r="E8013" s="916"/>
      <c r="F8013" s="916"/>
      <c r="G8013" s="915"/>
      <c r="H8013" s="915"/>
      <c r="I8013" s="915"/>
    </row>
    <row r="8014" spans="1:9">
      <c r="A8014" s="915"/>
      <c r="B8014" s="915"/>
      <c r="C8014" s="915"/>
      <c r="D8014" s="916"/>
      <c r="E8014" s="916"/>
      <c r="F8014" s="916"/>
      <c r="G8014" s="915"/>
      <c r="H8014" s="915"/>
      <c r="I8014" s="915"/>
    </row>
    <row r="8015" spans="1:9">
      <c r="A8015" s="915"/>
      <c r="B8015" s="915"/>
      <c r="C8015" s="915"/>
      <c r="D8015" s="916"/>
      <c r="E8015" s="916"/>
      <c r="F8015" s="916"/>
      <c r="G8015" s="915"/>
      <c r="H8015" s="915"/>
      <c r="I8015" s="915"/>
    </row>
    <row r="8016" spans="1:9">
      <c r="A8016" s="915"/>
      <c r="B8016" s="915"/>
      <c r="C8016" s="915"/>
      <c r="D8016" s="916"/>
      <c r="E8016" s="916"/>
      <c r="F8016" s="916"/>
      <c r="G8016" s="915"/>
      <c r="H8016" s="915"/>
      <c r="I8016" s="915"/>
    </row>
    <row r="8017" spans="1:9">
      <c r="A8017" s="915"/>
      <c r="B8017" s="915"/>
      <c r="C8017" s="915"/>
      <c r="D8017" s="916"/>
      <c r="E8017" s="916"/>
      <c r="F8017" s="916"/>
      <c r="G8017" s="915"/>
      <c r="H8017" s="915"/>
      <c r="I8017" s="915"/>
    </row>
    <row r="8018" spans="1:9">
      <c r="A8018" s="915"/>
      <c r="B8018" s="915"/>
      <c r="C8018" s="915"/>
      <c r="D8018" s="916"/>
      <c r="E8018" s="916"/>
      <c r="F8018" s="916"/>
      <c r="G8018" s="915"/>
      <c r="H8018" s="915"/>
      <c r="I8018" s="915"/>
    </row>
    <row r="8019" spans="1:9">
      <c r="A8019" s="915"/>
      <c r="B8019" s="915"/>
      <c r="C8019" s="915"/>
      <c r="D8019" s="916"/>
      <c r="E8019" s="916"/>
      <c r="F8019" s="916"/>
      <c r="G8019" s="915"/>
      <c r="H8019" s="915"/>
      <c r="I8019" s="915"/>
    </row>
    <row r="8020" spans="1:9">
      <c r="A8020" s="915"/>
      <c r="B8020" s="915"/>
      <c r="C8020" s="915"/>
      <c r="D8020" s="916"/>
      <c r="E8020" s="916"/>
      <c r="F8020" s="916"/>
      <c r="G8020" s="915"/>
      <c r="H8020" s="915"/>
      <c r="I8020" s="915"/>
    </row>
    <row r="8021" spans="1:9">
      <c r="A8021" s="915"/>
      <c r="B8021" s="915"/>
      <c r="C8021" s="915"/>
      <c r="D8021" s="916"/>
      <c r="E8021" s="916"/>
      <c r="F8021" s="916"/>
      <c r="G8021" s="915"/>
      <c r="H8021" s="915"/>
      <c r="I8021" s="915"/>
    </row>
    <row r="8022" spans="1:9">
      <c r="A8022" s="915"/>
      <c r="B8022" s="915"/>
      <c r="C8022" s="915"/>
      <c r="D8022" s="916"/>
      <c r="E8022" s="916"/>
      <c r="F8022" s="916"/>
      <c r="G8022" s="915"/>
      <c r="H8022" s="915"/>
      <c r="I8022" s="915"/>
    </row>
    <row r="8023" spans="1:9">
      <c r="A8023" s="915"/>
      <c r="B8023" s="915"/>
      <c r="C8023" s="915"/>
      <c r="D8023" s="916"/>
      <c r="E8023" s="916"/>
      <c r="F8023" s="916"/>
      <c r="G8023" s="915"/>
      <c r="H8023" s="915"/>
      <c r="I8023" s="915"/>
    </row>
    <row r="8024" spans="1:9">
      <c r="A8024" s="915"/>
      <c r="B8024" s="915"/>
      <c r="C8024" s="915"/>
      <c r="D8024" s="916"/>
      <c r="E8024" s="916"/>
      <c r="F8024" s="916"/>
      <c r="G8024" s="915"/>
      <c r="H8024" s="915"/>
      <c r="I8024" s="915"/>
    </row>
    <row r="8025" spans="1:9">
      <c r="A8025" s="915"/>
      <c r="B8025" s="915"/>
      <c r="C8025" s="915"/>
      <c r="D8025" s="916"/>
      <c r="E8025" s="916"/>
      <c r="F8025" s="916"/>
      <c r="G8025" s="915"/>
      <c r="H8025" s="915"/>
      <c r="I8025" s="915"/>
    </row>
    <row r="8026" spans="1:9">
      <c r="A8026" s="915"/>
      <c r="B8026" s="915"/>
      <c r="C8026" s="915"/>
      <c r="D8026" s="916"/>
      <c r="E8026" s="916"/>
      <c r="F8026" s="916"/>
      <c r="G8026" s="915"/>
      <c r="H8026" s="915"/>
      <c r="I8026" s="915"/>
    </row>
    <row r="8027" spans="1:9">
      <c r="A8027" s="915"/>
      <c r="B8027" s="915"/>
      <c r="C8027" s="915"/>
      <c r="D8027" s="916"/>
      <c r="E8027" s="916"/>
      <c r="F8027" s="916"/>
      <c r="G8027" s="915"/>
      <c r="H8027" s="915"/>
      <c r="I8027" s="915"/>
    </row>
    <row r="8028" spans="1:9">
      <c r="A8028" s="915"/>
      <c r="B8028" s="915"/>
      <c r="C8028" s="915"/>
      <c r="D8028" s="916"/>
      <c r="E8028" s="916"/>
      <c r="F8028" s="916"/>
      <c r="G8028" s="915"/>
      <c r="H8028" s="915"/>
      <c r="I8028" s="915"/>
    </row>
    <row r="8029" spans="1:9">
      <c r="A8029" s="915"/>
      <c r="B8029" s="915"/>
      <c r="C8029" s="915"/>
      <c r="D8029" s="916"/>
      <c r="E8029" s="916"/>
      <c r="F8029" s="916"/>
      <c r="G8029" s="915"/>
      <c r="H8029" s="915"/>
      <c r="I8029" s="915"/>
    </row>
    <row r="8030" spans="1:9">
      <c r="A8030" s="915"/>
      <c r="B8030" s="915"/>
      <c r="C8030" s="915"/>
      <c r="D8030" s="916"/>
      <c r="E8030" s="916"/>
      <c r="F8030" s="916"/>
      <c r="G8030" s="915"/>
      <c r="H8030" s="915"/>
      <c r="I8030" s="915"/>
    </row>
    <row r="8031" spans="1:9">
      <c r="A8031" s="915"/>
      <c r="B8031" s="915"/>
      <c r="C8031" s="915"/>
      <c r="D8031" s="916"/>
      <c r="E8031" s="916"/>
      <c r="F8031" s="916"/>
      <c r="G8031" s="915"/>
      <c r="H8031" s="915"/>
      <c r="I8031" s="915"/>
    </row>
    <row r="8032" spans="1:9">
      <c r="A8032" s="915"/>
      <c r="B8032" s="915"/>
      <c r="C8032" s="915"/>
      <c r="D8032" s="916"/>
      <c r="E8032" s="916"/>
      <c r="F8032" s="916"/>
      <c r="G8032" s="915"/>
      <c r="H8032" s="915"/>
      <c r="I8032" s="915"/>
    </row>
    <row r="8033" spans="1:9">
      <c r="A8033" s="915"/>
      <c r="B8033" s="915"/>
      <c r="C8033" s="915"/>
      <c r="D8033" s="916"/>
      <c r="E8033" s="916"/>
      <c r="F8033" s="916"/>
      <c r="G8033" s="915"/>
      <c r="H8033" s="915"/>
      <c r="I8033" s="915"/>
    </row>
    <row r="8034" spans="1:9">
      <c r="A8034" s="915"/>
      <c r="B8034" s="915"/>
      <c r="C8034" s="915"/>
      <c r="D8034" s="916"/>
      <c r="E8034" s="916"/>
      <c r="F8034" s="916"/>
      <c r="G8034" s="915"/>
      <c r="H8034" s="915"/>
      <c r="I8034" s="915"/>
    </row>
    <row r="8035" spans="1:9">
      <c r="A8035" s="915"/>
      <c r="B8035" s="915"/>
      <c r="C8035" s="915"/>
      <c r="D8035" s="916"/>
      <c r="E8035" s="916"/>
      <c r="F8035" s="916"/>
      <c r="G8035" s="915"/>
      <c r="H8035" s="915"/>
      <c r="I8035" s="915"/>
    </row>
    <row r="8036" spans="1:9">
      <c r="A8036" s="915"/>
      <c r="B8036" s="915"/>
      <c r="C8036" s="915"/>
      <c r="D8036" s="916"/>
      <c r="E8036" s="916"/>
      <c r="F8036" s="916"/>
      <c r="G8036" s="915"/>
      <c r="H8036" s="915"/>
      <c r="I8036" s="915"/>
    </row>
    <row r="8037" spans="1:9">
      <c r="A8037" s="915"/>
      <c r="B8037" s="915"/>
      <c r="C8037" s="915"/>
      <c r="D8037" s="916"/>
      <c r="E8037" s="916"/>
      <c r="F8037" s="916"/>
      <c r="G8037" s="915"/>
      <c r="H8037" s="915"/>
      <c r="I8037" s="915"/>
    </row>
    <row r="8038" spans="1:9">
      <c r="A8038" s="915"/>
      <c r="B8038" s="915"/>
      <c r="C8038" s="915"/>
      <c r="D8038" s="916"/>
      <c r="E8038" s="916"/>
      <c r="F8038" s="916"/>
      <c r="G8038" s="915"/>
      <c r="H8038" s="915"/>
      <c r="I8038" s="915"/>
    </row>
    <row r="8039" spans="1:9">
      <c r="A8039" s="915"/>
      <c r="B8039" s="915"/>
      <c r="C8039" s="915"/>
      <c r="D8039" s="916"/>
      <c r="E8039" s="916"/>
      <c r="F8039" s="916"/>
      <c r="G8039" s="915"/>
      <c r="H8039" s="915"/>
      <c r="I8039" s="915"/>
    </row>
    <row r="8040" spans="1:9">
      <c r="A8040" s="915"/>
      <c r="B8040" s="915"/>
      <c r="C8040" s="915"/>
      <c r="D8040" s="916"/>
      <c r="E8040" s="916"/>
      <c r="F8040" s="916"/>
      <c r="G8040" s="915"/>
      <c r="H8040" s="915"/>
      <c r="I8040" s="915"/>
    </row>
    <row r="8041" spans="1:9">
      <c r="A8041" s="915"/>
      <c r="B8041" s="915"/>
      <c r="C8041" s="915"/>
      <c r="D8041" s="916"/>
      <c r="E8041" s="916"/>
      <c r="F8041" s="916"/>
      <c r="G8041" s="915"/>
      <c r="H8041" s="915"/>
      <c r="I8041" s="915"/>
    </row>
    <row r="8042" spans="1:9">
      <c r="A8042" s="915"/>
      <c r="B8042" s="915"/>
      <c r="C8042" s="915"/>
      <c r="D8042" s="916"/>
      <c r="E8042" s="916"/>
      <c r="F8042" s="916"/>
      <c r="G8042" s="915"/>
      <c r="H8042" s="915"/>
      <c r="I8042" s="915"/>
    </row>
    <row r="8043" spans="1:9">
      <c r="A8043" s="915"/>
      <c r="B8043" s="915"/>
      <c r="C8043" s="915"/>
      <c r="D8043" s="916"/>
      <c r="E8043" s="916"/>
      <c r="F8043" s="916"/>
      <c r="G8043" s="915"/>
      <c r="H8043" s="915"/>
      <c r="I8043" s="915"/>
    </row>
    <row r="8044" spans="1:9">
      <c r="A8044" s="915"/>
      <c r="B8044" s="915"/>
      <c r="C8044" s="915"/>
      <c r="D8044" s="916"/>
      <c r="E8044" s="916"/>
      <c r="F8044" s="916"/>
      <c r="G8044" s="915"/>
      <c r="H8044" s="915"/>
      <c r="I8044" s="915"/>
    </row>
    <row r="8045" spans="1:9">
      <c r="A8045" s="915"/>
      <c r="B8045" s="915"/>
      <c r="C8045" s="915"/>
      <c r="D8045" s="916"/>
      <c r="E8045" s="916"/>
      <c r="F8045" s="916"/>
      <c r="G8045" s="915"/>
      <c r="H8045" s="915"/>
      <c r="I8045" s="915"/>
    </row>
    <row r="8046" spans="1:9">
      <c r="A8046" s="915"/>
      <c r="B8046" s="915"/>
      <c r="C8046" s="915"/>
      <c r="D8046" s="916"/>
      <c r="E8046" s="916"/>
      <c r="F8046" s="916"/>
      <c r="G8046" s="915"/>
      <c r="H8046" s="915"/>
      <c r="I8046" s="915"/>
    </row>
    <row r="8047" spans="1:9">
      <c r="A8047" s="915"/>
      <c r="B8047" s="915"/>
      <c r="C8047" s="915"/>
      <c r="D8047" s="916"/>
      <c r="E8047" s="916"/>
      <c r="F8047" s="916"/>
      <c r="G8047" s="915"/>
      <c r="H8047" s="915"/>
      <c r="I8047" s="915"/>
    </row>
    <row r="8048" spans="1:9">
      <c r="A8048" s="915"/>
      <c r="B8048" s="915"/>
      <c r="C8048" s="915"/>
      <c r="D8048" s="916"/>
      <c r="E8048" s="916"/>
      <c r="F8048" s="916"/>
      <c r="G8048" s="915"/>
      <c r="H8048" s="915"/>
      <c r="I8048" s="915"/>
    </row>
    <row r="8049" spans="1:9">
      <c r="A8049" s="915"/>
      <c r="B8049" s="915"/>
      <c r="C8049" s="915"/>
      <c r="D8049" s="916"/>
      <c r="E8049" s="916"/>
      <c r="F8049" s="916"/>
      <c r="G8049" s="915"/>
      <c r="H8049" s="915"/>
      <c r="I8049" s="915"/>
    </row>
    <row r="8050" spans="1:9">
      <c r="A8050" s="915"/>
      <c r="B8050" s="915"/>
      <c r="C8050" s="915"/>
      <c r="D8050" s="916"/>
      <c r="E8050" s="916"/>
      <c r="F8050" s="916"/>
      <c r="G8050" s="915"/>
      <c r="H8050" s="915"/>
      <c r="I8050" s="915"/>
    </row>
    <row r="8051" spans="1:9">
      <c r="A8051" s="915"/>
      <c r="B8051" s="915"/>
      <c r="C8051" s="915"/>
      <c r="D8051" s="916"/>
      <c r="E8051" s="916"/>
      <c r="F8051" s="916"/>
      <c r="G8051" s="915"/>
      <c r="H8051" s="915"/>
      <c r="I8051" s="915"/>
    </row>
    <row r="8052" spans="1:9">
      <c r="A8052" s="915"/>
      <c r="B8052" s="915"/>
      <c r="C8052" s="915"/>
      <c r="D8052" s="916"/>
      <c r="E8052" s="916"/>
      <c r="F8052" s="916"/>
      <c r="G8052" s="915"/>
      <c r="H8052" s="915"/>
      <c r="I8052" s="915"/>
    </row>
    <row r="8053" spans="1:9">
      <c r="A8053" s="915"/>
      <c r="B8053" s="915"/>
      <c r="C8053" s="915"/>
      <c r="D8053" s="916"/>
      <c r="E8053" s="916"/>
      <c r="F8053" s="916"/>
      <c r="G8053" s="915"/>
      <c r="H8053" s="915"/>
      <c r="I8053" s="915"/>
    </row>
    <row r="8054" spans="1:9">
      <c r="A8054" s="915"/>
      <c r="B8054" s="915"/>
      <c r="C8054" s="915"/>
      <c r="D8054" s="916"/>
      <c r="E8054" s="916"/>
      <c r="F8054" s="916"/>
      <c r="G8054" s="915"/>
      <c r="H8054" s="915"/>
      <c r="I8054" s="915"/>
    </row>
    <row r="8055" spans="1:9">
      <c r="A8055" s="915"/>
      <c r="B8055" s="915"/>
      <c r="C8055" s="915"/>
      <c r="D8055" s="916"/>
      <c r="E8055" s="916"/>
      <c r="F8055" s="916"/>
      <c r="G8055" s="915"/>
      <c r="H8055" s="915"/>
      <c r="I8055" s="915"/>
    </row>
    <row r="8056" spans="1:9">
      <c r="A8056" s="915"/>
      <c r="B8056" s="915"/>
      <c r="C8056" s="915"/>
      <c r="D8056" s="916"/>
      <c r="E8056" s="916"/>
      <c r="F8056" s="916"/>
      <c r="G8056" s="915"/>
      <c r="H8056" s="915"/>
      <c r="I8056" s="915"/>
    </row>
    <row r="8057" spans="1:9">
      <c r="A8057" s="915"/>
      <c r="B8057" s="915"/>
      <c r="C8057" s="915"/>
      <c r="D8057" s="916"/>
      <c r="E8057" s="916"/>
      <c r="F8057" s="916"/>
      <c r="G8057" s="915"/>
      <c r="H8057" s="915"/>
      <c r="I8057" s="915"/>
    </row>
    <row r="8058" spans="1:9">
      <c r="A8058" s="915"/>
      <c r="B8058" s="915"/>
      <c r="C8058" s="915"/>
      <c r="D8058" s="916"/>
      <c r="E8058" s="916"/>
      <c r="F8058" s="916"/>
      <c r="G8058" s="915"/>
      <c r="H8058" s="915"/>
      <c r="I8058" s="915"/>
    </row>
    <row r="8059" spans="1:9">
      <c r="A8059" s="915"/>
      <c r="B8059" s="915"/>
      <c r="C8059" s="915"/>
      <c r="D8059" s="916"/>
      <c r="E8059" s="916"/>
      <c r="F8059" s="916"/>
      <c r="G8059" s="915"/>
      <c r="H8059" s="915"/>
      <c r="I8059" s="915"/>
    </row>
    <row r="8060" spans="1:9">
      <c r="A8060" s="915"/>
      <c r="B8060" s="915"/>
      <c r="C8060" s="915"/>
      <c r="D8060" s="916"/>
      <c r="E8060" s="916"/>
      <c r="F8060" s="916"/>
      <c r="G8060" s="915"/>
      <c r="H8060" s="915"/>
      <c r="I8060" s="915"/>
    </row>
    <row r="8061" spans="1:9">
      <c r="A8061" s="915"/>
      <c r="B8061" s="915"/>
      <c r="C8061" s="915"/>
      <c r="D8061" s="916"/>
      <c r="E8061" s="916"/>
      <c r="F8061" s="916"/>
      <c r="G8061" s="915"/>
      <c r="H8061" s="915"/>
      <c r="I8061" s="915"/>
    </row>
    <row r="8062" spans="1:9">
      <c r="A8062" s="915"/>
      <c r="B8062" s="915"/>
      <c r="C8062" s="915"/>
      <c r="D8062" s="916"/>
      <c r="E8062" s="916"/>
      <c r="F8062" s="916"/>
      <c r="G8062" s="915"/>
      <c r="H8062" s="915"/>
      <c r="I8062" s="915"/>
    </row>
    <row r="8063" spans="1:9">
      <c r="A8063" s="915"/>
      <c r="B8063" s="915"/>
      <c r="C8063" s="915"/>
      <c r="D8063" s="916"/>
      <c r="E8063" s="916"/>
      <c r="F8063" s="916"/>
      <c r="G8063" s="915"/>
      <c r="H8063" s="915"/>
      <c r="I8063" s="915"/>
    </row>
    <row r="8064" spans="1:9">
      <c r="A8064" s="915"/>
      <c r="B8064" s="915"/>
      <c r="C8064" s="915"/>
      <c r="D8064" s="916"/>
      <c r="E8064" s="916"/>
      <c r="F8064" s="916"/>
      <c r="G8064" s="915"/>
      <c r="H8064" s="915"/>
      <c r="I8064" s="915"/>
    </row>
    <row r="8065" spans="1:9">
      <c r="A8065" s="915"/>
      <c r="B8065" s="915"/>
      <c r="C8065" s="915"/>
      <c r="D8065" s="916"/>
      <c r="E8065" s="916"/>
      <c r="F8065" s="916"/>
      <c r="G8065" s="915"/>
      <c r="H8065" s="915"/>
      <c r="I8065" s="915"/>
    </row>
    <row r="8066" spans="1:9">
      <c r="A8066" s="915"/>
      <c r="B8066" s="915"/>
      <c r="C8066" s="915"/>
      <c r="D8066" s="916"/>
      <c r="E8066" s="916"/>
      <c r="F8066" s="916"/>
      <c r="G8066" s="915"/>
      <c r="H8066" s="915"/>
      <c r="I8066" s="915"/>
    </row>
    <row r="8067" spans="1:9">
      <c r="A8067" s="915"/>
      <c r="B8067" s="915"/>
      <c r="C8067" s="915"/>
      <c r="D8067" s="916"/>
      <c r="E8067" s="916"/>
      <c r="F8067" s="916"/>
      <c r="G8067" s="915"/>
      <c r="H8067" s="915"/>
      <c r="I8067" s="915"/>
    </row>
    <row r="8068" spans="1:9">
      <c r="A8068" s="915"/>
      <c r="B8068" s="915"/>
      <c r="C8068" s="915"/>
      <c r="D8068" s="916"/>
      <c r="E8068" s="916"/>
      <c r="F8068" s="916"/>
      <c r="G8068" s="915"/>
      <c r="H8068" s="915"/>
      <c r="I8068" s="915"/>
    </row>
    <row r="8069" spans="1:9">
      <c r="A8069" s="915"/>
      <c r="B8069" s="915"/>
      <c r="C8069" s="915"/>
      <c r="D8069" s="916"/>
      <c r="E8069" s="916"/>
      <c r="F8069" s="916"/>
      <c r="G8069" s="915"/>
      <c r="H8069" s="915"/>
      <c r="I8069" s="915"/>
    </row>
    <row r="8070" spans="1:9">
      <c r="A8070" s="915"/>
      <c r="B8070" s="915"/>
      <c r="C8070" s="915"/>
      <c r="D8070" s="916"/>
      <c r="E8070" s="916"/>
      <c r="F8070" s="916"/>
      <c r="G8070" s="915"/>
      <c r="H8070" s="915"/>
      <c r="I8070" s="915"/>
    </row>
    <row r="8071" spans="1:9">
      <c r="A8071" s="915"/>
      <c r="B8071" s="915"/>
      <c r="C8071" s="915"/>
      <c r="D8071" s="916"/>
      <c r="E8071" s="916"/>
      <c r="F8071" s="916"/>
      <c r="G8071" s="915"/>
      <c r="H8071" s="915"/>
      <c r="I8071" s="915"/>
    </row>
    <row r="8072" spans="1:9">
      <c r="A8072" s="915"/>
      <c r="B8072" s="915"/>
      <c r="C8072" s="915"/>
      <c r="D8072" s="916"/>
      <c r="E8072" s="916"/>
      <c r="F8072" s="916"/>
      <c r="G8072" s="915"/>
      <c r="H8072" s="915"/>
      <c r="I8072" s="915"/>
    </row>
    <row r="8073" spans="1:9">
      <c r="A8073" s="915"/>
      <c r="B8073" s="915"/>
      <c r="C8073" s="915"/>
      <c r="D8073" s="916"/>
      <c r="E8073" s="916"/>
      <c r="F8073" s="916"/>
      <c r="G8073" s="915"/>
      <c r="H8073" s="915"/>
      <c r="I8073" s="915"/>
    </row>
    <row r="8074" spans="1:9">
      <c r="A8074" s="915"/>
      <c r="B8074" s="915"/>
      <c r="C8074" s="915"/>
      <c r="D8074" s="916"/>
      <c r="E8074" s="916"/>
      <c r="F8074" s="916"/>
      <c r="G8074" s="915"/>
      <c r="H8074" s="915"/>
      <c r="I8074" s="915"/>
    </row>
    <row r="8075" spans="1:9">
      <c r="A8075" s="915"/>
      <c r="B8075" s="915"/>
      <c r="C8075" s="915"/>
      <c r="D8075" s="916"/>
      <c r="E8075" s="916"/>
      <c r="F8075" s="916"/>
      <c r="G8075" s="915"/>
      <c r="H8075" s="915"/>
      <c r="I8075" s="915"/>
    </row>
    <row r="8076" spans="1:9">
      <c r="A8076" s="915"/>
      <c r="B8076" s="915"/>
      <c r="C8076" s="915"/>
      <c r="D8076" s="916"/>
      <c r="E8076" s="916"/>
      <c r="F8076" s="916"/>
      <c r="G8076" s="915"/>
      <c r="H8076" s="915"/>
      <c r="I8076" s="915"/>
    </row>
    <row r="8077" spans="1:9">
      <c r="A8077" s="915"/>
      <c r="B8077" s="915"/>
      <c r="C8077" s="915"/>
      <c r="D8077" s="916"/>
      <c r="E8077" s="916"/>
      <c r="F8077" s="916"/>
      <c r="G8077" s="915"/>
      <c r="H8077" s="915"/>
      <c r="I8077" s="915"/>
    </row>
    <row r="8078" spans="1:9">
      <c r="A8078" s="915"/>
      <c r="B8078" s="915"/>
      <c r="C8078" s="915"/>
      <c r="D8078" s="916"/>
      <c r="E8078" s="916"/>
      <c r="F8078" s="916"/>
      <c r="G8078" s="915"/>
      <c r="H8078" s="915"/>
      <c r="I8078" s="915"/>
    </row>
    <row r="8079" spans="1:9">
      <c r="A8079" s="915"/>
      <c r="B8079" s="915"/>
      <c r="C8079" s="915"/>
      <c r="D8079" s="916"/>
      <c r="E8079" s="916"/>
      <c r="F8079" s="916"/>
      <c r="G8079" s="915"/>
      <c r="H8079" s="915"/>
      <c r="I8079" s="915"/>
    </row>
    <row r="8080" spans="1:9">
      <c r="A8080" s="915"/>
      <c r="B8080" s="915"/>
      <c r="C8080" s="915"/>
      <c r="D8080" s="916"/>
      <c r="E8080" s="916"/>
      <c r="F8080" s="916"/>
      <c r="G8080" s="915"/>
      <c r="H8080" s="915"/>
      <c r="I8080" s="915"/>
    </row>
    <row r="8081" spans="1:9">
      <c r="A8081" s="915"/>
      <c r="B8081" s="915"/>
      <c r="C8081" s="915"/>
      <c r="D8081" s="916"/>
      <c r="E8081" s="916"/>
      <c r="F8081" s="916"/>
      <c r="G8081" s="915"/>
      <c r="H8081" s="915"/>
      <c r="I8081" s="915"/>
    </row>
    <row r="8082" spans="1:9">
      <c r="A8082" s="915"/>
      <c r="B8082" s="915"/>
      <c r="C8082" s="915"/>
      <c r="D8082" s="916"/>
      <c r="E8082" s="916"/>
      <c r="F8082" s="916"/>
      <c r="G8082" s="915"/>
      <c r="H8082" s="915"/>
      <c r="I8082" s="915"/>
    </row>
    <row r="8083" spans="1:9">
      <c r="A8083" s="915"/>
      <c r="B8083" s="915"/>
      <c r="C8083" s="915"/>
      <c r="D8083" s="916"/>
      <c r="E8083" s="916"/>
      <c r="F8083" s="916"/>
      <c r="G8083" s="915"/>
      <c r="H8083" s="915"/>
      <c r="I8083" s="915"/>
    </row>
    <row r="8084" spans="1:9">
      <c r="A8084" s="915"/>
      <c r="B8084" s="915"/>
      <c r="C8084" s="915"/>
      <c r="D8084" s="916"/>
      <c r="E8084" s="916"/>
      <c r="F8084" s="916"/>
      <c r="G8084" s="915"/>
      <c r="H8084" s="915"/>
      <c r="I8084" s="915"/>
    </row>
    <row r="8085" spans="1:9">
      <c r="A8085" s="915"/>
      <c r="B8085" s="915"/>
      <c r="C8085" s="915"/>
      <c r="D8085" s="916"/>
      <c r="E8085" s="916"/>
      <c r="F8085" s="916"/>
      <c r="G8085" s="915"/>
      <c r="H8085" s="915"/>
      <c r="I8085" s="915"/>
    </row>
    <row r="8086" spans="1:9">
      <c r="A8086" s="915"/>
      <c r="B8086" s="915"/>
      <c r="C8086" s="915"/>
      <c r="D8086" s="916"/>
      <c r="E8086" s="916"/>
      <c r="F8086" s="916"/>
      <c r="G8086" s="915"/>
      <c r="H8086" s="915"/>
      <c r="I8086" s="915"/>
    </row>
    <row r="8087" spans="1:9">
      <c r="A8087" s="915"/>
      <c r="B8087" s="915"/>
      <c r="C8087" s="915"/>
      <c r="D8087" s="916"/>
      <c r="E8087" s="916"/>
      <c r="F8087" s="916"/>
      <c r="G8087" s="915"/>
      <c r="H8087" s="915"/>
      <c r="I8087" s="915"/>
    </row>
    <row r="8088" spans="1:9">
      <c r="A8088" s="915"/>
      <c r="B8088" s="915"/>
      <c r="C8088" s="915"/>
      <c r="D8088" s="916"/>
      <c r="E8088" s="916"/>
      <c r="F8088" s="916"/>
      <c r="G8088" s="915"/>
      <c r="H8088" s="915"/>
      <c r="I8088" s="915"/>
    </row>
    <row r="8089" spans="1:9">
      <c r="A8089" s="915"/>
      <c r="B8089" s="915"/>
      <c r="C8089" s="915"/>
      <c r="D8089" s="916"/>
      <c r="E8089" s="916"/>
      <c r="F8089" s="916"/>
      <c r="G8089" s="915"/>
      <c r="H8089" s="915"/>
      <c r="I8089" s="915"/>
    </row>
    <row r="8090" spans="1:9">
      <c r="A8090" s="915"/>
      <c r="B8090" s="915"/>
      <c r="C8090" s="915"/>
      <c r="D8090" s="916"/>
      <c r="E8090" s="916"/>
      <c r="F8090" s="916"/>
      <c r="G8090" s="915"/>
      <c r="H8090" s="915"/>
      <c r="I8090" s="915"/>
    </row>
    <row r="8091" spans="1:9">
      <c r="A8091" s="915"/>
      <c r="B8091" s="915"/>
      <c r="C8091" s="915"/>
      <c r="D8091" s="916"/>
      <c r="E8091" s="916"/>
      <c r="F8091" s="916"/>
      <c r="G8091" s="915"/>
      <c r="H8091" s="915"/>
      <c r="I8091" s="915"/>
    </row>
    <row r="8092" spans="1:9">
      <c r="A8092" s="915"/>
      <c r="B8092" s="915"/>
      <c r="C8092" s="915"/>
      <c r="D8092" s="916"/>
      <c r="E8092" s="916"/>
      <c r="F8092" s="916"/>
      <c r="G8092" s="915"/>
      <c r="H8092" s="915"/>
      <c r="I8092" s="915"/>
    </row>
    <row r="8093" spans="1:9">
      <c r="A8093" s="915"/>
      <c r="B8093" s="915"/>
      <c r="C8093" s="915"/>
      <c r="D8093" s="916"/>
      <c r="E8093" s="916"/>
      <c r="F8093" s="916"/>
      <c r="G8093" s="915"/>
      <c r="H8093" s="915"/>
      <c r="I8093" s="915"/>
    </row>
    <row r="8094" spans="1:9">
      <c r="A8094" s="915"/>
      <c r="B8094" s="915"/>
      <c r="C8094" s="915"/>
      <c r="D8094" s="916"/>
      <c r="E8094" s="916"/>
      <c r="F8094" s="916"/>
      <c r="G8094" s="915"/>
      <c r="H8094" s="915"/>
      <c r="I8094" s="915"/>
    </row>
    <row r="8095" spans="1:9">
      <c r="A8095" s="915"/>
      <c r="B8095" s="915"/>
      <c r="C8095" s="915"/>
      <c r="D8095" s="916"/>
      <c r="E8095" s="916"/>
      <c r="F8095" s="916"/>
      <c r="G8095" s="915"/>
      <c r="H8095" s="915"/>
      <c r="I8095" s="915"/>
    </row>
    <row r="8096" spans="1:9">
      <c r="A8096" s="915"/>
      <c r="B8096" s="915"/>
      <c r="C8096" s="915"/>
      <c r="D8096" s="916"/>
      <c r="E8096" s="916"/>
      <c r="F8096" s="916"/>
      <c r="G8096" s="915"/>
      <c r="H8096" s="915"/>
      <c r="I8096" s="915"/>
    </row>
    <row r="8097" spans="1:9">
      <c r="A8097" s="915"/>
      <c r="B8097" s="915"/>
      <c r="C8097" s="915"/>
      <c r="D8097" s="916"/>
      <c r="E8097" s="916"/>
      <c r="F8097" s="916"/>
      <c r="G8097" s="915"/>
      <c r="H8097" s="915"/>
      <c r="I8097" s="915"/>
    </row>
    <row r="8098" spans="1:9">
      <c r="A8098" s="915"/>
      <c r="B8098" s="915"/>
      <c r="C8098" s="915"/>
      <c r="D8098" s="916"/>
      <c r="E8098" s="916"/>
      <c r="F8098" s="916"/>
      <c r="G8098" s="915"/>
      <c r="H8098" s="915"/>
      <c r="I8098" s="915"/>
    </row>
    <row r="8099" spans="1:9">
      <c r="A8099" s="915"/>
      <c r="B8099" s="915"/>
      <c r="C8099" s="915"/>
      <c r="D8099" s="916"/>
      <c r="E8099" s="916"/>
      <c r="F8099" s="916"/>
      <c r="G8099" s="915"/>
      <c r="H8099" s="915"/>
      <c r="I8099" s="915"/>
    </row>
    <row r="8100" spans="1:9">
      <c r="A8100" s="915"/>
      <c r="B8100" s="915"/>
      <c r="C8100" s="915"/>
      <c r="D8100" s="916"/>
      <c r="E8100" s="916"/>
      <c r="F8100" s="916"/>
      <c r="G8100" s="915"/>
      <c r="H8100" s="915"/>
      <c r="I8100" s="915"/>
    </row>
    <row r="8101" spans="1:9">
      <c r="A8101" s="915"/>
      <c r="B8101" s="915"/>
      <c r="C8101" s="915"/>
      <c r="D8101" s="916"/>
      <c r="E8101" s="916"/>
      <c r="F8101" s="916"/>
      <c r="G8101" s="915"/>
      <c r="H8101" s="915"/>
      <c r="I8101" s="915"/>
    </row>
    <row r="8102" spans="1:9">
      <c r="A8102" s="915"/>
      <c r="B8102" s="915"/>
      <c r="C8102" s="915"/>
      <c r="D8102" s="916"/>
      <c r="E8102" s="916"/>
      <c r="F8102" s="916"/>
      <c r="G8102" s="915"/>
      <c r="H8102" s="915"/>
      <c r="I8102" s="915"/>
    </row>
    <row r="8103" spans="1:9">
      <c r="A8103" s="915"/>
      <c r="B8103" s="915"/>
      <c r="C8103" s="915"/>
      <c r="D8103" s="916"/>
      <c r="E8103" s="916"/>
      <c r="F8103" s="916"/>
      <c r="G8103" s="915"/>
      <c r="H8103" s="915"/>
      <c r="I8103" s="915"/>
    </row>
    <row r="8104" spans="1:9">
      <c r="A8104" s="915"/>
      <c r="B8104" s="915"/>
      <c r="C8104" s="915"/>
      <c r="D8104" s="916"/>
      <c r="E8104" s="916"/>
      <c r="F8104" s="916"/>
      <c r="G8104" s="915"/>
      <c r="H8104" s="915"/>
      <c r="I8104" s="915"/>
    </row>
    <row r="8105" spans="1:9">
      <c r="A8105" s="915"/>
      <c r="B8105" s="915"/>
      <c r="C8105" s="915"/>
      <c r="D8105" s="916"/>
      <c r="E8105" s="916"/>
      <c r="F8105" s="916"/>
      <c r="G8105" s="915"/>
      <c r="H8105" s="915"/>
      <c r="I8105" s="915"/>
    </row>
    <row r="8106" spans="1:9">
      <c r="A8106" s="915"/>
      <c r="B8106" s="915"/>
      <c r="C8106" s="915"/>
      <c r="D8106" s="916"/>
      <c r="E8106" s="916"/>
      <c r="F8106" s="916"/>
      <c r="G8106" s="915"/>
      <c r="H8106" s="915"/>
      <c r="I8106" s="915"/>
    </row>
    <row r="8107" spans="1:9">
      <c r="A8107" s="915"/>
      <c r="B8107" s="915"/>
      <c r="C8107" s="915"/>
      <c r="D8107" s="916"/>
      <c r="E8107" s="916"/>
      <c r="F8107" s="916"/>
      <c r="G8107" s="915"/>
      <c r="H8107" s="915"/>
      <c r="I8107" s="915"/>
    </row>
    <row r="8108" spans="1:9">
      <c r="A8108" s="915"/>
      <c r="B8108" s="915"/>
      <c r="C8108" s="915"/>
      <c r="D8108" s="916"/>
      <c r="E8108" s="916"/>
      <c r="F8108" s="916"/>
      <c r="G8108" s="915"/>
      <c r="H8108" s="915"/>
      <c r="I8108" s="915"/>
    </row>
    <row r="8109" spans="1:9">
      <c r="A8109" s="915"/>
      <c r="B8109" s="915"/>
      <c r="C8109" s="915"/>
      <c r="D8109" s="916"/>
      <c r="E8109" s="916"/>
      <c r="F8109" s="916"/>
      <c r="G8109" s="915"/>
      <c r="H8109" s="915"/>
      <c r="I8109" s="915"/>
    </row>
    <row r="8110" spans="1:9">
      <c r="A8110" s="915"/>
      <c r="B8110" s="915"/>
      <c r="C8110" s="915"/>
      <c r="D8110" s="916"/>
      <c r="E8110" s="916"/>
      <c r="F8110" s="916"/>
      <c r="G8110" s="915"/>
      <c r="H8110" s="915"/>
      <c r="I8110" s="915"/>
    </row>
    <row r="8111" spans="1:9">
      <c r="A8111" s="915"/>
      <c r="B8111" s="915"/>
      <c r="C8111" s="915"/>
      <c r="D8111" s="916"/>
      <c r="E8111" s="916"/>
      <c r="F8111" s="916"/>
      <c r="G8111" s="915"/>
      <c r="H8111" s="915"/>
      <c r="I8111" s="915"/>
    </row>
    <row r="8112" spans="1:9">
      <c r="A8112" s="915"/>
      <c r="B8112" s="915"/>
      <c r="C8112" s="915"/>
      <c r="D8112" s="916"/>
      <c r="E8112" s="916"/>
      <c r="F8112" s="916"/>
      <c r="G8112" s="915"/>
      <c r="H8112" s="915"/>
      <c r="I8112" s="915"/>
    </row>
    <row r="8113" spans="1:9">
      <c r="A8113" s="915"/>
      <c r="B8113" s="915"/>
      <c r="C8113" s="915"/>
      <c r="D8113" s="916"/>
      <c r="E8113" s="916"/>
      <c r="F8113" s="916"/>
      <c r="G8113" s="915"/>
      <c r="H8113" s="915"/>
      <c r="I8113" s="915"/>
    </row>
    <row r="8114" spans="1:9">
      <c r="A8114" s="915"/>
      <c r="B8114" s="915"/>
      <c r="C8114" s="915"/>
      <c r="D8114" s="916"/>
      <c r="E8114" s="916"/>
      <c r="F8114" s="916"/>
      <c r="G8114" s="915"/>
      <c r="H8114" s="915"/>
      <c r="I8114" s="915"/>
    </row>
    <row r="8115" spans="1:9">
      <c r="A8115" s="915"/>
      <c r="B8115" s="915"/>
      <c r="C8115" s="915"/>
      <c r="D8115" s="916"/>
      <c r="E8115" s="916"/>
      <c r="F8115" s="916"/>
      <c r="G8115" s="915"/>
      <c r="H8115" s="915"/>
      <c r="I8115" s="915"/>
    </row>
    <row r="8116" spans="1:9">
      <c r="A8116" s="915"/>
      <c r="B8116" s="915"/>
      <c r="C8116" s="915"/>
      <c r="D8116" s="916"/>
      <c r="E8116" s="916"/>
      <c r="F8116" s="916"/>
      <c r="G8116" s="915"/>
      <c r="H8116" s="915"/>
      <c r="I8116" s="915"/>
    </row>
    <row r="8117" spans="1:9">
      <c r="A8117" s="915"/>
      <c r="B8117" s="915"/>
      <c r="C8117" s="915"/>
      <c r="D8117" s="916"/>
      <c r="E8117" s="916"/>
      <c r="F8117" s="916"/>
      <c r="G8117" s="915"/>
      <c r="H8117" s="915"/>
      <c r="I8117" s="915"/>
    </row>
    <row r="8118" spans="1:9">
      <c r="A8118" s="915"/>
      <c r="B8118" s="915"/>
      <c r="C8118" s="915"/>
      <c r="D8118" s="916"/>
      <c r="E8118" s="916"/>
      <c r="F8118" s="916"/>
      <c r="G8118" s="915"/>
      <c r="H8118" s="915"/>
      <c r="I8118" s="915"/>
    </row>
    <row r="8119" spans="1:9">
      <c r="A8119" s="915"/>
      <c r="B8119" s="915"/>
      <c r="C8119" s="915"/>
      <c r="D8119" s="916"/>
      <c r="E8119" s="916"/>
      <c r="F8119" s="916"/>
      <c r="G8119" s="915"/>
      <c r="H8119" s="915"/>
      <c r="I8119" s="915"/>
    </row>
    <row r="8120" spans="1:9">
      <c r="A8120" s="915"/>
      <c r="B8120" s="915"/>
      <c r="C8120" s="915"/>
      <c r="D8120" s="916"/>
      <c r="E8120" s="916"/>
      <c r="F8120" s="916"/>
      <c r="G8120" s="915"/>
      <c r="H8120" s="915"/>
      <c r="I8120" s="915"/>
    </row>
    <row r="8121" spans="1:9">
      <c r="A8121" s="915"/>
      <c r="B8121" s="915"/>
      <c r="C8121" s="915"/>
      <c r="D8121" s="916"/>
      <c r="E8121" s="916"/>
      <c r="F8121" s="916"/>
      <c r="G8121" s="915"/>
      <c r="H8121" s="915"/>
      <c r="I8121" s="915"/>
    </row>
    <row r="8122" spans="1:9">
      <c r="A8122" s="915"/>
      <c r="B8122" s="915"/>
      <c r="C8122" s="915"/>
      <c r="D8122" s="916"/>
      <c r="E8122" s="916"/>
      <c r="F8122" s="916"/>
      <c r="G8122" s="915"/>
      <c r="H8122" s="915"/>
      <c r="I8122" s="915"/>
    </row>
    <row r="8123" spans="1:9">
      <c r="A8123" s="915"/>
      <c r="B8123" s="915"/>
      <c r="C8123" s="915"/>
      <c r="D8123" s="916"/>
      <c r="E8123" s="916"/>
      <c r="F8123" s="916"/>
      <c r="G8123" s="915"/>
      <c r="H8123" s="915"/>
      <c r="I8123" s="915"/>
    </row>
    <row r="8124" spans="1:9">
      <c r="A8124" s="915"/>
      <c r="B8124" s="915"/>
      <c r="C8124" s="915"/>
      <c r="D8124" s="916"/>
      <c r="E8124" s="916"/>
      <c r="F8124" s="916"/>
      <c r="G8124" s="915"/>
      <c r="H8124" s="915"/>
      <c r="I8124" s="915"/>
    </row>
    <row r="8125" spans="1:9">
      <c r="A8125" s="915"/>
      <c r="B8125" s="915"/>
      <c r="C8125" s="915"/>
      <c r="D8125" s="916"/>
      <c r="E8125" s="916"/>
      <c r="F8125" s="916"/>
      <c r="G8125" s="915"/>
      <c r="H8125" s="915"/>
      <c r="I8125" s="915"/>
    </row>
    <row r="8126" spans="1:9">
      <c r="A8126" s="915"/>
      <c r="B8126" s="915"/>
      <c r="C8126" s="915"/>
      <c r="D8126" s="916"/>
      <c r="E8126" s="916"/>
      <c r="F8126" s="916"/>
      <c r="G8126" s="915"/>
      <c r="H8126" s="915"/>
      <c r="I8126" s="915"/>
    </row>
    <row r="8127" spans="1:9">
      <c r="A8127" s="915"/>
      <c r="B8127" s="915"/>
      <c r="C8127" s="915"/>
      <c r="D8127" s="916"/>
      <c r="E8127" s="916"/>
      <c r="F8127" s="916"/>
      <c r="G8127" s="915"/>
      <c r="H8127" s="915"/>
      <c r="I8127" s="915"/>
    </row>
    <row r="8128" spans="1:9">
      <c r="A8128" s="915"/>
      <c r="B8128" s="915"/>
      <c r="C8128" s="915"/>
      <c r="D8128" s="916"/>
      <c r="E8128" s="916"/>
      <c r="F8128" s="916"/>
      <c r="G8128" s="915"/>
      <c r="H8128" s="915"/>
      <c r="I8128" s="915"/>
    </row>
    <row r="8129" spans="1:9">
      <c r="A8129" s="915"/>
      <c r="B8129" s="915"/>
      <c r="C8129" s="915"/>
      <c r="D8129" s="916"/>
      <c r="E8129" s="916"/>
      <c r="F8129" s="916"/>
      <c r="G8129" s="915"/>
      <c r="H8129" s="915"/>
      <c r="I8129" s="915"/>
    </row>
    <row r="8130" spans="1:9">
      <c r="A8130" s="915"/>
      <c r="B8130" s="915"/>
      <c r="C8130" s="915"/>
      <c r="D8130" s="916"/>
      <c r="E8130" s="916"/>
      <c r="F8130" s="916"/>
      <c r="G8130" s="915"/>
      <c r="H8130" s="915"/>
      <c r="I8130" s="915"/>
    </row>
    <row r="8131" spans="1:9">
      <c r="A8131" s="915"/>
      <c r="B8131" s="915"/>
      <c r="C8131" s="915"/>
      <c r="D8131" s="916"/>
      <c r="E8131" s="916"/>
      <c r="F8131" s="916"/>
      <c r="G8131" s="915"/>
      <c r="H8131" s="915"/>
      <c r="I8131" s="915"/>
    </row>
    <row r="8132" spans="1:9">
      <c r="A8132" s="915"/>
      <c r="B8132" s="915"/>
      <c r="C8132" s="915"/>
      <c r="D8132" s="916"/>
      <c r="E8132" s="916"/>
      <c r="F8132" s="916"/>
      <c r="G8132" s="915"/>
      <c r="H8132" s="915"/>
      <c r="I8132" s="915"/>
    </row>
    <row r="8133" spans="1:9">
      <c r="A8133" s="915"/>
      <c r="B8133" s="915"/>
      <c r="C8133" s="915"/>
      <c r="D8133" s="916"/>
      <c r="E8133" s="916"/>
      <c r="F8133" s="916"/>
      <c r="G8133" s="915"/>
      <c r="H8133" s="915"/>
      <c r="I8133" s="915"/>
    </row>
    <row r="8134" spans="1:9">
      <c r="A8134" s="915"/>
      <c r="B8134" s="915"/>
      <c r="C8134" s="915"/>
      <c r="D8134" s="916"/>
      <c r="E8134" s="916"/>
      <c r="F8134" s="916"/>
      <c r="G8134" s="915"/>
      <c r="H8134" s="915"/>
      <c r="I8134" s="915"/>
    </row>
    <row r="8135" spans="1:9">
      <c r="A8135" s="915"/>
      <c r="B8135" s="915"/>
      <c r="C8135" s="915"/>
      <c r="D8135" s="916"/>
      <c r="E8135" s="916"/>
      <c r="F8135" s="916"/>
      <c r="G8135" s="915"/>
      <c r="H8135" s="915"/>
      <c r="I8135" s="915"/>
    </row>
    <row r="8136" spans="1:9">
      <c r="A8136" s="915"/>
      <c r="B8136" s="915"/>
      <c r="C8136" s="915"/>
      <c r="D8136" s="916"/>
      <c r="E8136" s="916"/>
      <c r="F8136" s="916"/>
      <c r="G8136" s="915"/>
      <c r="H8136" s="915"/>
      <c r="I8136" s="915"/>
    </row>
    <row r="8137" spans="1:9">
      <c r="A8137" s="915"/>
      <c r="B8137" s="915"/>
      <c r="C8137" s="915"/>
      <c r="D8137" s="916"/>
      <c r="E8137" s="916"/>
      <c r="F8137" s="916"/>
      <c r="G8137" s="915"/>
      <c r="H8137" s="915"/>
      <c r="I8137" s="915"/>
    </row>
    <row r="8138" spans="1:9">
      <c r="A8138" s="915"/>
      <c r="B8138" s="915"/>
      <c r="C8138" s="915"/>
      <c r="D8138" s="916"/>
      <c r="E8138" s="916"/>
      <c r="F8138" s="916"/>
      <c r="G8138" s="915"/>
      <c r="H8138" s="915"/>
      <c r="I8138" s="915"/>
    </row>
    <row r="8139" spans="1:9">
      <c r="A8139" s="915"/>
      <c r="B8139" s="915"/>
      <c r="C8139" s="915"/>
      <c r="D8139" s="916"/>
      <c r="E8139" s="916"/>
      <c r="F8139" s="916"/>
      <c r="G8139" s="915"/>
      <c r="H8139" s="915"/>
      <c r="I8139" s="915"/>
    </row>
    <row r="8140" spans="1:9">
      <c r="A8140" s="915"/>
      <c r="B8140" s="915"/>
      <c r="C8140" s="915"/>
      <c r="D8140" s="916"/>
      <c r="E8140" s="916"/>
      <c r="F8140" s="916"/>
      <c r="G8140" s="915"/>
      <c r="H8140" s="915"/>
      <c r="I8140" s="915"/>
    </row>
    <row r="8141" spans="1:9">
      <c r="A8141" s="915"/>
      <c r="B8141" s="915"/>
      <c r="C8141" s="915"/>
      <c r="D8141" s="916"/>
      <c r="E8141" s="916"/>
      <c r="F8141" s="916"/>
      <c r="G8141" s="915"/>
      <c r="H8141" s="915"/>
      <c r="I8141" s="915"/>
    </row>
    <row r="8142" spans="1:9">
      <c r="A8142" s="915"/>
      <c r="B8142" s="915"/>
      <c r="C8142" s="915"/>
      <c r="D8142" s="916"/>
      <c r="E8142" s="916"/>
      <c r="F8142" s="916"/>
      <c r="G8142" s="915"/>
      <c r="H8142" s="915"/>
      <c r="I8142" s="915"/>
    </row>
    <row r="8143" spans="1:9">
      <c r="A8143" s="915"/>
      <c r="B8143" s="915"/>
      <c r="C8143" s="915"/>
      <c r="D8143" s="916"/>
      <c r="E8143" s="916"/>
      <c r="F8143" s="916"/>
      <c r="G8143" s="915"/>
      <c r="H8143" s="915"/>
      <c r="I8143" s="915"/>
    </row>
    <row r="8144" spans="1:9">
      <c r="A8144" s="915"/>
      <c r="B8144" s="915"/>
      <c r="C8144" s="915"/>
      <c r="D8144" s="916"/>
      <c r="E8144" s="916"/>
      <c r="F8144" s="916"/>
      <c r="G8144" s="915"/>
      <c r="H8144" s="915"/>
      <c r="I8144" s="915"/>
    </row>
    <row r="8145" spans="1:9">
      <c r="A8145" s="915"/>
      <c r="B8145" s="915"/>
      <c r="C8145" s="915"/>
      <c r="D8145" s="916"/>
      <c r="E8145" s="916"/>
      <c r="F8145" s="916"/>
      <c r="G8145" s="915"/>
      <c r="H8145" s="915"/>
      <c r="I8145" s="915"/>
    </row>
    <row r="8146" spans="1:9">
      <c r="A8146" s="915"/>
      <c r="B8146" s="915"/>
      <c r="C8146" s="915"/>
      <c r="D8146" s="916"/>
      <c r="E8146" s="916"/>
      <c r="F8146" s="916"/>
      <c r="G8146" s="915"/>
      <c r="H8146" s="915"/>
      <c r="I8146" s="915"/>
    </row>
    <row r="8147" spans="1:9">
      <c r="A8147" s="915"/>
      <c r="B8147" s="915"/>
      <c r="C8147" s="915"/>
      <c r="D8147" s="916"/>
      <c r="E8147" s="916"/>
      <c r="F8147" s="916"/>
      <c r="G8147" s="915"/>
      <c r="H8147" s="915"/>
      <c r="I8147" s="915"/>
    </row>
    <row r="8148" spans="1:9">
      <c r="A8148" s="915"/>
      <c r="B8148" s="915"/>
      <c r="C8148" s="915"/>
      <c r="D8148" s="916"/>
      <c r="E8148" s="916"/>
      <c r="F8148" s="916"/>
      <c r="G8148" s="915"/>
      <c r="H8148" s="915"/>
      <c r="I8148" s="915"/>
    </row>
    <row r="8149" spans="1:9">
      <c r="A8149" s="915"/>
      <c r="B8149" s="915"/>
      <c r="C8149" s="915"/>
      <c r="D8149" s="916"/>
      <c r="E8149" s="916"/>
      <c r="F8149" s="916"/>
      <c r="G8149" s="915"/>
      <c r="H8149" s="915"/>
      <c r="I8149" s="915"/>
    </row>
    <row r="8150" spans="1:9">
      <c r="A8150" s="915"/>
      <c r="B8150" s="915"/>
      <c r="C8150" s="915"/>
      <c r="D8150" s="916"/>
      <c r="E8150" s="916"/>
      <c r="F8150" s="916"/>
      <c r="G8150" s="915"/>
      <c r="H8150" s="915"/>
      <c r="I8150" s="915"/>
    </row>
    <row r="8151" spans="1:9">
      <c r="A8151" s="915"/>
      <c r="B8151" s="915"/>
      <c r="C8151" s="915"/>
      <c r="D8151" s="916"/>
      <c r="E8151" s="916"/>
      <c r="F8151" s="916"/>
      <c r="G8151" s="915"/>
      <c r="H8151" s="915"/>
      <c r="I8151" s="915"/>
    </row>
    <row r="8152" spans="1:9">
      <c r="A8152" s="915"/>
      <c r="B8152" s="915"/>
      <c r="C8152" s="915"/>
      <c r="D8152" s="916"/>
      <c r="E8152" s="916"/>
      <c r="F8152" s="916"/>
      <c r="G8152" s="915"/>
      <c r="H8152" s="915"/>
      <c r="I8152" s="915"/>
    </row>
    <row r="8153" spans="1:9">
      <c r="A8153" s="915"/>
      <c r="B8153" s="915"/>
      <c r="C8153" s="915"/>
      <c r="D8153" s="916"/>
      <c r="E8153" s="916"/>
      <c r="F8153" s="916"/>
      <c r="G8153" s="915"/>
      <c r="H8153" s="915"/>
      <c r="I8153" s="915"/>
    </row>
    <row r="8154" spans="1:9">
      <c r="A8154" s="915"/>
      <c r="B8154" s="915"/>
      <c r="C8154" s="915"/>
      <c r="D8154" s="916"/>
      <c r="E8154" s="916"/>
      <c r="F8154" s="916"/>
      <c r="G8154" s="915"/>
      <c r="H8154" s="915"/>
      <c r="I8154" s="915"/>
    </row>
    <row r="8155" spans="1:9">
      <c r="A8155" s="915"/>
      <c r="B8155" s="915"/>
      <c r="C8155" s="915"/>
      <c r="D8155" s="916"/>
      <c r="E8155" s="916"/>
      <c r="F8155" s="916"/>
      <c r="G8155" s="915"/>
      <c r="H8155" s="915"/>
      <c r="I8155" s="915"/>
    </row>
    <row r="8156" spans="1:9">
      <c r="A8156" s="915"/>
      <c r="B8156" s="915"/>
      <c r="C8156" s="915"/>
      <c r="D8156" s="916"/>
      <c r="E8156" s="916"/>
      <c r="F8156" s="916"/>
      <c r="G8156" s="915"/>
      <c r="H8156" s="915"/>
      <c r="I8156" s="915"/>
    </row>
    <row r="8157" spans="1:9">
      <c r="A8157" s="915"/>
      <c r="B8157" s="915"/>
      <c r="C8157" s="915"/>
      <c r="D8157" s="916"/>
      <c r="E8157" s="916"/>
      <c r="F8157" s="916"/>
      <c r="G8157" s="915"/>
      <c r="H8157" s="915"/>
      <c r="I8157" s="915"/>
    </row>
    <row r="8158" spans="1:9">
      <c r="A8158" s="915"/>
      <c r="B8158" s="915"/>
      <c r="C8158" s="915"/>
      <c r="D8158" s="916"/>
      <c r="E8158" s="916"/>
      <c r="F8158" s="916"/>
      <c r="G8158" s="915"/>
      <c r="H8158" s="915"/>
      <c r="I8158" s="915"/>
    </row>
    <row r="8159" spans="1:9">
      <c r="A8159" s="915"/>
      <c r="B8159" s="915"/>
      <c r="C8159" s="915"/>
      <c r="D8159" s="916"/>
      <c r="E8159" s="916"/>
      <c r="F8159" s="916"/>
      <c r="G8159" s="915"/>
      <c r="H8159" s="915"/>
      <c r="I8159" s="915"/>
    </row>
    <row r="8160" spans="1:9">
      <c r="A8160" s="915"/>
      <c r="B8160" s="915"/>
      <c r="C8160" s="915"/>
      <c r="D8160" s="916"/>
      <c r="E8160" s="916"/>
      <c r="F8160" s="916"/>
      <c r="G8160" s="915"/>
      <c r="H8160" s="915"/>
      <c r="I8160" s="915"/>
    </row>
    <row r="8161" spans="1:9">
      <c r="A8161" s="915"/>
      <c r="B8161" s="915"/>
      <c r="C8161" s="915"/>
      <c r="D8161" s="916"/>
      <c r="E8161" s="916"/>
      <c r="F8161" s="916"/>
      <c r="G8161" s="915"/>
      <c r="H8161" s="915"/>
      <c r="I8161" s="915"/>
    </row>
    <row r="8162" spans="1:9">
      <c r="A8162" s="915"/>
      <c r="B8162" s="915"/>
      <c r="C8162" s="915"/>
      <c r="D8162" s="916"/>
      <c r="E8162" s="916"/>
      <c r="F8162" s="916"/>
      <c r="G8162" s="915"/>
      <c r="H8162" s="915"/>
      <c r="I8162" s="915"/>
    </row>
    <row r="8163" spans="1:9">
      <c r="A8163" s="915"/>
      <c r="B8163" s="915"/>
      <c r="C8163" s="915"/>
      <c r="D8163" s="916"/>
      <c r="E8163" s="916"/>
      <c r="F8163" s="916"/>
      <c r="G8163" s="915"/>
      <c r="H8163" s="915"/>
      <c r="I8163" s="915"/>
    </row>
    <row r="8164" spans="1:9">
      <c r="A8164" s="915"/>
      <c r="B8164" s="915"/>
      <c r="C8164" s="915"/>
      <c r="D8164" s="916"/>
      <c r="E8164" s="916"/>
      <c r="F8164" s="916"/>
      <c r="G8164" s="915"/>
      <c r="H8164" s="915"/>
      <c r="I8164" s="915"/>
    </row>
    <row r="8165" spans="1:9">
      <c r="A8165" s="915"/>
      <c r="B8165" s="915"/>
      <c r="C8165" s="915"/>
      <c r="D8165" s="916"/>
      <c r="E8165" s="916"/>
      <c r="F8165" s="916"/>
      <c r="G8165" s="915"/>
      <c r="H8165" s="915"/>
      <c r="I8165" s="915"/>
    </row>
    <row r="8166" spans="1:9">
      <c r="A8166" s="915"/>
      <c r="B8166" s="915"/>
      <c r="C8166" s="915"/>
      <c r="D8166" s="916"/>
      <c r="E8166" s="916"/>
      <c r="F8166" s="916"/>
      <c r="G8166" s="915"/>
      <c r="H8166" s="915"/>
      <c r="I8166" s="915"/>
    </row>
    <row r="8167" spans="1:9">
      <c r="A8167" s="915"/>
      <c r="B8167" s="915"/>
      <c r="C8167" s="915"/>
      <c r="D8167" s="916"/>
      <c r="E8167" s="916"/>
      <c r="F8167" s="916"/>
      <c r="G8167" s="915"/>
      <c r="H8167" s="915"/>
      <c r="I8167" s="915"/>
    </row>
    <row r="8168" spans="1:9">
      <c r="A8168" s="915"/>
      <c r="B8168" s="915"/>
      <c r="C8168" s="915"/>
      <c r="D8168" s="916"/>
      <c r="E8168" s="916"/>
      <c r="F8168" s="916"/>
      <c r="G8168" s="915"/>
      <c r="H8168" s="915"/>
      <c r="I8168" s="915"/>
    </row>
    <row r="8169" spans="1:9">
      <c r="A8169" s="915"/>
      <c r="B8169" s="915"/>
      <c r="C8169" s="915"/>
      <c r="D8169" s="916"/>
      <c r="E8169" s="916"/>
      <c r="F8169" s="916"/>
      <c r="G8169" s="915"/>
      <c r="H8169" s="915"/>
      <c r="I8169" s="915"/>
    </row>
    <row r="8170" spans="1:9">
      <c r="A8170" s="915"/>
      <c r="B8170" s="915"/>
      <c r="C8170" s="915"/>
      <c r="D8170" s="916"/>
      <c r="E8170" s="916"/>
      <c r="F8170" s="916"/>
      <c r="G8170" s="915"/>
      <c r="H8170" s="915"/>
      <c r="I8170" s="915"/>
    </row>
    <row r="8171" spans="1:9">
      <c r="A8171" s="915"/>
      <c r="B8171" s="915"/>
      <c r="C8171" s="915"/>
      <c r="D8171" s="916"/>
      <c r="E8171" s="916"/>
      <c r="F8171" s="916"/>
      <c r="G8171" s="915"/>
      <c r="H8171" s="915"/>
      <c r="I8171" s="915"/>
    </row>
    <row r="8172" spans="1:9">
      <c r="A8172" s="915"/>
      <c r="B8172" s="915"/>
      <c r="C8172" s="915"/>
      <c r="D8172" s="916"/>
      <c r="E8172" s="916"/>
      <c r="F8172" s="916"/>
      <c r="G8172" s="915"/>
      <c r="H8172" s="915"/>
      <c r="I8172" s="915"/>
    </row>
    <row r="8173" spans="1:9">
      <c r="A8173" s="915"/>
      <c r="B8173" s="915"/>
      <c r="C8173" s="915"/>
      <c r="D8173" s="916"/>
      <c r="E8173" s="916"/>
      <c r="F8173" s="916"/>
      <c r="G8173" s="915"/>
      <c r="H8173" s="915"/>
      <c r="I8173" s="915"/>
    </row>
    <row r="8174" spans="1:9">
      <c r="A8174" s="915"/>
      <c r="B8174" s="915"/>
      <c r="C8174" s="915"/>
      <c r="D8174" s="916"/>
      <c r="E8174" s="916"/>
      <c r="F8174" s="916"/>
      <c r="G8174" s="915"/>
      <c r="H8174" s="915"/>
      <c r="I8174" s="915"/>
    </row>
    <row r="8175" spans="1:9">
      <c r="A8175" s="915"/>
      <c r="B8175" s="915"/>
      <c r="C8175" s="915"/>
      <c r="D8175" s="916"/>
      <c r="E8175" s="916"/>
      <c r="F8175" s="916"/>
      <c r="G8175" s="915"/>
      <c r="H8175" s="915"/>
      <c r="I8175" s="915"/>
    </row>
    <row r="8176" spans="1:9">
      <c r="A8176" s="915"/>
      <c r="B8176" s="915"/>
      <c r="C8176" s="915"/>
      <c r="D8176" s="916"/>
      <c r="E8176" s="916"/>
      <c r="F8176" s="916"/>
      <c r="G8176" s="915"/>
      <c r="H8176" s="915"/>
      <c r="I8176" s="915"/>
    </row>
    <row r="8177" spans="1:9">
      <c r="A8177" s="915"/>
      <c r="B8177" s="915"/>
      <c r="C8177" s="915"/>
      <c r="D8177" s="916"/>
      <c r="E8177" s="916"/>
      <c r="F8177" s="916"/>
      <c r="G8177" s="915"/>
      <c r="H8177" s="915"/>
      <c r="I8177" s="915"/>
    </row>
    <row r="8178" spans="1:9">
      <c r="A8178" s="915"/>
      <c r="B8178" s="915"/>
      <c r="C8178" s="915"/>
      <c r="D8178" s="916"/>
      <c r="E8178" s="916"/>
      <c r="F8178" s="916"/>
      <c r="G8178" s="915"/>
      <c r="H8178" s="915"/>
      <c r="I8178" s="915"/>
    </row>
    <row r="8179" spans="1:9">
      <c r="A8179" s="915"/>
      <c r="B8179" s="915"/>
      <c r="C8179" s="915"/>
      <c r="D8179" s="916"/>
      <c r="E8179" s="916"/>
      <c r="F8179" s="916"/>
      <c r="G8179" s="915"/>
      <c r="H8179" s="915"/>
      <c r="I8179" s="915"/>
    </row>
    <row r="8180" spans="1:9">
      <c r="A8180" s="915"/>
      <c r="B8180" s="915"/>
      <c r="C8180" s="915"/>
      <c r="D8180" s="916"/>
      <c r="E8180" s="916"/>
      <c r="F8180" s="916"/>
      <c r="G8180" s="915"/>
      <c r="H8180" s="915"/>
      <c r="I8180" s="915"/>
    </row>
    <row r="8181" spans="1:9">
      <c r="A8181" s="915"/>
      <c r="B8181" s="915"/>
      <c r="C8181" s="915"/>
      <c r="D8181" s="916"/>
      <c r="E8181" s="916"/>
      <c r="F8181" s="916"/>
      <c r="G8181" s="915"/>
      <c r="H8181" s="915"/>
      <c r="I8181" s="915"/>
    </row>
    <row r="8182" spans="1:9">
      <c r="A8182" s="915"/>
      <c r="B8182" s="915"/>
      <c r="C8182" s="915"/>
      <c r="D8182" s="916"/>
      <c r="E8182" s="916"/>
      <c r="F8182" s="916"/>
      <c r="G8182" s="915"/>
      <c r="H8182" s="915"/>
      <c r="I8182" s="915"/>
    </row>
    <row r="8183" spans="1:9">
      <c r="A8183" s="915"/>
      <c r="B8183" s="915"/>
      <c r="C8183" s="915"/>
      <c r="D8183" s="916"/>
      <c r="E8183" s="916"/>
      <c r="F8183" s="916"/>
      <c r="G8183" s="915"/>
      <c r="H8183" s="915"/>
      <c r="I8183" s="915"/>
    </row>
    <row r="8184" spans="1:9">
      <c r="A8184" s="915"/>
      <c r="B8184" s="915"/>
      <c r="C8184" s="915"/>
      <c r="D8184" s="916"/>
      <c r="E8184" s="916"/>
      <c r="F8184" s="916"/>
      <c r="G8184" s="915"/>
      <c r="H8184" s="915"/>
      <c r="I8184" s="915"/>
    </row>
    <row r="8185" spans="1:9">
      <c r="A8185" s="915"/>
      <c r="B8185" s="915"/>
      <c r="C8185" s="915"/>
      <c r="D8185" s="916"/>
      <c r="E8185" s="916"/>
      <c r="F8185" s="916"/>
      <c r="G8185" s="915"/>
      <c r="H8185" s="915"/>
      <c r="I8185" s="915"/>
    </row>
    <row r="8186" spans="1:9">
      <c r="A8186" s="915"/>
      <c r="B8186" s="915"/>
      <c r="C8186" s="915"/>
      <c r="D8186" s="916"/>
      <c r="E8186" s="916"/>
      <c r="F8186" s="916"/>
      <c r="G8186" s="915"/>
      <c r="H8186" s="915"/>
      <c r="I8186" s="915"/>
    </row>
    <row r="8187" spans="1:9">
      <c r="A8187" s="915"/>
      <c r="B8187" s="915"/>
      <c r="C8187" s="915"/>
      <c r="D8187" s="916"/>
      <c r="E8187" s="916"/>
      <c r="F8187" s="916"/>
      <c r="G8187" s="915"/>
      <c r="H8187" s="915"/>
      <c r="I8187" s="915"/>
    </row>
    <row r="8188" spans="1:9">
      <c r="A8188" s="915"/>
      <c r="B8188" s="915"/>
      <c r="C8188" s="915"/>
      <c r="D8188" s="916"/>
      <c r="E8188" s="916"/>
      <c r="F8188" s="916"/>
      <c r="G8188" s="915"/>
      <c r="H8188" s="915"/>
      <c r="I8188" s="915"/>
    </row>
    <row r="8189" spans="1:9">
      <c r="A8189" s="915"/>
      <c r="B8189" s="915"/>
      <c r="C8189" s="915"/>
      <c r="D8189" s="916"/>
      <c r="E8189" s="916"/>
      <c r="F8189" s="916"/>
      <c r="G8189" s="915"/>
      <c r="H8189" s="915"/>
      <c r="I8189" s="915"/>
    </row>
    <row r="8190" spans="1:9">
      <c r="A8190" s="915"/>
      <c r="B8190" s="915"/>
      <c r="C8190" s="915"/>
      <c r="D8190" s="916"/>
      <c r="E8190" s="916"/>
      <c r="F8190" s="916"/>
      <c r="G8190" s="915"/>
      <c r="H8190" s="915"/>
      <c r="I8190" s="915"/>
    </row>
    <row r="8191" spans="1:9">
      <c r="A8191" s="915"/>
      <c r="B8191" s="915"/>
      <c r="C8191" s="915"/>
      <c r="D8191" s="916"/>
      <c r="E8191" s="916"/>
      <c r="F8191" s="916"/>
      <c r="G8191" s="915"/>
      <c r="H8191" s="915"/>
      <c r="I8191" s="915"/>
    </row>
    <row r="8192" spans="1:9">
      <c r="A8192" s="915"/>
      <c r="B8192" s="915"/>
      <c r="C8192" s="915"/>
      <c r="D8192" s="916"/>
      <c r="E8192" s="916"/>
      <c r="F8192" s="916"/>
      <c r="G8192" s="915"/>
      <c r="H8192" s="915"/>
      <c r="I8192" s="915"/>
    </row>
    <row r="8193" spans="1:9">
      <c r="A8193" s="915"/>
      <c r="B8193" s="915"/>
      <c r="C8193" s="915"/>
      <c r="D8193" s="916"/>
      <c r="E8193" s="916"/>
      <c r="F8193" s="916"/>
      <c r="G8193" s="915"/>
      <c r="H8193" s="915"/>
      <c r="I8193" s="915"/>
    </row>
    <row r="8194" spans="1:9">
      <c r="A8194" s="915"/>
      <c r="B8194" s="915"/>
      <c r="C8194" s="915"/>
      <c r="D8194" s="916"/>
      <c r="E8194" s="916"/>
      <c r="F8194" s="916"/>
      <c r="G8194" s="915"/>
      <c r="H8194" s="915"/>
      <c r="I8194" s="915"/>
    </row>
    <row r="8195" spans="1:9">
      <c r="A8195" s="915"/>
      <c r="B8195" s="915"/>
      <c r="C8195" s="915"/>
      <c r="D8195" s="916"/>
      <c r="E8195" s="916"/>
      <c r="F8195" s="916"/>
      <c r="G8195" s="915"/>
      <c r="H8195" s="915"/>
      <c r="I8195" s="915"/>
    </row>
    <row r="8196" spans="1:9">
      <c r="A8196" s="915"/>
      <c r="B8196" s="915"/>
      <c r="C8196" s="915"/>
      <c r="D8196" s="916"/>
      <c r="E8196" s="916"/>
      <c r="F8196" s="916"/>
      <c r="G8196" s="915"/>
      <c r="H8196" s="915"/>
      <c r="I8196" s="915"/>
    </row>
    <row r="8197" spans="1:9">
      <c r="A8197" s="915"/>
      <c r="B8197" s="915"/>
      <c r="C8197" s="915"/>
      <c r="D8197" s="916"/>
      <c r="E8197" s="916"/>
      <c r="F8197" s="916"/>
      <c r="G8197" s="915"/>
      <c r="H8197" s="915"/>
      <c r="I8197" s="915"/>
    </row>
    <row r="8198" spans="1:9">
      <c r="A8198" s="915"/>
      <c r="B8198" s="915"/>
      <c r="C8198" s="915"/>
      <c r="D8198" s="916"/>
      <c r="E8198" s="916"/>
      <c r="F8198" s="916"/>
      <c r="G8198" s="915"/>
      <c r="H8198" s="915"/>
      <c r="I8198" s="915"/>
    </row>
    <row r="8199" spans="1:9">
      <c r="A8199" s="915"/>
      <c r="B8199" s="915"/>
      <c r="C8199" s="915"/>
      <c r="D8199" s="916"/>
      <c r="E8199" s="916"/>
      <c r="F8199" s="916"/>
      <c r="G8199" s="915"/>
      <c r="H8199" s="915"/>
      <c r="I8199" s="915"/>
    </row>
    <row r="8200" spans="1:9">
      <c r="A8200" s="915"/>
      <c r="B8200" s="915"/>
      <c r="C8200" s="915"/>
      <c r="D8200" s="916"/>
      <c r="E8200" s="916"/>
      <c r="F8200" s="916"/>
      <c r="G8200" s="915"/>
      <c r="H8200" s="915"/>
      <c r="I8200" s="915"/>
    </row>
    <row r="8201" spans="1:9">
      <c r="A8201" s="915"/>
      <c r="B8201" s="915"/>
      <c r="C8201" s="915"/>
      <c r="D8201" s="916"/>
      <c r="E8201" s="916"/>
      <c r="F8201" s="916"/>
      <c r="G8201" s="915"/>
      <c r="H8201" s="915"/>
      <c r="I8201" s="915"/>
    </row>
    <row r="8202" spans="1:9">
      <c r="A8202" s="915"/>
      <c r="B8202" s="915"/>
      <c r="C8202" s="915"/>
      <c r="D8202" s="916"/>
      <c r="E8202" s="916"/>
      <c r="F8202" s="916"/>
      <c r="G8202" s="915"/>
      <c r="H8202" s="915"/>
      <c r="I8202" s="915"/>
    </row>
    <row r="8203" spans="1:9">
      <c r="A8203" s="915"/>
      <c r="B8203" s="915"/>
      <c r="C8203" s="915"/>
      <c r="D8203" s="916"/>
      <c r="E8203" s="916"/>
      <c r="F8203" s="916"/>
      <c r="G8203" s="915"/>
      <c r="H8203" s="915"/>
      <c r="I8203" s="915"/>
    </row>
    <row r="8204" spans="1:9">
      <c r="A8204" s="915"/>
      <c r="B8204" s="915"/>
      <c r="C8204" s="915"/>
      <c r="D8204" s="916"/>
      <c r="E8204" s="916"/>
      <c r="F8204" s="916"/>
      <c r="G8204" s="915"/>
      <c r="H8204" s="915"/>
      <c r="I8204" s="915"/>
    </row>
    <row r="8205" spans="1:9">
      <c r="A8205" s="915"/>
      <c r="B8205" s="915"/>
      <c r="C8205" s="915"/>
      <c r="D8205" s="916"/>
      <c r="E8205" s="916"/>
      <c r="F8205" s="916"/>
      <c r="G8205" s="915"/>
      <c r="H8205" s="915"/>
      <c r="I8205" s="915"/>
    </row>
    <row r="8206" spans="1:9">
      <c r="A8206" s="915"/>
      <c r="B8206" s="915"/>
      <c r="C8206" s="915"/>
      <c r="D8206" s="916"/>
      <c r="E8206" s="916"/>
      <c r="F8206" s="916"/>
      <c r="G8206" s="915"/>
      <c r="H8206" s="915"/>
      <c r="I8206" s="915"/>
    </row>
    <row r="8207" spans="1:9">
      <c r="A8207" s="915"/>
      <c r="B8207" s="915"/>
      <c r="C8207" s="915"/>
      <c r="D8207" s="916"/>
      <c r="E8207" s="916"/>
      <c r="F8207" s="916"/>
      <c r="G8207" s="915"/>
      <c r="H8207" s="915"/>
      <c r="I8207" s="915"/>
    </row>
    <row r="8208" spans="1:9">
      <c r="A8208" s="915"/>
      <c r="B8208" s="915"/>
      <c r="C8208" s="915"/>
      <c r="D8208" s="916"/>
      <c r="E8208" s="916"/>
      <c r="F8208" s="916"/>
      <c r="G8208" s="915"/>
      <c r="H8208" s="915"/>
      <c r="I8208" s="915"/>
    </row>
    <row r="8209" spans="1:9">
      <c r="A8209" s="915"/>
      <c r="B8209" s="915"/>
      <c r="C8209" s="915"/>
      <c r="D8209" s="916"/>
      <c r="E8209" s="916"/>
      <c r="F8209" s="916"/>
      <c r="G8209" s="915"/>
      <c r="H8209" s="915"/>
      <c r="I8209" s="915"/>
    </row>
    <row r="8210" spans="1:9">
      <c r="A8210" s="915"/>
      <c r="B8210" s="915"/>
      <c r="C8210" s="915"/>
      <c r="D8210" s="916"/>
      <c r="E8210" s="916"/>
      <c r="F8210" s="916"/>
      <c r="G8210" s="915"/>
      <c r="H8210" s="915"/>
      <c r="I8210" s="915"/>
    </row>
    <row r="8211" spans="1:9">
      <c r="A8211" s="915"/>
      <c r="B8211" s="915"/>
      <c r="C8211" s="915"/>
      <c r="D8211" s="916"/>
      <c r="E8211" s="916"/>
      <c r="F8211" s="916"/>
      <c r="G8211" s="915"/>
      <c r="H8211" s="915"/>
      <c r="I8211" s="915"/>
    </row>
    <row r="8212" spans="1:9">
      <c r="A8212" s="915"/>
      <c r="B8212" s="915"/>
      <c r="C8212" s="915"/>
      <c r="D8212" s="916"/>
      <c r="E8212" s="916"/>
      <c r="F8212" s="916"/>
      <c r="G8212" s="915"/>
      <c r="H8212" s="915"/>
      <c r="I8212" s="915"/>
    </row>
    <row r="8213" spans="1:9">
      <c r="A8213" s="915"/>
      <c r="B8213" s="915"/>
      <c r="C8213" s="915"/>
      <c r="D8213" s="916"/>
      <c r="E8213" s="916"/>
      <c r="F8213" s="916"/>
      <c r="G8213" s="915"/>
      <c r="H8213" s="915"/>
      <c r="I8213" s="915"/>
    </row>
    <row r="8214" spans="1:9">
      <c r="A8214" s="915"/>
      <c r="B8214" s="915"/>
      <c r="C8214" s="915"/>
      <c r="D8214" s="916"/>
      <c r="E8214" s="916"/>
      <c r="F8214" s="916"/>
      <c r="G8214" s="915"/>
      <c r="H8214" s="915"/>
      <c r="I8214" s="915"/>
    </row>
    <row r="8215" spans="1:9">
      <c r="A8215" s="915"/>
      <c r="B8215" s="915"/>
      <c r="C8215" s="915"/>
      <c r="D8215" s="916"/>
      <c r="E8215" s="916"/>
      <c r="F8215" s="916"/>
      <c r="G8215" s="915"/>
      <c r="H8215" s="915"/>
      <c r="I8215" s="915"/>
    </row>
    <row r="8216" spans="1:9">
      <c r="A8216" s="915"/>
      <c r="B8216" s="915"/>
      <c r="C8216" s="915"/>
      <c r="D8216" s="916"/>
      <c r="E8216" s="916"/>
      <c r="F8216" s="916"/>
      <c r="G8216" s="915"/>
      <c r="H8216" s="915"/>
      <c r="I8216" s="915"/>
    </row>
    <row r="8217" spans="1:9">
      <c r="A8217" s="915"/>
      <c r="B8217" s="915"/>
      <c r="C8217" s="915"/>
      <c r="D8217" s="916"/>
      <c r="E8217" s="916"/>
      <c r="F8217" s="916"/>
      <c r="G8217" s="915"/>
      <c r="H8217" s="915"/>
      <c r="I8217" s="915"/>
    </row>
    <row r="8218" spans="1:9">
      <c r="A8218" s="915"/>
      <c r="B8218" s="915"/>
      <c r="C8218" s="915"/>
      <c r="D8218" s="916"/>
      <c r="E8218" s="916"/>
      <c r="F8218" s="916"/>
      <c r="G8218" s="915"/>
      <c r="H8218" s="915"/>
      <c r="I8218" s="915"/>
    </row>
    <row r="8219" spans="1:9">
      <c r="A8219" s="915"/>
      <c r="B8219" s="915"/>
      <c r="C8219" s="915"/>
      <c r="D8219" s="916"/>
      <c r="E8219" s="916"/>
      <c r="F8219" s="916"/>
      <c r="G8219" s="915"/>
      <c r="H8219" s="915"/>
      <c r="I8219" s="915"/>
    </row>
    <row r="8220" spans="1:9">
      <c r="A8220" s="915"/>
      <c r="B8220" s="915"/>
      <c r="C8220" s="915"/>
      <c r="D8220" s="916"/>
      <c r="E8220" s="916"/>
      <c r="F8220" s="916"/>
      <c r="G8220" s="915"/>
      <c r="H8220" s="915"/>
      <c r="I8220" s="915"/>
    </row>
    <row r="8221" spans="1:9">
      <c r="A8221" s="915"/>
      <c r="B8221" s="915"/>
      <c r="C8221" s="915"/>
      <c r="D8221" s="916"/>
      <c r="E8221" s="916"/>
      <c r="F8221" s="916"/>
      <c r="G8221" s="915"/>
      <c r="H8221" s="915"/>
      <c r="I8221" s="915"/>
    </row>
    <row r="8222" spans="1:9">
      <c r="A8222" s="915"/>
      <c r="B8222" s="915"/>
      <c r="C8222" s="915"/>
      <c r="D8222" s="916"/>
      <c r="E8222" s="916"/>
      <c r="F8222" s="916"/>
      <c r="G8222" s="915"/>
      <c r="H8222" s="915"/>
      <c r="I8222" s="915"/>
    </row>
    <row r="8223" spans="1:9">
      <c r="A8223" s="915"/>
      <c r="B8223" s="915"/>
      <c r="C8223" s="915"/>
      <c r="D8223" s="916"/>
      <c r="E8223" s="916"/>
      <c r="F8223" s="916"/>
      <c r="G8223" s="915"/>
      <c r="H8223" s="915"/>
      <c r="I8223" s="915"/>
    </row>
    <row r="8224" spans="1:9">
      <c r="A8224" s="915"/>
      <c r="B8224" s="915"/>
      <c r="C8224" s="915"/>
      <c r="D8224" s="916"/>
      <c r="E8224" s="916"/>
      <c r="F8224" s="916"/>
      <c r="G8224" s="915"/>
      <c r="H8224" s="915"/>
      <c r="I8224" s="915"/>
    </row>
    <row r="8225" spans="1:9">
      <c r="A8225" s="915"/>
      <c r="B8225" s="915"/>
      <c r="C8225" s="915"/>
      <c r="D8225" s="916"/>
      <c r="E8225" s="916"/>
      <c r="F8225" s="916"/>
      <c r="G8225" s="915"/>
      <c r="H8225" s="915"/>
      <c r="I8225" s="915"/>
    </row>
    <row r="8226" spans="1:9">
      <c r="A8226" s="915"/>
      <c r="B8226" s="915"/>
      <c r="C8226" s="915"/>
      <c r="D8226" s="916"/>
      <c r="E8226" s="916"/>
      <c r="F8226" s="916"/>
      <c r="G8226" s="915"/>
      <c r="H8226" s="915"/>
      <c r="I8226" s="915"/>
    </row>
    <row r="8227" spans="1:9">
      <c r="A8227" s="915"/>
      <c r="B8227" s="915"/>
      <c r="C8227" s="915"/>
      <c r="D8227" s="916"/>
      <c r="E8227" s="916"/>
      <c r="F8227" s="916"/>
      <c r="G8227" s="915"/>
      <c r="H8227" s="915"/>
      <c r="I8227" s="915"/>
    </row>
    <row r="8228" spans="1:9">
      <c r="A8228" s="915"/>
      <c r="B8228" s="915"/>
      <c r="C8228" s="915"/>
      <c r="D8228" s="916"/>
      <c r="E8228" s="916"/>
      <c r="F8228" s="916"/>
      <c r="G8228" s="915"/>
      <c r="H8228" s="915"/>
      <c r="I8228" s="915"/>
    </row>
    <row r="8229" spans="1:9">
      <c r="A8229" s="915"/>
      <c r="B8229" s="915"/>
      <c r="C8229" s="915"/>
      <c r="D8229" s="916"/>
      <c r="E8229" s="916"/>
      <c r="F8229" s="916"/>
      <c r="G8229" s="915"/>
      <c r="H8229" s="915"/>
      <c r="I8229" s="915"/>
    </row>
    <row r="8230" spans="1:9">
      <c r="A8230" s="915"/>
      <c r="B8230" s="915"/>
      <c r="C8230" s="915"/>
      <c r="D8230" s="916"/>
      <c r="E8230" s="916"/>
      <c r="F8230" s="916"/>
      <c r="G8230" s="915"/>
      <c r="H8230" s="915"/>
      <c r="I8230" s="915"/>
    </row>
    <row r="8231" spans="1:9">
      <c r="A8231" s="915"/>
      <c r="B8231" s="915"/>
      <c r="C8231" s="915"/>
      <c r="D8231" s="916"/>
      <c r="E8231" s="916"/>
      <c r="F8231" s="916"/>
      <c r="G8231" s="915"/>
      <c r="H8231" s="915"/>
      <c r="I8231" s="915"/>
    </row>
    <row r="8232" spans="1:9">
      <c r="A8232" s="915"/>
      <c r="B8232" s="915"/>
      <c r="C8232" s="915"/>
      <c r="D8232" s="916"/>
      <c r="E8232" s="916"/>
      <c r="F8232" s="916"/>
      <c r="G8232" s="915"/>
      <c r="H8232" s="915"/>
      <c r="I8232" s="915"/>
    </row>
    <row r="8233" spans="1:9">
      <c r="A8233" s="915"/>
      <c r="B8233" s="915"/>
      <c r="C8233" s="915"/>
      <c r="D8233" s="916"/>
      <c r="E8233" s="916"/>
      <c r="F8233" s="916"/>
      <c r="G8233" s="915"/>
      <c r="H8233" s="915"/>
      <c r="I8233" s="915"/>
    </row>
    <row r="8234" spans="1:9">
      <c r="A8234" s="915"/>
      <c r="B8234" s="915"/>
      <c r="C8234" s="915"/>
      <c r="D8234" s="916"/>
      <c r="E8234" s="916"/>
      <c r="F8234" s="916"/>
      <c r="G8234" s="915"/>
      <c r="H8234" s="915"/>
      <c r="I8234" s="915"/>
    </row>
    <row r="8235" spans="1:9">
      <c r="A8235" s="915"/>
      <c r="B8235" s="915"/>
      <c r="C8235" s="915"/>
      <c r="D8235" s="916"/>
      <c r="E8235" s="916"/>
      <c r="F8235" s="916"/>
      <c r="G8235" s="915"/>
      <c r="H8235" s="915"/>
      <c r="I8235" s="915"/>
    </row>
    <row r="8236" spans="1:9">
      <c r="A8236" s="915"/>
      <c r="B8236" s="915"/>
      <c r="C8236" s="915"/>
      <c r="D8236" s="916"/>
      <c r="E8236" s="916"/>
      <c r="F8236" s="916"/>
      <c r="G8236" s="915"/>
      <c r="H8236" s="915"/>
      <c r="I8236" s="915"/>
    </row>
    <row r="8237" spans="1:9">
      <c r="A8237" s="915"/>
      <c r="B8237" s="915"/>
      <c r="C8237" s="915"/>
      <c r="D8237" s="916"/>
      <c r="E8237" s="916"/>
      <c r="F8237" s="916"/>
      <c r="G8237" s="915"/>
      <c r="H8237" s="915"/>
      <c r="I8237" s="915"/>
    </row>
    <row r="8238" spans="1:9">
      <c r="A8238" s="915"/>
      <c r="B8238" s="915"/>
      <c r="C8238" s="915"/>
      <c r="D8238" s="916"/>
      <c r="E8238" s="916"/>
      <c r="F8238" s="916"/>
      <c r="G8238" s="915"/>
      <c r="H8238" s="915"/>
      <c r="I8238" s="915"/>
    </row>
    <row r="8239" spans="1:9">
      <c r="A8239" s="915"/>
      <c r="B8239" s="915"/>
      <c r="C8239" s="915"/>
      <c r="D8239" s="916"/>
      <c r="E8239" s="916"/>
      <c r="F8239" s="916"/>
      <c r="G8239" s="915"/>
      <c r="H8239" s="915"/>
      <c r="I8239" s="915"/>
    </row>
    <row r="8240" spans="1:9">
      <c r="A8240" s="915"/>
      <c r="B8240" s="915"/>
      <c r="C8240" s="915"/>
      <c r="D8240" s="916"/>
      <c r="E8240" s="916"/>
      <c r="F8240" s="916"/>
      <c r="G8240" s="915"/>
      <c r="H8240" s="915"/>
      <c r="I8240" s="915"/>
    </row>
    <row r="8241" spans="1:9">
      <c r="A8241" s="915"/>
      <c r="B8241" s="915"/>
      <c r="C8241" s="915"/>
      <c r="D8241" s="916"/>
      <c r="E8241" s="916"/>
      <c r="F8241" s="916"/>
      <c r="G8241" s="915"/>
      <c r="H8241" s="915"/>
      <c r="I8241" s="915"/>
    </row>
    <row r="8242" spans="1:9">
      <c r="A8242" s="915"/>
      <c r="B8242" s="915"/>
      <c r="C8242" s="915"/>
      <c r="D8242" s="916"/>
      <c r="E8242" s="916"/>
      <c r="F8242" s="916"/>
      <c r="G8242" s="915"/>
      <c r="H8242" s="915"/>
      <c r="I8242" s="915"/>
    </row>
    <row r="8243" spans="1:9">
      <c r="A8243" s="915"/>
      <c r="B8243" s="915"/>
      <c r="C8243" s="915"/>
      <c r="D8243" s="916"/>
      <c r="E8243" s="916"/>
      <c r="F8243" s="916"/>
      <c r="G8243" s="915"/>
      <c r="H8243" s="915"/>
      <c r="I8243" s="915"/>
    </row>
    <row r="8244" spans="1:9">
      <c r="A8244" s="915"/>
      <c r="B8244" s="915"/>
      <c r="C8244" s="915"/>
      <c r="D8244" s="916"/>
      <c r="E8244" s="916"/>
      <c r="F8244" s="916"/>
      <c r="G8244" s="915"/>
      <c r="H8244" s="915"/>
      <c r="I8244" s="915"/>
    </row>
    <row r="8245" spans="1:9">
      <c r="A8245" s="915"/>
      <c r="B8245" s="915"/>
      <c r="C8245" s="915"/>
      <c r="D8245" s="916"/>
      <c r="E8245" s="916"/>
      <c r="F8245" s="916"/>
      <c r="G8245" s="915"/>
      <c r="H8245" s="915"/>
      <c r="I8245" s="915"/>
    </row>
    <row r="8246" spans="1:9">
      <c r="A8246" s="915"/>
      <c r="B8246" s="915"/>
      <c r="C8246" s="915"/>
      <c r="D8246" s="916"/>
      <c r="E8246" s="916"/>
      <c r="F8246" s="916"/>
      <c r="G8246" s="915"/>
      <c r="H8246" s="915"/>
      <c r="I8246" s="915"/>
    </row>
    <row r="8247" spans="1:9">
      <c r="A8247" s="915"/>
      <c r="B8247" s="915"/>
      <c r="C8247" s="915"/>
      <c r="D8247" s="916"/>
      <c r="E8247" s="916"/>
      <c r="F8247" s="916"/>
      <c r="G8247" s="915"/>
      <c r="H8247" s="915"/>
      <c r="I8247" s="915"/>
    </row>
    <row r="8248" spans="1:9">
      <c r="A8248" s="915"/>
      <c r="B8248" s="915"/>
      <c r="C8248" s="915"/>
      <c r="D8248" s="916"/>
      <c r="E8248" s="916"/>
      <c r="F8248" s="916"/>
      <c r="G8248" s="915"/>
      <c r="H8248" s="915"/>
      <c r="I8248" s="915"/>
    </row>
    <row r="8249" spans="1:9">
      <c r="A8249" s="915"/>
      <c r="B8249" s="915"/>
      <c r="C8249" s="915"/>
      <c r="D8249" s="916"/>
      <c r="E8249" s="916"/>
      <c r="F8249" s="916"/>
      <c r="G8249" s="915"/>
      <c r="H8249" s="915"/>
      <c r="I8249" s="915"/>
    </row>
    <row r="8250" spans="1:9">
      <c r="A8250" s="915"/>
      <c r="B8250" s="915"/>
      <c r="C8250" s="915"/>
      <c r="D8250" s="916"/>
      <c r="E8250" s="916"/>
      <c r="F8250" s="916"/>
      <c r="G8250" s="915"/>
      <c r="H8250" s="915"/>
      <c r="I8250" s="915"/>
    </row>
    <row r="8251" spans="1:9">
      <c r="A8251" s="915"/>
      <c r="B8251" s="915"/>
      <c r="C8251" s="915"/>
      <c r="D8251" s="916"/>
      <c r="E8251" s="916"/>
      <c r="F8251" s="916"/>
      <c r="G8251" s="915"/>
      <c r="H8251" s="915"/>
      <c r="I8251" s="915"/>
    </row>
    <row r="8252" spans="1:9">
      <c r="A8252" s="915"/>
      <c r="B8252" s="915"/>
      <c r="C8252" s="915"/>
      <c r="D8252" s="916"/>
      <c r="E8252" s="916"/>
      <c r="F8252" s="916"/>
      <c r="G8252" s="915"/>
      <c r="H8252" s="915"/>
      <c r="I8252" s="915"/>
    </row>
    <row r="8253" spans="1:9">
      <c r="A8253" s="915"/>
      <c r="B8253" s="915"/>
      <c r="C8253" s="915"/>
      <c r="D8253" s="916"/>
      <c r="E8253" s="916"/>
      <c r="F8253" s="916"/>
      <c r="G8253" s="915"/>
      <c r="H8253" s="915"/>
      <c r="I8253" s="915"/>
    </row>
    <row r="8254" spans="1:9">
      <c r="A8254" s="915"/>
      <c r="B8254" s="915"/>
      <c r="C8254" s="915"/>
      <c r="D8254" s="916"/>
      <c r="E8254" s="916"/>
      <c r="F8254" s="916"/>
      <c r="G8254" s="915"/>
      <c r="H8254" s="915"/>
      <c r="I8254" s="915"/>
    </row>
    <row r="8255" spans="1:9">
      <c r="A8255" s="915"/>
      <c r="B8255" s="915"/>
      <c r="C8255" s="915"/>
      <c r="D8255" s="916"/>
      <c r="E8255" s="916"/>
      <c r="F8255" s="916"/>
      <c r="G8255" s="915"/>
      <c r="H8255" s="915"/>
      <c r="I8255" s="915"/>
    </row>
    <row r="8256" spans="1:9">
      <c r="A8256" s="915"/>
      <c r="B8256" s="915"/>
      <c r="C8256" s="915"/>
      <c r="D8256" s="916"/>
      <c r="E8256" s="916"/>
      <c r="F8256" s="916"/>
      <c r="G8256" s="915"/>
      <c r="H8256" s="915"/>
      <c r="I8256" s="915"/>
    </row>
    <row r="8257" spans="1:9">
      <c r="A8257" s="915"/>
      <c r="B8257" s="915"/>
      <c r="C8257" s="915"/>
      <c r="D8257" s="916"/>
      <c r="E8257" s="916"/>
      <c r="F8257" s="916"/>
      <c r="G8257" s="915"/>
      <c r="H8257" s="915"/>
      <c r="I8257" s="915"/>
    </row>
    <row r="8258" spans="1:9">
      <c r="A8258" s="915"/>
      <c r="B8258" s="915"/>
      <c r="C8258" s="915"/>
      <c r="D8258" s="916"/>
      <c r="E8258" s="916"/>
      <c r="F8258" s="916"/>
      <c r="G8258" s="915"/>
      <c r="H8258" s="915"/>
      <c r="I8258" s="915"/>
    </row>
    <row r="8259" spans="1:9">
      <c r="A8259" s="915"/>
      <c r="B8259" s="915"/>
      <c r="C8259" s="915"/>
      <c r="D8259" s="916"/>
      <c r="E8259" s="916"/>
      <c r="F8259" s="916"/>
      <c r="G8259" s="915"/>
      <c r="H8259" s="915"/>
      <c r="I8259" s="915"/>
    </row>
    <row r="8260" spans="1:9">
      <c r="A8260" s="915"/>
      <c r="B8260" s="915"/>
      <c r="C8260" s="915"/>
      <c r="D8260" s="916"/>
      <c r="E8260" s="916"/>
      <c r="F8260" s="916"/>
      <c r="G8260" s="915"/>
      <c r="H8260" s="915"/>
      <c r="I8260" s="915"/>
    </row>
    <row r="8261" spans="1:9">
      <c r="A8261" s="915"/>
      <c r="B8261" s="915"/>
      <c r="C8261" s="915"/>
      <c r="D8261" s="916"/>
      <c r="E8261" s="916"/>
      <c r="F8261" s="916"/>
      <c r="G8261" s="915"/>
      <c r="H8261" s="915"/>
      <c r="I8261" s="915"/>
    </row>
    <row r="8262" spans="1:9">
      <c r="A8262" s="915"/>
      <c r="B8262" s="915"/>
      <c r="C8262" s="915"/>
      <c r="D8262" s="916"/>
      <c r="E8262" s="916"/>
      <c r="F8262" s="916"/>
      <c r="G8262" s="915"/>
      <c r="H8262" s="915"/>
      <c r="I8262" s="915"/>
    </row>
    <row r="8263" spans="1:9">
      <c r="A8263" s="915"/>
      <c r="B8263" s="915"/>
      <c r="C8263" s="915"/>
      <c r="D8263" s="916"/>
      <c r="E8263" s="916"/>
      <c r="F8263" s="916"/>
      <c r="G8263" s="915"/>
      <c r="H8263" s="915"/>
      <c r="I8263" s="915"/>
    </row>
    <row r="8264" spans="1:9">
      <c r="A8264" s="915"/>
      <c r="B8264" s="915"/>
      <c r="C8264" s="915"/>
      <c r="D8264" s="916"/>
      <c r="E8264" s="916"/>
      <c r="F8264" s="916"/>
      <c r="G8264" s="915"/>
      <c r="H8264" s="915"/>
      <c r="I8264" s="915"/>
    </row>
    <row r="8265" spans="1:9">
      <c r="A8265" s="915"/>
      <c r="B8265" s="915"/>
      <c r="C8265" s="915"/>
      <c r="D8265" s="916"/>
      <c r="E8265" s="916"/>
      <c r="F8265" s="916"/>
      <c r="G8265" s="915"/>
      <c r="H8265" s="915"/>
      <c r="I8265" s="915"/>
    </row>
    <row r="8266" spans="1:9">
      <c r="A8266" s="915"/>
      <c r="B8266" s="915"/>
      <c r="C8266" s="915"/>
      <c r="D8266" s="916"/>
      <c r="E8266" s="916"/>
      <c r="F8266" s="916"/>
      <c r="G8266" s="915"/>
      <c r="H8266" s="915"/>
      <c r="I8266" s="915"/>
    </row>
    <row r="8267" spans="1:9">
      <c r="A8267" s="915"/>
      <c r="B8267" s="915"/>
      <c r="C8267" s="915"/>
      <c r="D8267" s="916"/>
      <c r="E8267" s="916"/>
      <c r="F8267" s="916"/>
      <c r="G8267" s="915"/>
      <c r="H8267" s="915"/>
      <c r="I8267" s="915"/>
    </row>
    <row r="8268" spans="1:9">
      <c r="A8268" s="915"/>
      <c r="B8268" s="915"/>
      <c r="C8268" s="915"/>
      <c r="D8268" s="916"/>
      <c r="E8268" s="916"/>
      <c r="F8268" s="916"/>
      <c r="G8268" s="915"/>
      <c r="H8268" s="915"/>
      <c r="I8268" s="915"/>
    </row>
    <row r="8269" spans="1:9">
      <c r="A8269" s="915"/>
      <c r="B8269" s="915"/>
      <c r="C8269" s="915"/>
      <c r="D8269" s="916"/>
      <c r="E8269" s="916"/>
      <c r="F8269" s="916"/>
      <c r="G8269" s="915"/>
      <c r="H8269" s="915"/>
      <c r="I8269" s="915"/>
    </row>
    <row r="8270" spans="1:9">
      <c r="A8270" s="915"/>
      <c r="B8270" s="915"/>
      <c r="C8270" s="915"/>
      <c r="D8270" s="916"/>
      <c r="E8270" s="916"/>
      <c r="F8270" s="916"/>
      <c r="G8270" s="915"/>
      <c r="H8270" s="915"/>
      <c r="I8270" s="915"/>
    </row>
    <row r="8271" spans="1:9">
      <c r="A8271" s="915"/>
      <c r="B8271" s="915"/>
      <c r="C8271" s="915"/>
      <c r="D8271" s="916"/>
      <c r="E8271" s="916"/>
      <c r="F8271" s="916"/>
      <c r="G8271" s="915"/>
      <c r="H8271" s="915"/>
      <c r="I8271" s="915"/>
    </row>
    <row r="8272" spans="1:9">
      <c r="A8272" s="915"/>
      <c r="B8272" s="915"/>
      <c r="C8272" s="915"/>
      <c r="D8272" s="916"/>
      <c r="E8272" s="916"/>
      <c r="F8272" s="916"/>
      <c r="G8272" s="915"/>
      <c r="H8272" s="915"/>
      <c r="I8272" s="915"/>
    </row>
    <row r="8273" spans="1:9">
      <c r="A8273" s="915"/>
      <c r="B8273" s="915"/>
      <c r="C8273" s="915"/>
      <c r="D8273" s="916"/>
      <c r="E8273" s="916"/>
      <c r="F8273" s="916"/>
      <c r="G8273" s="915"/>
      <c r="H8273" s="915"/>
      <c r="I8273" s="915"/>
    </row>
    <row r="8274" spans="1:9">
      <c r="A8274" s="915"/>
      <c r="B8274" s="915"/>
      <c r="C8274" s="915"/>
      <c r="D8274" s="916"/>
      <c r="E8274" s="916"/>
      <c r="F8274" s="916"/>
      <c r="G8274" s="915"/>
      <c r="H8274" s="915"/>
      <c r="I8274" s="915"/>
    </row>
    <row r="8275" spans="1:9">
      <c r="A8275" s="915"/>
      <c r="B8275" s="915"/>
      <c r="C8275" s="915"/>
      <c r="D8275" s="916"/>
      <c r="E8275" s="916"/>
      <c r="F8275" s="916"/>
      <c r="G8275" s="915"/>
      <c r="H8275" s="915"/>
      <c r="I8275" s="915"/>
    </row>
    <row r="8276" spans="1:9">
      <c r="A8276" s="915"/>
      <c r="B8276" s="915"/>
      <c r="C8276" s="915"/>
      <c r="D8276" s="916"/>
      <c r="E8276" s="916"/>
      <c r="F8276" s="916"/>
      <c r="G8276" s="915"/>
      <c r="H8276" s="915"/>
      <c r="I8276" s="915"/>
    </row>
    <row r="8277" spans="1:9">
      <c r="A8277" s="915"/>
      <c r="B8277" s="915"/>
      <c r="C8277" s="915"/>
      <c r="D8277" s="916"/>
      <c r="E8277" s="916"/>
      <c r="F8277" s="916"/>
      <c r="G8277" s="915"/>
      <c r="H8277" s="915"/>
      <c r="I8277" s="915"/>
    </row>
    <row r="8278" spans="1:9">
      <c r="A8278" s="915"/>
      <c r="B8278" s="915"/>
      <c r="C8278" s="915"/>
      <c r="D8278" s="916"/>
      <c r="E8278" s="916"/>
      <c r="F8278" s="916"/>
      <c r="G8278" s="915"/>
      <c r="H8278" s="915"/>
      <c r="I8278" s="915"/>
    </row>
    <row r="8279" spans="1:9">
      <c r="A8279" s="915"/>
      <c r="B8279" s="915"/>
      <c r="C8279" s="915"/>
      <c r="D8279" s="916"/>
      <c r="E8279" s="916"/>
      <c r="F8279" s="916"/>
      <c r="G8279" s="915"/>
      <c r="H8279" s="915"/>
      <c r="I8279" s="915"/>
    </row>
    <row r="8280" spans="1:9">
      <c r="A8280" s="915"/>
      <c r="B8280" s="915"/>
      <c r="C8280" s="915"/>
      <c r="D8280" s="916"/>
      <c r="E8280" s="916"/>
      <c r="F8280" s="916"/>
      <c r="G8280" s="915"/>
      <c r="H8280" s="915"/>
      <c r="I8280" s="915"/>
    </row>
    <row r="8281" spans="1:9">
      <c r="A8281" s="915"/>
      <c r="B8281" s="915"/>
      <c r="C8281" s="915"/>
      <c r="D8281" s="916"/>
      <c r="E8281" s="916"/>
      <c r="F8281" s="916"/>
      <c r="G8281" s="915"/>
      <c r="H8281" s="915"/>
      <c r="I8281" s="915"/>
    </row>
    <row r="8282" spans="1:9">
      <c r="A8282" s="915"/>
      <c r="B8282" s="915"/>
      <c r="C8282" s="915"/>
      <c r="D8282" s="916"/>
      <c r="E8282" s="916"/>
      <c r="F8282" s="916"/>
      <c r="G8282" s="915"/>
      <c r="H8282" s="915"/>
      <c r="I8282" s="915"/>
    </row>
    <row r="8283" spans="1:9">
      <c r="A8283" s="915"/>
      <c r="B8283" s="915"/>
      <c r="C8283" s="915"/>
      <c r="D8283" s="916"/>
      <c r="E8283" s="916"/>
      <c r="F8283" s="916"/>
      <c r="G8283" s="915"/>
      <c r="H8283" s="915"/>
      <c r="I8283" s="915"/>
    </row>
    <row r="8284" spans="1:9">
      <c r="A8284" s="915"/>
      <c r="B8284" s="915"/>
      <c r="C8284" s="915"/>
      <c r="D8284" s="916"/>
      <c r="E8284" s="916"/>
      <c r="F8284" s="916"/>
      <c r="G8284" s="915"/>
      <c r="H8284" s="915"/>
      <c r="I8284" s="915"/>
    </row>
    <row r="8285" spans="1:9">
      <c r="A8285" s="915"/>
      <c r="B8285" s="915"/>
      <c r="C8285" s="915"/>
      <c r="D8285" s="916"/>
      <c r="E8285" s="916"/>
      <c r="F8285" s="916"/>
      <c r="G8285" s="915"/>
      <c r="H8285" s="915"/>
      <c r="I8285" s="915"/>
    </row>
    <row r="8286" spans="1:9">
      <c r="A8286" s="915"/>
      <c r="B8286" s="915"/>
      <c r="C8286" s="915"/>
      <c r="D8286" s="916"/>
      <c r="E8286" s="916"/>
      <c r="F8286" s="916"/>
      <c r="G8286" s="915"/>
      <c r="H8286" s="915"/>
      <c r="I8286" s="915"/>
    </row>
    <row r="8287" spans="1:9">
      <c r="A8287" s="915"/>
      <c r="B8287" s="915"/>
      <c r="C8287" s="915"/>
      <c r="D8287" s="916"/>
      <c r="E8287" s="916"/>
      <c r="F8287" s="916"/>
      <c r="G8287" s="915"/>
      <c r="H8287" s="915"/>
      <c r="I8287" s="915"/>
    </row>
    <row r="8288" spans="1:9">
      <c r="A8288" s="915"/>
      <c r="B8288" s="915"/>
      <c r="C8288" s="915"/>
      <c r="D8288" s="916"/>
      <c r="E8288" s="916"/>
      <c r="F8288" s="916"/>
      <c r="G8288" s="915"/>
      <c r="H8288" s="915"/>
      <c r="I8288" s="915"/>
    </row>
    <row r="8289" spans="1:9">
      <c r="A8289" s="915"/>
      <c r="B8289" s="915"/>
      <c r="C8289" s="915"/>
      <c r="D8289" s="916"/>
      <c r="E8289" s="916"/>
      <c r="F8289" s="916"/>
      <c r="G8289" s="915"/>
      <c r="H8289" s="915"/>
      <c r="I8289" s="915"/>
    </row>
    <row r="8290" spans="1:9">
      <c r="A8290" s="915"/>
      <c r="B8290" s="915"/>
      <c r="C8290" s="915"/>
      <c r="D8290" s="916"/>
      <c r="E8290" s="916"/>
      <c r="F8290" s="916"/>
      <c r="G8290" s="915"/>
      <c r="H8290" s="915"/>
      <c r="I8290" s="915"/>
    </row>
    <row r="8291" spans="1:9">
      <c r="A8291" s="915"/>
      <c r="B8291" s="915"/>
      <c r="C8291" s="915"/>
      <c r="D8291" s="916"/>
      <c r="E8291" s="916"/>
      <c r="F8291" s="916"/>
      <c r="G8291" s="915"/>
      <c r="H8291" s="915"/>
      <c r="I8291" s="915"/>
    </row>
    <row r="8292" spans="1:9">
      <c r="A8292" s="915"/>
      <c r="B8292" s="915"/>
      <c r="C8292" s="915"/>
      <c r="D8292" s="916"/>
      <c r="E8292" s="916"/>
      <c r="F8292" s="916"/>
      <c r="G8292" s="915"/>
      <c r="H8292" s="915"/>
      <c r="I8292" s="915"/>
    </row>
    <row r="8293" spans="1:9">
      <c r="A8293" s="915"/>
      <c r="B8293" s="915"/>
      <c r="C8293" s="915"/>
      <c r="D8293" s="916"/>
      <c r="E8293" s="916"/>
      <c r="F8293" s="916"/>
      <c r="G8293" s="915"/>
      <c r="H8293" s="915"/>
      <c r="I8293" s="915"/>
    </row>
    <row r="8294" spans="1:9">
      <c r="A8294" s="915"/>
      <c r="B8294" s="915"/>
      <c r="C8294" s="915"/>
      <c r="D8294" s="916"/>
      <c r="E8294" s="916"/>
      <c r="F8294" s="916"/>
      <c r="G8294" s="915"/>
      <c r="H8294" s="915"/>
      <c r="I8294" s="915"/>
    </row>
    <row r="8295" spans="1:9">
      <c r="A8295" s="915"/>
      <c r="B8295" s="915"/>
      <c r="C8295" s="915"/>
      <c r="D8295" s="916"/>
      <c r="E8295" s="916"/>
      <c r="F8295" s="916"/>
      <c r="G8295" s="915"/>
      <c r="H8295" s="915"/>
      <c r="I8295" s="915"/>
    </row>
    <row r="8296" spans="1:9">
      <c r="A8296" s="915"/>
      <c r="B8296" s="915"/>
      <c r="C8296" s="915"/>
      <c r="D8296" s="916"/>
      <c r="E8296" s="916"/>
      <c r="F8296" s="916"/>
      <c r="G8296" s="915"/>
      <c r="H8296" s="915"/>
      <c r="I8296" s="915"/>
    </row>
    <row r="8297" spans="1:9">
      <c r="A8297" s="915"/>
      <c r="B8297" s="915"/>
      <c r="C8297" s="915"/>
      <c r="D8297" s="916"/>
      <c r="E8297" s="916"/>
      <c r="F8297" s="916"/>
      <c r="G8297" s="915"/>
      <c r="H8297" s="915"/>
      <c r="I8297" s="915"/>
    </row>
    <row r="8298" spans="1:9">
      <c r="A8298" s="915"/>
      <c r="B8298" s="915"/>
      <c r="C8298" s="915"/>
      <c r="D8298" s="916"/>
      <c r="E8298" s="916"/>
      <c r="F8298" s="916"/>
      <c r="G8298" s="915"/>
      <c r="H8298" s="915"/>
      <c r="I8298" s="915"/>
    </row>
    <row r="8299" spans="1:9">
      <c r="A8299" s="915"/>
      <c r="B8299" s="915"/>
      <c r="C8299" s="915"/>
      <c r="D8299" s="916"/>
      <c r="E8299" s="916"/>
      <c r="F8299" s="916"/>
      <c r="G8299" s="915"/>
      <c r="H8299" s="915"/>
      <c r="I8299" s="915"/>
    </row>
    <row r="8300" spans="1:9">
      <c r="A8300" s="915"/>
      <c r="B8300" s="915"/>
      <c r="C8300" s="915"/>
      <c r="D8300" s="916"/>
      <c r="E8300" s="916"/>
      <c r="F8300" s="916"/>
      <c r="G8300" s="915"/>
      <c r="H8300" s="915"/>
      <c r="I8300" s="915"/>
    </row>
    <row r="8301" spans="1:9">
      <c r="A8301" s="915"/>
      <c r="B8301" s="915"/>
      <c r="C8301" s="915"/>
      <c r="D8301" s="916"/>
      <c r="E8301" s="916"/>
      <c r="F8301" s="916"/>
      <c r="G8301" s="915"/>
      <c r="H8301" s="915"/>
      <c r="I8301" s="915"/>
    </row>
    <row r="8302" spans="1:9">
      <c r="A8302" s="915"/>
      <c r="B8302" s="915"/>
      <c r="C8302" s="915"/>
      <c r="D8302" s="916"/>
      <c r="E8302" s="916"/>
      <c r="F8302" s="916"/>
      <c r="G8302" s="915"/>
      <c r="H8302" s="915"/>
      <c r="I8302" s="915"/>
    </row>
    <row r="8303" spans="1:9">
      <c r="A8303" s="915"/>
      <c r="B8303" s="915"/>
      <c r="C8303" s="915"/>
      <c r="D8303" s="916"/>
      <c r="E8303" s="916"/>
      <c r="F8303" s="916"/>
      <c r="G8303" s="915"/>
      <c r="H8303" s="915"/>
      <c r="I8303" s="915"/>
    </row>
    <row r="8304" spans="1:9">
      <c r="A8304" s="915"/>
      <c r="B8304" s="915"/>
      <c r="C8304" s="915"/>
      <c r="D8304" s="916"/>
      <c r="E8304" s="916"/>
      <c r="F8304" s="916"/>
      <c r="G8304" s="915"/>
      <c r="H8304" s="915"/>
      <c r="I8304" s="915"/>
    </row>
    <row r="8305" spans="1:9">
      <c r="A8305" s="915"/>
      <c r="B8305" s="915"/>
      <c r="C8305" s="915"/>
      <c r="D8305" s="916"/>
      <c r="E8305" s="916"/>
      <c r="F8305" s="916"/>
      <c r="G8305" s="915"/>
      <c r="H8305" s="915"/>
      <c r="I8305" s="915"/>
    </row>
    <row r="8306" spans="1:9">
      <c r="A8306" s="915"/>
      <c r="B8306" s="915"/>
      <c r="C8306" s="915"/>
      <c r="D8306" s="916"/>
      <c r="E8306" s="916"/>
      <c r="F8306" s="916"/>
      <c r="G8306" s="915"/>
      <c r="H8306" s="915"/>
      <c r="I8306" s="915"/>
    </row>
    <row r="8307" spans="1:9">
      <c r="A8307" s="915"/>
      <c r="B8307" s="915"/>
      <c r="C8307" s="915"/>
      <c r="D8307" s="916"/>
      <c r="E8307" s="916"/>
      <c r="F8307" s="916"/>
      <c r="G8307" s="915"/>
      <c r="H8307" s="915"/>
      <c r="I8307" s="915"/>
    </row>
    <row r="8308" spans="1:9">
      <c r="A8308" s="915"/>
      <c r="B8308" s="915"/>
      <c r="C8308" s="915"/>
      <c r="D8308" s="916"/>
      <c r="E8308" s="916"/>
      <c r="F8308" s="916"/>
      <c r="G8308" s="915"/>
      <c r="H8308" s="915"/>
      <c r="I8308" s="915"/>
    </row>
    <row r="8309" spans="1:9">
      <c r="A8309" s="915"/>
      <c r="B8309" s="915"/>
      <c r="C8309" s="915"/>
      <c r="D8309" s="916"/>
      <c r="E8309" s="916"/>
      <c r="F8309" s="916"/>
      <c r="G8309" s="915"/>
      <c r="H8309" s="915"/>
      <c r="I8309" s="915"/>
    </row>
    <row r="8310" spans="1:9">
      <c r="A8310" s="915"/>
      <c r="B8310" s="915"/>
      <c r="C8310" s="915"/>
      <c r="D8310" s="916"/>
      <c r="E8310" s="916"/>
      <c r="F8310" s="916"/>
      <c r="G8310" s="915"/>
      <c r="H8310" s="915"/>
      <c r="I8310" s="915"/>
    </row>
    <row r="8311" spans="1:9">
      <c r="A8311" s="915"/>
      <c r="B8311" s="915"/>
      <c r="C8311" s="915"/>
      <c r="D8311" s="916"/>
      <c r="E8311" s="916"/>
      <c r="F8311" s="916"/>
      <c r="G8311" s="915"/>
      <c r="H8311" s="915"/>
      <c r="I8311" s="915"/>
    </row>
    <row r="8312" spans="1:9">
      <c r="A8312" s="915"/>
      <c r="B8312" s="915"/>
      <c r="C8312" s="915"/>
      <c r="D8312" s="916"/>
      <c r="E8312" s="916"/>
      <c r="F8312" s="916"/>
      <c r="G8312" s="915"/>
      <c r="H8312" s="915"/>
      <c r="I8312" s="915"/>
    </row>
    <row r="8313" spans="1:9">
      <c r="A8313" s="915"/>
      <c r="B8313" s="915"/>
      <c r="C8313" s="915"/>
      <c r="D8313" s="916"/>
      <c r="E8313" s="916"/>
      <c r="F8313" s="916"/>
      <c r="G8313" s="915"/>
      <c r="H8313" s="915"/>
      <c r="I8313" s="915"/>
    </row>
    <row r="8314" spans="1:9">
      <c r="A8314" s="915"/>
      <c r="B8314" s="915"/>
      <c r="C8314" s="915"/>
      <c r="D8314" s="916"/>
      <c r="E8314" s="916"/>
      <c r="F8314" s="916"/>
      <c r="G8314" s="915"/>
      <c r="H8314" s="915"/>
      <c r="I8314" s="915"/>
    </row>
    <row r="8315" spans="1:9">
      <c r="A8315" s="915"/>
      <c r="B8315" s="915"/>
      <c r="C8315" s="915"/>
      <c r="D8315" s="916"/>
      <c r="E8315" s="916"/>
      <c r="F8315" s="916"/>
      <c r="G8315" s="915"/>
      <c r="H8315" s="915"/>
      <c r="I8315" s="915"/>
    </row>
    <row r="8316" spans="1:9">
      <c r="A8316" s="915"/>
      <c r="B8316" s="915"/>
      <c r="C8316" s="915"/>
      <c r="D8316" s="916"/>
      <c r="E8316" s="916"/>
      <c r="F8316" s="916"/>
      <c r="G8316" s="915"/>
      <c r="H8316" s="915"/>
      <c r="I8316" s="915"/>
    </row>
    <row r="8317" spans="1:9">
      <c r="A8317" s="915"/>
      <c r="B8317" s="915"/>
      <c r="C8317" s="915"/>
      <c r="D8317" s="916"/>
      <c r="E8317" s="916"/>
      <c r="F8317" s="916"/>
      <c r="G8317" s="915"/>
      <c r="H8317" s="915"/>
      <c r="I8317" s="915"/>
    </row>
    <row r="8318" spans="1:9">
      <c r="A8318" s="915"/>
      <c r="B8318" s="915"/>
      <c r="C8318" s="915"/>
      <c r="D8318" s="916"/>
      <c r="E8318" s="916"/>
      <c r="F8318" s="916"/>
      <c r="G8318" s="915"/>
      <c r="H8318" s="915"/>
      <c r="I8318" s="915"/>
    </row>
    <row r="8319" spans="1:9">
      <c r="A8319" s="915"/>
      <c r="B8319" s="915"/>
      <c r="C8319" s="915"/>
      <c r="D8319" s="916"/>
      <c r="E8319" s="916"/>
      <c r="F8319" s="916"/>
      <c r="G8319" s="915"/>
      <c r="H8319" s="915"/>
      <c r="I8319" s="915"/>
    </row>
    <row r="8320" spans="1:9">
      <c r="A8320" s="915"/>
      <c r="B8320" s="915"/>
      <c r="C8320" s="915"/>
      <c r="D8320" s="916"/>
      <c r="E8320" s="916"/>
      <c r="F8320" s="916"/>
      <c r="G8320" s="915"/>
      <c r="H8320" s="915"/>
      <c r="I8320" s="915"/>
    </row>
    <row r="8321" spans="1:9">
      <c r="A8321" s="915"/>
      <c r="B8321" s="915"/>
      <c r="C8321" s="915"/>
      <c r="D8321" s="916"/>
      <c r="E8321" s="916"/>
      <c r="F8321" s="916"/>
      <c r="G8321" s="915"/>
      <c r="H8321" s="915"/>
      <c r="I8321" s="915"/>
    </row>
    <row r="8322" spans="1:9">
      <c r="A8322" s="915"/>
      <c r="B8322" s="915"/>
      <c r="C8322" s="915"/>
      <c r="D8322" s="916"/>
      <c r="E8322" s="916"/>
      <c r="F8322" s="916"/>
      <c r="G8322" s="915"/>
      <c r="H8322" s="915"/>
      <c r="I8322" s="915"/>
    </row>
    <row r="8323" spans="1:9">
      <c r="A8323" s="915"/>
      <c r="B8323" s="915"/>
      <c r="C8323" s="915"/>
      <c r="D8323" s="916"/>
      <c r="E8323" s="916"/>
      <c r="F8323" s="916"/>
      <c r="G8323" s="915"/>
      <c r="H8323" s="915"/>
      <c r="I8323" s="915"/>
    </row>
    <row r="8324" spans="1:9">
      <c r="A8324" s="915"/>
      <c r="B8324" s="915"/>
      <c r="C8324" s="915"/>
      <c r="D8324" s="916"/>
      <c r="E8324" s="916"/>
      <c r="F8324" s="916"/>
      <c r="G8324" s="915"/>
      <c r="H8324" s="915"/>
      <c r="I8324" s="915"/>
    </row>
    <row r="8325" spans="1:9">
      <c r="A8325" s="915"/>
      <c r="B8325" s="915"/>
      <c r="C8325" s="915"/>
      <c r="D8325" s="916"/>
      <c r="E8325" s="916"/>
      <c r="F8325" s="916"/>
      <c r="G8325" s="915"/>
      <c r="H8325" s="915"/>
      <c r="I8325" s="915"/>
    </row>
    <row r="8326" spans="1:9">
      <c r="A8326" s="915"/>
      <c r="B8326" s="915"/>
      <c r="C8326" s="915"/>
      <c r="D8326" s="916"/>
      <c r="E8326" s="916"/>
      <c r="F8326" s="916"/>
      <c r="G8326" s="915"/>
      <c r="H8326" s="915"/>
      <c r="I8326" s="915"/>
    </row>
    <row r="8327" spans="1:9">
      <c r="A8327" s="915"/>
      <c r="B8327" s="915"/>
      <c r="C8327" s="915"/>
      <c r="D8327" s="916"/>
      <c r="E8327" s="916"/>
      <c r="F8327" s="916"/>
      <c r="G8327" s="915"/>
      <c r="H8327" s="915"/>
      <c r="I8327" s="915"/>
    </row>
    <row r="8328" spans="1:9">
      <c r="A8328" s="915"/>
      <c r="B8328" s="915"/>
      <c r="C8328" s="915"/>
      <c r="D8328" s="916"/>
      <c r="E8328" s="916"/>
      <c r="F8328" s="916"/>
      <c r="G8328" s="915"/>
      <c r="H8328" s="915"/>
      <c r="I8328" s="915"/>
    </row>
    <row r="8329" spans="1:9">
      <c r="A8329" s="915"/>
      <c r="B8329" s="915"/>
      <c r="C8329" s="915"/>
      <c r="D8329" s="916"/>
      <c r="E8329" s="916"/>
      <c r="F8329" s="916"/>
      <c r="G8329" s="915"/>
      <c r="H8329" s="915"/>
      <c r="I8329" s="915"/>
    </row>
    <row r="8330" spans="1:9">
      <c r="A8330" s="915"/>
      <c r="B8330" s="915"/>
      <c r="C8330" s="915"/>
      <c r="D8330" s="916"/>
      <c r="E8330" s="916"/>
      <c r="F8330" s="916"/>
      <c r="G8330" s="915"/>
      <c r="H8330" s="915"/>
      <c r="I8330" s="915"/>
    </row>
    <row r="8331" spans="1:9">
      <c r="A8331" s="915"/>
      <c r="B8331" s="915"/>
      <c r="C8331" s="915"/>
      <c r="D8331" s="916"/>
      <c r="E8331" s="916"/>
      <c r="F8331" s="916"/>
      <c r="G8331" s="915"/>
      <c r="H8331" s="915"/>
      <c r="I8331" s="915"/>
    </row>
    <row r="8332" spans="1:9">
      <c r="A8332" s="915"/>
      <c r="B8332" s="915"/>
      <c r="C8332" s="915"/>
      <c r="D8332" s="916"/>
      <c r="E8332" s="916"/>
      <c r="F8332" s="916"/>
      <c r="G8332" s="915"/>
      <c r="H8332" s="915"/>
      <c r="I8332" s="915"/>
    </row>
    <row r="8333" spans="1:9">
      <c r="A8333" s="915"/>
      <c r="B8333" s="915"/>
      <c r="C8333" s="915"/>
      <c r="D8333" s="916"/>
      <c r="E8333" s="916"/>
      <c r="F8333" s="916"/>
      <c r="G8333" s="915"/>
      <c r="H8333" s="915"/>
      <c r="I8333" s="915"/>
    </row>
    <row r="8334" spans="1:9">
      <c r="A8334" s="915"/>
      <c r="B8334" s="915"/>
      <c r="C8334" s="915"/>
      <c r="D8334" s="916"/>
      <c r="E8334" s="916"/>
      <c r="F8334" s="916"/>
      <c r="G8334" s="915"/>
      <c r="H8334" s="915"/>
      <c r="I8334" s="915"/>
    </row>
    <row r="8335" spans="1:9">
      <c r="A8335" s="915"/>
      <c r="B8335" s="915"/>
      <c r="C8335" s="915"/>
      <c r="D8335" s="916"/>
      <c r="E8335" s="916"/>
      <c r="F8335" s="916"/>
      <c r="G8335" s="915"/>
      <c r="H8335" s="915"/>
      <c r="I8335" s="915"/>
    </row>
    <row r="8336" spans="1:9">
      <c r="A8336" s="915"/>
      <c r="B8336" s="915"/>
      <c r="C8336" s="915"/>
      <c r="D8336" s="916"/>
      <c r="E8336" s="916"/>
      <c r="F8336" s="916"/>
      <c r="G8336" s="915"/>
      <c r="H8336" s="915"/>
      <c r="I8336" s="915"/>
    </row>
    <row r="8337" spans="1:9">
      <c r="A8337" s="915"/>
      <c r="B8337" s="915"/>
      <c r="C8337" s="915"/>
      <c r="D8337" s="916"/>
      <c r="E8337" s="916"/>
      <c r="F8337" s="916"/>
      <c r="G8337" s="915"/>
      <c r="H8337" s="915"/>
      <c r="I8337" s="915"/>
    </row>
    <row r="8338" spans="1:9">
      <c r="A8338" s="915"/>
      <c r="B8338" s="915"/>
      <c r="C8338" s="915"/>
      <c r="D8338" s="916"/>
      <c r="E8338" s="916"/>
      <c r="F8338" s="916"/>
      <c r="G8338" s="915"/>
      <c r="H8338" s="915"/>
      <c r="I8338" s="915"/>
    </row>
    <row r="8339" spans="1:9">
      <c r="A8339" s="915"/>
      <c r="B8339" s="915"/>
      <c r="C8339" s="915"/>
      <c r="D8339" s="916"/>
      <c r="E8339" s="916"/>
      <c r="F8339" s="916"/>
      <c r="G8339" s="915"/>
      <c r="H8339" s="915"/>
      <c r="I8339" s="915"/>
    </row>
    <row r="8340" spans="1:9">
      <c r="A8340" s="915"/>
      <c r="B8340" s="915"/>
      <c r="C8340" s="915"/>
      <c r="D8340" s="916"/>
      <c r="E8340" s="916"/>
      <c r="F8340" s="916"/>
      <c r="G8340" s="915"/>
      <c r="H8340" s="915"/>
      <c r="I8340" s="915"/>
    </row>
    <row r="8341" spans="1:9">
      <c r="A8341" s="915"/>
      <c r="B8341" s="915"/>
      <c r="C8341" s="915"/>
      <c r="D8341" s="916"/>
      <c r="E8341" s="916"/>
      <c r="F8341" s="916"/>
      <c r="G8341" s="915"/>
      <c r="H8341" s="915"/>
      <c r="I8341" s="915"/>
    </row>
    <row r="8342" spans="1:9">
      <c r="A8342" s="915"/>
      <c r="B8342" s="915"/>
      <c r="C8342" s="915"/>
      <c r="D8342" s="916"/>
      <c r="E8342" s="916"/>
      <c r="F8342" s="916"/>
      <c r="G8342" s="915"/>
      <c r="H8342" s="915"/>
      <c r="I8342" s="915"/>
    </row>
    <row r="8343" spans="1:9">
      <c r="A8343" s="915"/>
      <c r="B8343" s="915"/>
      <c r="C8343" s="915"/>
      <c r="D8343" s="916"/>
      <c r="E8343" s="916"/>
      <c r="F8343" s="916"/>
      <c r="G8343" s="915"/>
      <c r="H8343" s="915"/>
      <c r="I8343" s="915"/>
    </row>
    <row r="8344" spans="1:9">
      <c r="A8344" s="915"/>
      <c r="B8344" s="915"/>
      <c r="C8344" s="915"/>
      <c r="D8344" s="916"/>
      <c r="E8344" s="916"/>
      <c r="F8344" s="916"/>
      <c r="G8344" s="915"/>
      <c r="H8344" s="915"/>
      <c r="I8344" s="915"/>
    </row>
    <row r="8345" spans="1:9">
      <c r="A8345" s="915"/>
      <c r="B8345" s="915"/>
      <c r="C8345" s="915"/>
      <c r="D8345" s="916"/>
      <c r="E8345" s="916"/>
      <c r="F8345" s="916"/>
      <c r="G8345" s="915"/>
      <c r="H8345" s="915"/>
      <c r="I8345" s="915"/>
    </row>
    <row r="8346" spans="1:9">
      <c r="A8346" s="915"/>
      <c r="B8346" s="915"/>
      <c r="C8346" s="915"/>
      <c r="D8346" s="916"/>
      <c r="E8346" s="916"/>
      <c r="F8346" s="916"/>
      <c r="G8346" s="915"/>
      <c r="H8346" s="915"/>
      <c r="I8346" s="915"/>
    </row>
    <row r="8347" spans="1:9">
      <c r="A8347" s="915"/>
      <c r="B8347" s="915"/>
      <c r="C8347" s="915"/>
      <c r="D8347" s="916"/>
      <c r="E8347" s="916"/>
      <c r="F8347" s="916"/>
      <c r="G8347" s="915"/>
      <c r="H8347" s="915"/>
      <c r="I8347" s="915"/>
    </row>
    <row r="8348" spans="1:9">
      <c r="A8348" s="915"/>
      <c r="B8348" s="915"/>
      <c r="C8348" s="915"/>
      <c r="D8348" s="916"/>
      <c r="E8348" s="916"/>
      <c r="F8348" s="916"/>
      <c r="G8348" s="915"/>
      <c r="H8348" s="915"/>
      <c r="I8348" s="915"/>
    </row>
    <row r="8349" spans="1:9">
      <c r="A8349" s="915"/>
      <c r="B8349" s="915"/>
      <c r="C8349" s="915"/>
      <c r="D8349" s="916"/>
      <c r="E8349" s="916"/>
      <c r="F8349" s="916"/>
      <c r="G8349" s="915"/>
      <c r="H8349" s="915"/>
      <c r="I8349" s="915"/>
    </row>
    <row r="8350" spans="1:9">
      <c r="A8350" s="915"/>
      <c r="B8350" s="915"/>
      <c r="C8350" s="915"/>
      <c r="D8350" s="916"/>
      <c r="E8350" s="916"/>
      <c r="F8350" s="916"/>
      <c r="G8350" s="915"/>
      <c r="H8350" s="915"/>
      <c r="I8350" s="915"/>
    </row>
    <row r="8351" spans="1:9">
      <c r="A8351" s="915"/>
      <c r="B8351" s="915"/>
      <c r="C8351" s="915"/>
      <c r="D8351" s="916"/>
      <c r="E8351" s="916"/>
      <c r="F8351" s="916"/>
      <c r="G8351" s="915"/>
      <c r="H8351" s="915"/>
      <c r="I8351" s="915"/>
    </row>
    <row r="8352" spans="1:9">
      <c r="A8352" s="915"/>
      <c r="B8352" s="915"/>
      <c r="C8352" s="915"/>
      <c r="D8352" s="916"/>
      <c r="E8352" s="916"/>
      <c r="F8352" s="916"/>
      <c r="G8352" s="915"/>
      <c r="H8352" s="915"/>
      <c r="I8352" s="915"/>
    </row>
    <row r="8353" spans="1:9">
      <c r="A8353" s="915"/>
      <c r="B8353" s="915"/>
      <c r="C8353" s="915"/>
      <c r="D8353" s="916"/>
      <c r="E8353" s="916"/>
      <c r="F8353" s="916"/>
      <c r="G8353" s="915"/>
      <c r="H8353" s="915"/>
      <c r="I8353" s="915"/>
    </row>
    <row r="8354" spans="1:9">
      <c r="A8354" s="915"/>
      <c r="B8354" s="915"/>
      <c r="C8354" s="915"/>
      <c r="D8354" s="916"/>
      <c r="E8354" s="916"/>
      <c r="F8354" s="916"/>
      <c r="G8354" s="915"/>
      <c r="H8354" s="915"/>
      <c r="I8354" s="915"/>
    </row>
    <row r="8355" spans="1:9">
      <c r="A8355" s="915"/>
      <c r="B8355" s="915"/>
      <c r="C8355" s="915"/>
      <c r="D8355" s="916"/>
      <c r="E8355" s="916"/>
      <c r="F8355" s="916"/>
      <c r="G8355" s="915"/>
      <c r="H8355" s="915"/>
      <c r="I8355" s="915"/>
    </row>
    <row r="8356" spans="1:9">
      <c r="A8356" s="915"/>
      <c r="B8356" s="915"/>
      <c r="C8356" s="915"/>
      <c r="D8356" s="916"/>
      <c r="E8356" s="916"/>
      <c r="F8356" s="916"/>
      <c r="G8356" s="915"/>
      <c r="H8356" s="915"/>
      <c r="I8356" s="915"/>
    </row>
    <row r="8357" spans="1:9">
      <c r="A8357" s="915"/>
      <c r="B8357" s="915"/>
      <c r="C8357" s="915"/>
      <c r="D8357" s="916"/>
      <c r="E8357" s="916"/>
      <c r="F8357" s="916"/>
      <c r="G8357" s="915"/>
      <c r="H8357" s="915"/>
      <c r="I8357" s="915"/>
    </row>
    <row r="8358" spans="1:9">
      <c r="A8358" s="915"/>
      <c r="B8358" s="915"/>
      <c r="C8358" s="915"/>
      <c r="D8358" s="916"/>
      <c r="E8358" s="916"/>
      <c r="F8358" s="916"/>
      <c r="G8358" s="915"/>
      <c r="H8358" s="915"/>
      <c r="I8358" s="915"/>
    </row>
    <row r="8359" spans="1:9">
      <c r="A8359" s="915"/>
      <c r="B8359" s="915"/>
      <c r="C8359" s="915"/>
      <c r="D8359" s="916"/>
      <c r="E8359" s="916"/>
      <c r="F8359" s="916"/>
      <c r="G8359" s="915"/>
      <c r="H8359" s="915"/>
      <c r="I8359" s="915"/>
    </row>
    <row r="8360" spans="1:9">
      <c r="A8360" s="915"/>
      <c r="B8360" s="915"/>
      <c r="C8360" s="915"/>
      <c r="D8360" s="916"/>
      <c r="E8360" s="916"/>
      <c r="F8360" s="916"/>
      <c r="G8360" s="915"/>
      <c r="H8360" s="915"/>
      <c r="I8360" s="915"/>
    </row>
    <row r="8361" spans="1:9">
      <c r="A8361" s="915"/>
      <c r="B8361" s="915"/>
      <c r="C8361" s="915"/>
      <c r="D8361" s="916"/>
      <c r="E8361" s="916"/>
      <c r="F8361" s="916"/>
      <c r="G8361" s="915"/>
      <c r="H8361" s="915"/>
      <c r="I8361" s="915"/>
    </row>
    <row r="8362" spans="1:9">
      <c r="A8362" s="915"/>
      <c r="B8362" s="915"/>
      <c r="C8362" s="915"/>
      <c r="D8362" s="916"/>
      <c r="E8362" s="916"/>
      <c r="F8362" s="916"/>
      <c r="G8362" s="915"/>
      <c r="H8362" s="915"/>
      <c r="I8362" s="915"/>
    </row>
    <row r="8363" spans="1:9">
      <c r="A8363" s="915"/>
      <c r="B8363" s="915"/>
      <c r="C8363" s="915"/>
      <c r="D8363" s="916"/>
      <c r="E8363" s="916"/>
      <c r="F8363" s="916"/>
      <c r="G8363" s="915"/>
      <c r="H8363" s="915"/>
      <c r="I8363" s="915"/>
    </row>
    <row r="8364" spans="1:9">
      <c r="A8364" s="915"/>
      <c r="B8364" s="915"/>
      <c r="C8364" s="915"/>
      <c r="D8364" s="916"/>
      <c r="E8364" s="916"/>
      <c r="F8364" s="916"/>
      <c r="G8364" s="915"/>
      <c r="H8364" s="915"/>
      <c r="I8364" s="915"/>
    </row>
    <row r="8365" spans="1:9">
      <c r="A8365" s="915"/>
      <c r="B8365" s="915"/>
      <c r="C8365" s="915"/>
      <c r="D8365" s="916"/>
      <c r="E8365" s="916"/>
      <c r="F8365" s="916"/>
      <c r="G8365" s="915"/>
      <c r="H8365" s="915"/>
      <c r="I8365" s="915"/>
    </row>
    <row r="8366" spans="1:9">
      <c r="A8366" s="915"/>
      <c r="B8366" s="915"/>
      <c r="C8366" s="915"/>
      <c r="D8366" s="916"/>
      <c r="E8366" s="916"/>
      <c r="F8366" s="916"/>
      <c r="G8366" s="915"/>
      <c r="H8366" s="915"/>
      <c r="I8366" s="915"/>
    </row>
    <row r="8367" spans="1:9">
      <c r="A8367" s="915"/>
      <c r="B8367" s="915"/>
      <c r="C8367" s="915"/>
      <c r="D8367" s="916"/>
      <c r="E8367" s="916"/>
      <c r="F8367" s="916"/>
      <c r="G8367" s="915"/>
      <c r="H8367" s="915"/>
      <c r="I8367" s="915"/>
    </row>
    <row r="8368" spans="1:9">
      <c r="A8368" s="915"/>
      <c r="B8368" s="915"/>
      <c r="C8368" s="915"/>
      <c r="D8368" s="916"/>
      <c r="E8368" s="916"/>
      <c r="F8368" s="916"/>
      <c r="G8368" s="915"/>
      <c r="H8368" s="915"/>
      <c r="I8368" s="915"/>
    </row>
    <row r="8369" spans="1:9">
      <c r="A8369" s="915"/>
      <c r="B8369" s="915"/>
      <c r="C8369" s="915"/>
      <c r="D8369" s="916"/>
      <c r="E8369" s="916"/>
      <c r="F8369" s="916"/>
      <c r="G8369" s="915"/>
      <c r="H8369" s="915"/>
      <c r="I8369" s="915"/>
    </row>
    <row r="8370" spans="1:9">
      <c r="A8370" s="915"/>
      <c r="B8370" s="915"/>
      <c r="C8370" s="915"/>
      <c r="D8370" s="916"/>
      <c r="E8370" s="916"/>
      <c r="F8370" s="916"/>
      <c r="G8370" s="915"/>
      <c r="H8370" s="915"/>
      <c r="I8370" s="915"/>
    </row>
    <row r="8371" spans="1:9">
      <c r="A8371" s="915"/>
      <c r="B8371" s="915"/>
      <c r="C8371" s="915"/>
      <c r="D8371" s="916"/>
      <c r="E8371" s="916"/>
      <c r="F8371" s="916"/>
      <c r="G8371" s="915"/>
      <c r="H8371" s="915"/>
      <c r="I8371" s="915"/>
    </row>
    <row r="8372" spans="1:9">
      <c r="A8372" s="915"/>
      <c r="B8372" s="915"/>
      <c r="C8372" s="915"/>
      <c r="D8372" s="916"/>
      <c r="E8372" s="916"/>
      <c r="F8372" s="916"/>
      <c r="G8372" s="915"/>
      <c r="H8372" s="915"/>
      <c r="I8372" s="915"/>
    </row>
    <row r="8373" spans="1:9">
      <c r="A8373" s="915"/>
      <c r="B8373" s="915"/>
      <c r="C8373" s="915"/>
      <c r="D8373" s="916"/>
      <c r="E8373" s="916"/>
      <c r="F8373" s="916"/>
      <c r="G8373" s="915"/>
      <c r="H8373" s="915"/>
      <c r="I8373" s="915"/>
    </row>
    <row r="8374" spans="1:9">
      <c r="A8374" s="915"/>
      <c r="B8374" s="915"/>
      <c r="C8374" s="915"/>
      <c r="D8374" s="916"/>
      <c r="E8374" s="916"/>
      <c r="F8374" s="916"/>
      <c r="G8374" s="915"/>
      <c r="H8374" s="915"/>
      <c r="I8374" s="915"/>
    </row>
    <row r="8375" spans="1:9">
      <c r="A8375" s="915"/>
      <c r="B8375" s="915"/>
      <c r="C8375" s="915"/>
      <c r="D8375" s="916"/>
      <c r="E8375" s="916"/>
      <c r="F8375" s="916"/>
      <c r="G8375" s="915"/>
      <c r="H8375" s="915"/>
      <c r="I8375" s="915"/>
    </row>
    <row r="8376" spans="1:9">
      <c r="A8376" s="915"/>
      <c r="B8376" s="915"/>
      <c r="C8376" s="915"/>
      <c r="D8376" s="916"/>
      <c r="E8376" s="916"/>
      <c r="F8376" s="916"/>
      <c r="G8376" s="915"/>
      <c r="H8376" s="915"/>
      <c r="I8376" s="915"/>
    </row>
    <row r="8377" spans="1:9">
      <c r="A8377" s="915"/>
      <c r="B8377" s="915"/>
      <c r="C8377" s="915"/>
      <c r="D8377" s="916"/>
      <c r="E8377" s="916"/>
      <c r="F8377" s="916"/>
      <c r="G8377" s="915"/>
      <c r="H8377" s="915"/>
      <c r="I8377" s="915"/>
    </row>
    <row r="8378" spans="1:9">
      <c r="A8378" s="915"/>
      <c r="B8378" s="915"/>
      <c r="C8378" s="915"/>
      <c r="D8378" s="916"/>
      <c r="E8378" s="916"/>
      <c r="F8378" s="916"/>
      <c r="G8378" s="915"/>
      <c r="H8378" s="915"/>
      <c r="I8378" s="915"/>
    </row>
    <row r="8379" spans="1:9">
      <c r="A8379" s="915"/>
      <c r="B8379" s="915"/>
      <c r="C8379" s="915"/>
      <c r="D8379" s="916"/>
      <c r="E8379" s="916"/>
      <c r="F8379" s="916"/>
      <c r="G8379" s="915"/>
      <c r="H8379" s="915"/>
      <c r="I8379" s="915"/>
    </row>
    <row r="8380" spans="1:9">
      <c r="A8380" s="915"/>
      <c r="B8380" s="915"/>
      <c r="C8380" s="915"/>
      <c r="D8380" s="916"/>
      <c r="E8380" s="916"/>
      <c r="F8380" s="916"/>
      <c r="G8380" s="915"/>
      <c r="H8380" s="915"/>
      <c r="I8380" s="915"/>
    </row>
    <row r="8381" spans="1:9">
      <c r="A8381" s="915"/>
      <c r="B8381" s="915"/>
      <c r="C8381" s="915"/>
      <c r="D8381" s="916"/>
      <c r="E8381" s="916"/>
      <c r="F8381" s="916"/>
      <c r="G8381" s="915"/>
      <c r="H8381" s="915"/>
      <c r="I8381" s="915"/>
    </row>
    <row r="8382" spans="1:9">
      <c r="A8382" s="915"/>
      <c r="B8382" s="915"/>
      <c r="C8382" s="915"/>
      <c r="D8382" s="916"/>
      <c r="E8382" s="916"/>
      <c r="F8382" s="916"/>
      <c r="G8382" s="915"/>
      <c r="H8382" s="915"/>
      <c r="I8382" s="915"/>
    </row>
    <row r="8383" spans="1:9">
      <c r="A8383" s="915"/>
      <c r="B8383" s="915"/>
      <c r="C8383" s="915"/>
      <c r="D8383" s="916"/>
      <c r="E8383" s="916"/>
      <c r="F8383" s="916"/>
      <c r="G8383" s="915"/>
      <c r="H8383" s="915"/>
      <c r="I8383" s="915"/>
    </row>
    <row r="8384" spans="1:9">
      <c r="A8384" s="915"/>
      <c r="B8384" s="915"/>
      <c r="C8384" s="915"/>
      <c r="D8384" s="916"/>
      <c r="E8384" s="916"/>
      <c r="F8384" s="916"/>
      <c r="G8384" s="915"/>
      <c r="H8384" s="915"/>
      <c r="I8384" s="915"/>
    </row>
    <row r="8385" spans="1:9">
      <c r="A8385" s="915"/>
      <c r="B8385" s="915"/>
      <c r="C8385" s="915"/>
      <c r="D8385" s="916"/>
      <c r="E8385" s="916"/>
      <c r="F8385" s="916"/>
      <c r="G8385" s="915"/>
      <c r="H8385" s="915"/>
      <c r="I8385" s="915"/>
    </row>
    <row r="8386" spans="1:9">
      <c r="A8386" s="915"/>
      <c r="B8386" s="915"/>
      <c r="C8386" s="915"/>
      <c r="D8386" s="916"/>
      <c r="E8386" s="916"/>
      <c r="F8386" s="916"/>
      <c r="G8386" s="915"/>
      <c r="H8386" s="915"/>
      <c r="I8386" s="915"/>
    </row>
    <row r="8387" spans="1:9">
      <c r="A8387" s="915"/>
      <c r="B8387" s="915"/>
      <c r="C8387" s="915"/>
      <c r="D8387" s="916"/>
      <c r="E8387" s="916"/>
      <c r="F8387" s="916"/>
      <c r="G8387" s="915"/>
      <c r="H8387" s="915"/>
      <c r="I8387" s="915"/>
    </row>
    <row r="8388" spans="1:9">
      <c r="A8388" s="915"/>
      <c r="B8388" s="915"/>
      <c r="C8388" s="915"/>
      <c r="D8388" s="916"/>
      <c r="E8388" s="916"/>
      <c r="F8388" s="916"/>
      <c r="G8388" s="915"/>
      <c r="H8388" s="915"/>
      <c r="I8388" s="915"/>
    </row>
    <row r="8389" spans="1:9">
      <c r="A8389" s="915"/>
      <c r="B8389" s="915"/>
      <c r="C8389" s="915"/>
      <c r="D8389" s="916"/>
      <c r="E8389" s="916"/>
      <c r="F8389" s="916"/>
      <c r="G8389" s="915"/>
      <c r="H8389" s="915"/>
      <c r="I8389" s="915"/>
    </row>
    <row r="8390" spans="1:9">
      <c r="A8390" s="915"/>
      <c r="B8390" s="915"/>
      <c r="C8390" s="915"/>
      <c r="D8390" s="916"/>
      <c r="E8390" s="916"/>
      <c r="F8390" s="916"/>
      <c r="G8390" s="915"/>
      <c r="H8390" s="915"/>
      <c r="I8390" s="915"/>
    </row>
    <row r="8391" spans="1:9">
      <c r="A8391" s="915"/>
      <c r="B8391" s="915"/>
      <c r="C8391" s="915"/>
      <c r="D8391" s="916"/>
      <c r="E8391" s="916"/>
      <c r="F8391" s="916"/>
      <c r="G8391" s="915"/>
      <c r="H8391" s="915"/>
      <c r="I8391" s="915"/>
    </row>
    <row r="8392" spans="1:9">
      <c r="A8392" s="915"/>
      <c r="B8392" s="915"/>
      <c r="C8392" s="915"/>
      <c r="D8392" s="916"/>
      <c r="E8392" s="916"/>
      <c r="F8392" s="916"/>
      <c r="G8392" s="915"/>
      <c r="H8392" s="915"/>
      <c r="I8392" s="915"/>
    </row>
    <row r="8393" spans="1:9">
      <c r="A8393" s="915"/>
      <c r="B8393" s="915"/>
      <c r="C8393" s="915"/>
      <c r="D8393" s="916"/>
      <c r="E8393" s="916"/>
      <c r="F8393" s="916"/>
      <c r="G8393" s="915"/>
      <c r="H8393" s="915"/>
      <c r="I8393" s="915"/>
    </row>
    <row r="8394" spans="1:9">
      <c r="A8394" s="915"/>
      <c r="B8394" s="915"/>
      <c r="C8394" s="915"/>
      <c r="D8394" s="916"/>
      <c r="E8394" s="916"/>
      <c r="F8394" s="916"/>
      <c r="G8394" s="915"/>
      <c r="H8394" s="915"/>
      <c r="I8394" s="915"/>
    </row>
    <row r="8395" spans="1:9">
      <c r="A8395" s="915"/>
      <c r="B8395" s="915"/>
      <c r="C8395" s="915"/>
      <c r="D8395" s="916"/>
      <c r="E8395" s="916"/>
      <c r="F8395" s="916"/>
      <c r="G8395" s="915"/>
      <c r="H8395" s="915"/>
      <c r="I8395" s="915"/>
    </row>
    <row r="8396" spans="1:9">
      <c r="A8396" s="915"/>
      <c r="B8396" s="915"/>
      <c r="C8396" s="915"/>
      <c r="D8396" s="916"/>
      <c r="E8396" s="916"/>
      <c r="F8396" s="916"/>
      <c r="G8396" s="915"/>
      <c r="H8396" s="915"/>
      <c r="I8396" s="915"/>
    </row>
    <row r="8397" spans="1:9">
      <c r="A8397" s="915"/>
      <c r="B8397" s="915"/>
      <c r="C8397" s="915"/>
      <c r="D8397" s="916"/>
      <c r="E8397" s="916"/>
      <c r="F8397" s="916"/>
      <c r="G8397" s="915"/>
      <c r="H8397" s="915"/>
      <c r="I8397" s="915"/>
    </row>
    <row r="8398" spans="1:9">
      <c r="A8398" s="915"/>
      <c r="B8398" s="915"/>
      <c r="C8398" s="915"/>
      <c r="D8398" s="916"/>
      <c r="E8398" s="916"/>
      <c r="F8398" s="916"/>
      <c r="G8398" s="915"/>
      <c r="H8398" s="915"/>
      <c r="I8398" s="915"/>
    </row>
    <row r="8399" spans="1:9">
      <c r="A8399" s="915"/>
      <c r="B8399" s="915"/>
      <c r="C8399" s="915"/>
      <c r="D8399" s="916"/>
      <c r="E8399" s="916"/>
      <c r="F8399" s="916"/>
      <c r="G8399" s="915"/>
      <c r="H8399" s="915"/>
      <c r="I8399" s="915"/>
    </row>
    <row r="8400" spans="1:9">
      <c r="A8400" s="915"/>
      <c r="B8400" s="915"/>
      <c r="C8400" s="915"/>
      <c r="D8400" s="916"/>
      <c r="E8400" s="916"/>
      <c r="F8400" s="916"/>
      <c r="G8400" s="915"/>
      <c r="H8400" s="915"/>
      <c r="I8400" s="915"/>
    </row>
    <row r="8401" spans="1:9">
      <c r="A8401" s="915"/>
      <c r="B8401" s="915"/>
      <c r="C8401" s="915"/>
      <c r="D8401" s="916"/>
      <c r="E8401" s="916"/>
      <c r="F8401" s="916"/>
      <c r="G8401" s="915"/>
      <c r="H8401" s="915"/>
      <c r="I8401" s="915"/>
    </row>
    <row r="8402" spans="1:9">
      <c r="A8402" s="915"/>
      <c r="B8402" s="915"/>
      <c r="C8402" s="915"/>
      <c r="D8402" s="916"/>
      <c r="E8402" s="916"/>
      <c r="F8402" s="916"/>
      <c r="G8402" s="915"/>
      <c r="H8402" s="915"/>
      <c r="I8402" s="915"/>
    </row>
    <row r="8403" spans="1:9">
      <c r="A8403" s="915"/>
      <c r="B8403" s="915"/>
      <c r="C8403" s="915"/>
      <c r="D8403" s="916"/>
      <c r="E8403" s="916"/>
      <c r="F8403" s="916"/>
      <c r="G8403" s="915"/>
      <c r="H8403" s="915"/>
      <c r="I8403" s="915"/>
    </row>
    <row r="8404" spans="1:9">
      <c r="A8404" s="915"/>
      <c r="B8404" s="915"/>
      <c r="C8404" s="915"/>
      <c r="D8404" s="916"/>
      <c r="E8404" s="916"/>
      <c r="F8404" s="916"/>
      <c r="G8404" s="915"/>
      <c r="H8404" s="915"/>
      <c r="I8404" s="915"/>
    </row>
    <row r="8405" spans="1:9">
      <c r="A8405" s="915"/>
      <c r="B8405" s="915"/>
      <c r="C8405" s="915"/>
      <c r="D8405" s="916"/>
      <c r="E8405" s="916"/>
      <c r="F8405" s="916"/>
      <c r="G8405" s="915"/>
      <c r="H8405" s="915"/>
      <c r="I8405" s="915"/>
    </row>
    <row r="8406" spans="1:9">
      <c r="A8406" s="915"/>
      <c r="B8406" s="915"/>
      <c r="C8406" s="915"/>
      <c r="D8406" s="916"/>
      <c r="E8406" s="916"/>
      <c r="F8406" s="916"/>
      <c r="G8406" s="915"/>
      <c r="H8406" s="915"/>
      <c r="I8406" s="915"/>
    </row>
    <row r="8407" spans="1:9">
      <c r="A8407" s="915"/>
      <c r="B8407" s="915"/>
      <c r="C8407" s="915"/>
      <c r="D8407" s="916"/>
      <c r="E8407" s="916"/>
      <c r="F8407" s="916"/>
      <c r="G8407" s="915"/>
      <c r="H8407" s="915"/>
      <c r="I8407" s="915"/>
    </row>
    <row r="8408" spans="1:9">
      <c r="A8408" s="915"/>
      <c r="B8408" s="915"/>
      <c r="C8408" s="915"/>
      <c r="D8408" s="916"/>
      <c r="E8408" s="916"/>
      <c r="F8408" s="916"/>
      <c r="G8408" s="915"/>
      <c r="H8408" s="915"/>
      <c r="I8408" s="915"/>
    </row>
    <row r="8409" spans="1:9">
      <c r="A8409" s="915"/>
      <c r="B8409" s="915"/>
      <c r="C8409" s="915"/>
      <c r="D8409" s="916"/>
      <c r="E8409" s="916"/>
      <c r="F8409" s="916"/>
      <c r="G8409" s="915"/>
      <c r="H8409" s="915"/>
      <c r="I8409" s="915"/>
    </row>
    <row r="8410" spans="1:9">
      <c r="A8410" s="915"/>
      <c r="B8410" s="915"/>
      <c r="C8410" s="915"/>
      <c r="D8410" s="916"/>
      <c r="E8410" s="916"/>
      <c r="F8410" s="916"/>
      <c r="G8410" s="915"/>
      <c r="H8410" s="915"/>
      <c r="I8410" s="915"/>
    </row>
    <row r="8411" spans="1:9">
      <c r="A8411" s="915"/>
      <c r="B8411" s="915"/>
      <c r="C8411" s="915"/>
      <c r="D8411" s="916"/>
      <c r="E8411" s="916"/>
      <c r="F8411" s="916"/>
      <c r="G8411" s="915"/>
      <c r="H8411" s="915"/>
      <c r="I8411" s="915"/>
    </row>
    <row r="8412" spans="1:9">
      <c r="A8412" s="915"/>
      <c r="B8412" s="915"/>
      <c r="C8412" s="915"/>
      <c r="D8412" s="916"/>
      <c r="E8412" s="916"/>
      <c r="F8412" s="916"/>
      <c r="G8412" s="915"/>
      <c r="H8412" s="915"/>
      <c r="I8412" s="915"/>
    </row>
    <row r="8413" spans="1:9">
      <c r="A8413" s="915"/>
      <c r="B8413" s="915"/>
      <c r="C8413" s="915"/>
      <c r="D8413" s="916"/>
      <c r="E8413" s="916"/>
      <c r="F8413" s="916"/>
      <c r="G8413" s="915"/>
      <c r="H8413" s="915"/>
      <c r="I8413" s="915"/>
    </row>
    <row r="8414" spans="1:9">
      <c r="A8414" s="915"/>
      <c r="B8414" s="915"/>
      <c r="C8414" s="915"/>
      <c r="D8414" s="916"/>
      <c r="E8414" s="916"/>
      <c r="F8414" s="916"/>
      <c r="G8414" s="915"/>
      <c r="H8414" s="915"/>
      <c r="I8414" s="915"/>
    </row>
    <row r="8415" spans="1:9">
      <c r="A8415" s="915"/>
      <c r="B8415" s="915"/>
      <c r="C8415" s="915"/>
      <c r="D8415" s="916"/>
      <c r="E8415" s="916"/>
      <c r="F8415" s="916"/>
      <c r="G8415" s="915"/>
      <c r="H8415" s="915"/>
      <c r="I8415" s="915"/>
    </row>
    <row r="8416" spans="1:9">
      <c r="A8416" s="915"/>
      <c r="B8416" s="915"/>
      <c r="C8416" s="915"/>
      <c r="D8416" s="916"/>
      <c r="E8416" s="916"/>
      <c r="F8416" s="916"/>
      <c r="G8416" s="915"/>
      <c r="H8416" s="915"/>
      <c r="I8416" s="915"/>
    </row>
    <row r="8417" spans="1:9">
      <c r="A8417" s="915"/>
      <c r="B8417" s="915"/>
      <c r="C8417" s="915"/>
      <c r="D8417" s="916"/>
      <c r="E8417" s="916"/>
      <c r="F8417" s="916"/>
      <c r="G8417" s="915"/>
      <c r="H8417" s="915"/>
      <c r="I8417" s="915"/>
    </row>
    <row r="8418" spans="1:9">
      <c r="A8418" s="915"/>
      <c r="B8418" s="915"/>
      <c r="C8418" s="915"/>
      <c r="D8418" s="916"/>
      <c r="E8418" s="916"/>
      <c r="F8418" s="916"/>
      <c r="G8418" s="915"/>
      <c r="H8418" s="915"/>
      <c r="I8418" s="915"/>
    </row>
    <row r="8419" spans="1:9">
      <c r="A8419" s="915"/>
      <c r="B8419" s="915"/>
      <c r="C8419" s="915"/>
      <c r="D8419" s="916"/>
      <c r="E8419" s="916"/>
      <c r="F8419" s="916"/>
      <c r="G8419" s="915"/>
      <c r="H8419" s="915"/>
      <c r="I8419" s="915"/>
    </row>
    <row r="8420" spans="1:9">
      <c r="A8420" s="915"/>
      <c r="B8420" s="915"/>
      <c r="C8420" s="915"/>
      <c r="D8420" s="916"/>
      <c r="E8420" s="916"/>
      <c r="F8420" s="916"/>
      <c r="G8420" s="915"/>
      <c r="H8420" s="915"/>
      <c r="I8420" s="915"/>
    </row>
    <row r="8421" spans="1:9">
      <c r="A8421" s="915"/>
      <c r="B8421" s="915"/>
      <c r="C8421" s="915"/>
      <c r="D8421" s="916"/>
      <c r="E8421" s="916"/>
      <c r="F8421" s="916"/>
      <c r="G8421" s="915"/>
      <c r="H8421" s="915"/>
      <c r="I8421" s="915"/>
    </row>
    <row r="8422" spans="1:9">
      <c r="A8422" s="915"/>
      <c r="B8422" s="915"/>
      <c r="C8422" s="915"/>
      <c r="D8422" s="916"/>
      <c r="E8422" s="916"/>
      <c r="F8422" s="916"/>
      <c r="G8422" s="915"/>
      <c r="H8422" s="915"/>
      <c r="I8422" s="915"/>
    </row>
    <row r="8423" spans="1:9">
      <c r="A8423" s="915"/>
      <c r="B8423" s="915"/>
      <c r="C8423" s="915"/>
      <c r="D8423" s="916"/>
      <c r="E8423" s="916"/>
      <c r="F8423" s="916"/>
      <c r="G8423" s="915"/>
      <c r="H8423" s="915"/>
      <c r="I8423" s="915"/>
    </row>
    <row r="8424" spans="1:9">
      <c r="A8424" s="915"/>
      <c r="B8424" s="915"/>
      <c r="C8424" s="915"/>
      <c r="D8424" s="916"/>
      <c r="E8424" s="916"/>
      <c r="F8424" s="916"/>
      <c r="G8424" s="915"/>
      <c r="H8424" s="915"/>
      <c r="I8424" s="915"/>
    </row>
    <row r="8425" spans="1:9">
      <c r="A8425" s="915"/>
      <c r="B8425" s="915"/>
      <c r="C8425" s="915"/>
      <c r="D8425" s="916"/>
      <c r="E8425" s="916"/>
      <c r="F8425" s="916"/>
      <c r="G8425" s="915"/>
      <c r="H8425" s="915"/>
      <c r="I8425" s="915"/>
    </row>
    <row r="8426" spans="1:9">
      <c r="A8426" s="915"/>
      <c r="B8426" s="915"/>
      <c r="C8426" s="915"/>
      <c r="D8426" s="916"/>
      <c r="E8426" s="916"/>
      <c r="F8426" s="916"/>
      <c r="G8426" s="915"/>
      <c r="H8426" s="915"/>
      <c r="I8426" s="915"/>
    </row>
    <row r="8427" spans="1:9">
      <c r="A8427" s="915"/>
      <c r="B8427" s="915"/>
      <c r="C8427" s="915"/>
      <c r="D8427" s="916"/>
      <c r="E8427" s="916"/>
      <c r="F8427" s="916"/>
      <c r="G8427" s="915"/>
      <c r="H8427" s="915"/>
      <c r="I8427" s="915"/>
    </row>
    <row r="8428" spans="1:9">
      <c r="A8428" s="915"/>
      <c r="B8428" s="915"/>
      <c r="C8428" s="915"/>
      <c r="D8428" s="916"/>
      <c r="E8428" s="916"/>
      <c r="F8428" s="916"/>
      <c r="G8428" s="915"/>
      <c r="H8428" s="915"/>
      <c r="I8428" s="915"/>
    </row>
    <row r="8429" spans="1:9">
      <c r="A8429" s="915"/>
      <c r="B8429" s="915"/>
      <c r="C8429" s="915"/>
      <c r="D8429" s="916"/>
      <c r="E8429" s="916"/>
      <c r="F8429" s="916"/>
      <c r="G8429" s="915"/>
      <c r="H8429" s="915"/>
      <c r="I8429" s="915"/>
    </row>
    <row r="8430" spans="1:9">
      <c r="A8430" s="915"/>
      <c r="B8430" s="915"/>
      <c r="C8430" s="915"/>
      <c r="D8430" s="916"/>
      <c r="E8430" s="916"/>
      <c r="F8430" s="916"/>
      <c r="G8430" s="915"/>
      <c r="H8430" s="915"/>
      <c r="I8430" s="915"/>
    </row>
    <row r="8431" spans="1:9">
      <c r="A8431" s="915"/>
      <c r="B8431" s="915"/>
      <c r="C8431" s="915"/>
      <c r="D8431" s="916"/>
      <c r="E8431" s="916"/>
      <c r="F8431" s="916"/>
      <c r="G8431" s="915"/>
      <c r="H8431" s="915"/>
      <c r="I8431" s="915"/>
    </row>
    <row r="8432" spans="1:9">
      <c r="A8432" s="915"/>
      <c r="B8432" s="915"/>
      <c r="C8432" s="915"/>
      <c r="D8432" s="916"/>
      <c r="E8432" s="916"/>
      <c r="F8432" s="916"/>
      <c r="G8432" s="915"/>
      <c r="H8432" s="915"/>
      <c r="I8432" s="915"/>
    </row>
    <row r="8433" spans="1:9">
      <c r="A8433" s="915"/>
      <c r="B8433" s="915"/>
      <c r="C8433" s="915"/>
      <c r="D8433" s="916"/>
      <c r="E8433" s="916"/>
      <c r="F8433" s="916"/>
      <c r="G8433" s="915"/>
      <c r="H8433" s="915"/>
      <c r="I8433" s="915"/>
    </row>
    <row r="8434" spans="1:9">
      <c r="A8434" s="915"/>
      <c r="B8434" s="915"/>
      <c r="C8434" s="915"/>
      <c r="D8434" s="916"/>
      <c r="E8434" s="916"/>
      <c r="F8434" s="916"/>
      <c r="G8434" s="915"/>
      <c r="H8434" s="915"/>
      <c r="I8434" s="915"/>
    </row>
    <row r="8435" spans="1:9">
      <c r="A8435" s="915"/>
      <c r="B8435" s="915"/>
      <c r="C8435" s="915"/>
      <c r="D8435" s="916"/>
      <c r="E8435" s="916"/>
      <c r="F8435" s="916"/>
      <c r="G8435" s="915"/>
      <c r="H8435" s="915"/>
      <c r="I8435" s="915"/>
    </row>
    <row r="8436" spans="1:9">
      <c r="A8436" s="915"/>
      <c r="B8436" s="915"/>
      <c r="C8436" s="915"/>
      <c r="D8436" s="916"/>
      <c r="E8436" s="916"/>
      <c r="F8436" s="916"/>
      <c r="G8436" s="915"/>
      <c r="H8436" s="915"/>
      <c r="I8436" s="915"/>
    </row>
    <row r="8437" spans="1:9">
      <c r="A8437" s="915"/>
      <c r="B8437" s="915"/>
      <c r="C8437" s="915"/>
      <c r="D8437" s="916"/>
      <c r="E8437" s="916"/>
      <c r="F8437" s="916"/>
      <c r="G8437" s="915"/>
      <c r="H8437" s="915"/>
      <c r="I8437" s="915"/>
    </row>
    <row r="8438" spans="1:9">
      <c r="A8438" s="915"/>
      <c r="B8438" s="915"/>
      <c r="C8438" s="915"/>
      <c r="D8438" s="916"/>
      <c r="E8438" s="916"/>
      <c r="F8438" s="916"/>
      <c r="G8438" s="915"/>
      <c r="H8438" s="915"/>
      <c r="I8438" s="915"/>
    </row>
    <row r="8439" spans="1:9">
      <c r="A8439" s="915"/>
      <c r="B8439" s="915"/>
      <c r="C8439" s="915"/>
      <c r="D8439" s="916"/>
      <c r="E8439" s="916"/>
      <c r="F8439" s="916"/>
      <c r="G8439" s="915"/>
      <c r="H8439" s="915"/>
      <c r="I8439" s="915"/>
    </row>
    <row r="8440" spans="1:9">
      <c r="A8440" s="915"/>
      <c r="B8440" s="915"/>
      <c r="C8440" s="915"/>
      <c r="D8440" s="916"/>
      <c r="E8440" s="916"/>
      <c r="F8440" s="916"/>
      <c r="G8440" s="915"/>
      <c r="H8440" s="915"/>
      <c r="I8440" s="915"/>
    </row>
    <row r="8441" spans="1:9">
      <c r="A8441" s="915"/>
      <c r="B8441" s="915"/>
      <c r="C8441" s="915"/>
      <c r="D8441" s="916"/>
      <c r="E8441" s="916"/>
      <c r="F8441" s="916"/>
      <c r="G8441" s="915"/>
      <c r="H8441" s="915"/>
      <c r="I8441" s="915"/>
    </row>
    <row r="8442" spans="1:9">
      <c r="A8442" s="915"/>
      <c r="B8442" s="915"/>
      <c r="C8442" s="915"/>
      <c r="D8442" s="916"/>
      <c r="E8442" s="916"/>
      <c r="F8442" s="916"/>
      <c r="G8442" s="915"/>
      <c r="H8442" s="915"/>
      <c r="I8442" s="915"/>
    </row>
    <row r="8443" spans="1:9">
      <c r="A8443" s="915"/>
      <c r="B8443" s="915"/>
      <c r="C8443" s="915"/>
      <c r="D8443" s="916"/>
      <c r="E8443" s="916"/>
      <c r="F8443" s="916"/>
      <c r="G8443" s="915"/>
      <c r="H8443" s="915"/>
      <c r="I8443" s="915"/>
    </row>
    <row r="8444" spans="1:9">
      <c r="A8444" s="915"/>
      <c r="B8444" s="915"/>
      <c r="C8444" s="915"/>
      <c r="D8444" s="916"/>
      <c r="E8444" s="916"/>
      <c r="F8444" s="916"/>
      <c r="G8444" s="915"/>
      <c r="H8444" s="915"/>
      <c r="I8444" s="915"/>
    </row>
    <row r="8445" spans="1:9">
      <c r="A8445" s="915"/>
      <c r="B8445" s="915"/>
      <c r="C8445" s="915"/>
      <c r="D8445" s="916"/>
      <c r="E8445" s="916"/>
      <c r="F8445" s="916"/>
      <c r="G8445" s="915"/>
      <c r="H8445" s="915"/>
      <c r="I8445" s="915"/>
    </row>
    <row r="8446" spans="1:9">
      <c r="A8446" s="915"/>
      <c r="B8446" s="915"/>
      <c r="C8446" s="915"/>
      <c r="D8446" s="916"/>
      <c r="E8446" s="916"/>
      <c r="F8446" s="916"/>
      <c r="G8446" s="915"/>
      <c r="H8446" s="915"/>
      <c r="I8446" s="915"/>
    </row>
    <row r="8447" spans="1:9">
      <c r="A8447" s="915"/>
      <c r="B8447" s="915"/>
      <c r="C8447" s="915"/>
      <c r="D8447" s="916"/>
      <c r="E8447" s="916"/>
      <c r="F8447" s="916"/>
      <c r="G8447" s="915"/>
      <c r="H8447" s="915"/>
      <c r="I8447" s="915"/>
    </row>
    <row r="8448" spans="1:9">
      <c r="A8448" s="915"/>
      <c r="B8448" s="915"/>
      <c r="C8448" s="915"/>
      <c r="D8448" s="916"/>
      <c r="E8448" s="916"/>
      <c r="F8448" s="916"/>
      <c r="G8448" s="915"/>
      <c r="H8448" s="915"/>
      <c r="I8448" s="915"/>
    </row>
    <row r="8449" spans="1:9">
      <c r="A8449" s="915"/>
      <c r="B8449" s="915"/>
      <c r="C8449" s="915"/>
      <c r="D8449" s="916"/>
      <c r="E8449" s="916"/>
      <c r="F8449" s="916"/>
      <c r="G8449" s="915"/>
      <c r="H8449" s="915"/>
      <c r="I8449" s="915"/>
    </row>
    <row r="8450" spans="1:9">
      <c r="A8450" s="915"/>
      <c r="B8450" s="915"/>
      <c r="C8450" s="915"/>
      <c r="D8450" s="916"/>
      <c r="E8450" s="916"/>
      <c r="F8450" s="916"/>
      <c r="G8450" s="915"/>
      <c r="H8450" s="915"/>
      <c r="I8450" s="915"/>
    </row>
    <row r="8451" spans="1:9">
      <c r="A8451" s="915"/>
      <c r="B8451" s="915"/>
      <c r="C8451" s="915"/>
      <c r="D8451" s="916"/>
      <c r="E8451" s="916"/>
      <c r="F8451" s="916"/>
      <c r="G8451" s="915"/>
      <c r="H8451" s="915"/>
      <c r="I8451" s="915"/>
    </row>
    <row r="8452" spans="1:9">
      <c r="A8452" s="915"/>
      <c r="B8452" s="915"/>
      <c r="C8452" s="915"/>
      <c r="D8452" s="916"/>
      <c r="E8452" s="916"/>
      <c r="F8452" s="916"/>
      <c r="G8452" s="915"/>
      <c r="H8452" s="915"/>
      <c r="I8452" s="915"/>
    </row>
    <row r="8453" spans="1:9">
      <c r="A8453" s="915"/>
      <c r="B8453" s="915"/>
      <c r="C8453" s="915"/>
      <c r="D8453" s="916"/>
      <c r="E8453" s="916"/>
      <c r="F8453" s="916"/>
      <c r="G8453" s="915"/>
      <c r="H8453" s="915"/>
      <c r="I8453" s="915"/>
    </row>
    <row r="8454" spans="1:9">
      <c r="A8454" s="915"/>
      <c r="B8454" s="915"/>
      <c r="C8454" s="915"/>
      <c r="D8454" s="916"/>
      <c r="E8454" s="916"/>
      <c r="F8454" s="916"/>
      <c r="G8454" s="915"/>
      <c r="H8454" s="915"/>
      <c r="I8454" s="915"/>
    </row>
    <row r="8455" spans="1:9">
      <c r="A8455" s="915"/>
      <c r="B8455" s="915"/>
      <c r="C8455" s="915"/>
      <c r="D8455" s="916"/>
      <c r="E8455" s="916"/>
      <c r="F8455" s="916"/>
      <c r="G8455" s="915"/>
      <c r="H8455" s="915"/>
      <c r="I8455" s="915"/>
    </row>
    <row r="8456" spans="1:9">
      <c r="A8456" s="915"/>
      <c r="B8456" s="915"/>
      <c r="C8456" s="915"/>
      <c r="D8456" s="916"/>
      <c r="E8456" s="916"/>
      <c r="F8456" s="916"/>
      <c r="G8456" s="915"/>
      <c r="H8456" s="915"/>
      <c r="I8456" s="915"/>
    </row>
    <row r="8457" spans="1:9">
      <c r="A8457" s="915"/>
      <c r="B8457" s="915"/>
      <c r="C8457" s="915"/>
      <c r="D8457" s="916"/>
      <c r="E8457" s="916"/>
      <c r="F8457" s="916"/>
      <c r="G8457" s="915"/>
      <c r="H8457" s="915"/>
      <c r="I8457" s="915"/>
    </row>
    <row r="8458" spans="1:9">
      <c r="A8458" s="915"/>
      <c r="B8458" s="915"/>
      <c r="C8458" s="915"/>
      <c r="D8458" s="916"/>
      <c r="E8458" s="916"/>
      <c r="F8458" s="916"/>
      <c r="G8458" s="915"/>
      <c r="H8458" s="915"/>
      <c r="I8458" s="915"/>
    </row>
    <row r="8459" spans="1:9">
      <c r="A8459" s="915"/>
      <c r="B8459" s="915"/>
      <c r="C8459" s="915"/>
      <c r="D8459" s="916"/>
      <c r="E8459" s="916"/>
      <c r="F8459" s="916"/>
      <c r="G8459" s="915"/>
      <c r="H8459" s="915"/>
      <c r="I8459" s="915"/>
    </row>
    <row r="8460" spans="1:9">
      <c r="A8460" s="915"/>
      <c r="B8460" s="915"/>
      <c r="C8460" s="915"/>
      <c r="D8460" s="916"/>
      <c r="E8460" s="916"/>
      <c r="F8460" s="916"/>
      <c r="G8460" s="915"/>
      <c r="H8460" s="915"/>
      <c r="I8460" s="915"/>
    </row>
    <row r="8461" spans="1:9">
      <c r="A8461" s="915"/>
      <c r="B8461" s="915"/>
      <c r="C8461" s="915"/>
      <c r="D8461" s="916"/>
      <c r="E8461" s="916"/>
      <c r="F8461" s="916"/>
      <c r="G8461" s="915"/>
      <c r="H8461" s="915"/>
      <c r="I8461" s="915"/>
    </row>
    <row r="8462" spans="1:9">
      <c r="A8462" s="915"/>
      <c r="B8462" s="915"/>
      <c r="C8462" s="915"/>
      <c r="D8462" s="916"/>
      <c r="E8462" s="916"/>
      <c r="F8462" s="916"/>
      <c r="G8462" s="915"/>
      <c r="H8462" s="915"/>
      <c r="I8462" s="915"/>
    </row>
    <row r="8463" spans="1:9">
      <c r="A8463" s="915"/>
      <c r="B8463" s="915"/>
      <c r="C8463" s="915"/>
      <c r="D8463" s="916"/>
      <c r="E8463" s="916"/>
      <c r="F8463" s="916"/>
      <c r="G8463" s="915"/>
      <c r="H8463" s="915"/>
      <c r="I8463" s="915"/>
    </row>
    <row r="8464" spans="1:9">
      <c r="A8464" s="915"/>
      <c r="B8464" s="915"/>
      <c r="C8464" s="915"/>
      <c r="D8464" s="916"/>
      <c r="E8464" s="916"/>
      <c r="F8464" s="916"/>
      <c r="G8464" s="915"/>
      <c r="H8464" s="915"/>
      <c r="I8464" s="915"/>
    </row>
    <row r="8465" spans="1:9">
      <c r="A8465" s="915"/>
      <c r="B8465" s="915"/>
      <c r="C8465" s="915"/>
      <c r="D8465" s="916"/>
      <c r="E8465" s="916"/>
      <c r="F8465" s="916"/>
      <c r="G8465" s="915"/>
      <c r="H8465" s="915"/>
      <c r="I8465" s="915"/>
    </row>
    <row r="8466" spans="1:9">
      <c r="A8466" s="915"/>
      <c r="B8466" s="915"/>
      <c r="C8466" s="915"/>
      <c r="D8466" s="916"/>
      <c r="E8466" s="916"/>
      <c r="F8466" s="916"/>
      <c r="G8466" s="915"/>
      <c r="H8466" s="915"/>
      <c r="I8466" s="915"/>
    </row>
    <row r="8467" spans="1:9">
      <c r="A8467" s="915"/>
      <c r="B8467" s="915"/>
      <c r="C8467" s="915"/>
      <c r="D8467" s="916"/>
      <c r="E8467" s="916"/>
      <c r="F8467" s="916"/>
      <c r="G8467" s="915"/>
      <c r="H8467" s="915"/>
      <c r="I8467" s="915"/>
    </row>
    <row r="8468" spans="1:9">
      <c r="A8468" s="915"/>
      <c r="B8468" s="915"/>
      <c r="C8468" s="915"/>
      <c r="D8468" s="916"/>
      <c r="E8468" s="916"/>
      <c r="F8468" s="916"/>
      <c r="G8468" s="915"/>
      <c r="H8468" s="915"/>
      <c r="I8468" s="915"/>
    </row>
    <row r="8469" spans="1:9">
      <c r="A8469" s="915"/>
      <c r="B8469" s="915"/>
      <c r="C8469" s="915"/>
      <c r="D8469" s="916"/>
      <c r="E8469" s="916"/>
      <c r="F8469" s="916"/>
      <c r="G8469" s="915"/>
      <c r="H8469" s="915"/>
      <c r="I8469" s="915"/>
    </row>
    <row r="8470" spans="1:9">
      <c r="A8470" s="915"/>
      <c r="B8470" s="915"/>
      <c r="C8470" s="915"/>
      <c r="D8470" s="916"/>
      <c r="E8470" s="916"/>
      <c r="F8470" s="916"/>
      <c r="G8470" s="915"/>
      <c r="H8470" s="915"/>
      <c r="I8470" s="915"/>
    </row>
    <row r="8471" spans="1:9">
      <c r="A8471" s="915"/>
      <c r="B8471" s="915"/>
      <c r="C8471" s="915"/>
      <c r="D8471" s="916"/>
      <c r="E8471" s="916"/>
      <c r="F8471" s="916"/>
      <c r="G8471" s="915"/>
      <c r="H8471" s="915"/>
      <c r="I8471" s="915"/>
    </row>
    <row r="8472" spans="1:9">
      <c r="A8472" s="915"/>
      <c r="B8472" s="915"/>
      <c r="C8472" s="915"/>
      <c r="D8472" s="916"/>
      <c r="E8472" s="916"/>
      <c r="F8472" s="916"/>
      <c r="G8472" s="915"/>
      <c r="H8472" s="915"/>
      <c r="I8472" s="915"/>
    </row>
    <row r="8473" spans="1:9">
      <c r="A8473" s="915"/>
      <c r="B8473" s="915"/>
      <c r="C8473" s="915"/>
      <c r="D8473" s="916"/>
      <c r="E8473" s="916"/>
      <c r="F8473" s="916"/>
      <c r="G8473" s="915"/>
      <c r="H8473" s="915"/>
      <c r="I8473" s="915"/>
    </row>
    <row r="8474" spans="1:9">
      <c r="A8474" s="915"/>
      <c r="B8474" s="915"/>
      <c r="C8474" s="915"/>
      <c r="D8474" s="916"/>
      <c r="E8474" s="916"/>
      <c r="F8474" s="916"/>
      <c r="G8474" s="915"/>
      <c r="H8474" s="915"/>
      <c r="I8474" s="915"/>
    </row>
    <row r="8475" spans="1:9">
      <c r="A8475" s="915"/>
      <c r="B8475" s="915"/>
      <c r="C8475" s="915"/>
      <c r="D8475" s="916"/>
      <c r="E8475" s="916"/>
      <c r="F8475" s="916"/>
      <c r="G8475" s="915"/>
      <c r="H8475" s="915"/>
      <c r="I8475" s="915"/>
    </row>
    <row r="8476" spans="1:9">
      <c r="A8476" s="915"/>
      <c r="B8476" s="915"/>
      <c r="C8476" s="915"/>
      <c r="D8476" s="916"/>
      <c r="E8476" s="916"/>
      <c r="F8476" s="916"/>
      <c r="G8476" s="915"/>
      <c r="H8476" s="915"/>
      <c r="I8476" s="915"/>
    </row>
    <row r="8477" spans="1:9">
      <c r="A8477" s="915"/>
      <c r="B8477" s="915"/>
      <c r="C8477" s="915"/>
      <c r="D8477" s="916"/>
      <c r="E8477" s="916"/>
      <c r="F8477" s="916"/>
      <c r="G8477" s="915"/>
      <c r="H8477" s="915"/>
      <c r="I8477" s="915"/>
    </row>
    <row r="8478" spans="1:9">
      <c r="A8478" s="915"/>
      <c r="B8478" s="915"/>
      <c r="C8478" s="915"/>
      <c r="D8478" s="916"/>
      <c r="E8478" s="916"/>
      <c r="F8478" s="916"/>
      <c r="G8478" s="915"/>
      <c r="H8478" s="915"/>
      <c r="I8478" s="915"/>
    </row>
    <row r="8479" spans="1:9">
      <c r="A8479" s="915"/>
      <c r="B8479" s="915"/>
      <c r="C8479" s="915"/>
      <c r="D8479" s="916"/>
      <c r="E8479" s="916"/>
      <c r="F8479" s="916"/>
      <c r="G8479" s="915"/>
      <c r="H8479" s="915"/>
      <c r="I8479" s="915"/>
    </row>
    <row r="8480" spans="1:9">
      <c r="A8480" s="915"/>
      <c r="B8480" s="915"/>
      <c r="C8480" s="915"/>
      <c r="D8480" s="916"/>
      <c r="E8480" s="916"/>
      <c r="F8480" s="916"/>
      <c r="G8480" s="915"/>
      <c r="H8480" s="915"/>
      <c r="I8480" s="915"/>
    </row>
    <row r="8481" spans="1:9">
      <c r="A8481" s="915"/>
      <c r="B8481" s="915"/>
      <c r="C8481" s="915"/>
      <c r="D8481" s="916"/>
      <c r="E8481" s="916"/>
      <c r="F8481" s="916"/>
      <c r="G8481" s="915"/>
      <c r="H8481" s="915"/>
      <c r="I8481" s="915"/>
    </row>
    <row r="8482" spans="1:9">
      <c r="A8482" s="915"/>
      <c r="B8482" s="915"/>
      <c r="C8482" s="915"/>
      <c r="D8482" s="916"/>
      <c r="E8482" s="916"/>
      <c r="F8482" s="916"/>
      <c r="G8482" s="915"/>
      <c r="H8482" s="915"/>
      <c r="I8482" s="915"/>
    </row>
    <row r="8483" spans="1:9">
      <c r="A8483" s="915"/>
      <c r="B8483" s="915"/>
      <c r="C8483" s="915"/>
      <c r="D8483" s="916"/>
      <c r="E8483" s="916"/>
      <c r="F8483" s="916"/>
      <c r="G8483" s="915"/>
      <c r="H8483" s="915"/>
      <c r="I8483" s="915"/>
    </row>
    <row r="8484" spans="1:9">
      <c r="A8484" s="915"/>
      <c r="B8484" s="915"/>
      <c r="C8484" s="915"/>
      <c r="D8484" s="916"/>
      <c r="E8484" s="916"/>
      <c r="F8484" s="916"/>
      <c r="G8484" s="915"/>
      <c r="H8484" s="915"/>
      <c r="I8484" s="915"/>
    </row>
    <row r="8485" spans="1:9">
      <c r="A8485" s="915"/>
      <c r="B8485" s="915"/>
      <c r="C8485" s="915"/>
      <c r="D8485" s="916"/>
      <c r="E8485" s="916"/>
      <c r="F8485" s="916"/>
      <c r="G8485" s="915"/>
      <c r="H8485" s="915"/>
      <c r="I8485" s="915"/>
    </row>
    <row r="8486" spans="1:9">
      <c r="A8486" s="915"/>
      <c r="B8486" s="915"/>
      <c r="C8486" s="915"/>
      <c r="D8486" s="916"/>
      <c r="E8486" s="916"/>
      <c r="F8486" s="916"/>
      <c r="G8486" s="915"/>
      <c r="H8486" s="915"/>
      <c r="I8486" s="915"/>
    </row>
    <row r="8487" spans="1:9">
      <c r="A8487" s="915"/>
      <c r="B8487" s="915"/>
      <c r="C8487" s="915"/>
      <c r="D8487" s="916"/>
      <c r="E8487" s="916"/>
      <c r="F8487" s="916"/>
      <c r="G8487" s="915"/>
      <c r="H8487" s="915"/>
      <c r="I8487" s="915"/>
    </row>
    <row r="8488" spans="1:9">
      <c r="A8488" s="915"/>
      <c r="B8488" s="915"/>
      <c r="C8488" s="915"/>
      <c r="D8488" s="916"/>
      <c r="E8488" s="916"/>
      <c r="F8488" s="916"/>
      <c r="G8488" s="915"/>
      <c r="H8488" s="915"/>
      <c r="I8488" s="915"/>
    </row>
    <row r="8489" spans="1:9">
      <c r="A8489" s="915"/>
      <c r="B8489" s="915"/>
      <c r="C8489" s="915"/>
      <c r="D8489" s="916"/>
      <c r="E8489" s="916"/>
      <c r="F8489" s="916"/>
      <c r="G8489" s="915"/>
      <c r="H8489" s="915"/>
      <c r="I8489" s="915"/>
    </row>
    <row r="8490" spans="1:9">
      <c r="A8490" s="915"/>
      <c r="B8490" s="915"/>
      <c r="C8490" s="915"/>
      <c r="D8490" s="916"/>
      <c r="E8490" s="916"/>
      <c r="F8490" s="916"/>
      <c r="G8490" s="915"/>
      <c r="H8490" s="915"/>
      <c r="I8490" s="915"/>
    </row>
    <row r="8491" spans="1:9">
      <c r="A8491" s="915"/>
      <c r="B8491" s="915"/>
      <c r="C8491" s="915"/>
      <c r="D8491" s="916"/>
      <c r="E8491" s="916"/>
      <c r="F8491" s="916"/>
      <c r="G8491" s="915"/>
      <c r="H8491" s="915"/>
      <c r="I8491" s="915"/>
    </row>
    <row r="8492" spans="1:9">
      <c r="A8492" s="915"/>
      <c r="B8492" s="915"/>
      <c r="C8492" s="915"/>
      <c r="D8492" s="916"/>
      <c r="E8492" s="916"/>
      <c r="F8492" s="916"/>
      <c r="G8492" s="915"/>
      <c r="H8492" s="915"/>
      <c r="I8492" s="915"/>
    </row>
    <row r="8493" spans="1:9">
      <c r="A8493" s="915"/>
      <c r="B8493" s="915"/>
      <c r="C8493" s="915"/>
      <c r="D8493" s="916"/>
      <c r="E8493" s="916"/>
      <c r="F8493" s="916"/>
      <c r="G8493" s="915"/>
      <c r="H8493" s="915"/>
      <c r="I8493" s="915"/>
    </row>
    <row r="8494" spans="1:9">
      <c r="A8494" s="915"/>
      <c r="B8494" s="915"/>
      <c r="C8494" s="915"/>
      <c r="D8494" s="916"/>
      <c r="E8494" s="916"/>
      <c r="F8494" s="916"/>
      <c r="G8494" s="915"/>
      <c r="H8494" s="915"/>
      <c r="I8494" s="915"/>
    </row>
    <row r="8495" spans="1:9">
      <c r="A8495" s="915"/>
      <c r="B8495" s="915"/>
      <c r="C8495" s="915"/>
      <c r="D8495" s="916"/>
      <c r="E8495" s="916"/>
      <c r="F8495" s="916"/>
      <c r="G8495" s="915"/>
      <c r="H8495" s="915"/>
      <c r="I8495" s="915"/>
    </row>
    <row r="8496" spans="1:9">
      <c r="A8496" s="915"/>
      <c r="B8496" s="915"/>
      <c r="C8496" s="915"/>
      <c r="D8496" s="916"/>
      <c r="E8496" s="916"/>
      <c r="F8496" s="916"/>
      <c r="G8496" s="915"/>
      <c r="H8496" s="915"/>
      <c r="I8496" s="915"/>
    </row>
    <row r="8497" spans="1:9">
      <c r="A8497" s="915"/>
      <c r="B8497" s="915"/>
      <c r="C8497" s="915"/>
      <c r="D8497" s="916"/>
      <c r="E8497" s="916"/>
      <c r="F8497" s="916"/>
      <c r="G8497" s="915"/>
      <c r="H8497" s="915"/>
      <c r="I8497" s="915"/>
    </row>
    <row r="8498" spans="1:9">
      <c r="A8498" s="915"/>
      <c r="B8498" s="915"/>
      <c r="C8498" s="915"/>
      <c r="D8498" s="916"/>
      <c r="E8498" s="916"/>
      <c r="F8498" s="916"/>
      <c r="G8498" s="915"/>
      <c r="H8498" s="915"/>
      <c r="I8498" s="915"/>
    </row>
    <row r="8499" spans="1:9">
      <c r="A8499" s="915"/>
      <c r="B8499" s="915"/>
      <c r="C8499" s="915"/>
      <c r="D8499" s="916"/>
      <c r="E8499" s="916"/>
      <c r="F8499" s="916"/>
      <c r="G8499" s="915"/>
      <c r="H8499" s="915"/>
      <c r="I8499" s="915"/>
    </row>
    <row r="8500" spans="1:9">
      <c r="A8500" s="915"/>
      <c r="B8500" s="915"/>
      <c r="C8500" s="915"/>
      <c r="D8500" s="916"/>
      <c r="E8500" s="916"/>
      <c r="F8500" s="916"/>
      <c r="G8500" s="915"/>
      <c r="H8500" s="915"/>
      <c r="I8500" s="915"/>
    </row>
    <row r="8501" spans="1:9">
      <c r="A8501" s="915"/>
      <c r="B8501" s="915"/>
      <c r="C8501" s="915"/>
      <c r="D8501" s="916"/>
      <c r="E8501" s="916"/>
      <c r="F8501" s="916"/>
      <c r="G8501" s="915"/>
      <c r="H8501" s="915"/>
      <c r="I8501" s="915"/>
    </row>
    <row r="8502" spans="1:9">
      <c r="A8502" s="915"/>
      <c r="B8502" s="915"/>
      <c r="C8502" s="915"/>
      <c r="D8502" s="916"/>
      <c r="E8502" s="916"/>
      <c r="F8502" s="916"/>
      <c r="G8502" s="915"/>
      <c r="H8502" s="915"/>
      <c r="I8502" s="915"/>
    </row>
    <row r="8503" spans="1:9">
      <c r="A8503" s="915"/>
      <c r="B8503" s="915"/>
      <c r="C8503" s="915"/>
      <c r="D8503" s="916"/>
      <c r="E8503" s="916"/>
      <c r="F8503" s="916"/>
      <c r="G8503" s="915"/>
      <c r="H8503" s="915"/>
      <c r="I8503" s="915"/>
    </row>
    <row r="8504" spans="1:9">
      <c r="A8504" s="915"/>
      <c r="B8504" s="915"/>
      <c r="C8504" s="915"/>
      <c r="D8504" s="916"/>
      <c r="E8504" s="916"/>
      <c r="F8504" s="916"/>
      <c r="G8504" s="915"/>
      <c r="H8504" s="915"/>
      <c r="I8504" s="915"/>
    </row>
    <row r="8505" spans="1:9">
      <c r="A8505" s="915"/>
      <c r="B8505" s="915"/>
      <c r="C8505" s="915"/>
      <c r="D8505" s="916"/>
      <c r="E8505" s="916"/>
      <c r="F8505" s="916"/>
      <c r="G8505" s="915"/>
      <c r="H8505" s="915"/>
      <c r="I8505" s="915"/>
    </row>
    <row r="8506" spans="1:9">
      <c r="A8506" s="915"/>
      <c r="B8506" s="915"/>
      <c r="C8506" s="915"/>
      <c r="D8506" s="916"/>
      <c r="E8506" s="916"/>
      <c r="F8506" s="916"/>
      <c r="G8506" s="915"/>
      <c r="H8506" s="915"/>
      <c r="I8506" s="915"/>
    </row>
    <row r="8507" spans="1:9">
      <c r="A8507" s="915"/>
      <c r="B8507" s="915"/>
      <c r="C8507" s="915"/>
      <c r="D8507" s="916"/>
      <c r="E8507" s="916"/>
      <c r="F8507" s="916"/>
      <c r="G8507" s="915"/>
      <c r="H8507" s="915"/>
      <c r="I8507" s="915"/>
    </row>
    <row r="8508" spans="1:9">
      <c r="A8508" s="915"/>
      <c r="B8508" s="915"/>
      <c r="C8508" s="915"/>
      <c r="D8508" s="916"/>
      <c r="E8508" s="916"/>
      <c r="F8508" s="916"/>
      <c r="G8508" s="915"/>
      <c r="H8508" s="915"/>
      <c r="I8508" s="915"/>
    </row>
    <row r="8509" spans="1:9">
      <c r="A8509" s="915"/>
      <c r="B8509" s="915"/>
      <c r="C8509" s="915"/>
      <c r="D8509" s="916"/>
      <c r="E8509" s="916"/>
      <c r="F8509" s="916"/>
      <c r="G8509" s="915"/>
      <c r="H8509" s="915"/>
      <c r="I8509" s="915"/>
    </row>
    <row r="8510" spans="1:9">
      <c r="A8510" s="915"/>
      <c r="B8510" s="915"/>
      <c r="C8510" s="915"/>
      <c r="D8510" s="916"/>
      <c r="E8510" s="916"/>
      <c r="F8510" s="916"/>
      <c r="G8510" s="915"/>
      <c r="H8510" s="915"/>
      <c r="I8510" s="915"/>
    </row>
    <row r="8511" spans="1:9">
      <c r="A8511" s="915"/>
      <c r="B8511" s="915"/>
      <c r="C8511" s="915"/>
      <c r="D8511" s="916"/>
      <c r="E8511" s="916"/>
      <c r="F8511" s="916"/>
      <c r="G8511" s="915"/>
      <c r="H8511" s="915"/>
      <c r="I8511" s="915"/>
    </row>
    <row r="8512" spans="1:9">
      <c r="A8512" s="915"/>
      <c r="B8512" s="915"/>
      <c r="C8512" s="915"/>
      <c r="D8512" s="916"/>
      <c r="E8512" s="916"/>
      <c r="F8512" s="916"/>
      <c r="G8512" s="915"/>
      <c r="H8512" s="915"/>
      <c r="I8512" s="915"/>
    </row>
    <row r="8513" spans="1:9">
      <c r="A8513" s="915"/>
      <c r="B8513" s="915"/>
      <c r="C8513" s="915"/>
      <c r="D8513" s="916"/>
      <c r="E8513" s="916"/>
      <c r="F8513" s="916"/>
      <c r="G8513" s="915"/>
      <c r="H8513" s="915"/>
      <c r="I8513" s="915"/>
    </row>
    <row r="8514" spans="1:9">
      <c r="A8514" s="915"/>
      <c r="B8514" s="915"/>
      <c r="C8514" s="915"/>
      <c r="D8514" s="916"/>
      <c r="E8514" s="916"/>
      <c r="F8514" s="916"/>
      <c r="G8514" s="915"/>
      <c r="H8514" s="915"/>
      <c r="I8514" s="915"/>
    </row>
    <row r="8515" spans="1:9">
      <c r="A8515" s="915"/>
      <c r="B8515" s="915"/>
      <c r="C8515" s="915"/>
      <c r="D8515" s="916"/>
      <c r="E8515" s="916"/>
      <c r="F8515" s="916"/>
      <c r="G8515" s="915"/>
      <c r="H8515" s="915"/>
      <c r="I8515" s="915"/>
    </row>
    <row r="8516" spans="1:9">
      <c r="A8516" s="915"/>
      <c r="B8516" s="915"/>
      <c r="C8516" s="915"/>
      <c r="D8516" s="916"/>
      <c r="E8516" s="916"/>
      <c r="F8516" s="916"/>
      <c r="G8516" s="915"/>
      <c r="H8516" s="915"/>
      <c r="I8516" s="915"/>
    </row>
    <row r="8517" spans="1:9">
      <c r="A8517" s="915"/>
      <c r="B8517" s="915"/>
      <c r="C8517" s="915"/>
      <c r="D8517" s="916"/>
      <c r="E8517" s="916"/>
      <c r="F8517" s="916"/>
      <c r="G8517" s="915"/>
      <c r="H8517" s="915"/>
      <c r="I8517" s="915"/>
    </row>
    <row r="8518" spans="1:9">
      <c r="A8518" s="915"/>
      <c r="B8518" s="915"/>
      <c r="C8518" s="915"/>
      <c r="D8518" s="916"/>
      <c r="E8518" s="916"/>
      <c r="F8518" s="916"/>
      <c r="G8518" s="915"/>
      <c r="H8518" s="915"/>
      <c r="I8518" s="915"/>
    </row>
    <row r="8519" spans="1:9">
      <c r="A8519" s="915"/>
      <c r="B8519" s="915"/>
      <c r="C8519" s="915"/>
      <c r="D8519" s="916"/>
      <c r="E8519" s="916"/>
      <c r="F8519" s="916"/>
      <c r="G8519" s="915"/>
      <c r="H8519" s="915"/>
      <c r="I8519" s="915"/>
    </row>
    <row r="8520" spans="1:9">
      <c r="A8520" s="915"/>
      <c r="B8520" s="915"/>
      <c r="C8520" s="915"/>
      <c r="D8520" s="916"/>
      <c r="E8520" s="916"/>
      <c r="F8520" s="916"/>
      <c r="G8520" s="915"/>
      <c r="H8520" s="915"/>
      <c r="I8520" s="915"/>
    </row>
    <row r="8521" spans="1:9">
      <c r="A8521" s="915"/>
      <c r="B8521" s="915"/>
      <c r="C8521" s="915"/>
      <c r="D8521" s="916"/>
      <c r="E8521" s="916"/>
      <c r="F8521" s="916"/>
      <c r="G8521" s="915"/>
      <c r="H8521" s="915"/>
      <c r="I8521" s="915"/>
    </row>
    <row r="8522" spans="1:9">
      <c r="A8522" s="915"/>
      <c r="B8522" s="915"/>
      <c r="C8522" s="915"/>
      <c r="D8522" s="916"/>
      <c r="E8522" s="916"/>
      <c r="F8522" s="916"/>
      <c r="G8522" s="915"/>
      <c r="H8522" s="915"/>
      <c r="I8522" s="915"/>
    </row>
    <row r="8523" spans="1:9">
      <c r="A8523" s="915"/>
      <c r="B8523" s="915"/>
      <c r="C8523" s="915"/>
      <c r="D8523" s="916"/>
      <c r="E8523" s="916"/>
      <c r="F8523" s="916"/>
      <c r="G8523" s="915"/>
      <c r="H8523" s="915"/>
      <c r="I8523" s="915"/>
    </row>
    <row r="8524" spans="1:9">
      <c r="A8524" s="915"/>
      <c r="B8524" s="915"/>
      <c r="C8524" s="915"/>
      <c r="D8524" s="916"/>
      <c r="E8524" s="916"/>
      <c r="F8524" s="916"/>
      <c r="G8524" s="915"/>
      <c r="H8524" s="915"/>
      <c r="I8524" s="915"/>
    </row>
    <row r="8525" spans="1:9">
      <c r="A8525" s="915"/>
      <c r="B8525" s="915"/>
      <c r="C8525" s="915"/>
      <c r="D8525" s="916"/>
      <c r="E8525" s="916"/>
      <c r="F8525" s="916"/>
      <c r="G8525" s="915"/>
      <c r="H8525" s="915"/>
      <c r="I8525" s="915"/>
    </row>
    <row r="8526" spans="1:9">
      <c r="A8526" s="915"/>
      <c r="B8526" s="915"/>
      <c r="C8526" s="915"/>
      <c r="D8526" s="916"/>
      <c r="E8526" s="916"/>
      <c r="F8526" s="916"/>
      <c r="G8526" s="915"/>
      <c r="H8526" s="915"/>
      <c r="I8526" s="915"/>
    </row>
    <row r="8527" spans="1:9">
      <c r="A8527" s="915"/>
      <c r="B8527" s="915"/>
      <c r="C8527" s="915"/>
      <c r="D8527" s="916"/>
      <c r="E8527" s="916"/>
      <c r="F8527" s="916"/>
      <c r="G8527" s="915"/>
      <c r="H8527" s="915"/>
      <c r="I8527" s="915"/>
    </row>
    <row r="8528" spans="1:9">
      <c r="A8528" s="915"/>
      <c r="B8528" s="915"/>
      <c r="C8528" s="915"/>
      <c r="D8528" s="916"/>
      <c r="E8528" s="916"/>
      <c r="F8528" s="916"/>
      <c r="G8528" s="915"/>
      <c r="H8528" s="915"/>
      <c r="I8528" s="915"/>
    </row>
    <row r="8529" spans="1:9">
      <c r="A8529" s="915"/>
      <c r="B8529" s="915"/>
      <c r="C8529" s="915"/>
      <c r="D8529" s="916"/>
      <c r="E8529" s="916"/>
      <c r="F8529" s="916"/>
      <c r="G8529" s="915"/>
      <c r="H8529" s="915"/>
      <c r="I8529" s="915"/>
    </row>
    <row r="8530" spans="1:9">
      <c r="A8530" s="915"/>
      <c r="B8530" s="915"/>
      <c r="C8530" s="915"/>
      <c r="D8530" s="916"/>
      <c r="E8530" s="916"/>
      <c r="F8530" s="916"/>
      <c r="G8530" s="915"/>
      <c r="H8530" s="915"/>
      <c r="I8530" s="915"/>
    </row>
    <row r="8531" spans="1:9">
      <c r="A8531" s="915"/>
      <c r="B8531" s="915"/>
      <c r="C8531" s="915"/>
      <c r="D8531" s="916"/>
      <c r="E8531" s="916"/>
      <c r="F8531" s="916"/>
      <c r="G8531" s="915"/>
      <c r="H8531" s="915"/>
      <c r="I8531" s="915"/>
    </row>
    <row r="8532" spans="1:9">
      <c r="A8532" s="915"/>
      <c r="B8532" s="915"/>
      <c r="C8532" s="915"/>
      <c r="D8532" s="916"/>
      <c r="E8532" s="916"/>
      <c r="F8532" s="916"/>
      <c r="G8532" s="915"/>
      <c r="H8532" s="915"/>
      <c r="I8532" s="915"/>
    </row>
    <row r="8533" spans="1:9">
      <c r="A8533" s="915"/>
      <c r="B8533" s="915"/>
      <c r="C8533" s="915"/>
      <c r="D8533" s="916"/>
      <c r="E8533" s="916"/>
      <c r="F8533" s="916"/>
      <c r="G8533" s="915"/>
      <c r="H8533" s="915"/>
      <c r="I8533" s="915"/>
    </row>
    <row r="8534" spans="1:9">
      <c r="A8534" s="915"/>
      <c r="B8534" s="915"/>
      <c r="C8534" s="915"/>
      <c r="D8534" s="916"/>
      <c r="E8534" s="916"/>
      <c r="F8534" s="916"/>
      <c r="G8534" s="915"/>
      <c r="H8534" s="915"/>
      <c r="I8534" s="915"/>
    </row>
    <row r="8535" spans="1:9">
      <c r="A8535" s="915"/>
      <c r="B8535" s="915"/>
      <c r="C8535" s="915"/>
      <c r="D8535" s="916"/>
      <c r="E8535" s="916"/>
      <c r="F8535" s="916"/>
      <c r="G8535" s="915"/>
      <c r="H8535" s="915"/>
      <c r="I8535" s="915"/>
    </row>
    <row r="8536" spans="1:9">
      <c r="A8536" s="915"/>
      <c r="B8536" s="915"/>
      <c r="C8536" s="915"/>
      <c r="D8536" s="916"/>
      <c r="E8536" s="916"/>
      <c r="F8536" s="916"/>
      <c r="G8536" s="915"/>
      <c r="H8536" s="915"/>
      <c r="I8536" s="915"/>
    </row>
    <row r="8537" spans="1:9">
      <c r="A8537" s="915"/>
      <c r="B8537" s="915"/>
      <c r="C8537" s="915"/>
      <c r="D8537" s="916"/>
      <c r="E8537" s="916"/>
      <c r="F8537" s="916"/>
      <c r="G8537" s="915"/>
      <c r="H8537" s="915"/>
      <c r="I8537" s="915"/>
    </row>
    <row r="8538" spans="1:9">
      <c r="A8538" s="915"/>
      <c r="B8538" s="915"/>
      <c r="C8538" s="915"/>
      <c r="D8538" s="916"/>
      <c r="E8538" s="916"/>
      <c r="F8538" s="916"/>
      <c r="G8538" s="915"/>
      <c r="H8538" s="915"/>
      <c r="I8538" s="915"/>
    </row>
    <row r="8539" spans="1:9">
      <c r="A8539" s="915"/>
      <c r="B8539" s="915"/>
      <c r="C8539" s="915"/>
      <c r="D8539" s="916"/>
      <c r="E8539" s="916"/>
      <c r="F8539" s="916"/>
      <c r="G8539" s="915"/>
      <c r="H8539" s="915"/>
      <c r="I8539" s="915"/>
    </row>
    <row r="8540" spans="1:9">
      <c r="A8540" s="915"/>
      <c r="B8540" s="915"/>
      <c r="C8540" s="915"/>
      <c r="D8540" s="916"/>
      <c r="E8540" s="916"/>
      <c r="F8540" s="916"/>
      <c r="G8540" s="915"/>
      <c r="H8540" s="915"/>
      <c r="I8540" s="915"/>
    </row>
    <row r="8541" spans="1:9">
      <c r="A8541" s="915"/>
      <c r="B8541" s="915"/>
      <c r="C8541" s="915"/>
      <c r="D8541" s="916"/>
      <c r="E8541" s="916"/>
      <c r="F8541" s="916"/>
      <c r="G8541" s="915"/>
      <c r="H8541" s="915"/>
      <c r="I8541" s="915"/>
    </row>
    <row r="8542" spans="1:9">
      <c r="A8542" s="915"/>
      <c r="B8542" s="915"/>
      <c r="C8542" s="915"/>
      <c r="D8542" s="916"/>
      <c r="E8542" s="916"/>
      <c r="F8542" s="916"/>
      <c r="G8542" s="915"/>
      <c r="H8542" s="915"/>
      <c r="I8542" s="915"/>
    </row>
    <row r="8543" spans="1:9">
      <c r="A8543" s="915"/>
      <c r="B8543" s="915"/>
      <c r="C8543" s="915"/>
      <c r="D8543" s="916"/>
      <c r="E8543" s="916"/>
      <c r="F8543" s="916"/>
      <c r="G8543" s="915"/>
      <c r="H8543" s="915"/>
      <c r="I8543" s="915"/>
    </row>
    <row r="8544" spans="1:9">
      <c r="A8544" s="915"/>
      <c r="B8544" s="915"/>
      <c r="C8544" s="915"/>
      <c r="D8544" s="916"/>
      <c r="E8544" s="916"/>
      <c r="F8544" s="916"/>
      <c r="G8544" s="915"/>
      <c r="H8544" s="915"/>
      <c r="I8544" s="915"/>
    </row>
    <row r="8545" spans="1:9">
      <c r="A8545" s="915"/>
      <c r="B8545" s="915"/>
      <c r="C8545" s="915"/>
      <c r="D8545" s="916"/>
      <c r="E8545" s="916"/>
      <c r="F8545" s="916"/>
      <c r="G8545" s="915"/>
      <c r="H8545" s="915"/>
      <c r="I8545" s="915"/>
    </row>
    <row r="8546" spans="1:9">
      <c r="A8546" s="915"/>
      <c r="B8546" s="915"/>
      <c r="C8546" s="915"/>
      <c r="D8546" s="916"/>
      <c r="E8546" s="916"/>
      <c r="F8546" s="916"/>
      <c r="G8546" s="915"/>
      <c r="H8546" s="915"/>
      <c r="I8546" s="915"/>
    </row>
    <row r="8547" spans="1:9">
      <c r="A8547" s="915"/>
      <c r="B8547" s="915"/>
      <c r="C8547" s="915"/>
      <c r="D8547" s="916"/>
      <c r="E8547" s="916"/>
      <c r="F8547" s="916"/>
      <c r="G8547" s="915"/>
      <c r="H8547" s="915"/>
      <c r="I8547" s="915"/>
    </row>
    <row r="8548" spans="1:9">
      <c r="A8548" s="915"/>
      <c r="B8548" s="915"/>
      <c r="C8548" s="915"/>
      <c r="D8548" s="916"/>
      <c r="E8548" s="916"/>
      <c r="F8548" s="916"/>
      <c r="G8548" s="915"/>
      <c r="H8548" s="915"/>
      <c r="I8548" s="915"/>
    </row>
    <row r="8549" spans="1:9">
      <c r="A8549" s="915"/>
      <c r="B8549" s="915"/>
      <c r="C8549" s="915"/>
      <c r="D8549" s="916"/>
      <c r="E8549" s="916"/>
      <c r="F8549" s="916"/>
      <c r="G8549" s="915"/>
      <c r="H8549" s="915"/>
      <c r="I8549" s="915"/>
    </row>
    <row r="8550" spans="1:9">
      <c r="A8550" s="915"/>
      <c r="B8550" s="915"/>
      <c r="C8550" s="915"/>
      <c r="D8550" s="916"/>
      <c r="E8550" s="916"/>
      <c r="F8550" s="916"/>
      <c r="G8550" s="915"/>
      <c r="H8550" s="915"/>
      <c r="I8550" s="915"/>
    </row>
    <row r="8551" spans="1:9">
      <c r="A8551" s="915"/>
      <c r="B8551" s="915"/>
      <c r="C8551" s="915"/>
      <c r="D8551" s="916"/>
      <c r="E8551" s="916"/>
      <c r="F8551" s="916"/>
      <c r="G8551" s="915"/>
      <c r="H8551" s="915"/>
      <c r="I8551" s="915"/>
    </row>
    <row r="8552" spans="1:9">
      <c r="A8552" s="915"/>
      <c r="B8552" s="915"/>
      <c r="C8552" s="915"/>
      <c r="D8552" s="916"/>
      <c r="E8552" s="916"/>
      <c r="F8552" s="916"/>
      <c r="G8552" s="915"/>
      <c r="H8552" s="915"/>
      <c r="I8552" s="915"/>
    </row>
    <row r="8553" spans="1:9">
      <c r="A8553" s="915"/>
      <c r="B8553" s="915"/>
      <c r="C8553" s="915"/>
      <c r="D8553" s="916"/>
      <c r="E8553" s="916"/>
      <c r="F8553" s="916"/>
      <c r="G8553" s="915"/>
      <c r="H8553" s="915"/>
      <c r="I8553" s="915"/>
    </row>
    <row r="8554" spans="1:9">
      <c r="A8554" s="915"/>
      <c r="B8554" s="915"/>
      <c r="C8554" s="915"/>
      <c r="D8554" s="916"/>
      <c r="E8554" s="916"/>
      <c r="F8554" s="916"/>
      <c r="G8554" s="915"/>
      <c r="H8554" s="915"/>
      <c r="I8554" s="915"/>
    </row>
    <row r="8555" spans="1:9">
      <c r="A8555" s="915"/>
      <c r="B8555" s="915"/>
      <c r="C8555" s="915"/>
      <c r="D8555" s="916"/>
      <c r="E8555" s="916"/>
      <c r="F8555" s="916"/>
      <c r="G8555" s="915"/>
      <c r="H8555" s="915"/>
      <c r="I8555" s="915"/>
    </row>
    <row r="8556" spans="1:9">
      <c r="A8556" s="915"/>
      <c r="B8556" s="915"/>
      <c r="C8556" s="915"/>
      <c r="D8556" s="916"/>
      <c r="E8556" s="916"/>
      <c r="F8556" s="916"/>
      <c r="G8556" s="915"/>
      <c r="H8556" s="915"/>
      <c r="I8556" s="915"/>
    </row>
    <row r="8557" spans="1:9">
      <c r="A8557" s="915"/>
      <c r="B8557" s="915"/>
      <c r="C8557" s="915"/>
      <c r="D8557" s="916"/>
      <c r="E8557" s="916"/>
      <c r="F8557" s="916"/>
      <c r="G8557" s="915"/>
      <c r="H8557" s="915"/>
      <c r="I8557" s="915"/>
    </row>
    <row r="8558" spans="1:9">
      <c r="A8558" s="915"/>
      <c r="B8558" s="915"/>
      <c r="C8558" s="915"/>
      <c r="D8558" s="916"/>
      <c r="E8558" s="916"/>
      <c r="F8558" s="916"/>
      <c r="G8558" s="915"/>
      <c r="H8558" s="915"/>
      <c r="I8558" s="915"/>
    </row>
    <row r="8559" spans="1:9">
      <c r="A8559" s="915"/>
      <c r="B8559" s="915"/>
      <c r="C8559" s="915"/>
      <c r="D8559" s="916"/>
      <c r="E8559" s="916"/>
      <c r="F8559" s="916"/>
      <c r="G8559" s="915"/>
      <c r="H8559" s="915"/>
      <c r="I8559" s="915"/>
    </row>
    <row r="8560" spans="1:9">
      <c r="A8560" s="915"/>
      <c r="B8560" s="915"/>
      <c r="C8560" s="915"/>
      <c r="D8560" s="916"/>
      <c r="E8560" s="916"/>
      <c r="F8560" s="916"/>
      <c r="G8560" s="915"/>
      <c r="H8560" s="915"/>
      <c r="I8560" s="915"/>
    </row>
    <row r="8561" spans="1:9">
      <c r="A8561" s="915"/>
      <c r="B8561" s="915"/>
      <c r="C8561" s="915"/>
      <c r="D8561" s="916"/>
      <c r="E8561" s="916"/>
      <c r="F8561" s="916"/>
      <c r="G8561" s="915"/>
      <c r="H8561" s="915"/>
      <c r="I8561" s="915"/>
    </row>
    <row r="8562" spans="1:9">
      <c r="A8562" s="915"/>
      <c r="B8562" s="915"/>
      <c r="C8562" s="915"/>
      <c r="D8562" s="916"/>
      <c r="E8562" s="916"/>
      <c r="F8562" s="916"/>
      <c r="G8562" s="915"/>
      <c r="H8562" s="915"/>
      <c r="I8562" s="915"/>
    </row>
    <row r="8563" spans="1:9">
      <c r="A8563" s="915"/>
      <c r="B8563" s="915"/>
      <c r="C8563" s="915"/>
      <c r="D8563" s="916"/>
      <c r="E8563" s="916"/>
      <c r="F8563" s="916"/>
      <c r="G8563" s="915"/>
      <c r="H8563" s="915"/>
      <c r="I8563" s="915"/>
    </row>
    <row r="8564" spans="1:9">
      <c r="A8564" s="915"/>
      <c r="B8564" s="915"/>
      <c r="C8564" s="915"/>
      <c r="D8564" s="916"/>
      <c r="E8564" s="916"/>
      <c r="F8564" s="916"/>
      <c r="G8564" s="915"/>
      <c r="H8564" s="915"/>
      <c r="I8564" s="915"/>
    </row>
    <row r="8565" spans="1:9">
      <c r="A8565" s="915"/>
      <c r="B8565" s="915"/>
      <c r="C8565" s="915"/>
      <c r="D8565" s="916"/>
      <c r="E8565" s="916"/>
      <c r="F8565" s="916"/>
      <c r="G8565" s="915"/>
      <c r="H8565" s="915"/>
      <c r="I8565" s="915"/>
    </row>
    <row r="8566" spans="1:9">
      <c r="A8566" s="915"/>
      <c r="B8566" s="915"/>
      <c r="C8566" s="915"/>
      <c r="D8566" s="916"/>
      <c r="E8566" s="916"/>
      <c r="F8566" s="916"/>
      <c r="G8566" s="915"/>
      <c r="H8566" s="915"/>
      <c r="I8566" s="915"/>
    </row>
    <row r="8567" spans="1:9">
      <c r="A8567" s="915"/>
      <c r="B8567" s="915"/>
      <c r="C8567" s="915"/>
      <c r="D8567" s="916"/>
      <c r="E8567" s="916"/>
      <c r="F8567" s="916"/>
      <c r="G8567" s="915"/>
      <c r="H8567" s="915"/>
      <c r="I8567" s="915"/>
    </row>
    <row r="8568" spans="1:9">
      <c r="A8568" s="915"/>
      <c r="B8568" s="915"/>
      <c r="C8568" s="915"/>
      <c r="D8568" s="916"/>
      <c r="E8568" s="916"/>
      <c r="F8568" s="916"/>
      <c r="G8568" s="915"/>
      <c r="H8568" s="915"/>
      <c r="I8568" s="915"/>
    </row>
    <row r="8569" spans="1:9">
      <c r="A8569" s="915"/>
      <c r="B8569" s="915"/>
      <c r="C8569" s="915"/>
      <c r="D8569" s="916"/>
      <c r="E8569" s="916"/>
      <c r="F8569" s="916"/>
      <c r="G8569" s="915"/>
      <c r="H8569" s="915"/>
      <c r="I8569" s="915"/>
    </row>
    <row r="8570" spans="1:9">
      <c r="A8570" s="915"/>
      <c r="B8570" s="915"/>
      <c r="C8570" s="915"/>
      <c r="D8570" s="916"/>
      <c r="E8570" s="916"/>
      <c r="F8570" s="916"/>
      <c r="G8570" s="915"/>
      <c r="H8570" s="915"/>
      <c r="I8570" s="915"/>
    </row>
    <row r="8571" spans="1:9">
      <c r="A8571" s="915"/>
      <c r="B8571" s="915"/>
      <c r="C8571" s="915"/>
      <c r="D8571" s="916"/>
      <c r="E8571" s="916"/>
      <c r="F8571" s="916"/>
      <c r="G8571" s="915"/>
      <c r="H8571" s="915"/>
      <c r="I8571" s="915"/>
    </row>
    <row r="8572" spans="1:9">
      <c r="A8572" s="915"/>
      <c r="B8572" s="915"/>
      <c r="C8572" s="915"/>
      <c r="D8572" s="916"/>
      <c r="E8572" s="916"/>
      <c r="F8572" s="916"/>
      <c r="G8572" s="915"/>
      <c r="H8572" s="915"/>
      <c r="I8572" s="915"/>
    </row>
    <row r="8573" spans="1:9">
      <c r="A8573" s="915"/>
      <c r="B8573" s="915"/>
      <c r="C8573" s="915"/>
      <c r="D8573" s="916"/>
      <c r="E8573" s="916"/>
      <c r="F8573" s="916"/>
      <c r="G8573" s="915"/>
      <c r="H8573" s="915"/>
      <c r="I8573" s="915"/>
    </row>
    <row r="8574" spans="1:9">
      <c r="A8574" s="915"/>
      <c r="B8574" s="915"/>
      <c r="C8574" s="915"/>
      <c r="D8574" s="916"/>
      <c r="E8574" s="916"/>
      <c r="F8574" s="916"/>
      <c r="G8574" s="915"/>
      <c r="H8574" s="915"/>
      <c r="I8574" s="915"/>
    </row>
    <row r="8575" spans="1:9">
      <c r="A8575" s="915"/>
      <c r="B8575" s="915"/>
      <c r="C8575" s="915"/>
      <c r="D8575" s="916"/>
      <c r="E8575" s="916"/>
      <c r="F8575" s="916"/>
      <c r="G8575" s="915"/>
      <c r="H8575" s="915"/>
      <c r="I8575" s="915"/>
    </row>
    <row r="8576" spans="1:9">
      <c r="A8576" s="915"/>
      <c r="B8576" s="915"/>
      <c r="C8576" s="915"/>
      <c r="D8576" s="916"/>
      <c r="E8576" s="916"/>
      <c r="F8576" s="916"/>
      <c r="G8576" s="915"/>
      <c r="H8576" s="915"/>
      <c r="I8576" s="915"/>
    </row>
    <row r="8577" spans="1:9">
      <c r="A8577" s="915"/>
      <c r="B8577" s="915"/>
      <c r="C8577" s="915"/>
      <c r="D8577" s="916"/>
      <c r="E8577" s="916"/>
      <c r="F8577" s="916"/>
      <c r="G8577" s="915"/>
      <c r="H8577" s="915"/>
      <c r="I8577" s="915"/>
    </row>
    <row r="8578" spans="1:9">
      <c r="A8578" s="915"/>
      <c r="B8578" s="915"/>
      <c r="C8578" s="915"/>
      <c r="D8578" s="916"/>
      <c r="E8578" s="916"/>
      <c r="F8578" s="916"/>
      <c r="G8578" s="915"/>
      <c r="H8578" s="915"/>
      <c r="I8578" s="915"/>
    </row>
    <row r="8579" spans="1:9">
      <c r="A8579" s="915"/>
      <c r="B8579" s="915"/>
      <c r="C8579" s="915"/>
      <c r="D8579" s="916"/>
      <c r="E8579" s="916"/>
      <c r="F8579" s="916"/>
      <c r="G8579" s="915"/>
      <c r="H8579" s="915"/>
      <c r="I8579" s="915"/>
    </row>
    <row r="8580" spans="1:9">
      <c r="A8580" s="915"/>
      <c r="B8580" s="915"/>
      <c r="C8580" s="915"/>
      <c r="D8580" s="916"/>
      <c r="E8580" s="916"/>
      <c r="F8580" s="916"/>
      <c r="G8580" s="915"/>
      <c r="H8580" s="915"/>
      <c r="I8580" s="915"/>
    </row>
    <row r="8581" spans="1:9">
      <c r="A8581" s="915"/>
      <c r="B8581" s="915"/>
      <c r="C8581" s="915"/>
      <c r="D8581" s="916"/>
      <c r="E8581" s="916"/>
      <c r="F8581" s="916"/>
      <c r="G8581" s="915"/>
      <c r="H8581" s="915"/>
      <c r="I8581" s="915"/>
    </row>
    <row r="8582" spans="1:9">
      <c r="A8582" s="915"/>
      <c r="B8582" s="915"/>
      <c r="C8582" s="915"/>
      <c r="D8582" s="916"/>
      <c r="E8582" s="916"/>
      <c r="F8582" s="916"/>
      <c r="G8582" s="915"/>
      <c r="H8582" s="915"/>
      <c r="I8582" s="915"/>
    </row>
    <row r="8583" spans="1:9">
      <c r="A8583" s="915"/>
      <c r="B8583" s="915"/>
      <c r="C8583" s="915"/>
      <c r="D8583" s="916"/>
      <c r="E8583" s="916"/>
      <c r="F8583" s="916"/>
      <c r="G8583" s="915"/>
      <c r="H8583" s="915"/>
      <c r="I8583" s="915"/>
    </row>
    <row r="8584" spans="1:9">
      <c r="A8584" s="915"/>
      <c r="B8584" s="915"/>
      <c r="C8584" s="915"/>
      <c r="D8584" s="916"/>
      <c r="E8584" s="916"/>
      <c r="F8584" s="916"/>
      <c r="G8584" s="915"/>
      <c r="H8584" s="915"/>
      <c r="I8584" s="915"/>
    </row>
    <row r="8585" spans="1:9">
      <c r="A8585" s="915"/>
      <c r="B8585" s="915"/>
      <c r="C8585" s="915"/>
      <c r="D8585" s="916"/>
      <c r="E8585" s="916"/>
      <c r="F8585" s="916"/>
      <c r="G8585" s="915"/>
      <c r="H8585" s="915"/>
      <c r="I8585" s="915"/>
    </row>
    <row r="8586" spans="1:9">
      <c r="A8586" s="915"/>
      <c r="B8586" s="915"/>
      <c r="C8586" s="915"/>
      <c r="D8586" s="916"/>
      <c r="E8586" s="916"/>
      <c r="F8586" s="916"/>
      <c r="G8586" s="915"/>
      <c r="H8586" s="915"/>
      <c r="I8586" s="915"/>
    </row>
    <row r="8587" spans="1:9">
      <c r="A8587" s="915"/>
      <c r="B8587" s="915"/>
      <c r="C8587" s="915"/>
      <c r="D8587" s="916"/>
      <c r="E8587" s="916"/>
      <c r="F8587" s="916"/>
      <c r="G8587" s="915"/>
      <c r="H8587" s="915"/>
      <c r="I8587" s="915"/>
    </row>
    <row r="8588" spans="1:9">
      <c r="A8588" s="915"/>
      <c r="B8588" s="915"/>
      <c r="C8588" s="915"/>
      <c r="D8588" s="916"/>
      <c r="E8588" s="916"/>
      <c r="F8588" s="916"/>
      <c r="G8588" s="915"/>
      <c r="H8588" s="915"/>
      <c r="I8588" s="915"/>
    </row>
    <row r="8589" spans="1:9">
      <c r="A8589" s="915"/>
      <c r="B8589" s="915"/>
      <c r="C8589" s="915"/>
      <c r="D8589" s="916"/>
      <c r="E8589" s="916"/>
      <c r="F8589" s="916"/>
      <c r="G8589" s="915"/>
      <c r="H8589" s="915"/>
      <c r="I8589" s="915"/>
    </row>
    <row r="8590" spans="1:9">
      <c r="A8590" s="915"/>
      <c r="B8590" s="915"/>
      <c r="C8590" s="915"/>
      <c r="D8590" s="916"/>
      <c r="E8590" s="916"/>
      <c r="F8590" s="916"/>
      <c r="G8590" s="915"/>
      <c r="H8590" s="915"/>
      <c r="I8590" s="915"/>
    </row>
    <row r="8591" spans="1:9">
      <c r="A8591" s="915"/>
      <c r="B8591" s="915"/>
      <c r="C8591" s="915"/>
      <c r="D8591" s="916"/>
      <c r="E8591" s="916"/>
      <c r="F8591" s="916"/>
      <c r="G8591" s="915"/>
      <c r="H8591" s="915"/>
      <c r="I8591" s="915"/>
    </row>
    <row r="8592" spans="1:9">
      <c r="A8592" s="915"/>
      <c r="B8592" s="915"/>
      <c r="C8592" s="915"/>
      <c r="D8592" s="916"/>
      <c r="E8592" s="916"/>
      <c r="F8592" s="916"/>
      <c r="G8592" s="915"/>
      <c r="H8592" s="915"/>
      <c r="I8592" s="915"/>
    </row>
    <row r="8593" spans="1:9">
      <c r="A8593" s="915"/>
      <c r="B8593" s="915"/>
      <c r="C8593" s="915"/>
      <c r="D8593" s="916"/>
      <c r="E8593" s="916"/>
      <c r="F8593" s="916"/>
      <c r="G8593" s="915"/>
      <c r="H8593" s="915"/>
      <c r="I8593" s="915"/>
    </row>
    <row r="8594" spans="1:9">
      <c r="A8594" s="915"/>
      <c r="B8594" s="915"/>
      <c r="C8594" s="915"/>
      <c r="D8594" s="916"/>
      <c r="E8594" s="916"/>
      <c r="F8594" s="916"/>
      <c r="G8594" s="915"/>
      <c r="H8594" s="915"/>
      <c r="I8594" s="915"/>
    </row>
    <row r="8595" spans="1:9">
      <c r="A8595" s="915"/>
      <c r="B8595" s="915"/>
      <c r="C8595" s="915"/>
      <c r="D8595" s="916"/>
      <c r="E8595" s="916"/>
      <c r="F8595" s="916"/>
      <c r="G8595" s="915"/>
      <c r="H8595" s="915"/>
      <c r="I8595" s="915"/>
    </row>
    <row r="8596" spans="1:9">
      <c r="A8596" s="915"/>
      <c r="B8596" s="915"/>
      <c r="C8596" s="915"/>
      <c r="D8596" s="916"/>
      <c r="E8596" s="916"/>
      <c r="F8596" s="916"/>
      <c r="G8596" s="915"/>
      <c r="H8596" s="915"/>
      <c r="I8596" s="915"/>
    </row>
    <row r="8597" spans="1:9">
      <c r="A8597" s="915"/>
      <c r="B8597" s="915"/>
      <c r="C8597" s="915"/>
      <c r="D8597" s="916"/>
      <c r="E8597" s="916"/>
      <c r="F8597" s="916"/>
      <c r="G8597" s="915"/>
      <c r="H8597" s="915"/>
      <c r="I8597" s="915"/>
    </row>
    <row r="8598" spans="1:9">
      <c r="A8598" s="915"/>
      <c r="B8598" s="915"/>
      <c r="C8598" s="915"/>
      <c r="D8598" s="916"/>
      <c r="E8598" s="916"/>
      <c r="F8598" s="916"/>
      <c r="G8598" s="915"/>
      <c r="H8598" s="915"/>
      <c r="I8598" s="915"/>
    </row>
    <row r="8599" spans="1:9">
      <c r="A8599" s="915"/>
      <c r="B8599" s="915"/>
      <c r="C8599" s="915"/>
      <c r="D8599" s="916"/>
      <c r="E8599" s="916"/>
      <c r="F8599" s="916"/>
      <c r="G8599" s="915"/>
      <c r="H8599" s="915"/>
      <c r="I8599" s="915"/>
    </row>
    <row r="8600" spans="1:9">
      <c r="A8600" s="915"/>
      <c r="B8600" s="915"/>
      <c r="C8600" s="915"/>
      <c r="D8600" s="916"/>
      <c r="E8600" s="916"/>
      <c r="F8600" s="916"/>
      <c r="G8600" s="915"/>
      <c r="H8600" s="915"/>
      <c r="I8600" s="915"/>
    </row>
    <row r="8601" spans="1:9">
      <c r="A8601" s="915"/>
      <c r="B8601" s="915"/>
      <c r="C8601" s="915"/>
      <c r="D8601" s="916"/>
      <c r="E8601" s="916"/>
      <c r="F8601" s="916"/>
      <c r="G8601" s="915"/>
      <c r="H8601" s="915"/>
      <c r="I8601" s="915"/>
    </row>
    <row r="8602" spans="1:9">
      <c r="A8602" s="915"/>
      <c r="B8602" s="915"/>
      <c r="C8602" s="915"/>
      <c r="D8602" s="916"/>
      <c r="E8602" s="916"/>
      <c r="F8602" s="916"/>
      <c r="G8602" s="915"/>
      <c r="H8602" s="915"/>
      <c r="I8602" s="915"/>
    </row>
    <row r="8603" spans="1:9">
      <c r="A8603" s="915"/>
      <c r="B8603" s="915"/>
      <c r="C8603" s="915"/>
      <c r="D8603" s="916"/>
      <c r="E8603" s="916"/>
      <c r="F8603" s="916"/>
      <c r="G8603" s="915"/>
      <c r="H8603" s="915"/>
      <c r="I8603" s="915"/>
    </row>
    <row r="8604" spans="1:9">
      <c r="A8604" s="915"/>
      <c r="B8604" s="915"/>
      <c r="C8604" s="915"/>
      <c r="D8604" s="916"/>
      <c r="E8604" s="916"/>
      <c r="F8604" s="916"/>
      <c r="G8604" s="915"/>
      <c r="H8604" s="915"/>
      <c r="I8604" s="915"/>
    </row>
    <row r="8605" spans="1:9">
      <c r="A8605" s="915"/>
      <c r="B8605" s="915"/>
      <c r="C8605" s="915"/>
      <c r="D8605" s="916"/>
      <c r="E8605" s="916"/>
      <c r="F8605" s="916"/>
      <c r="G8605" s="915"/>
      <c r="H8605" s="915"/>
      <c r="I8605" s="915"/>
    </row>
    <row r="8606" spans="1:9">
      <c r="A8606" s="915"/>
      <c r="B8606" s="915"/>
      <c r="C8606" s="915"/>
      <c r="D8606" s="916"/>
      <c r="E8606" s="916"/>
      <c r="F8606" s="916"/>
      <c r="G8606" s="915"/>
      <c r="H8606" s="915"/>
      <c r="I8606" s="915"/>
    </row>
    <row r="8607" spans="1:9">
      <c r="A8607" s="915"/>
      <c r="B8607" s="915"/>
      <c r="C8607" s="915"/>
      <c r="D8607" s="916"/>
      <c r="E8607" s="916"/>
      <c r="F8607" s="916"/>
      <c r="G8607" s="915"/>
      <c r="H8607" s="915"/>
      <c r="I8607" s="915"/>
    </row>
    <row r="8608" spans="1:9">
      <c r="A8608" s="915"/>
      <c r="B8608" s="915"/>
      <c r="C8608" s="915"/>
      <c r="D8608" s="916"/>
      <c r="E8608" s="916"/>
      <c r="F8608" s="916"/>
      <c r="G8608" s="915"/>
      <c r="H8608" s="915"/>
      <c r="I8608" s="915"/>
    </row>
    <row r="8609" spans="1:9">
      <c r="A8609" s="915"/>
      <c r="B8609" s="915"/>
      <c r="C8609" s="915"/>
      <c r="D8609" s="916"/>
      <c r="E8609" s="916"/>
      <c r="F8609" s="916"/>
      <c r="G8609" s="915"/>
      <c r="H8609" s="915"/>
      <c r="I8609" s="915"/>
    </row>
    <row r="8610" spans="1:9">
      <c r="A8610" s="915"/>
      <c r="B8610" s="915"/>
      <c r="C8610" s="915"/>
      <c r="D8610" s="916"/>
      <c r="E8610" s="916"/>
      <c r="F8610" s="916"/>
      <c r="G8610" s="915"/>
      <c r="H8610" s="915"/>
      <c r="I8610" s="915"/>
    </row>
    <row r="8611" spans="1:9">
      <c r="A8611" s="915"/>
      <c r="B8611" s="915"/>
      <c r="C8611" s="915"/>
      <c r="D8611" s="916"/>
      <c r="E8611" s="916"/>
      <c r="F8611" s="916"/>
      <c r="G8611" s="915"/>
      <c r="H8611" s="915"/>
      <c r="I8611" s="915"/>
    </row>
    <row r="8612" spans="1:9">
      <c r="A8612" s="915"/>
      <c r="B8612" s="915"/>
      <c r="C8612" s="915"/>
      <c r="D8612" s="916"/>
      <c r="E8612" s="916"/>
      <c r="F8612" s="916"/>
      <c r="G8612" s="915"/>
      <c r="H8612" s="915"/>
      <c r="I8612" s="915"/>
    </row>
    <row r="8613" spans="1:9">
      <c r="A8613" s="915"/>
      <c r="B8613" s="915"/>
      <c r="C8613" s="915"/>
      <c r="D8613" s="916"/>
      <c r="E8613" s="916"/>
      <c r="F8613" s="916"/>
      <c r="G8613" s="915"/>
      <c r="H8613" s="915"/>
      <c r="I8613" s="915"/>
    </row>
    <row r="8614" spans="1:9">
      <c r="A8614" s="915"/>
      <c r="B8614" s="915"/>
      <c r="C8614" s="915"/>
      <c r="D8614" s="916"/>
      <c r="E8614" s="916"/>
      <c r="F8614" s="916"/>
      <c r="G8614" s="915"/>
      <c r="H8614" s="915"/>
      <c r="I8614" s="915"/>
    </row>
    <row r="8615" spans="1:9">
      <c r="A8615" s="915"/>
      <c r="B8615" s="915"/>
      <c r="C8615" s="915"/>
      <c r="D8615" s="916"/>
      <c r="E8615" s="916"/>
      <c r="F8615" s="916"/>
      <c r="G8615" s="915"/>
      <c r="H8615" s="915"/>
      <c r="I8615" s="915"/>
    </row>
    <row r="8616" spans="1:9">
      <c r="A8616" s="915"/>
      <c r="B8616" s="915"/>
      <c r="C8616" s="915"/>
      <c r="D8616" s="916"/>
      <c r="E8616" s="916"/>
      <c r="F8616" s="916"/>
      <c r="G8616" s="915"/>
      <c r="H8616" s="915"/>
      <c r="I8616" s="915"/>
    </row>
    <row r="8617" spans="1:9">
      <c r="A8617" s="915"/>
      <c r="B8617" s="915"/>
      <c r="C8617" s="915"/>
      <c r="D8617" s="916"/>
      <c r="E8617" s="916"/>
      <c r="F8617" s="916"/>
      <c r="G8617" s="915"/>
      <c r="H8617" s="915"/>
      <c r="I8617" s="915"/>
    </row>
    <row r="8618" spans="1:9">
      <c r="A8618" s="915"/>
      <c r="B8618" s="915"/>
      <c r="C8618" s="915"/>
      <c r="D8618" s="916"/>
      <c r="E8618" s="916"/>
      <c r="F8618" s="916"/>
      <c r="G8618" s="915"/>
      <c r="H8618" s="915"/>
      <c r="I8618" s="915"/>
    </row>
    <row r="8619" spans="1:9">
      <c r="A8619" s="915"/>
      <c r="B8619" s="915"/>
      <c r="C8619" s="915"/>
      <c r="D8619" s="916"/>
      <c r="E8619" s="916"/>
      <c r="F8619" s="916"/>
      <c r="G8619" s="915"/>
      <c r="H8619" s="915"/>
      <c r="I8619" s="915"/>
    </row>
    <row r="8620" spans="1:9">
      <c r="A8620" s="915"/>
      <c r="B8620" s="915"/>
      <c r="C8620" s="915"/>
      <c r="D8620" s="916"/>
      <c r="E8620" s="916"/>
      <c r="F8620" s="916"/>
      <c r="G8620" s="915"/>
      <c r="H8620" s="915"/>
      <c r="I8620" s="915"/>
    </row>
    <row r="8621" spans="1:9">
      <c r="A8621" s="915"/>
      <c r="B8621" s="915"/>
      <c r="C8621" s="915"/>
      <c r="D8621" s="916"/>
      <c r="E8621" s="916"/>
      <c r="F8621" s="916"/>
      <c r="G8621" s="915"/>
      <c r="H8621" s="915"/>
      <c r="I8621" s="915"/>
    </row>
    <row r="8622" spans="1:9">
      <c r="A8622" s="915"/>
      <c r="B8622" s="915"/>
      <c r="C8622" s="915"/>
      <c r="D8622" s="916"/>
      <c r="E8622" s="916"/>
      <c r="F8622" s="916"/>
      <c r="G8622" s="915"/>
      <c r="H8622" s="915"/>
      <c r="I8622" s="915"/>
    </row>
    <row r="8623" spans="1:9">
      <c r="A8623" s="915"/>
      <c r="B8623" s="915"/>
      <c r="C8623" s="915"/>
      <c r="D8623" s="916"/>
      <c r="E8623" s="916"/>
      <c r="F8623" s="916"/>
      <c r="G8623" s="915"/>
      <c r="H8623" s="915"/>
      <c r="I8623" s="915"/>
    </row>
    <row r="8624" spans="1:9">
      <c r="A8624" s="915"/>
      <c r="B8624" s="915"/>
      <c r="C8624" s="915"/>
      <c r="D8624" s="916"/>
      <c r="E8624" s="916"/>
      <c r="F8624" s="916"/>
      <c r="G8624" s="915"/>
      <c r="H8624" s="915"/>
      <c r="I8624" s="915"/>
    </row>
    <row r="8625" spans="1:9">
      <c r="A8625" s="915"/>
      <c r="B8625" s="915"/>
      <c r="C8625" s="915"/>
      <c r="D8625" s="916"/>
      <c r="E8625" s="916"/>
      <c r="F8625" s="916"/>
      <c r="G8625" s="915"/>
      <c r="H8625" s="915"/>
      <c r="I8625" s="915"/>
    </row>
    <row r="8626" spans="1:9">
      <c r="A8626" s="915"/>
      <c r="B8626" s="915"/>
      <c r="C8626" s="915"/>
      <c r="D8626" s="916"/>
      <c r="E8626" s="916"/>
      <c r="F8626" s="916"/>
      <c r="G8626" s="915"/>
      <c r="H8626" s="915"/>
      <c r="I8626" s="915"/>
    </row>
    <row r="8627" spans="1:9">
      <c r="A8627" s="915"/>
      <c r="B8627" s="915"/>
      <c r="C8627" s="915"/>
      <c r="D8627" s="916"/>
      <c r="E8627" s="916"/>
      <c r="F8627" s="916"/>
      <c r="G8627" s="915"/>
      <c r="H8627" s="915"/>
      <c r="I8627" s="915"/>
    </row>
    <row r="8628" spans="1:9">
      <c r="A8628" s="915"/>
      <c r="B8628" s="915"/>
      <c r="C8628" s="915"/>
      <c r="D8628" s="916"/>
      <c r="E8628" s="916"/>
      <c r="F8628" s="916"/>
      <c r="G8628" s="915"/>
      <c r="H8628" s="915"/>
      <c r="I8628" s="915"/>
    </row>
    <row r="8629" spans="1:9">
      <c r="A8629" s="915"/>
      <c r="B8629" s="915"/>
      <c r="C8629" s="915"/>
      <c r="D8629" s="916"/>
      <c r="E8629" s="916"/>
      <c r="F8629" s="916"/>
      <c r="G8629" s="915"/>
      <c r="H8629" s="915"/>
      <c r="I8629" s="915"/>
    </row>
    <row r="8630" spans="1:9">
      <c r="A8630" s="915"/>
      <c r="B8630" s="915"/>
      <c r="C8630" s="915"/>
      <c r="D8630" s="916"/>
      <c r="E8630" s="916"/>
      <c r="F8630" s="916"/>
      <c r="G8630" s="915"/>
      <c r="H8630" s="915"/>
      <c r="I8630" s="915"/>
    </row>
    <row r="8631" spans="1:9">
      <c r="A8631" s="915"/>
      <c r="B8631" s="915"/>
      <c r="C8631" s="915"/>
      <c r="D8631" s="916"/>
      <c r="E8631" s="916"/>
      <c r="F8631" s="916"/>
      <c r="G8631" s="915"/>
      <c r="H8631" s="915"/>
      <c r="I8631" s="915"/>
    </row>
    <row r="8632" spans="1:9">
      <c r="A8632" s="915"/>
      <c r="B8632" s="915"/>
      <c r="C8632" s="915"/>
      <c r="D8632" s="916"/>
      <c r="E8632" s="916"/>
      <c r="F8632" s="916"/>
      <c r="G8632" s="915"/>
      <c r="H8632" s="915"/>
      <c r="I8632" s="915"/>
    </row>
    <row r="8633" spans="1:9">
      <c r="A8633" s="915"/>
      <c r="B8633" s="915"/>
      <c r="C8633" s="915"/>
      <c r="D8633" s="916"/>
      <c r="E8633" s="916"/>
      <c r="F8633" s="916"/>
      <c r="G8633" s="915"/>
      <c r="H8633" s="915"/>
      <c r="I8633" s="915"/>
    </row>
    <row r="8634" spans="1:9">
      <c r="A8634" s="915"/>
      <c r="B8634" s="915"/>
      <c r="C8634" s="915"/>
      <c r="D8634" s="916"/>
      <c r="E8634" s="916"/>
      <c r="F8634" s="916"/>
      <c r="G8634" s="915"/>
      <c r="H8634" s="915"/>
      <c r="I8634" s="915"/>
    </row>
    <row r="8635" spans="1:9">
      <c r="A8635" s="915"/>
      <c r="B8635" s="915"/>
      <c r="C8635" s="915"/>
      <c r="D8635" s="916"/>
      <c r="E8635" s="916"/>
      <c r="F8635" s="916"/>
      <c r="G8635" s="915"/>
      <c r="H8635" s="915"/>
      <c r="I8635" s="915"/>
    </row>
    <row r="8636" spans="1:9">
      <c r="A8636" s="915"/>
      <c r="B8636" s="915"/>
      <c r="C8636" s="915"/>
      <c r="D8636" s="916"/>
      <c r="E8636" s="916"/>
      <c r="F8636" s="916"/>
      <c r="G8636" s="915"/>
      <c r="H8636" s="915"/>
      <c r="I8636" s="915"/>
    </row>
    <row r="8637" spans="1:9">
      <c r="A8637" s="915"/>
      <c r="B8637" s="915"/>
      <c r="C8637" s="915"/>
      <c r="D8637" s="916"/>
      <c r="E8637" s="916"/>
      <c r="F8637" s="916"/>
      <c r="G8637" s="915"/>
      <c r="H8637" s="915"/>
      <c r="I8637" s="915"/>
    </row>
    <row r="8638" spans="1:9">
      <c r="A8638" s="915"/>
      <c r="B8638" s="915"/>
      <c r="C8638" s="915"/>
      <c r="D8638" s="916"/>
      <c r="E8638" s="916"/>
      <c r="F8638" s="916"/>
      <c r="G8638" s="915"/>
      <c r="H8638" s="915"/>
      <c r="I8638" s="915"/>
    </row>
    <row r="8639" spans="1:9">
      <c r="A8639" s="915"/>
      <c r="B8639" s="915"/>
      <c r="C8639" s="915"/>
      <c r="D8639" s="916"/>
      <c r="E8639" s="916"/>
      <c r="F8639" s="916"/>
      <c r="G8639" s="915"/>
      <c r="H8639" s="915"/>
      <c r="I8639" s="915"/>
    </row>
    <row r="8640" spans="1:9">
      <c r="A8640" s="915"/>
      <c r="B8640" s="915"/>
      <c r="C8640" s="915"/>
      <c r="D8640" s="916"/>
      <c r="E8640" s="916"/>
      <c r="F8640" s="916"/>
      <c r="G8640" s="915"/>
      <c r="H8640" s="915"/>
      <c r="I8640" s="915"/>
    </row>
    <row r="8641" spans="1:9">
      <c r="A8641" s="915"/>
      <c r="B8641" s="915"/>
      <c r="C8641" s="915"/>
      <c r="D8641" s="916"/>
      <c r="E8641" s="916"/>
      <c r="F8641" s="916"/>
      <c r="G8641" s="915"/>
      <c r="H8641" s="915"/>
      <c r="I8641" s="915"/>
    </row>
    <row r="8642" spans="1:9">
      <c r="A8642" s="915"/>
      <c r="B8642" s="915"/>
      <c r="C8642" s="915"/>
      <c r="D8642" s="916"/>
      <c r="E8642" s="916"/>
      <c r="F8642" s="916"/>
      <c r="G8642" s="915"/>
      <c r="H8642" s="915"/>
      <c r="I8642" s="915"/>
    </row>
    <row r="8643" spans="1:9">
      <c r="A8643" s="915"/>
      <c r="B8643" s="915"/>
      <c r="C8643" s="915"/>
      <c r="D8643" s="916"/>
      <c r="E8643" s="916"/>
      <c r="F8643" s="916"/>
      <c r="G8643" s="915"/>
      <c r="H8643" s="915"/>
      <c r="I8643" s="915"/>
    </row>
    <row r="8644" spans="1:9">
      <c r="A8644" s="915"/>
      <c r="B8644" s="915"/>
      <c r="C8644" s="915"/>
      <c r="D8644" s="916"/>
      <c r="E8644" s="916"/>
      <c r="F8644" s="916"/>
      <c r="G8644" s="915"/>
      <c r="H8644" s="915"/>
      <c r="I8644" s="915"/>
    </row>
    <row r="8645" spans="1:9">
      <c r="A8645" s="915"/>
      <c r="B8645" s="915"/>
      <c r="C8645" s="915"/>
      <c r="D8645" s="916"/>
      <c r="E8645" s="916"/>
      <c r="F8645" s="916"/>
      <c r="G8645" s="915"/>
      <c r="H8645" s="915"/>
      <c r="I8645" s="915"/>
    </row>
    <row r="8646" spans="1:9">
      <c r="A8646" s="915"/>
      <c r="B8646" s="915"/>
      <c r="C8646" s="915"/>
      <c r="D8646" s="916"/>
      <c r="E8646" s="916"/>
      <c r="F8646" s="916"/>
      <c r="G8646" s="915"/>
      <c r="H8646" s="915"/>
      <c r="I8646" s="915"/>
    </row>
    <row r="8647" spans="1:9">
      <c r="A8647" s="915"/>
      <c r="B8647" s="915"/>
      <c r="C8647" s="915"/>
      <c r="D8647" s="916"/>
      <c r="E8647" s="916"/>
      <c r="F8647" s="916"/>
      <c r="G8647" s="915"/>
      <c r="H8647" s="915"/>
      <c r="I8647" s="915"/>
    </row>
    <row r="8648" spans="1:9">
      <c r="A8648" s="915"/>
      <c r="B8648" s="915"/>
      <c r="C8648" s="915"/>
      <c r="D8648" s="916"/>
      <c r="E8648" s="916"/>
      <c r="F8648" s="916"/>
      <c r="G8648" s="915"/>
      <c r="H8648" s="915"/>
      <c r="I8648" s="915"/>
    </row>
    <row r="8649" spans="1:9">
      <c r="A8649" s="915"/>
      <c r="B8649" s="915"/>
      <c r="C8649" s="915"/>
      <c r="D8649" s="916"/>
      <c r="E8649" s="916"/>
      <c r="F8649" s="916"/>
      <c r="G8649" s="915"/>
      <c r="H8649" s="915"/>
      <c r="I8649" s="915"/>
    </row>
    <row r="8650" spans="1:9">
      <c r="A8650" s="915"/>
      <c r="B8650" s="915"/>
      <c r="C8650" s="915"/>
      <c r="D8650" s="916"/>
      <c r="E8650" s="916"/>
      <c r="F8650" s="916"/>
      <c r="G8650" s="915"/>
      <c r="H8650" s="915"/>
      <c r="I8650" s="915"/>
    </row>
    <row r="8651" spans="1:9">
      <c r="A8651" s="915"/>
      <c r="B8651" s="915"/>
      <c r="C8651" s="915"/>
      <c r="D8651" s="916"/>
      <c r="E8651" s="916"/>
      <c r="F8651" s="916"/>
      <c r="G8651" s="915"/>
      <c r="H8651" s="915"/>
      <c r="I8651" s="915"/>
    </row>
    <row r="8652" spans="1:9">
      <c r="A8652" s="915"/>
      <c r="B8652" s="915"/>
      <c r="C8652" s="915"/>
      <c r="D8652" s="916"/>
      <c r="E8652" s="916"/>
      <c r="F8652" s="916"/>
      <c r="G8652" s="915"/>
      <c r="H8652" s="915"/>
      <c r="I8652" s="915"/>
    </row>
    <row r="8653" spans="1:9">
      <c r="A8653" s="915"/>
      <c r="B8653" s="915"/>
      <c r="C8653" s="915"/>
      <c r="D8653" s="916"/>
      <c r="E8653" s="916"/>
      <c r="F8653" s="916"/>
      <c r="G8653" s="915"/>
      <c r="H8653" s="915"/>
      <c r="I8653" s="915"/>
    </row>
    <row r="8654" spans="1:9">
      <c r="A8654" s="915"/>
      <c r="B8654" s="915"/>
      <c r="C8654" s="915"/>
      <c r="D8654" s="916"/>
      <c r="E8654" s="916"/>
      <c r="F8654" s="916"/>
      <c r="G8654" s="915"/>
      <c r="H8654" s="915"/>
      <c r="I8654" s="915"/>
    </row>
    <row r="8655" spans="1:9">
      <c r="A8655" s="915"/>
      <c r="B8655" s="915"/>
      <c r="C8655" s="915"/>
      <c r="D8655" s="916"/>
      <c r="E8655" s="916"/>
      <c r="F8655" s="916"/>
      <c r="G8655" s="915"/>
      <c r="H8655" s="915"/>
      <c r="I8655" s="915"/>
    </row>
    <row r="8656" spans="1:9">
      <c r="A8656" s="915"/>
      <c r="B8656" s="915"/>
      <c r="C8656" s="915"/>
      <c r="D8656" s="916"/>
      <c r="E8656" s="916"/>
      <c r="F8656" s="916"/>
      <c r="G8656" s="915"/>
      <c r="H8656" s="915"/>
      <c r="I8656" s="915"/>
    </row>
    <row r="8657" spans="1:9">
      <c r="A8657" s="915"/>
      <c r="B8657" s="915"/>
      <c r="C8657" s="915"/>
      <c r="D8657" s="916"/>
      <c r="E8657" s="916"/>
      <c r="F8657" s="916"/>
      <c r="G8657" s="915"/>
      <c r="H8657" s="915"/>
      <c r="I8657" s="915"/>
    </row>
    <row r="8658" spans="1:9">
      <c r="A8658" s="915"/>
      <c r="B8658" s="915"/>
      <c r="C8658" s="915"/>
      <c r="D8658" s="916"/>
      <c r="E8658" s="916"/>
      <c r="F8658" s="916"/>
      <c r="G8658" s="915"/>
      <c r="H8658" s="915"/>
      <c r="I8658" s="915"/>
    </row>
    <row r="8659" spans="1:9">
      <c r="A8659" s="915"/>
      <c r="B8659" s="915"/>
      <c r="C8659" s="915"/>
      <c r="D8659" s="916"/>
      <c r="E8659" s="916"/>
      <c r="F8659" s="916"/>
      <c r="G8659" s="915"/>
      <c r="H8659" s="915"/>
      <c r="I8659" s="915"/>
    </row>
    <row r="8660" spans="1:9">
      <c r="A8660" s="915"/>
      <c r="B8660" s="915"/>
      <c r="C8660" s="915"/>
      <c r="D8660" s="916"/>
      <c r="E8660" s="916"/>
      <c r="F8660" s="916"/>
      <c r="G8660" s="915"/>
      <c r="H8660" s="915"/>
      <c r="I8660" s="915"/>
    </row>
    <row r="8661" spans="1:9">
      <c r="A8661" s="915"/>
      <c r="B8661" s="915"/>
      <c r="C8661" s="915"/>
      <c r="D8661" s="916"/>
      <c r="E8661" s="916"/>
      <c r="F8661" s="916"/>
      <c r="G8661" s="915"/>
      <c r="H8661" s="915"/>
      <c r="I8661" s="915"/>
    </row>
    <row r="8662" spans="1:9">
      <c r="A8662" s="915"/>
      <c r="B8662" s="915"/>
      <c r="C8662" s="915"/>
      <c r="D8662" s="916"/>
      <c r="E8662" s="916"/>
      <c r="F8662" s="916"/>
      <c r="G8662" s="915"/>
      <c r="H8662" s="915"/>
      <c r="I8662" s="915"/>
    </row>
    <row r="8663" spans="1:9">
      <c r="A8663" s="915"/>
      <c r="B8663" s="915"/>
      <c r="C8663" s="915"/>
      <c r="D8663" s="916"/>
      <c r="E8663" s="916"/>
      <c r="F8663" s="916"/>
      <c r="G8663" s="915"/>
      <c r="H8663" s="915"/>
      <c r="I8663" s="915"/>
    </row>
    <row r="8664" spans="1:9">
      <c r="A8664" s="915"/>
      <c r="B8664" s="915"/>
      <c r="C8664" s="915"/>
      <c r="D8664" s="916"/>
      <c r="E8664" s="916"/>
      <c r="F8664" s="916"/>
      <c r="G8664" s="915"/>
      <c r="H8664" s="915"/>
      <c r="I8664" s="915"/>
    </row>
    <row r="8665" spans="1:9">
      <c r="A8665" s="915"/>
      <c r="B8665" s="915"/>
      <c r="C8665" s="915"/>
      <c r="D8665" s="916"/>
      <c r="E8665" s="916"/>
      <c r="F8665" s="916"/>
      <c r="G8665" s="915"/>
      <c r="H8665" s="915"/>
      <c r="I8665" s="915"/>
    </row>
    <row r="8666" spans="1:9">
      <c r="A8666" s="915"/>
      <c r="B8666" s="915"/>
      <c r="C8666" s="915"/>
      <c r="D8666" s="916"/>
      <c r="E8666" s="916"/>
      <c r="F8666" s="916"/>
      <c r="G8666" s="915"/>
      <c r="H8666" s="915"/>
      <c r="I8666" s="915"/>
    </row>
    <row r="8667" spans="1:9">
      <c r="A8667" s="915"/>
      <c r="B8667" s="915"/>
      <c r="C8667" s="915"/>
      <c r="D8667" s="916"/>
      <c r="E8667" s="916"/>
      <c r="F8667" s="916"/>
      <c r="G8667" s="915"/>
      <c r="H8667" s="915"/>
      <c r="I8667" s="915"/>
    </row>
    <row r="8668" spans="1:9">
      <c r="A8668" s="915"/>
      <c r="B8668" s="915"/>
      <c r="C8668" s="915"/>
      <c r="D8668" s="916"/>
      <c r="E8668" s="916"/>
      <c r="F8668" s="916"/>
      <c r="G8668" s="915"/>
      <c r="H8668" s="915"/>
      <c r="I8668" s="915"/>
    </row>
    <row r="8669" spans="1:9">
      <c r="A8669" s="915"/>
      <c r="B8669" s="915"/>
      <c r="C8669" s="915"/>
      <c r="D8669" s="916"/>
      <c r="E8669" s="916"/>
      <c r="F8669" s="916"/>
      <c r="G8669" s="915"/>
      <c r="H8669" s="915"/>
      <c r="I8669" s="915"/>
    </row>
    <row r="8670" spans="1:9">
      <c r="A8670" s="915"/>
      <c r="B8670" s="915"/>
      <c r="C8670" s="915"/>
      <c r="D8670" s="916"/>
      <c r="E8670" s="916"/>
      <c r="F8670" s="916"/>
      <c r="G8670" s="915"/>
      <c r="H8670" s="915"/>
      <c r="I8670" s="915"/>
    </row>
    <row r="8671" spans="1:9">
      <c r="A8671" s="915"/>
      <c r="B8671" s="915"/>
      <c r="C8671" s="915"/>
      <c r="D8671" s="916"/>
      <c r="E8671" s="916"/>
      <c r="F8671" s="916"/>
      <c r="G8671" s="915"/>
      <c r="H8671" s="915"/>
      <c r="I8671" s="915"/>
    </row>
    <row r="8672" spans="1:9">
      <c r="A8672" s="915"/>
      <c r="B8672" s="915"/>
      <c r="C8672" s="915"/>
      <c r="D8672" s="916"/>
      <c r="E8672" s="916"/>
      <c r="F8672" s="916"/>
      <c r="G8672" s="915"/>
      <c r="H8672" s="915"/>
      <c r="I8672" s="915"/>
    </row>
    <row r="8673" spans="1:9">
      <c r="A8673" s="915"/>
      <c r="B8673" s="915"/>
      <c r="C8673" s="915"/>
      <c r="D8673" s="916"/>
      <c r="E8673" s="916"/>
      <c r="F8673" s="916"/>
      <c r="G8673" s="915"/>
      <c r="H8673" s="915"/>
      <c r="I8673" s="915"/>
    </row>
    <row r="8674" spans="1:9">
      <c r="A8674" s="915"/>
      <c r="B8674" s="915"/>
      <c r="C8674" s="915"/>
      <c r="D8674" s="916"/>
      <c r="E8674" s="916"/>
      <c r="F8674" s="916"/>
      <c r="G8674" s="915"/>
      <c r="H8674" s="915"/>
      <c r="I8674" s="915"/>
    </row>
    <row r="8675" spans="1:9">
      <c r="A8675" s="915"/>
      <c r="B8675" s="915"/>
      <c r="C8675" s="915"/>
      <c r="D8675" s="916"/>
      <c r="E8675" s="916"/>
      <c r="F8675" s="916"/>
      <c r="G8675" s="915"/>
      <c r="H8675" s="915"/>
      <c r="I8675" s="915"/>
    </row>
    <row r="8676" spans="1:9">
      <c r="A8676" s="915"/>
      <c r="B8676" s="915"/>
      <c r="C8676" s="915"/>
      <c r="D8676" s="916"/>
      <c r="E8676" s="916"/>
      <c r="F8676" s="916"/>
      <c r="G8676" s="915"/>
      <c r="H8676" s="915"/>
      <c r="I8676" s="915"/>
    </row>
    <row r="8677" spans="1:9">
      <c r="A8677" s="915"/>
      <c r="B8677" s="915"/>
      <c r="C8677" s="915"/>
      <c r="D8677" s="916"/>
      <c r="E8677" s="916"/>
      <c r="F8677" s="916"/>
      <c r="G8677" s="915"/>
      <c r="H8677" s="915"/>
      <c r="I8677" s="915"/>
    </row>
    <row r="8678" spans="1:9">
      <c r="A8678" s="915"/>
      <c r="B8678" s="915"/>
      <c r="C8678" s="915"/>
      <c r="D8678" s="916"/>
      <c r="E8678" s="916"/>
      <c r="F8678" s="916"/>
      <c r="G8678" s="915"/>
      <c r="H8678" s="915"/>
      <c r="I8678" s="915"/>
    </row>
    <row r="8679" spans="1:9">
      <c r="A8679" s="915"/>
      <c r="B8679" s="915"/>
      <c r="C8679" s="915"/>
      <c r="D8679" s="916"/>
      <c r="E8679" s="916"/>
      <c r="F8679" s="916"/>
      <c r="G8679" s="915"/>
      <c r="H8679" s="915"/>
      <c r="I8679" s="915"/>
    </row>
    <row r="8680" spans="1:9">
      <c r="A8680" s="915"/>
      <c r="B8680" s="915"/>
      <c r="C8680" s="915"/>
      <c r="D8680" s="916"/>
      <c r="E8680" s="916"/>
      <c r="F8680" s="916"/>
      <c r="G8680" s="915"/>
      <c r="H8680" s="915"/>
      <c r="I8680" s="915"/>
    </row>
    <row r="8681" spans="1:9">
      <c r="A8681" s="915"/>
      <c r="B8681" s="915"/>
      <c r="C8681" s="915"/>
      <c r="D8681" s="916"/>
      <c r="E8681" s="916"/>
      <c r="F8681" s="916"/>
      <c r="G8681" s="915"/>
      <c r="H8681" s="915"/>
      <c r="I8681" s="915"/>
    </row>
    <row r="8682" spans="1:9">
      <c r="A8682" s="915"/>
      <c r="B8682" s="915"/>
      <c r="C8682" s="915"/>
      <c r="D8682" s="916"/>
      <c r="E8682" s="916"/>
      <c r="F8682" s="916"/>
      <c r="G8682" s="915"/>
      <c r="H8682" s="915"/>
      <c r="I8682" s="915"/>
    </row>
    <row r="8683" spans="1:9">
      <c r="A8683" s="915"/>
      <c r="B8683" s="915"/>
      <c r="C8683" s="915"/>
      <c r="D8683" s="916"/>
      <c r="E8683" s="916"/>
      <c r="F8683" s="916"/>
      <c r="G8683" s="915"/>
      <c r="H8683" s="915"/>
      <c r="I8683" s="915"/>
    </row>
    <row r="8684" spans="1:9">
      <c r="A8684" s="915"/>
      <c r="B8684" s="915"/>
      <c r="C8684" s="915"/>
      <c r="D8684" s="916"/>
      <c r="E8684" s="916"/>
      <c r="F8684" s="916"/>
      <c r="G8684" s="915"/>
      <c r="H8684" s="915"/>
      <c r="I8684" s="915"/>
    </row>
    <row r="8685" spans="1:9">
      <c r="A8685" s="915"/>
      <c r="B8685" s="915"/>
      <c r="C8685" s="915"/>
      <c r="D8685" s="916"/>
      <c r="E8685" s="916"/>
      <c r="F8685" s="916"/>
      <c r="G8685" s="915"/>
      <c r="H8685" s="915"/>
      <c r="I8685" s="915"/>
    </row>
    <row r="8686" spans="1:9">
      <c r="A8686" s="915"/>
      <c r="B8686" s="915"/>
      <c r="C8686" s="915"/>
      <c r="D8686" s="916"/>
      <c r="E8686" s="916"/>
      <c r="F8686" s="916"/>
      <c r="G8686" s="915"/>
      <c r="H8686" s="915"/>
      <c r="I8686" s="915"/>
    </row>
    <row r="8687" spans="1:9">
      <c r="A8687" s="915"/>
      <c r="B8687" s="915"/>
      <c r="C8687" s="915"/>
      <c r="D8687" s="916"/>
      <c r="E8687" s="916"/>
      <c r="F8687" s="916"/>
      <c r="G8687" s="915"/>
      <c r="H8687" s="915"/>
      <c r="I8687" s="915"/>
    </row>
    <row r="8688" spans="1:9">
      <c r="A8688" s="915"/>
      <c r="B8688" s="915"/>
      <c r="C8688" s="915"/>
      <c r="D8688" s="916"/>
      <c r="E8688" s="916"/>
      <c r="F8688" s="916"/>
      <c r="G8688" s="915"/>
      <c r="H8688" s="915"/>
      <c r="I8688" s="915"/>
    </row>
    <row r="8689" spans="1:9">
      <c r="A8689" s="915"/>
      <c r="B8689" s="915"/>
      <c r="C8689" s="915"/>
      <c r="D8689" s="916"/>
      <c r="E8689" s="916"/>
      <c r="F8689" s="916"/>
      <c r="G8689" s="915"/>
      <c r="H8689" s="915"/>
      <c r="I8689" s="915"/>
    </row>
    <row r="8690" spans="1:9">
      <c r="A8690" s="915"/>
      <c r="B8690" s="915"/>
      <c r="C8690" s="915"/>
      <c r="D8690" s="916"/>
      <c r="E8690" s="916"/>
      <c r="F8690" s="916"/>
      <c r="G8690" s="915"/>
      <c r="H8690" s="915"/>
      <c r="I8690" s="915"/>
    </row>
    <row r="8691" spans="1:9">
      <c r="A8691" s="915"/>
      <c r="B8691" s="915"/>
      <c r="C8691" s="915"/>
      <c r="D8691" s="916"/>
      <c r="E8691" s="916"/>
      <c r="F8691" s="916"/>
      <c r="G8691" s="915"/>
      <c r="H8691" s="915"/>
      <c r="I8691" s="915"/>
    </row>
    <row r="8692" spans="1:9">
      <c r="A8692" s="915"/>
      <c r="B8692" s="915"/>
      <c r="C8692" s="915"/>
      <c r="D8692" s="916"/>
      <c r="E8692" s="916"/>
      <c r="F8692" s="916"/>
      <c r="G8692" s="915"/>
      <c r="H8692" s="915"/>
      <c r="I8692" s="915"/>
    </row>
    <row r="8693" spans="1:9">
      <c r="A8693" s="915"/>
      <c r="B8693" s="915"/>
      <c r="C8693" s="915"/>
      <c r="D8693" s="916"/>
      <c r="E8693" s="916"/>
      <c r="F8693" s="916"/>
      <c r="G8693" s="915"/>
      <c r="H8693" s="915"/>
      <c r="I8693" s="915"/>
    </row>
    <row r="8694" spans="1:9">
      <c r="A8694" s="915"/>
      <c r="B8694" s="915"/>
      <c r="C8694" s="915"/>
      <c r="D8694" s="916"/>
      <c r="E8694" s="916"/>
      <c r="F8694" s="916"/>
      <c r="G8694" s="915"/>
      <c r="H8694" s="915"/>
      <c r="I8694" s="915"/>
    </row>
    <row r="8695" spans="1:9">
      <c r="A8695" s="915"/>
      <c r="B8695" s="915"/>
      <c r="C8695" s="915"/>
      <c r="D8695" s="916"/>
      <c r="E8695" s="916"/>
      <c r="F8695" s="916"/>
      <c r="G8695" s="915"/>
      <c r="H8695" s="915"/>
      <c r="I8695" s="915"/>
    </row>
    <row r="8696" spans="1:9">
      <c r="A8696" s="915"/>
      <c r="B8696" s="915"/>
      <c r="C8696" s="915"/>
      <c r="D8696" s="916"/>
      <c r="E8696" s="916"/>
      <c r="F8696" s="916"/>
      <c r="G8696" s="915"/>
      <c r="H8696" s="915"/>
      <c r="I8696" s="915"/>
    </row>
    <row r="8697" spans="1:9">
      <c r="A8697" s="915"/>
      <c r="B8697" s="915"/>
      <c r="C8697" s="915"/>
      <c r="D8697" s="916"/>
      <c r="E8697" s="916"/>
      <c r="F8697" s="916"/>
      <c r="G8697" s="915"/>
      <c r="H8697" s="915"/>
      <c r="I8697" s="915"/>
    </row>
    <row r="8698" spans="1:9">
      <c r="A8698" s="915"/>
      <c r="B8698" s="915"/>
      <c r="C8698" s="915"/>
      <c r="D8698" s="916"/>
      <c r="E8698" s="916"/>
      <c r="F8698" s="916"/>
      <c r="G8698" s="915"/>
      <c r="H8698" s="915"/>
      <c r="I8698" s="915"/>
    </row>
    <row r="8699" spans="1:9">
      <c r="A8699" s="915"/>
      <c r="B8699" s="915"/>
      <c r="C8699" s="915"/>
      <c r="D8699" s="916"/>
      <c r="E8699" s="916"/>
      <c r="F8699" s="916"/>
      <c r="G8699" s="915"/>
      <c r="H8699" s="915"/>
      <c r="I8699" s="915"/>
    </row>
    <row r="8700" spans="1:9">
      <c r="A8700" s="915"/>
      <c r="B8700" s="915"/>
      <c r="C8700" s="915"/>
      <c r="D8700" s="916"/>
      <c r="E8700" s="916"/>
      <c r="F8700" s="916"/>
      <c r="G8700" s="915"/>
      <c r="H8700" s="915"/>
      <c r="I8700" s="915"/>
    </row>
    <row r="8701" spans="1:9">
      <c r="A8701" s="915"/>
      <c r="B8701" s="915"/>
      <c r="C8701" s="915"/>
      <c r="D8701" s="916"/>
      <c r="E8701" s="916"/>
      <c r="F8701" s="916"/>
      <c r="G8701" s="915"/>
      <c r="H8701" s="915"/>
      <c r="I8701" s="915"/>
    </row>
    <row r="8702" spans="1:9">
      <c r="A8702" s="915"/>
      <c r="B8702" s="915"/>
      <c r="C8702" s="915"/>
      <c r="D8702" s="916"/>
      <c r="E8702" s="916"/>
      <c r="F8702" s="916"/>
      <c r="G8702" s="915"/>
      <c r="H8702" s="915"/>
      <c r="I8702" s="915"/>
    </row>
    <row r="8703" spans="1:9">
      <c r="A8703" s="915"/>
      <c r="B8703" s="915"/>
      <c r="C8703" s="915"/>
      <c r="D8703" s="916"/>
      <c r="E8703" s="916"/>
      <c r="F8703" s="916"/>
      <c r="G8703" s="915"/>
      <c r="H8703" s="915"/>
      <c r="I8703" s="915"/>
    </row>
    <row r="8704" spans="1:9">
      <c r="A8704" s="915"/>
      <c r="B8704" s="915"/>
      <c r="C8704" s="915"/>
      <c r="D8704" s="916"/>
      <c r="E8704" s="916"/>
      <c r="F8704" s="916"/>
      <c r="G8704" s="915"/>
      <c r="H8704" s="915"/>
      <c r="I8704" s="915"/>
    </row>
    <row r="8705" spans="1:9">
      <c r="A8705" s="915"/>
      <c r="B8705" s="915"/>
      <c r="C8705" s="915"/>
      <c r="D8705" s="916"/>
      <c r="E8705" s="916"/>
      <c r="F8705" s="916"/>
      <c r="G8705" s="915"/>
      <c r="H8705" s="915"/>
      <c r="I8705" s="915"/>
    </row>
    <row r="8706" spans="1:9">
      <c r="A8706" s="915"/>
      <c r="B8706" s="915"/>
      <c r="C8706" s="915"/>
      <c r="D8706" s="916"/>
      <c r="E8706" s="916"/>
      <c r="F8706" s="916"/>
      <c r="G8706" s="915"/>
      <c r="H8706" s="915"/>
      <c r="I8706" s="915"/>
    </row>
    <row r="8707" spans="1:9">
      <c r="A8707" s="915"/>
      <c r="B8707" s="915"/>
      <c r="C8707" s="915"/>
      <c r="D8707" s="916"/>
      <c r="E8707" s="916"/>
      <c r="F8707" s="916"/>
      <c r="G8707" s="915"/>
      <c r="H8707" s="915"/>
      <c r="I8707" s="915"/>
    </row>
    <row r="8708" spans="1:9">
      <c r="A8708" s="915"/>
      <c r="B8708" s="915"/>
      <c r="C8708" s="915"/>
      <c r="D8708" s="916"/>
      <c r="E8708" s="916"/>
      <c r="F8708" s="916"/>
      <c r="G8708" s="915"/>
      <c r="H8708" s="915"/>
      <c r="I8708" s="915"/>
    </row>
    <row r="8709" spans="1:9">
      <c r="A8709" s="915"/>
      <c r="B8709" s="915"/>
      <c r="C8709" s="915"/>
      <c r="D8709" s="916"/>
      <c r="E8709" s="916"/>
      <c r="F8709" s="916"/>
      <c r="G8709" s="915"/>
      <c r="H8709" s="915"/>
      <c r="I8709" s="915"/>
    </row>
    <row r="8710" spans="1:9">
      <c r="A8710" s="915"/>
      <c r="B8710" s="915"/>
      <c r="C8710" s="915"/>
      <c r="D8710" s="916"/>
      <c r="E8710" s="916"/>
      <c r="F8710" s="916"/>
      <c r="G8710" s="915"/>
      <c r="H8710" s="915"/>
      <c r="I8710" s="915"/>
    </row>
    <row r="8711" spans="1:9">
      <c r="A8711" s="915"/>
      <c r="B8711" s="915"/>
      <c r="C8711" s="915"/>
      <c r="D8711" s="916"/>
      <c r="E8711" s="916"/>
      <c r="F8711" s="916"/>
      <c r="G8711" s="915"/>
      <c r="H8711" s="915"/>
      <c r="I8711" s="915"/>
    </row>
    <row r="8712" spans="1:9">
      <c r="A8712" s="915"/>
      <c r="B8712" s="915"/>
      <c r="C8712" s="915"/>
      <c r="D8712" s="916"/>
      <c r="E8712" s="916"/>
      <c r="F8712" s="916"/>
      <c r="G8712" s="915"/>
      <c r="H8712" s="915"/>
      <c r="I8712" s="915"/>
    </row>
    <row r="8713" spans="1:9">
      <c r="A8713" s="915"/>
      <c r="B8713" s="915"/>
      <c r="C8713" s="915"/>
      <c r="D8713" s="916"/>
      <c r="E8713" s="916"/>
      <c r="F8713" s="916"/>
      <c r="G8713" s="915"/>
      <c r="H8713" s="915"/>
      <c r="I8713" s="915"/>
    </row>
    <row r="8714" spans="1:9">
      <c r="A8714" s="915"/>
      <c r="B8714" s="915"/>
      <c r="C8714" s="915"/>
      <c r="D8714" s="916"/>
      <c r="E8714" s="916"/>
      <c r="F8714" s="916"/>
      <c r="G8714" s="915"/>
      <c r="H8714" s="915"/>
      <c r="I8714" s="915"/>
    </row>
    <row r="8715" spans="1:9">
      <c r="A8715" s="915"/>
      <c r="B8715" s="915"/>
      <c r="C8715" s="915"/>
      <c r="D8715" s="916"/>
      <c r="E8715" s="916"/>
      <c r="F8715" s="916"/>
      <c r="G8715" s="915"/>
      <c r="H8715" s="915"/>
      <c r="I8715" s="915"/>
    </row>
    <row r="8716" spans="1:9">
      <c r="A8716" s="915"/>
      <c r="B8716" s="915"/>
      <c r="C8716" s="915"/>
      <c r="D8716" s="916"/>
      <c r="E8716" s="916"/>
      <c r="F8716" s="916"/>
      <c r="G8716" s="915"/>
      <c r="H8716" s="915"/>
      <c r="I8716" s="915"/>
    </row>
    <row r="8717" spans="1:9">
      <c r="A8717" s="915"/>
      <c r="B8717" s="915"/>
      <c r="C8717" s="915"/>
      <c r="D8717" s="916"/>
      <c r="E8717" s="916"/>
      <c r="F8717" s="916"/>
      <c r="G8717" s="915"/>
      <c r="H8717" s="915"/>
      <c r="I8717" s="915"/>
    </row>
    <row r="8718" spans="1:9">
      <c r="A8718" s="915"/>
      <c r="B8718" s="915"/>
      <c r="C8718" s="915"/>
      <c r="D8718" s="916"/>
      <c r="E8718" s="916"/>
      <c r="F8718" s="916"/>
      <c r="G8718" s="915"/>
      <c r="H8718" s="915"/>
      <c r="I8718" s="915"/>
    </row>
    <row r="8719" spans="1:9">
      <c r="A8719" s="915"/>
      <c r="B8719" s="915"/>
      <c r="C8719" s="915"/>
      <c r="D8719" s="916"/>
      <c r="E8719" s="916"/>
      <c r="F8719" s="916"/>
      <c r="G8719" s="915"/>
      <c r="H8719" s="915"/>
      <c r="I8719" s="915"/>
    </row>
    <row r="8720" spans="1:9">
      <c r="A8720" s="915"/>
      <c r="B8720" s="915"/>
      <c r="C8720" s="915"/>
      <c r="D8720" s="916"/>
      <c r="E8720" s="916"/>
      <c r="F8720" s="916"/>
      <c r="G8720" s="915"/>
      <c r="H8720" s="915"/>
      <c r="I8720" s="915"/>
    </row>
    <row r="8721" spans="1:9">
      <c r="A8721" s="915"/>
      <c r="B8721" s="915"/>
      <c r="C8721" s="915"/>
      <c r="D8721" s="916"/>
      <c r="E8721" s="916"/>
      <c r="F8721" s="916"/>
      <c r="G8721" s="915"/>
      <c r="H8721" s="915"/>
      <c r="I8721" s="915"/>
    </row>
    <row r="8722" spans="1:9">
      <c r="A8722" s="915"/>
      <c r="B8722" s="915"/>
      <c r="C8722" s="915"/>
      <c r="D8722" s="916"/>
      <c r="E8722" s="916"/>
      <c r="F8722" s="916"/>
      <c r="G8722" s="915"/>
      <c r="H8722" s="915"/>
      <c r="I8722" s="915"/>
    </row>
    <row r="8723" spans="1:9">
      <c r="A8723" s="915"/>
      <c r="B8723" s="915"/>
      <c r="C8723" s="915"/>
      <c r="D8723" s="916"/>
      <c r="E8723" s="916"/>
      <c r="F8723" s="916"/>
      <c r="G8723" s="915"/>
      <c r="H8723" s="915"/>
      <c r="I8723" s="915"/>
    </row>
    <row r="8724" spans="1:9">
      <c r="A8724" s="915"/>
      <c r="B8724" s="915"/>
      <c r="C8724" s="915"/>
      <c r="D8724" s="916"/>
      <c r="E8724" s="916"/>
      <c r="F8724" s="916"/>
      <c r="G8724" s="915"/>
      <c r="H8724" s="915"/>
      <c r="I8724" s="915"/>
    </row>
    <row r="8725" spans="1:9">
      <c r="A8725" s="915"/>
      <c r="B8725" s="915"/>
      <c r="C8725" s="915"/>
      <c r="D8725" s="916"/>
      <c r="E8725" s="916"/>
      <c r="F8725" s="916"/>
      <c r="G8725" s="915"/>
      <c r="H8725" s="915"/>
      <c r="I8725" s="915"/>
    </row>
    <row r="8726" spans="1:9">
      <c r="A8726" s="915"/>
      <c r="B8726" s="915"/>
      <c r="C8726" s="915"/>
      <c r="D8726" s="916"/>
      <c r="E8726" s="916"/>
      <c r="F8726" s="916"/>
      <c r="G8726" s="915"/>
      <c r="H8726" s="915"/>
      <c r="I8726" s="915"/>
    </row>
    <row r="8727" spans="1:9">
      <c r="A8727" s="915"/>
      <c r="B8727" s="915"/>
      <c r="C8727" s="915"/>
      <c r="D8727" s="916"/>
      <c r="E8727" s="916"/>
      <c r="F8727" s="916"/>
      <c r="G8727" s="915"/>
      <c r="H8727" s="915"/>
      <c r="I8727" s="915"/>
    </row>
    <row r="8728" spans="1:9">
      <c r="A8728" s="915"/>
      <c r="B8728" s="915"/>
      <c r="C8728" s="915"/>
      <c r="D8728" s="916"/>
      <c r="E8728" s="916"/>
      <c r="F8728" s="916"/>
      <c r="G8728" s="915"/>
      <c r="H8728" s="915"/>
      <c r="I8728" s="915"/>
    </row>
    <row r="8729" spans="1:9">
      <c r="A8729" s="915"/>
      <c r="B8729" s="915"/>
      <c r="C8729" s="915"/>
      <c r="D8729" s="916"/>
      <c r="E8729" s="916"/>
      <c r="F8729" s="916"/>
      <c r="G8729" s="915"/>
      <c r="H8729" s="915"/>
      <c r="I8729" s="915"/>
    </row>
    <row r="8730" spans="1:9">
      <c r="A8730" s="915"/>
      <c r="B8730" s="915"/>
      <c r="C8730" s="915"/>
      <c r="D8730" s="916"/>
      <c r="E8730" s="916"/>
      <c r="F8730" s="916"/>
      <c r="G8730" s="915"/>
      <c r="H8730" s="915"/>
      <c r="I8730" s="915"/>
    </row>
    <row r="8731" spans="1:9">
      <c r="A8731" s="915"/>
      <c r="B8731" s="915"/>
      <c r="C8731" s="915"/>
      <c r="D8731" s="916"/>
      <c r="E8731" s="916"/>
      <c r="F8731" s="916"/>
      <c r="G8731" s="915"/>
      <c r="H8731" s="915"/>
      <c r="I8731" s="915"/>
    </row>
    <row r="8732" spans="1:9">
      <c r="A8732" s="915"/>
      <c r="B8732" s="915"/>
      <c r="C8732" s="915"/>
      <c r="D8732" s="916"/>
      <c r="E8732" s="916"/>
      <c r="F8732" s="916"/>
      <c r="G8732" s="915"/>
      <c r="H8732" s="915"/>
      <c r="I8732" s="915"/>
    </row>
    <row r="8733" spans="1:9">
      <c r="A8733" s="915"/>
      <c r="B8733" s="915"/>
      <c r="C8733" s="915"/>
      <c r="D8733" s="916"/>
      <c r="E8733" s="916"/>
      <c r="F8733" s="916"/>
      <c r="G8733" s="915"/>
      <c r="H8733" s="915"/>
      <c r="I8733" s="915"/>
    </row>
    <row r="8734" spans="1:9">
      <c r="A8734" s="915"/>
      <c r="B8734" s="915"/>
      <c r="C8734" s="915"/>
      <c r="D8734" s="916"/>
      <c r="E8734" s="916"/>
      <c r="F8734" s="916"/>
      <c r="G8734" s="915"/>
      <c r="H8734" s="915"/>
      <c r="I8734" s="915"/>
    </row>
    <row r="8735" spans="1:9">
      <c r="A8735" s="915"/>
      <c r="B8735" s="915"/>
      <c r="C8735" s="915"/>
      <c r="D8735" s="916"/>
      <c r="E8735" s="916"/>
      <c r="F8735" s="916"/>
      <c r="G8735" s="915"/>
      <c r="H8735" s="915"/>
      <c r="I8735" s="915"/>
    </row>
    <row r="8736" spans="1:9">
      <c r="A8736" s="915"/>
      <c r="B8736" s="915"/>
      <c r="C8736" s="915"/>
      <c r="D8736" s="916"/>
      <c r="E8736" s="916"/>
      <c r="F8736" s="916"/>
      <c r="G8736" s="915"/>
      <c r="H8736" s="915"/>
      <c r="I8736" s="915"/>
    </row>
    <row r="8737" spans="1:9">
      <c r="A8737" s="915"/>
      <c r="B8737" s="915"/>
      <c r="C8737" s="915"/>
      <c r="D8737" s="916"/>
      <c r="E8737" s="916"/>
      <c r="F8737" s="916"/>
      <c r="G8737" s="915"/>
      <c r="H8737" s="915"/>
      <c r="I8737" s="915"/>
    </row>
    <row r="8738" spans="1:9">
      <c r="A8738" s="915"/>
      <c r="B8738" s="915"/>
      <c r="C8738" s="915"/>
      <c r="D8738" s="916"/>
      <c r="E8738" s="916"/>
      <c r="F8738" s="916"/>
      <c r="G8738" s="915"/>
      <c r="H8738" s="915"/>
      <c r="I8738" s="915"/>
    </row>
    <row r="8739" spans="1:9">
      <c r="A8739" s="915"/>
      <c r="B8739" s="915"/>
      <c r="C8739" s="915"/>
      <c r="D8739" s="916"/>
      <c r="E8739" s="916"/>
      <c r="F8739" s="916"/>
      <c r="G8739" s="915"/>
      <c r="H8739" s="915"/>
      <c r="I8739" s="915"/>
    </row>
    <row r="8740" spans="1:9">
      <c r="A8740" s="915"/>
      <c r="B8740" s="915"/>
      <c r="C8740" s="915"/>
      <c r="D8740" s="916"/>
      <c r="E8740" s="916"/>
      <c r="F8740" s="916"/>
      <c r="G8740" s="915"/>
      <c r="H8740" s="915"/>
      <c r="I8740" s="915"/>
    </row>
    <row r="8741" spans="1:9">
      <c r="A8741" s="915"/>
      <c r="B8741" s="915"/>
      <c r="C8741" s="915"/>
      <c r="D8741" s="916"/>
      <c r="E8741" s="916"/>
      <c r="F8741" s="916"/>
      <c r="G8741" s="915"/>
      <c r="H8741" s="915"/>
      <c r="I8741" s="915"/>
    </row>
    <row r="8742" spans="1:9">
      <c r="A8742" s="915"/>
      <c r="B8742" s="915"/>
      <c r="C8742" s="915"/>
      <c r="D8742" s="916"/>
      <c r="E8742" s="916"/>
      <c r="F8742" s="916"/>
      <c r="G8742" s="915"/>
      <c r="H8742" s="915"/>
      <c r="I8742" s="915"/>
    </row>
    <row r="8743" spans="1:9">
      <c r="A8743" s="915"/>
      <c r="B8743" s="915"/>
      <c r="C8743" s="915"/>
      <c r="D8743" s="916"/>
      <c r="E8743" s="916"/>
      <c r="F8743" s="916"/>
      <c r="G8743" s="915"/>
      <c r="H8743" s="915"/>
      <c r="I8743" s="915"/>
    </row>
    <row r="8744" spans="1:9">
      <c r="A8744" s="915"/>
      <c r="B8744" s="915"/>
      <c r="C8744" s="915"/>
      <c r="D8744" s="916"/>
      <c r="E8744" s="916"/>
      <c r="F8744" s="916"/>
      <c r="G8744" s="915"/>
      <c r="H8744" s="915"/>
      <c r="I8744" s="915"/>
    </row>
    <row r="8745" spans="1:9">
      <c r="A8745" s="915"/>
      <c r="B8745" s="915"/>
      <c r="C8745" s="915"/>
      <c r="D8745" s="916"/>
      <c r="E8745" s="916"/>
      <c r="F8745" s="916"/>
      <c r="G8745" s="915"/>
      <c r="H8745" s="915"/>
      <c r="I8745" s="915"/>
    </row>
    <row r="8746" spans="1:9">
      <c r="A8746" s="915"/>
      <c r="B8746" s="915"/>
      <c r="C8746" s="915"/>
      <c r="D8746" s="916"/>
      <c r="E8746" s="916"/>
      <c r="F8746" s="916"/>
      <c r="G8746" s="915"/>
      <c r="H8746" s="915"/>
      <c r="I8746" s="915"/>
    </row>
    <row r="8747" spans="1:9">
      <c r="A8747" s="915"/>
      <c r="B8747" s="915"/>
      <c r="C8747" s="915"/>
      <c r="D8747" s="916"/>
      <c r="E8747" s="916"/>
      <c r="F8747" s="916"/>
      <c r="G8747" s="915"/>
      <c r="H8747" s="915"/>
      <c r="I8747" s="915"/>
    </row>
    <row r="8748" spans="1:9">
      <c r="A8748" s="915"/>
      <c r="B8748" s="915"/>
      <c r="C8748" s="915"/>
      <c r="D8748" s="916"/>
      <c r="E8748" s="916"/>
      <c r="F8748" s="916"/>
      <c r="G8748" s="915"/>
      <c r="H8748" s="915"/>
      <c r="I8748" s="915"/>
    </row>
    <row r="8749" spans="1:9">
      <c r="A8749" s="915"/>
      <c r="B8749" s="915"/>
      <c r="C8749" s="915"/>
      <c r="D8749" s="916"/>
      <c r="E8749" s="916"/>
      <c r="F8749" s="916"/>
      <c r="G8749" s="915"/>
      <c r="H8749" s="915"/>
      <c r="I8749" s="915"/>
    </row>
    <row r="8750" spans="1:9">
      <c r="A8750" s="915"/>
      <c r="B8750" s="915"/>
      <c r="C8750" s="915"/>
      <c r="D8750" s="916"/>
      <c r="E8750" s="916"/>
      <c r="F8750" s="916"/>
      <c r="G8750" s="915"/>
      <c r="H8750" s="915"/>
      <c r="I8750" s="915"/>
    </row>
    <row r="8751" spans="1:9">
      <c r="A8751" s="915"/>
      <c r="B8751" s="915"/>
      <c r="C8751" s="915"/>
      <c r="D8751" s="916"/>
      <c r="E8751" s="916"/>
      <c r="F8751" s="916"/>
      <c r="G8751" s="915"/>
      <c r="H8751" s="915"/>
      <c r="I8751" s="915"/>
    </row>
    <row r="8752" spans="1:9">
      <c r="A8752" s="915"/>
      <c r="B8752" s="915"/>
      <c r="C8752" s="915"/>
      <c r="D8752" s="916"/>
      <c r="E8752" s="916"/>
      <c r="F8752" s="916"/>
      <c r="G8752" s="915"/>
      <c r="H8752" s="915"/>
      <c r="I8752" s="915"/>
    </row>
    <row r="8753" spans="1:9">
      <c r="A8753" s="915"/>
      <c r="B8753" s="915"/>
      <c r="C8753" s="915"/>
      <c r="D8753" s="916"/>
      <c r="E8753" s="916"/>
      <c r="F8753" s="916"/>
      <c r="G8753" s="915"/>
      <c r="H8753" s="915"/>
      <c r="I8753" s="915"/>
    </row>
    <row r="8754" spans="1:9">
      <c r="A8754" s="915"/>
      <c r="B8754" s="915"/>
      <c r="C8754" s="915"/>
      <c r="D8754" s="916"/>
      <c r="E8754" s="916"/>
      <c r="F8754" s="916"/>
      <c r="G8754" s="915"/>
      <c r="H8754" s="915"/>
      <c r="I8754" s="915"/>
    </row>
    <row r="8755" spans="1:9">
      <c r="A8755" s="915"/>
      <c r="B8755" s="915"/>
      <c r="C8755" s="915"/>
      <c r="D8755" s="916"/>
      <c r="E8755" s="916"/>
      <c r="F8755" s="916"/>
      <c r="G8755" s="915"/>
      <c r="H8755" s="915"/>
      <c r="I8755" s="915"/>
    </row>
    <row r="8756" spans="1:9">
      <c r="A8756" s="915"/>
      <c r="B8756" s="915"/>
      <c r="C8756" s="915"/>
      <c r="D8756" s="916"/>
      <c r="E8756" s="916"/>
      <c r="F8756" s="916"/>
      <c r="G8756" s="915"/>
      <c r="H8756" s="915"/>
      <c r="I8756" s="915"/>
    </row>
    <row r="8757" spans="1:9">
      <c r="A8757" s="915"/>
      <c r="B8757" s="915"/>
      <c r="C8757" s="915"/>
      <c r="D8757" s="916"/>
      <c r="E8757" s="916"/>
      <c r="F8757" s="916"/>
      <c r="G8757" s="915"/>
      <c r="H8757" s="915"/>
      <c r="I8757" s="915"/>
    </row>
    <row r="8758" spans="1:9">
      <c r="A8758" s="915"/>
      <c r="B8758" s="915"/>
      <c r="C8758" s="915"/>
      <c r="D8758" s="916"/>
      <c r="E8758" s="916"/>
      <c r="F8758" s="916"/>
      <c r="G8758" s="915"/>
      <c r="H8758" s="915"/>
      <c r="I8758" s="915"/>
    </row>
    <row r="8759" spans="1:9">
      <c r="A8759" s="915"/>
      <c r="B8759" s="915"/>
      <c r="C8759" s="915"/>
      <c r="D8759" s="916"/>
      <c r="E8759" s="916"/>
      <c r="F8759" s="916"/>
      <c r="G8759" s="915"/>
      <c r="H8759" s="915"/>
      <c r="I8759" s="915"/>
    </row>
    <row r="8760" spans="1:9">
      <c r="A8760" s="915"/>
      <c r="B8760" s="915"/>
      <c r="C8760" s="915"/>
      <c r="D8760" s="916"/>
      <c r="E8760" s="916"/>
      <c r="F8760" s="916"/>
      <c r="G8760" s="915"/>
      <c r="H8760" s="915"/>
      <c r="I8760" s="915"/>
    </row>
    <row r="8761" spans="1:9">
      <c r="A8761" s="915"/>
      <c r="B8761" s="915"/>
      <c r="C8761" s="915"/>
      <c r="D8761" s="916"/>
      <c r="E8761" s="916"/>
      <c r="F8761" s="916"/>
      <c r="G8761" s="915"/>
      <c r="H8761" s="915"/>
      <c r="I8761" s="915"/>
    </row>
    <row r="8762" spans="1:9">
      <c r="A8762" s="915"/>
      <c r="B8762" s="915"/>
      <c r="C8762" s="915"/>
      <c r="D8762" s="916"/>
      <c r="E8762" s="916"/>
      <c r="F8762" s="916"/>
      <c r="G8762" s="915"/>
      <c r="H8762" s="915"/>
      <c r="I8762" s="915"/>
    </row>
    <row r="8763" spans="1:9">
      <c r="A8763" s="915"/>
      <c r="B8763" s="915"/>
      <c r="C8763" s="915"/>
      <c r="D8763" s="916"/>
      <c r="E8763" s="916"/>
      <c r="F8763" s="916"/>
      <c r="G8763" s="915"/>
      <c r="H8763" s="915"/>
      <c r="I8763" s="915"/>
    </row>
    <row r="8764" spans="1:9">
      <c r="A8764" s="915"/>
      <c r="B8764" s="915"/>
      <c r="C8764" s="915"/>
      <c r="D8764" s="916"/>
      <c r="E8764" s="916"/>
      <c r="F8764" s="916"/>
      <c r="G8764" s="915"/>
      <c r="H8764" s="915"/>
      <c r="I8764" s="915"/>
    </row>
    <row r="8765" spans="1:9">
      <c r="A8765" s="915"/>
      <c r="B8765" s="915"/>
      <c r="C8765" s="915"/>
      <c r="D8765" s="916"/>
      <c r="E8765" s="916"/>
      <c r="F8765" s="916"/>
      <c r="G8765" s="915"/>
      <c r="H8765" s="915"/>
      <c r="I8765" s="915"/>
    </row>
    <row r="8766" spans="1:9">
      <c r="A8766" s="915"/>
      <c r="B8766" s="915"/>
      <c r="C8766" s="915"/>
      <c r="D8766" s="916"/>
      <c r="E8766" s="916"/>
      <c r="F8766" s="916"/>
      <c r="G8766" s="915"/>
      <c r="H8766" s="915"/>
      <c r="I8766" s="915"/>
    </row>
    <row r="8767" spans="1:9">
      <c r="A8767" s="915"/>
      <c r="B8767" s="915"/>
      <c r="C8767" s="915"/>
      <c r="D8767" s="916"/>
      <c r="E8767" s="916"/>
      <c r="F8767" s="916"/>
      <c r="G8767" s="915"/>
      <c r="H8767" s="915"/>
      <c r="I8767" s="915"/>
    </row>
    <row r="8768" spans="1:9">
      <c r="A8768" s="915"/>
      <c r="B8768" s="915"/>
      <c r="C8768" s="915"/>
      <c r="D8768" s="916"/>
      <c r="E8768" s="916"/>
      <c r="F8768" s="916"/>
      <c r="G8768" s="915"/>
      <c r="H8768" s="915"/>
      <c r="I8768" s="915"/>
    </row>
    <row r="8769" spans="1:9">
      <c r="A8769" s="915"/>
      <c r="B8769" s="915"/>
      <c r="C8769" s="915"/>
      <c r="D8769" s="916"/>
      <c r="E8769" s="916"/>
      <c r="F8769" s="916"/>
      <c r="G8769" s="915"/>
      <c r="H8769" s="915"/>
      <c r="I8769" s="915"/>
    </row>
    <row r="8770" spans="1:9">
      <c r="A8770" s="915"/>
      <c r="B8770" s="915"/>
      <c r="C8770" s="915"/>
      <c r="D8770" s="916"/>
      <c r="E8770" s="916"/>
      <c r="F8770" s="916"/>
      <c r="G8770" s="915"/>
      <c r="H8770" s="915"/>
      <c r="I8770" s="915"/>
    </row>
    <row r="8771" spans="1:9">
      <c r="A8771" s="915"/>
      <c r="B8771" s="915"/>
      <c r="C8771" s="915"/>
      <c r="D8771" s="916"/>
      <c r="E8771" s="916"/>
      <c r="F8771" s="916"/>
      <c r="G8771" s="915"/>
      <c r="H8771" s="915"/>
      <c r="I8771" s="915"/>
    </row>
    <row r="8772" spans="1:9">
      <c r="A8772" s="915"/>
      <c r="B8772" s="915"/>
      <c r="C8772" s="915"/>
      <c r="D8772" s="916"/>
      <c r="E8772" s="916"/>
      <c r="F8772" s="916"/>
      <c r="G8772" s="915"/>
      <c r="H8772" s="915"/>
      <c r="I8772" s="915"/>
    </row>
    <row r="8773" spans="1:9">
      <c r="A8773" s="915"/>
      <c r="B8773" s="915"/>
      <c r="C8773" s="915"/>
      <c r="D8773" s="916"/>
      <c r="E8773" s="916"/>
      <c r="F8773" s="916"/>
      <c r="G8773" s="915"/>
      <c r="H8773" s="915"/>
      <c r="I8773" s="915"/>
    </row>
    <row r="8774" spans="1:9">
      <c r="A8774" s="915"/>
      <c r="B8774" s="915"/>
      <c r="C8774" s="915"/>
      <c r="D8774" s="916"/>
      <c r="E8774" s="916"/>
      <c r="F8774" s="916"/>
      <c r="G8774" s="915"/>
      <c r="H8774" s="915"/>
      <c r="I8774" s="915"/>
    </row>
    <row r="8775" spans="1:9">
      <c r="A8775" s="915"/>
      <c r="B8775" s="915"/>
      <c r="C8775" s="915"/>
      <c r="D8775" s="916"/>
      <c r="E8775" s="916"/>
      <c r="F8775" s="916"/>
      <c r="G8775" s="915"/>
      <c r="H8775" s="915"/>
      <c r="I8775" s="915"/>
    </row>
    <row r="8776" spans="1:9">
      <c r="A8776" s="915"/>
      <c r="B8776" s="915"/>
      <c r="C8776" s="915"/>
      <c r="D8776" s="916"/>
      <c r="E8776" s="916"/>
      <c r="F8776" s="916"/>
      <c r="G8776" s="915"/>
      <c r="H8776" s="915"/>
      <c r="I8776" s="915"/>
    </row>
    <row r="8777" spans="1:9">
      <c r="A8777" s="915"/>
      <c r="B8777" s="915"/>
      <c r="C8777" s="915"/>
      <c r="D8777" s="916"/>
      <c r="E8777" s="916"/>
      <c r="F8777" s="916"/>
      <c r="G8777" s="915"/>
      <c r="H8777" s="915"/>
      <c r="I8777" s="915"/>
    </row>
    <row r="8778" spans="1:9">
      <c r="A8778" s="915"/>
      <c r="B8778" s="915"/>
      <c r="C8778" s="915"/>
      <c r="D8778" s="916"/>
      <c r="E8778" s="916"/>
      <c r="F8778" s="916"/>
      <c r="G8778" s="915"/>
      <c r="H8778" s="915"/>
      <c r="I8778" s="915"/>
    </row>
    <row r="8779" spans="1:9">
      <c r="A8779" s="915"/>
      <c r="B8779" s="915"/>
      <c r="C8779" s="915"/>
      <c r="D8779" s="916"/>
      <c r="E8779" s="916"/>
      <c r="F8779" s="916"/>
      <c r="G8779" s="915"/>
      <c r="H8779" s="915"/>
      <c r="I8779" s="915"/>
    </row>
    <row r="8780" spans="1:9">
      <c r="A8780" s="915"/>
      <c r="B8780" s="915"/>
      <c r="C8780" s="915"/>
      <c r="D8780" s="916"/>
      <c r="E8780" s="916"/>
      <c r="F8780" s="916"/>
      <c r="G8780" s="915"/>
      <c r="H8780" s="915"/>
      <c r="I8780" s="915"/>
    </row>
    <row r="8781" spans="1:9">
      <c r="A8781" s="915"/>
      <c r="B8781" s="915"/>
      <c r="C8781" s="915"/>
      <c r="D8781" s="916"/>
      <c r="E8781" s="916"/>
      <c r="F8781" s="916"/>
      <c r="G8781" s="915"/>
      <c r="H8781" s="915"/>
      <c r="I8781" s="915"/>
    </row>
    <row r="8782" spans="1:9">
      <c r="A8782" s="915"/>
      <c r="B8782" s="915"/>
      <c r="C8782" s="915"/>
      <c r="D8782" s="916"/>
      <c r="E8782" s="916"/>
      <c r="F8782" s="916"/>
      <c r="G8782" s="915"/>
      <c r="H8782" s="915"/>
      <c r="I8782" s="915"/>
    </row>
    <row r="8783" spans="1:9">
      <c r="A8783" s="915"/>
      <c r="B8783" s="915"/>
      <c r="C8783" s="915"/>
      <c r="D8783" s="916"/>
      <c r="E8783" s="916"/>
      <c r="F8783" s="916"/>
      <c r="G8783" s="915"/>
      <c r="H8783" s="915"/>
      <c r="I8783" s="915"/>
    </row>
    <row r="8784" spans="1:9">
      <c r="A8784" s="915"/>
      <c r="B8784" s="915"/>
      <c r="C8784" s="915"/>
      <c r="D8784" s="916"/>
      <c r="E8784" s="916"/>
      <c r="F8784" s="916"/>
      <c r="G8784" s="915"/>
      <c r="H8784" s="915"/>
      <c r="I8784" s="915"/>
    </row>
    <row r="8785" spans="1:9">
      <c r="A8785" s="915"/>
      <c r="B8785" s="915"/>
      <c r="C8785" s="915"/>
      <c r="D8785" s="916"/>
      <c r="E8785" s="916"/>
      <c r="F8785" s="916"/>
      <c r="G8785" s="915"/>
      <c r="H8785" s="915"/>
      <c r="I8785" s="915"/>
    </row>
    <row r="8786" spans="1:9">
      <c r="A8786" s="915"/>
      <c r="B8786" s="915"/>
      <c r="C8786" s="915"/>
      <c r="D8786" s="916"/>
      <c r="E8786" s="916"/>
      <c r="F8786" s="916"/>
      <c r="G8786" s="915"/>
      <c r="H8786" s="915"/>
      <c r="I8786" s="915"/>
    </row>
    <row r="8787" spans="1:9">
      <c r="A8787" s="915"/>
      <c r="B8787" s="915"/>
      <c r="C8787" s="915"/>
      <c r="D8787" s="916"/>
      <c r="E8787" s="916"/>
      <c r="F8787" s="916"/>
      <c r="G8787" s="915"/>
      <c r="H8787" s="915"/>
      <c r="I8787" s="915"/>
    </row>
    <row r="8788" spans="1:9">
      <c r="A8788" s="915"/>
      <c r="B8788" s="915"/>
      <c r="C8788" s="915"/>
      <c r="D8788" s="916"/>
      <c r="E8788" s="916"/>
      <c r="F8788" s="916"/>
      <c r="G8788" s="915"/>
      <c r="H8788" s="915"/>
      <c r="I8788" s="915"/>
    </row>
    <row r="8789" spans="1:9">
      <c r="A8789" s="915"/>
      <c r="B8789" s="915"/>
      <c r="C8789" s="915"/>
      <c r="D8789" s="916"/>
      <c r="E8789" s="916"/>
      <c r="F8789" s="916"/>
      <c r="G8789" s="915"/>
      <c r="H8789" s="915"/>
      <c r="I8789" s="915"/>
    </row>
    <row r="8790" spans="1:9">
      <c r="A8790" s="915"/>
      <c r="B8790" s="915"/>
      <c r="C8790" s="915"/>
      <c r="D8790" s="916"/>
      <c r="E8790" s="916"/>
      <c r="F8790" s="916"/>
      <c r="G8790" s="915"/>
      <c r="H8790" s="915"/>
      <c r="I8790" s="915"/>
    </row>
    <row r="8791" spans="1:9">
      <c r="A8791" s="915"/>
      <c r="B8791" s="915"/>
      <c r="C8791" s="915"/>
      <c r="D8791" s="916"/>
      <c r="E8791" s="916"/>
      <c r="F8791" s="916"/>
      <c r="G8791" s="915"/>
      <c r="H8791" s="915"/>
      <c r="I8791" s="915"/>
    </row>
    <row r="8792" spans="1:9">
      <c r="A8792" s="915"/>
      <c r="B8792" s="915"/>
      <c r="C8792" s="915"/>
      <c r="D8792" s="916"/>
      <c r="E8792" s="916"/>
      <c r="F8792" s="916"/>
      <c r="G8792" s="915"/>
      <c r="H8792" s="915"/>
      <c r="I8792" s="915"/>
    </row>
    <row r="8793" spans="1:9">
      <c r="A8793" s="915"/>
      <c r="B8793" s="915"/>
      <c r="C8793" s="915"/>
      <c r="D8793" s="916"/>
      <c r="E8793" s="916"/>
      <c r="F8793" s="916"/>
      <c r="G8793" s="915"/>
      <c r="H8793" s="915"/>
      <c r="I8793" s="915"/>
    </row>
    <row r="8794" spans="1:9">
      <c r="A8794" s="915"/>
      <c r="B8794" s="915"/>
      <c r="C8794" s="915"/>
      <c r="D8794" s="916"/>
      <c r="E8794" s="916"/>
      <c r="F8794" s="916"/>
      <c r="G8794" s="915"/>
      <c r="H8794" s="915"/>
      <c r="I8794" s="915"/>
    </row>
    <row r="8795" spans="1:9">
      <c r="A8795" s="915"/>
      <c r="B8795" s="915"/>
      <c r="C8795" s="915"/>
      <c r="D8795" s="916"/>
      <c r="E8795" s="916"/>
      <c r="F8795" s="916"/>
      <c r="G8795" s="915"/>
      <c r="H8795" s="915"/>
      <c r="I8795" s="915"/>
    </row>
    <row r="8796" spans="1:9">
      <c r="A8796" s="915"/>
      <c r="B8796" s="915"/>
      <c r="C8796" s="915"/>
      <c r="D8796" s="916"/>
      <c r="E8796" s="916"/>
      <c r="F8796" s="916"/>
      <c r="G8796" s="915"/>
      <c r="H8796" s="915"/>
      <c r="I8796" s="915"/>
    </row>
    <row r="8797" spans="1:9">
      <c r="A8797" s="915"/>
      <c r="B8797" s="915"/>
      <c r="C8797" s="915"/>
      <c r="D8797" s="916"/>
      <c r="E8797" s="916"/>
      <c r="F8797" s="916"/>
      <c r="G8797" s="915"/>
      <c r="H8797" s="915"/>
      <c r="I8797" s="915"/>
    </row>
    <row r="8798" spans="1:9">
      <c r="A8798" s="915"/>
      <c r="B8798" s="915"/>
      <c r="C8798" s="915"/>
      <c r="D8798" s="916"/>
      <c r="E8798" s="916"/>
      <c r="F8798" s="916"/>
      <c r="G8798" s="915"/>
      <c r="H8798" s="915"/>
      <c r="I8798" s="915"/>
    </row>
    <row r="8799" spans="1:9">
      <c r="A8799" s="915"/>
      <c r="B8799" s="915"/>
      <c r="C8799" s="915"/>
      <c r="D8799" s="916"/>
      <c r="E8799" s="916"/>
      <c r="F8799" s="916"/>
      <c r="G8799" s="915"/>
      <c r="H8799" s="915"/>
      <c r="I8799" s="915"/>
    </row>
    <row r="8800" spans="1:9">
      <c r="A8800" s="915"/>
      <c r="B8800" s="915"/>
      <c r="C8800" s="915"/>
      <c r="D8800" s="916"/>
      <c r="E8800" s="916"/>
      <c r="F8800" s="916"/>
      <c r="G8800" s="915"/>
      <c r="H8800" s="915"/>
      <c r="I8800" s="915"/>
    </row>
    <row r="8801" spans="1:9">
      <c r="A8801" s="915"/>
      <c r="B8801" s="915"/>
      <c r="C8801" s="915"/>
      <c r="D8801" s="916"/>
      <c r="E8801" s="916"/>
      <c r="F8801" s="916"/>
      <c r="G8801" s="915"/>
      <c r="H8801" s="915"/>
      <c r="I8801" s="915"/>
    </row>
    <row r="8802" spans="1:9">
      <c r="A8802" s="915"/>
      <c r="B8802" s="915"/>
      <c r="C8802" s="915"/>
      <c r="D8802" s="916"/>
      <c r="E8802" s="916"/>
      <c r="F8802" s="916"/>
      <c r="G8802" s="915"/>
      <c r="H8802" s="915"/>
      <c r="I8802" s="915"/>
    </row>
    <row r="8803" spans="1:9">
      <c r="A8803" s="915"/>
      <c r="B8803" s="915"/>
      <c r="C8803" s="915"/>
      <c r="D8803" s="916"/>
      <c r="E8803" s="916"/>
      <c r="F8803" s="916"/>
      <c r="G8803" s="915"/>
      <c r="H8803" s="915"/>
      <c r="I8803" s="915"/>
    </row>
    <row r="8804" spans="1:9">
      <c r="A8804" s="915"/>
      <c r="B8804" s="915"/>
      <c r="C8804" s="915"/>
      <c r="D8804" s="916"/>
      <c r="E8804" s="916"/>
      <c r="F8804" s="916"/>
      <c r="G8804" s="915"/>
      <c r="H8804" s="915"/>
      <c r="I8804" s="915"/>
    </row>
    <row r="8805" spans="1:9">
      <c r="A8805" s="915"/>
      <c r="B8805" s="915"/>
      <c r="C8805" s="915"/>
      <c r="D8805" s="916"/>
      <c r="E8805" s="916"/>
      <c r="F8805" s="916"/>
      <c r="G8805" s="915"/>
      <c r="H8805" s="915"/>
      <c r="I8805" s="915"/>
    </row>
    <row r="8806" spans="1:9">
      <c r="A8806" s="915"/>
      <c r="B8806" s="915"/>
      <c r="C8806" s="915"/>
      <c r="D8806" s="916"/>
      <c r="E8806" s="916"/>
      <c r="F8806" s="916"/>
      <c r="G8806" s="915"/>
      <c r="H8806" s="915"/>
      <c r="I8806" s="915"/>
    </row>
    <row r="8807" spans="1:9">
      <c r="A8807" s="915"/>
      <c r="B8807" s="915"/>
      <c r="C8807" s="915"/>
      <c r="D8807" s="916"/>
      <c r="E8807" s="916"/>
      <c r="F8807" s="916"/>
      <c r="G8807" s="915"/>
      <c r="H8807" s="915"/>
      <c r="I8807" s="915"/>
    </row>
    <row r="8808" spans="1:9">
      <c r="A8808" s="915"/>
      <c r="B8808" s="915"/>
      <c r="C8808" s="915"/>
      <c r="D8808" s="916"/>
      <c r="E8808" s="916"/>
      <c r="F8808" s="916"/>
      <c r="G8808" s="915"/>
      <c r="H8808" s="915"/>
      <c r="I8808" s="915"/>
    </row>
    <row r="8809" spans="1:9">
      <c r="A8809" s="915"/>
      <c r="B8809" s="915"/>
      <c r="C8809" s="915"/>
      <c r="D8809" s="916"/>
      <c r="E8809" s="916"/>
      <c r="F8809" s="916"/>
      <c r="G8809" s="915"/>
      <c r="H8809" s="915"/>
      <c r="I8809" s="915"/>
    </row>
    <row r="8810" spans="1:9">
      <c r="A8810" s="915"/>
      <c r="B8810" s="915"/>
      <c r="C8810" s="915"/>
      <c r="D8810" s="916"/>
      <c r="E8810" s="916"/>
      <c r="F8810" s="916"/>
      <c r="G8810" s="915"/>
      <c r="H8810" s="915"/>
      <c r="I8810" s="915"/>
    </row>
    <row r="8811" spans="1:9">
      <c r="A8811" s="915"/>
      <c r="B8811" s="915"/>
      <c r="C8811" s="915"/>
      <c r="D8811" s="916"/>
      <c r="E8811" s="916"/>
      <c r="F8811" s="916"/>
      <c r="G8811" s="915"/>
      <c r="H8811" s="915"/>
      <c r="I8811" s="915"/>
    </row>
    <row r="8812" spans="1:9">
      <c r="A8812" s="915"/>
      <c r="B8812" s="915"/>
      <c r="C8812" s="915"/>
      <c r="D8812" s="916"/>
      <c r="E8812" s="916"/>
      <c r="F8812" s="916"/>
      <c r="G8812" s="915"/>
      <c r="H8812" s="915"/>
      <c r="I8812" s="915"/>
    </row>
    <row r="8813" spans="1:9">
      <c r="A8813" s="915"/>
      <c r="B8813" s="915"/>
      <c r="C8813" s="915"/>
      <c r="D8813" s="916"/>
      <c r="E8813" s="916"/>
      <c r="F8813" s="916"/>
      <c r="G8813" s="915"/>
      <c r="H8813" s="915"/>
      <c r="I8813" s="915"/>
    </row>
    <row r="8814" spans="1:9">
      <c r="A8814" s="915"/>
      <c r="B8814" s="915"/>
      <c r="C8814" s="915"/>
      <c r="D8814" s="916"/>
      <c r="E8814" s="916"/>
      <c r="F8814" s="916"/>
      <c r="G8814" s="915"/>
      <c r="H8814" s="915"/>
      <c r="I8814" s="915"/>
    </row>
    <row r="8815" spans="1:9">
      <c r="A8815" s="915"/>
      <c r="B8815" s="915"/>
      <c r="C8815" s="915"/>
      <c r="D8815" s="916"/>
      <c r="E8815" s="916"/>
      <c r="F8815" s="916"/>
      <c r="G8815" s="915"/>
      <c r="H8815" s="915"/>
      <c r="I8815" s="915"/>
    </row>
    <row r="8816" spans="1:9">
      <c r="A8816" s="915"/>
      <c r="B8816" s="915"/>
      <c r="C8816" s="915"/>
      <c r="D8816" s="916"/>
      <c r="E8816" s="916"/>
      <c r="F8816" s="916"/>
      <c r="G8816" s="915"/>
      <c r="H8816" s="915"/>
      <c r="I8816" s="915"/>
    </row>
    <row r="8817" spans="1:9">
      <c r="A8817" s="915"/>
      <c r="B8817" s="915"/>
      <c r="C8817" s="915"/>
      <c r="D8817" s="916"/>
      <c r="E8817" s="916"/>
      <c r="F8817" s="916"/>
      <c r="G8817" s="915"/>
      <c r="H8817" s="915"/>
      <c r="I8817" s="915"/>
    </row>
    <row r="8818" spans="1:9">
      <c r="A8818" s="915"/>
      <c r="B8818" s="915"/>
      <c r="C8818" s="915"/>
      <c r="D8818" s="916"/>
      <c r="E8818" s="916"/>
      <c r="F8818" s="916"/>
      <c r="G8818" s="915"/>
      <c r="H8818" s="915"/>
      <c r="I8818" s="915"/>
    </row>
    <row r="8819" spans="1:9">
      <c r="A8819" s="915"/>
      <c r="B8819" s="915"/>
      <c r="C8819" s="915"/>
      <c r="D8819" s="916"/>
      <c r="E8819" s="916"/>
      <c r="F8819" s="916"/>
      <c r="G8819" s="915"/>
      <c r="H8819" s="915"/>
      <c r="I8819" s="915"/>
    </row>
    <row r="8820" spans="1:9">
      <c r="A8820" s="915"/>
      <c r="B8820" s="915"/>
      <c r="C8820" s="915"/>
      <c r="D8820" s="916"/>
      <c r="E8820" s="916"/>
      <c r="F8820" s="916"/>
      <c r="G8820" s="915"/>
      <c r="H8820" s="915"/>
      <c r="I8820" s="915"/>
    </row>
    <row r="8821" spans="1:9">
      <c r="A8821" s="915"/>
      <c r="B8821" s="915"/>
      <c r="C8821" s="915"/>
      <c r="D8821" s="916"/>
      <c r="E8821" s="916"/>
      <c r="F8821" s="916"/>
      <c r="G8821" s="915"/>
      <c r="H8821" s="915"/>
      <c r="I8821" s="915"/>
    </row>
    <row r="8822" spans="1:9">
      <c r="A8822" s="915"/>
      <c r="B8822" s="915"/>
      <c r="C8822" s="915"/>
      <c r="D8822" s="916"/>
      <c r="E8822" s="916"/>
      <c r="F8822" s="916"/>
      <c r="G8822" s="915"/>
      <c r="H8822" s="915"/>
      <c r="I8822" s="915"/>
    </row>
    <row r="8823" spans="1:9">
      <c r="A8823" s="915"/>
      <c r="B8823" s="915"/>
      <c r="C8823" s="915"/>
      <c r="D8823" s="916"/>
      <c r="E8823" s="916"/>
      <c r="F8823" s="916"/>
      <c r="G8823" s="915"/>
      <c r="H8823" s="915"/>
      <c r="I8823" s="915"/>
    </row>
    <row r="8824" spans="1:9">
      <c r="A8824" s="915"/>
      <c r="B8824" s="915"/>
      <c r="C8824" s="915"/>
      <c r="D8824" s="916"/>
      <c r="E8824" s="916"/>
      <c r="F8824" s="916"/>
      <c r="G8824" s="915"/>
      <c r="H8824" s="915"/>
      <c r="I8824" s="915"/>
    </row>
    <row r="8825" spans="1:9">
      <c r="A8825" s="915"/>
      <c r="B8825" s="915"/>
      <c r="C8825" s="915"/>
      <c r="D8825" s="916"/>
      <c r="E8825" s="916"/>
      <c r="F8825" s="916"/>
      <c r="G8825" s="915"/>
      <c r="H8825" s="915"/>
      <c r="I8825" s="915"/>
    </row>
    <row r="8826" spans="1:9">
      <c r="A8826" s="915"/>
      <c r="B8826" s="915"/>
      <c r="C8826" s="915"/>
      <c r="D8826" s="916"/>
      <c r="E8826" s="916"/>
      <c r="F8826" s="916"/>
      <c r="G8826" s="915"/>
      <c r="H8826" s="915"/>
      <c r="I8826" s="915"/>
    </row>
    <row r="8827" spans="1:9">
      <c r="A8827" s="915"/>
      <c r="B8827" s="915"/>
      <c r="C8827" s="915"/>
      <c r="D8827" s="916"/>
      <c r="E8827" s="916"/>
      <c r="F8827" s="916"/>
      <c r="G8827" s="915"/>
      <c r="H8827" s="915"/>
      <c r="I8827" s="915"/>
    </row>
    <row r="8828" spans="1:9">
      <c r="A8828" s="915"/>
      <c r="B8828" s="915"/>
      <c r="C8828" s="915"/>
      <c r="D8828" s="916"/>
      <c r="E8828" s="916"/>
      <c r="F8828" s="916"/>
      <c r="G8828" s="915"/>
      <c r="H8828" s="915"/>
      <c r="I8828" s="915"/>
    </row>
    <row r="8829" spans="1:9">
      <c r="A8829" s="915"/>
      <c r="B8829" s="915"/>
      <c r="C8829" s="915"/>
      <c r="D8829" s="916"/>
      <c r="E8829" s="916"/>
      <c r="F8829" s="916"/>
      <c r="G8829" s="915"/>
      <c r="H8829" s="915"/>
      <c r="I8829" s="915"/>
    </row>
    <row r="8830" spans="1:9">
      <c r="A8830" s="915"/>
      <c r="B8830" s="915"/>
      <c r="C8830" s="915"/>
      <c r="D8830" s="916"/>
      <c r="E8830" s="916"/>
      <c r="F8830" s="916"/>
      <c r="G8830" s="915"/>
      <c r="H8830" s="915"/>
      <c r="I8830" s="915"/>
    </row>
    <row r="8831" spans="1:9">
      <c r="A8831" s="915"/>
      <c r="B8831" s="915"/>
      <c r="C8831" s="915"/>
      <c r="D8831" s="916"/>
      <c r="E8831" s="916"/>
      <c r="F8831" s="916"/>
      <c r="G8831" s="915"/>
      <c r="H8831" s="915"/>
      <c r="I8831" s="915"/>
    </row>
    <row r="8832" spans="1:9">
      <c r="A8832" s="915"/>
      <c r="B8832" s="915"/>
      <c r="C8832" s="915"/>
      <c r="D8832" s="916"/>
      <c r="E8832" s="916"/>
      <c r="F8832" s="916"/>
      <c r="G8832" s="915"/>
      <c r="H8832" s="915"/>
      <c r="I8832" s="915"/>
    </row>
    <row r="8833" spans="1:9">
      <c r="A8833" s="915"/>
      <c r="B8833" s="915"/>
      <c r="C8833" s="915"/>
      <c r="D8833" s="916"/>
      <c r="E8833" s="916"/>
      <c r="F8833" s="916"/>
      <c r="G8833" s="915"/>
      <c r="H8833" s="915"/>
      <c r="I8833" s="915"/>
    </row>
    <row r="8834" spans="1:9">
      <c r="A8834" s="915"/>
      <c r="B8834" s="915"/>
      <c r="C8834" s="915"/>
      <c r="D8834" s="916"/>
      <c r="E8834" s="916"/>
      <c r="F8834" s="916"/>
      <c r="G8834" s="915"/>
      <c r="H8834" s="915"/>
      <c r="I8834" s="915"/>
    </row>
    <row r="8835" spans="1:9">
      <c r="A8835" s="915"/>
      <c r="B8835" s="915"/>
      <c r="C8835" s="915"/>
      <c r="D8835" s="916"/>
      <c r="E8835" s="916"/>
      <c r="F8835" s="916"/>
      <c r="G8835" s="915"/>
      <c r="H8835" s="915"/>
      <c r="I8835" s="915"/>
    </row>
    <row r="8836" spans="1:9">
      <c r="A8836" s="915"/>
      <c r="B8836" s="915"/>
      <c r="C8836" s="915"/>
      <c r="D8836" s="916"/>
      <c r="E8836" s="916"/>
      <c r="F8836" s="916"/>
      <c r="G8836" s="915"/>
      <c r="H8836" s="915"/>
      <c r="I8836" s="915"/>
    </row>
    <row r="8837" spans="1:9">
      <c r="A8837" s="915"/>
      <c r="B8837" s="915"/>
      <c r="C8837" s="915"/>
      <c r="D8837" s="916"/>
      <c r="E8837" s="916"/>
      <c r="F8837" s="916"/>
      <c r="G8837" s="915"/>
      <c r="H8837" s="915"/>
      <c r="I8837" s="915"/>
    </row>
    <row r="8838" spans="1:9">
      <c r="A8838" s="915"/>
      <c r="B8838" s="915"/>
      <c r="C8838" s="915"/>
      <c r="D8838" s="916"/>
      <c r="E8838" s="916"/>
      <c r="F8838" s="916"/>
      <c r="G8838" s="915"/>
      <c r="H8838" s="915"/>
      <c r="I8838" s="915"/>
    </row>
    <row r="8839" spans="1:9">
      <c r="A8839" s="915"/>
      <c r="B8839" s="915"/>
      <c r="C8839" s="915"/>
      <c r="D8839" s="916"/>
      <c r="E8839" s="916"/>
      <c r="F8839" s="916"/>
      <c r="G8839" s="915"/>
      <c r="H8839" s="915"/>
      <c r="I8839" s="915"/>
    </row>
    <row r="8840" spans="1:9">
      <c r="A8840" s="915"/>
      <c r="B8840" s="915"/>
      <c r="C8840" s="915"/>
      <c r="D8840" s="916"/>
      <c r="E8840" s="916"/>
      <c r="F8840" s="916"/>
      <c r="G8840" s="915"/>
      <c r="H8840" s="915"/>
      <c r="I8840" s="915"/>
    </row>
    <row r="8841" spans="1:9">
      <c r="A8841" s="915"/>
      <c r="B8841" s="915"/>
      <c r="C8841" s="915"/>
      <c r="D8841" s="916"/>
      <c r="E8841" s="916"/>
      <c r="F8841" s="916"/>
      <c r="G8841" s="915"/>
      <c r="H8841" s="915"/>
      <c r="I8841" s="915"/>
    </row>
    <row r="8842" spans="1:9">
      <c r="A8842" s="915"/>
      <c r="B8842" s="915"/>
      <c r="C8842" s="915"/>
      <c r="D8842" s="916"/>
      <c r="E8842" s="916"/>
      <c r="F8842" s="916"/>
      <c r="G8842" s="915"/>
      <c r="H8842" s="915"/>
      <c r="I8842" s="915"/>
    </row>
    <row r="8843" spans="1:9">
      <c r="A8843" s="915"/>
      <c r="B8843" s="915"/>
      <c r="C8843" s="915"/>
      <c r="D8843" s="916"/>
      <c r="E8843" s="916"/>
      <c r="F8843" s="916"/>
      <c r="G8843" s="915"/>
      <c r="H8843" s="915"/>
      <c r="I8843" s="915"/>
    </row>
    <row r="8844" spans="1:9">
      <c r="A8844" s="915"/>
      <c r="B8844" s="915"/>
      <c r="C8844" s="915"/>
      <c r="D8844" s="916"/>
      <c r="E8844" s="916"/>
      <c r="F8844" s="916"/>
      <c r="G8844" s="915"/>
      <c r="H8844" s="915"/>
      <c r="I8844" s="915"/>
    </row>
    <row r="8845" spans="1:9">
      <c r="A8845" s="915"/>
      <c r="B8845" s="915"/>
      <c r="C8845" s="915"/>
      <c r="D8845" s="916"/>
      <c r="E8845" s="916"/>
      <c r="F8845" s="916"/>
      <c r="G8845" s="915"/>
      <c r="H8845" s="915"/>
      <c r="I8845" s="915"/>
    </row>
    <row r="8846" spans="1:9">
      <c r="A8846" s="915"/>
      <c r="B8846" s="915"/>
      <c r="C8846" s="915"/>
      <c r="D8846" s="916"/>
      <c r="E8846" s="916"/>
      <c r="F8846" s="916"/>
      <c r="G8846" s="915"/>
      <c r="H8846" s="915"/>
      <c r="I8846" s="915"/>
    </row>
    <row r="8847" spans="1:9">
      <c r="A8847" s="915"/>
      <c r="B8847" s="915"/>
      <c r="C8847" s="915"/>
      <c r="D8847" s="916"/>
      <c r="E8847" s="916"/>
      <c r="F8847" s="916"/>
      <c r="G8847" s="915"/>
      <c r="H8847" s="915"/>
      <c r="I8847" s="915"/>
    </row>
    <row r="8848" spans="1:9">
      <c r="A8848" s="915"/>
      <c r="B8848" s="915"/>
      <c r="C8848" s="915"/>
      <c r="D8848" s="916"/>
      <c r="E8848" s="916"/>
      <c r="F8848" s="916"/>
      <c r="G8848" s="915"/>
      <c r="H8848" s="915"/>
      <c r="I8848" s="915"/>
    </row>
    <row r="8849" spans="1:9">
      <c r="A8849" s="915"/>
      <c r="B8849" s="915"/>
      <c r="C8849" s="915"/>
      <c r="D8849" s="916"/>
      <c r="E8849" s="916"/>
      <c r="F8849" s="916"/>
      <c r="G8849" s="915"/>
      <c r="H8849" s="915"/>
      <c r="I8849" s="915"/>
    </row>
    <row r="8850" spans="1:9">
      <c r="A8850" s="915"/>
      <c r="B8850" s="915"/>
      <c r="C8850" s="915"/>
      <c r="D8850" s="916"/>
      <c r="E8850" s="916"/>
      <c r="F8850" s="916"/>
      <c r="G8850" s="915"/>
      <c r="H8850" s="915"/>
      <c r="I8850" s="915"/>
    </row>
    <row r="8851" spans="1:9">
      <c r="A8851" s="915"/>
      <c r="B8851" s="915"/>
      <c r="C8851" s="915"/>
      <c r="D8851" s="916"/>
      <c r="E8851" s="916"/>
      <c r="F8851" s="916"/>
      <c r="G8851" s="915"/>
      <c r="H8851" s="915"/>
      <c r="I8851" s="915"/>
    </row>
    <row r="8852" spans="1:9">
      <c r="A8852" s="915"/>
      <c r="B8852" s="915"/>
      <c r="C8852" s="915"/>
      <c r="D8852" s="916"/>
      <c r="E8852" s="916"/>
      <c r="F8852" s="916"/>
      <c r="G8852" s="915"/>
      <c r="H8852" s="915"/>
      <c r="I8852" s="915"/>
    </row>
    <row r="8853" spans="1:9">
      <c r="A8853" s="915"/>
      <c r="B8853" s="915"/>
      <c r="C8853" s="915"/>
      <c r="D8853" s="916"/>
      <c r="E8853" s="916"/>
      <c r="F8853" s="916"/>
      <c r="G8853" s="915"/>
      <c r="H8853" s="915"/>
      <c r="I8853" s="915"/>
    </row>
    <row r="8854" spans="1:9">
      <c r="A8854" s="915"/>
      <c r="B8854" s="915"/>
      <c r="C8854" s="915"/>
      <c r="D8854" s="916"/>
      <c r="E8854" s="916"/>
      <c r="F8854" s="916"/>
      <c r="G8854" s="915"/>
      <c r="H8854" s="915"/>
      <c r="I8854" s="915"/>
    </row>
    <row r="8855" spans="1:9">
      <c r="A8855" s="915"/>
      <c r="B8855" s="915"/>
      <c r="C8855" s="915"/>
      <c r="D8855" s="916"/>
      <c r="E8855" s="916"/>
      <c r="F8855" s="916"/>
      <c r="G8855" s="915"/>
      <c r="H8855" s="915"/>
      <c r="I8855" s="915"/>
    </row>
    <row r="8856" spans="1:9">
      <c r="A8856" s="915"/>
      <c r="B8856" s="915"/>
      <c r="C8856" s="915"/>
      <c r="D8856" s="916"/>
      <c r="E8856" s="916"/>
      <c r="F8856" s="916"/>
      <c r="G8856" s="915"/>
      <c r="H8856" s="915"/>
      <c r="I8856" s="915"/>
    </row>
    <row r="8857" spans="1:9">
      <c r="A8857" s="915"/>
      <c r="B8857" s="915"/>
      <c r="C8857" s="915"/>
      <c r="D8857" s="916"/>
      <c r="E8857" s="916"/>
      <c r="F8857" s="916"/>
      <c r="G8857" s="915"/>
      <c r="H8857" s="915"/>
      <c r="I8857" s="915"/>
    </row>
    <row r="8858" spans="1:9">
      <c r="A8858" s="915"/>
      <c r="B8858" s="915"/>
      <c r="C8858" s="915"/>
      <c r="D8858" s="916"/>
      <c r="E8858" s="916"/>
      <c r="F8858" s="916"/>
      <c r="G8858" s="915"/>
      <c r="H8858" s="915"/>
      <c r="I8858" s="915"/>
    </row>
    <row r="8859" spans="1:9">
      <c r="A8859" s="915"/>
      <c r="B8859" s="915"/>
      <c r="C8859" s="915"/>
      <c r="D8859" s="916"/>
      <c r="E8859" s="916"/>
      <c r="F8859" s="916"/>
      <c r="G8859" s="915"/>
      <c r="H8859" s="915"/>
      <c r="I8859" s="915"/>
    </row>
    <row r="8860" spans="1:9">
      <c r="A8860" s="915"/>
      <c r="B8860" s="915"/>
      <c r="C8860" s="915"/>
      <c r="D8860" s="916"/>
      <c r="E8860" s="916"/>
      <c r="F8860" s="916"/>
      <c r="G8860" s="915"/>
      <c r="H8860" s="915"/>
      <c r="I8860" s="915"/>
    </row>
    <row r="8861" spans="1:9">
      <c r="A8861" s="915"/>
      <c r="B8861" s="915"/>
      <c r="C8861" s="915"/>
      <c r="D8861" s="916"/>
      <c r="E8861" s="916"/>
      <c r="F8861" s="916"/>
      <c r="G8861" s="915"/>
      <c r="H8861" s="915"/>
      <c r="I8861" s="915"/>
    </row>
    <row r="8862" spans="1:9">
      <c r="A8862" s="915"/>
      <c r="B8862" s="915"/>
      <c r="C8862" s="915"/>
      <c r="D8862" s="916"/>
      <c r="E8862" s="916"/>
      <c r="F8862" s="916"/>
      <c r="G8862" s="915"/>
      <c r="H8862" s="915"/>
      <c r="I8862" s="915"/>
    </row>
    <row r="8863" spans="1:9">
      <c r="A8863" s="915"/>
      <c r="B8863" s="915"/>
      <c r="C8863" s="915"/>
      <c r="D8863" s="916"/>
      <c r="E8863" s="916"/>
      <c r="F8863" s="916"/>
      <c r="G8863" s="915"/>
      <c r="H8863" s="915"/>
      <c r="I8863" s="915"/>
    </row>
    <row r="8864" spans="1:9">
      <c r="A8864" s="915"/>
      <c r="B8864" s="915"/>
      <c r="C8864" s="915"/>
      <c r="D8864" s="916"/>
      <c r="E8864" s="916"/>
      <c r="F8864" s="916"/>
      <c r="G8864" s="915"/>
      <c r="H8864" s="915"/>
      <c r="I8864" s="915"/>
    </row>
    <row r="8865" spans="1:9">
      <c r="A8865" s="915"/>
      <c r="B8865" s="915"/>
      <c r="C8865" s="915"/>
      <c r="D8865" s="916"/>
      <c r="E8865" s="916"/>
      <c r="F8865" s="916"/>
      <c r="G8865" s="915"/>
      <c r="H8865" s="915"/>
      <c r="I8865" s="915"/>
    </row>
    <row r="8866" spans="1:9">
      <c r="A8866" s="915"/>
      <c r="B8866" s="915"/>
      <c r="C8866" s="915"/>
      <c r="D8866" s="916"/>
      <c r="E8866" s="916"/>
      <c r="F8866" s="916"/>
      <c r="G8866" s="915"/>
      <c r="H8866" s="915"/>
      <c r="I8866" s="915"/>
    </row>
    <row r="8867" spans="1:9">
      <c r="A8867" s="915"/>
      <c r="B8867" s="915"/>
      <c r="C8867" s="915"/>
      <c r="D8867" s="916"/>
      <c r="E8867" s="916"/>
      <c r="F8867" s="916"/>
      <c r="G8867" s="915"/>
      <c r="H8867" s="915"/>
      <c r="I8867" s="915"/>
    </row>
    <row r="8868" spans="1:9">
      <c r="A8868" s="915"/>
      <c r="B8868" s="915"/>
      <c r="C8868" s="915"/>
      <c r="D8868" s="916"/>
      <c r="E8868" s="916"/>
      <c r="F8868" s="916"/>
      <c r="G8868" s="915"/>
      <c r="H8868" s="915"/>
      <c r="I8868" s="915"/>
    </row>
    <row r="8869" spans="1:9">
      <c r="A8869" s="915"/>
      <c r="B8869" s="915"/>
      <c r="C8869" s="915"/>
      <c r="D8869" s="916"/>
      <c r="E8869" s="916"/>
      <c r="F8869" s="916"/>
      <c r="G8869" s="915"/>
      <c r="H8869" s="915"/>
      <c r="I8869" s="915"/>
    </row>
    <row r="8870" spans="1:9">
      <c r="A8870" s="915"/>
      <c r="B8870" s="915"/>
      <c r="C8870" s="915"/>
      <c r="D8870" s="916"/>
      <c r="E8870" s="916"/>
      <c r="F8870" s="916"/>
      <c r="G8870" s="915"/>
      <c r="H8870" s="915"/>
      <c r="I8870" s="915"/>
    </row>
    <row r="8871" spans="1:9">
      <c r="A8871" s="915"/>
      <c r="B8871" s="915"/>
      <c r="C8871" s="915"/>
      <c r="D8871" s="916"/>
      <c r="E8871" s="916"/>
      <c r="F8871" s="916"/>
      <c r="G8871" s="915"/>
      <c r="H8871" s="915"/>
      <c r="I8871" s="915"/>
    </row>
    <row r="8872" spans="1:9">
      <c r="A8872" s="915"/>
      <c r="B8872" s="915"/>
      <c r="C8872" s="915"/>
      <c r="D8872" s="916"/>
      <c r="E8872" s="916"/>
      <c r="F8872" s="916"/>
      <c r="G8872" s="915"/>
      <c r="H8872" s="915"/>
      <c r="I8872" s="915"/>
    </row>
    <row r="8873" spans="1:9">
      <c r="A8873" s="915"/>
      <c r="B8873" s="915"/>
      <c r="C8873" s="915"/>
      <c r="D8873" s="916"/>
      <c r="E8873" s="916"/>
      <c r="F8873" s="916"/>
      <c r="G8873" s="915"/>
      <c r="H8873" s="915"/>
      <c r="I8873" s="915"/>
    </row>
    <row r="8874" spans="1:9">
      <c r="A8874" s="915"/>
      <c r="B8874" s="915"/>
      <c r="C8874" s="915"/>
      <c r="D8874" s="916"/>
      <c r="E8874" s="916"/>
      <c r="F8874" s="916"/>
      <c r="G8874" s="915"/>
      <c r="H8874" s="915"/>
      <c r="I8874" s="915"/>
    </row>
    <row r="8875" spans="1:9">
      <c r="A8875" s="915"/>
      <c r="B8875" s="915"/>
      <c r="C8875" s="915"/>
      <c r="D8875" s="916"/>
      <c r="E8875" s="916"/>
      <c r="F8875" s="916"/>
      <c r="G8875" s="915"/>
      <c r="H8875" s="915"/>
      <c r="I8875" s="915"/>
    </row>
    <row r="8876" spans="1:9">
      <c r="A8876" s="915"/>
      <c r="B8876" s="915"/>
      <c r="C8876" s="915"/>
      <c r="D8876" s="916"/>
      <c r="E8876" s="916"/>
      <c r="F8876" s="916"/>
      <c r="G8876" s="915"/>
      <c r="H8876" s="915"/>
      <c r="I8876" s="915"/>
    </row>
    <row r="8877" spans="1:9">
      <c r="A8877" s="915"/>
      <c r="B8877" s="915"/>
      <c r="C8877" s="915"/>
      <c r="D8877" s="916"/>
      <c r="E8877" s="916"/>
      <c r="F8877" s="916"/>
      <c r="G8877" s="915"/>
      <c r="H8877" s="915"/>
      <c r="I8877" s="915"/>
    </row>
    <row r="8878" spans="1:9">
      <c r="A8878" s="915"/>
      <c r="B8878" s="915"/>
      <c r="C8878" s="915"/>
      <c r="D8878" s="916"/>
      <c r="E8878" s="916"/>
      <c r="F8878" s="916"/>
      <c r="G8878" s="915"/>
      <c r="H8878" s="915"/>
      <c r="I8878" s="915"/>
    </row>
    <row r="8879" spans="1:9">
      <c r="A8879" s="915"/>
      <c r="B8879" s="915"/>
      <c r="C8879" s="915"/>
      <c r="D8879" s="916"/>
      <c r="E8879" s="916"/>
      <c r="F8879" s="916"/>
      <c r="G8879" s="915"/>
      <c r="H8879" s="915"/>
      <c r="I8879" s="915"/>
    </row>
    <row r="8880" spans="1:9">
      <c r="A8880" s="915"/>
      <c r="B8880" s="915"/>
      <c r="C8880" s="915"/>
      <c r="D8880" s="916"/>
      <c r="E8880" s="916"/>
      <c r="F8880" s="916"/>
      <c r="G8880" s="915"/>
      <c r="H8880" s="915"/>
      <c r="I8880" s="915"/>
    </row>
    <row r="8881" spans="1:9">
      <c r="A8881" s="915"/>
      <c r="B8881" s="915"/>
      <c r="C8881" s="915"/>
      <c r="D8881" s="916"/>
      <c r="E8881" s="916"/>
      <c r="F8881" s="916"/>
      <c r="G8881" s="915"/>
      <c r="H8881" s="915"/>
      <c r="I8881" s="915"/>
    </row>
    <row r="8882" spans="1:9">
      <c r="A8882" s="915"/>
      <c r="B8882" s="915"/>
      <c r="C8882" s="915"/>
      <c r="D8882" s="916"/>
      <c r="E8882" s="916"/>
      <c r="F8882" s="916"/>
      <c r="G8882" s="915"/>
      <c r="H8882" s="915"/>
      <c r="I8882" s="915"/>
    </row>
    <row r="8883" spans="1:9">
      <c r="A8883" s="915"/>
      <c r="B8883" s="915"/>
      <c r="C8883" s="915"/>
      <c r="D8883" s="916"/>
      <c r="E8883" s="916"/>
      <c r="F8883" s="916"/>
      <c r="G8883" s="915"/>
      <c r="H8883" s="915"/>
      <c r="I8883" s="915"/>
    </row>
    <row r="8884" spans="1:9">
      <c r="A8884" s="915"/>
      <c r="B8884" s="915"/>
      <c r="C8884" s="915"/>
      <c r="D8884" s="916"/>
      <c r="E8884" s="916"/>
      <c r="F8884" s="916"/>
      <c r="G8884" s="915"/>
      <c r="H8884" s="915"/>
      <c r="I8884" s="915"/>
    </row>
    <row r="8885" spans="1:9">
      <c r="A8885" s="915"/>
      <c r="B8885" s="915"/>
      <c r="C8885" s="915"/>
      <c r="D8885" s="916"/>
      <c r="E8885" s="916"/>
      <c r="F8885" s="916"/>
      <c r="G8885" s="915"/>
      <c r="H8885" s="915"/>
      <c r="I8885" s="915"/>
    </row>
    <row r="8886" spans="1:9">
      <c r="A8886" s="915"/>
      <c r="B8886" s="915"/>
      <c r="C8886" s="915"/>
      <c r="D8886" s="916"/>
      <c r="E8886" s="916"/>
      <c r="F8886" s="916"/>
      <c r="G8886" s="915"/>
      <c r="H8886" s="915"/>
      <c r="I8886" s="915"/>
    </row>
    <row r="8887" spans="1:9">
      <c r="A8887" s="915"/>
      <c r="B8887" s="915"/>
      <c r="C8887" s="915"/>
      <c r="D8887" s="916"/>
      <c r="E8887" s="916"/>
      <c r="F8887" s="916"/>
      <c r="G8887" s="915"/>
      <c r="H8887" s="915"/>
      <c r="I8887" s="915"/>
    </row>
    <row r="8888" spans="1:9">
      <c r="A8888" s="915"/>
      <c r="B8888" s="915"/>
      <c r="C8888" s="915"/>
      <c r="D8888" s="916"/>
      <c r="E8888" s="916"/>
      <c r="F8888" s="916"/>
      <c r="G8888" s="915"/>
      <c r="H8888" s="915"/>
      <c r="I8888" s="915"/>
    </row>
    <row r="8889" spans="1:9">
      <c r="A8889" s="915"/>
      <c r="B8889" s="915"/>
      <c r="C8889" s="915"/>
      <c r="D8889" s="916"/>
      <c r="E8889" s="916"/>
      <c r="F8889" s="916"/>
      <c r="G8889" s="915"/>
      <c r="H8889" s="915"/>
      <c r="I8889" s="915"/>
    </row>
    <row r="8890" spans="1:9">
      <c r="A8890" s="915"/>
      <c r="B8890" s="915"/>
      <c r="C8890" s="915"/>
      <c r="D8890" s="916"/>
      <c r="E8890" s="916"/>
      <c r="F8890" s="916"/>
      <c r="G8890" s="915"/>
      <c r="H8890" s="915"/>
      <c r="I8890" s="915"/>
    </row>
    <row r="8891" spans="1:9">
      <c r="A8891" s="915"/>
      <c r="B8891" s="915"/>
      <c r="C8891" s="915"/>
      <c r="D8891" s="916"/>
      <c r="E8891" s="916"/>
      <c r="F8891" s="916"/>
      <c r="G8891" s="915"/>
      <c r="H8891" s="915"/>
      <c r="I8891" s="915"/>
    </row>
    <row r="8892" spans="1:9">
      <c r="A8892" s="915"/>
      <c r="B8892" s="915"/>
      <c r="C8892" s="915"/>
      <c r="D8892" s="916"/>
      <c r="E8892" s="916"/>
      <c r="F8892" s="916"/>
      <c r="G8892" s="915"/>
      <c r="H8892" s="915"/>
      <c r="I8892" s="915"/>
    </row>
    <row r="8893" spans="1:9">
      <c r="A8893" s="915"/>
      <c r="B8893" s="915"/>
      <c r="C8893" s="915"/>
      <c r="D8893" s="916"/>
      <c r="E8893" s="916"/>
      <c r="F8893" s="916"/>
      <c r="G8893" s="915"/>
      <c r="H8893" s="915"/>
      <c r="I8893" s="915"/>
    </row>
    <row r="8894" spans="1:9">
      <c r="A8894" s="915"/>
      <c r="B8894" s="915"/>
      <c r="C8894" s="915"/>
      <c r="D8894" s="916"/>
      <c r="E8894" s="916"/>
      <c r="F8894" s="916"/>
      <c r="G8894" s="915"/>
      <c r="H8894" s="915"/>
      <c r="I8894" s="915"/>
    </row>
    <row r="8895" spans="1:9">
      <c r="A8895" s="915"/>
      <c r="B8895" s="915"/>
      <c r="C8895" s="915"/>
      <c r="D8895" s="916"/>
      <c r="E8895" s="916"/>
      <c r="F8895" s="916"/>
      <c r="G8895" s="915"/>
      <c r="H8895" s="915"/>
      <c r="I8895" s="915"/>
    </row>
    <row r="8896" spans="1:9">
      <c r="A8896" s="915"/>
      <c r="B8896" s="915"/>
      <c r="C8896" s="915"/>
      <c r="D8896" s="916"/>
      <c r="E8896" s="916"/>
      <c r="F8896" s="916"/>
      <c r="G8896" s="915"/>
      <c r="H8896" s="915"/>
      <c r="I8896" s="915"/>
    </row>
    <row r="8897" spans="1:9">
      <c r="A8897" s="915"/>
      <c r="B8897" s="915"/>
      <c r="C8897" s="915"/>
      <c r="D8897" s="916"/>
      <c r="E8897" s="916"/>
      <c r="F8897" s="916"/>
      <c r="G8897" s="915"/>
      <c r="H8897" s="915"/>
      <c r="I8897" s="915"/>
    </row>
    <row r="8898" spans="1:9">
      <c r="A8898" s="915"/>
      <c r="B8898" s="915"/>
      <c r="C8898" s="915"/>
      <c r="D8898" s="916"/>
      <c r="E8898" s="916"/>
      <c r="F8898" s="916"/>
      <c r="G8898" s="915"/>
      <c r="H8898" s="915"/>
      <c r="I8898" s="915"/>
    </row>
    <row r="8899" spans="1:9">
      <c r="A8899" s="915"/>
      <c r="B8899" s="915"/>
      <c r="C8899" s="915"/>
      <c r="D8899" s="916"/>
      <c r="E8899" s="916"/>
      <c r="F8899" s="916"/>
      <c r="G8899" s="915"/>
      <c r="H8899" s="915"/>
      <c r="I8899" s="915"/>
    </row>
    <row r="8900" spans="1:9">
      <c r="A8900" s="915"/>
      <c r="B8900" s="915"/>
      <c r="C8900" s="915"/>
      <c r="D8900" s="916"/>
      <c r="E8900" s="916"/>
      <c r="F8900" s="916"/>
      <c r="G8900" s="915"/>
      <c r="H8900" s="915"/>
      <c r="I8900" s="915"/>
    </row>
    <row r="8901" spans="1:9">
      <c r="A8901" s="915"/>
      <c r="B8901" s="915"/>
      <c r="C8901" s="915"/>
      <c r="D8901" s="916"/>
      <c r="E8901" s="916"/>
      <c r="F8901" s="916"/>
      <c r="G8901" s="915"/>
      <c r="H8901" s="915"/>
      <c r="I8901" s="915"/>
    </row>
    <row r="8902" spans="1:9">
      <c r="A8902" s="915"/>
      <c r="B8902" s="915"/>
      <c r="C8902" s="915"/>
      <c r="D8902" s="916"/>
      <c r="E8902" s="916"/>
      <c r="F8902" s="916"/>
      <c r="G8902" s="915"/>
      <c r="H8902" s="915"/>
      <c r="I8902" s="915"/>
    </row>
    <row r="8903" spans="1:9">
      <c r="A8903" s="915"/>
      <c r="B8903" s="915"/>
      <c r="C8903" s="915"/>
      <c r="D8903" s="916"/>
      <c r="E8903" s="916"/>
      <c r="F8903" s="916"/>
      <c r="G8903" s="915"/>
      <c r="H8903" s="915"/>
      <c r="I8903" s="915"/>
    </row>
    <row r="8904" spans="1:9">
      <c r="A8904" s="915"/>
      <c r="B8904" s="915"/>
      <c r="C8904" s="915"/>
      <c r="D8904" s="916"/>
      <c r="E8904" s="916"/>
      <c r="F8904" s="916"/>
      <c r="G8904" s="915"/>
      <c r="H8904" s="915"/>
      <c r="I8904" s="915"/>
    </row>
    <row r="8905" spans="1:9">
      <c r="A8905" s="915"/>
      <c r="B8905" s="915"/>
      <c r="C8905" s="915"/>
      <c r="D8905" s="916"/>
      <c r="E8905" s="916"/>
      <c r="F8905" s="916"/>
      <c r="G8905" s="915"/>
      <c r="H8905" s="915"/>
      <c r="I8905" s="915"/>
    </row>
    <row r="8906" spans="1:9">
      <c r="A8906" s="915"/>
      <c r="B8906" s="915"/>
      <c r="C8906" s="915"/>
      <c r="D8906" s="916"/>
      <c r="E8906" s="916"/>
      <c r="F8906" s="916"/>
      <c r="G8906" s="915"/>
      <c r="H8906" s="915"/>
      <c r="I8906" s="915"/>
    </row>
    <row r="8907" spans="1:9">
      <c r="A8907" s="915"/>
      <c r="B8907" s="915"/>
      <c r="C8907" s="915"/>
      <c r="D8907" s="916"/>
      <c r="E8907" s="916"/>
      <c r="F8907" s="916"/>
      <c r="G8907" s="915"/>
      <c r="H8907" s="915"/>
      <c r="I8907" s="915"/>
    </row>
    <row r="8908" spans="1:9">
      <c r="A8908" s="915"/>
      <c r="B8908" s="915"/>
      <c r="C8908" s="915"/>
      <c r="D8908" s="916"/>
      <c r="E8908" s="916"/>
      <c r="F8908" s="916"/>
      <c r="G8908" s="915"/>
      <c r="H8908" s="915"/>
      <c r="I8908" s="915"/>
    </row>
    <row r="8909" spans="1:9">
      <c r="A8909" s="915"/>
      <c r="B8909" s="915"/>
      <c r="C8909" s="915"/>
      <c r="D8909" s="916"/>
      <c r="E8909" s="916"/>
      <c r="F8909" s="916"/>
      <c r="G8909" s="915"/>
      <c r="H8909" s="915"/>
      <c r="I8909" s="915"/>
    </row>
    <row r="8910" spans="1:9">
      <c r="A8910" s="915"/>
      <c r="B8910" s="915"/>
      <c r="C8910" s="915"/>
      <c r="D8910" s="916"/>
      <c r="E8910" s="916"/>
      <c r="F8910" s="916"/>
      <c r="G8910" s="915"/>
      <c r="H8910" s="915"/>
      <c r="I8910" s="915"/>
    </row>
    <row r="8911" spans="1:9">
      <c r="A8911" s="915"/>
      <c r="B8911" s="915"/>
      <c r="C8911" s="915"/>
      <c r="D8911" s="916"/>
      <c r="E8911" s="916"/>
      <c r="F8911" s="916"/>
      <c r="G8911" s="915"/>
      <c r="H8911" s="915"/>
      <c r="I8911" s="915"/>
    </row>
    <row r="8912" spans="1:9">
      <c r="A8912" s="915"/>
      <c r="B8912" s="915"/>
      <c r="C8912" s="915"/>
      <c r="D8912" s="916"/>
      <c r="E8912" s="916"/>
      <c r="F8912" s="916"/>
      <c r="G8912" s="915"/>
      <c r="H8912" s="915"/>
      <c r="I8912" s="915"/>
    </row>
    <row r="8913" spans="1:9">
      <c r="A8913" s="915"/>
      <c r="B8913" s="915"/>
      <c r="C8913" s="915"/>
      <c r="D8913" s="916"/>
      <c r="E8913" s="916"/>
      <c r="F8913" s="916"/>
      <c r="G8913" s="915"/>
      <c r="H8913" s="915"/>
      <c r="I8913" s="915"/>
    </row>
    <row r="8914" spans="1:9">
      <c r="A8914" s="915"/>
      <c r="B8914" s="915"/>
      <c r="C8914" s="915"/>
      <c r="D8914" s="916"/>
      <c r="E8914" s="916"/>
      <c r="F8914" s="916"/>
      <c r="G8914" s="915"/>
      <c r="H8914" s="915"/>
      <c r="I8914" s="915"/>
    </row>
    <row r="8915" spans="1:9">
      <c r="A8915" s="915"/>
      <c r="B8915" s="915"/>
      <c r="C8915" s="915"/>
      <c r="D8915" s="916"/>
      <c r="E8915" s="916"/>
      <c r="F8915" s="916"/>
      <c r="G8915" s="915"/>
      <c r="H8915" s="915"/>
      <c r="I8915" s="915"/>
    </row>
    <row r="8916" spans="1:9">
      <c r="A8916" s="915"/>
      <c r="B8916" s="915"/>
      <c r="C8916" s="915"/>
      <c r="D8916" s="916"/>
      <c r="E8916" s="916"/>
      <c r="F8916" s="916"/>
      <c r="G8916" s="915"/>
      <c r="H8916" s="915"/>
      <c r="I8916" s="915"/>
    </row>
    <row r="8917" spans="1:9">
      <c r="A8917" s="915"/>
      <c r="B8917" s="915"/>
      <c r="C8917" s="915"/>
      <c r="D8917" s="916"/>
      <c r="E8917" s="916"/>
      <c r="F8917" s="916"/>
      <c r="G8917" s="915"/>
      <c r="H8917" s="915"/>
      <c r="I8917" s="915"/>
    </row>
    <row r="8918" spans="1:9">
      <c r="A8918" s="915"/>
      <c r="B8918" s="915"/>
      <c r="C8918" s="915"/>
      <c r="D8918" s="916"/>
      <c r="E8918" s="916"/>
      <c r="F8918" s="916"/>
      <c r="G8918" s="915"/>
      <c r="H8918" s="915"/>
      <c r="I8918" s="915"/>
    </row>
    <row r="8919" spans="1:9">
      <c r="A8919" s="915"/>
      <c r="B8919" s="915"/>
      <c r="C8919" s="915"/>
      <c r="D8919" s="916"/>
      <c r="E8919" s="916"/>
      <c r="F8919" s="916"/>
      <c r="G8919" s="915"/>
      <c r="H8919" s="915"/>
      <c r="I8919" s="915"/>
    </row>
    <row r="8920" spans="1:9">
      <c r="A8920" s="915"/>
      <c r="B8920" s="915"/>
      <c r="C8920" s="915"/>
      <c r="D8920" s="916"/>
      <c r="E8920" s="916"/>
      <c r="F8920" s="916"/>
      <c r="G8920" s="915"/>
      <c r="H8920" s="915"/>
      <c r="I8920" s="915"/>
    </row>
    <row r="8921" spans="1:9">
      <c r="A8921" s="915"/>
      <c r="B8921" s="915"/>
      <c r="C8921" s="915"/>
      <c r="D8921" s="916"/>
      <c r="E8921" s="916"/>
      <c r="F8921" s="916"/>
      <c r="G8921" s="915"/>
      <c r="H8921" s="915"/>
      <c r="I8921" s="915"/>
    </row>
    <row r="8922" spans="1:9">
      <c r="A8922" s="915"/>
      <c r="B8922" s="915"/>
      <c r="C8922" s="915"/>
      <c r="D8922" s="916"/>
      <c r="E8922" s="916"/>
      <c r="F8922" s="916"/>
      <c r="G8922" s="915"/>
      <c r="H8922" s="915"/>
      <c r="I8922" s="915"/>
    </row>
    <row r="8923" spans="1:9">
      <c r="A8923" s="915"/>
      <c r="B8923" s="915"/>
      <c r="C8923" s="915"/>
      <c r="D8923" s="916"/>
      <c r="E8923" s="916"/>
      <c r="F8923" s="916"/>
      <c r="G8923" s="915"/>
      <c r="H8923" s="915"/>
      <c r="I8923" s="915"/>
    </row>
    <row r="8924" spans="1:9">
      <c r="A8924" s="915"/>
      <c r="B8924" s="915"/>
      <c r="C8924" s="915"/>
      <c r="D8924" s="916"/>
      <c r="E8924" s="916"/>
      <c r="F8924" s="916"/>
      <c r="G8924" s="915"/>
      <c r="H8924" s="915"/>
      <c r="I8924" s="915"/>
    </row>
    <row r="8925" spans="1:9">
      <c r="A8925" s="915"/>
      <c r="B8925" s="915"/>
      <c r="C8925" s="915"/>
      <c r="D8925" s="916"/>
      <c r="E8925" s="916"/>
      <c r="F8925" s="916"/>
      <c r="G8925" s="915"/>
      <c r="H8925" s="915"/>
      <c r="I8925" s="915"/>
    </row>
    <row r="8926" spans="1:9">
      <c r="A8926" s="915"/>
      <c r="B8926" s="915"/>
      <c r="C8926" s="915"/>
      <c r="D8926" s="916"/>
      <c r="E8926" s="916"/>
      <c r="F8926" s="916"/>
      <c r="G8926" s="915"/>
      <c r="H8926" s="915"/>
      <c r="I8926" s="915"/>
    </row>
    <row r="8927" spans="1:9">
      <c r="A8927" s="915"/>
      <c r="B8927" s="915"/>
      <c r="C8927" s="915"/>
      <c r="D8927" s="916"/>
      <c r="E8927" s="916"/>
      <c r="F8927" s="916"/>
      <c r="G8927" s="915"/>
      <c r="H8927" s="915"/>
      <c r="I8927" s="915"/>
    </row>
    <row r="8928" spans="1:9">
      <c r="A8928" s="915"/>
      <c r="B8928" s="915"/>
      <c r="C8928" s="915"/>
      <c r="D8928" s="916"/>
      <c r="E8928" s="916"/>
      <c r="F8928" s="916"/>
      <c r="G8928" s="915"/>
      <c r="H8928" s="915"/>
      <c r="I8928" s="915"/>
    </row>
    <row r="8929" spans="1:9">
      <c r="A8929" s="915"/>
      <c r="B8929" s="915"/>
      <c r="C8929" s="915"/>
      <c r="D8929" s="916"/>
      <c r="E8929" s="916"/>
      <c r="F8929" s="916"/>
      <c r="G8929" s="915"/>
      <c r="H8929" s="915"/>
      <c r="I8929" s="915"/>
    </row>
    <row r="8930" spans="1:9">
      <c r="A8930" s="915"/>
      <c r="B8930" s="915"/>
      <c r="C8930" s="915"/>
      <c r="D8930" s="916"/>
      <c r="E8930" s="916"/>
      <c r="F8930" s="916"/>
      <c r="G8930" s="915"/>
      <c r="H8930" s="915"/>
      <c r="I8930" s="915"/>
    </row>
    <row r="8931" spans="1:9">
      <c r="A8931" s="915"/>
      <c r="B8931" s="915"/>
      <c r="C8931" s="915"/>
      <c r="D8931" s="916"/>
      <c r="E8931" s="916"/>
      <c r="F8931" s="916"/>
      <c r="G8931" s="915"/>
      <c r="H8931" s="915"/>
      <c r="I8931" s="915"/>
    </row>
    <row r="8932" spans="1:9">
      <c r="A8932" s="915"/>
      <c r="B8932" s="915"/>
      <c r="C8932" s="915"/>
      <c r="D8932" s="916"/>
      <c r="E8932" s="916"/>
      <c r="F8932" s="916"/>
      <c r="G8932" s="915"/>
      <c r="H8932" s="915"/>
      <c r="I8932" s="915"/>
    </row>
    <row r="8933" spans="1:9">
      <c r="A8933" s="915"/>
      <c r="B8933" s="915"/>
      <c r="C8933" s="915"/>
      <c r="D8933" s="916"/>
      <c r="E8933" s="916"/>
      <c r="F8933" s="916"/>
      <c r="G8933" s="915"/>
      <c r="H8933" s="915"/>
      <c r="I8933" s="915"/>
    </row>
    <row r="8934" spans="1:9">
      <c r="A8934" s="915"/>
      <c r="B8934" s="915"/>
      <c r="C8934" s="915"/>
      <c r="D8934" s="916"/>
      <c r="E8934" s="916"/>
      <c r="F8934" s="916"/>
      <c r="G8934" s="915"/>
      <c r="H8934" s="915"/>
      <c r="I8934" s="915"/>
    </row>
    <row r="8935" spans="1:9">
      <c r="A8935" s="915"/>
      <c r="B8935" s="915"/>
      <c r="C8935" s="915"/>
      <c r="D8935" s="916"/>
      <c r="E8935" s="916"/>
      <c r="F8935" s="916"/>
      <c r="G8935" s="915"/>
      <c r="H8935" s="915"/>
      <c r="I8935" s="915"/>
    </row>
    <row r="8936" spans="1:9">
      <c r="A8936" s="915"/>
      <c r="B8936" s="915"/>
      <c r="C8936" s="915"/>
      <c r="D8936" s="916"/>
      <c r="E8936" s="916"/>
      <c r="F8936" s="916"/>
      <c r="G8936" s="915"/>
      <c r="H8936" s="915"/>
      <c r="I8936" s="915"/>
    </row>
    <row r="8937" spans="1:9">
      <c r="A8937" s="915"/>
      <c r="B8937" s="915"/>
      <c r="C8937" s="915"/>
      <c r="D8937" s="916"/>
      <c r="E8937" s="916"/>
      <c r="F8937" s="916"/>
      <c r="G8937" s="915"/>
      <c r="H8937" s="915"/>
      <c r="I8937" s="915"/>
    </row>
    <row r="8938" spans="1:9">
      <c r="A8938" s="915"/>
      <c r="B8938" s="915"/>
      <c r="C8938" s="915"/>
      <c r="D8938" s="916"/>
      <c r="E8938" s="916"/>
      <c r="F8938" s="916"/>
      <c r="G8938" s="915"/>
      <c r="H8938" s="915"/>
      <c r="I8938" s="915"/>
    </row>
    <row r="8939" spans="1:9">
      <c r="A8939" s="915"/>
      <c r="B8939" s="915"/>
      <c r="C8939" s="915"/>
      <c r="D8939" s="916"/>
      <c r="E8939" s="916"/>
      <c r="F8939" s="916"/>
      <c r="G8939" s="915"/>
      <c r="H8939" s="915"/>
      <c r="I8939" s="915"/>
    </row>
    <row r="8940" spans="1:9">
      <c r="A8940" s="915"/>
      <c r="B8940" s="915"/>
      <c r="C8940" s="915"/>
      <c r="D8940" s="916"/>
      <c r="E8940" s="916"/>
      <c r="F8940" s="916"/>
      <c r="G8940" s="915"/>
      <c r="H8940" s="915"/>
      <c r="I8940" s="915"/>
    </row>
    <row r="8941" spans="1:9">
      <c r="A8941" s="915"/>
      <c r="B8941" s="915"/>
      <c r="C8941" s="915"/>
      <c r="D8941" s="916"/>
      <c r="E8941" s="916"/>
      <c r="F8941" s="916"/>
      <c r="G8941" s="915"/>
      <c r="H8941" s="915"/>
      <c r="I8941" s="915"/>
    </row>
    <row r="8942" spans="1:9">
      <c r="A8942" s="915"/>
      <c r="B8942" s="915"/>
      <c r="C8942" s="915"/>
      <c r="D8942" s="916"/>
      <c r="E8942" s="916"/>
      <c r="F8942" s="916"/>
      <c r="G8942" s="915"/>
      <c r="H8942" s="915"/>
      <c r="I8942" s="915"/>
    </row>
    <row r="8943" spans="1:9">
      <c r="A8943" s="915"/>
      <c r="B8943" s="915"/>
      <c r="C8943" s="915"/>
      <c r="D8943" s="916"/>
      <c r="E8943" s="916"/>
      <c r="F8943" s="916"/>
      <c r="G8943" s="915"/>
      <c r="H8943" s="915"/>
      <c r="I8943" s="915"/>
    </row>
    <row r="8944" spans="1:9">
      <c r="A8944" s="915"/>
      <c r="B8944" s="915"/>
      <c r="C8944" s="915"/>
      <c r="D8944" s="916"/>
      <c r="E8944" s="916"/>
      <c r="F8944" s="916"/>
      <c r="G8944" s="915"/>
      <c r="H8944" s="915"/>
      <c r="I8944" s="915"/>
    </row>
    <row r="8945" spans="1:9">
      <c r="A8945" s="915"/>
      <c r="B8945" s="915"/>
      <c r="C8945" s="915"/>
      <c r="D8945" s="916"/>
      <c r="E8945" s="916"/>
      <c r="F8945" s="916"/>
      <c r="G8945" s="915"/>
      <c r="H8945" s="915"/>
      <c r="I8945" s="915"/>
    </row>
    <row r="8946" spans="1:9">
      <c r="A8946" s="915"/>
      <c r="B8946" s="915"/>
      <c r="C8946" s="915"/>
      <c r="D8946" s="916"/>
      <c r="E8946" s="916"/>
      <c r="F8946" s="916"/>
      <c r="G8946" s="915"/>
      <c r="H8946" s="915"/>
      <c r="I8946" s="915"/>
    </row>
    <row r="8947" spans="1:9">
      <c r="A8947" s="915"/>
      <c r="B8947" s="915"/>
      <c r="C8947" s="915"/>
      <c r="D8947" s="916"/>
      <c r="E8947" s="916"/>
      <c r="F8947" s="916"/>
      <c r="G8947" s="915"/>
      <c r="H8947" s="915"/>
      <c r="I8947" s="915"/>
    </row>
    <row r="8948" spans="1:9">
      <c r="A8948" s="915"/>
      <c r="B8948" s="915"/>
      <c r="C8948" s="915"/>
      <c r="D8948" s="916"/>
      <c r="E8948" s="916"/>
      <c r="F8948" s="916"/>
      <c r="G8948" s="915"/>
      <c r="H8948" s="915"/>
      <c r="I8948" s="915"/>
    </row>
    <row r="8949" spans="1:9">
      <c r="A8949" s="915"/>
      <c r="B8949" s="915"/>
      <c r="C8949" s="915"/>
      <c r="D8949" s="916"/>
      <c r="E8949" s="916"/>
      <c r="F8949" s="916"/>
      <c r="G8949" s="915"/>
      <c r="H8949" s="915"/>
      <c r="I8949" s="915"/>
    </row>
    <row r="8950" spans="1:9">
      <c r="A8950" s="915"/>
      <c r="B8950" s="915"/>
      <c r="C8950" s="915"/>
      <c r="D8950" s="916"/>
      <c r="E8950" s="916"/>
      <c r="F8950" s="916"/>
      <c r="G8950" s="915"/>
      <c r="H8950" s="915"/>
      <c r="I8950" s="915"/>
    </row>
    <row r="8951" spans="1:9">
      <c r="A8951" s="915"/>
      <c r="B8951" s="915"/>
      <c r="C8951" s="915"/>
      <c r="D8951" s="916"/>
      <c r="E8951" s="916"/>
      <c r="F8951" s="916"/>
      <c r="G8951" s="915"/>
      <c r="H8951" s="915"/>
      <c r="I8951" s="915"/>
    </row>
    <row r="8952" spans="1:9">
      <c r="A8952" s="915"/>
      <c r="B8952" s="915"/>
      <c r="C8952" s="915"/>
      <c r="D8952" s="916"/>
      <c r="E8952" s="916"/>
      <c r="F8952" s="916"/>
      <c r="G8952" s="915"/>
      <c r="H8952" s="915"/>
      <c r="I8952" s="915"/>
    </row>
    <row r="8953" spans="1:9">
      <c r="A8953" s="915"/>
      <c r="B8953" s="915"/>
      <c r="C8953" s="915"/>
      <c r="D8953" s="916"/>
      <c r="E8953" s="916"/>
      <c r="F8953" s="916"/>
      <c r="G8953" s="915"/>
      <c r="H8953" s="915"/>
      <c r="I8953" s="915"/>
    </row>
    <row r="8954" spans="1:9">
      <c r="A8954" s="915"/>
      <c r="B8954" s="915"/>
      <c r="C8954" s="915"/>
      <c r="D8954" s="916"/>
      <c r="E8954" s="916"/>
      <c r="F8954" s="916"/>
      <c r="G8954" s="915"/>
      <c r="H8954" s="915"/>
      <c r="I8954" s="915"/>
    </row>
    <row r="8955" spans="1:9">
      <c r="A8955" s="915"/>
      <c r="B8955" s="915"/>
      <c r="C8955" s="915"/>
      <c r="D8955" s="916"/>
      <c r="E8955" s="916"/>
      <c r="F8955" s="916"/>
      <c r="G8955" s="915"/>
      <c r="H8955" s="915"/>
      <c r="I8955" s="915"/>
    </row>
    <row r="8956" spans="1:9">
      <c r="A8956" s="915"/>
      <c r="B8956" s="915"/>
      <c r="C8956" s="915"/>
      <c r="D8956" s="916"/>
      <c r="E8956" s="916"/>
      <c r="F8956" s="916"/>
      <c r="G8956" s="915"/>
      <c r="H8956" s="915"/>
      <c r="I8956" s="915"/>
    </row>
    <row r="8957" spans="1:9">
      <c r="A8957" s="915"/>
      <c r="B8957" s="915"/>
      <c r="C8957" s="915"/>
      <c r="D8957" s="916"/>
      <c r="E8957" s="916"/>
      <c r="F8957" s="916"/>
      <c r="G8957" s="915"/>
      <c r="H8957" s="915"/>
      <c r="I8957" s="915"/>
    </row>
    <row r="8958" spans="1:9">
      <c r="A8958" s="915"/>
      <c r="B8958" s="915"/>
      <c r="C8958" s="915"/>
      <c r="D8958" s="916"/>
      <c r="E8958" s="916"/>
      <c r="F8958" s="916"/>
      <c r="G8958" s="915"/>
      <c r="H8958" s="915"/>
      <c r="I8958" s="915"/>
    </row>
    <row r="8959" spans="1:9">
      <c r="A8959" s="915"/>
      <c r="B8959" s="915"/>
      <c r="C8959" s="915"/>
      <c r="D8959" s="916"/>
      <c r="E8959" s="916"/>
      <c r="F8959" s="916"/>
      <c r="G8959" s="915"/>
      <c r="H8959" s="915"/>
      <c r="I8959" s="915"/>
    </row>
    <row r="8960" spans="1:9">
      <c r="A8960" s="915"/>
      <c r="B8960" s="915"/>
      <c r="C8960" s="915"/>
      <c r="D8960" s="916"/>
      <c r="E8960" s="916"/>
      <c r="F8960" s="916"/>
      <c r="G8960" s="915"/>
      <c r="H8960" s="915"/>
      <c r="I8960" s="915"/>
    </row>
    <row r="8961" spans="1:9">
      <c r="A8961" s="915"/>
      <c r="B8961" s="915"/>
      <c r="C8961" s="915"/>
      <c r="D8961" s="916"/>
      <c r="E8961" s="916"/>
      <c r="F8961" s="916"/>
      <c r="G8961" s="915"/>
      <c r="H8961" s="915"/>
      <c r="I8961" s="915"/>
    </row>
    <row r="8962" spans="1:9">
      <c r="A8962" s="915"/>
      <c r="B8962" s="915"/>
      <c r="C8962" s="915"/>
      <c r="D8962" s="916"/>
      <c r="E8962" s="916"/>
      <c r="F8962" s="916"/>
      <c r="G8962" s="915"/>
      <c r="H8962" s="915"/>
      <c r="I8962" s="915"/>
    </row>
    <row r="8963" spans="1:9">
      <c r="A8963" s="915"/>
      <c r="B8963" s="915"/>
      <c r="C8963" s="915"/>
      <c r="D8963" s="916"/>
      <c r="E8963" s="916"/>
      <c r="F8963" s="916"/>
      <c r="G8963" s="915"/>
      <c r="H8963" s="915"/>
      <c r="I8963" s="915"/>
    </row>
    <row r="8964" spans="1:9">
      <c r="A8964" s="915"/>
      <c r="B8964" s="915"/>
      <c r="C8964" s="915"/>
      <c r="D8964" s="916"/>
      <c r="E8964" s="916"/>
      <c r="F8964" s="916"/>
      <c r="G8964" s="915"/>
      <c r="H8964" s="915"/>
      <c r="I8964" s="915"/>
    </row>
    <row r="8965" spans="1:9">
      <c r="A8965" s="915"/>
      <c r="B8965" s="915"/>
      <c r="C8965" s="915"/>
      <c r="D8965" s="916"/>
      <c r="E8965" s="916"/>
      <c r="F8965" s="916"/>
      <c r="G8965" s="915"/>
      <c r="H8965" s="915"/>
      <c r="I8965" s="915"/>
    </row>
    <row r="8966" spans="1:9">
      <c r="A8966" s="915"/>
      <c r="B8966" s="915"/>
      <c r="C8966" s="915"/>
      <c r="D8966" s="916"/>
      <c r="E8966" s="916"/>
      <c r="F8966" s="916"/>
      <c r="G8966" s="915"/>
      <c r="H8966" s="915"/>
      <c r="I8966" s="915"/>
    </row>
    <row r="8967" spans="1:9">
      <c r="A8967" s="915"/>
      <c r="B8967" s="915"/>
      <c r="C8967" s="915"/>
      <c r="D8967" s="916"/>
      <c r="E8967" s="916"/>
      <c r="F8967" s="916"/>
      <c r="G8967" s="915"/>
      <c r="H8967" s="915"/>
      <c r="I8967" s="915"/>
    </row>
    <row r="8968" spans="1:9">
      <c r="A8968" s="915"/>
      <c r="B8968" s="915"/>
      <c r="C8968" s="915"/>
      <c r="D8968" s="916"/>
      <c r="E8968" s="916"/>
      <c r="F8968" s="916"/>
      <c r="G8968" s="915"/>
      <c r="H8968" s="915"/>
      <c r="I8968" s="915"/>
    </row>
    <row r="8969" spans="1:9">
      <c r="A8969" s="915"/>
      <c r="B8969" s="915"/>
      <c r="C8969" s="915"/>
      <c r="D8969" s="916"/>
      <c r="E8969" s="916"/>
      <c r="F8969" s="916"/>
      <c r="G8969" s="915"/>
      <c r="H8969" s="915"/>
      <c r="I8969" s="915"/>
    </row>
    <row r="8970" spans="1:9">
      <c r="A8970" s="915"/>
      <c r="B8970" s="915"/>
      <c r="C8970" s="915"/>
      <c r="D8970" s="916"/>
      <c r="E8970" s="916"/>
      <c r="F8970" s="916"/>
      <c r="G8970" s="915"/>
      <c r="H8970" s="915"/>
      <c r="I8970" s="915"/>
    </row>
    <row r="8971" spans="1:9">
      <c r="A8971" s="915"/>
      <c r="B8971" s="915"/>
      <c r="C8971" s="915"/>
      <c r="D8971" s="916"/>
      <c r="E8971" s="916"/>
      <c r="F8971" s="916"/>
      <c r="G8971" s="915"/>
      <c r="H8971" s="915"/>
      <c r="I8971" s="915"/>
    </row>
    <row r="8972" spans="1:9">
      <c r="A8972" s="915"/>
      <c r="B8972" s="915"/>
      <c r="C8972" s="915"/>
      <c r="D8972" s="916"/>
      <c r="E8972" s="916"/>
      <c r="F8972" s="916"/>
      <c r="G8972" s="915"/>
      <c r="H8972" s="915"/>
      <c r="I8972" s="915"/>
    </row>
    <row r="8973" spans="1:9">
      <c r="A8973" s="915"/>
      <c r="B8973" s="915"/>
      <c r="C8973" s="915"/>
      <c r="D8973" s="916"/>
      <c r="E8973" s="916"/>
      <c r="F8973" s="916"/>
      <c r="G8973" s="915"/>
      <c r="H8973" s="915"/>
      <c r="I8973" s="915"/>
    </row>
    <row r="8974" spans="1:9">
      <c r="A8974" s="915"/>
      <c r="B8974" s="915"/>
      <c r="C8974" s="915"/>
      <c r="D8974" s="916"/>
      <c r="E8974" s="916"/>
      <c r="F8974" s="916"/>
      <c r="G8974" s="915"/>
      <c r="H8974" s="915"/>
      <c r="I8974" s="915"/>
    </row>
    <row r="8975" spans="1:9">
      <c r="A8975" s="915"/>
      <c r="B8975" s="915"/>
      <c r="C8975" s="915"/>
      <c r="D8975" s="916"/>
      <c r="E8975" s="916"/>
      <c r="F8975" s="916"/>
      <c r="G8975" s="915"/>
      <c r="H8975" s="915"/>
      <c r="I8975" s="915"/>
    </row>
    <row r="8976" spans="1:9">
      <c r="A8976" s="915"/>
      <c r="B8976" s="915"/>
      <c r="C8976" s="915"/>
      <c r="D8976" s="916"/>
      <c r="E8976" s="916"/>
      <c r="F8976" s="916"/>
      <c r="G8976" s="915"/>
      <c r="H8976" s="915"/>
      <c r="I8976" s="915"/>
    </row>
    <row r="8977" spans="1:9">
      <c r="A8977" s="915"/>
      <c r="B8977" s="915"/>
      <c r="C8977" s="915"/>
      <c r="D8977" s="916"/>
      <c r="E8977" s="916"/>
      <c r="F8977" s="916"/>
      <c r="G8977" s="915"/>
      <c r="H8977" s="915"/>
      <c r="I8977" s="915"/>
    </row>
    <row r="8978" spans="1:9">
      <c r="A8978" s="915"/>
      <c r="B8978" s="915"/>
      <c r="C8978" s="915"/>
      <c r="D8978" s="916"/>
      <c r="E8978" s="916"/>
      <c r="F8978" s="916"/>
      <c r="G8978" s="915"/>
      <c r="H8978" s="915"/>
      <c r="I8978" s="915"/>
    </row>
    <row r="8979" spans="1:9">
      <c r="A8979" s="915"/>
      <c r="B8979" s="915"/>
      <c r="C8979" s="915"/>
      <c r="D8979" s="916"/>
      <c r="E8979" s="916"/>
      <c r="F8979" s="916"/>
      <c r="G8979" s="915"/>
      <c r="H8979" s="915"/>
      <c r="I8979" s="915"/>
    </row>
    <row r="8980" spans="1:9">
      <c r="A8980" s="915"/>
      <c r="B8980" s="915"/>
      <c r="C8980" s="915"/>
      <c r="D8980" s="916"/>
      <c r="E8980" s="916"/>
      <c r="F8980" s="916"/>
      <c r="G8980" s="915"/>
      <c r="H8980" s="915"/>
      <c r="I8980" s="915"/>
    </row>
    <row r="8981" spans="1:9">
      <c r="A8981" s="915"/>
      <c r="B8981" s="915"/>
      <c r="C8981" s="915"/>
      <c r="D8981" s="916"/>
      <c r="E8981" s="916"/>
      <c r="F8981" s="916"/>
      <c r="G8981" s="915"/>
      <c r="H8981" s="915"/>
      <c r="I8981" s="915"/>
    </row>
    <row r="8982" spans="1:9">
      <c r="A8982" s="915"/>
      <c r="B8982" s="915"/>
      <c r="C8982" s="915"/>
      <c r="D8982" s="916"/>
      <c r="E8982" s="916"/>
      <c r="F8982" s="916"/>
      <c r="G8982" s="915"/>
      <c r="H8982" s="915"/>
      <c r="I8982" s="915"/>
    </row>
    <row r="8983" spans="1:9">
      <c r="A8983" s="915"/>
      <c r="B8983" s="915"/>
      <c r="C8983" s="915"/>
      <c r="D8983" s="916"/>
      <c r="E8983" s="916"/>
      <c r="F8983" s="916"/>
      <c r="G8983" s="915"/>
      <c r="H8983" s="915"/>
      <c r="I8983" s="915"/>
    </row>
    <row r="8984" spans="1:9">
      <c r="A8984" s="915"/>
      <c r="B8984" s="915"/>
      <c r="C8984" s="915"/>
      <c r="D8984" s="916"/>
      <c r="E8984" s="916"/>
      <c r="F8984" s="916"/>
      <c r="G8984" s="915"/>
      <c r="H8984" s="915"/>
      <c r="I8984" s="915"/>
    </row>
    <row r="8985" spans="1:9">
      <c r="A8985" s="915"/>
      <c r="B8985" s="915"/>
      <c r="C8985" s="915"/>
      <c r="D8985" s="916"/>
      <c r="E8985" s="916"/>
      <c r="F8985" s="916"/>
      <c r="G8985" s="915"/>
      <c r="H8985" s="915"/>
      <c r="I8985" s="915"/>
    </row>
    <row r="8986" spans="1:9">
      <c r="A8986" s="915"/>
      <c r="B8986" s="915"/>
      <c r="C8986" s="915"/>
      <c r="D8986" s="916"/>
      <c r="E8986" s="916"/>
      <c r="F8986" s="916"/>
      <c r="G8986" s="915"/>
      <c r="H8986" s="915"/>
      <c r="I8986" s="915"/>
    </row>
    <row r="8987" spans="1:9">
      <c r="A8987" s="915"/>
      <c r="B8987" s="915"/>
      <c r="C8987" s="915"/>
      <c r="D8987" s="916"/>
      <c r="E8987" s="916"/>
      <c r="F8987" s="916"/>
      <c r="G8987" s="915"/>
      <c r="H8987" s="915"/>
      <c r="I8987" s="915"/>
    </row>
    <row r="8988" spans="1:9">
      <c r="A8988" s="915"/>
      <c r="B8988" s="915"/>
      <c r="C8988" s="915"/>
      <c r="D8988" s="916"/>
      <c r="E8988" s="916"/>
      <c r="F8988" s="916"/>
      <c r="G8988" s="915"/>
      <c r="H8988" s="915"/>
      <c r="I8988" s="915"/>
    </row>
    <row r="8989" spans="1:9">
      <c r="A8989" s="915"/>
      <c r="B8989" s="915"/>
      <c r="C8989" s="915"/>
      <c r="D8989" s="916"/>
      <c r="E8989" s="916"/>
      <c r="F8989" s="916"/>
      <c r="G8989" s="915"/>
      <c r="H8989" s="915"/>
      <c r="I8989" s="915"/>
    </row>
    <row r="8990" spans="1:9">
      <c r="A8990" s="915"/>
      <c r="B8990" s="915"/>
      <c r="C8990" s="915"/>
      <c r="D8990" s="916"/>
      <c r="E8990" s="916"/>
      <c r="F8990" s="916"/>
      <c r="G8990" s="915"/>
      <c r="H8990" s="915"/>
      <c r="I8990" s="915"/>
    </row>
    <row r="8991" spans="1:9">
      <c r="A8991" s="915"/>
      <c r="B8991" s="915"/>
      <c r="C8991" s="915"/>
      <c r="D8991" s="916"/>
      <c r="E8991" s="916"/>
      <c r="F8991" s="916"/>
      <c r="G8991" s="915"/>
      <c r="H8991" s="915"/>
      <c r="I8991" s="915"/>
    </row>
    <row r="8992" spans="1:9">
      <c r="A8992" s="915"/>
      <c r="B8992" s="915"/>
      <c r="C8992" s="915"/>
      <c r="D8992" s="916"/>
      <c r="E8992" s="916"/>
      <c r="F8992" s="916"/>
      <c r="G8992" s="915"/>
      <c r="H8992" s="915"/>
      <c r="I8992" s="915"/>
    </row>
    <row r="8993" spans="1:9">
      <c r="A8993" s="915"/>
      <c r="B8993" s="915"/>
      <c r="C8993" s="915"/>
      <c r="D8993" s="916"/>
      <c r="E8993" s="916"/>
      <c r="F8993" s="916"/>
      <c r="G8993" s="915"/>
      <c r="H8993" s="915"/>
      <c r="I8993" s="915"/>
    </row>
    <row r="8994" spans="1:9">
      <c r="A8994" s="915"/>
      <c r="B8994" s="915"/>
      <c r="C8994" s="915"/>
      <c r="D8994" s="916"/>
      <c r="E8994" s="916"/>
      <c r="F8994" s="916"/>
      <c r="G8994" s="915"/>
      <c r="H8994" s="915"/>
      <c r="I8994" s="915"/>
    </row>
    <row r="8995" spans="1:9">
      <c r="A8995" s="915"/>
      <c r="B8995" s="915"/>
      <c r="C8995" s="915"/>
      <c r="D8995" s="916"/>
      <c r="E8995" s="916"/>
      <c r="F8995" s="916"/>
      <c r="G8995" s="915"/>
      <c r="H8995" s="915"/>
      <c r="I8995" s="915"/>
    </row>
    <row r="8996" spans="1:9">
      <c r="A8996" s="915"/>
      <c r="B8996" s="915"/>
      <c r="C8996" s="915"/>
      <c r="D8996" s="916"/>
      <c r="E8996" s="916"/>
      <c r="F8996" s="916"/>
      <c r="G8996" s="915"/>
      <c r="H8996" s="915"/>
      <c r="I8996" s="915"/>
    </row>
    <row r="8997" spans="1:9">
      <c r="A8997" s="915"/>
      <c r="B8997" s="915"/>
      <c r="C8997" s="915"/>
      <c r="D8997" s="916"/>
      <c r="E8997" s="916"/>
      <c r="F8997" s="916"/>
      <c r="G8997" s="915"/>
      <c r="H8997" s="915"/>
      <c r="I8997" s="915"/>
    </row>
    <row r="8998" spans="1:9">
      <c r="A8998" s="915"/>
      <c r="B8998" s="915"/>
      <c r="C8998" s="915"/>
      <c r="D8998" s="916"/>
      <c r="E8998" s="916"/>
      <c r="F8998" s="916"/>
      <c r="G8998" s="915"/>
      <c r="H8998" s="915"/>
      <c r="I8998" s="915"/>
    </row>
    <row r="8999" spans="1:9">
      <c r="A8999" s="915"/>
      <c r="B8999" s="915"/>
      <c r="C8999" s="915"/>
      <c r="D8999" s="916"/>
      <c r="E8999" s="916"/>
      <c r="F8999" s="916"/>
      <c r="G8999" s="915"/>
      <c r="H8999" s="915"/>
      <c r="I8999" s="915"/>
    </row>
    <row r="9000" spans="1:9">
      <c r="A9000" s="915"/>
      <c r="B9000" s="915"/>
      <c r="C9000" s="915"/>
      <c r="D9000" s="916"/>
      <c r="E9000" s="916"/>
      <c r="F9000" s="916"/>
      <c r="G9000" s="915"/>
      <c r="H9000" s="915"/>
      <c r="I9000" s="915"/>
    </row>
    <row r="9001" spans="1:9">
      <c r="A9001" s="915"/>
      <c r="B9001" s="915"/>
      <c r="C9001" s="915"/>
      <c r="D9001" s="916"/>
      <c r="E9001" s="916"/>
      <c r="F9001" s="916"/>
      <c r="G9001" s="915"/>
      <c r="H9001" s="915"/>
      <c r="I9001" s="915"/>
    </row>
    <row r="9002" spans="1:9">
      <c r="A9002" s="915"/>
      <c r="B9002" s="915"/>
      <c r="C9002" s="915"/>
      <c r="D9002" s="916"/>
      <c r="E9002" s="916"/>
      <c r="F9002" s="916"/>
      <c r="G9002" s="915"/>
      <c r="H9002" s="915"/>
      <c r="I9002" s="915"/>
    </row>
    <row r="9003" spans="1:9">
      <c r="A9003" s="915"/>
      <c r="B9003" s="915"/>
      <c r="C9003" s="915"/>
      <c r="D9003" s="916"/>
      <c r="E9003" s="916"/>
      <c r="F9003" s="916"/>
      <c r="G9003" s="915"/>
      <c r="H9003" s="915"/>
      <c r="I9003" s="915"/>
    </row>
    <row r="9004" spans="1:9">
      <c r="A9004" s="915"/>
      <c r="B9004" s="915"/>
      <c r="C9004" s="915"/>
      <c r="D9004" s="916"/>
      <c r="E9004" s="916"/>
      <c r="F9004" s="916"/>
      <c r="G9004" s="915"/>
      <c r="H9004" s="915"/>
      <c r="I9004" s="915"/>
    </row>
    <row r="9005" spans="1:9">
      <c r="A9005" s="915"/>
      <c r="B9005" s="915"/>
      <c r="C9005" s="915"/>
      <c r="D9005" s="916"/>
      <c r="E9005" s="916"/>
      <c r="F9005" s="916"/>
      <c r="G9005" s="915"/>
      <c r="H9005" s="915"/>
      <c r="I9005" s="915"/>
    </row>
    <row r="9006" spans="1:9">
      <c r="A9006" s="915"/>
      <c r="B9006" s="915"/>
      <c r="C9006" s="915"/>
      <c r="D9006" s="916"/>
      <c r="E9006" s="916"/>
      <c r="F9006" s="916"/>
      <c r="G9006" s="915"/>
      <c r="H9006" s="915"/>
      <c r="I9006" s="915"/>
    </row>
    <row r="9007" spans="1:9">
      <c r="A9007" s="915"/>
      <c r="B9007" s="915"/>
      <c r="C9007" s="915"/>
      <c r="D9007" s="916"/>
      <c r="E9007" s="916"/>
      <c r="F9007" s="916"/>
      <c r="G9007" s="915"/>
      <c r="H9007" s="915"/>
      <c r="I9007" s="915"/>
    </row>
    <row r="9008" spans="1:9">
      <c r="A9008" s="915"/>
      <c r="B9008" s="915"/>
      <c r="C9008" s="915"/>
      <c r="D9008" s="916"/>
      <c r="E9008" s="916"/>
      <c r="F9008" s="916"/>
      <c r="G9008" s="915"/>
      <c r="H9008" s="915"/>
      <c r="I9008" s="915"/>
    </row>
    <row r="9009" spans="1:9">
      <c r="A9009" s="915"/>
      <c r="B9009" s="915"/>
      <c r="C9009" s="915"/>
      <c r="D9009" s="916"/>
      <c r="E9009" s="916"/>
      <c r="F9009" s="916"/>
      <c r="G9009" s="915"/>
      <c r="H9009" s="915"/>
      <c r="I9009" s="915"/>
    </row>
    <row r="9010" spans="1:9">
      <c r="A9010" s="915"/>
      <c r="B9010" s="915"/>
      <c r="C9010" s="915"/>
      <c r="D9010" s="916"/>
      <c r="E9010" s="916"/>
      <c r="F9010" s="916"/>
      <c r="G9010" s="915"/>
      <c r="H9010" s="915"/>
      <c r="I9010" s="915"/>
    </row>
    <row r="9011" spans="1:9">
      <c r="A9011" s="915"/>
      <c r="B9011" s="915"/>
      <c r="C9011" s="915"/>
      <c r="D9011" s="916"/>
      <c r="E9011" s="916"/>
      <c r="F9011" s="916"/>
      <c r="G9011" s="915"/>
      <c r="H9011" s="915"/>
      <c r="I9011" s="915"/>
    </row>
    <row r="9012" spans="1:9">
      <c r="A9012" s="915"/>
      <c r="B9012" s="915"/>
      <c r="C9012" s="915"/>
      <c r="D9012" s="916"/>
      <c r="E9012" s="916"/>
      <c r="F9012" s="916"/>
      <c r="G9012" s="915"/>
      <c r="H9012" s="915"/>
      <c r="I9012" s="915"/>
    </row>
    <row r="9013" spans="1:9">
      <c r="A9013" s="915"/>
      <c r="B9013" s="915"/>
      <c r="C9013" s="915"/>
      <c r="D9013" s="916"/>
      <c r="E9013" s="916"/>
      <c r="F9013" s="916"/>
      <c r="G9013" s="915"/>
      <c r="H9013" s="915"/>
      <c r="I9013" s="915"/>
    </row>
    <row r="9014" spans="1:9">
      <c r="A9014" s="915"/>
      <c r="B9014" s="915"/>
      <c r="C9014" s="915"/>
      <c r="D9014" s="916"/>
      <c r="E9014" s="916"/>
      <c r="F9014" s="916"/>
      <c r="G9014" s="915"/>
      <c r="H9014" s="915"/>
      <c r="I9014" s="915"/>
    </row>
    <row r="9015" spans="1:9">
      <c r="A9015" s="915"/>
      <c r="B9015" s="915"/>
      <c r="C9015" s="915"/>
      <c r="D9015" s="916"/>
      <c r="E9015" s="916"/>
      <c r="F9015" s="916"/>
      <c r="G9015" s="915"/>
      <c r="H9015" s="915"/>
      <c r="I9015" s="915"/>
    </row>
    <row r="9016" spans="1:9">
      <c r="A9016" s="915"/>
      <c r="B9016" s="915"/>
      <c r="C9016" s="915"/>
      <c r="D9016" s="916"/>
      <c r="E9016" s="916"/>
      <c r="F9016" s="916"/>
      <c r="G9016" s="915"/>
      <c r="H9016" s="915"/>
      <c r="I9016" s="915"/>
    </row>
    <row r="9017" spans="1:9">
      <c r="A9017" s="915"/>
      <c r="B9017" s="915"/>
      <c r="C9017" s="915"/>
      <c r="D9017" s="916"/>
      <c r="E9017" s="916"/>
      <c r="F9017" s="916"/>
      <c r="G9017" s="915"/>
      <c r="H9017" s="915"/>
      <c r="I9017" s="915"/>
    </row>
    <row r="9018" spans="1:9">
      <c r="A9018" s="915"/>
      <c r="B9018" s="915"/>
      <c r="C9018" s="915"/>
      <c r="D9018" s="916"/>
      <c r="E9018" s="916"/>
      <c r="F9018" s="916"/>
      <c r="G9018" s="915"/>
      <c r="H9018" s="915"/>
      <c r="I9018" s="915"/>
    </row>
    <row r="9019" spans="1:9">
      <c r="A9019" s="915"/>
      <c r="B9019" s="915"/>
      <c r="C9019" s="915"/>
      <c r="D9019" s="916"/>
      <c r="E9019" s="916"/>
      <c r="F9019" s="916"/>
      <c r="G9019" s="915"/>
      <c r="H9019" s="915"/>
      <c r="I9019" s="915"/>
    </row>
    <row r="9020" spans="1:9">
      <c r="A9020" s="915"/>
      <c r="B9020" s="915"/>
      <c r="C9020" s="915"/>
      <c r="D9020" s="916"/>
      <c r="E9020" s="916"/>
      <c r="F9020" s="916"/>
      <c r="G9020" s="915"/>
      <c r="H9020" s="915"/>
      <c r="I9020" s="915"/>
    </row>
    <row r="9021" spans="1:9">
      <c r="A9021" s="915"/>
      <c r="B9021" s="915"/>
      <c r="C9021" s="915"/>
      <c r="D9021" s="916"/>
      <c r="E9021" s="916"/>
      <c r="F9021" s="916"/>
      <c r="G9021" s="915"/>
      <c r="H9021" s="915"/>
      <c r="I9021" s="915"/>
    </row>
    <row r="9022" spans="1:9">
      <c r="A9022" s="915"/>
      <c r="B9022" s="915"/>
      <c r="C9022" s="915"/>
      <c r="D9022" s="916"/>
      <c r="E9022" s="916"/>
      <c r="F9022" s="916"/>
      <c r="G9022" s="915"/>
      <c r="H9022" s="915"/>
      <c r="I9022" s="915"/>
    </row>
    <row r="9023" spans="1:9">
      <c r="A9023" s="915"/>
      <c r="B9023" s="915"/>
      <c r="C9023" s="915"/>
      <c r="D9023" s="916"/>
      <c r="E9023" s="916"/>
      <c r="F9023" s="916"/>
      <c r="G9023" s="915"/>
      <c r="H9023" s="915"/>
      <c r="I9023" s="915"/>
    </row>
    <row r="9024" spans="1:9">
      <c r="A9024" s="915"/>
      <c r="B9024" s="915"/>
      <c r="C9024" s="915"/>
      <c r="D9024" s="916"/>
      <c r="E9024" s="916"/>
      <c r="F9024" s="916"/>
      <c r="G9024" s="915"/>
      <c r="H9024" s="915"/>
      <c r="I9024" s="915"/>
    </row>
    <row r="9025" spans="1:9">
      <c r="A9025" s="915"/>
      <c r="B9025" s="915"/>
      <c r="C9025" s="915"/>
      <c r="D9025" s="916"/>
      <c r="E9025" s="916"/>
      <c r="F9025" s="916"/>
      <c r="G9025" s="915"/>
      <c r="H9025" s="915"/>
      <c r="I9025" s="915"/>
    </row>
    <row r="9026" spans="1:9">
      <c r="A9026" s="915"/>
      <c r="B9026" s="915"/>
      <c r="C9026" s="915"/>
      <c r="D9026" s="916"/>
      <c r="E9026" s="916"/>
      <c r="F9026" s="916"/>
      <c r="G9026" s="915"/>
      <c r="H9026" s="915"/>
      <c r="I9026" s="915"/>
    </row>
    <row r="9027" spans="1:9">
      <c r="A9027" s="915"/>
      <c r="B9027" s="915"/>
      <c r="C9027" s="915"/>
      <c r="D9027" s="916"/>
      <c r="E9027" s="916"/>
      <c r="F9027" s="916"/>
      <c r="G9027" s="915"/>
      <c r="H9027" s="915"/>
      <c r="I9027" s="915"/>
    </row>
    <row r="9028" spans="1:9">
      <c r="A9028" s="915"/>
      <c r="B9028" s="915"/>
      <c r="C9028" s="915"/>
      <c r="D9028" s="916"/>
      <c r="E9028" s="916"/>
      <c r="F9028" s="916"/>
      <c r="G9028" s="915"/>
      <c r="H9028" s="915"/>
      <c r="I9028" s="915"/>
    </row>
    <row r="9029" spans="1:9">
      <c r="A9029" s="915"/>
      <c r="B9029" s="915"/>
      <c r="C9029" s="915"/>
      <c r="D9029" s="916"/>
      <c r="E9029" s="916"/>
      <c r="F9029" s="916"/>
      <c r="G9029" s="915"/>
      <c r="H9029" s="915"/>
      <c r="I9029" s="915"/>
    </row>
    <row r="9030" spans="1:9">
      <c r="A9030" s="915"/>
      <c r="B9030" s="915"/>
      <c r="C9030" s="915"/>
      <c r="D9030" s="916"/>
      <c r="E9030" s="916"/>
      <c r="F9030" s="916"/>
      <c r="G9030" s="915"/>
      <c r="H9030" s="915"/>
      <c r="I9030" s="915"/>
    </row>
    <row r="9031" spans="1:9">
      <c r="A9031" s="915"/>
      <c r="B9031" s="915"/>
      <c r="C9031" s="915"/>
      <c r="D9031" s="916"/>
      <c r="E9031" s="916"/>
      <c r="F9031" s="916"/>
      <c r="G9031" s="915"/>
      <c r="H9031" s="915"/>
      <c r="I9031" s="915"/>
    </row>
    <row r="9032" spans="1:9">
      <c r="A9032" s="915"/>
      <c r="B9032" s="915"/>
      <c r="C9032" s="915"/>
      <c r="D9032" s="916"/>
      <c r="E9032" s="916"/>
      <c r="F9032" s="916"/>
      <c r="G9032" s="915"/>
      <c r="H9032" s="915"/>
      <c r="I9032" s="915"/>
    </row>
    <row r="9033" spans="1:9">
      <c r="A9033" s="915"/>
      <c r="B9033" s="915"/>
      <c r="C9033" s="915"/>
      <c r="D9033" s="916"/>
      <c r="E9033" s="916"/>
      <c r="F9033" s="916"/>
      <c r="G9033" s="915"/>
      <c r="H9033" s="915"/>
      <c r="I9033" s="915"/>
    </row>
    <row r="9034" spans="1:9">
      <c r="A9034" s="915"/>
      <c r="B9034" s="915"/>
      <c r="C9034" s="915"/>
      <c r="D9034" s="916"/>
      <c r="E9034" s="916"/>
      <c r="F9034" s="916"/>
      <c r="G9034" s="915"/>
      <c r="H9034" s="915"/>
      <c r="I9034" s="915"/>
    </row>
    <row r="9035" spans="1:9">
      <c r="A9035" s="915"/>
      <c r="B9035" s="915"/>
      <c r="C9035" s="915"/>
      <c r="D9035" s="916"/>
      <c r="E9035" s="916"/>
      <c r="F9035" s="916"/>
      <c r="G9035" s="915"/>
      <c r="H9035" s="915"/>
      <c r="I9035" s="915"/>
    </row>
    <row r="9036" spans="1:9">
      <c r="A9036" s="915"/>
      <c r="B9036" s="915"/>
      <c r="C9036" s="915"/>
      <c r="D9036" s="916"/>
      <c r="E9036" s="916"/>
      <c r="F9036" s="916"/>
      <c r="G9036" s="915"/>
      <c r="H9036" s="915"/>
      <c r="I9036" s="915"/>
    </row>
    <row r="9037" spans="1:9">
      <c r="A9037" s="915"/>
      <c r="B9037" s="915"/>
      <c r="C9037" s="915"/>
      <c r="D9037" s="916"/>
      <c r="E9037" s="916"/>
      <c r="F9037" s="916"/>
      <c r="G9037" s="915"/>
      <c r="H9037" s="915"/>
      <c r="I9037" s="915"/>
    </row>
    <row r="9038" spans="1:9">
      <c r="A9038" s="915"/>
      <c r="B9038" s="915"/>
      <c r="C9038" s="915"/>
      <c r="D9038" s="916"/>
      <c r="E9038" s="916"/>
      <c r="F9038" s="916"/>
      <c r="G9038" s="915"/>
      <c r="H9038" s="915"/>
      <c r="I9038" s="915"/>
    </row>
    <row r="9039" spans="1:9">
      <c r="A9039" s="915"/>
      <c r="B9039" s="915"/>
      <c r="C9039" s="915"/>
      <c r="D9039" s="916"/>
      <c r="E9039" s="916"/>
      <c r="F9039" s="916"/>
      <c r="G9039" s="915"/>
      <c r="H9039" s="915"/>
      <c r="I9039" s="915"/>
    </row>
    <row r="9040" spans="1:9">
      <c r="A9040" s="915"/>
      <c r="B9040" s="915"/>
      <c r="C9040" s="915"/>
      <c r="D9040" s="916"/>
      <c r="E9040" s="916"/>
      <c r="F9040" s="916"/>
      <c r="G9040" s="915"/>
      <c r="H9040" s="915"/>
      <c r="I9040" s="915"/>
    </row>
    <row r="9041" spans="1:9">
      <c r="A9041" s="915"/>
      <c r="B9041" s="915"/>
      <c r="C9041" s="915"/>
      <c r="D9041" s="916"/>
      <c r="E9041" s="916"/>
      <c r="F9041" s="916"/>
      <c r="G9041" s="915"/>
      <c r="H9041" s="915"/>
      <c r="I9041" s="915"/>
    </row>
    <row r="9042" spans="1:9">
      <c r="A9042" s="915"/>
      <c r="B9042" s="915"/>
      <c r="C9042" s="915"/>
      <c r="D9042" s="916"/>
      <c r="E9042" s="916"/>
      <c r="F9042" s="916"/>
      <c r="G9042" s="915"/>
      <c r="H9042" s="915"/>
      <c r="I9042" s="915"/>
    </row>
    <row r="9043" spans="1:9">
      <c r="A9043" s="915"/>
      <c r="B9043" s="915"/>
      <c r="C9043" s="915"/>
      <c r="D9043" s="916"/>
      <c r="E9043" s="916"/>
      <c r="F9043" s="916"/>
      <c r="G9043" s="915"/>
      <c r="H9043" s="915"/>
      <c r="I9043" s="915"/>
    </row>
    <row r="9044" spans="1:9">
      <c r="A9044" s="915"/>
      <c r="B9044" s="915"/>
      <c r="C9044" s="915"/>
      <c r="D9044" s="916"/>
      <c r="E9044" s="916"/>
      <c r="F9044" s="916"/>
      <c r="G9044" s="915"/>
      <c r="H9044" s="915"/>
      <c r="I9044" s="915"/>
    </row>
    <row r="9045" spans="1:9">
      <c r="A9045" s="915"/>
      <c r="B9045" s="915"/>
      <c r="C9045" s="915"/>
      <c r="D9045" s="916"/>
      <c r="E9045" s="916"/>
      <c r="F9045" s="916"/>
      <c r="G9045" s="915"/>
      <c r="H9045" s="915"/>
      <c r="I9045" s="915"/>
    </row>
    <row r="9046" spans="1:9">
      <c r="A9046" s="915"/>
      <c r="B9046" s="915"/>
      <c r="C9046" s="915"/>
      <c r="D9046" s="916"/>
      <c r="E9046" s="916"/>
      <c r="F9046" s="916"/>
      <c r="G9046" s="915"/>
      <c r="H9046" s="915"/>
      <c r="I9046" s="915"/>
    </row>
    <row r="9047" spans="1:9">
      <c r="A9047" s="915"/>
      <c r="B9047" s="915"/>
      <c r="C9047" s="915"/>
      <c r="D9047" s="916"/>
      <c r="E9047" s="916"/>
      <c r="F9047" s="916"/>
      <c r="G9047" s="915"/>
      <c r="H9047" s="915"/>
      <c r="I9047" s="915"/>
    </row>
    <row r="9048" spans="1:9">
      <c r="A9048" s="915"/>
      <c r="B9048" s="915"/>
      <c r="C9048" s="915"/>
      <c r="D9048" s="916"/>
      <c r="E9048" s="916"/>
      <c r="F9048" s="916"/>
      <c r="G9048" s="915"/>
      <c r="H9048" s="915"/>
      <c r="I9048" s="915"/>
    </row>
    <row r="9049" spans="1:9">
      <c r="A9049" s="915"/>
      <c r="B9049" s="915"/>
      <c r="C9049" s="915"/>
      <c r="D9049" s="916"/>
      <c r="E9049" s="916"/>
      <c r="F9049" s="916"/>
      <c r="G9049" s="915"/>
      <c r="H9049" s="915"/>
      <c r="I9049" s="915"/>
    </row>
    <row r="9050" spans="1:9">
      <c r="A9050" s="915"/>
      <c r="B9050" s="915"/>
      <c r="C9050" s="915"/>
      <c r="D9050" s="916"/>
      <c r="E9050" s="916"/>
      <c r="F9050" s="916"/>
      <c r="G9050" s="915"/>
      <c r="H9050" s="915"/>
      <c r="I9050" s="915"/>
    </row>
    <row r="9051" spans="1:9">
      <c r="A9051" s="915"/>
      <c r="B9051" s="915"/>
      <c r="C9051" s="915"/>
      <c r="D9051" s="916"/>
      <c r="E9051" s="916"/>
      <c r="F9051" s="916"/>
      <c r="G9051" s="915"/>
      <c r="H9051" s="915"/>
      <c r="I9051" s="915"/>
    </row>
    <row r="9052" spans="1:9">
      <c r="A9052" s="915"/>
      <c r="B9052" s="915"/>
      <c r="C9052" s="915"/>
      <c r="D9052" s="916"/>
      <c r="E9052" s="916"/>
      <c r="F9052" s="916"/>
      <c r="G9052" s="915"/>
      <c r="H9052" s="915"/>
      <c r="I9052" s="915"/>
    </row>
    <row r="9053" spans="1:9">
      <c r="A9053" s="915"/>
      <c r="B9053" s="915"/>
      <c r="C9053" s="915"/>
      <c r="D9053" s="916"/>
      <c r="E9053" s="916"/>
      <c r="F9053" s="916"/>
      <c r="G9053" s="915"/>
      <c r="H9053" s="915"/>
      <c r="I9053" s="915"/>
    </row>
    <row r="9054" spans="1:9">
      <c r="A9054" s="915"/>
      <c r="B9054" s="915"/>
      <c r="C9054" s="915"/>
      <c r="D9054" s="916"/>
      <c r="E9054" s="916"/>
      <c r="F9054" s="916"/>
      <c r="G9054" s="915"/>
      <c r="H9054" s="915"/>
      <c r="I9054" s="915"/>
    </row>
    <row r="9055" spans="1:9">
      <c r="A9055" s="915"/>
      <c r="B9055" s="915"/>
      <c r="C9055" s="915"/>
      <c r="D9055" s="916"/>
      <c r="E9055" s="916"/>
      <c r="F9055" s="916"/>
      <c r="G9055" s="915"/>
      <c r="H9055" s="915"/>
      <c r="I9055" s="915"/>
    </row>
    <row r="9056" spans="1:9">
      <c r="A9056" s="915"/>
      <c r="B9056" s="915"/>
      <c r="C9056" s="915"/>
      <c r="D9056" s="916"/>
      <c r="E9056" s="916"/>
      <c r="F9056" s="916"/>
      <c r="G9056" s="915"/>
      <c r="H9056" s="915"/>
      <c r="I9056" s="915"/>
    </row>
    <row r="9057" spans="1:9">
      <c r="A9057" s="915"/>
      <c r="B9057" s="915"/>
      <c r="C9057" s="915"/>
      <c r="D9057" s="916"/>
      <c r="E9057" s="916"/>
      <c r="F9057" s="916"/>
      <c r="G9057" s="915"/>
      <c r="H9057" s="915"/>
      <c r="I9057" s="915"/>
    </row>
    <row r="9058" spans="1:9">
      <c r="A9058" s="915"/>
      <c r="B9058" s="915"/>
      <c r="C9058" s="915"/>
      <c r="D9058" s="916"/>
      <c r="E9058" s="916"/>
      <c r="F9058" s="916"/>
      <c r="G9058" s="915"/>
      <c r="H9058" s="915"/>
      <c r="I9058" s="915"/>
    </row>
    <row r="9059" spans="1:9">
      <c r="A9059" s="915"/>
      <c r="B9059" s="915"/>
      <c r="C9059" s="915"/>
      <c r="D9059" s="916"/>
      <c r="E9059" s="916"/>
      <c r="F9059" s="916"/>
      <c r="G9059" s="915"/>
      <c r="H9059" s="915"/>
      <c r="I9059" s="915"/>
    </row>
    <row r="9060" spans="1:9">
      <c r="A9060" s="915"/>
      <c r="B9060" s="915"/>
      <c r="C9060" s="915"/>
      <c r="D9060" s="916"/>
      <c r="E9060" s="916"/>
      <c r="F9060" s="916"/>
      <c r="G9060" s="915"/>
      <c r="H9060" s="915"/>
      <c r="I9060" s="915"/>
    </row>
    <row r="9061" spans="1:9">
      <c r="A9061" s="915"/>
      <c r="B9061" s="915"/>
      <c r="C9061" s="915"/>
      <c r="D9061" s="916"/>
      <c r="E9061" s="916"/>
      <c r="F9061" s="916"/>
      <c r="G9061" s="915"/>
      <c r="H9061" s="915"/>
      <c r="I9061" s="915"/>
    </row>
    <row r="9062" spans="1:9">
      <c r="A9062" s="915"/>
      <c r="B9062" s="915"/>
      <c r="C9062" s="915"/>
      <c r="D9062" s="916"/>
      <c r="E9062" s="916"/>
      <c r="F9062" s="916"/>
      <c r="G9062" s="915"/>
      <c r="H9062" s="915"/>
      <c r="I9062" s="915"/>
    </row>
    <row r="9063" spans="1:9">
      <c r="A9063" s="915"/>
      <c r="B9063" s="915"/>
      <c r="C9063" s="915"/>
      <c r="D9063" s="916"/>
      <c r="E9063" s="916"/>
      <c r="F9063" s="916"/>
      <c r="G9063" s="915"/>
      <c r="H9063" s="915"/>
      <c r="I9063" s="915"/>
    </row>
    <row r="9064" spans="1:9">
      <c r="A9064" s="915"/>
      <c r="B9064" s="915"/>
      <c r="C9064" s="915"/>
      <c r="D9064" s="916"/>
      <c r="E9064" s="916"/>
      <c r="F9064" s="916"/>
      <c r="G9064" s="915"/>
      <c r="H9064" s="915"/>
      <c r="I9064" s="915"/>
    </row>
    <row r="9065" spans="1:9">
      <c r="A9065" s="915"/>
      <c r="B9065" s="915"/>
      <c r="C9065" s="915"/>
      <c r="D9065" s="916"/>
      <c r="E9065" s="916"/>
      <c r="F9065" s="916"/>
      <c r="G9065" s="915"/>
      <c r="H9065" s="915"/>
      <c r="I9065" s="915"/>
    </row>
    <row r="9066" spans="1:9">
      <c r="A9066" s="915"/>
      <c r="B9066" s="915"/>
      <c r="C9066" s="915"/>
      <c r="D9066" s="916"/>
      <c r="E9066" s="916"/>
      <c r="F9066" s="916"/>
      <c r="G9066" s="915"/>
      <c r="H9066" s="915"/>
      <c r="I9066" s="915"/>
    </row>
    <row r="9067" spans="1:9">
      <c r="A9067" s="915"/>
      <c r="B9067" s="915"/>
      <c r="C9067" s="915"/>
      <c r="D9067" s="916"/>
      <c r="E9067" s="916"/>
      <c r="F9067" s="916"/>
      <c r="G9067" s="915"/>
      <c r="H9067" s="915"/>
      <c r="I9067" s="915"/>
    </row>
    <row r="9068" spans="1:9">
      <c r="A9068" s="915"/>
      <c r="B9068" s="915"/>
      <c r="C9068" s="915"/>
      <c r="D9068" s="916"/>
      <c r="E9068" s="916"/>
      <c r="F9068" s="916"/>
      <c r="G9068" s="915"/>
      <c r="H9068" s="915"/>
      <c r="I9068" s="915"/>
    </row>
    <row r="9069" spans="1:9">
      <c r="A9069" s="915"/>
      <c r="B9069" s="915"/>
      <c r="C9069" s="915"/>
      <c r="D9069" s="916"/>
      <c r="E9069" s="916"/>
      <c r="F9069" s="916"/>
      <c r="G9069" s="915"/>
      <c r="H9069" s="915"/>
      <c r="I9069" s="915"/>
    </row>
    <row r="9070" spans="1:9">
      <c r="A9070" s="915"/>
      <c r="B9070" s="915"/>
      <c r="C9070" s="915"/>
      <c r="D9070" s="916"/>
      <c r="E9070" s="916"/>
      <c r="F9070" s="916"/>
      <c r="G9070" s="915"/>
      <c r="H9070" s="915"/>
      <c r="I9070" s="915"/>
    </row>
    <row r="9071" spans="1:9">
      <c r="A9071" s="915"/>
      <c r="B9071" s="915"/>
      <c r="C9071" s="915"/>
      <c r="D9071" s="916"/>
      <c r="E9071" s="916"/>
      <c r="F9071" s="916"/>
      <c r="G9071" s="915"/>
      <c r="H9071" s="915"/>
      <c r="I9071" s="915"/>
    </row>
    <row r="9072" spans="1:9">
      <c r="A9072" s="915"/>
      <c r="B9072" s="915"/>
      <c r="C9072" s="915"/>
      <c r="D9072" s="916"/>
      <c r="E9072" s="916"/>
      <c r="F9072" s="916"/>
      <c r="G9072" s="915"/>
      <c r="H9072" s="915"/>
      <c r="I9072" s="915"/>
    </row>
    <row r="9073" spans="1:9">
      <c r="A9073" s="915"/>
      <c r="B9073" s="915"/>
      <c r="C9073" s="915"/>
      <c r="D9073" s="916"/>
      <c r="E9073" s="916"/>
      <c r="F9073" s="916"/>
      <c r="G9073" s="915"/>
      <c r="H9073" s="915"/>
      <c r="I9073" s="915"/>
    </row>
    <row r="9074" spans="1:9">
      <c r="A9074" s="915"/>
      <c r="B9074" s="915"/>
      <c r="C9074" s="915"/>
      <c r="D9074" s="916"/>
      <c r="E9074" s="916"/>
      <c r="F9074" s="916"/>
      <c r="G9074" s="915"/>
      <c r="H9074" s="915"/>
      <c r="I9074" s="915"/>
    </row>
    <row r="9075" spans="1:9">
      <c r="A9075" s="915"/>
      <c r="B9075" s="915"/>
      <c r="C9075" s="915"/>
      <c r="D9075" s="916"/>
      <c r="E9075" s="916"/>
      <c r="F9075" s="916"/>
      <c r="G9075" s="915"/>
      <c r="H9075" s="915"/>
      <c r="I9075" s="915"/>
    </row>
    <row r="9076" spans="1:9">
      <c r="A9076" s="915"/>
      <c r="B9076" s="915"/>
      <c r="C9076" s="915"/>
      <c r="D9076" s="916"/>
      <c r="E9076" s="916"/>
      <c r="F9076" s="916"/>
      <c r="G9076" s="915"/>
      <c r="H9076" s="915"/>
      <c r="I9076" s="915"/>
    </row>
    <row r="9077" spans="1:9">
      <c r="A9077" s="915"/>
      <c r="B9077" s="915"/>
      <c r="C9077" s="915"/>
      <c r="D9077" s="916"/>
      <c r="E9077" s="916"/>
      <c r="F9077" s="916"/>
      <c r="G9077" s="915"/>
      <c r="H9077" s="915"/>
      <c r="I9077" s="915"/>
    </row>
    <row r="9078" spans="1:9">
      <c r="A9078" s="915"/>
      <c r="B9078" s="915"/>
      <c r="C9078" s="915"/>
      <c r="D9078" s="916"/>
      <c r="E9078" s="916"/>
      <c r="F9078" s="916"/>
      <c r="G9078" s="915"/>
      <c r="H9078" s="915"/>
      <c r="I9078" s="915"/>
    </row>
    <row r="9079" spans="1:9">
      <c r="A9079" s="915"/>
      <c r="B9079" s="915"/>
      <c r="C9079" s="915"/>
      <c r="D9079" s="916"/>
      <c r="E9079" s="916"/>
      <c r="F9079" s="916"/>
      <c r="G9079" s="915"/>
      <c r="H9079" s="915"/>
      <c r="I9079" s="915"/>
    </row>
    <row r="9080" spans="1:9">
      <c r="A9080" s="915"/>
      <c r="B9080" s="915"/>
      <c r="C9080" s="915"/>
      <c r="D9080" s="916"/>
      <c r="E9080" s="916"/>
      <c r="F9080" s="916"/>
      <c r="G9080" s="915"/>
      <c r="H9080" s="915"/>
      <c r="I9080" s="915"/>
    </row>
    <row r="9081" spans="1:9">
      <c r="A9081" s="915"/>
      <c r="B9081" s="915"/>
      <c r="C9081" s="915"/>
      <c r="D9081" s="916"/>
      <c r="E9081" s="916"/>
      <c r="F9081" s="916"/>
      <c r="G9081" s="915"/>
      <c r="H9081" s="915"/>
      <c r="I9081" s="915"/>
    </row>
    <row r="9082" spans="1:9">
      <c r="A9082" s="915"/>
      <c r="B9082" s="915"/>
      <c r="C9082" s="915"/>
      <c r="D9082" s="916"/>
      <c r="E9082" s="916"/>
      <c r="F9082" s="916"/>
      <c r="G9082" s="915"/>
      <c r="H9082" s="915"/>
      <c r="I9082" s="915"/>
    </row>
    <row r="9083" spans="1:9">
      <c r="A9083" s="915"/>
      <c r="B9083" s="915"/>
      <c r="C9083" s="915"/>
      <c r="D9083" s="916"/>
      <c r="E9083" s="916"/>
      <c r="F9083" s="916"/>
      <c r="G9083" s="915"/>
      <c r="H9083" s="915"/>
      <c r="I9083" s="915"/>
    </row>
    <row r="9084" spans="1:9">
      <c r="A9084" s="915"/>
      <c r="B9084" s="915"/>
      <c r="C9084" s="915"/>
      <c r="D9084" s="916"/>
      <c r="E9084" s="916"/>
      <c r="F9084" s="916"/>
      <c r="G9084" s="915"/>
      <c r="H9084" s="915"/>
      <c r="I9084" s="915"/>
    </row>
    <row r="9085" spans="1:9">
      <c r="A9085" s="915"/>
      <c r="B9085" s="915"/>
      <c r="C9085" s="915"/>
      <c r="D9085" s="916"/>
      <c r="E9085" s="916"/>
      <c r="F9085" s="916"/>
      <c r="G9085" s="915"/>
      <c r="H9085" s="915"/>
      <c r="I9085" s="915"/>
    </row>
    <row r="9086" spans="1:9">
      <c r="A9086" s="915"/>
      <c r="B9086" s="915"/>
      <c r="C9086" s="915"/>
      <c r="D9086" s="916"/>
      <c r="E9086" s="916"/>
      <c r="F9086" s="916"/>
      <c r="G9086" s="915"/>
      <c r="H9086" s="915"/>
      <c r="I9086" s="915"/>
    </row>
    <row r="9087" spans="1:9">
      <c r="A9087" s="915"/>
      <c r="B9087" s="915"/>
      <c r="C9087" s="915"/>
      <c r="D9087" s="916"/>
      <c r="E9087" s="916"/>
      <c r="F9087" s="916"/>
      <c r="G9087" s="915"/>
      <c r="H9087" s="915"/>
      <c r="I9087" s="915"/>
    </row>
    <row r="9088" spans="1:9">
      <c r="A9088" s="915"/>
      <c r="B9088" s="915"/>
      <c r="C9088" s="915"/>
      <c r="D9088" s="916"/>
      <c r="E9088" s="916"/>
      <c r="F9088" s="916"/>
      <c r="G9088" s="915"/>
      <c r="H9088" s="915"/>
      <c r="I9088" s="915"/>
    </row>
    <row r="9089" spans="1:9">
      <c r="A9089" s="915"/>
      <c r="B9089" s="915"/>
      <c r="C9089" s="915"/>
      <c r="D9089" s="916"/>
      <c r="E9089" s="916"/>
      <c r="F9089" s="916"/>
      <c r="G9089" s="915"/>
      <c r="H9089" s="915"/>
      <c r="I9089" s="915"/>
    </row>
    <row r="9090" spans="1:9">
      <c r="A9090" s="915"/>
      <c r="B9090" s="915"/>
      <c r="C9090" s="915"/>
      <c r="D9090" s="916"/>
      <c r="E9090" s="916"/>
      <c r="F9090" s="916"/>
      <c r="G9090" s="915"/>
      <c r="H9090" s="915"/>
      <c r="I9090" s="915"/>
    </row>
    <row r="9091" spans="1:9">
      <c r="A9091" s="915"/>
      <c r="B9091" s="915"/>
      <c r="C9091" s="915"/>
      <c r="D9091" s="916"/>
      <c r="E9091" s="916"/>
      <c r="F9091" s="916"/>
      <c r="G9091" s="915"/>
      <c r="H9091" s="915"/>
      <c r="I9091" s="915"/>
    </row>
    <row r="9092" spans="1:9">
      <c r="A9092" s="915"/>
      <c r="B9092" s="915"/>
      <c r="C9092" s="915"/>
      <c r="D9092" s="916"/>
      <c r="E9092" s="916"/>
      <c r="F9092" s="916"/>
      <c r="G9092" s="915"/>
      <c r="H9092" s="915"/>
      <c r="I9092" s="915"/>
    </row>
    <row r="9093" spans="1:9">
      <c r="A9093" s="915"/>
      <c r="B9093" s="915"/>
      <c r="C9093" s="915"/>
      <c r="D9093" s="916"/>
      <c r="E9093" s="916"/>
      <c r="F9093" s="916"/>
      <c r="G9093" s="915"/>
      <c r="H9093" s="915"/>
      <c r="I9093" s="915"/>
    </row>
    <row r="9094" spans="1:9">
      <c r="A9094" s="915"/>
      <c r="B9094" s="915"/>
      <c r="C9094" s="915"/>
      <c r="D9094" s="916"/>
      <c r="E9094" s="916"/>
      <c r="F9094" s="916"/>
      <c r="G9094" s="915"/>
      <c r="H9094" s="915"/>
      <c r="I9094" s="915"/>
    </row>
    <row r="9095" spans="1:9">
      <c r="A9095" s="915"/>
      <c r="B9095" s="915"/>
      <c r="C9095" s="915"/>
      <c r="D9095" s="916"/>
      <c r="E9095" s="916"/>
      <c r="F9095" s="916"/>
      <c r="G9095" s="915"/>
      <c r="H9095" s="915"/>
      <c r="I9095" s="915"/>
    </row>
    <row r="9096" spans="1:9">
      <c r="A9096" s="915"/>
      <c r="B9096" s="915"/>
      <c r="C9096" s="915"/>
      <c r="D9096" s="916"/>
      <c r="E9096" s="916"/>
      <c r="F9096" s="916"/>
      <c r="G9096" s="915"/>
      <c r="H9096" s="915"/>
      <c r="I9096" s="915"/>
    </row>
    <row r="9097" spans="1:9">
      <c r="A9097" s="915"/>
      <c r="B9097" s="915"/>
      <c r="C9097" s="915"/>
      <c r="D9097" s="916"/>
      <c r="E9097" s="916"/>
      <c r="F9097" s="916"/>
      <c r="G9097" s="915"/>
      <c r="H9097" s="915"/>
      <c r="I9097" s="915"/>
    </row>
    <row r="9098" spans="1:9">
      <c r="A9098" s="915"/>
      <c r="B9098" s="915"/>
      <c r="C9098" s="915"/>
      <c r="D9098" s="916"/>
      <c r="E9098" s="916"/>
      <c r="F9098" s="916"/>
      <c r="G9098" s="915"/>
      <c r="H9098" s="915"/>
      <c r="I9098" s="915"/>
    </row>
    <row r="9099" spans="1:9">
      <c r="A9099" s="915"/>
      <c r="B9099" s="915"/>
      <c r="C9099" s="915"/>
      <c r="D9099" s="916"/>
      <c r="E9099" s="916"/>
      <c r="F9099" s="916"/>
      <c r="G9099" s="915"/>
      <c r="H9099" s="915"/>
      <c r="I9099" s="915"/>
    </row>
    <row r="9100" spans="1:9">
      <c r="A9100" s="915"/>
      <c r="B9100" s="915"/>
      <c r="C9100" s="915"/>
      <c r="D9100" s="916"/>
      <c r="E9100" s="916"/>
      <c r="F9100" s="916"/>
      <c r="G9100" s="915"/>
      <c r="H9100" s="915"/>
      <c r="I9100" s="915"/>
    </row>
    <row r="9101" spans="1:9">
      <c r="A9101" s="915"/>
      <c r="B9101" s="915"/>
      <c r="C9101" s="915"/>
      <c r="D9101" s="916"/>
      <c r="E9101" s="916"/>
      <c r="F9101" s="916"/>
      <c r="G9101" s="915"/>
      <c r="H9101" s="915"/>
      <c r="I9101" s="915"/>
    </row>
    <row r="9102" spans="1:9">
      <c r="A9102" s="915"/>
      <c r="B9102" s="915"/>
      <c r="C9102" s="915"/>
      <c r="D9102" s="916"/>
      <c r="E9102" s="916"/>
      <c r="F9102" s="916"/>
      <c r="G9102" s="915"/>
      <c r="H9102" s="915"/>
      <c r="I9102" s="915"/>
    </row>
    <row r="9103" spans="1:9">
      <c r="A9103" s="915"/>
      <c r="B9103" s="915"/>
      <c r="C9103" s="915"/>
      <c r="D9103" s="916"/>
      <c r="E9103" s="916"/>
      <c r="F9103" s="916"/>
      <c r="G9103" s="915"/>
      <c r="H9103" s="915"/>
      <c r="I9103" s="915"/>
    </row>
    <row r="9104" spans="1:9">
      <c r="A9104" s="915"/>
      <c r="B9104" s="915"/>
      <c r="C9104" s="915"/>
      <c r="D9104" s="916"/>
      <c r="E9104" s="916"/>
      <c r="F9104" s="916"/>
      <c r="G9104" s="915"/>
      <c r="H9104" s="915"/>
      <c r="I9104" s="915"/>
    </row>
    <row r="9105" spans="1:9">
      <c r="A9105" s="915"/>
      <c r="B9105" s="915"/>
      <c r="C9105" s="915"/>
      <c r="D9105" s="916"/>
      <c r="E9105" s="916"/>
      <c r="F9105" s="916"/>
      <c r="G9105" s="915"/>
      <c r="H9105" s="915"/>
      <c r="I9105" s="915"/>
    </row>
    <row r="9106" spans="1:9">
      <c r="A9106" s="915"/>
      <c r="B9106" s="915"/>
      <c r="C9106" s="915"/>
      <c r="D9106" s="916"/>
      <c r="E9106" s="916"/>
      <c r="F9106" s="916"/>
      <c r="G9106" s="915"/>
      <c r="H9106" s="915"/>
      <c r="I9106" s="915"/>
    </row>
    <row r="9107" spans="1:9">
      <c r="A9107" s="915"/>
      <c r="B9107" s="915"/>
      <c r="C9107" s="915"/>
      <c r="D9107" s="916"/>
      <c r="E9107" s="916"/>
      <c r="F9107" s="916"/>
      <c r="G9107" s="915"/>
      <c r="H9107" s="915"/>
      <c r="I9107" s="915"/>
    </row>
    <row r="9108" spans="1:9">
      <c r="A9108" s="915"/>
      <c r="B9108" s="915"/>
      <c r="C9108" s="915"/>
      <c r="D9108" s="916"/>
      <c r="E9108" s="916"/>
      <c r="F9108" s="916"/>
      <c r="G9108" s="915"/>
      <c r="H9108" s="915"/>
      <c r="I9108" s="915"/>
    </row>
    <row r="9109" spans="1:9">
      <c r="A9109" s="915"/>
      <c r="B9109" s="915"/>
      <c r="C9109" s="915"/>
      <c r="D9109" s="916"/>
      <c r="E9109" s="916"/>
      <c r="F9109" s="916"/>
      <c r="G9109" s="915"/>
      <c r="H9109" s="915"/>
      <c r="I9109" s="915"/>
    </row>
    <row r="9110" spans="1:9">
      <c r="A9110" s="915"/>
      <c r="B9110" s="915"/>
      <c r="C9110" s="915"/>
      <c r="D9110" s="916"/>
      <c r="E9110" s="916"/>
      <c r="F9110" s="916"/>
      <c r="G9110" s="915"/>
      <c r="H9110" s="915"/>
      <c r="I9110" s="915"/>
    </row>
    <row r="9111" spans="1:9">
      <c r="A9111" s="915"/>
      <c r="B9111" s="915"/>
      <c r="C9111" s="915"/>
      <c r="D9111" s="916"/>
      <c r="E9111" s="916"/>
      <c r="F9111" s="916"/>
      <c r="G9111" s="915"/>
      <c r="H9111" s="915"/>
      <c r="I9111" s="915"/>
    </row>
    <row r="9112" spans="1:9">
      <c r="A9112" s="915"/>
      <c r="B9112" s="915"/>
      <c r="C9112" s="915"/>
      <c r="D9112" s="916"/>
      <c r="E9112" s="916"/>
      <c r="F9112" s="916"/>
      <c r="G9112" s="915"/>
      <c r="H9112" s="915"/>
      <c r="I9112" s="915"/>
    </row>
    <row r="9113" spans="1:9">
      <c r="A9113" s="915"/>
      <c r="B9113" s="915"/>
      <c r="C9113" s="915"/>
      <c r="D9113" s="916"/>
      <c r="E9113" s="916"/>
      <c r="F9113" s="916"/>
      <c r="G9113" s="915"/>
      <c r="H9113" s="915"/>
      <c r="I9113" s="915"/>
    </row>
    <row r="9114" spans="1:9">
      <c r="A9114" s="915"/>
      <c r="B9114" s="915"/>
      <c r="C9114" s="915"/>
      <c r="D9114" s="916"/>
      <c r="E9114" s="916"/>
      <c r="F9114" s="916"/>
      <c r="G9114" s="915"/>
      <c r="H9114" s="915"/>
      <c r="I9114" s="915"/>
    </row>
    <row r="9115" spans="1:9">
      <c r="A9115" s="915"/>
      <c r="B9115" s="915"/>
      <c r="C9115" s="915"/>
      <c r="D9115" s="916"/>
      <c r="E9115" s="916"/>
      <c r="F9115" s="916"/>
      <c r="G9115" s="915"/>
      <c r="H9115" s="915"/>
      <c r="I9115" s="915"/>
    </row>
    <row r="9116" spans="1:9">
      <c r="A9116" s="915"/>
      <c r="B9116" s="915"/>
      <c r="C9116" s="915"/>
      <c r="D9116" s="916"/>
      <c r="E9116" s="916"/>
      <c r="F9116" s="916"/>
      <c r="G9116" s="915"/>
      <c r="H9116" s="915"/>
      <c r="I9116" s="915"/>
    </row>
    <row r="9117" spans="1:9">
      <c r="A9117" s="915"/>
      <c r="B9117" s="915"/>
      <c r="C9117" s="915"/>
      <c r="D9117" s="916"/>
      <c r="E9117" s="916"/>
      <c r="F9117" s="916"/>
      <c r="G9117" s="915"/>
      <c r="H9117" s="915"/>
      <c r="I9117" s="915"/>
    </row>
    <row r="9118" spans="1:9">
      <c r="A9118" s="915"/>
      <c r="B9118" s="915"/>
      <c r="C9118" s="915"/>
      <c r="D9118" s="916"/>
      <c r="E9118" s="916"/>
      <c r="F9118" s="916"/>
      <c r="G9118" s="915"/>
      <c r="H9118" s="915"/>
      <c r="I9118" s="915"/>
    </row>
    <row r="9119" spans="1:9">
      <c r="A9119" s="915"/>
      <c r="B9119" s="915"/>
      <c r="C9119" s="915"/>
      <c r="D9119" s="916"/>
      <c r="E9119" s="916"/>
      <c r="F9119" s="916"/>
      <c r="G9119" s="915"/>
      <c r="H9119" s="915"/>
      <c r="I9119" s="915"/>
    </row>
    <row r="9120" spans="1:9">
      <c r="A9120" s="915"/>
      <c r="B9120" s="915"/>
      <c r="C9120" s="915"/>
      <c r="D9120" s="916"/>
      <c r="E9120" s="916"/>
      <c r="F9120" s="916"/>
      <c r="G9120" s="915"/>
      <c r="H9120" s="915"/>
      <c r="I9120" s="915"/>
    </row>
    <row r="9121" spans="1:9">
      <c r="A9121" s="915"/>
      <c r="B9121" s="915"/>
      <c r="C9121" s="915"/>
      <c r="D9121" s="916"/>
      <c r="E9121" s="916"/>
      <c r="F9121" s="916"/>
      <c r="G9121" s="915"/>
      <c r="H9121" s="915"/>
      <c r="I9121" s="915"/>
    </row>
    <row r="9122" spans="1:9">
      <c r="A9122" s="915"/>
      <c r="B9122" s="915"/>
      <c r="C9122" s="915"/>
      <c r="D9122" s="916"/>
      <c r="E9122" s="916"/>
      <c r="F9122" s="916"/>
      <c r="G9122" s="915"/>
      <c r="H9122" s="915"/>
      <c r="I9122" s="915"/>
    </row>
    <row r="9123" spans="1:9">
      <c r="A9123" s="915"/>
      <c r="B9123" s="915"/>
      <c r="C9123" s="915"/>
      <c r="D9123" s="916"/>
      <c r="E9123" s="916"/>
      <c r="F9123" s="916"/>
      <c r="G9123" s="915"/>
      <c r="H9123" s="915"/>
      <c r="I9123" s="915"/>
    </row>
    <row r="9124" spans="1:9">
      <c r="A9124" s="915"/>
      <c r="B9124" s="915"/>
      <c r="C9124" s="915"/>
      <c r="D9124" s="916"/>
      <c r="E9124" s="916"/>
      <c r="F9124" s="916"/>
      <c r="G9124" s="915"/>
      <c r="H9124" s="915"/>
      <c r="I9124" s="915"/>
    </row>
    <row r="9125" spans="1:9">
      <c r="A9125" s="915"/>
      <c r="B9125" s="915"/>
      <c r="C9125" s="915"/>
      <c r="D9125" s="916"/>
      <c r="E9125" s="916"/>
      <c r="F9125" s="916"/>
      <c r="G9125" s="915"/>
      <c r="H9125" s="915"/>
      <c r="I9125" s="915"/>
    </row>
    <row r="9126" spans="1:9">
      <c r="A9126" s="915"/>
      <c r="B9126" s="915"/>
      <c r="C9126" s="915"/>
      <c r="D9126" s="916"/>
      <c r="E9126" s="916"/>
      <c r="F9126" s="916"/>
      <c r="G9126" s="915"/>
      <c r="H9126" s="915"/>
      <c r="I9126" s="915"/>
    </row>
    <row r="9127" spans="1:9">
      <c r="A9127" s="915"/>
      <c r="B9127" s="915"/>
      <c r="C9127" s="915"/>
      <c r="D9127" s="916"/>
      <c r="E9127" s="916"/>
      <c r="F9127" s="916"/>
      <c r="G9127" s="915"/>
      <c r="H9127" s="915"/>
      <c r="I9127" s="915"/>
    </row>
    <row r="9128" spans="1:9">
      <c r="A9128" s="915"/>
      <c r="B9128" s="915"/>
      <c r="C9128" s="915"/>
      <c r="D9128" s="916"/>
      <c r="E9128" s="916"/>
      <c r="F9128" s="916"/>
      <c r="G9128" s="915"/>
      <c r="H9128" s="915"/>
      <c r="I9128" s="915"/>
    </row>
    <row r="9129" spans="1:9">
      <c r="A9129" s="915"/>
      <c r="B9129" s="915"/>
      <c r="C9129" s="915"/>
      <c r="D9129" s="916"/>
      <c r="E9129" s="916"/>
      <c r="F9129" s="916"/>
      <c r="G9129" s="915"/>
      <c r="H9129" s="915"/>
      <c r="I9129" s="915"/>
    </row>
    <row r="9130" spans="1:9">
      <c r="A9130" s="915"/>
      <c r="B9130" s="915"/>
      <c r="C9130" s="915"/>
      <c r="D9130" s="916"/>
      <c r="E9130" s="916"/>
      <c r="F9130" s="916"/>
      <c r="G9130" s="915"/>
      <c r="H9130" s="915"/>
      <c r="I9130" s="915"/>
    </row>
    <row r="9131" spans="1:9">
      <c r="A9131" s="915"/>
      <c r="B9131" s="915"/>
      <c r="C9131" s="915"/>
      <c r="D9131" s="916"/>
      <c r="E9131" s="916"/>
      <c r="F9131" s="916"/>
      <c r="G9131" s="915"/>
      <c r="H9131" s="915"/>
      <c r="I9131" s="915"/>
    </row>
    <row r="9132" spans="1:9">
      <c r="A9132" s="915"/>
      <c r="B9132" s="915"/>
      <c r="C9132" s="915"/>
      <c r="D9132" s="916"/>
      <c r="E9132" s="916"/>
      <c r="F9132" s="916"/>
      <c r="G9132" s="915"/>
      <c r="H9132" s="915"/>
      <c r="I9132" s="915"/>
    </row>
    <row r="9133" spans="1:9">
      <c r="A9133" s="915"/>
      <c r="B9133" s="915"/>
      <c r="C9133" s="915"/>
      <c r="D9133" s="916"/>
      <c r="E9133" s="916"/>
      <c r="F9133" s="916"/>
      <c r="G9133" s="915"/>
      <c r="H9133" s="915"/>
      <c r="I9133" s="915"/>
    </row>
    <row r="9134" spans="1:9">
      <c r="A9134" s="915"/>
      <c r="B9134" s="915"/>
      <c r="C9134" s="915"/>
      <c r="D9134" s="916"/>
      <c r="E9134" s="916"/>
      <c r="F9134" s="916"/>
      <c r="G9134" s="915"/>
      <c r="H9134" s="915"/>
      <c r="I9134" s="915"/>
    </row>
    <row r="9135" spans="1:9">
      <c r="A9135" s="915"/>
      <c r="B9135" s="915"/>
      <c r="C9135" s="915"/>
      <c r="D9135" s="916"/>
      <c r="E9135" s="916"/>
      <c r="F9135" s="916"/>
      <c r="G9135" s="915"/>
      <c r="H9135" s="915"/>
      <c r="I9135" s="915"/>
    </row>
    <row r="9136" spans="1:9">
      <c r="A9136" s="915"/>
      <c r="B9136" s="915"/>
      <c r="C9136" s="915"/>
      <c r="D9136" s="916"/>
      <c r="E9136" s="916"/>
      <c r="F9136" s="916"/>
      <c r="G9136" s="915"/>
      <c r="H9136" s="915"/>
      <c r="I9136" s="915"/>
    </row>
    <row r="9137" spans="1:9">
      <c r="A9137" s="915"/>
      <c r="B9137" s="915"/>
      <c r="C9137" s="915"/>
      <c r="D9137" s="916"/>
      <c r="E9137" s="916"/>
      <c r="F9137" s="916"/>
      <c r="G9137" s="915"/>
      <c r="H9137" s="915"/>
      <c r="I9137" s="915"/>
    </row>
    <row r="9138" spans="1:9">
      <c r="A9138" s="915"/>
      <c r="B9138" s="915"/>
      <c r="C9138" s="915"/>
      <c r="D9138" s="916"/>
      <c r="E9138" s="916"/>
      <c r="F9138" s="916"/>
      <c r="G9138" s="915"/>
      <c r="H9138" s="915"/>
      <c r="I9138" s="915"/>
    </row>
    <row r="9139" spans="1:9">
      <c r="A9139" s="915"/>
      <c r="B9139" s="915"/>
      <c r="C9139" s="915"/>
      <c r="D9139" s="916"/>
      <c r="E9139" s="916"/>
      <c r="F9139" s="916"/>
      <c r="G9139" s="915"/>
      <c r="H9139" s="915"/>
      <c r="I9139" s="915"/>
    </row>
    <row r="9140" spans="1:9">
      <c r="A9140" s="915"/>
      <c r="B9140" s="915"/>
      <c r="C9140" s="915"/>
      <c r="D9140" s="916"/>
      <c r="E9140" s="916"/>
      <c r="F9140" s="916"/>
      <c r="G9140" s="915"/>
      <c r="H9140" s="915"/>
      <c r="I9140" s="915"/>
    </row>
    <row r="9141" spans="1:9">
      <c r="A9141" s="915"/>
      <c r="B9141" s="915"/>
      <c r="C9141" s="915"/>
      <c r="D9141" s="916"/>
      <c r="E9141" s="916"/>
      <c r="F9141" s="916"/>
      <c r="G9141" s="915"/>
      <c r="H9141" s="915"/>
      <c r="I9141" s="915"/>
    </row>
    <row r="9142" spans="1:9">
      <c r="A9142" s="915"/>
      <c r="B9142" s="915"/>
      <c r="C9142" s="915"/>
      <c r="D9142" s="916"/>
      <c r="E9142" s="916"/>
      <c r="F9142" s="916"/>
      <c r="G9142" s="915"/>
      <c r="H9142" s="915"/>
      <c r="I9142" s="915"/>
    </row>
    <row r="9143" spans="1:9">
      <c r="A9143" s="915"/>
      <c r="B9143" s="915"/>
      <c r="C9143" s="915"/>
      <c r="D9143" s="916"/>
      <c r="E9143" s="916"/>
      <c r="F9143" s="916"/>
      <c r="G9143" s="915"/>
      <c r="H9143" s="915"/>
      <c r="I9143" s="915"/>
    </row>
    <row r="9144" spans="1:9">
      <c r="A9144" s="915"/>
      <c r="B9144" s="915"/>
      <c r="C9144" s="915"/>
      <c r="D9144" s="916"/>
      <c r="E9144" s="916"/>
      <c r="F9144" s="916"/>
      <c r="G9144" s="915"/>
      <c r="H9144" s="915"/>
      <c r="I9144" s="915"/>
    </row>
    <row r="9145" spans="1:9">
      <c r="A9145" s="915"/>
      <c r="B9145" s="915"/>
      <c r="C9145" s="915"/>
      <c r="D9145" s="916"/>
      <c r="E9145" s="916"/>
      <c r="F9145" s="916"/>
      <c r="G9145" s="915"/>
      <c r="H9145" s="915"/>
      <c r="I9145" s="915"/>
    </row>
    <row r="9146" spans="1:9">
      <c r="A9146" s="915"/>
      <c r="B9146" s="915"/>
      <c r="C9146" s="915"/>
      <c r="D9146" s="916"/>
      <c r="E9146" s="916"/>
      <c r="F9146" s="916"/>
      <c r="G9146" s="915"/>
      <c r="H9146" s="915"/>
      <c r="I9146" s="915"/>
    </row>
    <row r="9147" spans="1:9">
      <c r="A9147" s="915"/>
      <c r="B9147" s="915"/>
      <c r="C9147" s="915"/>
      <c r="D9147" s="916"/>
      <c r="E9147" s="916"/>
      <c r="F9147" s="916"/>
      <c r="G9147" s="915"/>
      <c r="H9147" s="915"/>
      <c r="I9147" s="915"/>
    </row>
    <row r="9148" spans="1:9">
      <c r="A9148" s="915"/>
      <c r="B9148" s="915"/>
      <c r="C9148" s="915"/>
      <c r="D9148" s="916"/>
      <c r="E9148" s="916"/>
      <c r="F9148" s="916"/>
      <c r="G9148" s="915"/>
      <c r="H9148" s="915"/>
      <c r="I9148" s="915"/>
    </row>
    <row r="9149" spans="1:9">
      <c r="A9149" s="915"/>
      <c r="B9149" s="915"/>
      <c r="C9149" s="915"/>
      <c r="D9149" s="916"/>
      <c r="E9149" s="916"/>
      <c r="F9149" s="916"/>
      <c r="G9149" s="915"/>
      <c r="H9149" s="915"/>
      <c r="I9149" s="915"/>
    </row>
    <row r="9150" spans="1:9">
      <c r="A9150" s="915"/>
      <c r="B9150" s="915"/>
      <c r="C9150" s="915"/>
      <c r="D9150" s="916"/>
      <c r="E9150" s="916"/>
      <c r="F9150" s="916"/>
      <c r="G9150" s="915"/>
      <c r="H9150" s="915"/>
      <c r="I9150" s="915"/>
    </row>
    <row r="9151" spans="1:9">
      <c r="A9151" s="915"/>
      <c r="B9151" s="915"/>
      <c r="C9151" s="915"/>
      <c r="D9151" s="916"/>
      <c r="E9151" s="916"/>
      <c r="F9151" s="916"/>
      <c r="G9151" s="915"/>
      <c r="H9151" s="915"/>
      <c r="I9151" s="915"/>
    </row>
    <row r="9152" spans="1:9">
      <c r="A9152" s="915"/>
      <c r="B9152" s="915"/>
      <c r="C9152" s="915"/>
      <c r="D9152" s="916"/>
      <c r="E9152" s="916"/>
      <c r="F9152" s="916"/>
      <c r="G9152" s="915"/>
      <c r="H9152" s="915"/>
      <c r="I9152" s="915"/>
    </row>
    <row r="9153" spans="1:9">
      <c r="A9153" s="915"/>
      <c r="B9153" s="915"/>
      <c r="C9153" s="915"/>
      <c r="D9153" s="916"/>
      <c r="E9153" s="916"/>
      <c r="F9153" s="916"/>
      <c r="G9153" s="915"/>
      <c r="H9153" s="915"/>
      <c r="I9153" s="915"/>
    </row>
    <row r="9154" spans="1:9">
      <c r="A9154" s="915"/>
      <c r="B9154" s="915"/>
      <c r="C9154" s="915"/>
      <c r="D9154" s="916"/>
      <c r="E9154" s="916"/>
      <c r="F9154" s="916"/>
      <c r="G9154" s="915"/>
      <c r="H9154" s="915"/>
      <c r="I9154" s="915"/>
    </row>
    <row r="9155" spans="1:9">
      <c r="A9155" s="915"/>
      <c r="B9155" s="915"/>
      <c r="C9155" s="915"/>
      <c r="D9155" s="916"/>
      <c r="E9155" s="916"/>
      <c r="F9155" s="916"/>
      <c r="G9155" s="915"/>
      <c r="H9155" s="915"/>
      <c r="I9155" s="915"/>
    </row>
    <row r="9156" spans="1:9">
      <c r="A9156" s="915"/>
      <c r="B9156" s="915"/>
      <c r="C9156" s="915"/>
      <c r="D9156" s="916"/>
      <c r="E9156" s="916"/>
      <c r="F9156" s="916"/>
      <c r="G9156" s="915"/>
      <c r="H9156" s="915"/>
      <c r="I9156" s="915"/>
    </row>
    <row r="9157" spans="1:9">
      <c r="A9157" s="915"/>
      <c r="B9157" s="915"/>
      <c r="C9157" s="915"/>
      <c r="D9157" s="916"/>
      <c r="E9157" s="916"/>
      <c r="F9157" s="916"/>
      <c r="G9157" s="915"/>
      <c r="H9157" s="915"/>
      <c r="I9157" s="915"/>
    </row>
    <row r="9158" spans="1:9">
      <c r="A9158" s="915"/>
      <c r="B9158" s="915"/>
      <c r="C9158" s="915"/>
      <c r="D9158" s="916"/>
      <c r="E9158" s="916"/>
      <c r="F9158" s="916"/>
      <c r="G9158" s="915"/>
      <c r="H9158" s="915"/>
      <c r="I9158" s="915"/>
    </row>
    <row r="9159" spans="1:9">
      <c r="A9159" s="915"/>
      <c r="B9159" s="915"/>
      <c r="C9159" s="915"/>
      <c r="D9159" s="916"/>
      <c r="E9159" s="916"/>
      <c r="F9159" s="916"/>
      <c r="G9159" s="915"/>
      <c r="H9159" s="915"/>
      <c r="I9159" s="915"/>
    </row>
    <row r="9160" spans="1:9">
      <c r="A9160" s="915"/>
      <c r="B9160" s="915"/>
      <c r="C9160" s="915"/>
      <c r="D9160" s="916"/>
      <c r="E9160" s="916"/>
      <c r="F9160" s="916"/>
      <c r="G9160" s="915"/>
      <c r="H9160" s="915"/>
      <c r="I9160" s="915"/>
    </row>
    <row r="9161" spans="1:9">
      <c r="A9161" s="915"/>
      <c r="B9161" s="915"/>
      <c r="C9161" s="915"/>
      <c r="D9161" s="916"/>
      <c r="E9161" s="916"/>
      <c r="F9161" s="916"/>
      <c r="G9161" s="915"/>
      <c r="H9161" s="915"/>
      <c r="I9161" s="915"/>
    </row>
    <row r="9162" spans="1:9">
      <c r="A9162" s="915"/>
      <c r="B9162" s="915"/>
      <c r="C9162" s="915"/>
      <c r="D9162" s="916"/>
      <c r="E9162" s="916"/>
      <c r="F9162" s="916"/>
      <c r="G9162" s="915"/>
      <c r="H9162" s="915"/>
      <c r="I9162" s="915"/>
    </row>
    <row r="9163" spans="1:9">
      <c r="A9163" s="915"/>
      <c r="B9163" s="915"/>
      <c r="C9163" s="915"/>
      <c r="D9163" s="916"/>
      <c r="E9163" s="916"/>
      <c r="F9163" s="916"/>
      <c r="G9163" s="915"/>
      <c r="H9163" s="915"/>
      <c r="I9163" s="915"/>
    </row>
    <row r="9164" spans="1:9">
      <c r="A9164" s="915"/>
      <c r="B9164" s="915"/>
      <c r="C9164" s="915"/>
      <c r="D9164" s="916"/>
      <c r="E9164" s="916"/>
      <c r="F9164" s="916"/>
      <c r="G9164" s="915"/>
      <c r="H9164" s="915"/>
      <c r="I9164" s="915"/>
    </row>
    <row r="9165" spans="1:9">
      <c r="A9165" s="915"/>
      <c r="B9165" s="915"/>
      <c r="C9165" s="915"/>
      <c r="D9165" s="916"/>
      <c r="E9165" s="916"/>
      <c r="F9165" s="916"/>
      <c r="G9165" s="915"/>
      <c r="H9165" s="915"/>
      <c r="I9165" s="915"/>
    </row>
    <row r="9166" spans="1:9">
      <c r="A9166" s="915"/>
      <c r="B9166" s="915"/>
      <c r="C9166" s="915"/>
      <c r="D9166" s="916"/>
      <c r="E9166" s="916"/>
      <c r="F9166" s="916"/>
      <c r="G9166" s="915"/>
      <c r="H9166" s="915"/>
      <c r="I9166" s="915"/>
    </row>
    <row r="9167" spans="1:9">
      <c r="A9167" s="915"/>
      <c r="B9167" s="915"/>
      <c r="C9167" s="915"/>
      <c r="D9167" s="916"/>
      <c r="E9167" s="916"/>
      <c r="F9167" s="916"/>
      <c r="G9167" s="915"/>
      <c r="H9167" s="915"/>
      <c r="I9167" s="915"/>
    </row>
    <row r="9168" spans="1:9">
      <c r="A9168" s="915"/>
      <c r="B9168" s="915"/>
      <c r="C9168" s="915"/>
      <c r="D9168" s="916"/>
      <c r="E9168" s="916"/>
      <c r="F9168" s="916"/>
      <c r="G9168" s="915"/>
      <c r="H9168" s="915"/>
      <c r="I9168" s="915"/>
    </row>
    <row r="9169" spans="1:9">
      <c r="A9169" s="915"/>
      <c r="B9169" s="915"/>
      <c r="C9169" s="915"/>
      <c r="D9169" s="916"/>
      <c r="E9169" s="916"/>
      <c r="F9169" s="916"/>
      <c r="G9169" s="915"/>
      <c r="H9169" s="915"/>
      <c r="I9169" s="915"/>
    </row>
    <row r="9170" spans="1:9">
      <c r="A9170" s="915"/>
      <c r="B9170" s="915"/>
      <c r="C9170" s="915"/>
      <c r="D9170" s="916"/>
      <c r="E9170" s="916"/>
      <c r="F9170" s="916"/>
      <c r="G9170" s="915"/>
      <c r="H9170" s="915"/>
      <c r="I9170" s="915"/>
    </row>
    <row r="9171" spans="1:9">
      <c r="A9171" s="915"/>
      <c r="B9171" s="915"/>
      <c r="C9171" s="915"/>
      <c r="D9171" s="916"/>
      <c r="E9171" s="916"/>
      <c r="F9171" s="916"/>
      <c r="G9171" s="915"/>
      <c r="H9171" s="915"/>
      <c r="I9171" s="915"/>
    </row>
    <row r="9172" spans="1:9">
      <c r="A9172" s="915"/>
      <c r="B9172" s="915"/>
      <c r="C9172" s="915"/>
      <c r="D9172" s="916"/>
      <c r="E9172" s="916"/>
      <c r="F9172" s="916"/>
      <c r="G9172" s="915"/>
      <c r="H9172" s="915"/>
      <c r="I9172" s="915"/>
    </row>
    <row r="9173" spans="1:9">
      <c r="A9173" s="915"/>
      <c r="B9173" s="915"/>
      <c r="C9173" s="915"/>
      <c r="D9173" s="916"/>
      <c r="E9173" s="916"/>
      <c r="F9173" s="916"/>
      <c r="G9173" s="915"/>
      <c r="H9173" s="915"/>
      <c r="I9173" s="915"/>
    </row>
    <row r="9174" spans="1:9">
      <c r="A9174" s="915"/>
      <c r="B9174" s="915"/>
      <c r="C9174" s="915"/>
      <c r="D9174" s="916"/>
      <c r="E9174" s="916"/>
      <c r="F9174" s="916"/>
      <c r="G9174" s="915"/>
      <c r="H9174" s="915"/>
      <c r="I9174" s="915"/>
    </row>
    <row r="9175" spans="1:9">
      <c r="A9175" s="915"/>
      <c r="B9175" s="915"/>
      <c r="C9175" s="915"/>
      <c r="D9175" s="916"/>
      <c r="E9175" s="916"/>
      <c r="F9175" s="916"/>
      <c r="G9175" s="915"/>
      <c r="H9175" s="915"/>
      <c r="I9175" s="915"/>
    </row>
    <row r="9176" spans="1:9">
      <c r="A9176" s="915"/>
      <c r="B9176" s="915"/>
      <c r="C9176" s="915"/>
      <c r="D9176" s="916"/>
      <c r="E9176" s="916"/>
      <c r="F9176" s="916"/>
      <c r="G9176" s="915"/>
      <c r="H9176" s="915"/>
      <c r="I9176" s="915"/>
    </row>
    <row r="9177" spans="1:9">
      <c r="A9177" s="915"/>
      <c r="B9177" s="915"/>
      <c r="C9177" s="915"/>
      <c r="D9177" s="916"/>
      <c r="E9177" s="916"/>
      <c r="F9177" s="916"/>
      <c r="G9177" s="915"/>
      <c r="H9177" s="915"/>
      <c r="I9177" s="915"/>
    </row>
    <row r="9178" spans="1:9">
      <c r="A9178" s="915"/>
      <c r="B9178" s="915"/>
      <c r="C9178" s="915"/>
      <c r="D9178" s="916"/>
      <c r="E9178" s="916"/>
      <c r="F9178" s="916"/>
      <c r="G9178" s="915"/>
      <c r="H9178" s="915"/>
      <c r="I9178" s="915"/>
    </row>
    <row r="9179" spans="1:9">
      <c r="A9179" s="915"/>
      <c r="B9179" s="915"/>
      <c r="C9179" s="915"/>
      <c r="D9179" s="916"/>
      <c r="E9179" s="916"/>
      <c r="F9179" s="916"/>
      <c r="G9179" s="915"/>
      <c r="H9179" s="915"/>
      <c r="I9179" s="915"/>
    </row>
    <row r="9180" spans="1:9">
      <c r="A9180" s="915"/>
      <c r="B9180" s="915"/>
      <c r="C9180" s="915"/>
      <c r="D9180" s="916"/>
      <c r="E9180" s="916"/>
      <c r="F9180" s="916"/>
      <c r="G9180" s="915"/>
      <c r="H9180" s="915"/>
      <c r="I9180" s="915"/>
    </row>
    <row r="9181" spans="1:9">
      <c r="A9181" s="915"/>
      <c r="B9181" s="915"/>
      <c r="C9181" s="915"/>
      <c r="D9181" s="916"/>
      <c r="E9181" s="916"/>
      <c r="F9181" s="916"/>
      <c r="G9181" s="915"/>
      <c r="H9181" s="915"/>
      <c r="I9181" s="915"/>
    </row>
    <row r="9182" spans="1:9">
      <c r="A9182" s="915"/>
      <c r="B9182" s="915"/>
      <c r="C9182" s="915"/>
      <c r="D9182" s="916"/>
      <c r="E9182" s="916"/>
      <c r="F9182" s="916"/>
      <c r="G9182" s="915"/>
      <c r="H9182" s="915"/>
      <c r="I9182" s="915"/>
    </row>
    <row r="9183" spans="1:9">
      <c r="A9183" s="915"/>
      <c r="B9183" s="915"/>
      <c r="C9183" s="915"/>
      <c r="D9183" s="916"/>
      <c r="E9183" s="916"/>
      <c r="F9183" s="916"/>
      <c r="G9183" s="915"/>
      <c r="H9183" s="915"/>
      <c r="I9183" s="915"/>
    </row>
    <row r="9184" spans="1:9">
      <c r="A9184" s="915"/>
      <c r="B9184" s="915"/>
      <c r="C9184" s="915"/>
      <c r="D9184" s="916"/>
      <c r="E9184" s="916"/>
      <c r="F9184" s="916"/>
      <c r="G9184" s="915"/>
      <c r="H9184" s="915"/>
      <c r="I9184" s="915"/>
    </row>
    <row r="9185" spans="1:9">
      <c r="A9185" s="915"/>
      <c r="B9185" s="915"/>
      <c r="C9185" s="915"/>
      <c r="D9185" s="916"/>
      <c r="E9185" s="916"/>
      <c r="F9185" s="916"/>
      <c r="G9185" s="915"/>
      <c r="H9185" s="915"/>
      <c r="I9185" s="915"/>
    </row>
    <row r="9186" spans="1:9">
      <c r="A9186" s="915"/>
      <c r="B9186" s="915"/>
      <c r="C9186" s="915"/>
      <c r="D9186" s="916"/>
      <c r="E9186" s="916"/>
      <c r="F9186" s="916"/>
      <c r="G9186" s="915"/>
      <c r="H9186" s="915"/>
      <c r="I9186" s="915"/>
    </row>
    <row r="9187" spans="1:9">
      <c r="A9187" s="915"/>
      <c r="B9187" s="915"/>
      <c r="C9187" s="915"/>
      <c r="D9187" s="916"/>
      <c r="E9187" s="916"/>
      <c r="F9187" s="916"/>
      <c r="G9187" s="915"/>
      <c r="H9187" s="915"/>
      <c r="I9187" s="915"/>
    </row>
    <row r="9188" spans="1:9">
      <c r="A9188" s="915"/>
      <c r="B9188" s="915"/>
      <c r="C9188" s="915"/>
      <c r="D9188" s="916"/>
      <c r="E9188" s="916"/>
      <c r="F9188" s="916"/>
      <c r="G9188" s="915"/>
      <c r="H9188" s="915"/>
      <c r="I9188" s="915"/>
    </row>
    <row r="9189" spans="1:9">
      <c r="A9189" s="915"/>
      <c r="B9189" s="915"/>
      <c r="C9189" s="915"/>
      <c r="D9189" s="916"/>
      <c r="E9189" s="916"/>
      <c r="F9189" s="916"/>
      <c r="G9189" s="915"/>
      <c r="H9189" s="915"/>
      <c r="I9189" s="915"/>
    </row>
    <row r="9190" spans="1:9">
      <c r="A9190" s="915"/>
      <c r="B9190" s="915"/>
      <c r="C9190" s="915"/>
      <c r="D9190" s="916"/>
      <c r="E9190" s="916"/>
      <c r="F9190" s="916"/>
      <c r="G9190" s="915"/>
      <c r="H9190" s="915"/>
      <c r="I9190" s="915"/>
    </row>
    <row r="9191" spans="1:9">
      <c r="A9191" s="915"/>
      <c r="B9191" s="915"/>
      <c r="C9191" s="915"/>
      <c r="D9191" s="916"/>
      <c r="E9191" s="916"/>
      <c r="F9191" s="916"/>
      <c r="G9191" s="915"/>
      <c r="H9191" s="915"/>
      <c r="I9191" s="915"/>
    </row>
    <row r="9192" spans="1:9">
      <c r="A9192" s="915"/>
      <c r="B9192" s="915"/>
      <c r="C9192" s="915"/>
      <c r="D9192" s="916"/>
      <c r="E9192" s="916"/>
      <c r="F9192" s="916"/>
      <c r="G9192" s="915"/>
      <c r="H9192" s="915"/>
      <c r="I9192" s="915"/>
    </row>
    <row r="9193" spans="1:9">
      <c r="A9193" s="915"/>
      <c r="B9193" s="915"/>
      <c r="C9193" s="915"/>
      <c r="D9193" s="916"/>
      <c r="E9193" s="916"/>
      <c r="F9193" s="916"/>
      <c r="G9193" s="915"/>
      <c r="H9193" s="915"/>
      <c r="I9193" s="915"/>
    </row>
    <row r="9194" spans="1:9">
      <c r="A9194" s="915"/>
      <c r="B9194" s="915"/>
      <c r="C9194" s="915"/>
      <c r="D9194" s="916"/>
      <c r="E9194" s="916"/>
      <c r="F9194" s="916"/>
      <c r="G9194" s="915"/>
      <c r="H9194" s="915"/>
      <c r="I9194" s="915"/>
    </row>
    <row r="9195" spans="1:9">
      <c r="A9195" s="915"/>
      <c r="B9195" s="915"/>
      <c r="C9195" s="915"/>
      <c r="D9195" s="916"/>
      <c r="E9195" s="916"/>
      <c r="F9195" s="916"/>
      <c r="G9195" s="915"/>
      <c r="H9195" s="915"/>
      <c r="I9195" s="915"/>
    </row>
    <row r="9196" spans="1:9">
      <c r="A9196" s="915"/>
      <c r="B9196" s="915"/>
      <c r="C9196" s="915"/>
      <c r="D9196" s="916"/>
      <c r="E9196" s="916"/>
      <c r="F9196" s="916"/>
      <c r="G9196" s="915"/>
      <c r="H9196" s="915"/>
      <c r="I9196" s="915"/>
    </row>
    <row r="9197" spans="1:9">
      <c r="A9197" s="915"/>
      <c r="B9197" s="915"/>
      <c r="C9197" s="915"/>
      <c r="D9197" s="916"/>
      <c r="E9197" s="916"/>
      <c r="F9197" s="916"/>
      <c r="G9197" s="915"/>
      <c r="H9197" s="915"/>
      <c r="I9197" s="915"/>
    </row>
    <row r="9198" spans="1:9">
      <c r="A9198" s="915"/>
      <c r="B9198" s="915"/>
      <c r="C9198" s="915"/>
      <c r="D9198" s="916"/>
      <c r="E9198" s="916"/>
      <c r="F9198" s="916"/>
      <c r="G9198" s="915"/>
      <c r="H9198" s="915"/>
      <c r="I9198" s="915"/>
    </row>
    <row r="9199" spans="1:9">
      <c r="A9199" s="915"/>
      <c r="B9199" s="915"/>
      <c r="C9199" s="915"/>
      <c r="D9199" s="916"/>
      <c r="E9199" s="916"/>
      <c r="F9199" s="916"/>
      <c r="G9199" s="915"/>
      <c r="H9199" s="915"/>
      <c r="I9199" s="915"/>
    </row>
    <row r="9200" spans="1:9">
      <c r="A9200" s="915"/>
      <c r="B9200" s="915"/>
      <c r="C9200" s="915"/>
      <c r="D9200" s="916"/>
      <c r="E9200" s="916"/>
      <c r="F9200" s="916"/>
      <c r="G9200" s="915"/>
      <c r="H9200" s="915"/>
      <c r="I9200" s="915"/>
    </row>
    <row r="9201" spans="1:9">
      <c r="A9201" s="915"/>
      <c r="B9201" s="915"/>
      <c r="C9201" s="915"/>
      <c r="D9201" s="916"/>
      <c r="E9201" s="916"/>
      <c r="F9201" s="916"/>
      <c r="G9201" s="915"/>
      <c r="H9201" s="915"/>
      <c r="I9201" s="915"/>
    </row>
    <row r="9202" spans="1:9">
      <c r="A9202" s="915"/>
      <c r="B9202" s="915"/>
      <c r="C9202" s="915"/>
      <c r="D9202" s="916"/>
      <c r="E9202" s="916"/>
      <c r="F9202" s="916"/>
      <c r="G9202" s="915"/>
      <c r="H9202" s="915"/>
      <c r="I9202" s="915"/>
    </row>
    <row r="9203" spans="1:9">
      <c r="A9203" s="915"/>
      <c r="B9203" s="915"/>
      <c r="C9203" s="915"/>
      <c r="D9203" s="916"/>
      <c r="E9203" s="916"/>
      <c r="F9203" s="916"/>
      <c r="G9203" s="915"/>
      <c r="H9203" s="915"/>
      <c r="I9203" s="915"/>
    </row>
    <row r="9204" spans="1:9">
      <c r="A9204" s="915"/>
      <c r="B9204" s="915"/>
      <c r="C9204" s="915"/>
      <c r="D9204" s="916"/>
      <c r="E9204" s="916"/>
      <c r="F9204" s="916"/>
      <c r="G9204" s="915"/>
      <c r="H9204" s="915"/>
      <c r="I9204" s="915"/>
    </row>
    <row r="9205" spans="1:9">
      <c r="A9205" s="915"/>
      <c r="B9205" s="915"/>
      <c r="C9205" s="915"/>
      <c r="D9205" s="916"/>
      <c r="E9205" s="916"/>
      <c r="F9205" s="916"/>
      <c r="G9205" s="915"/>
      <c r="H9205" s="915"/>
      <c r="I9205" s="915"/>
    </row>
    <row r="9206" spans="1:9">
      <c r="A9206" s="915"/>
      <c r="B9206" s="915"/>
      <c r="C9206" s="915"/>
      <c r="D9206" s="916"/>
      <c r="E9206" s="916"/>
      <c r="F9206" s="916"/>
      <c r="G9206" s="915"/>
      <c r="H9206" s="915"/>
      <c r="I9206" s="915"/>
    </row>
    <row r="9207" spans="1:9">
      <c r="A9207" s="915"/>
      <c r="B9207" s="915"/>
      <c r="C9207" s="915"/>
      <c r="D9207" s="916"/>
      <c r="E9207" s="916"/>
      <c r="F9207" s="916"/>
      <c r="G9207" s="915"/>
      <c r="H9207" s="915"/>
      <c r="I9207" s="915"/>
    </row>
    <row r="9208" spans="1:9">
      <c r="A9208" s="915"/>
      <c r="B9208" s="915"/>
      <c r="C9208" s="915"/>
      <c r="D9208" s="916"/>
      <c r="E9208" s="916"/>
      <c r="F9208" s="916"/>
      <c r="G9208" s="915"/>
      <c r="H9208" s="915"/>
      <c r="I9208" s="915"/>
    </row>
    <row r="9209" spans="1:9">
      <c r="A9209" s="915"/>
      <c r="B9209" s="915"/>
      <c r="C9209" s="915"/>
      <c r="D9209" s="916"/>
      <c r="E9209" s="916"/>
      <c r="F9209" s="916"/>
      <c r="G9209" s="915"/>
      <c r="H9209" s="915"/>
      <c r="I9209" s="915"/>
    </row>
    <row r="9210" spans="1:9">
      <c r="A9210" s="915"/>
      <c r="B9210" s="915"/>
      <c r="C9210" s="915"/>
      <c r="D9210" s="916"/>
      <c r="E9210" s="916"/>
      <c r="F9210" s="916"/>
      <c r="G9210" s="915"/>
      <c r="H9210" s="915"/>
      <c r="I9210" s="915"/>
    </row>
    <row r="9211" spans="1:9">
      <c r="A9211" s="915"/>
      <c r="B9211" s="915"/>
      <c r="C9211" s="915"/>
      <c r="D9211" s="916"/>
      <c r="E9211" s="916"/>
      <c r="F9211" s="916"/>
      <c r="G9211" s="915"/>
      <c r="H9211" s="915"/>
      <c r="I9211" s="915"/>
    </row>
    <row r="9212" spans="1:9">
      <c r="A9212" s="915"/>
      <c r="B9212" s="915"/>
      <c r="C9212" s="915"/>
      <c r="D9212" s="916"/>
      <c r="E9212" s="916"/>
      <c r="F9212" s="916"/>
      <c r="G9212" s="915"/>
      <c r="H9212" s="915"/>
      <c r="I9212" s="915"/>
    </row>
    <row r="9213" spans="1:9">
      <c r="A9213" s="915"/>
      <c r="B9213" s="915"/>
      <c r="C9213" s="915"/>
      <c r="D9213" s="916"/>
      <c r="E9213" s="916"/>
      <c r="F9213" s="916"/>
      <c r="G9213" s="915"/>
      <c r="H9213" s="915"/>
      <c r="I9213" s="915"/>
    </row>
    <row r="9214" spans="1:9">
      <c r="A9214" s="915"/>
      <c r="B9214" s="915"/>
      <c r="C9214" s="915"/>
      <c r="D9214" s="916"/>
      <c r="E9214" s="916"/>
      <c r="F9214" s="916"/>
      <c r="G9214" s="915"/>
      <c r="H9214" s="915"/>
      <c r="I9214" s="915"/>
    </row>
    <row r="9215" spans="1:9">
      <c r="A9215" s="915"/>
      <c r="B9215" s="915"/>
      <c r="C9215" s="915"/>
      <c r="D9215" s="916"/>
      <c r="E9215" s="916"/>
      <c r="F9215" s="916"/>
      <c r="G9215" s="915"/>
      <c r="H9215" s="915"/>
      <c r="I9215" s="915"/>
    </row>
    <row r="9216" spans="1:9">
      <c r="A9216" s="915"/>
      <c r="B9216" s="915"/>
      <c r="C9216" s="915"/>
      <c r="D9216" s="916"/>
      <c r="E9216" s="916"/>
      <c r="F9216" s="916"/>
      <c r="G9216" s="915"/>
      <c r="H9216" s="915"/>
      <c r="I9216" s="915"/>
    </row>
    <row r="9217" spans="1:9">
      <c r="A9217" s="915"/>
      <c r="B9217" s="915"/>
      <c r="C9217" s="915"/>
      <c r="D9217" s="916"/>
      <c r="E9217" s="916"/>
      <c r="F9217" s="916"/>
      <c r="G9217" s="915"/>
      <c r="H9217" s="915"/>
      <c r="I9217" s="915"/>
    </row>
    <row r="9218" spans="1:9">
      <c r="A9218" s="915"/>
      <c r="B9218" s="915"/>
      <c r="C9218" s="915"/>
      <c r="D9218" s="916"/>
      <c r="E9218" s="916"/>
      <c r="F9218" s="916"/>
      <c r="G9218" s="915"/>
      <c r="H9218" s="915"/>
      <c r="I9218" s="915"/>
    </row>
    <row r="9219" spans="1:9">
      <c r="A9219" s="915"/>
      <c r="B9219" s="915"/>
      <c r="C9219" s="915"/>
      <c r="D9219" s="916"/>
      <c r="E9219" s="916"/>
      <c r="F9219" s="916"/>
      <c r="G9219" s="915"/>
      <c r="H9219" s="915"/>
      <c r="I9219" s="915"/>
    </row>
    <row r="9220" spans="1:9">
      <c r="A9220" s="915"/>
      <c r="B9220" s="915"/>
      <c r="C9220" s="915"/>
      <c r="D9220" s="916"/>
      <c r="E9220" s="916"/>
      <c r="F9220" s="916"/>
      <c r="G9220" s="915"/>
      <c r="H9220" s="915"/>
      <c r="I9220" s="915"/>
    </row>
    <row r="9221" spans="1:9">
      <c r="A9221" s="915"/>
      <c r="B9221" s="915"/>
      <c r="C9221" s="915"/>
      <c r="D9221" s="916"/>
      <c r="E9221" s="916"/>
      <c r="F9221" s="916"/>
      <c r="G9221" s="915"/>
      <c r="H9221" s="915"/>
      <c r="I9221" s="915"/>
    </row>
    <row r="9222" spans="1:9">
      <c r="A9222" s="915"/>
      <c r="B9222" s="915"/>
      <c r="C9222" s="915"/>
      <c r="D9222" s="916"/>
      <c r="E9222" s="916"/>
      <c r="F9222" s="916"/>
      <c r="G9222" s="915"/>
      <c r="H9222" s="915"/>
      <c r="I9222" s="915"/>
    </row>
    <row r="9223" spans="1:9">
      <c r="A9223" s="915"/>
      <c r="B9223" s="915"/>
      <c r="C9223" s="915"/>
      <c r="D9223" s="916"/>
      <c r="E9223" s="916"/>
      <c r="F9223" s="916"/>
      <c r="G9223" s="915"/>
      <c r="H9223" s="915"/>
      <c r="I9223" s="915"/>
    </row>
    <row r="9224" spans="1:9">
      <c r="A9224" s="915"/>
      <c r="B9224" s="915"/>
      <c r="C9224" s="915"/>
      <c r="D9224" s="916"/>
      <c r="E9224" s="916"/>
      <c r="F9224" s="916"/>
      <c r="G9224" s="915"/>
      <c r="H9224" s="915"/>
      <c r="I9224" s="915"/>
    </row>
    <row r="9225" spans="1:9">
      <c r="A9225" s="915"/>
      <c r="B9225" s="915"/>
      <c r="C9225" s="915"/>
      <c r="D9225" s="916"/>
      <c r="E9225" s="916"/>
      <c r="F9225" s="916"/>
      <c r="G9225" s="915"/>
      <c r="H9225" s="915"/>
      <c r="I9225" s="915"/>
    </row>
    <row r="9226" spans="1:9">
      <c r="A9226" s="915"/>
      <c r="B9226" s="915"/>
      <c r="C9226" s="915"/>
      <c r="D9226" s="916"/>
      <c r="E9226" s="916"/>
      <c r="F9226" s="916"/>
      <c r="G9226" s="915"/>
      <c r="H9226" s="915"/>
      <c r="I9226" s="915"/>
    </row>
    <row r="9227" spans="1:9">
      <c r="A9227" s="915"/>
      <c r="B9227" s="915"/>
      <c r="C9227" s="915"/>
      <c r="D9227" s="916"/>
      <c r="E9227" s="916"/>
      <c r="F9227" s="916"/>
      <c r="G9227" s="915"/>
      <c r="H9227" s="915"/>
      <c r="I9227" s="915"/>
    </row>
    <row r="9228" spans="1:9">
      <c r="A9228" s="915"/>
      <c r="B9228" s="915"/>
      <c r="C9228" s="915"/>
      <c r="D9228" s="916"/>
      <c r="E9228" s="916"/>
      <c r="F9228" s="916"/>
      <c r="G9228" s="915"/>
      <c r="H9228" s="915"/>
      <c r="I9228" s="915"/>
    </row>
    <row r="9229" spans="1:9">
      <c r="A9229" s="915"/>
      <c r="B9229" s="915"/>
      <c r="C9229" s="915"/>
      <c r="D9229" s="916"/>
      <c r="E9229" s="916"/>
      <c r="F9229" s="916"/>
      <c r="G9229" s="915"/>
      <c r="H9229" s="915"/>
      <c r="I9229" s="915"/>
    </row>
    <row r="9230" spans="1:9">
      <c r="A9230" s="915"/>
      <c r="B9230" s="915"/>
      <c r="C9230" s="915"/>
      <c r="D9230" s="916"/>
      <c r="E9230" s="916"/>
      <c r="F9230" s="916"/>
      <c r="G9230" s="915"/>
      <c r="H9230" s="915"/>
      <c r="I9230" s="915"/>
    </row>
    <row r="9231" spans="1:9">
      <c r="A9231" s="915"/>
      <c r="B9231" s="915"/>
      <c r="C9231" s="915"/>
      <c r="D9231" s="916"/>
      <c r="E9231" s="916"/>
      <c r="F9231" s="916"/>
      <c r="G9231" s="915"/>
      <c r="H9231" s="915"/>
      <c r="I9231" s="915"/>
    </row>
    <row r="9232" spans="1:9">
      <c r="A9232" s="915"/>
      <c r="B9232" s="915"/>
      <c r="C9232" s="915"/>
      <c r="D9232" s="916"/>
      <c r="E9232" s="916"/>
      <c r="F9232" s="916"/>
      <c r="G9232" s="915"/>
      <c r="H9232" s="915"/>
      <c r="I9232" s="915"/>
    </row>
    <row r="9233" spans="1:9">
      <c r="A9233" s="915"/>
      <c r="B9233" s="915"/>
      <c r="C9233" s="915"/>
      <c r="D9233" s="916"/>
      <c r="E9233" s="916"/>
      <c r="F9233" s="916"/>
      <c r="G9233" s="915"/>
      <c r="H9233" s="915"/>
      <c r="I9233" s="915"/>
    </row>
    <row r="9234" spans="1:9">
      <c r="A9234" s="915"/>
      <c r="B9234" s="915"/>
      <c r="C9234" s="915"/>
      <c r="D9234" s="916"/>
      <c r="E9234" s="916"/>
      <c r="F9234" s="916"/>
      <c r="G9234" s="915"/>
      <c r="H9234" s="915"/>
      <c r="I9234" s="915"/>
    </row>
    <row r="9235" spans="1:9">
      <c r="A9235" s="915"/>
      <c r="B9235" s="915"/>
      <c r="C9235" s="915"/>
      <c r="D9235" s="916"/>
      <c r="E9235" s="916"/>
      <c r="F9235" s="916"/>
      <c r="G9235" s="915"/>
      <c r="H9235" s="915"/>
      <c r="I9235" s="915"/>
    </row>
    <row r="9236" spans="1:9">
      <c r="A9236" s="915"/>
      <c r="B9236" s="915"/>
      <c r="C9236" s="915"/>
      <c r="D9236" s="916"/>
      <c r="E9236" s="916"/>
      <c r="F9236" s="916"/>
      <c r="G9236" s="915"/>
      <c r="H9236" s="915"/>
      <c r="I9236" s="915"/>
    </row>
    <row r="9237" spans="1:9">
      <c r="A9237" s="915"/>
      <c r="B9237" s="915"/>
      <c r="C9237" s="915"/>
      <c r="D9237" s="916"/>
      <c r="E9237" s="916"/>
      <c r="F9237" s="916"/>
      <c r="G9237" s="915"/>
      <c r="H9237" s="915"/>
      <c r="I9237" s="915"/>
    </row>
    <row r="9238" spans="1:9">
      <c r="A9238" s="915"/>
      <c r="B9238" s="915"/>
      <c r="C9238" s="915"/>
      <c r="D9238" s="916"/>
      <c r="E9238" s="916"/>
      <c r="F9238" s="916"/>
      <c r="G9238" s="915"/>
      <c r="H9238" s="915"/>
      <c r="I9238" s="915"/>
    </row>
    <row r="9239" spans="1:9">
      <c r="A9239" s="915"/>
      <c r="B9239" s="915"/>
      <c r="C9239" s="915"/>
      <c r="D9239" s="916"/>
      <c r="E9239" s="916"/>
      <c r="F9239" s="916"/>
      <c r="G9239" s="915"/>
      <c r="H9239" s="915"/>
      <c r="I9239" s="915"/>
    </row>
    <row r="9240" spans="1:9">
      <c r="A9240" s="915"/>
      <c r="B9240" s="915"/>
      <c r="C9240" s="915"/>
      <c r="D9240" s="916"/>
      <c r="E9240" s="916"/>
      <c r="F9240" s="916"/>
      <c r="G9240" s="915"/>
      <c r="H9240" s="915"/>
      <c r="I9240" s="915"/>
    </row>
    <row r="9241" spans="1:9">
      <c r="A9241" s="915"/>
      <c r="B9241" s="915"/>
      <c r="C9241" s="915"/>
      <c r="D9241" s="916"/>
      <c r="E9241" s="916"/>
      <c r="F9241" s="916"/>
      <c r="G9241" s="915"/>
      <c r="H9241" s="915"/>
      <c r="I9241" s="915"/>
    </row>
    <row r="9242" spans="1:9">
      <c r="A9242" s="915"/>
      <c r="B9242" s="915"/>
      <c r="C9242" s="915"/>
      <c r="D9242" s="916"/>
      <c r="E9242" s="916"/>
      <c r="F9242" s="916"/>
      <c r="G9242" s="915"/>
      <c r="H9242" s="915"/>
      <c r="I9242" s="915"/>
    </row>
    <row r="9243" spans="1:9">
      <c r="A9243" s="915"/>
      <c r="B9243" s="915"/>
      <c r="C9243" s="915"/>
      <c r="D9243" s="916"/>
      <c r="E9243" s="916"/>
      <c r="F9243" s="916"/>
      <c r="G9243" s="915"/>
      <c r="H9243" s="915"/>
      <c r="I9243" s="915"/>
    </row>
    <row r="9244" spans="1:9">
      <c r="A9244" s="915"/>
      <c r="B9244" s="915"/>
      <c r="C9244" s="915"/>
      <c r="D9244" s="916"/>
      <c r="E9244" s="916"/>
      <c r="F9244" s="916"/>
      <c r="G9244" s="915"/>
      <c r="H9244" s="915"/>
      <c r="I9244" s="915"/>
    </row>
    <row r="9245" spans="1:9">
      <c r="A9245" s="915"/>
      <c r="B9245" s="915"/>
      <c r="C9245" s="915"/>
      <c r="D9245" s="916"/>
      <c r="E9245" s="916"/>
      <c r="F9245" s="916"/>
      <c r="G9245" s="915"/>
      <c r="H9245" s="915"/>
      <c r="I9245" s="915"/>
    </row>
    <row r="9246" spans="1:9">
      <c r="A9246" s="915"/>
      <c r="B9246" s="915"/>
      <c r="C9246" s="915"/>
      <c r="D9246" s="916"/>
      <c r="E9246" s="916"/>
      <c r="F9246" s="916"/>
      <c r="G9246" s="915"/>
      <c r="H9246" s="915"/>
      <c r="I9246" s="915"/>
    </row>
    <row r="9247" spans="1:9">
      <c r="A9247" s="915"/>
      <c r="B9247" s="915"/>
      <c r="C9247" s="915"/>
      <c r="D9247" s="916"/>
      <c r="E9247" s="916"/>
      <c r="F9247" s="916"/>
      <c r="G9247" s="915"/>
      <c r="H9247" s="915"/>
      <c r="I9247" s="915"/>
    </row>
    <row r="9248" spans="1:9">
      <c r="A9248" s="915"/>
      <c r="B9248" s="915"/>
      <c r="C9248" s="915"/>
      <c r="D9248" s="916"/>
      <c r="E9248" s="916"/>
      <c r="F9248" s="916"/>
      <c r="G9248" s="915"/>
      <c r="H9248" s="915"/>
      <c r="I9248" s="915"/>
    </row>
    <row r="9249" spans="1:9">
      <c r="A9249" s="915"/>
      <c r="B9249" s="915"/>
      <c r="C9249" s="915"/>
      <c r="D9249" s="916"/>
      <c r="E9249" s="916"/>
      <c r="F9249" s="916"/>
      <c r="G9249" s="915"/>
      <c r="H9249" s="915"/>
      <c r="I9249" s="915"/>
    </row>
    <row r="9250" spans="1:9">
      <c r="A9250" s="915"/>
      <c r="B9250" s="915"/>
      <c r="C9250" s="915"/>
      <c r="D9250" s="916"/>
      <c r="E9250" s="916"/>
      <c r="F9250" s="916"/>
      <c r="G9250" s="915"/>
      <c r="H9250" s="915"/>
      <c r="I9250" s="915"/>
    </row>
    <row r="9251" spans="1:9">
      <c r="A9251" s="915"/>
      <c r="B9251" s="915"/>
      <c r="C9251" s="915"/>
      <c r="D9251" s="916"/>
      <c r="E9251" s="916"/>
      <c r="F9251" s="916"/>
      <c r="G9251" s="915"/>
      <c r="H9251" s="915"/>
      <c r="I9251" s="915"/>
    </row>
    <row r="9252" spans="1:9">
      <c r="A9252" s="915"/>
      <c r="B9252" s="915"/>
      <c r="C9252" s="915"/>
      <c r="D9252" s="916"/>
      <c r="E9252" s="916"/>
      <c r="F9252" s="916"/>
      <c r="G9252" s="915"/>
      <c r="H9252" s="915"/>
      <c r="I9252" s="915"/>
    </row>
    <row r="9253" spans="1:9">
      <c r="A9253" s="915"/>
      <c r="B9253" s="915"/>
      <c r="C9253" s="915"/>
      <c r="D9253" s="916"/>
      <c r="E9253" s="916"/>
      <c r="F9253" s="916"/>
      <c r="G9253" s="915"/>
      <c r="H9253" s="915"/>
      <c r="I9253" s="915"/>
    </row>
    <row r="9254" spans="1:9">
      <c r="A9254" s="915"/>
      <c r="B9254" s="915"/>
      <c r="C9254" s="915"/>
      <c r="D9254" s="916"/>
      <c r="E9254" s="916"/>
      <c r="F9254" s="916"/>
      <c r="G9254" s="915"/>
      <c r="H9254" s="915"/>
      <c r="I9254" s="915"/>
    </row>
    <row r="9255" spans="1:9">
      <c r="A9255" s="915"/>
      <c r="B9255" s="915"/>
      <c r="C9255" s="915"/>
      <c r="D9255" s="916"/>
      <c r="E9255" s="916"/>
      <c r="F9255" s="916"/>
      <c r="G9255" s="915"/>
      <c r="H9255" s="915"/>
      <c r="I9255" s="915"/>
    </row>
    <row r="9256" spans="1:9">
      <c r="A9256" s="915"/>
      <c r="B9256" s="915"/>
      <c r="C9256" s="915"/>
      <c r="D9256" s="916"/>
      <c r="E9256" s="916"/>
      <c r="F9256" s="916"/>
      <c r="G9256" s="915"/>
      <c r="H9256" s="915"/>
      <c r="I9256" s="915"/>
    </row>
    <row r="9257" spans="1:9">
      <c r="A9257" s="915"/>
      <c r="B9257" s="915"/>
      <c r="C9257" s="915"/>
      <c r="D9257" s="916"/>
      <c r="E9257" s="916"/>
      <c r="F9257" s="916"/>
      <c r="G9257" s="915"/>
      <c r="H9257" s="915"/>
      <c r="I9257" s="915"/>
    </row>
    <row r="9258" spans="1:9">
      <c r="A9258" s="915"/>
      <c r="B9258" s="915"/>
      <c r="C9258" s="915"/>
      <c r="D9258" s="916"/>
      <c r="E9258" s="916"/>
      <c r="F9258" s="916"/>
      <c r="G9258" s="915"/>
      <c r="H9258" s="915"/>
      <c r="I9258" s="915"/>
    </row>
    <row r="9259" spans="1:9">
      <c r="A9259" s="915"/>
      <c r="B9259" s="915"/>
      <c r="C9259" s="915"/>
      <c r="D9259" s="916"/>
      <c r="E9259" s="916"/>
      <c r="F9259" s="916"/>
      <c r="G9259" s="915"/>
      <c r="H9259" s="915"/>
      <c r="I9259" s="915"/>
    </row>
    <row r="9260" spans="1:9">
      <c r="A9260" s="915"/>
      <c r="B9260" s="915"/>
      <c r="C9260" s="915"/>
      <c r="D9260" s="916"/>
      <c r="E9260" s="916"/>
      <c r="F9260" s="916"/>
      <c r="G9260" s="915"/>
      <c r="H9260" s="915"/>
      <c r="I9260" s="915"/>
    </row>
    <row r="9261" spans="1:9">
      <c r="A9261" s="915"/>
      <c r="B9261" s="915"/>
      <c r="C9261" s="915"/>
      <c r="D9261" s="916"/>
      <c r="E9261" s="916"/>
      <c r="F9261" s="916"/>
      <c r="G9261" s="915"/>
      <c r="H9261" s="915"/>
      <c r="I9261" s="915"/>
    </row>
    <row r="9262" spans="1:9">
      <c r="A9262" s="915"/>
      <c r="B9262" s="915"/>
      <c r="C9262" s="915"/>
      <c r="D9262" s="916"/>
      <c r="E9262" s="916"/>
      <c r="F9262" s="916"/>
      <c r="G9262" s="915"/>
      <c r="H9262" s="915"/>
      <c r="I9262" s="915"/>
    </row>
    <row r="9263" spans="1:9">
      <c r="A9263" s="915"/>
      <c r="B9263" s="915"/>
      <c r="C9263" s="915"/>
      <c r="D9263" s="916"/>
      <c r="E9263" s="916"/>
      <c r="F9263" s="916"/>
      <c r="G9263" s="915"/>
      <c r="H9263" s="915"/>
      <c r="I9263" s="915"/>
    </row>
    <row r="9264" spans="1:9">
      <c r="A9264" s="915"/>
      <c r="B9264" s="915"/>
      <c r="C9264" s="915"/>
      <c r="D9264" s="916"/>
      <c r="E9264" s="916"/>
      <c r="F9264" s="916"/>
      <c r="G9264" s="915"/>
      <c r="H9264" s="915"/>
      <c r="I9264" s="915"/>
    </row>
    <row r="9265" spans="1:9">
      <c r="A9265" s="915"/>
      <c r="B9265" s="915"/>
      <c r="C9265" s="915"/>
      <c r="D9265" s="916"/>
      <c r="E9265" s="916"/>
      <c r="F9265" s="916"/>
      <c r="G9265" s="915"/>
      <c r="H9265" s="915"/>
      <c r="I9265" s="915"/>
    </row>
    <row r="9266" spans="1:9">
      <c r="A9266" s="915"/>
      <c r="B9266" s="915"/>
      <c r="C9266" s="915"/>
      <c r="D9266" s="916"/>
      <c r="E9266" s="916"/>
      <c r="F9266" s="916"/>
      <c r="G9266" s="915"/>
      <c r="H9266" s="915"/>
      <c r="I9266" s="915"/>
    </row>
    <row r="9267" spans="1:9">
      <c r="A9267" s="915"/>
      <c r="B9267" s="915"/>
      <c r="C9267" s="915"/>
      <c r="D9267" s="916"/>
      <c r="E9267" s="916"/>
      <c r="F9267" s="916"/>
      <c r="G9267" s="915"/>
      <c r="H9267" s="915"/>
      <c r="I9267" s="915"/>
    </row>
    <row r="9268" spans="1:9">
      <c r="A9268" s="915"/>
      <c r="B9268" s="915"/>
      <c r="C9268" s="915"/>
      <c r="D9268" s="916"/>
      <c r="E9268" s="916"/>
      <c r="F9268" s="916"/>
      <c r="G9268" s="915"/>
      <c r="H9268" s="915"/>
      <c r="I9268" s="915"/>
    </row>
    <row r="9269" spans="1:9">
      <c r="A9269" s="915"/>
      <c r="B9269" s="915"/>
      <c r="C9269" s="915"/>
      <c r="D9269" s="916"/>
      <c r="E9269" s="916"/>
      <c r="F9269" s="916"/>
      <c r="G9269" s="915"/>
      <c r="H9269" s="915"/>
      <c r="I9269" s="915"/>
    </row>
    <row r="9270" spans="1:9">
      <c r="A9270" s="915"/>
      <c r="B9270" s="915"/>
      <c r="C9270" s="915"/>
      <c r="D9270" s="916"/>
      <c r="E9270" s="916"/>
      <c r="F9270" s="916"/>
      <c r="G9270" s="915"/>
      <c r="H9270" s="915"/>
      <c r="I9270" s="915"/>
    </row>
    <row r="9271" spans="1:9">
      <c r="A9271" s="915"/>
      <c r="B9271" s="915"/>
      <c r="C9271" s="915"/>
      <c r="D9271" s="916"/>
      <c r="E9271" s="916"/>
      <c r="F9271" s="916"/>
      <c r="G9271" s="915"/>
      <c r="H9271" s="915"/>
      <c r="I9271" s="915"/>
    </row>
    <row r="9272" spans="1:9">
      <c r="A9272" s="915"/>
      <c r="B9272" s="915"/>
      <c r="C9272" s="915"/>
      <c r="D9272" s="916"/>
      <c r="E9272" s="916"/>
      <c r="F9272" s="916"/>
      <c r="G9272" s="915"/>
      <c r="H9272" s="915"/>
      <c r="I9272" s="915"/>
    </row>
    <row r="9273" spans="1:9">
      <c r="A9273" s="915"/>
      <c r="B9273" s="915"/>
      <c r="C9273" s="915"/>
      <c r="D9273" s="916"/>
      <c r="E9273" s="916"/>
      <c r="F9273" s="916"/>
      <c r="G9273" s="915"/>
      <c r="H9273" s="915"/>
      <c r="I9273" s="915"/>
    </row>
    <row r="9274" spans="1:9">
      <c r="A9274" s="915"/>
      <c r="B9274" s="915"/>
      <c r="C9274" s="915"/>
      <c r="D9274" s="916"/>
      <c r="E9274" s="916"/>
      <c r="F9274" s="916"/>
      <c r="G9274" s="915"/>
      <c r="H9274" s="915"/>
      <c r="I9274" s="915"/>
    </row>
    <row r="9275" spans="1:9">
      <c r="A9275" s="915"/>
      <c r="B9275" s="915"/>
      <c r="C9275" s="915"/>
      <c r="D9275" s="916"/>
      <c r="E9275" s="916"/>
      <c r="F9275" s="916"/>
      <c r="G9275" s="915"/>
      <c r="H9275" s="915"/>
      <c r="I9275" s="915"/>
    </row>
    <row r="9276" spans="1:9">
      <c r="A9276" s="915"/>
      <c r="B9276" s="915"/>
      <c r="C9276" s="915"/>
      <c r="D9276" s="916"/>
      <c r="E9276" s="916"/>
      <c r="F9276" s="916"/>
      <c r="G9276" s="915"/>
      <c r="H9276" s="915"/>
      <c r="I9276" s="915"/>
    </row>
    <row r="9277" spans="1:9">
      <c r="A9277" s="915"/>
      <c r="B9277" s="915"/>
      <c r="C9277" s="915"/>
      <c r="D9277" s="916"/>
      <c r="E9277" s="916"/>
      <c r="F9277" s="916"/>
      <c r="G9277" s="915"/>
      <c r="H9277" s="915"/>
      <c r="I9277" s="915"/>
    </row>
    <row r="9278" spans="1:9">
      <c r="A9278" s="915"/>
      <c r="B9278" s="915"/>
      <c r="C9278" s="915"/>
      <c r="D9278" s="916"/>
      <c r="E9278" s="916"/>
      <c r="F9278" s="916"/>
      <c r="G9278" s="915"/>
      <c r="H9278" s="915"/>
      <c r="I9278" s="915"/>
    </row>
    <row r="9279" spans="1:9">
      <c r="A9279" s="915"/>
      <c r="B9279" s="915"/>
      <c r="C9279" s="915"/>
      <c r="D9279" s="916"/>
      <c r="E9279" s="916"/>
      <c r="F9279" s="916"/>
      <c r="G9279" s="915"/>
      <c r="H9279" s="915"/>
      <c r="I9279" s="915"/>
    </row>
    <row r="9280" spans="1:9">
      <c r="A9280" s="915"/>
      <c r="B9280" s="915"/>
      <c r="C9280" s="915"/>
      <c r="D9280" s="916"/>
      <c r="E9280" s="916"/>
      <c r="F9280" s="916"/>
      <c r="G9280" s="915"/>
      <c r="H9280" s="915"/>
      <c r="I9280" s="915"/>
    </row>
    <row r="9281" spans="1:9">
      <c r="A9281" s="915"/>
      <c r="B9281" s="915"/>
      <c r="C9281" s="915"/>
      <c r="D9281" s="916"/>
      <c r="E9281" s="916"/>
      <c r="F9281" s="916"/>
      <c r="G9281" s="915"/>
      <c r="H9281" s="915"/>
      <c r="I9281" s="915"/>
    </row>
    <row r="9282" spans="1:9">
      <c r="A9282" s="915"/>
      <c r="B9282" s="915"/>
      <c r="C9282" s="915"/>
      <c r="D9282" s="916"/>
      <c r="E9282" s="916"/>
      <c r="F9282" s="916"/>
      <c r="G9282" s="915"/>
      <c r="H9282" s="915"/>
      <c r="I9282" s="915"/>
    </row>
    <row r="9283" spans="1:9">
      <c r="A9283" s="915"/>
      <c r="B9283" s="915"/>
      <c r="C9283" s="915"/>
      <c r="D9283" s="916"/>
      <c r="E9283" s="916"/>
      <c r="F9283" s="916"/>
      <c r="G9283" s="915"/>
      <c r="H9283" s="915"/>
      <c r="I9283" s="915"/>
    </row>
    <row r="9284" spans="1:9">
      <c r="A9284" s="915"/>
      <c r="B9284" s="915"/>
      <c r="C9284" s="915"/>
      <c r="D9284" s="916"/>
      <c r="E9284" s="916"/>
      <c r="F9284" s="916"/>
      <c r="G9284" s="915"/>
      <c r="H9284" s="915"/>
      <c r="I9284" s="915"/>
    </row>
    <row r="9285" spans="1:9">
      <c r="A9285" s="915"/>
      <c r="B9285" s="915"/>
      <c r="C9285" s="915"/>
      <c r="D9285" s="916"/>
      <c r="E9285" s="916"/>
      <c r="F9285" s="916"/>
      <c r="G9285" s="915"/>
      <c r="H9285" s="915"/>
      <c r="I9285" s="915"/>
    </row>
    <row r="9286" spans="1:9">
      <c r="A9286" s="915"/>
      <c r="B9286" s="915"/>
      <c r="C9286" s="915"/>
      <c r="D9286" s="916"/>
      <c r="E9286" s="916"/>
      <c r="F9286" s="916"/>
      <c r="G9286" s="915"/>
      <c r="H9286" s="915"/>
      <c r="I9286" s="915"/>
    </row>
    <row r="9287" spans="1:9">
      <c r="A9287" s="915"/>
      <c r="B9287" s="915"/>
      <c r="C9287" s="915"/>
      <c r="D9287" s="916"/>
      <c r="E9287" s="916"/>
      <c r="F9287" s="916"/>
      <c r="G9287" s="915"/>
      <c r="H9287" s="915"/>
      <c r="I9287" s="915"/>
    </row>
    <row r="9288" spans="1:9">
      <c r="A9288" s="915"/>
      <c r="B9288" s="915"/>
      <c r="C9288" s="915"/>
      <c r="D9288" s="916"/>
      <c r="E9288" s="916"/>
      <c r="F9288" s="916"/>
      <c r="G9288" s="915"/>
      <c r="H9288" s="915"/>
      <c r="I9288" s="915"/>
    </row>
    <row r="9289" spans="1:9">
      <c r="A9289" s="915"/>
      <c r="B9289" s="915"/>
      <c r="C9289" s="915"/>
      <c r="D9289" s="916"/>
      <c r="E9289" s="916"/>
      <c r="F9289" s="916"/>
      <c r="G9289" s="915"/>
      <c r="H9289" s="915"/>
      <c r="I9289" s="915"/>
    </row>
    <row r="9290" spans="1:9">
      <c r="A9290" s="915"/>
      <c r="B9290" s="915"/>
      <c r="C9290" s="915"/>
      <c r="D9290" s="916"/>
      <c r="E9290" s="916"/>
      <c r="F9290" s="916"/>
      <c r="G9290" s="915"/>
      <c r="H9290" s="915"/>
      <c r="I9290" s="915"/>
    </row>
    <row r="9291" spans="1:9">
      <c r="A9291" s="915"/>
      <c r="B9291" s="915"/>
      <c r="C9291" s="915"/>
      <c r="D9291" s="916"/>
      <c r="E9291" s="916"/>
      <c r="F9291" s="916"/>
      <c r="G9291" s="915"/>
      <c r="H9291" s="915"/>
      <c r="I9291" s="915"/>
    </row>
    <row r="9292" spans="1:9">
      <c r="A9292" s="915"/>
      <c r="B9292" s="915"/>
      <c r="C9292" s="915"/>
      <c r="D9292" s="916"/>
      <c r="E9292" s="916"/>
      <c r="F9292" s="916"/>
      <c r="G9292" s="915"/>
      <c r="H9292" s="915"/>
      <c r="I9292" s="915"/>
    </row>
    <row r="9293" spans="1:9">
      <c r="A9293" s="915"/>
      <c r="B9293" s="915"/>
      <c r="C9293" s="915"/>
      <c r="D9293" s="916"/>
      <c r="E9293" s="916"/>
      <c r="F9293" s="916"/>
      <c r="G9293" s="915"/>
      <c r="H9293" s="915"/>
      <c r="I9293" s="915"/>
    </row>
    <row r="9294" spans="1:9">
      <c r="A9294" s="915"/>
      <c r="B9294" s="915"/>
      <c r="C9294" s="915"/>
      <c r="D9294" s="916"/>
      <c r="E9294" s="916"/>
      <c r="F9294" s="916"/>
      <c r="G9294" s="915"/>
      <c r="H9294" s="915"/>
      <c r="I9294" s="915"/>
    </row>
    <row r="9295" spans="1:9">
      <c r="A9295" s="915"/>
      <c r="B9295" s="915"/>
      <c r="C9295" s="915"/>
      <c r="D9295" s="916"/>
      <c r="E9295" s="916"/>
      <c r="F9295" s="916"/>
      <c r="G9295" s="915"/>
      <c r="H9295" s="915"/>
      <c r="I9295" s="915"/>
    </row>
    <row r="9296" spans="1:9">
      <c r="A9296" s="915"/>
      <c r="B9296" s="915"/>
      <c r="C9296" s="915"/>
      <c r="D9296" s="916"/>
      <c r="E9296" s="916"/>
      <c r="F9296" s="916"/>
      <c r="G9296" s="915"/>
      <c r="H9296" s="915"/>
      <c r="I9296" s="915"/>
    </row>
    <row r="9297" spans="1:9">
      <c r="A9297" s="915"/>
      <c r="B9297" s="915"/>
      <c r="C9297" s="915"/>
      <c r="D9297" s="916"/>
      <c r="E9297" s="916"/>
      <c r="F9297" s="916"/>
      <c r="G9297" s="915"/>
      <c r="H9297" s="915"/>
      <c r="I9297" s="915"/>
    </row>
    <row r="9298" spans="1:9">
      <c r="A9298" s="915"/>
      <c r="B9298" s="915"/>
      <c r="C9298" s="915"/>
      <c r="D9298" s="916"/>
      <c r="E9298" s="916"/>
      <c r="F9298" s="916"/>
      <c r="G9298" s="915"/>
      <c r="H9298" s="915"/>
      <c r="I9298" s="915"/>
    </row>
    <row r="9299" spans="1:9">
      <c r="A9299" s="915"/>
      <c r="B9299" s="915"/>
      <c r="C9299" s="915"/>
      <c r="D9299" s="916"/>
      <c r="E9299" s="916"/>
      <c r="F9299" s="916"/>
      <c r="G9299" s="915"/>
      <c r="H9299" s="915"/>
      <c r="I9299" s="915"/>
    </row>
    <row r="9300" spans="1:9">
      <c r="A9300" s="915"/>
      <c r="B9300" s="915"/>
      <c r="C9300" s="915"/>
      <c r="D9300" s="916"/>
      <c r="E9300" s="916"/>
      <c r="F9300" s="916"/>
      <c r="G9300" s="915"/>
      <c r="H9300" s="915"/>
      <c r="I9300" s="915"/>
    </row>
    <row r="9301" spans="1:9">
      <c r="A9301" s="915"/>
      <c r="B9301" s="915"/>
      <c r="C9301" s="915"/>
      <c r="D9301" s="916"/>
      <c r="E9301" s="916"/>
      <c r="F9301" s="916"/>
      <c r="G9301" s="915"/>
      <c r="H9301" s="915"/>
      <c r="I9301" s="915"/>
    </row>
    <row r="9302" spans="1:9">
      <c r="A9302" s="915"/>
      <c r="B9302" s="915"/>
      <c r="C9302" s="915"/>
      <c r="D9302" s="916"/>
      <c r="E9302" s="916"/>
      <c r="F9302" s="916"/>
      <c r="G9302" s="915"/>
      <c r="H9302" s="915"/>
      <c r="I9302" s="915"/>
    </row>
    <row r="9303" spans="1:9">
      <c r="A9303" s="915"/>
      <c r="B9303" s="915"/>
      <c r="C9303" s="915"/>
      <c r="D9303" s="916"/>
      <c r="E9303" s="916"/>
      <c r="F9303" s="916"/>
      <c r="G9303" s="915"/>
      <c r="H9303" s="915"/>
      <c r="I9303" s="915"/>
    </row>
    <row r="9304" spans="1:9">
      <c r="A9304" s="915"/>
      <c r="B9304" s="915"/>
      <c r="C9304" s="915"/>
      <c r="D9304" s="916"/>
      <c r="E9304" s="916"/>
      <c r="F9304" s="916"/>
      <c r="G9304" s="915"/>
      <c r="H9304" s="915"/>
      <c r="I9304" s="915"/>
    </row>
    <row r="9305" spans="1:9">
      <c r="A9305" s="915"/>
      <c r="B9305" s="915"/>
      <c r="C9305" s="915"/>
      <c r="D9305" s="916"/>
      <c r="E9305" s="916"/>
      <c r="F9305" s="916"/>
      <c r="G9305" s="915"/>
      <c r="H9305" s="915"/>
      <c r="I9305" s="915"/>
    </row>
    <row r="9306" spans="1:9">
      <c r="A9306" s="915"/>
      <c r="B9306" s="915"/>
      <c r="C9306" s="915"/>
      <c r="D9306" s="916"/>
      <c r="E9306" s="916"/>
      <c r="F9306" s="916"/>
      <c r="G9306" s="915"/>
      <c r="H9306" s="915"/>
      <c r="I9306" s="915"/>
    </row>
    <row r="9307" spans="1:9">
      <c r="A9307" s="915"/>
      <c r="B9307" s="915"/>
      <c r="C9307" s="915"/>
      <c r="D9307" s="916"/>
      <c r="E9307" s="916"/>
      <c r="F9307" s="916"/>
      <c r="G9307" s="915"/>
      <c r="H9307" s="915"/>
      <c r="I9307" s="915"/>
    </row>
    <row r="9308" spans="1:9">
      <c r="A9308" s="915"/>
      <c r="B9308" s="915"/>
      <c r="C9308" s="915"/>
      <c r="D9308" s="916"/>
      <c r="E9308" s="916"/>
      <c r="F9308" s="916"/>
      <c r="G9308" s="915"/>
      <c r="H9308" s="915"/>
      <c r="I9308" s="915"/>
    </row>
    <row r="9309" spans="1:9">
      <c r="A9309" s="915"/>
      <c r="B9309" s="915"/>
      <c r="C9309" s="915"/>
      <c r="D9309" s="916"/>
      <c r="E9309" s="916"/>
      <c r="F9309" s="916"/>
      <c r="G9309" s="915"/>
      <c r="H9309" s="915"/>
      <c r="I9309" s="915"/>
    </row>
    <row r="9310" spans="1:9">
      <c r="A9310" s="915"/>
      <c r="B9310" s="915"/>
      <c r="C9310" s="915"/>
      <c r="D9310" s="916"/>
      <c r="E9310" s="916"/>
      <c r="F9310" s="916"/>
      <c r="G9310" s="915"/>
      <c r="H9310" s="915"/>
      <c r="I9310" s="915"/>
    </row>
    <row r="9311" spans="1:9">
      <c r="A9311" s="915"/>
      <c r="B9311" s="915"/>
      <c r="C9311" s="915"/>
      <c r="D9311" s="916"/>
      <c r="E9311" s="916"/>
      <c r="F9311" s="916"/>
      <c r="G9311" s="915"/>
      <c r="H9311" s="915"/>
      <c r="I9311" s="915"/>
    </row>
    <row r="9312" spans="1:9">
      <c r="A9312" s="915"/>
      <c r="B9312" s="915"/>
      <c r="C9312" s="915"/>
      <c r="D9312" s="916"/>
      <c r="E9312" s="916"/>
      <c r="F9312" s="916"/>
      <c r="G9312" s="915"/>
      <c r="H9312" s="915"/>
      <c r="I9312" s="915"/>
    </row>
    <row r="9313" spans="1:9">
      <c r="A9313" s="915"/>
      <c r="B9313" s="915"/>
      <c r="C9313" s="915"/>
      <c r="D9313" s="916"/>
      <c r="E9313" s="916"/>
      <c r="F9313" s="916"/>
      <c r="G9313" s="915"/>
      <c r="H9313" s="915"/>
      <c r="I9313" s="915"/>
    </row>
    <row r="9314" spans="1:9">
      <c r="A9314" s="915"/>
      <c r="B9314" s="915"/>
      <c r="C9314" s="915"/>
      <c r="D9314" s="916"/>
      <c r="E9314" s="916"/>
      <c r="F9314" s="916"/>
      <c r="G9314" s="915"/>
      <c r="H9314" s="915"/>
      <c r="I9314" s="915"/>
    </row>
    <row r="9315" spans="1:9">
      <c r="A9315" s="915"/>
      <c r="B9315" s="915"/>
      <c r="C9315" s="915"/>
      <c r="D9315" s="916"/>
      <c r="E9315" s="916"/>
      <c r="F9315" s="916"/>
      <c r="G9315" s="915"/>
      <c r="H9315" s="915"/>
      <c r="I9315" s="915"/>
    </row>
    <row r="9316" spans="1:9">
      <c r="A9316" s="915"/>
      <c r="B9316" s="915"/>
      <c r="C9316" s="915"/>
      <c r="D9316" s="916"/>
      <c r="E9316" s="916"/>
      <c r="F9316" s="916"/>
      <c r="G9316" s="915"/>
      <c r="H9316" s="915"/>
      <c r="I9316" s="915"/>
    </row>
    <row r="9317" spans="1:9">
      <c r="A9317" s="915"/>
      <c r="B9317" s="915"/>
      <c r="C9317" s="915"/>
      <c r="D9317" s="916"/>
      <c r="E9317" s="916"/>
      <c r="F9317" s="916"/>
      <c r="G9317" s="915"/>
      <c r="H9317" s="915"/>
      <c r="I9317" s="915"/>
    </row>
    <row r="9318" spans="1:9">
      <c r="A9318" s="915"/>
      <c r="B9318" s="915"/>
      <c r="C9318" s="915"/>
      <c r="D9318" s="916"/>
      <c r="E9318" s="916"/>
      <c r="F9318" s="916"/>
      <c r="G9318" s="915"/>
      <c r="H9318" s="915"/>
      <c r="I9318" s="915"/>
    </row>
    <row r="9319" spans="1:9">
      <c r="A9319" s="915"/>
      <c r="B9319" s="915"/>
      <c r="C9319" s="915"/>
      <c r="D9319" s="916"/>
      <c r="E9319" s="916"/>
      <c r="F9319" s="916"/>
      <c r="G9319" s="915"/>
      <c r="H9319" s="915"/>
      <c r="I9319" s="915"/>
    </row>
    <row r="9320" spans="1:9">
      <c r="A9320" s="915"/>
      <c r="B9320" s="915"/>
      <c r="C9320" s="915"/>
      <c r="D9320" s="916"/>
      <c r="E9320" s="916"/>
      <c r="F9320" s="916"/>
      <c r="G9320" s="915"/>
      <c r="H9320" s="915"/>
      <c r="I9320" s="915"/>
    </row>
    <row r="9321" spans="1:9">
      <c r="A9321" s="915"/>
      <c r="B9321" s="915"/>
      <c r="C9321" s="915"/>
      <c r="D9321" s="916"/>
      <c r="E9321" s="916"/>
      <c r="F9321" s="916"/>
      <c r="G9321" s="915"/>
      <c r="H9321" s="915"/>
      <c r="I9321" s="915"/>
    </row>
    <row r="9322" spans="1:9">
      <c r="A9322" s="915"/>
      <c r="B9322" s="915"/>
      <c r="C9322" s="915"/>
      <c r="D9322" s="916"/>
      <c r="E9322" s="916"/>
      <c r="F9322" s="916"/>
      <c r="G9322" s="915"/>
      <c r="H9322" s="915"/>
      <c r="I9322" s="915"/>
    </row>
    <row r="9323" spans="1:9">
      <c r="A9323" s="915"/>
      <c r="B9323" s="915"/>
      <c r="C9323" s="915"/>
      <c r="D9323" s="916"/>
      <c r="E9323" s="916"/>
      <c r="F9323" s="916"/>
      <c r="G9323" s="915"/>
      <c r="H9323" s="915"/>
      <c r="I9323" s="915"/>
    </row>
    <row r="9324" spans="1:9">
      <c r="A9324" s="915"/>
      <c r="B9324" s="915"/>
      <c r="C9324" s="915"/>
      <c r="D9324" s="916"/>
      <c r="E9324" s="916"/>
      <c r="F9324" s="916"/>
      <c r="G9324" s="915"/>
      <c r="H9324" s="915"/>
      <c r="I9324" s="915"/>
    </row>
    <row r="9325" spans="1:9">
      <c r="A9325" s="915"/>
      <c r="B9325" s="915"/>
      <c r="C9325" s="915"/>
      <c r="D9325" s="916"/>
      <c r="E9325" s="916"/>
      <c r="F9325" s="916"/>
      <c r="G9325" s="915"/>
      <c r="H9325" s="915"/>
      <c r="I9325" s="915"/>
    </row>
    <row r="9326" spans="1:9">
      <c r="A9326" s="915"/>
      <c r="B9326" s="915"/>
      <c r="C9326" s="915"/>
      <c r="D9326" s="916"/>
      <c r="E9326" s="916"/>
      <c r="F9326" s="916"/>
      <c r="G9326" s="915"/>
      <c r="H9326" s="915"/>
      <c r="I9326" s="915"/>
    </row>
    <row r="9327" spans="1:9">
      <c r="A9327" s="915"/>
      <c r="B9327" s="915"/>
      <c r="C9327" s="915"/>
      <c r="D9327" s="916"/>
      <c r="E9327" s="916"/>
      <c r="F9327" s="916"/>
      <c r="G9327" s="915"/>
      <c r="H9327" s="915"/>
      <c r="I9327" s="915"/>
    </row>
    <row r="9328" spans="1:9">
      <c r="A9328" s="915"/>
      <c r="B9328" s="915"/>
      <c r="C9328" s="915"/>
      <c r="D9328" s="916"/>
      <c r="E9328" s="916"/>
      <c r="F9328" s="916"/>
      <c r="G9328" s="915"/>
      <c r="H9328" s="915"/>
      <c r="I9328" s="915"/>
    </row>
    <row r="9329" spans="1:9">
      <c r="A9329" s="915"/>
      <c r="B9329" s="915"/>
      <c r="C9329" s="915"/>
      <c r="D9329" s="916"/>
      <c r="E9329" s="916"/>
      <c r="F9329" s="916"/>
      <c r="G9329" s="915"/>
      <c r="H9329" s="915"/>
      <c r="I9329" s="915"/>
    </row>
    <row r="9330" spans="1:9">
      <c r="A9330" s="915"/>
      <c r="B9330" s="915"/>
      <c r="C9330" s="915"/>
      <c r="D9330" s="916"/>
      <c r="E9330" s="916"/>
      <c r="F9330" s="916"/>
      <c r="G9330" s="915"/>
      <c r="H9330" s="915"/>
      <c r="I9330" s="915"/>
    </row>
    <row r="9331" spans="1:9">
      <c r="A9331" s="915"/>
      <c r="B9331" s="915"/>
      <c r="C9331" s="915"/>
      <c r="D9331" s="916"/>
      <c r="E9331" s="916"/>
      <c r="F9331" s="916"/>
      <c r="G9331" s="915"/>
      <c r="H9331" s="915"/>
      <c r="I9331" s="915"/>
    </row>
    <row r="9332" spans="1:9">
      <c r="A9332" s="915"/>
      <c r="B9332" s="915"/>
      <c r="C9332" s="915"/>
      <c r="D9332" s="916"/>
      <c r="E9332" s="916"/>
      <c r="F9332" s="916"/>
      <c r="G9332" s="915"/>
      <c r="H9332" s="915"/>
      <c r="I9332" s="915"/>
    </row>
    <row r="9333" spans="1:9">
      <c r="A9333" s="915"/>
      <c r="B9333" s="915"/>
      <c r="C9333" s="915"/>
      <c r="D9333" s="916"/>
      <c r="E9333" s="916"/>
      <c r="F9333" s="916"/>
      <c r="G9333" s="915"/>
      <c r="H9333" s="915"/>
      <c r="I9333" s="915"/>
    </row>
    <row r="9334" spans="1:9">
      <c r="A9334" s="915"/>
      <c r="B9334" s="915"/>
      <c r="C9334" s="915"/>
      <c r="D9334" s="916"/>
      <c r="E9334" s="916"/>
      <c r="F9334" s="916"/>
      <c r="G9334" s="915"/>
      <c r="H9334" s="915"/>
      <c r="I9334" s="915"/>
    </row>
    <row r="9335" spans="1:9">
      <c r="A9335" s="915"/>
      <c r="B9335" s="915"/>
      <c r="C9335" s="915"/>
      <c r="D9335" s="916"/>
      <c r="E9335" s="916"/>
      <c r="F9335" s="916"/>
      <c r="G9335" s="915"/>
      <c r="H9335" s="915"/>
      <c r="I9335" s="915"/>
    </row>
    <row r="9336" spans="1:9">
      <c r="A9336" s="915"/>
      <c r="B9336" s="915"/>
      <c r="C9336" s="915"/>
      <c r="D9336" s="916"/>
      <c r="E9336" s="916"/>
      <c r="F9336" s="916"/>
      <c r="G9336" s="915"/>
      <c r="H9336" s="915"/>
      <c r="I9336" s="915"/>
    </row>
    <row r="9337" spans="1:9">
      <c r="A9337" s="915"/>
      <c r="B9337" s="915"/>
      <c r="C9337" s="915"/>
      <c r="D9337" s="916"/>
      <c r="E9337" s="916"/>
      <c r="F9337" s="916"/>
      <c r="G9337" s="915"/>
      <c r="H9337" s="915"/>
      <c r="I9337" s="915"/>
    </row>
    <row r="9338" spans="1:9">
      <c r="A9338" s="915"/>
      <c r="B9338" s="915"/>
      <c r="C9338" s="915"/>
      <c r="D9338" s="916"/>
      <c r="E9338" s="916"/>
      <c r="F9338" s="916"/>
      <c r="G9338" s="915"/>
      <c r="H9338" s="915"/>
      <c r="I9338" s="915"/>
    </row>
    <row r="9339" spans="1:9">
      <c r="A9339" s="915"/>
      <c r="B9339" s="915"/>
      <c r="C9339" s="915"/>
      <c r="D9339" s="916"/>
      <c r="E9339" s="916"/>
      <c r="F9339" s="916"/>
      <c r="G9339" s="915"/>
      <c r="H9339" s="915"/>
      <c r="I9339" s="915"/>
    </row>
    <row r="9340" spans="1:9">
      <c r="A9340" s="915"/>
      <c r="B9340" s="915"/>
      <c r="C9340" s="915"/>
      <c r="D9340" s="916"/>
      <c r="E9340" s="916"/>
      <c r="F9340" s="916"/>
      <c r="G9340" s="915"/>
      <c r="H9340" s="915"/>
      <c r="I9340" s="915"/>
    </row>
    <row r="9341" spans="1:9">
      <c r="A9341" s="915"/>
      <c r="B9341" s="915"/>
      <c r="C9341" s="915"/>
      <c r="D9341" s="916"/>
      <c r="E9341" s="916"/>
      <c r="F9341" s="916"/>
      <c r="G9341" s="915"/>
      <c r="H9341" s="915"/>
      <c r="I9341" s="915"/>
    </row>
    <row r="9342" spans="1:9">
      <c r="A9342" s="915"/>
      <c r="B9342" s="915"/>
      <c r="C9342" s="915"/>
      <c r="D9342" s="916"/>
      <c r="E9342" s="916"/>
      <c r="F9342" s="916"/>
      <c r="G9342" s="915"/>
      <c r="H9342" s="915"/>
      <c r="I9342" s="915"/>
    </row>
    <row r="9343" spans="1:9">
      <c r="A9343" s="915"/>
      <c r="B9343" s="915"/>
      <c r="C9343" s="915"/>
      <c r="D9343" s="916"/>
      <c r="E9343" s="916"/>
      <c r="F9343" s="916"/>
      <c r="G9343" s="915"/>
      <c r="H9343" s="915"/>
      <c r="I9343" s="915"/>
    </row>
    <row r="9344" spans="1:9">
      <c r="A9344" s="915"/>
      <c r="B9344" s="915"/>
      <c r="C9344" s="915"/>
      <c r="D9344" s="916"/>
      <c r="E9344" s="916"/>
      <c r="F9344" s="916"/>
      <c r="G9344" s="915"/>
      <c r="H9344" s="915"/>
      <c r="I9344" s="915"/>
    </row>
    <row r="9345" spans="1:9">
      <c r="A9345" s="915"/>
      <c r="B9345" s="915"/>
      <c r="C9345" s="915"/>
      <c r="D9345" s="916"/>
      <c r="E9345" s="916"/>
      <c r="F9345" s="916"/>
      <c r="G9345" s="915"/>
      <c r="H9345" s="915"/>
      <c r="I9345" s="915"/>
    </row>
    <row r="9346" spans="1:9">
      <c r="A9346" s="915"/>
      <c r="B9346" s="915"/>
      <c r="C9346" s="915"/>
      <c r="D9346" s="916"/>
      <c r="E9346" s="916"/>
      <c r="F9346" s="916"/>
      <c r="G9346" s="915"/>
      <c r="H9346" s="915"/>
      <c r="I9346" s="915"/>
    </row>
    <row r="9347" spans="1:9">
      <c r="A9347" s="915"/>
      <c r="B9347" s="915"/>
      <c r="C9347" s="915"/>
      <c r="D9347" s="916"/>
      <c r="E9347" s="916"/>
      <c r="F9347" s="916"/>
      <c r="G9347" s="915"/>
      <c r="H9347" s="915"/>
      <c r="I9347" s="915"/>
    </row>
    <row r="9348" spans="1:9">
      <c r="A9348" s="915"/>
      <c r="B9348" s="915"/>
      <c r="C9348" s="915"/>
      <c r="D9348" s="916"/>
      <c r="E9348" s="916"/>
      <c r="F9348" s="916"/>
      <c r="G9348" s="915"/>
      <c r="H9348" s="915"/>
      <c r="I9348" s="915"/>
    </row>
    <row r="9349" spans="1:9">
      <c r="A9349" s="915"/>
      <c r="B9349" s="915"/>
      <c r="C9349" s="915"/>
      <c r="D9349" s="916"/>
      <c r="E9349" s="916"/>
      <c r="F9349" s="916"/>
      <c r="G9349" s="915"/>
      <c r="H9349" s="915"/>
      <c r="I9349" s="915"/>
    </row>
    <row r="9350" spans="1:9">
      <c r="A9350" s="915"/>
      <c r="B9350" s="915"/>
      <c r="C9350" s="915"/>
      <c r="D9350" s="916"/>
      <c r="E9350" s="916"/>
      <c r="F9350" s="916"/>
      <c r="G9350" s="915"/>
      <c r="H9350" s="915"/>
      <c r="I9350" s="915"/>
    </row>
    <row r="9351" spans="1:9">
      <c r="A9351" s="915"/>
      <c r="B9351" s="915"/>
      <c r="C9351" s="915"/>
      <c r="D9351" s="916"/>
      <c r="E9351" s="916"/>
      <c r="F9351" s="916"/>
      <c r="G9351" s="915"/>
      <c r="H9351" s="915"/>
      <c r="I9351" s="915"/>
    </row>
    <row r="9352" spans="1:9">
      <c r="A9352" s="915"/>
      <c r="B9352" s="915"/>
      <c r="C9352" s="915"/>
      <c r="D9352" s="916"/>
      <c r="E9352" s="916"/>
      <c r="F9352" s="916"/>
      <c r="G9352" s="915"/>
      <c r="H9352" s="915"/>
      <c r="I9352" s="915"/>
    </row>
    <row r="9353" spans="1:9">
      <c r="A9353" s="915"/>
      <c r="B9353" s="915"/>
      <c r="C9353" s="915"/>
      <c r="D9353" s="916"/>
      <c r="E9353" s="916"/>
      <c r="F9353" s="916"/>
      <c r="G9353" s="915"/>
      <c r="H9353" s="915"/>
      <c r="I9353" s="915"/>
    </row>
    <row r="9354" spans="1:9">
      <c r="A9354" s="915"/>
      <c r="B9354" s="915"/>
      <c r="C9354" s="915"/>
      <c r="D9354" s="916"/>
      <c r="E9354" s="916"/>
      <c r="F9354" s="916"/>
      <c r="G9354" s="915"/>
      <c r="H9354" s="915"/>
      <c r="I9354" s="915"/>
    </row>
    <row r="9355" spans="1:9">
      <c r="A9355" s="915"/>
      <c r="B9355" s="915"/>
      <c r="C9355" s="915"/>
      <c r="D9355" s="916"/>
      <c r="E9355" s="916"/>
      <c r="F9355" s="916"/>
      <c r="G9355" s="915"/>
      <c r="H9355" s="915"/>
      <c r="I9355" s="915"/>
    </row>
    <row r="9356" spans="1:9">
      <c r="A9356" s="915"/>
      <c r="B9356" s="915"/>
      <c r="C9356" s="915"/>
      <c r="D9356" s="916"/>
      <c r="E9356" s="916"/>
      <c r="F9356" s="916"/>
      <c r="G9356" s="915"/>
      <c r="H9356" s="915"/>
      <c r="I9356" s="915"/>
    </row>
    <row r="9357" spans="1:9">
      <c r="A9357" s="915"/>
      <c r="B9357" s="915"/>
      <c r="C9357" s="915"/>
      <c r="D9357" s="916"/>
      <c r="E9357" s="916"/>
      <c r="F9357" s="916"/>
      <c r="G9357" s="915"/>
      <c r="H9357" s="915"/>
      <c r="I9357" s="915"/>
    </row>
    <row r="9358" spans="1:9">
      <c r="A9358" s="915"/>
      <c r="B9358" s="915"/>
      <c r="C9358" s="915"/>
      <c r="D9358" s="916"/>
      <c r="E9358" s="916"/>
      <c r="F9358" s="916"/>
      <c r="G9358" s="915"/>
      <c r="H9358" s="915"/>
      <c r="I9358" s="915"/>
    </row>
    <row r="9359" spans="1:9">
      <c r="A9359" s="915"/>
      <c r="B9359" s="915"/>
      <c r="C9359" s="915"/>
      <c r="D9359" s="916"/>
      <c r="E9359" s="916"/>
      <c r="F9359" s="916"/>
      <c r="G9359" s="915"/>
      <c r="H9359" s="915"/>
      <c r="I9359" s="915"/>
    </row>
    <row r="9360" spans="1:9">
      <c r="A9360" s="915"/>
      <c r="B9360" s="915"/>
      <c r="C9360" s="915"/>
      <c r="D9360" s="916"/>
      <c r="E9360" s="916"/>
      <c r="F9360" s="916"/>
      <c r="G9360" s="915"/>
      <c r="H9360" s="915"/>
      <c r="I9360" s="915"/>
    </row>
    <row r="9361" spans="1:9">
      <c r="A9361" s="915"/>
      <c r="B9361" s="915"/>
      <c r="C9361" s="915"/>
      <c r="D9361" s="916"/>
      <c r="E9361" s="916"/>
      <c r="F9361" s="916"/>
      <c r="G9361" s="915"/>
      <c r="H9361" s="915"/>
      <c r="I9361" s="915"/>
    </row>
    <row r="9362" spans="1:9">
      <c r="A9362" s="915"/>
      <c r="B9362" s="915"/>
      <c r="C9362" s="915"/>
      <c r="D9362" s="916"/>
      <c r="E9362" s="916"/>
      <c r="F9362" s="916"/>
      <c r="G9362" s="915"/>
      <c r="H9362" s="915"/>
      <c r="I9362" s="915"/>
    </row>
    <row r="9363" spans="1:9">
      <c r="A9363" s="915"/>
      <c r="B9363" s="915"/>
      <c r="C9363" s="915"/>
      <c r="D9363" s="916"/>
      <c r="E9363" s="916"/>
      <c r="F9363" s="916"/>
      <c r="G9363" s="915"/>
      <c r="H9363" s="915"/>
      <c r="I9363" s="915"/>
    </row>
    <row r="9364" spans="1:9">
      <c r="A9364" s="915"/>
      <c r="B9364" s="915"/>
      <c r="C9364" s="915"/>
      <c r="D9364" s="916"/>
      <c r="E9364" s="916"/>
      <c r="F9364" s="916"/>
      <c r="G9364" s="915"/>
      <c r="H9364" s="915"/>
      <c r="I9364" s="915"/>
    </row>
    <row r="9365" spans="1:9">
      <c r="A9365" s="915"/>
      <c r="B9365" s="915"/>
      <c r="C9365" s="915"/>
      <c r="D9365" s="916"/>
      <c r="E9365" s="916"/>
      <c r="F9365" s="916"/>
      <c r="G9365" s="915"/>
      <c r="H9365" s="915"/>
      <c r="I9365" s="915"/>
    </row>
    <row r="9366" spans="1:9">
      <c r="A9366" s="915"/>
      <c r="B9366" s="915"/>
      <c r="C9366" s="915"/>
      <c r="D9366" s="916"/>
      <c r="E9366" s="916"/>
      <c r="F9366" s="916"/>
      <c r="G9366" s="915"/>
      <c r="H9366" s="915"/>
      <c r="I9366" s="915"/>
    </row>
    <row r="9367" spans="1:9">
      <c r="A9367" s="915"/>
      <c r="B9367" s="915"/>
      <c r="C9367" s="915"/>
      <c r="D9367" s="916"/>
      <c r="E9367" s="916"/>
      <c r="F9367" s="916"/>
      <c r="G9367" s="915"/>
      <c r="H9367" s="915"/>
      <c r="I9367" s="915"/>
    </row>
    <row r="9368" spans="1:9">
      <c r="A9368" s="915"/>
      <c r="B9368" s="915"/>
      <c r="C9368" s="915"/>
      <c r="D9368" s="916"/>
      <c r="E9368" s="916"/>
      <c r="F9368" s="916"/>
      <c r="G9368" s="915"/>
      <c r="H9368" s="915"/>
      <c r="I9368" s="915"/>
    </row>
    <row r="9369" spans="1:9">
      <c r="A9369" s="915"/>
      <c r="B9369" s="915"/>
      <c r="C9369" s="915"/>
      <c r="D9369" s="916"/>
      <c r="E9369" s="916"/>
      <c r="F9369" s="916"/>
      <c r="G9369" s="915"/>
      <c r="H9369" s="915"/>
      <c r="I9369" s="915"/>
    </row>
    <row r="9370" spans="1:9">
      <c r="A9370" s="915"/>
      <c r="B9370" s="915"/>
      <c r="C9370" s="915"/>
      <c r="D9370" s="916"/>
      <c r="E9370" s="916"/>
      <c r="F9370" s="916"/>
      <c r="G9370" s="915"/>
      <c r="H9370" s="915"/>
      <c r="I9370" s="915"/>
    </row>
    <row r="9371" spans="1:9">
      <c r="A9371" s="915"/>
      <c r="B9371" s="915"/>
      <c r="C9371" s="915"/>
      <c r="D9371" s="916"/>
      <c r="E9371" s="916"/>
      <c r="F9371" s="916"/>
      <c r="G9371" s="915"/>
      <c r="H9371" s="915"/>
      <c r="I9371" s="915"/>
    </row>
    <row r="9372" spans="1:9">
      <c r="A9372" s="915"/>
      <c r="B9372" s="915"/>
      <c r="C9372" s="915"/>
      <c r="D9372" s="916"/>
      <c r="E9372" s="916"/>
      <c r="F9372" s="916"/>
      <c r="G9372" s="915"/>
      <c r="H9372" s="915"/>
      <c r="I9372" s="915"/>
    </row>
    <row r="9373" spans="1:9">
      <c r="A9373" s="915"/>
      <c r="B9373" s="915"/>
      <c r="C9373" s="915"/>
      <c r="D9373" s="916"/>
      <c r="E9373" s="916"/>
      <c r="F9373" s="916"/>
      <c r="G9373" s="915"/>
      <c r="H9373" s="915"/>
      <c r="I9373" s="915"/>
    </row>
    <row r="9374" spans="1:9">
      <c r="A9374" s="915"/>
      <c r="B9374" s="915"/>
      <c r="C9374" s="915"/>
      <c r="D9374" s="916"/>
      <c r="E9374" s="916"/>
      <c r="F9374" s="916"/>
      <c r="G9374" s="915"/>
      <c r="H9374" s="915"/>
      <c r="I9374" s="915"/>
    </row>
    <row r="9375" spans="1:9">
      <c r="A9375" s="915"/>
      <c r="B9375" s="915"/>
      <c r="C9375" s="915"/>
      <c r="D9375" s="916"/>
      <c r="E9375" s="916"/>
      <c r="F9375" s="916"/>
      <c r="G9375" s="915"/>
      <c r="H9375" s="915"/>
      <c r="I9375" s="915"/>
    </row>
    <row r="9376" spans="1:9">
      <c r="A9376" s="915"/>
      <c r="B9376" s="915"/>
      <c r="C9376" s="915"/>
      <c r="D9376" s="916"/>
      <c r="E9376" s="916"/>
      <c r="F9376" s="916"/>
      <c r="G9376" s="915"/>
      <c r="H9376" s="915"/>
      <c r="I9376" s="915"/>
    </row>
    <row r="9377" spans="1:9">
      <c r="A9377" s="915"/>
      <c r="B9377" s="915"/>
      <c r="C9377" s="915"/>
      <c r="D9377" s="916"/>
      <c r="E9377" s="916"/>
      <c r="F9377" s="916"/>
      <c r="G9377" s="915"/>
      <c r="H9377" s="915"/>
      <c r="I9377" s="915"/>
    </row>
    <row r="9378" spans="1:9">
      <c r="A9378" s="915"/>
      <c r="B9378" s="915"/>
      <c r="C9378" s="915"/>
      <c r="D9378" s="916"/>
      <c r="E9378" s="916"/>
      <c r="F9378" s="916"/>
      <c r="G9378" s="915"/>
      <c r="H9378" s="915"/>
      <c r="I9378" s="915"/>
    </row>
    <row r="9379" spans="1:9">
      <c r="A9379" s="915"/>
      <c r="B9379" s="915"/>
      <c r="C9379" s="915"/>
      <c r="D9379" s="916"/>
      <c r="E9379" s="916"/>
      <c r="F9379" s="916"/>
      <c r="G9379" s="915"/>
      <c r="H9379" s="915"/>
      <c r="I9379" s="915"/>
    </row>
    <row r="9380" spans="1:9">
      <c r="A9380" s="915"/>
      <c r="B9380" s="915"/>
      <c r="C9380" s="915"/>
      <c r="D9380" s="916"/>
      <c r="E9380" s="916"/>
      <c r="F9380" s="916"/>
      <c r="G9380" s="915"/>
      <c r="H9380" s="915"/>
      <c r="I9380" s="915"/>
    </row>
    <row r="9381" spans="1:9">
      <c r="A9381" s="915"/>
      <c r="B9381" s="915"/>
      <c r="C9381" s="915"/>
      <c r="D9381" s="916"/>
      <c r="E9381" s="916"/>
      <c r="F9381" s="916"/>
      <c r="G9381" s="915"/>
      <c r="H9381" s="915"/>
      <c r="I9381" s="915"/>
    </row>
    <row r="9382" spans="1:9">
      <c r="A9382" s="915"/>
      <c r="B9382" s="915"/>
      <c r="C9382" s="915"/>
      <c r="D9382" s="916"/>
      <c r="E9382" s="916"/>
      <c r="F9382" s="916"/>
      <c r="G9382" s="915"/>
      <c r="H9382" s="915"/>
      <c r="I9382" s="915"/>
    </row>
    <row r="9383" spans="1:9">
      <c r="A9383" s="915"/>
      <c r="B9383" s="915"/>
      <c r="C9383" s="915"/>
      <c r="D9383" s="916"/>
      <c r="E9383" s="916"/>
      <c r="F9383" s="916"/>
      <c r="G9383" s="915"/>
      <c r="H9383" s="915"/>
      <c r="I9383" s="915"/>
    </row>
    <row r="9384" spans="1:9">
      <c r="A9384" s="915"/>
      <c r="B9384" s="915"/>
      <c r="C9384" s="915"/>
      <c r="D9384" s="916"/>
      <c r="E9384" s="916"/>
      <c r="F9384" s="916"/>
      <c r="G9384" s="915"/>
      <c r="H9384" s="915"/>
      <c r="I9384" s="915"/>
    </row>
    <row r="9385" spans="1:9">
      <c r="A9385" s="915"/>
      <c r="B9385" s="915"/>
      <c r="C9385" s="915"/>
      <c r="D9385" s="916"/>
      <c r="E9385" s="916"/>
      <c r="F9385" s="916"/>
      <c r="G9385" s="915"/>
      <c r="H9385" s="915"/>
      <c r="I9385" s="915"/>
    </row>
    <row r="9386" spans="1:9">
      <c r="A9386" s="915"/>
      <c r="B9386" s="915"/>
      <c r="C9386" s="915"/>
      <c r="D9386" s="916"/>
      <c r="E9386" s="916"/>
      <c r="F9386" s="916"/>
      <c r="G9386" s="915"/>
      <c r="H9386" s="915"/>
      <c r="I9386" s="915"/>
    </row>
    <row r="9387" spans="1:9">
      <c r="A9387" s="915"/>
      <c r="B9387" s="915"/>
      <c r="C9387" s="915"/>
      <c r="D9387" s="916"/>
      <c r="E9387" s="916"/>
      <c r="F9387" s="916"/>
      <c r="G9387" s="915"/>
      <c r="H9387" s="915"/>
      <c r="I9387" s="915"/>
    </row>
    <row r="9388" spans="1:9">
      <c r="A9388" s="915"/>
      <c r="B9388" s="915"/>
      <c r="C9388" s="915"/>
      <c r="D9388" s="916"/>
      <c r="E9388" s="916"/>
      <c r="F9388" s="916"/>
      <c r="G9388" s="915"/>
      <c r="H9388" s="915"/>
      <c r="I9388" s="915"/>
    </row>
    <row r="9389" spans="1:9">
      <c r="A9389" s="915"/>
      <c r="B9389" s="915"/>
      <c r="C9389" s="915"/>
      <c r="D9389" s="916"/>
      <c r="E9389" s="916"/>
      <c r="F9389" s="916"/>
      <c r="G9389" s="915"/>
      <c r="H9389" s="915"/>
      <c r="I9389" s="915"/>
    </row>
    <row r="9390" spans="1:9">
      <c r="A9390" s="915"/>
      <c r="B9390" s="915"/>
      <c r="C9390" s="915"/>
      <c r="D9390" s="916"/>
      <c r="E9390" s="916"/>
      <c r="F9390" s="916"/>
      <c r="G9390" s="915"/>
      <c r="H9390" s="915"/>
      <c r="I9390" s="915"/>
    </row>
    <row r="9391" spans="1:9">
      <c r="A9391" s="915"/>
      <c r="B9391" s="915"/>
      <c r="C9391" s="915"/>
      <c r="D9391" s="916"/>
      <c r="E9391" s="916"/>
      <c r="F9391" s="916"/>
      <c r="G9391" s="915"/>
      <c r="H9391" s="915"/>
      <c r="I9391" s="915"/>
    </row>
    <row r="9392" spans="1:9">
      <c r="A9392" s="915"/>
      <c r="B9392" s="915"/>
      <c r="C9392" s="915"/>
      <c r="D9392" s="916"/>
      <c r="E9392" s="916"/>
      <c r="F9392" s="916"/>
      <c r="G9392" s="915"/>
      <c r="H9392" s="915"/>
      <c r="I9392" s="915"/>
    </row>
    <row r="9393" spans="1:9">
      <c r="A9393" s="915"/>
      <c r="B9393" s="915"/>
      <c r="C9393" s="915"/>
      <c r="D9393" s="916"/>
      <c r="E9393" s="916"/>
      <c r="F9393" s="916"/>
      <c r="G9393" s="915"/>
      <c r="H9393" s="915"/>
      <c r="I9393" s="915"/>
    </row>
    <row r="9394" spans="1:9">
      <c r="A9394" s="915"/>
      <c r="B9394" s="915"/>
      <c r="C9394" s="915"/>
      <c r="D9394" s="916"/>
      <c r="E9394" s="916"/>
      <c r="F9394" s="916"/>
      <c r="G9394" s="915"/>
      <c r="H9394" s="915"/>
      <c r="I9394" s="915"/>
    </row>
    <row r="9395" spans="1:9">
      <c r="A9395" s="915"/>
      <c r="B9395" s="915"/>
      <c r="C9395" s="915"/>
      <c r="D9395" s="916"/>
      <c r="E9395" s="916"/>
      <c r="F9395" s="916"/>
      <c r="G9395" s="915"/>
      <c r="H9395" s="915"/>
      <c r="I9395" s="915"/>
    </row>
    <row r="9396" spans="1:9">
      <c r="A9396" s="915"/>
      <c r="B9396" s="915"/>
      <c r="C9396" s="915"/>
      <c r="D9396" s="916"/>
      <c r="E9396" s="916"/>
      <c r="F9396" s="916"/>
      <c r="G9396" s="915"/>
      <c r="H9396" s="915"/>
      <c r="I9396" s="915"/>
    </row>
    <row r="9397" spans="1:9">
      <c r="A9397" s="915"/>
      <c r="B9397" s="915"/>
      <c r="C9397" s="915"/>
      <c r="D9397" s="916"/>
      <c r="E9397" s="916"/>
      <c r="F9397" s="916"/>
      <c r="G9397" s="915"/>
      <c r="H9397" s="915"/>
      <c r="I9397" s="915"/>
    </row>
    <row r="9398" spans="1:9">
      <c r="A9398" s="915"/>
      <c r="B9398" s="915"/>
      <c r="C9398" s="915"/>
      <c r="D9398" s="916"/>
      <c r="E9398" s="916"/>
      <c r="F9398" s="916"/>
      <c r="G9398" s="915"/>
      <c r="H9398" s="915"/>
      <c r="I9398" s="915"/>
    </row>
    <row r="9399" spans="1:9">
      <c r="A9399" s="915"/>
      <c r="B9399" s="915"/>
      <c r="C9399" s="915"/>
      <c r="D9399" s="916"/>
      <c r="E9399" s="916"/>
      <c r="F9399" s="916"/>
      <c r="G9399" s="915"/>
      <c r="H9399" s="915"/>
      <c r="I9399" s="915"/>
    </row>
    <row r="9400" spans="1:9">
      <c r="A9400" s="915"/>
      <c r="B9400" s="915"/>
      <c r="C9400" s="915"/>
      <c r="D9400" s="916"/>
      <c r="E9400" s="916"/>
      <c r="F9400" s="916"/>
      <c r="G9400" s="915"/>
      <c r="H9400" s="915"/>
      <c r="I9400" s="915"/>
    </row>
    <row r="9401" spans="1:9">
      <c r="A9401" s="915"/>
      <c r="B9401" s="915"/>
      <c r="C9401" s="915"/>
      <c r="D9401" s="916"/>
      <c r="E9401" s="916"/>
      <c r="F9401" s="916"/>
      <c r="G9401" s="915"/>
      <c r="H9401" s="915"/>
      <c r="I9401" s="915"/>
    </row>
    <row r="9402" spans="1:9">
      <c r="A9402" s="915"/>
      <c r="B9402" s="915"/>
      <c r="C9402" s="915"/>
      <c r="D9402" s="916"/>
      <c r="E9402" s="916"/>
      <c r="F9402" s="916"/>
      <c r="G9402" s="915"/>
      <c r="H9402" s="915"/>
      <c r="I9402" s="915"/>
    </row>
    <row r="9403" spans="1:9">
      <c r="A9403" s="915"/>
      <c r="B9403" s="915"/>
      <c r="C9403" s="915"/>
      <c r="D9403" s="916"/>
      <c r="E9403" s="916"/>
      <c r="F9403" s="916"/>
      <c r="G9403" s="915"/>
      <c r="H9403" s="915"/>
      <c r="I9403" s="915"/>
    </row>
    <row r="9404" spans="1:9">
      <c r="A9404" s="915"/>
      <c r="B9404" s="915"/>
      <c r="C9404" s="915"/>
      <c r="D9404" s="916"/>
      <c r="E9404" s="916"/>
      <c r="F9404" s="916"/>
      <c r="G9404" s="915"/>
      <c r="H9404" s="915"/>
      <c r="I9404" s="915"/>
    </row>
    <row r="9405" spans="1:9">
      <c r="A9405" s="915"/>
      <c r="B9405" s="915"/>
      <c r="C9405" s="915"/>
      <c r="D9405" s="916"/>
      <c r="E9405" s="916"/>
      <c r="F9405" s="916"/>
      <c r="G9405" s="915"/>
      <c r="H9405" s="915"/>
      <c r="I9405" s="915"/>
    </row>
    <row r="9406" spans="1:9">
      <c r="A9406" s="915"/>
      <c r="B9406" s="915"/>
      <c r="C9406" s="915"/>
      <c r="D9406" s="916"/>
      <c r="E9406" s="916"/>
      <c r="F9406" s="916"/>
      <c r="G9406" s="915"/>
      <c r="H9406" s="915"/>
      <c r="I9406" s="915"/>
    </row>
    <row r="9407" spans="1:9">
      <c r="A9407" s="915"/>
      <c r="B9407" s="915"/>
      <c r="C9407" s="915"/>
      <c r="D9407" s="916"/>
      <c r="E9407" s="916"/>
      <c r="F9407" s="916"/>
      <c r="G9407" s="915"/>
      <c r="H9407" s="915"/>
      <c r="I9407" s="915"/>
    </row>
    <row r="9408" spans="1:9">
      <c r="A9408" s="915"/>
      <c r="B9408" s="915"/>
      <c r="C9408" s="915"/>
      <c r="D9408" s="916"/>
      <c r="E9408" s="916"/>
      <c r="F9408" s="916"/>
      <c r="G9408" s="915"/>
      <c r="H9408" s="915"/>
      <c r="I9408" s="915"/>
    </row>
    <row r="9409" spans="1:9">
      <c r="A9409" s="915"/>
      <c r="B9409" s="915"/>
      <c r="C9409" s="915"/>
      <c r="D9409" s="916"/>
      <c r="E9409" s="916"/>
      <c r="F9409" s="916"/>
      <c r="G9409" s="915"/>
      <c r="H9409" s="915"/>
      <c r="I9409" s="915"/>
    </row>
    <row r="9410" spans="1:9">
      <c r="A9410" s="915"/>
      <c r="B9410" s="915"/>
      <c r="C9410" s="915"/>
      <c r="D9410" s="916"/>
      <c r="E9410" s="916"/>
      <c r="F9410" s="916"/>
      <c r="G9410" s="915"/>
      <c r="H9410" s="915"/>
      <c r="I9410" s="915"/>
    </row>
    <row r="9411" spans="1:9">
      <c r="A9411" s="915"/>
      <c r="B9411" s="915"/>
      <c r="C9411" s="915"/>
      <c r="D9411" s="916"/>
      <c r="E9411" s="916"/>
      <c r="F9411" s="916"/>
      <c r="G9411" s="915"/>
      <c r="H9411" s="915"/>
      <c r="I9411" s="915"/>
    </row>
    <row r="9412" spans="1:9">
      <c r="A9412" s="915"/>
      <c r="B9412" s="915"/>
      <c r="C9412" s="915"/>
      <c r="D9412" s="916"/>
      <c r="E9412" s="916"/>
      <c r="F9412" s="916"/>
      <c r="G9412" s="915"/>
      <c r="H9412" s="915"/>
      <c r="I9412" s="915"/>
    </row>
    <row r="9413" spans="1:9">
      <c r="A9413" s="915"/>
      <c r="B9413" s="915"/>
      <c r="C9413" s="915"/>
      <c r="D9413" s="916"/>
      <c r="E9413" s="916"/>
      <c r="F9413" s="916"/>
      <c r="G9413" s="915"/>
      <c r="H9413" s="915"/>
      <c r="I9413" s="915"/>
    </row>
    <row r="9414" spans="1:9">
      <c r="A9414" s="915"/>
      <c r="B9414" s="915"/>
      <c r="C9414" s="915"/>
      <c r="D9414" s="916"/>
      <c r="E9414" s="916"/>
      <c r="F9414" s="916"/>
      <c r="G9414" s="915"/>
      <c r="H9414" s="915"/>
      <c r="I9414" s="915"/>
    </row>
    <row r="9415" spans="1:9">
      <c r="A9415" s="915"/>
      <c r="B9415" s="915"/>
      <c r="C9415" s="915"/>
      <c r="D9415" s="916"/>
      <c r="E9415" s="916"/>
      <c r="F9415" s="916"/>
      <c r="G9415" s="915"/>
      <c r="H9415" s="915"/>
      <c r="I9415" s="915"/>
    </row>
    <row r="9416" spans="1:9">
      <c r="A9416" s="915"/>
      <c r="B9416" s="915"/>
      <c r="C9416" s="915"/>
      <c r="D9416" s="916"/>
      <c r="E9416" s="916"/>
      <c r="F9416" s="916"/>
      <c r="G9416" s="915"/>
      <c r="H9416" s="915"/>
      <c r="I9416" s="915"/>
    </row>
    <row r="9417" spans="1:9">
      <c r="A9417" s="915"/>
      <c r="B9417" s="915"/>
      <c r="C9417" s="915"/>
      <c r="D9417" s="916"/>
      <c r="E9417" s="916"/>
      <c r="F9417" s="916"/>
      <c r="G9417" s="915"/>
      <c r="H9417" s="915"/>
      <c r="I9417" s="915"/>
    </row>
    <row r="9418" spans="1:9">
      <c r="A9418" s="915"/>
      <c r="B9418" s="915"/>
      <c r="C9418" s="915"/>
      <c r="D9418" s="916"/>
      <c r="E9418" s="916"/>
      <c r="F9418" s="916"/>
      <c r="G9418" s="915"/>
      <c r="H9418" s="915"/>
      <c r="I9418" s="915"/>
    </row>
    <row r="9419" spans="1:9">
      <c r="A9419" s="915"/>
      <c r="B9419" s="915"/>
      <c r="C9419" s="915"/>
      <c r="D9419" s="916"/>
      <c r="E9419" s="916"/>
      <c r="F9419" s="916"/>
      <c r="G9419" s="915"/>
      <c r="H9419" s="915"/>
      <c r="I9419" s="915"/>
    </row>
    <row r="9420" spans="1:9">
      <c r="A9420" s="915"/>
      <c r="B9420" s="915"/>
      <c r="C9420" s="915"/>
      <c r="D9420" s="916"/>
      <c r="E9420" s="916"/>
      <c r="F9420" s="916"/>
      <c r="G9420" s="915"/>
      <c r="H9420" s="915"/>
      <c r="I9420" s="915"/>
    </row>
    <row r="9421" spans="1:9">
      <c r="A9421" s="915"/>
      <c r="B9421" s="915"/>
      <c r="C9421" s="915"/>
      <c r="D9421" s="916"/>
      <c r="E9421" s="916"/>
      <c r="F9421" s="916"/>
      <c r="G9421" s="915"/>
      <c r="H9421" s="915"/>
      <c r="I9421" s="915"/>
    </row>
    <row r="9422" spans="1:9">
      <c r="A9422" s="915"/>
      <c r="B9422" s="915"/>
      <c r="C9422" s="915"/>
      <c r="D9422" s="916"/>
      <c r="E9422" s="916"/>
      <c r="F9422" s="916"/>
      <c r="G9422" s="915"/>
      <c r="H9422" s="915"/>
      <c r="I9422" s="915"/>
    </row>
    <row r="9423" spans="1:9">
      <c r="A9423" s="915"/>
      <c r="B9423" s="915"/>
      <c r="C9423" s="915"/>
      <c r="D9423" s="916"/>
      <c r="E9423" s="916"/>
      <c r="F9423" s="916"/>
      <c r="G9423" s="915"/>
      <c r="H9423" s="915"/>
      <c r="I9423" s="915"/>
    </row>
    <row r="9424" spans="1:9">
      <c r="A9424" s="915"/>
      <c r="B9424" s="915"/>
      <c r="C9424" s="915"/>
      <c r="D9424" s="916"/>
      <c r="E9424" s="916"/>
      <c r="F9424" s="916"/>
      <c r="G9424" s="915"/>
      <c r="H9424" s="915"/>
      <c r="I9424" s="915"/>
    </row>
    <row r="9425" spans="1:9">
      <c r="A9425" s="915"/>
      <c r="B9425" s="915"/>
      <c r="C9425" s="915"/>
      <c r="D9425" s="916"/>
      <c r="E9425" s="916"/>
      <c r="F9425" s="916"/>
      <c r="G9425" s="915"/>
      <c r="H9425" s="915"/>
      <c r="I9425" s="915"/>
    </row>
    <row r="9426" spans="1:9">
      <c r="A9426" s="915"/>
      <c r="B9426" s="915"/>
      <c r="C9426" s="915"/>
      <c r="D9426" s="916"/>
      <c r="E9426" s="916"/>
      <c r="F9426" s="916"/>
      <c r="G9426" s="915"/>
      <c r="H9426" s="915"/>
      <c r="I9426" s="915"/>
    </row>
    <row r="9427" spans="1:9">
      <c r="A9427" s="915"/>
      <c r="B9427" s="915"/>
      <c r="C9427" s="915"/>
      <c r="D9427" s="916"/>
      <c r="E9427" s="916"/>
      <c r="F9427" s="916"/>
      <c r="G9427" s="915"/>
      <c r="H9427" s="915"/>
      <c r="I9427" s="915"/>
    </row>
    <row r="9428" spans="1:9">
      <c r="A9428" s="915"/>
      <c r="B9428" s="915"/>
      <c r="C9428" s="915"/>
      <c r="D9428" s="916"/>
      <c r="E9428" s="916"/>
      <c r="F9428" s="916"/>
      <c r="G9428" s="915"/>
      <c r="H9428" s="915"/>
      <c r="I9428" s="915"/>
    </row>
    <row r="9429" spans="1:9">
      <c r="A9429" s="915"/>
      <c r="B9429" s="915"/>
      <c r="C9429" s="915"/>
      <c r="D9429" s="916"/>
      <c r="E9429" s="916"/>
      <c r="F9429" s="916"/>
      <c r="G9429" s="915"/>
      <c r="H9429" s="915"/>
      <c r="I9429" s="915"/>
    </row>
    <row r="9430" spans="1:9">
      <c r="A9430" s="915"/>
      <c r="B9430" s="915"/>
      <c r="C9430" s="915"/>
      <c r="D9430" s="916"/>
      <c r="E9430" s="916"/>
      <c r="F9430" s="916"/>
      <c r="G9430" s="915"/>
      <c r="H9430" s="915"/>
      <c r="I9430" s="915"/>
    </row>
    <row r="9431" spans="1:9">
      <c r="A9431" s="915"/>
      <c r="B9431" s="915"/>
      <c r="C9431" s="915"/>
      <c r="D9431" s="916"/>
      <c r="E9431" s="916"/>
      <c r="F9431" s="916"/>
      <c r="G9431" s="915"/>
      <c r="H9431" s="915"/>
      <c r="I9431" s="915"/>
    </row>
    <row r="9432" spans="1:9">
      <c r="A9432" s="915"/>
      <c r="B9432" s="915"/>
      <c r="C9432" s="915"/>
      <c r="D9432" s="916"/>
      <c r="E9432" s="916"/>
      <c r="F9432" s="916"/>
      <c r="G9432" s="915"/>
      <c r="H9432" s="915"/>
      <c r="I9432" s="915"/>
    </row>
    <row r="9433" spans="1:9">
      <c r="A9433" s="915"/>
      <c r="B9433" s="915"/>
      <c r="C9433" s="915"/>
      <c r="D9433" s="916"/>
      <c r="E9433" s="916"/>
      <c r="F9433" s="916"/>
      <c r="G9433" s="915"/>
      <c r="H9433" s="915"/>
      <c r="I9433" s="915"/>
    </row>
    <row r="9434" spans="1:9">
      <c r="A9434" s="915"/>
      <c r="B9434" s="915"/>
      <c r="C9434" s="915"/>
      <c r="D9434" s="916"/>
      <c r="E9434" s="916"/>
      <c r="F9434" s="916"/>
      <c r="G9434" s="915"/>
      <c r="H9434" s="915"/>
      <c r="I9434" s="915"/>
    </row>
    <row r="9435" spans="1:9">
      <c r="A9435" s="915"/>
      <c r="B9435" s="915"/>
      <c r="C9435" s="915"/>
      <c r="D9435" s="916"/>
      <c r="E9435" s="916"/>
      <c r="F9435" s="916"/>
      <c r="G9435" s="915"/>
      <c r="H9435" s="915"/>
      <c r="I9435" s="915"/>
    </row>
    <row r="9436" spans="1:9">
      <c r="A9436" s="915"/>
      <c r="B9436" s="915"/>
      <c r="C9436" s="915"/>
      <c r="D9436" s="916"/>
      <c r="E9436" s="916"/>
      <c r="F9436" s="916"/>
      <c r="G9436" s="915"/>
      <c r="H9436" s="915"/>
      <c r="I9436" s="915"/>
    </row>
    <row r="9437" spans="1:9">
      <c r="A9437" s="915"/>
      <c r="B9437" s="915"/>
      <c r="C9437" s="915"/>
      <c r="D9437" s="916"/>
      <c r="E9437" s="916"/>
      <c r="F9437" s="916"/>
      <c r="G9437" s="915"/>
      <c r="H9437" s="915"/>
      <c r="I9437" s="915"/>
    </row>
    <row r="9438" spans="1:9">
      <c r="A9438" s="915"/>
      <c r="B9438" s="915"/>
      <c r="C9438" s="915"/>
      <c r="D9438" s="916"/>
      <c r="E9438" s="916"/>
      <c r="F9438" s="916"/>
      <c r="G9438" s="915"/>
      <c r="H9438" s="915"/>
      <c r="I9438" s="915"/>
    </row>
    <row r="9439" spans="1:9">
      <c r="A9439" s="915"/>
      <c r="B9439" s="915"/>
      <c r="C9439" s="915"/>
      <c r="D9439" s="916"/>
      <c r="E9439" s="916"/>
      <c r="F9439" s="916"/>
      <c r="G9439" s="915"/>
      <c r="H9439" s="915"/>
      <c r="I9439" s="915"/>
    </row>
    <row r="9440" spans="1:9">
      <c r="A9440" s="915"/>
      <c r="B9440" s="915"/>
      <c r="C9440" s="915"/>
      <c r="D9440" s="916"/>
      <c r="E9440" s="916"/>
      <c r="F9440" s="916"/>
      <c r="G9440" s="915"/>
      <c r="H9440" s="915"/>
      <c r="I9440" s="915"/>
    </row>
    <row r="9441" spans="1:9">
      <c r="A9441" s="915"/>
      <c r="B9441" s="915"/>
      <c r="C9441" s="915"/>
      <c r="D9441" s="916"/>
      <c r="E9441" s="916"/>
      <c r="F9441" s="916"/>
      <c r="G9441" s="915"/>
      <c r="H9441" s="915"/>
      <c r="I9441" s="915"/>
    </row>
    <row r="9442" spans="1:9">
      <c r="A9442" s="915"/>
      <c r="B9442" s="915"/>
      <c r="C9442" s="915"/>
      <c r="D9442" s="916"/>
      <c r="E9442" s="916"/>
      <c r="F9442" s="916"/>
      <c r="G9442" s="915"/>
      <c r="H9442" s="915"/>
      <c r="I9442" s="915"/>
    </row>
    <row r="9443" spans="1:9">
      <c r="A9443" s="915"/>
      <c r="B9443" s="915"/>
      <c r="C9443" s="915"/>
      <c r="D9443" s="916"/>
      <c r="E9443" s="916"/>
      <c r="F9443" s="916"/>
      <c r="G9443" s="915"/>
      <c r="H9443" s="915"/>
      <c r="I9443" s="915"/>
    </row>
    <row r="9444" spans="1:9">
      <c r="A9444" s="915"/>
      <c r="B9444" s="915"/>
      <c r="C9444" s="915"/>
      <c r="D9444" s="916"/>
      <c r="E9444" s="916"/>
      <c r="F9444" s="916"/>
      <c r="G9444" s="915"/>
      <c r="H9444" s="915"/>
      <c r="I9444" s="915"/>
    </row>
    <row r="9445" spans="1:9">
      <c r="A9445" s="915"/>
      <c r="B9445" s="915"/>
      <c r="C9445" s="915"/>
      <c r="D9445" s="916"/>
      <c r="E9445" s="916"/>
      <c r="F9445" s="916"/>
      <c r="G9445" s="915"/>
      <c r="H9445" s="915"/>
      <c r="I9445" s="915"/>
    </row>
    <row r="9446" spans="1:9">
      <c r="A9446" s="915"/>
      <c r="B9446" s="915"/>
      <c r="C9446" s="915"/>
      <c r="D9446" s="916"/>
      <c r="E9446" s="916"/>
      <c r="F9446" s="916"/>
      <c r="G9446" s="915"/>
      <c r="H9446" s="915"/>
      <c r="I9446" s="915"/>
    </row>
    <row r="9447" spans="1:9">
      <c r="A9447" s="915"/>
      <c r="B9447" s="915"/>
      <c r="C9447" s="915"/>
      <c r="D9447" s="916"/>
      <c r="E9447" s="916"/>
      <c r="F9447" s="916"/>
      <c r="G9447" s="915"/>
      <c r="H9447" s="915"/>
      <c r="I9447" s="915"/>
    </row>
    <row r="9448" spans="1:9">
      <c r="A9448" s="915"/>
      <c r="B9448" s="915"/>
      <c r="C9448" s="915"/>
      <c r="D9448" s="916"/>
      <c r="E9448" s="916"/>
      <c r="F9448" s="916"/>
      <c r="G9448" s="915"/>
      <c r="H9448" s="915"/>
      <c r="I9448" s="915"/>
    </row>
    <row r="9449" spans="1:9">
      <c r="A9449" s="915"/>
      <c r="B9449" s="915"/>
      <c r="C9449" s="915"/>
      <c r="D9449" s="916"/>
      <c r="E9449" s="916"/>
      <c r="F9449" s="916"/>
      <c r="G9449" s="915"/>
      <c r="H9449" s="915"/>
      <c r="I9449" s="915"/>
    </row>
    <row r="9450" spans="1:9">
      <c r="A9450" s="915"/>
      <c r="B9450" s="915"/>
      <c r="C9450" s="915"/>
      <c r="D9450" s="916"/>
      <c r="E9450" s="916"/>
      <c r="F9450" s="916"/>
      <c r="G9450" s="915"/>
      <c r="H9450" s="915"/>
      <c r="I9450" s="915"/>
    </row>
    <row r="9451" spans="1:9">
      <c r="A9451" s="915"/>
      <c r="B9451" s="915"/>
      <c r="C9451" s="915"/>
      <c r="D9451" s="916"/>
      <c r="E9451" s="916"/>
      <c r="F9451" s="916"/>
      <c r="G9451" s="915"/>
      <c r="H9451" s="915"/>
      <c r="I9451" s="915"/>
    </row>
    <row r="9452" spans="1:9">
      <c r="A9452" s="915"/>
      <c r="B9452" s="915"/>
      <c r="C9452" s="915"/>
      <c r="D9452" s="916"/>
      <c r="E9452" s="916"/>
      <c r="F9452" s="916"/>
      <c r="G9452" s="915"/>
      <c r="H9452" s="915"/>
      <c r="I9452" s="915"/>
    </row>
    <row r="9453" spans="1:9">
      <c r="A9453" s="915"/>
      <c r="B9453" s="915"/>
      <c r="C9453" s="915"/>
      <c r="D9453" s="916"/>
      <c r="E9453" s="916"/>
      <c r="F9453" s="916"/>
      <c r="G9453" s="915"/>
      <c r="H9453" s="915"/>
      <c r="I9453" s="915"/>
    </row>
    <row r="9454" spans="1:9">
      <c r="A9454" s="915"/>
      <c r="B9454" s="915"/>
      <c r="C9454" s="915"/>
      <c r="D9454" s="916"/>
      <c r="E9454" s="916"/>
      <c r="F9454" s="916"/>
      <c r="G9454" s="915"/>
      <c r="H9454" s="915"/>
      <c r="I9454" s="915"/>
    </row>
    <row r="9455" spans="1:9">
      <c r="A9455" s="915"/>
      <c r="B9455" s="915"/>
      <c r="C9455" s="915"/>
      <c r="D9455" s="916"/>
      <c r="E9455" s="916"/>
      <c r="F9455" s="916"/>
      <c r="G9455" s="915"/>
      <c r="H9455" s="915"/>
      <c r="I9455" s="915"/>
    </row>
    <row r="9456" spans="1:9">
      <c r="A9456" s="915"/>
      <c r="B9456" s="915"/>
      <c r="C9456" s="915"/>
      <c r="D9456" s="916"/>
      <c r="E9456" s="916"/>
      <c r="F9456" s="916"/>
      <c r="G9456" s="915"/>
      <c r="H9456" s="915"/>
      <c r="I9456" s="915"/>
    </row>
    <row r="9457" spans="1:9">
      <c r="A9457" s="915"/>
      <c r="B9457" s="915"/>
      <c r="C9457" s="915"/>
      <c r="D9457" s="916"/>
      <c r="E9457" s="916"/>
      <c r="F9457" s="916"/>
      <c r="G9457" s="915"/>
      <c r="H9457" s="915"/>
      <c r="I9457" s="915"/>
    </row>
    <row r="9458" spans="1:9">
      <c r="A9458" s="915"/>
      <c r="B9458" s="915"/>
      <c r="C9458" s="915"/>
      <c r="D9458" s="916"/>
      <c r="E9458" s="916"/>
      <c r="F9458" s="916"/>
      <c r="G9458" s="915"/>
      <c r="H9458" s="915"/>
      <c r="I9458" s="915"/>
    </row>
    <row r="9459" spans="1:9">
      <c r="A9459" s="915"/>
      <c r="B9459" s="915"/>
      <c r="C9459" s="915"/>
      <c r="D9459" s="916"/>
      <c r="E9459" s="916"/>
      <c r="F9459" s="916"/>
      <c r="G9459" s="915"/>
      <c r="H9459" s="915"/>
      <c r="I9459" s="915"/>
    </row>
    <row r="9460" spans="1:9">
      <c r="A9460" s="915"/>
      <c r="B9460" s="915"/>
      <c r="C9460" s="915"/>
      <c r="D9460" s="916"/>
      <c r="E9460" s="916"/>
      <c r="F9460" s="916"/>
      <c r="G9460" s="915"/>
      <c r="H9460" s="915"/>
      <c r="I9460" s="915"/>
    </row>
    <row r="9461" spans="1:9">
      <c r="A9461" s="915"/>
      <c r="B9461" s="915"/>
      <c r="C9461" s="915"/>
      <c r="D9461" s="916"/>
      <c r="E9461" s="916"/>
      <c r="F9461" s="916"/>
      <c r="G9461" s="915"/>
      <c r="H9461" s="915"/>
      <c r="I9461" s="915"/>
    </row>
    <row r="9462" spans="1:9">
      <c r="A9462" s="915"/>
      <c r="B9462" s="915"/>
      <c r="C9462" s="915"/>
      <c r="D9462" s="916"/>
      <c r="E9462" s="916"/>
      <c r="F9462" s="916"/>
      <c r="G9462" s="915"/>
      <c r="H9462" s="915"/>
      <c r="I9462" s="915"/>
    </row>
    <row r="9463" spans="1:9">
      <c r="A9463" s="915"/>
      <c r="B9463" s="915"/>
      <c r="C9463" s="915"/>
      <c r="D9463" s="916"/>
      <c r="E9463" s="916"/>
      <c r="F9463" s="916"/>
      <c r="G9463" s="915"/>
      <c r="H9463" s="915"/>
      <c r="I9463" s="915"/>
    </row>
    <row r="9464" spans="1:9">
      <c r="A9464" s="915"/>
      <c r="B9464" s="915"/>
      <c r="C9464" s="915"/>
      <c r="D9464" s="916"/>
      <c r="E9464" s="916"/>
      <c r="F9464" s="916"/>
      <c r="G9464" s="915"/>
      <c r="H9464" s="915"/>
      <c r="I9464" s="915"/>
    </row>
    <row r="9465" spans="1:9">
      <c r="A9465" s="915"/>
      <c r="B9465" s="915"/>
      <c r="C9465" s="915"/>
      <c r="D9465" s="916"/>
      <c r="E9465" s="916"/>
      <c r="F9465" s="916"/>
      <c r="G9465" s="915"/>
      <c r="H9465" s="915"/>
      <c r="I9465" s="915"/>
    </row>
    <row r="9466" spans="1:9">
      <c r="A9466" s="915"/>
      <c r="B9466" s="915"/>
      <c r="C9466" s="915"/>
      <c r="D9466" s="916"/>
      <c r="E9466" s="916"/>
      <c r="F9466" s="916"/>
      <c r="G9466" s="915"/>
      <c r="H9466" s="915"/>
      <c r="I9466" s="915"/>
    </row>
    <row r="9467" spans="1:9">
      <c r="A9467" s="915"/>
      <c r="B9467" s="915"/>
      <c r="C9467" s="915"/>
      <c r="D9467" s="916"/>
      <c r="E9467" s="916"/>
      <c r="F9467" s="916"/>
      <c r="G9467" s="915"/>
      <c r="H9467" s="915"/>
      <c r="I9467" s="915"/>
    </row>
    <row r="9468" spans="1:9">
      <c r="A9468" s="915"/>
      <c r="B9468" s="915"/>
      <c r="C9468" s="915"/>
      <c r="D9468" s="916"/>
      <c r="E9468" s="916"/>
      <c r="F9468" s="916"/>
      <c r="G9468" s="915"/>
      <c r="H9468" s="915"/>
      <c r="I9468" s="915"/>
    </row>
    <row r="9469" spans="1:9">
      <c r="A9469" s="915"/>
      <c r="B9469" s="915"/>
      <c r="C9469" s="915"/>
      <c r="D9469" s="916"/>
      <c r="E9469" s="916"/>
      <c r="F9469" s="916"/>
      <c r="G9469" s="915"/>
      <c r="H9469" s="915"/>
      <c r="I9469" s="915"/>
    </row>
    <row r="9470" spans="1:9">
      <c r="A9470" s="915"/>
      <c r="B9470" s="915"/>
      <c r="C9470" s="915"/>
      <c r="D9470" s="916"/>
      <c r="E9470" s="916"/>
      <c r="F9470" s="916"/>
      <c r="G9470" s="915"/>
      <c r="H9470" s="915"/>
      <c r="I9470" s="915"/>
    </row>
    <row r="9471" spans="1:9">
      <c r="A9471" s="915"/>
      <c r="B9471" s="915"/>
      <c r="C9471" s="915"/>
      <c r="D9471" s="916"/>
      <c r="E9471" s="916"/>
      <c r="F9471" s="916"/>
      <c r="G9471" s="915"/>
      <c r="H9471" s="915"/>
      <c r="I9471" s="915"/>
    </row>
    <row r="9472" spans="1:9">
      <c r="A9472" s="915"/>
      <c r="B9472" s="915"/>
      <c r="C9472" s="915"/>
      <c r="D9472" s="916"/>
      <c r="E9472" s="916"/>
      <c r="F9472" s="916"/>
      <c r="G9472" s="915"/>
      <c r="H9472" s="915"/>
      <c r="I9472" s="915"/>
    </row>
    <row r="9473" spans="1:9">
      <c r="A9473" s="915"/>
      <c r="B9473" s="915"/>
      <c r="C9473" s="915"/>
      <c r="D9473" s="916"/>
      <c r="E9473" s="916"/>
      <c r="F9473" s="916"/>
      <c r="G9473" s="915"/>
      <c r="H9473" s="915"/>
      <c r="I9473" s="915"/>
    </row>
    <row r="9474" spans="1:9">
      <c r="A9474" s="915"/>
      <c r="B9474" s="915"/>
      <c r="C9474" s="915"/>
      <c r="D9474" s="916"/>
      <c r="E9474" s="916"/>
      <c r="F9474" s="916"/>
      <c r="G9474" s="915"/>
      <c r="H9474" s="915"/>
      <c r="I9474" s="915"/>
    </row>
    <row r="9475" spans="1:9">
      <c r="A9475" s="915"/>
      <c r="B9475" s="915"/>
      <c r="C9475" s="915"/>
      <c r="D9475" s="916"/>
      <c r="E9475" s="916"/>
      <c r="F9475" s="916"/>
      <c r="G9475" s="915"/>
      <c r="H9475" s="915"/>
      <c r="I9475" s="915"/>
    </row>
    <row r="9476" spans="1:9">
      <c r="A9476" s="915"/>
      <c r="B9476" s="915"/>
      <c r="C9476" s="915"/>
      <c r="D9476" s="916"/>
      <c r="E9476" s="916"/>
      <c r="F9476" s="916"/>
      <c r="G9476" s="915"/>
      <c r="H9476" s="915"/>
      <c r="I9476" s="915"/>
    </row>
    <row r="9477" spans="1:9">
      <c r="A9477" s="915"/>
      <c r="B9477" s="915"/>
      <c r="C9477" s="915"/>
      <c r="D9477" s="916"/>
      <c r="E9477" s="916"/>
      <c r="F9477" s="916"/>
      <c r="G9477" s="915"/>
      <c r="H9477" s="915"/>
      <c r="I9477" s="915"/>
    </row>
    <row r="9478" spans="1:9">
      <c r="A9478" s="915"/>
      <c r="B9478" s="915"/>
      <c r="C9478" s="915"/>
      <c r="D9478" s="916"/>
      <c r="E9478" s="916"/>
      <c r="F9478" s="916"/>
      <c r="G9478" s="915"/>
      <c r="H9478" s="915"/>
      <c r="I9478" s="915"/>
    </row>
    <row r="9479" spans="1:9">
      <c r="A9479" s="915"/>
      <c r="B9479" s="915"/>
      <c r="C9479" s="915"/>
      <c r="D9479" s="916"/>
      <c r="E9479" s="916"/>
      <c r="F9479" s="916"/>
      <c r="G9479" s="915"/>
      <c r="H9479" s="915"/>
      <c r="I9479" s="915"/>
    </row>
    <row r="9480" spans="1:9">
      <c r="A9480" s="915"/>
      <c r="B9480" s="915"/>
      <c r="C9480" s="915"/>
      <c r="D9480" s="916"/>
      <c r="E9480" s="916"/>
      <c r="F9480" s="916"/>
      <c r="G9480" s="915"/>
      <c r="H9480" s="915"/>
      <c r="I9480" s="915"/>
    </row>
    <row r="9481" spans="1:9">
      <c r="A9481" s="915"/>
      <c r="B9481" s="915"/>
      <c r="C9481" s="915"/>
      <c r="D9481" s="916"/>
      <c r="E9481" s="916"/>
      <c r="F9481" s="916"/>
      <c r="G9481" s="915"/>
      <c r="H9481" s="915"/>
      <c r="I9481" s="915"/>
    </row>
    <row r="9482" spans="1:9">
      <c r="A9482" s="915"/>
      <c r="B9482" s="915"/>
      <c r="C9482" s="915"/>
      <c r="D9482" s="916"/>
      <c r="E9482" s="916"/>
      <c r="F9482" s="916"/>
      <c r="G9482" s="915"/>
      <c r="H9482" s="915"/>
      <c r="I9482" s="915"/>
    </row>
    <row r="9483" spans="1:9">
      <c r="A9483" s="915"/>
      <c r="B9483" s="915"/>
      <c r="C9483" s="915"/>
      <c r="D9483" s="916"/>
      <c r="E9483" s="916"/>
      <c r="F9483" s="916"/>
      <c r="G9483" s="915"/>
      <c r="H9483" s="915"/>
      <c r="I9483" s="915"/>
    </row>
    <row r="9484" spans="1:9">
      <c r="A9484" s="915"/>
      <c r="B9484" s="915"/>
      <c r="C9484" s="915"/>
      <c r="D9484" s="916"/>
      <c r="E9484" s="916"/>
      <c r="F9484" s="916"/>
      <c r="G9484" s="915"/>
      <c r="H9484" s="915"/>
      <c r="I9484" s="915"/>
    </row>
    <row r="9485" spans="1:9">
      <c r="A9485" s="915"/>
      <c r="B9485" s="915"/>
      <c r="C9485" s="915"/>
      <c r="D9485" s="916"/>
      <c r="E9485" s="916"/>
      <c r="F9485" s="916"/>
      <c r="G9485" s="915"/>
      <c r="H9485" s="915"/>
      <c r="I9485" s="915"/>
    </row>
    <row r="9486" spans="1:9">
      <c r="A9486" s="915"/>
      <c r="B9486" s="915"/>
      <c r="C9486" s="915"/>
      <c r="D9486" s="916"/>
      <c r="E9486" s="916"/>
      <c r="F9486" s="916"/>
      <c r="G9486" s="915"/>
      <c r="H9486" s="915"/>
      <c r="I9486" s="915"/>
    </row>
    <row r="9487" spans="1:9">
      <c r="A9487" s="915"/>
      <c r="B9487" s="915"/>
      <c r="C9487" s="915"/>
      <c r="D9487" s="916"/>
      <c r="E9487" s="916"/>
      <c r="F9487" s="916"/>
      <c r="G9487" s="915"/>
      <c r="H9487" s="915"/>
      <c r="I9487" s="915"/>
    </row>
    <row r="9488" spans="1:9">
      <c r="A9488" s="915"/>
      <c r="B9488" s="915"/>
      <c r="C9488" s="915"/>
      <c r="D9488" s="916"/>
      <c r="E9488" s="916"/>
      <c r="F9488" s="916"/>
      <c r="G9488" s="915"/>
      <c r="H9488" s="915"/>
      <c r="I9488" s="915"/>
    </row>
    <row r="9489" spans="1:9">
      <c r="A9489" s="915"/>
      <c r="B9489" s="915"/>
      <c r="C9489" s="915"/>
      <c r="D9489" s="916"/>
      <c r="E9489" s="916"/>
      <c r="F9489" s="916"/>
      <c r="G9489" s="915"/>
      <c r="H9489" s="915"/>
      <c r="I9489" s="915"/>
    </row>
    <row r="9490" spans="1:9">
      <c r="A9490" s="915"/>
      <c r="B9490" s="915"/>
      <c r="C9490" s="915"/>
      <c r="D9490" s="916"/>
      <c r="E9490" s="916"/>
      <c r="F9490" s="916"/>
      <c r="G9490" s="915"/>
      <c r="H9490" s="915"/>
      <c r="I9490" s="915"/>
    </row>
    <row r="9491" spans="1:9">
      <c r="A9491" s="915"/>
      <c r="B9491" s="915"/>
      <c r="C9491" s="915"/>
      <c r="D9491" s="916"/>
      <c r="E9491" s="916"/>
      <c r="F9491" s="916"/>
      <c r="G9491" s="915"/>
      <c r="H9491" s="915"/>
      <c r="I9491" s="915"/>
    </row>
    <row r="9492" spans="1:9">
      <c r="A9492" s="915"/>
      <c r="B9492" s="915"/>
      <c r="C9492" s="915"/>
      <c r="D9492" s="916"/>
      <c r="E9492" s="916"/>
      <c r="F9492" s="916"/>
      <c r="G9492" s="915"/>
      <c r="H9492" s="915"/>
      <c r="I9492" s="915"/>
    </row>
    <row r="9493" spans="1:9">
      <c r="A9493" s="915"/>
      <c r="B9493" s="915"/>
      <c r="C9493" s="915"/>
      <c r="D9493" s="916"/>
      <c r="E9493" s="916"/>
      <c r="F9493" s="916"/>
      <c r="G9493" s="915"/>
      <c r="H9493" s="915"/>
      <c r="I9493" s="915"/>
    </row>
    <row r="9494" spans="1:9">
      <c r="A9494" s="915"/>
      <c r="B9494" s="915"/>
      <c r="C9494" s="915"/>
      <c r="D9494" s="916"/>
      <c r="E9494" s="916"/>
      <c r="F9494" s="916"/>
      <c r="G9494" s="915"/>
      <c r="H9494" s="915"/>
      <c r="I9494" s="915"/>
    </row>
    <row r="9495" spans="1:9">
      <c r="A9495" s="915"/>
      <c r="B9495" s="915"/>
      <c r="C9495" s="915"/>
      <c r="D9495" s="916"/>
      <c r="E9495" s="916"/>
      <c r="F9495" s="916"/>
      <c r="G9495" s="915"/>
      <c r="H9495" s="915"/>
      <c r="I9495" s="915"/>
    </row>
    <row r="9496" spans="1:9">
      <c r="A9496" s="915"/>
      <c r="B9496" s="915"/>
      <c r="C9496" s="915"/>
      <c r="D9496" s="916"/>
      <c r="E9496" s="916"/>
      <c r="F9496" s="916"/>
      <c r="G9496" s="915"/>
      <c r="H9496" s="915"/>
      <c r="I9496" s="915"/>
    </row>
    <row r="9497" spans="1:9">
      <c r="A9497" s="915"/>
      <c r="B9497" s="915"/>
      <c r="C9497" s="915"/>
      <c r="D9497" s="916"/>
      <c r="E9497" s="916"/>
      <c r="F9497" s="916"/>
      <c r="G9497" s="915"/>
      <c r="H9497" s="915"/>
      <c r="I9497" s="915"/>
    </row>
    <row r="9498" spans="1:9">
      <c r="A9498" s="915"/>
      <c r="B9498" s="915"/>
      <c r="C9498" s="915"/>
      <c r="D9498" s="916"/>
      <c r="E9498" s="916"/>
      <c r="F9498" s="916"/>
      <c r="G9498" s="915"/>
      <c r="H9498" s="915"/>
      <c r="I9498" s="915"/>
    </row>
    <row r="9499" spans="1:9">
      <c r="A9499" s="915"/>
      <c r="B9499" s="915"/>
      <c r="C9499" s="915"/>
      <c r="D9499" s="916"/>
      <c r="E9499" s="916"/>
      <c r="F9499" s="916"/>
      <c r="G9499" s="915"/>
      <c r="H9499" s="915"/>
      <c r="I9499" s="915"/>
    </row>
    <row r="9500" spans="1:9">
      <c r="A9500" s="915"/>
      <c r="B9500" s="915"/>
      <c r="C9500" s="915"/>
      <c r="D9500" s="916"/>
      <c r="E9500" s="916"/>
      <c r="F9500" s="916"/>
      <c r="G9500" s="915"/>
      <c r="H9500" s="915"/>
      <c r="I9500" s="915"/>
    </row>
    <row r="9501" spans="1:9">
      <c r="A9501" s="915"/>
      <c r="B9501" s="915"/>
      <c r="C9501" s="915"/>
      <c r="D9501" s="916"/>
      <c r="E9501" s="916"/>
      <c r="F9501" s="916"/>
      <c r="G9501" s="915"/>
      <c r="H9501" s="915"/>
      <c r="I9501" s="915"/>
    </row>
    <row r="9502" spans="1:9">
      <c r="A9502" s="915"/>
      <c r="B9502" s="915"/>
      <c r="C9502" s="915"/>
      <c r="D9502" s="916"/>
      <c r="E9502" s="916"/>
      <c r="F9502" s="916"/>
      <c r="G9502" s="915"/>
      <c r="H9502" s="915"/>
      <c r="I9502" s="915"/>
    </row>
    <row r="9503" spans="1:9">
      <c r="A9503" s="915"/>
      <c r="B9503" s="915"/>
      <c r="C9503" s="915"/>
      <c r="D9503" s="916"/>
      <c r="E9503" s="916"/>
      <c r="F9503" s="916"/>
      <c r="G9503" s="915"/>
      <c r="H9503" s="915"/>
      <c r="I9503" s="915"/>
    </row>
    <row r="9504" spans="1:9">
      <c r="A9504" s="915"/>
      <c r="B9504" s="915"/>
      <c r="C9504" s="915"/>
      <c r="D9504" s="916"/>
      <c r="E9504" s="916"/>
      <c r="F9504" s="916"/>
      <c r="G9504" s="915"/>
      <c r="H9504" s="915"/>
      <c r="I9504" s="915"/>
    </row>
    <row r="9505" spans="1:9">
      <c r="A9505" s="915"/>
      <c r="B9505" s="915"/>
      <c r="C9505" s="915"/>
      <c r="D9505" s="916"/>
      <c r="E9505" s="916"/>
      <c r="F9505" s="916"/>
      <c r="G9505" s="915"/>
      <c r="H9505" s="915"/>
      <c r="I9505" s="915"/>
    </row>
    <row r="9506" spans="1:9">
      <c r="A9506" s="915"/>
      <c r="B9506" s="915"/>
      <c r="C9506" s="915"/>
      <c r="D9506" s="916"/>
      <c r="E9506" s="916"/>
      <c r="F9506" s="916"/>
      <c r="G9506" s="915"/>
      <c r="H9506" s="915"/>
      <c r="I9506" s="915"/>
    </row>
    <row r="9507" spans="1:9">
      <c r="A9507" s="915"/>
      <c r="B9507" s="915"/>
      <c r="C9507" s="915"/>
      <c r="D9507" s="916"/>
      <c r="E9507" s="916"/>
      <c r="F9507" s="916"/>
      <c r="G9507" s="915"/>
      <c r="H9507" s="915"/>
      <c r="I9507" s="915"/>
    </row>
    <row r="9508" spans="1:9">
      <c r="A9508" s="915"/>
      <c r="B9508" s="915"/>
      <c r="C9508" s="915"/>
      <c r="D9508" s="916"/>
      <c r="E9508" s="916"/>
      <c r="F9508" s="916"/>
      <c r="G9508" s="915"/>
      <c r="H9508" s="915"/>
      <c r="I9508" s="915"/>
    </row>
    <row r="9509" spans="1:9">
      <c r="A9509" s="915"/>
      <c r="B9509" s="915"/>
      <c r="C9509" s="915"/>
      <c r="D9509" s="916"/>
      <c r="E9509" s="916"/>
      <c r="F9509" s="916"/>
      <c r="G9509" s="915"/>
      <c r="H9509" s="915"/>
      <c r="I9509" s="915"/>
    </row>
    <row r="9510" spans="1:9">
      <c r="A9510" s="915"/>
      <c r="B9510" s="915"/>
      <c r="C9510" s="915"/>
      <c r="D9510" s="916"/>
      <c r="E9510" s="916"/>
      <c r="F9510" s="916"/>
      <c r="G9510" s="915"/>
      <c r="H9510" s="915"/>
      <c r="I9510" s="915"/>
    </row>
    <row r="9511" spans="1:9">
      <c r="A9511" s="915"/>
      <c r="B9511" s="915"/>
      <c r="C9511" s="915"/>
      <c r="D9511" s="916"/>
      <c r="E9511" s="916"/>
      <c r="F9511" s="916"/>
      <c r="G9511" s="915"/>
      <c r="H9511" s="915"/>
      <c r="I9511" s="915"/>
    </row>
    <row r="9512" spans="1:9">
      <c r="A9512" s="915"/>
      <c r="B9512" s="915"/>
      <c r="C9512" s="915"/>
      <c r="D9512" s="916"/>
      <c r="E9512" s="916"/>
      <c r="F9512" s="916"/>
      <c r="G9512" s="915"/>
      <c r="H9512" s="915"/>
      <c r="I9512" s="915"/>
    </row>
    <row r="9513" spans="1:9">
      <c r="A9513" s="915"/>
      <c r="B9513" s="915"/>
      <c r="C9513" s="915"/>
      <c r="D9513" s="916"/>
      <c r="E9513" s="916"/>
      <c r="F9513" s="916"/>
      <c r="G9513" s="915"/>
      <c r="H9513" s="915"/>
      <c r="I9513" s="915"/>
    </row>
    <row r="9514" spans="1:9">
      <c r="A9514" s="915"/>
      <c r="B9514" s="915"/>
      <c r="C9514" s="915"/>
      <c r="D9514" s="916"/>
      <c r="E9514" s="916"/>
      <c r="F9514" s="916"/>
      <c r="G9514" s="915"/>
      <c r="H9514" s="915"/>
      <c r="I9514" s="915"/>
    </row>
    <row r="9515" spans="1:9">
      <c r="A9515" s="915"/>
      <c r="B9515" s="915"/>
      <c r="C9515" s="915"/>
      <c r="D9515" s="916"/>
      <c r="E9515" s="916"/>
      <c r="F9515" s="916"/>
      <c r="G9515" s="915"/>
      <c r="H9515" s="915"/>
      <c r="I9515" s="915"/>
    </row>
    <row r="9516" spans="1:9">
      <c r="A9516" s="915"/>
      <c r="B9516" s="915"/>
      <c r="C9516" s="915"/>
      <c r="D9516" s="916"/>
      <c r="E9516" s="916"/>
      <c r="F9516" s="916"/>
      <c r="G9516" s="915"/>
      <c r="H9516" s="915"/>
      <c r="I9516" s="915"/>
    </row>
    <row r="9517" spans="1:9">
      <c r="A9517" s="915"/>
      <c r="B9517" s="915"/>
      <c r="C9517" s="915"/>
      <c r="D9517" s="916"/>
      <c r="E9517" s="916"/>
      <c r="F9517" s="916"/>
      <c r="G9517" s="915"/>
      <c r="H9517" s="915"/>
      <c r="I9517" s="915"/>
    </row>
    <row r="9518" spans="1:9">
      <c r="A9518" s="915"/>
      <c r="B9518" s="915"/>
      <c r="C9518" s="915"/>
      <c r="D9518" s="916"/>
      <c r="E9518" s="916"/>
      <c r="F9518" s="916"/>
      <c r="G9518" s="915"/>
      <c r="H9518" s="915"/>
      <c r="I9518" s="915"/>
    </row>
    <row r="9519" spans="1:9">
      <c r="A9519" s="915"/>
      <c r="B9519" s="915"/>
      <c r="C9519" s="915"/>
      <c r="D9519" s="916"/>
      <c r="E9519" s="916"/>
      <c r="F9519" s="916"/>
      <c r="G9519" s="915"/>
      <c r="H9519" s="915"/>
      <c r="I9519" s="915"/>
    </row>
    <row r="9520" spans="1:9">
      <c r="A9520" s="915"/>
      <c r="B9520" s="915"/>
      <c r="C9520" s="915"/>
      <c r="D9520" s="916"/>
      <c r="E9520" s="916"/>
      <c r="F9520" s="916"/>
      <c r="G9520" s="915"/>
      <c r="H9520" s="915"/>
      <c r="I9520" s="915"/>
    </row>
    <row r="9521" spans="1:9">
      <c r="A9521" s="915"/>
      <c r="B9521" s="915"/>
      <c r="C9521" s="915"/>
      <c r="D9521" s="916"/>
      <c r="E9521" s="916"/>
      <c r="F9521" s="916"/>
      <c r="G9521" s="915"/>
      <c r="H9521" s="915"/>
      <c r="I9521" s="915"/>
    </row>
    <row r="9522" spans="1:9">
      <c r="A9522" s="915"/>
      <c r="B9522" s="915"/>
      <c r="C9522" s="915"/>
      <c r="D9522" s="916"/>
      <c r="E9522" s="916"/>
      <c r="F9522" s="916"/>
      <c r="G9522" s="915"/>
      <c r="H9522" s="915"/>
      <c r="I9522" s="915"/>
    </row>
    <row r="9523" spans="1:9">
      <c r="A9523" s="915"/>
      <c r="B9523" s="915"/>
      <c r="C9523" s="915"/>
      <c r="D9523" s="916"/>
      <c r="E9523" s="916"/>
      <c r="F9523" s="916"/>
      <c r="G9523" s="915"/>
      <c r="H9523" s="915"/>
      <c r="I9523" s="915"/>
    </row>
    <row r="9524" spans="1:9">
      <c r="A9524" s="915"/>
      <c r="B9524" s="915"/>
      <c r="C9524" s="915"/>
      <c r="D9524" s="916"/>
      <c r="E9524" s="916"/>
      <c r="F9524" s="916"/>
      <c r="G9524" s="915"/>
      <c r="H9524" s="915"/>
      <c r="I9524" s="915"/>
    </row>
    <row r="9525" spans="1:9">
      <c r="A9525" s="915"/>
      <c r="B9525" s="915"/>
      <c r="C9525" s="915"/>
      <c r="D9525" s="916"/>
      <c r="E9525" s="916"/>
      <c r="F9525" s="916"/>
      <c r="G9525" s="915"/>
      <c r="H9525" s="915"/>
      <c r="I9525" s="915"/>
    </row>
    <row r="9526" spans="1:9">
      <c r="A9526" s="915"/>
      <c r="B9526" s="915"/>
      <c r="C9526" s="915"/>
      <c r="D9526" s="916"/>
      <c r="E9526" s="916"/>
      <c r="F9526" s="916"/>
      <c r="G9526" s="915"/>
      <c r="H9526" s="915"/>
      <c r="I9526" s="915"/>
    </row>
    <row r="9527" spans="1:9">
      <c r="A9527" s="915"/>
      <c r="B9527" s="915"/>
      <c r="C9527" s="915"/>
      <c r="D9527" s="916"/>
      <c r="E9527" s="916"/>
      <c r="F9527" s="916"/>
      <c r="G9527" s="915"/>
      <c r="H9527" s="915"/>
      <c r="I9527" s="915"/>
    </row>
    <row r="9528" spans="1:9">
      <c r="A9528" s="915"/>
      <c r="B9528" s="915"/>
      <c r="C9528" s="915"/>
      <c r="D9528" s="916"/>
      <c r="E9528" s="916"/>
      <c r="F9528" s="916"/>
      <c r="G9528" s="915"/>
      <c r="H9528" s="915"/>
      <c r="I9528" s="915"/>
    </row>
    <row r="9529" spans="1:9">
      <c r="A9529" s="915"/>
      <c r="B9529" s="915"/>
      <c r="C9529" s="915"/>
      <c r="D9529" s="916"/>
      <c r="E9529" s="916"/>
      <c r="F9529" s="916"/>
      <c r="G9529" s="915"/>
      <c r="H9529" s="915"/>
      <c r="I9529" s="915"/>
    </row>
    <row r="9530" spans="1:9">
      <c r="A9530" s="915"/>
      <c r="B9530" s="915"/>
      <c r="C9530" s="915"/>
      <c r="D9530" s="916"/>
      <c r="E9530" s="916"/>
      <c r="F9530" s="916"/>
      <c r="G9530" s="915"/>
      <c r="H9530" s="915"/>
      <c r="I9530" s="915"/>
    </row>
    <row r="9531" spans="1:9">
      <c r="A9531" s="915"/>
      <c r="B9531" s="915"/>
      <c r="C9531" s="915"/>
      <c r="D9531" s="916"/>
      <c r="E9531" s="916"/>
      <c r="F9531" s="916"/>
      <c r="G9531" s="915"/>
      <c r="H9531" s="915"/>
      <c r="I9531" s="915"/>
    </row>
    <row r="9532" spans="1:9">
      <c r="A9532" s="915"/>
      <c r="B9532" s="915"/>
      <c r="C9532" s="915"/>
      <c r="D9532" s="916"/>
      <c r="E9532" s="916"/>
      <c r="F9532" s="916"/>
      <c r="G9532" s="915"/>
      <c r="H9532" s="915"/>
      <c r="I9532" s="915"/>
    </row>
    <row r="9533" spans="1:9">
      <c r="A9533" s="915"/>
      <c r="B9533" s="915"/>
      <c r="C9533" s="915"/>
      <c r="D9533" s="916"/>
      <c r="E9533" s="916"/>
      <c r="F9533" s="916"/>
      <c r="G9533" s="915"/>
      <c r="H9533" s="915"/>
      <c r="I9533" s="915"/>
    </row>
    <row r="9534" spans="1:9">
      <c r="A9534" s="915"/>
      <c r="B9534" s="915"/>
      <c r="C9534" s="915"/>
      <c r="D9534" s="916"/>
      <c r="E9534" s="916"/>
      <c r="F9534" s="916"/>
      <c r="G9534" s="915"/>
      <c r="H9534" s="915"/>
      <c r="I9534" s="915"/>
    </row>
    <row r="9535" spans="1:9">
      <c r="A9535" s="915"/>
      <c r="B9535" s="915"/>
      <c r="C9535" s="915"/>
      <c r="D9535" s="916"/>
      <c r="E9535" s="916"/>
      <c r="F9535" s="916"/>
      <c r="G9535" s="915"/>
      <c r="H9535" s="915"/>
      <c r="I9535" s="915"/>
    </row>
    <row r="9536" spans="1:9">
      <c r="A9536" s="915"/>
      <c r="B9536" s="915"/>
      <c r="C9536" s="915"/>
      <c r="D9536" s="916"/>
      <c r="E9536" s="916"/>
      <c r="F9536" s="916"/>
      <c r="G9536" s="915"/>
      <c r="H9536" s="915"/>
      <c r="I9536" s="915"/>
    </row>
    <row r="9537" spans="1:9">
      <c r="A9537" s="915"/>
      <c r="B9537" s="915"/>
      <c r="C9537" s="915"/>
      <c r="D9537" s="916"/>
      <c r="E9537" s="916"/>
      <c r="F9537" s="916"/>
      <c r="G9537" s="915"/>
      <c r="H9537" s="915"/>
      <c r="I9537" s="915"/>
    </row>
    <row r="9538" spans="1:9">
      <c r="A9538" s="915"/>
      <c r="B9538" s="915"/>
      <c r="C9538" s="915"/>
      <c r="D9538" s="916"/>
      <c r="E9538" s="916"/>
      <c r="F9538" s="916"/>
      <c r="G9538" s="915"/>
      <c r="H9538" s="915"/>
      <c r="I9538" s="915"/>
    </row>
    <row r="9539" spans="1:9">
      <c r="A9539" s="915"/>
      <c r="B9539" s="915"/>
      <c r="C9539" s="915"/>
      <c r="D9539" s="916"/>
      <c r="E9539" s="916"/>
      <c r="F9539" s="916"/>
      <c r="G9539" s="915"/>
      <c r="H9539" s="915"/>
      <c r="I9539" s="915"/>
    </row>
    <row r="9540" spans="1:9">
      <c r="A9540" s="915"/>
      <c r="B9540" s="915"/>
      <c r="C9540" s="915"/>
      <c r="D9540" s="916"/>
      <c r="E9540" s="916"/>
      <c r="F9540" s="916"/>
      <c r="G9540" s="915"/>
      <c r="H9540" s="915"/>
      <c r="I9540" s="915"/>
    </row>
    <row r="9541" spans="1:9">
      <c r="A9541" s="915"/>
      <c r="B9541" s="915"/>
      <c r="C9541" s="915"/>
      <c r="D9541" s="916"/>
      <c r="E9541" s="916"/>
      <c r="F9541" s="916"/>
      <c r="G9541" s="915"/>
      <c r="H9541" s="915"/>
      <c r="I9541" s="915"/>
    </row>
    <row r="9542" spans="1:9">
      <c r="A9542" s="915"/>
      <c r="B9542" s="915"/>
      <c r="C9542" s="915"/>
      <c r="D9542" s="916"/>
      <c r="E9542" s="916"/>
      <c r="F9542" s="916"/>
      <c r="G9542" s="915"/>
      <c r="H9542" s="915"/>
      <c r="I9542" s="915"/>
    </row>
    <row r="9543" spans="1:9">
      <c r="A9543" s="915"/>
      <c r="B9543" s="915"/>
      <c r="C9543" s="915"/>
      <c r="D9543" s="916"/>
      <c r="E9543" s="916"/>
      <c r="F9543" s="916"/>
      <c r="G9543" s="915"/>
      <c r="H9543" s="915"/>
      <c r="I9543" s="915"/>
    </row>
    <row r="9544" spans="1:9">
      <c r="A9544" s="915"/>
      <c r="B9544" s="915"/>
      <c r="C9544" s="915"/>
      <c r="D9544" s="916"/>
      <c r="E9544" s="916"/>
      <c r="F9544" s="916"/>
      <c r="G9544" s="915"/>
      <c r="H9544" s="915"/>
      <c r="I9544" s="915"/>
    </row>
    <row r="9545" spans="1:9">
      <c r="A9545" s="915"/>
      <c r="B9545" s="915"/>
      <c r="C9545" s="915"/>
      <c r="D9545" s="916"/>
      <c r="E9545" s="916"/>
      <c r="F9545" s="916"/>
      <c r="G9545" s="915"/>
      <c r="H9545" s="915"/>
      <c r="I9545" s="915"/>
    </row>
    <row r="9546" spans="1:9">
      <c r="A9546" s="915"/>
      <c r="B9546" s="915"/>
      <c r="C9546" s="915"/>
      <c r="D9546" s="916"/>
      <c r="E9546" s="916"/>
      <c r="F9546" s="916"/>
      <c r="G9546" s="915"/>
      <c r="H9546" s="915"/>
      <c r="I9546" s="915"/>
    </row>
    <row r="9547" spans="1:9">
      <c r="A9547" s="915"/>
      <c r="B9547" s="915"/>
      <c r="C9547" s="915"/>
      <c r="D9547" s="916"/>
      <c r="E9547" s="916"/>
      <c r="F9547" s="916"/>
      <c r="G9547" s="915"/>
      <c r="H9547" s="915"/>
      <c r="I9547" s="915"/>
    </row>
    <row r="9548" spans="1:9">
      <c r="A9548" s="915"/>
      <c r="B9548" s="915"/>
      <c r="C9548" s="915"/>
      <c r="D9548" s="916"/>
      <c r="E9548" s="916"/>
      <c r="F9548" s="916"/>
      <c r="G9548" s="915"/>
      <c r="H9548" s="915"/>
      <c r="I9548" s="915"/>
    </row>
    <row r="9549" spans="1:9">
      <c r="A9549" s="915"/>
      <c r="B9549" s="915"/>
      <c r="C9549" s="915"/>
      <c r="D9549" s="916"/>
      <c r="E9549" s="916"/>
      <c r="F9549" s="916"/>
      <c r="G9549" s="915"/>
      <c r="H9549" s="915"/>
      <c r="I9549" s="915"/>
    </row>
    <row r="9550" spans="1:9">
      <c r="A9550" s="915"/>
      <c r="B9550" s="915"/>
      <c r="C9550" s="915"/>
      <c r="D9550" s="916"/>
      <c r="E9550" s="916"/>
      <c r="F9550" s="916"/>
      <c r="G9550" s="915"/>
      <c r="H9550" s="915"/>
      <c r="I9550" s="915"/>
    </row>
    <row r="9551" spans="1:9">
      <c r="A9551" s="915"/>
      <c r="B9551" s="915"/>
      <c r="C9551" s="915"/>
      <c r="D9551" s="916"/>
      <c r="E9551" s="916"/>
      <c r="F9551" s="916"/>
      <c r="G9551" s="915"/>
      <c r="H9551" s="915"/>
      <c r="I9551" s="915"/>
    </row>
    <row r="9552" spans="1:9">
      <c r="A9552" s="915"/>
      <c r="B9552" s="915"/>
      <c r="C9552" s="915"/>
      <c r="D9552" s="916"/>
      <c r="E9552" s="916"/>
      <c r="F9552" s="916"/>
      <c r="G9552" s="915"/>
      <c r="H9552" s="915"/>
      <c r="I9552" s="915"/>
    </row>
    <row r="9553" spans="1:9">
      <c r="A9553" s="915"/>
      <c r="B9553" s="915"/>
      <c r="C9553" s="915"/>
      <c r="D9553" s="916"/>
      <c r="E9553" s="916"/>
      <c r="F9553" s="916"/>
      <c r="G9553" s="915"/>
      <c r="H9553" s="915"/>
      <c r="I9553" s="915"/>
    </row>
    <row r="9554" spans="1:9">
      <c r="A9554" s="915"/>
      <c r="B9554" s="915"/>
      <c r="C9554" s="915"/>
      <c r="D9554" s="916"/>
      <c r="E9554" s="916"/>
      <c r="F9554" s="916"/>
      <c r="G9554" s="915"/>
      <c r="H9554" s="915"/>
      <c r="I9554" s="915"/>
    </row>
    <row r="9555" spans="1:9">
      <c r="A9555" s="915"/>
      <c r="B9555" s="915"/>
      <c r="C9555" s="915"/>
      <c r="D9555" s="916"/>
      <c r="E9555" s="916"/>
      <c r="F9555" s="916"/>
      <c r="G9555" s="915"/>
      <c r="H9555" s="915"/>
      <c r="I9555" s="915"/>
    </row>
    <row r="9556" spans="1:9">
      <c r="A9556" s="915"/>
      <c r="B9556" s="915"/>
      <c r="C9556" s="915"/>
      <c r="D9556" s="916"/>
      <c r="E9556" s="916"/>
      <c r="F9556" s="916"/>
      <c r="G9556" s="915"/>
      <c r="H9556" s="915"/>
      <c r="I9556" s="915"/>
    </row>
    <row r="9557" spans="1:9">
      <c r="A9557" s="915"/>
      <c r="B9557" s="915"/>
      <c r="C9557" s="915"/>
      <c r="D9557" s="916"/>
      <c r="E9557" s="916"/>
      <c r="F9557" s="916"/>
      <c r="G9557" s="915"/>
      <c r="H9557" s="915"/>
      <c r="I9557" s="915"/>
    </row>
    <row r="9558" spans="1:9">
      <c r="A9558" s="915"/>
      <c r="B9558" s="915"/>
      <c r="C9558" s="915"/>
      <c r="D9558" s="916"/>
      <c r="E9558" s="916"/>
      <c r="F9558" s="916"/>
      <c r="G9558" s="915"/>
      <c r="H9558" s="915"/>
      <c r="I9558" s="915"/>
    </row>
    <row r="9559" spans="1:9">
      <c r="A9559" s="915"/>
      <c r="B9559" s="915"/>
      <c r="C9559" s="915"/>
      <c r="D9559" s="916"/>
      <c r="E9559" s="916"/>
      <c r="F9559" s="916"/>
      <c r="G9559" s="915"/>
      <c r="H9559" s="915"/>
      <c r="I9559" s="915"/>
    </row>
    <row r="9560" spans="1:9">
      <c r="A9560" s="915"/>
      <c r="B9560" s="915"/>
      <c r="C9560" s="915"/>
      <c r="D9560" s="916"/>
      <c r="E9560" s="916"/>
      <c r="F9560" s="916"/>
      <c r="G9560" s="915"/>
      <c r="H9560" s="915"/>
      <c r="I9560" s="915"/>
    </row>
    <row r="9561" spans="1:9">
      <c r="A9561" s="915"/>
      <c r="B9561" s="915"/>
      <c r="C9561" s="915"/>
      <c r="D9561" s="916"/>
      <c r="E9561" s="916"/>
      <c r="F9561" s="916"/>
      <c r="G9561" s="915"/>
      <c r="H9561" s="915"/>
      <c r="I9561" s="915"/>
    </row>
    <row r="9562" spans="1:9">
      <c r="A9562" s="915"/>
      <c r="B9562" s="915"/>
      <c r="C9562" s="915"/>
      <c r="D9562" s="916"/>
      <c r="E9562" s="916"/>
      <c r="F9562" s="916"/>
      <c r="G9562" s="915"/>
      <c r="H9562" s="915"/>
      <c r="I9562" s="915"/>
    </row>
    <row r="9563" spans="1:9">
      <c r="A9563" s="915"/>
      <c r="B9563" s="915"/>
      <c r="C9563" s="915"/>
      <c r="D9563" s="916"/>
      <c r="E9563" s="916"/>
      <c r="F9563" s="916"/>
      <c r="G9563" s="915"/>
      <c r="H9563" s="915"/>
      <c r="I9563" s="915"/>
    </row>
    <row r="9564" spans="1:9">
      <c r="A9564" s="915"/>
      <c r="B9564" s="915"/>
      <c r="C9564" s="915"/>
      <c r="D9564" s="916"/>
      <c r="E9564" s="916"/>
      <c r="F9564" s="916"/>
      <c r="G9564" s="915"/>
      <c r="H9564" s="915"/>
      <c r="I9564" s="915"/>
    </row>
    <row r="9565" spans="1:9">
      <c r="A9565" s="915"/>
      <c r="B9565" s="915"/>
      <c r="C9565" s="915"/>
      <c r="D9565" s="916"/>
      <c r="E9565" s="916"/>
      <c r="F9565" s="916"/>
      <c r="G9565" s="915"/>
      <c r="H9565" s="915"/>
      <c r="I9565" s="915"/>
    </row>
    <row r="9566" spans="1:9">
      <c r="A9566" s="915"/>
      <c r="B9566" s="915"/>
      <c r="C9566" s="915"/>
      <c r="D9566" s="916"/>
      <c r="E9566" s="916"/>
      <c r="F9566" s="916"/>
      <c r="G9566" s="915"/>
      <c r="H9566" s="915"/>
      <c r="I9566" s="915"/>
    </row>
    <row r="9567" spans="1:9">
      <c r="A9567" s="915"/>
      <c r="B9567" s="915"/>
      <c r="C9567" s="915"/>
      <c r="D9567" s="916"/>
      <c r="E9567" s="916"/>
      <c r="F9567" s="916"/>
      <c r="G9567" s="915"/>
      <c r="H9567" s="915"/>
      <c r="I9567" s="915"/>
    </row>
    <row r="9568" spans="1:9">
      <c r="A9568" s="915"/>
      <c r="B9568" s="915"/>
      <c r="C9568" s="915"/>
      <c r="D9568" s="916"/>
      <c r="E9568" s="916"/>
      <c r="F9568" s="916"/>
      <c r="G9568" s="915"/>
      <c r="H9568" s="915"/>
      <c r="I9568" s="915"/>
    </row>
    <row r="9569" spans="1:9">
      <c r="A9569" s="915"/>
      <c r="B9569" s="915"/>
      <c r="C9569" s="915"/>
      <c r="D9569" s="916"/>
      <c r="E9569" s="916"/>
      <c r="F9569" s="916"/>
      <c r="G9569" s="915"/>
      <c r="H9569" s="915"/>
      <c r="I9569" s="915"/>
    </row>
    <row r="9570" spans="1:9">
      <c r="A9570" s="915"/>
      <c r="B9570" s="915"/>
      <c r="C9570" s="915"/>
      <c r="D9570" s="916"/>
      <c r="E9570" s="916"/>
      <c r="F9570" s="916"/>
      <c r="G9570" s="915"/>
      <c r="H9570" s="915"/>
      <c r="I9570" s="915"/>
    </row>
    <row r="9571" spans="1:9">
      <c r="A9571" s="915"/>
      <c r="B9571" s="915"/>
      <c r="C9571" s="915"/>
      <c r="D9571" s="916"/>
      <c r="E9571" s="916"/>
      <c r="F9571" s="916"/>
      <c r="G9571" s="915"/>
      <c r="H9571" s="915"/>
      <c r="I9571" s="915"/>
    </row>
    <row r="9572" spans="1:9">
      <c r="A9572" s="915"/>
      <c r="B9572" s="915"/>
      <c r="C9572" s="915"/>
      <c r="D9572" s="916"/>
      <c r="E9572" s="916"/>
      <c r="F9572" s="916"/>
      <c r="G9572" s="915"/>
      <c r="H9572" s="915"/>
      <c r="I9572" s="915"/>
    </row>
    <row r="9573" spans="1:9">
      <c r="A9573" s="915"/>
      <c r="B9573" s="915"/>
      <c r="C9573" s="915"/>
      <c r="D9573" s="916"/>
      <c r="E9573" s="916"/>
      <c r="F9573" s="916"/>
      <c r="G9573" s="915"/>
      <c r="H9573" s="915"/>
      <c r="I9573" s="915"/>
    </row>
    <row r="9574" spans="1:9">
      <c r="A9574" s="915"/>
      <c r="B9574" s="915"/>
      <c r="C9574" s="915"/>
      <c r="D9574" s="916"/>
      <c r="E9574" s="916"/>
      <c r="F9574" s="916"/>
      <c r="G9574" s="915"/>
      <c r="H9574" s="915"/>
      <c r="I9574" s="915"/>
    </row>
    <row r="9575" spans="1:9">
      <c r="A9575" s="915"/>
      <c r="B9575" s="915"/>
      <c r="C9575" s="915"/>
      <c r="D9575" s="916"/>
      <c r="E9575" s="916"/>
      <c r="F9575" s="916"/>
      <c r="G9575" s="915"/>
      <c r="H9575" s="915"/>
      <c r="I9575" s="915"/>
    </row>
    <row r="9576" spans="1:9">
      <c r="A9576" s="915"/>
      <c r="B9576" s="915"/>
      <c r="C9576" s="915"/>
      <c r="D9576" s="916"/>
      <c r="E9576" s="916"/>
      <c r="F9576" s="916"/>
      <c r="G9576" s="915"/>
      <c r="H9576" s="915"/>
      <c r="I9576" s="915"/>
    </row>
    <row r="9577" spans="1:9">
      <c r="A9577" s="915"/>
      <c r="B9577" s="915"/>
      <c r="C9577" s="915"/>
      <c r="D9577" s="916"/>
      <c r="E9577" s="916"/>
      <c r="F9577" s="916"/>
      <c r="G9577" s="915"/>
      <c r="H9577" s="915"/>
      <c r="I9577" s="915"/>
    </row>
    <row r="9578" spans="1:9">
      <c r="A9578" s="915"/>
      <c r="B9578" s="915"/>
      <c r="C9578" s="915"/>
      <c r="D9578" s="916"/>
      <c r="E9578" s="916"/>
      <c r="F9578" s="916"/>
      <c r="G9578" s="915"/>
      <c r="H9578" s="915"/>
      <c r="I9578" s="915"/>
    </row>
    <row r="9579" spans="1:9">
      <c r="A9579" s="915"/>
      <c r="B9579" s="915"/>
      <c r="C9579" s="915"/>
      <c r="D9579" s="916"/>
      <c r="E9579" s="916"/>
      <c r="F9579" s="916"/>
      <c r="G9579" s="915"/>
      <c r="H9579" s="915"/>
      <c r="I9579" s="915"/>
    </row>
    <row r="9580" spans="1:9">
      <c r="A9580" s="915"/>
      <c r="B9580" s="915"/>
      <c r="C9580" s="915"/>
      <c r="D9580" s="916"/>
      <c r="E9580" s="916"/>
      <c r="F9580" s="916"/>
      <c r="G9580" s="915"/>
      <c r="H9580" s="915"/>
      <c r="I9580" s="915"/>
    </row>
    <row r="9581" spans="1:9">
      <c r="A9581" s="915"/>
      <c r="B9581" s="915"/>
      <c r="C9581" s="915"/>
      <c r="D9581" s="916"/>
      <c r="E9581" s="916"/>
      <c r="F9581" s="916"/>
      <c r="G9581" s="915"/>
      <c r="H9581" s="915"/>
      <c r="I9581" s="915"/>
    </row>
    <row r="9582" spans="1:9">
      <c r="A9582" s="915"/>
      <c r="B9582" s="915"/>
      <c r="C9582" s="915"/>
      <c r="D9582" s="916"/>
      <c r="E9582" s="916"/>
      <c r="F9582" s="916"/>
      <c r="G9582" s="915"/>
      <c r="H9582" s="915"/>
      <c r="I9582" s="915"/>
    </row>
    <row r="9583" spans="1:9">
      <c r="A9583" s="915"/>
      <c r="B9583" s="915"/>
      <c r="C9583" s="915"/>
      <c r="D9583" s="916"/>
      <c r="E9583" s="916"/>
      <c r="F9583" s="916"/>
      <c r="G9583" s="915"/>
      <c r="H9583" s="915"/>
      <c r="I9583" s="915"/>
    </row>
    <row r="9584" spans="1:9">
      <c r="A9584" s="915"/>
      <c r="B9584" s="915"/>
      <c r="C9584" s="915"/>
      <c r="D9584" s="916"/>
      <c r="E9584" s="916"/>
      <c r="F9584" s="916"/>
      <c r="G9584" s="915"/>
      <c r="H9584" s="915"/>
      <c r="I9584" s="915"/>
    </row>
    <row r="9585" spans="1:9">
      <c r="A9585" s="915"/>
      <c r="B9585" s="915"/>
      <c r="C9585" s="915"/>
      <c r="D9585" s="916"/>
      <c r="E9585" s="916"/>
      <c r="F9585" s="916"/>
      <c r="G9585" s="915"/>
      <c r="H9585" s="915"/>
      <c r="I9585" s="915"/>
    </row>
    <row r="9586" spans="1:9">
      <c r="A9586" s="915"/>
      <c r="B9586" s="915"/>
      <c r="C9586" s="915"/>
      <c r="D9586" s="916"/>
      <c r="E9586" s="916"/>
      <c r="F9586" s="916"/>
      <c r="G9586" s="915"/>
      <c r="H9586" s="915"/>
      <c r="I9586" s="915"/>
    </row>
    <row r="9587" spans="1:9">
      <c r="A9587" s="915"/>
      <c r="B9587" s="915"/>
      <c r="C9587" s="915"/>
      <c r="D9587" s="916"/>
      <c r="E9587" s="916"/>
      <c r="F9587" s="916"/>
      <c r="G9587" s="915"/>
      <c r="H9587" s="915"/>
      <c r="I9587" s="915"/>
    </row>
    <row r="9588" spans="1:9">
      <c r="A9588" s="915"/>
      <c r="B9588" s="915"/>
      <c r="C9588" s="915"/>
      <c r="D9588" s="916"/>
      <c r="E9588" s="916"/>
      <c r="F9588" s="916"/>
      <c r="G9588" s="915"/>
      <c r="H9588" s="915"/>
      <c r="I9588" s="915"/>
    </row>
    <row r="9589" spans="1:9">
      <c r="A9589" s="915"/>
      <c r="B9589" s="915"/>
      <c r="C9589" s="915"/>
      <c r="D9589" s="916"/>
      <c r="E9589" s="916"/>
      <c r="F9589" s="916"/>
      <c r="G9589" s="915"/>
      <c r="H9589" s="915"/>
      <c r="I9589" s="915"/>
    </row>
    <row r="9590" spans="1:9">
      <c r="A9590" s="915"/>
      <c r="B9590" s="915"/>
      <c r="C9590" s="915"/>
      <c r="D9590" s="916"/>
      <c r="E9590" s="916"/>
      <c r="F9590" s="916"/>
      <c r="G9590" s="915"/>
      <c r="H9590" s="915"/>
      <c r="I9590" s="915"/>
    </row>
    <row r="9591" spans="1:9">
      <c r="A9591" s="915"/>
      <c r="B9591" s="915"/>
      <c r="C9591" s="915"/>
      <c r="D9591" s="916"/>
      <c r="E9591" s="916"/>
      <c r="F9591" s="916"/>
      <c r="G9591" s="915"/>
      <c r="H9591" s="915"/>
      <c r="I9591" s="915"/>
    </row>
    <row r="9592" spans="1:9">
      <c r="A9592" s="915"/>
      <c r="B9592" s="915"/>
      <c r="C9592" s="915"/>
      <c r="D9592" s="916"/>
      <c r="E9592" s="916"/>
      <c r="F9592" s="916"/>
      <c r="G9592" s="915"/>
      <c r="H9592" s="915"/>
      <c r="I9592" s="915"/>
    </row>
    <row r="9593" spans="1:9">
      <c r="A9593" s="915"/>
      <c r="B9593" s="915"/>
      <c r="C9593" s="915"/>
      <c r="D9593" s="916"/>
      <c r="E9593" s="916"/>
      <c r="F9593" s="916"/>
      <c r="G9593" s="915"/>
      <c r="H9593" s="915"/>
      <c r="I9593" s="915"/>
    </row>
    <row r="9594" spans="1:9">
      <c r="A9594" s="915"/>
      <c r="B9594" s="915"/>
      <c r="C9594" s="915"/>
      <c r="D9594" s="916"/>
      <c r="E9594" s="916"/>
      <c r="F9594" s="916"/>
      <c r="G9594" s="915"/>
      <c r="H9594" s="915"/>
      <c r="I9594" s="915"/>
    </row>
    <row r="9595" spans="1:9">
      <c r="A9595" s="915"/>
      <c r="B9595" s="915"/>
      <c r="C9595" s="915"/>
      <c r="D9595" s="916"/>
      <c r="E9595" s="916"/>
      <c r="F9595" s="916"/>
      <c r="G9595" s="915"/>
      <c r="H9595" s="915"/>
      <c r="I9595" s="915"/>
    </row>
    <row r="9596" spans="1:9">
      <c r="A9596" s="915"/>
      <c r="B9596" s="915"/>
      <c r="C9596" s="915"/>
      <c r="D9596" s="916"/>
      <c r="E9596" s="916"/>
      <c r="F9596" s="916"/>
      <c r="G9596" s="915"/>
      <c r="H9596" s="915"/>
      <c r="I9596" s="915"/>
    </row>
    <row r="9597" spans="1:9">
      <c r="A9597" s="915"/>
      <c r="B9597" s="915"/>
      <c r="C9597" s="915"/>
      <c r="D9597" s="916"/>
      <c r="E9597" s="916"/>
      <c r="F9597" s="916"/>
      <c r="G9597" s="915"/>
      <c r="H9597" s="915"/>
      <c r="I9597" s="915"/>
    </row>
    <row r="9598" spans="1:9">
      <c r="A9598" s="915"/>
      <c r="B9598" s="915"/>
      <c r="C9598" s="915"/>
      <c r="D9598" s="916"/>
      <c r="E9598" s="916"/>
      <c r="F9598" s="916"/>
      <c r="G9598" s="915"/>
      <c r="H9598" s="915"/>
      <c r="I9598" s="915"/>
    </row>
    <row r="9599" spans="1:9">
      <c r="A9599" s="915"/>
      <c r="B9599" s="915"/>
      <c r="C9599" s="915"/>
      <c r="D9599" s="916"/>
      <c r="E9599" s="916"/>
      <c r="F9599" s="916"/>
      <c r="G9599" s="915"/>
      <c r="H9599" s="915"/>
      <c r="I9599" s="915"/>
    </row>
    <row r="9600" spans="1:9">
      <c r="A9600" s="915"/>
      <c r="B9600" s="915"/>
      <c r="C9600" s="915"/>
      <c r="D9600" s="916"/>
      <c r="E9600" s="916"/>
      <c r="F9600" s="916"/>
      <c r="G9600" s="915"/>
      <c r="H9600" s="915"/>
      <c r="I9600" s="915"/>
    </row>
    <row r="9601" spans="1:9">
      <c r="A9601" s="915"/>
      <c r="B9601" s="915"/>
      <c r="C9601" s="915"/>
      <c r="D9601" s="916"/>
      <c r="E9601" s="916"/>
      <c r="F9601" s="916"/>
      <c r="G9601" s="915"/>
      <c r="H9601" s="915"/>
      <c r="I9601" s="915"/>
    </row>
    <row r="9602" spans="1:9">
      <c r="A9602" s="915"/>
      <c r="B9602" s="915"/>
      <c r="C9602" s="915"/>
      <c r="D9602" s="916"/>
      <c r="E9602" s="916"/>
      <c r="F9602" s="916"/>
      <c r="G9602" s="915"/>
      <c r="H9602" s="915"/>
      <c r="I9602" s="915"/>
    </row>
    <row r="9603" spans="1:9">
      <c r="A9603" s="915"/>
      <c r="B9603" s="915"/>
      <c r="C9603" s="915"/>
      <c r="D9603" s="916"/>
      <c r="E9603" s="916"/>
      <c r="F9603" s="916"/>
      <c r="G9603" s="915"/>
      <c r="H9603" s="915"/>
      <c r="I9603" s="915"/>
    </row>
    <row r="9604" spans="1:9">
      <c r="A9604" s="915"/>
      <c r="B9604" s="915"/>
      <c r="C9604" s="915"/>
      <c r="D9604" s="916"/>
      <c r="E9604" s="916"/>
      <c r="F9604" s="916"/>
      <c r="G9604" s="915"/>
      <c r="H9604" s="915"/>
      <c r="I9604" s="915"/>
    </row>
    <row r="9605" spans="1:9">
      <c r="A9605" s="915"/>
      <c r="B9605" s="915"/>
      <c r="C9605" s="915"/>
      <c r="D9605" s="916"/>
      <c r="E9605" s="916"/>
      <c r="F9605" s="916"/>
      <c r="G9605" s="915"/>
      <c r="H9605" s="915"/>
      <c r="I9605" s="915"/>
    </row>
    <row r="9606" spans="1:9">
      <c r="A9606" s="915"/>
      <c r="B9606" s="915"/>
      <c r="C9606" s="915"/>
      <c r="D9606" s="916"/>
      <c r="E9606" s="916"/>
      <c r="F9606" s="916"/>
      <c r="G9606" s="915"/>
      <c r="H9606" s="915"/>
      <c r="I9606" s="915"/>
    </row>
    <row r="9607" spans="1:9">
      <c r="A9607" s="915"/>
      <c r="B9607" s="915"/>
      <c r="C9607" s="915"/>
      <c r="D9607" s="916"/>
      <c r="E9607" s="916"/>
      <c r="F9607" s="916"/>
      <c r="G9607" s="915"/>
      <c r="H9607" s="915"/>
      <c r="I9607" s="915"/>
    </row>
    <row r="9608" spans="1:9">
      <c r="A9608" s="915"/>
      <c r="B9608" s="915"/>
      <c r="C9608" s="915"/>
      <c r="D9608" s="916"/>
      <c r="E9608" s="916"/>
      <c r="F9608" s="916"/>
      <c r="G9608" s="915"/>
      <c r="H9608" s="915"/>
      <c r="I9608" s="915"/>
    </row>
    <row r="9609" spans="1:9">
      <c r="A9609" s="915"/>
      <c r="B9609" s="915"/>
      <c r="C9609" s="915"/>
      <c r="D9609" s="916"/>
      <c r="E9609" s="916"/>
      <c r="F9609" s="916"/>
      <c r="G9609" s="915"/>
      <c r="H9609" s="915"/>
      <c r="I9609" s="915"/>
    </row>
    <row r="9610" spans="1:9">
      <c r="A9610" s="915"/>
      <c r="B9610" s="915"/>
      <c r="C9610" s="915"/>
      <c r="D9610" s="916"/>
      <c r="E9610" s="916"/>
      <c r="F9610" s="916"/>
      <c r="G9610" s="915"/>
      <c r="H9610" s="915"/>
      <c r="I9610" s="915"/>
    </row>
    <row r="9611" spans="1:9">
      <c r="A9611" s="915"/>
      <c r="B9611" s="915"/>
      <c r="C9611" s="915"/>
      <c r="D9611" s="916"/>
      <c r="E9611" s="916"/>
      <c r="F9611" s="916"/>
      <c r="G9611" s="915"/>
      <c r="H9611" s="915"/>
      <c r="I9611" s="915"/>
    </row>
    <row r="9612" spans="1:9">
      <c r="A9612" s="915"/>
      <c r="B9612" s="915"/>
      <c r="C9612" s="915"/>
      <c r="D9612" s="916"/>
      <c r="E9612" s="916"/>
      <c r="F9612" s="916"/>
      <c r="G9612" s="915"/>
      <c r="H9612" s="915"/>
      <c r="I9612" s="915"/>
    </row>
    <row r="9613" spans="1:9">
      <c r="A9613" s="915"/>
      <c r="B9613" s="915"/>
      <c r="C9613" s="915"/>
      <c r="D9613" s="916"/>
      <c r="E9613" s="916"/>
      <c r="F9613" s="916"/>
      <c r="G9613" s="915"/>
      <c r="H9613" s="915"/>
      <c r="I9613" s="915"/>
    </row>
    <row r="9614" spans="1:9">
      <c r="A9614" s="915"/>
      <c r="B9614" s="915"/>
      <c r="C9614" s="915"/>
      <c r="D9614" s="916"/>
      <c r="E9614" s="916"/>
      <c r="F9614" s="916"/>
      <c r="G9614" s="915"/>
      <c r="H9614" s="915"/>
      <c r="I9614" s="915"/>
    </row>
    <row r="9615" spans="1:9">
      <c r="A9615" s="915"/>
      <c r="B9615" s="915"/>
      <c r="C9615" s="915"/>
      <c r="D9615" s="916"/>
      <c r="E9615" s="916"/>
      <c r="F9615" s="916"/>
      <c r="G9615" s="915"/>
      <c r="H9615" s="915"/>
      <c r="I9615" s="915"/>
    </row>
    <row r="9616" spans="1:9">
      <c r="A9616" s="915"/>
      <c r="B9616" s="915"/>
      <c r="C9616" s="915"/>
      <c r="D9616" s="916"/>
      <c r="E9616" s="916"/>
      <c r="F9616" s="916"/>
      <c r="G9616" s="915"/>
      <c r="H9616" s="915"/>
      <c r="I9616" s="915"/>
    </row>
    <row r="9617" spans="1:9">
      <c r="A9617" s="915"/>
      <c r="B9617" s="915"/>
      <c r="C9617" s="915"/>
      <c r="D9617" s="916"/>
      <c r="E9617" s="916"/>
      <c r="F9617" s="916"/>
      <c r="G9617" s="915"/>
      <c r="H9617" s="915"/>
      <c r="I9617" s="915"/>
    </row>
    <row r="9618" spans="1:9">
      <c r="A9618" s="915"/>
      <c r="B9618" s="915"/>
      <c r="C9618" s="915"/>
      <c r="D9618" s="916"/>
      <c r="E9618" s="916"/>
      <c r="F9618" s="916"/>
      <c r="G9618" s="915"/>
      <c r="H9618" s="915"/>
      <c r="I9618" s="915"/>
    </row>
    <row r="9619" spans="1:9">
      <c r="A9619" s="915"/>
      <c r="B9619" s="915"/>
      <c r="C9619" s="915"/>
      <c r="D9619" s="916"/>
      <c r="E9619" s="916"/>
      <c r="F9619" s="916"/>
      <c r="G9619" s="915"/>
      <c r="H9619" s="915"/>
      <c r="I9619" s="915"/>
    </row>
    <row r="9620" spans="1:9">
      <c r="A9620" s="915"/>
      <c r="B9620" s="915"/>
      <c r="C9620" s="915"/>
      <c r="D9620" s="916"/>
      <c r="E9620" s="916"/>
      <c r="F9620" s="916"/>
      <c r="G9620" s="915"/>
      <c r="H9620" s="915"/>
      <c r="I9620" s="915"/>
    </row>
    <row r="9621" spans="1:9">
      <c r="A9621" s="915"/>
      <c r="B9621" s="915"/>
      <c r="C9621" s="915"/>
      <c r="D9621" s="916"/>
      <c r="E9621" s="916"/>
      <c r="F9621" s="916"/>
      <c r="G9621" s="915"/>
      <c r="H9621" s="915"/>
      <c r="I9621" s="915"/>
    </row>
    <row r="9622" spans="1:9">
      <c r="A9622" s="915"/>
      <c r="B9622" s="915"/>
      <c r="C9622" s="915"/>
      <c r="D9622" s="916"/>
      <c r="E9622" s="916"/>
      <c r="F9622" s="916"/>
      <c r="G9622" s="915"/>
      <c r="H9622" s="915"/>
      <c r="I9622" s="915"/>
    </row>
    <row r="9623" spans="1:9">
      <c r="A9623" s="915"/>
      <c r="B9623" s="915"/>
      <c r="C9623" s="915"/>
      <c r="D9623" s="916"/>
      <c r="E9623" s="916"/>
      <c r="F9623" s="916"/>
      <c r="G9623" s="915"/>
      <c r="H9623" s="915"/>
      <c r="I9623" s="915"/>
    </row>
    <row r="9624" spans="1:9">
      <c r="A9624" s="915"/>
      <c r="B9624" s="915"/>
      <c r="C9624" s="915"/>
      <c r="D9624" s="916"/>
      <c r="E9624" s="916"/>
      <c r="F9624" s="916"/>
      <c r="G9624" s="915"/>
      <c r="H9624" s="915"/>
      <c r="I9624" s="915"/>
    </row>
    <row r="9625" spans="1:9">
      <c r="A9625" s="915"/>
      <c r="B9625" s="915"/>
      <c r="C9625" s="915"/>
      <c r="D9625" s="916"/>
      <c r="E9625" s="916"/>
      <c r="F9625" s="916"/>
      <c r="G9625" s="915"/>
      <c r="H9625" s="915"/>
      <c r="I9625" s="915"/>
    </row>
    <row r="9626" spans="1:9">
      <c r="A9626" s="915"/>
      <c r="B9626" s="915"/>
      <c r="C9626" s="915"/>
      <c r="D9626" s="916"/>
      <c r="E9626" s="916"/>
      <c r="F9626" s="916"/>
      <c r="G9626" s="915"/>
      <c r="H9626" s="915"/>
      <c r="I9626" s="915"/>
    </row>
    <row r="9627" spans="1:9">
      <c r="A9627" s="915"/>
      <c r="B9627" s="915"/>
      <c r="C9627" s="915"/>
      <c r="D9627" s="916"/>
      <c r="E9627" s="916"/>
      <c r="F9627" s="916"/>
      <c r="G9627" s="915"/>
      <c r="H9627" s="915"/>
      <c r="I9627" s="915"/>
    </row>
    <row r="9628" spans="1:9">
      <c r="A9628" s="915"/>
      <c r="B9628" s="915"/>
      <c r="C9628" s="915"/>
      <c r="D9628" s="916"/>
      <c r="E9628" s="916"/>
      <c r="F9628" s="916"/>
      <c r="G9628" s="915"/>
      <c r="H9628" s="915"/>
      <c r="I9628" s="915"/>
    </row>
    <row r="9629" spans="1:9">
      <c r="A9629" s="915"/>
      <c r="B9629" s="915"/>
      <c r="C9629" s="915"/>
      <c r="D9629" s="916"/>
      <c r="E9629" s="916"/>
      <c r="F9629" s="916"/>
      <c r="G9629" s="915"/>
      <c r="H9629" s="915"/>
      <c r="I9629" s="915"/>
    </row>
    <row r="9630" spans="1:9">
      <c r="A9630" s="915"/>
      <c r="B9630" s="915"/>
      <c r="C9630" s="915"/>
      <c r="D9630" s="916"/>
      <c r="E9630" s="916"/>
      <c r="F9630" s="916"/>
      <c r="G9630" s="915"/>
      <c r="H9630" s="915"/>
      <c r="I9630" s="915"/>
    </row>
    <row r="9631" spans="1:9">
      <c r="A9631" s="915"/>
      <c r="B9631" s="915"/>
      <c r="C9631" s="915"/>
      <c r="D9631" s="916"/>
      <c r="E9631" s="916"/>
      <c r="F9631" s="916"/>
      <c r="G9631" s="915"/>
      <c r="H9631" s="915"/>
      <c r="I9631" s="915"/>
    </row>
    <row r="9632" spans="1:9">
      <c r="A9632" s="915"/>
      <c r="B9632" s="915"/>
      <c r="C9632" s="915"/>
      <c r="D9632" s="916"/>
      <c r="E9632" s="916"/>
      <c r="F9632" s="916"/>
      <c r="G9632" s="915"/>
      <c r="H9632" s="915"/>
      <c r="I9632" s="915"/>
    </row>
    <row r="9633" spans="1:9">
      <c r="A9633" s="915"/>
      <c r="B9633" s="915"/>
      <c r="C9633" s="915"/>
      <c r="D9633" s="916"/>
      <c r="E9633" s="916"/>
      <c r="F9633" s="916"/>
      <c r="G9633" s="915"/>
      <c r="H9633" s="915"/>
      <c r="I9633" s="915"/>
    </row>
    <row r="9634" spans="1:9">
      <c r="A9634" s="915"/>
      <c r="B9634" s="915"/>
      <c r="C9634" s="915"/>
      <c r="D9634" s="916"/>
      <c r="E9634" s="916"/>
      <c r="F9634" s="916"/>
      <c r="G9634" s="915"/>
      <c r="H9634" s="915"/>
      <c r="I9634" s="915"/>
    </row>
    <row r="9635" spans="1:9">
      <c r="A9635" s="915"/>
      <c r="B9635" s="915"/>
      <c r="C9635" s="915"/>
      <c r="D9635" s="916"/>
      <c r="E9635" s="916"/>
      <c r="F9635" s="916"/>
      <c r="G9635" s="915"/>
      <c r="H9635" s="915"/>
      <c r="I9635" s="915"/>
    </row>
    <row r="9636" spans="1:9">
      <c r="A9636" s="915"/>
      <c r="B9636" s="915"/>
      <c r="C9636" s="915"/>
      <c r="D9636" s="916"/>
      <c r="E9636" s="916"/>
      <c r="F9636" s="916"/>
      <c r="G9636" s="915"/>
      <c r="H9636" s="915"/>
      <c r="I9636" s="915"/>
    </row>
    <row r="9637" spans="1:9">
      <c r="A9637" s="915"/>
      <c r="B9637" s="915"/>
      <c r="C9637" s="915"/>
      <c r="D9637" s="916"/>
      <c r="E9637" s="916"/>
      <c r="F9637" s="916"/>
      <c r="G9637" s="915"/>
      <c r="H9637" s="915"/>
      <c r="I9637" s="915"/>
    </row>
    <row r="9638" spans="1:9">
      <c r="A9638" s="915"/>
      <c r="B9638" s="915"/>
      <c r="C9638" s="915"/>
      <c r="D9638" s="916"/>
      <c r="E9638" s="916"/>
      <c r="F9638" s="916"/>
      <c r="G9638" s="915"/>
      <c r="H9638" s="915"/>
      <c r="I9638" s="915"/>
    </row>
    <row r="9639" spans="1:9">
      <c r="A9639" s="915"/>
      <c r="B9639" s="915"/>
      <c r="C9639" s="915"/>
      <c r="D9639" s="916"/>
      <c r="E9639" s="916"/>
      <c r="F9639" s="916"/>
      <c r="G9639" s="915"/>
      <c r="H9639" s="915"/>
      <c r="I9639" s="915"/>
    </row>
    <row r="9640" spans="1:9">
      <c r="A9640" s="915"/>
      <c r="B9640" s="915"/>
      <c r="C9640" s="915"/>
      <c r="D9640" s="916"/>
      <c r="E9640" s="916"/>
      <c r="F9640" s="916"/>
      <c r="G9640" s="915"/>
      <c r="H9640" s="915"/>
      <c r="I9640" s="915"/>
    </row>
    <row r="9641" spans="1:9">
      <c r="A9641" s="915"/>
      <c r="B9641" s="915"/>
      <c r="C9641" s="915"/>
      <c r="D9641" s="916"/>
      <c r="E9641" s="916"/>
      <c r="F9641" s="916"/>
      <c r="G9641" s="915"/>
      <c r="H9641" s="915"/>
      <c r="I9641" s="915"/>
    </row>
    <row r="9642" spans="1:9">
      <c r="A9642" s="915"/>
      <c r="B9642" s="915"/>
      <c r="C9642" s="915"/>
      <c r="D9642" s="916"/>
      <c r="E9642" s="916"/>
      <c r="F9642" s="916"/>
      <c r="G9642" s="915"/>
      <c r="H9642" s="915"/>
      <c r="I9642" s="915"/>
    </row>
    <row r="9643" spans="1:9">
      <c r="A9643" s="915"/>
      <c r="B9643" s="915"/>
      <c r="C9643" s="915"/>
      <c r="D9643" s="916"/>
      <c r="E9643" s="916"/>
      <c r="F9643" s="916"/>
      <c r="G9643" s="915"/>
      <c r="H9643" s="915"/>
      <c r="I9643" s="915"/>
    </row>
    <row r="9644" spans="1:9">
      <c r="A9644" s="915"/>
      <c r="B9644" s="915"/>
      <c r="C9644" s="915"/>
      <c r="D9644" s="916"/>
      <c r="E9644" s="916"/>
      <c r="F9644" s="916"/>
      <c r="G9644" s="915"/>
      <c r="H9644" s="915"/>
      <c r="I9644" s="915"/>
    </row>
    <row r="9645" spans="1:9">
      <c r="A9645" s="915"/>
      <c r="B9645" s="915"/>
      <c r="C9645" s="915"/>
      <c r="D9645" s="916"/>
      <c r="E9645" s="916"/>
      <c r="F9645" s="916"/>
      <c r="G9645" s="915"/>
      <c r="H9645" s="915"/>
      <c r="I9645" s="915"/>
    </row>
    <row r="9646" spans="1:9">
      <c r="A9646" s="915"/>
      <c r="B9646" s="915"/>
      <c r="C9646" s="915"/>
      <c r="D9646" s="916"/>
      <c r="E9646" s="916"/>
      <c r="F9646" s="916"/>
      <c r="G9646" s="915"/>
      <c r="H9646" s="915"/>
      <c r="I9646" s="915"/>
    </row>
    <row r="9647" spans="1:9">
      <c r="A9647" s="915"/>
      <c r="B9647" s="915"/>
      <c r="C9647" s="915"/>
      <c r="D9647" s="916"/>
      <c r="E9647" s="916"/>
      <c r="F9647" s="916"/>
      <c r="G9647" s="915"/>
      <c r="H9647" s="915"/>
      <c r="I9647" s="915"/>
    </row>
    <row r="9648" spans="1:9">
      <c r="A9648" s="915"/>
      <c r="B9648" s="915"/>
      <c r="C9648" s="915"/>
      <c r="D9648" s="916"/>
      <c r="E9648" s="916"/>
      <c r="F9648" s="916"/>
      <c r="G9648" s="915"/>
      <c r="H9648" s="915"/>
      <c r="I9648" s="915"/>
    </row>
    <row r="9649" spans="1:9">
      <c r="A9649" s="915"/>
      <c r="B9649" s="915"/>
      <c r="C9649" s="915"/>
      <c r="D9649" s="916"/>
      <c r="E9649" s="916"/>
      <c r="F9649" s="916"/>
      <c r="G9649" s="915"/>
      <c r="H9649" s="915"/>
      <c r="I9649" s="915"/>
    </row>
    <row r="9650" spans="1:9">
      <c r="A9650" s="915"/>
      <c r="B9650" s="915"/>
      <c r="C9650" s="915"/>
      <c r="D9650" s="916"/>
      <c r="E9650" s="916"/>
      <c r="F9650" s="916"/>
      <c r="G9650" s="915"/>
      <c r="H9650" s="915"/>
      <c r="I9650" s="915"/>
    </row>
    <row r="9651" spans="1:9">
      <c r="A9651" s="915"/>
      <c r="B9651" s="915"/>
      <c r="C9651" s="915"/>
      <c r="D9651" s="916"/>
      <c r="E9651" s="916"/>
      <c r="F9651" s="916"/>
      <c r="G9651" s="915"/>
      <c r="H9651" s="915"/>
      <c r="I9651" s="915"/>
    </row>
    <row r="9652" spans="1:9">
      <c r="A9652" s="915"/>
      <c r="B9652" s="915"/>
      <c r="C9652" s="915"/>
      <c r="D9652" s="916"/>
      <c r="E9652" s="916"/>
      <c r="F9652" s="916"/>
      <c r="G9652" s="915"/>
      <c r="H9652" s="915"/>
      <c r="I9652" s="915"/>
    </row>
    <row r="9653" spans="1:9">
      <c r="A9653" s="915"/>
      <c r="B9653" s="915"/>
      <c r="C9653" s="915"/>
      <c r="D9653" s="916"/>
      <c r="E9653" s="916"/>
      <c r="F9653" s="916"/>
      <c r="G9653" s="915"/>
      <c r="H9653" s="915"/>
      <c r="I9653" s="915"/>
    </row>
    <row r="9654" spans="1:9">
      <c r="A9654" s="915"/>
      <c r="B9654" s="915"/>
      <c r="C9654" s="915"/>
      <c r="D9654" s="916"/>
      <c r="E9654" s="916"/>
      <c r="F9654" s="916"/>
      <c r="G9654" s="915"/>
      <c r="H9654" s="915"/>
      <c r="I9654" s="915"/>
    </row>
    <row r="9655" spans="1:9">
      <c r="A9655" s="915"/>
      <c r="B9655" s="915"/>
      <c r="C9655" s="915"/>
      <c r="D9655" s="916"/>
      <c r="E9655" s="916"/>
      <c r="F9655" s="916"/>
      <c r="G9655" s="915"/>
      <c r="H9655" s="915"/>
      <c r="I9655" s="915"/>
    </row>
    <row r="9656" spans="1:9">
      <c r="A9656" s="915"/>
      <c r="B9656" s="915"/>
      <c r="C9656" s="915"/>
      <c r="D9656" s="916"/>
      <c r="E9656" s="916"/>
      <c r="F9656" s="916"/>
      <c r="G9656" s="915"/>
      <c r="H9656" s="915"/>
      <c r="I9656" s="915"/>
    </row>
    <row r="9657" spans="1:9">
      <c r="A9657" s="915"/>
      <c r="B9657" s="915"/>
      <c r="C9657" s="915"/>
      <c r="D9657" s="916"/>
      <c r="E9657" s="916"/>
      <c r="F9657" s="916"/>
      <c r="G9657" s="915"/>
      <c r="H9657" s="915"/>
      <c r="I9657" s="915"/>
    </row>
    <row r="9658" spans="1:9">
      <c r="A9658" s="915"/>
      <c r="B9658" s="915"/>
      <c r="C9658" s="915"/>
      <c r="D9658" s="916"/>
      <c r="E9658" s="916"/>
      <c r="F9658" s="916"/>
      <c r="G9658" s="915"/>
      <c r="H9658" s="915"/>
      <c r="I9658" s="915"/>
    </row>
    <row r="9659" spans="1:9">
      <c r="A9659" s="915"/>
      <c r="B9659" s="915"/>
      <c r="C9659" s="915"/>
      <c r="D9659" s="916"/>
      <c r="E9659" s="916"/>
      <c r="F9659" s="916"/>
      <c r="G9659" s="915"/>
      <c r="H9659" s="915"/>
      <c r="I9659" s="915"/>
    </row>
    <row r="9660" spans="1:9">
      <c r="A9660" s="915"/>
      <c r="B9660" s="915"/>
      <c r="C9660" s="915"/>
      <c r="D9660" s="916"/>
      <c r="E9660" s="916"/>
      <c r="F9660" s="916"/>
      <c r="G9660" s="915"/>
      <c r="H9660" s="915"/>
      <c r="I9660" s="915"/>
    </row>
    <row r="9661" spans="1:9">
      <c r="A9661" s="915"/>
      <c r="B9661" s="915"/>
      <c r="C9661" s="915"/>
      <c r="D9661" s="916"/>
      <c r="E9661" s="916"/>
      <c r="F9661" s="916"/>
      <c r="G9661" s="915"/>
      <c r="H9661" s="915"/>
      <c r="I9661" s="915"/>
    </row>
    <row r="9662" spans="1:9">
      <c r="A9662" s="915"/>
      <c r="B9662" s="915"/>
      <c r="C9662" s="915"/>
      <c r="D9662" s="916"/>
      <c r="E9662" s="916"/>
      <c r="F9662" s="916"/>
      <c r="G9662" s="915"/>
      <c r="H9662" s="915"/>
      <c r="I9662" s="915"/>
    </row>
    <row r="9663" spans="1:9">
      <c r="A9663" s="915"/>
      <c r="B9663" s="915"/>
      <c r="C9663" s="915"/>
      <c r="D9663" s="916"/>
      <c r="E9663" s="916"/>
      <c r="F9663" s="916"/>
      <c r="G9663" s="915"/>
      <c r="H9663" s="915"/>
      <c r="I9663" s="915"/>
    </row>
    <row r="9664" spans="1:9">
      <c r="A9664" s="915"/>
      <c r="B9664" s="915"/>
      <c r="C9664" s="915"/>
      <c r="D9664" s="916"/>
      <c r="E9664" s="916"/>
      <c r="F9664" s="916"/>
      <c r="G9664" s="915"/>
      <c r="H9664" s="915"/>
      <c r="I9664" s="915"/>
    </row>
    <row r="9665" spans="1:9">
      <c r="A9665" s="915"/>
      <c r="B9665" s="915"/>
      <c r="C9665" s="915"/>
      <c r="D9665" s="916"/>
      <c r="E9665" s="916"/>
      <c r="F9665" s="916"/>
      <c r="G9665" s="915"/>
      <c r="H9665" s="915"/>
      <c r="I9665" s="915"/>
    </row>
    <row r="9666" spans="1:9">
      <c r="A9666" s="915"/>
      <c r="B9666" s="915"/>
      <c r="C9666" s="915"/>
      <c r="D9666" s="916"/>
      <c r="E9666" s="916"/>
      <c r="F9666" s="916"/>
      <c r="G9666" s="915"/>
      <c r="H9666" s="915"/>
      <c r="I9666" s="915"/>
    </row>
    <row r="9667" spans="1:9">
      <c r="A9667" s="915"/>
      <c r="B9667" s="915"/>
      <c r="C9667" s="915"/>
      <c r="D9667" s="916"/>
      <c r="E9667" s="916"/>
      <c r="F9667" s="916"/>
      <c r="G9667" s="915"/>
      <c r="H9667" s="915"/>
      <c r="I9667" s="915"/>
    </row>
    <row r="9668" spans="1:9">
      <c r="A9668" s="915"/>
      <c r="B9668" s="915"/>
      <c r="C9668" s="915"/>
      <c r="D9668" s="916"/>
      <c r="E9668" s="916"/>
      <c r="F9668" s="916"/>
      <c r="G9668" s="915"/>
      <c r="H9668" s="915"/>
      <c r="I9668" s="915"/>
    </row>
    <row r="9669" spans="1:9">
      <c r="A9669" s="915"/>
      <c r="B9669" s="915"/>
      <c r="C9669" s="915"/>
      <c r="D9669" s="916"/>
      <c r="E9669" s="916"/>
      <c r="F9669" s="916"/>
      <c r="G9669" s="915"/>
      <c r="H9669" s="915"/>
      <c r="I9669" s="915"/>
    </row>
    <row r="9670" spans="1:9">
      <c r="A9670" s="915"/>
      <c r="B9670" s="915"/>
      <c r="C9670" s="915"/>
      <c r="D9670" s="916"/>
      <c r="E9670" s="916"/>
      <c r="F9670" s="916"/>
      <c r="G9670" s="915"/>
      <c r="H9670" s="915"/>
      <c r="I9670" s="915"/>
    </row>
    <row r="9671" spans="1:9">
      <c r="A9671" s="915"/>
      <c r="B9671" s="915"/>
      <c r="C9671" s="915"/>
      <c r="D9671" s="916"/>
      <c r="E9671" s="916"/>
      <c r="F9671" s="916"/>
      <c r="G9671" s="915"/>
      <c r="H9671" s="915"/>
      <c r="I9671" s="915"/>
    </row>
    <row r="9672" spans="1:9">
      <c r="A9672" s="915"/>
      <c r="B9672" s="915"/>
      <c r="C9672" s="915"/>
      <c r="D9672" s="916"/>
      <c r="E9672" s="916"/>
      <c r="F9672" s="916"/>
      <c r="G9672" s="915"/>
      <c r="H9672" s="915"/>
      <c r="I9672" s="915"/>
    </row>
    <row r="9673" spans="1:9">
      <c r="A9673" s="915"/>
      <c r="B9673" s="915"/>
      <c r="C9673" s="915"/>
      <c r="D9673" s="916"/>
      <c r="E9673" s="916"/>
      <c r="F9673" s="916"/>
      <c r="G9673" s="915"/>
      <c r="H9673" s="915"/>
      <c r="I9673" s="915"/>
    </row>
    <row r="9674" spans="1:9">
      <c r="A9674" s="915"/>
      <c r="B9674" s="915"/>
      <c r="C9674" s="915"/>
      <c r="D9674" s="916"/>
      <c r="E9674" s="916"/>
      <c r="F9674" s="916"/>
      <c r="G9674" s="915"/>
      <c r="H9674" s="915"/>
      <c r="I9674" s="915"/>
    </row>
    <row r="9675" spans="1:9">
      <c r="A9675" s="915"/>
      <c r="B9675" s="915"/>
      <c r="C9675" s="915"/>
      <c r="D9675" s="916"/>
      <c r="E9675" s="916"/>
      <c r="F9675" s="916"/>
      <c r="G9675" s="915"/>
      <c r="H9675" s="915"/>
      <c r="I9675" s="915"/>
    </row>
    <row r="9676" spans="1:9">
      <c r="A9676" s="915"/>
      <c r="B9676" s="915"/>
      <c r="C9676" s="915"/>
      <c r="D9676" s="916"/>
      <c r="E9676" s="916"/>
      <c r="F9676" s="916"/>
      <c r="G9676" s="915"/>
      <c r="H9676" s="915"/>
      <c r="I9676" s="915"/>
    </row>
    <row r="9677" spans="1:9">
      <c r="A9677" s="915"/>
      <c r="B9677" s="915"/>
      <c r="C9677" s="915"/>
      <c r="D9677" s="916"/>
      <c r="E9677" s="916"/>
      <c r="F9677" s="916"/>
      <c r="G9677" s="915"/>
      <c r="H9677" s="915"/>
      <c r="I9677" s="915"/>
    </row>
    <row r="9678" spans="1:9">
      <c r="A9678" s="915"/>
      <c r="B9678" s="915"/>
      <c r="C9678" s="915"/>
      <c r="D9678" s="916"/>
      <c r="E9678" s="916"/>
      <c r="F9678" s="916"/>
      <c r="G9678" s="915"/>
      <c r="H9678" s="915"/>
      <c r="I9678" s="915"/>
    </row>
    <row r="9679" spans="1:9">
      <c r="A9679" s="915"/>
      <c r="B9679" s="915"/>
      <c r="C9679" s="915"/>
      <c r="D9679" s="916"/>
      <c r="E9679" s="916"/>
      <c r="F9679" s="916"/>
      <c r="G9679" s="915"/>
      <c r="H9679" s="915"/>
      <c r="I9679" s="915"/>
    </row>
    <row r="9680" spans="1:9">
      <c r="A9680" s="915"/>
      <c r="B9680" s="915"/>
      <c r="C9680" s="915"/>
      <c r="D9680" s="916"/>
      <c r="E9680" s="916"/>
      <c r="F9680" s="916"/>
      <c r="G9680" s="915"/>
      <c r="H9680" s="915"/>
      <c r="I9680" s="915"/>
    </row>
    <row r="9681" spans="1:9">
      <c r="A9681" s="915"/>
      <c r="B9681" s="915"/>
      <c r="C9681" s="915"/>
      <c r="D9681" s="916"/>
      <c r="E9681" s="916"/>
      <c r="F9681" s="916"/>
      <c r="G9681" s="915"/>
      <c r="H9681" s="915"/>
      <c r="I9681" s="915"/>
    </row>
    <row r="9682" spans="1:9">
      <c r="A9682" s="915"/>
      <c r="B9682" s="915"/>
      <c r="C9682" s="915"/>
      <c r="D9682" s="916"/>
      <c r="E9682" s="916"/>
      <c r="F9682" s="916"/>
      <c r="G9682" s="915"/>
      <c r="H9682" s="915"/>
      <c r="I9682" s="915"/>
    </row>
    <row r="9683" spans="1:9">
      <c r="A9683" s="915"/>
      <c r="B9683" s="915"/>
      <c r="C9683" s="915"/>
      <c r="D9683" s="916"/>
      <c r="E9683" s="916"/>
      <c r="F9683" s="916"/>
      <c r="G9683" s="915"/>
      <c r="H9683" s="915"/>
      <c r="I9683" s="915"/>
    </row>
    <row r="9684" spans="1:9">
      <c r="A9684" s="915"/>
      <c r="B9684" s="915"/>
      <c r="C9684" s="915"/>
      <c r="D9684" s="916"/>
      <c r="E9684" s="916"/>
      <c r="F9684" s="916"/>
      <c r="G9684" s="915"/>
      <c r="H9684" s="915"/>
      <c r="I9684" s="915"/>
    </row>
    <row r="9685" spans="1:9">
      <c r="A9685" s="915"/>
      <c r="B9685" s="915"/>
      <c r="C9685" s="915"/>
      <c r="D9685" s="916"/>
      <c r="E9685" s="916"/>
      <c r="F9685" s="916"/>
      <c r="G9685" s="915"/>
      <c r="H9685" s="915"/>
      <c r="I9685" s="915"/>
    </row>
    <row r="9686" spans="1:9">
      <c r="A9686" s="915"/>
      <c r="B9686" s="915"/>
      <c r="C9686" s="915"/>
      <c r="D9686" s="916"/>
      <c r="E9686" s="916"/>
      <c r="F9686" s="916"/>
      <c r="G9686" s="915"/>
      <c r="H9686" s="915"/>
      <c r="I9686" s="915"/>
    </row>
    <row r="9687" spans="1:9">
      <c r="A9687" s="915"/>
      <c r="B9687" s="915"/>
      <c r="C9687" s="915"/>
      <c r="D9687" s="916"/>
      <c r="E9687" s="916"/>
      <c r="F9687" s="916"/>
      <c r="G9687" s="915"/>
      <c r="H9687" s="915"/>
      <c r="I9687" s="915"/>
    </row>
    <row r="9688" spans="1:9">
      <c r="A9688" s="915"/>
      <c r="B9688" s="915"/>
      <c r="C9688" s="915"/>
      <c r="D9688" s="916"/>
      <c r="E9688" s="916"/>
      <c r="F9688" s="916"/>
      <c r="G9688" s="915"/>
      <c r="H9688" s="915"/>
      <c r="I9688" s="915"/>
    </row>
    <row r="9689" spans="1:9">
      <c r="A9689" s="915"/>
      <c r="B9689" s="915"/>
      <c r="C9689" s="915"/>
      <c r="D9689" s="916"/>
      <c r="E9689" s="916"/>
      <c r="F9689" s="916"/>
      <c r="G9689" s="915"/>
      <c r="H9689" s="915"/>
      <c r="I9689" s="915"/>
    </row>
    <row r="9690" spans="1:9">
      <c r="A9690" s="915"/>
      <c r="B9690" s="915"/>
      <c r="C9690" s="915"/>
      <c r="D9690" s="916"/>
      <c r="E9690" s="916"/>
      <c r="F9690" s="916"/>
      <c r="G9690" s="915"/>
      <c r="H9690" s="915"/>
      <c r="I9690" s="915"/>
    </row>
    <row r="9691" spans="1:9">
      <c r="A9691" s="915"/>
      <c r="B9691" s="915"/>
      <c r="C9691" s="915"/>
      <c r="D9691" s="916"/>
      <c r="E9691" s="916"/>
      <c r="F9691" s="916"/>
      <c r="G9691" s="915"/>
      <c r="H9691" s="915"/>
      <c r="I9691" s="915"/>
    </row>
    <row r="9692" spans="1:9">
      <c r="A9692" s="915"/>
      <c r="B9692" s="915"/>
      <c r="C9692" s="915"/>
      <c r="D9692" s="916"/>
      <c r="E9692" s="916"/>
      <c r="F9692" s="916"/>
      <c r="G9692" s="915"/>
      <c r="H9692" s="915"/>
      <c r="I9692" s="915"/>
    </row>
    <row r="9693" spans="1:9">
      <c r="A9693" s="915"/>
      <c r="B9693" s="915"/>
      <c r="C9693" s="915"/>
      <c r="D9693" s="916"/>
      <c r="E9693" s="916"/>
      <c r="F9693" s="916"/>
      <c r="G9693" s="915"/>
      <c r="H9693" s="915"/>
      <c r="I9693" s="915"/>
    </row>
    <row r="9694" spans="1:9">
      <c r="A9694" s="915"/>
      <c r="B9694" s="915"/>
      <c r="C9694" s="915"/>
      <c r="D9694" s="916"/>
      <c r="E9694" s="916"/>
      <c r="F9694" s="916"/>
      <c r="G9694" s="915"/>
      <c r="H9694" s="915"/>
      <c r="I9694" s="915"/>
    </row>
    <row r="9695" spans="1:9">
      <c r="A9695" s="915"/>
      <c r="B9695" s="915"/>
      <c r="C9695" s="915"/>
      <c r="D9695" s="916"/>
      <c r="E9695" s="916"/>
      <c r="F9695" s="916"/>
      <c r="G9695" s="915"/>
      <c r="H9695" s="915"/>
      <c r="I9695" s="915"/>
    </row>
    <row r="9696" spans="1:9">
      <c r="A9696" s="915"/>
      <c r="B9696" s="915"/>
      <c r="C9696" s="915"/>
      <c r="D9696" s="916"/>
      <c r="E9696" s="916"/>
      <c r="F9696" s="916"/>
      <c r="G9696" s="915"/>
      <c r="H9696" s="915"/>
      <c r="I9696" s="915"/>
    </row>
    <row r="9697" spans="1:9">
      <c r="A9697" s="915"/>
      <c r="B9697" s="915"/>
      <c r="C9697" s="915"/>
      <c r="D9697" s="916"/>
      <c r="E9697" s="916"/>
      <c r="F9697" s="916"/>
      <c r="G9697" s="915"/>
      <c r="H9697" s="915"/>
      <c r="I9697" s="915"/>
    </row>
    <row r="9698" spans="1:9">
      <c r="A9698" s="915"/>
      <c r="B9698" s="915"/>
      <c r="C9698" s="915"/>
      <c r="D9698" s="916"/>
      <c r="E9698" s="916"/>
      <c r="F9698" s="916"/>
      <c r="G9698" s="915"/>
      <c r="H9698" s="915"/>
      <c r="I9698" s="915"/>
    </row>
    <row r="9699" spans="1:9">
      <c r="A9699" s="915"/>
      <c r="B9699" s="915"/>
      <c r="C9699" s="915"/>
      <c r="D9699" s="916"/>
      <c r="E9699" s="916"/>
      <c r="F9699" s="916"/>
      <c r="G9699" s="915"/>
      <c r="H9699" s="915"/>
      <c r="I9699" s="915"/>
    </row>
    <row r="9700" spans="1:9">
      <c r="A9700" s="915"/>
      <c r="B9700" s="915"/>
      <c r="C9700" s="915"/>
      <c r="D9700" s="916"/>
      <c r="E9700" s="916"/>
      <c r="F9700" s="916"/>
      <c r="G9700" s="915"/>
      <c r="H9700" s="915"/>
      <c r="I9700" s="915"/>
    </row>
    <row r="9701" spans="1:9">
      <c r="A9701" s="915"/>
      <c r="B9701" s="915"/>
      <c r="C9701" s="915"/>
      <c r="D9701" s="916"/>
      <c r="E9701" s="916"/>
      <c r="F9701" s="916"/>
      <c r="G9701" s="915"/>
      <c r="H9701" s="915"/>
      <c r="I9701" s="915"/>
    </row>
    <row r="9702" spans="1:9">
      <c r="A9702" s="915"/>
      <c r="B9702" s="915"/>
      <c r="C9702" s="915"/>
      <c r="D9702" s="916"/>
      <c r="E9702" s="916"/>
      <c r="F9702" s="916"/>
      <c r="G9702" s="915"/>
      <c r="H9702" s="915"/>
      <c r="I9702" s="915"/>
    </row>
    <row r="9703" spans="1:9">
      <c r="A9703" s="915"/>
      <c r="B9703" s="915"/>
      <c r="C9703" s="915"/>
      <c r="D9703" s="916"/>
      <c r="E9703" s="916"/>
      <c r="F9703" s="916"/>
      <c r="G9703" s="915"/>
      <c r="H9703" s="915"/>
      <c r="I9703" s="915"/>
    </row>
    <row r="9704" spans="1:9">
      <c r="A9704" s="915"/>
      <c r="B9704" s="915"/>
      <c r="C9704" s="915"/>
      <c r="D9704" s="916"/>
      <c r="E9704" s="916"/>
      <c r="F9704" s="916"/>
      <c r="G9704" s="915"/>
      <c r="H9704" s="915"/>
      <c r="I9704" s="915"/>
    </row>
    <row r="9705" spans="1:9">
      <c r="A9705" s="915"/>
      <c r="B9705" s="915"/>
      <c r="C9705" s="915"/>
      <c r="D9705" s="916"/>
      <c r="E9705" s="916"/>
      <c r="F9705" s="916"/>
      <c r="G9705" s="915"/>
      <c r="H9705" s="915"/>
      <c r="I9705" s="915"/>
    </row>
    <row r="9706" spans="1:9">
      <c r="A9706" s="915"/>
      <c r="B9706" s="915"/>
      <c r="C9706" s="915"/>
      <c r="D9706" s="916"/>
      <c r="E9706" s="916"/>
      <c r="F9706" s="916"/>
      <c r="G9706" s="915"/>
      <c r="H9706" s="915"/>
      <c r="I9706" s="915"/>
    </row>
    <row r="9707" spans="1:9">
      <c r="A9707" s="915"/>
      <c r="B9707" s="915"/>
      <c r="C9707" s="915"/>
      <c r="D9707" s="916"/>
      <c r="E9707" s="916"/>
      <c r="F9707" s="916"/>
      <c r="G9707" s="915"/>
      <c r="H9707" s="915"/>
      <c r="I9707" s="915"/>
    </row>
    <row r="9708" spans="1:9">
      <c r="A9708" s="915"/>
      <c r="B9708" s="915"/>
      <c r="C9708" s="915"/>
      <c r="D9708" s="916"/>
      <c r="E9708" s="916"/>
      <c r="F9708" s="916"/>
      <c r="G9708" s="915"/>
      <c r="H9708" s="915"/>
      <c r="I9708" s="915"/>
    </row>
    <row r="9709" spans="1:9">
      <c r="A9709" s="915"/>
      <c r="B9709" s="915"/>
      <c r="C9709" s="915"/>
      <c r="D9709" s="916"/>
      <c r="E9709" s="916"/>
      <c r="F9709" s="916"/>
      <c r="G9709" s="915"/>
      <c r="H9709" s="915"/>
      <c r="I9709" s="915"/>
    </row>
    <row r="9710" spans="1:9">
      <c r="A9710" s="915"/>
      <c r="B9710" s="915"/>
      <c r="C9710" s="915"/>
      <c r="D9710" s="916"/>
      <c r="E9710" s="916"/>
      <c r="F9710" s="916"/>
      <c r="G9710" s="915"/>
      <c r="H9710" s="915"/>
      <c r="I9710" s="915"/>
    </row>
    <row r="9711" spans="1:9">
      <c r="A9711" s="915"/>
      <c r="B9711" s="915"/>
      <c r="C9711" s="915"/>
      <c r="D9711" s="916"/>
      <c r="E9711" s="916"/>
      <c r="F9711" s="916"/>
      <c r="G9711" s="915"/>
      <c r="H9711" s="915"/>
      <c r="I9711" s="915"/>
    </row>
    <row r="9712" spans="1:9">
      <c r="A9712" s="915"/>
      <c r="B9712" s="915"/>
      <c r="C9712" s="915"/>
      <c r="D9712" s="916"/>
      <c r="E9712" s="916"/>
      <c r="F9712" s="916"/>
      <c r="G9712" s="915"/>
      <c r="H9712" s="915"/>
      <c r="I9712" s="915"/>
    </row>
    <row r="9713" spans="1:9">
      <c r="A9713" s="915"/>
      <c r="B9713" s="915"/>
      <c r="C9713" s="915"/>
      <c r="D9713" s="916"/>
      <c r="E9713" s="916"/>
      <c r="F9713" s="916"/>
      <c r="G9713" s="915"/>
      <c r="H9713" s="915"/>
      <c r="I9713" s="915"/>
    </row>
    <row r="9714" spans="1:9">
      <c r="A9714" s="915"/>
      <c r="B9714" s="915"/>
      <c r="C9714" s="915"/>
      <c r="D9714" s="916"/>
      <c r="E9714" s="916"/>
      <c r="F9714" s="916"/>
      <c r="G9714" s="915"/>
      <c r="H9714" s="915"/>
      <c r="I9714" s="915"/>
    </row>
    <row r="9715" spans="1:9">
      <c r="A9715" s="915"/>
      <c r="B9715" s="915"/>
      <c r="C9715" s="915"/>
      <c r="D9715" s="916"/>
      <c r="E9715" s="916"/>
      <c r="F9715" s="916"/>
      <c r="G9715" s="915"/>
      <c r="H9715" s="915"/>
      <c r="I9715" s="915"/>
    </row>
    <row r="9716" spans="1:9">
      <c r="A9716" s="915"/>
      <c r="B9716" s="915"/>
      <c r="C9716" s="915"/>
      <c r="D9716" s="916"/>
      <c r="E9716" s="916"/>
      <c r="F9716" s="916"/>
      <c r="G9716" s="915"/>
      <c r="H9716" s="915"/>
      <c r="I9716" s="915"/>
    </row>
    <row r="9717" spans="1:9">
      <c r="A9717" s="915"/>
      <c r="B9717" s="915"/>
      <c r="C9717" s="915"/>
      <c r="D9717" s="916"/>
      <c r="E9717" s="916"/>
      <c r="F9717" s="916"/>
      <c r="G9717" s="915"/>
      <c r="H9717" s="915"/>
      <c r="I9717" s="915"/>
    </row>
    <row r="9718" spans="1:9">
      <c r="A9718" s="915"/>
      <c r="B9718" s="915"/>
      <c r="C9718" s="915"/>
      <c r="D9718" s="916"/>
      <c r="E9718" s="916"/>
      <c r="F9718" s="916"/>
      <c r="G9718" s="915"/>
      <c r="H9718" s="915"/>
      <c r="I9718" s="915"/>
    </row>
    <row r="9719" spans="1:9">
      <c r="A9719" s="915"/>
      <c r="B9719" s="915"/>
      <c r="C9719" s="915"/>
      <c r="D9719" s="916"/>
      <c r="E9719" s="916"/>
      <c r="F9719" s="916"/>
      <c r="G9719" s="915"/>
      <c r="H9719" s="915"/>
      <c r="I9719" s="915"/>
    </row>
    <row r="9720" spans="1:9">
      <c r="A9720" s="915"/>
      <c r="B9720" s="915"/>
      <c r="C9720" s="915"/>
      <c r="D9720" s="916"/>
      <c r="E9720" s="916"/>
      <c r="F9720" s="916"/>
      <c r="G9720" s="915"/>
      <c r="H9720" s="915"/>
      <c r="I9720" s="915"/>
    </row>
    <row r="9721" spans="1:9">
      <c r="A9721" s="915"/>
      <c r="B9721" s="915"/>
      <c r="C9721" s="915"/>
      <c r="D9721" s="916"/>
      <c r="E9721" s="916"/>
      <c r="F9721" s="916"/>
      <c r="G9721" s="915"/>
      <c r="H9721" s="915"/>
      <c r="I9721" s="915"/>
    </row>
    <row r="9722" spans="1:9">
      <c r="A9722" s="915"/>
      <c r="B9722" s="915"/>
      <c r="C9722" s="915"/>
      <c r="D9722" s="916"/>
      <c r="E9722" s="916"/>
      <c r="F9722" s="916"/>
      <c r="G9722" s="915"/>
      <c r="H9722" s="915"/>
      <c r="I9722" s="915"/>
    </row>
    <row r="9723" spans="1:9">
      <c r="A9723" s="915"/>
      <c r="B9723" s="915"/>
      <c r="C9723" s="915"/>
      <c r="D9723" s="916"/>
      <c r="E9723" s="916"/>
      <c r="F9723" s="916"/>
      <c r="G9723" s="915"/>
      <c r="H9723" s="915"/>
      <c r="I9723" s="915"/>
    </row>
    <row r="9724" spans="1:9">
      <c r="A9724" s="915"/>
      <c r="B9724" s="915"/>
      <c r="C9724" s="915"/>
      <c r="D9724" s="916"/>
      <c r="E9724" s="916"/>
      <c r="F9724" s="916"/>
      <c r="G9724" s="915"/>
      <c r="H9724" s="915"/>
      <c r="I9724" s="915"/>
    </row>
    <row r="9725" spans="1:9">
      <c r="A9725" s="915"/>
      <c r="B9725" s="915"/>
      <c r="C9725" s="915"/>
      <c r="D9725" s="916"/>
      <c r="E9725" s="916"/>
      <c r="F9725" s="916"/>
      <c r="G9725" s="915"/>
      <c r="H9725" s="915"/>
      <c r="I9725" s="915"/>
    </row>
    <row r="9726" spans="1:9">
      <c r="A9726" s="915"/>
      <c r="B9726" s="915"/>
      <c r="C9726" s="915"/>
      <c r="D9726" s="916"/>
      <c r="E9726" s="916"/>
      <c r="F9726" s="916"/>
      <c r="G9726" s="915"/>
      <c r="H9726" s="915"/>
      <c r="I9726" s="915"/>
    </row>
    <row r="9727" spans="1:9">
      <c r="A9727" s="915"/>
      <c r="B9727" s="915"/>
      <c r="C9727" s="915"/>
      <c r="D9727" s="916"/>
      <c r="E9727" s="916"/>
      <c r="F9727" s="916"/>
      <c r="G9727" s="915"/>
      <c r="H9727" s="915"/>
      <c r="I9727" s="915"/>
    </row>
    <row r="9728" spans="1:9">
      <c r="A9728" s="915"/>
      <c r="B9728" s="915"/>
      <c r="C9728" s="915"/>
      <c r="D9728" s="916"/>
      <c r="E9728" s="916"/>
      <c r="F9728" s="916"/>
      <c r="G9728" s="915"/>
      <c r="H9728" s="915"/>
      <c r="I9728" s="915"/>
    </row>
    <row r="9729" spans="1:9">
      <c r="A9729" s="915"/>
      <c r="B9729" s="915"/>
      <c r="C9729" s="915"/>
      <c r="D9729" s="916"/>
      <c r="E9729" s="916"/>
      <c r="F9729" s="916"/>
      <c r="G9729" s="915"/>
      <c r="H9729" s="915"/>
      <c r="I9729" s="915"/>
    </row>
    <row r="9730" spans="1:9">
      <c r="A9730" s="915"/>
      <c r="B9730" s="915"/>
      <c r="C9730" s="915"/>
      <c r="D9730" s="916"/>
      <c r="E9730" s="916"/>
      <c r="F9730" s="916"/>
      <c r="G9730" s="915"/>
      <c r="H9730" s="915"/>
      <c r="I9730" s="915"/>
    </row>
    <row r="9731" spans="1:9">
      <c r="A9731" s="915"/>
      <c r="B9731" s="915"/>
      <c r="C9731" s="915"/>
      <c r="D9731" s="916"/>
      <c r="E9731" s="916"/>
      <c r="F9731" s="916"/>
      <c r="G9731" s="915"/>
      <c r="H9731" s="915"/>
      <c r="I9731" s="915"/>
    </row>
    <row r="9732" spans="1:9">
      <c r="A9732" s="915"/>
      <c r="B9732" s="915"/>
      <c r="C9732" s="915"/>
      <c r="D9732" s="916"/>
      <c r="E9732" s="916"/>
      <c r="F9732" s="916"/>
      <c r="G9732" s="915"/>
      <c r="H9732" s="915"/>
      <c r="I9732" s="915"/>
    </row>
    <row r="9733" spans="1:9">
      <c r="A9733" s="915"/>
      <c r="B9733" s="915"/>
      <c r="C9733" s="915"/>
      <c r="D9733" s="916"/>
      <c r="E9733" s="916"/>
      <c r="F9733" s="916"/>
      <c r="G9733" s="915"/>
      <c r="H9733" s="915"/>
      <c r="I9733" s="915"/>
    </row>
    <row r="9734" spans="1:9">
      <c r="A9734" s="915"/>
      <c r="B9734" s="915"/>
      <c r="C9734" s="915"/>
      <c r="D9734" s="916"/>
      <c r="E9734" s="916"/>
      <c r="F9734" s="916"/>
      <c r="G9734" s="915"/>
      <c r="H9734" s="915"/>
      <c r="I9734" s="915"/>
    </row>
    <row r="9735" spans="1:9">
      <c r="A9735" s="915"/>
      <c r="B9735" s="915"/>
      <c r="C9735" s="915"/>
      <c r="D9735" s="916"/>
      <c r="E9735" s="916"/>
      <c r="F9735" s="916"/>
      <c r="G9735" s="915"/>
      <c r="H9735" s="915"/>
      <c r="I9735" s="915"/>
    </row>
    <row r="9736" spans="1:9">
      <c r="A9736" s="915"/>
      <c r="B9736" s="915"/>
      <c r="C9736" s="915"/>
      <c r="D9736" s="916"/>
      <c r="E9736" s="916"/>
      <c r="F9736" s="916"/>
      <c r="G9736" s="915"/>
      <c r="H9736" s="915"/>
      <c r="I9736" s="915"/>
    </row>
    <row r="9737" spans="1:9">
      <c r="A9737" s="915"/>
      <c r="B9737" s="915"/>
      <c r="C9737" s="915"/>
      <c r="D9737" s="916"/>
      <c r="E9737" s="916"/>
      <c r="F9737" s="916"/>
      <c r="G9737" s="915"/>
      <c r="H9737" s="915"/>
      <c r="I9737" s="915"/>
    </row>
    <row r="9738" spans="1:9">
      <c r="A9738" s="915"/>
      <c r="B9738" s="915"/>
      <c r="C9738" s="915"/>
      <c r="D9738" s="916"/>
      <c r="E9738" s="916"/>
      <c r="F9738" s="916"/>
      <c r="G9738" s="915"/>
      <c r="H9738" s="915"/>
      <c r="I9738" s="915"/>
    </row>
    <row r="9739" spans="1:9">
      <c r="A9739" s="915"/>
      <c r="B9739" s="915"/>
      <c r="C9739" s="915"/>
      <c r="D9739" s="916"/>
      <c r="E9739" s="916"/>
      <c r="F9739" s="916"/>
      <c r="G9739" s="915"/>
      <c r="H9739" s="915"/>
      <c r="I9739" s="915"/>
    </row>
    <row r="9740" spans="1:9">
      <c r="A9740" s="915"/>
      <c r="B9740" s="915"/>
      <c r="C9740" s="915"/>
      <c r="D9740" s="916"/>
      <c r="E9740" s="916"/>
      <c r="F9740" s="916"/>
      <c r="G9740" s="915"/>
      <c r="H9740" s="915"/>
      <c r="I9740" s="915"/>
    </row>
    <row r="9741" spans="1:9">
      <c r="A9741" s="915"/>
      <c r="B9741" s="915"/>
      <c r="C9741" s="915"/>
      <c r="D9741" s="916"/>
      <c r="E9741" s="916"/>
      <c r="F9741" s="916"/>
      <c r="G9741" s="915"/>
      <c r="H9741" s="915"/>
      <c r="I9741" s="915"/>
    </row>
    <row r="9742" spans="1:9">
      <c r="A9742" s="915"/>
      <c r="B9742" s="915"/>
      <c r="C9742" s="915"/>
      <c r="D9742" s="916"/>
      <c r="E9742" s="916"/>
      <c r="F9742" s="916"/>
      <c r="G9742" s="915"/>
      <c r="H9742" s="915"/>
      <c r="I9742" s="915"/>
    </row>
    <row r="9743" spans="1:9">
      <c r="A9743" s="915"/>
      <c r="B9743" s="915"/>
      <c r="C9743" s="915"/>
      <c r="D9743" s="916"/>
      <c r="E9743" s="916"/>
      <c r="F9743" s="916"/>
      <c r="G9743" s="915"/>
      <c r="H9743" s="915"/>
      <c r="I9743" s="915"/>
    </row>
    <row r="9744" spans="1:9">
      <c r="A9744" s="915"/>
      <c r="B9744" s="915"/>
      <c r="C9744" s="915"/>
      <c r="D9744" s="916"/>
      <c r="E9744" s="916"/>
      <c r="F9744" s="916"/>
      <c r="G9744" s="915"/>
      <c r="H9744" s="915"/>
      <c r="I9744" s="915"/>
    </row>
    <row r="9745" spans="1:9">
      <c r="A9745" s="915"/>
      <c r="B9745" s="915"/>
      <c r="C9745" s="915"/>
      <c r="D9745" s="916"/>
      <c r="E9745" s="916"/>
      <c r="F9745" s="916"/>
      <c r="G9745" s="915"/>
      <c r="H9745" s="915"/>
      <c r="I9745" s="915"/>
    </row>
    <row r="9746" spans="1:9">
      <c r="A9746" s="915"/>
      <c r="B9746" s="915"/>
      <c r="C9746" s="915"/>
      <c r="D9746" s="916"/>
      <c r="E9746" s="916"/>
      <c r="F9746" s="916"/>
      <c r="G9746" s="915"/>
      <c r="H9746" s="915"/>
      <c r="I9746" s="915"/>
    </row>
    <row r="9747" spans="1:9">
      <c r="A9747" s="915"/>
      <c r="B9747" s="915"/>
      <c r="C9747" s="915"/>
      <c r="D9747" s="916"/>
      <c r="E9747" s="916"/>
      <c r="F9747" s="916"/>
      <c r="G9747" s="915"/>
      <c r="H9747" s="915"/>
      <c r="I9747" s="915"/>
    </row>
    <row r="9748" spans="1:9">
      <c r="A9748" s="915"/>
      <c r="B9748" s="915"/>
      <c r="C9748" s="915"/>
      <c r="D9748" s="916"/>
      <c r="E9748" s="916"/>
      <c r="F9748" s="916"/>
      <c r="G9748" s="915"/>
      <c r="H9748" s="915"/>
      <c r="I9748" s="915"/>
    </row>
    <row r="9749" spans="1:9">
      <c r="A9749" s="915"/>
      <c r="B9749" s="915"/>
      <c r="C9749" s="915"/>
      <c r="D9749" s="916"/>
      <c r="E9749" s="916"/>
      <c r="F9749" s="916"/>
      <c r="G9749" s="915"/>
      <c r="H9749" s="915"/>
      <c r="I9749" s="915"/>
    </row>
    <row r="9750" spans="1:9">
      <c r="A9750" s="915"/>
      <c r="B9750" s="915"/>
      <c r="C9750" s="915"/>
      <c r="D9750" s="916"/>
      <c r="E9750" s="916"/>
      <c r="F9750" s="916"/>
      <c r="G9750" s="915"/>
      <c r="H9750" s="915"/>
      <c r="I9750" s="915"/>
    </row>
    <row r="9751" spans="1:9">
      <c r="A9751" s="915"/>
      <c r="B9751" s="915"/>
      <c r="C9751" s="915"/>
      <c r="D9751" s="916"/>
      <c r="E9751" s="916"/>
      <c r="F9751" s="916"/>
      <c r="G9751" s="915"/>
      <c r="H9751" s="915"/>
      <c r="I9751" s="915"/>
    </row>
    <row r="9752" spans="1:9">
      <c r="A9752" s="915"/>
      <c r="B9752" s="915"/>
      <c r="C9752" s="915"/>
      <c r="D9752" s="916"/>
      <c r="E9752" s="916"/>
      <c r="F9752" s="916"/>
      <c r="G9752" s="915"/>
      <c r="H9752" s="915"/>
      <c r="I9752" s="915"/>
    </row>
    <row r="9753" spans="1:9">
      <c r="A9753" s="915"/>
      <c r="B9753" s="915"/>
      <c r="C9753" s="915"/>
      <c r="D9753" s="916"/>
      <c r="E9753" s="916"/>
      <c r="F9753" s="916"/>
      <c r="G9753" s="915"/>
      <c r="H9753" s="915"/>
      <c r="I9753" s="915"/>
    </row>
    <row r="9754" spans="1:9">
      <c r="A9754" s="915"/>
      <c r="B9754" s="915"/>
      <c r="C9754" s="915"/>
      <c r="D9754" s="916"/>
      <c r="E9754" s="916"/>
      <c r="F9754" s="916"/>
      <c r="G9754" s="915"/>
      <c r="H9754" s="915"/>
      <c r="I9754" s="915"/>
    </row>
    <row r="9755" spans="1:9">
      <c r="A9755" s="915"/>
      <c r="B9755" s="915"/>
      <c r="C9755" s="915"/>
      <c r="D9755" s="916"/>
      <c r="E9755" s="916"/>
      <c r="F9755" s="916"/>
      <c r="G9755" s="915"/>
      <c r="H9755" s="915"/>
      <c r="I9755" s="915"/>
    </row>
    <row r="9756" spans="1:9">
      <c r="A9756" s="915"/>
      <c r="B9756" s="915"/>
      <c r="C9756" s="915"/>
      <c r="D9756" s="916"/>
      <c r="E9756" s="916"/>
      <c r="F9756" s="916"/>
      <c r="G9756" s="915"/>
      <c r="H9756" s="915"/>
      <c r="I9756" s="915"/>
    </row>
    <row r="9757" spans="1:9">
      <c r="A9757" s="915"/>
      <c r="B9757" s="915"/>
      <c r="C9757" s="915"/>
      <c r="D9757" s="916"/>
      <c r="E9757" s="916"/>
      <c r="F9757" s="916"/>
      <c r="G9757" s="915"/>
      <c r="H9757" s="915"/>
      <c r="I9757" s="915"/>
    </row>
    <row r="9758" spans="1:9">
      <c r="A9758" s="915"/>
      <c r="B9758" s="915"/>
      <c r="C9758" s="915"/>
      <c r="D9758" s="916"/>
      <c r="E9758" s="916"/>
      <c r="F9758" s="916"/>
      <c r="G9758" s="915"/>
      <c r="H9758" s="915"/>
      <c r="I9758" s="915"/>
    </row>
    <row r="9759" spans="1:9">
      <c r="A9759" s="915"/>
      <c r="B9759" s="915"/>
      <c r="C9759" s="915"/>
      <c r="D9759" s="916"/>
      <c r="E9759" s="916"/>
      <c r="F9759" s="916"/>
      <c r="G9759" s="915"/>
      <c r="H9759" s="915"/>
      <c r="I9759" s="915"/>
    </row>
    <row r="9760" spans="1:9">
      <c r="A9760" s="915"/>
      <c r="B9760" s="915"/>
      <c r="C9760" s="915"/>
      <c r="D9760" s="916"/>
      <c r="E9760" s="916"/>
      <c r="F9760" s="916"/>
      <c r="G9760" s="915"/>
      <c r="H9760" s="915"/>
      <c r="I9760" s="915"/>
    </row>
    <row r="9761" spans="1:9">
      <c r="A9761" s="915"/>
      <c r="B9761" s="915"/>
      <c r="C9761" s="915"/>
      <c r="D9761" s="916"/>
      <c r="E9761" s="916"/>
      <c r="F9761" s="916"/>
      <c r="G9761" s="915"/>
      <c r="H9761" s="915"/>
      <c r="I9761" s="915"/>
    </row>
    <row r="9762" spans="1:9">
      <c r="A9762" s="915"/>
      <c r="B9762" s="915"/>
      <c r="C9762" s="915"/>
      <c r="D9762" s="916"/>
      <c r="E9762" s="916"/>
      <c r="F9762" s="916"/>
      <c r="G9762" s="915"/>
      <c r="H9762" s="915"/>
      <c r="I9762" s="915"/>
    </row>
    <row r="9763" spans="1:9">
      <c r="A9763" s="915"/>
      <c r="B9763" s="915"/>
      <c r="C9763" s="915"/>
      <c r="D9763" s="916"/>
      <c r="E9763" s="916"/>
      <c r="F9763" s="916"/>
      <c r="G9763" s="915"/>
      <c r="H9763" s="915"/>
      <c r="I9763" s="915"/>
    </row>
    <row r="9764" spans="1:9">
      <c r="A9764" s="915"/>
      <c r="B9764" s="915"/>
      <c r="C9764" s="915"/>
      <c r="D9764" s="916"/>
      <c r="E9764" s="916"/>
      <c r="F9764" s="916"/>
      <c r="G9764" s="915"/>
      <c r="H9764" s="915"/>
      <c r="I9764" s="915"/>
    </row>
    <row r="9765" spans="1:9">
      <c r="A9765" s="915"/>
      <c r="B9765" s="915"/>
      <c r="C9765" s="915"/>
      <c r="D9765" s="916"/>
      <c r="E9765" s="916"/>
      <c r="F9765" s="916"/>
      <c r="G9765" s="915"/>
      <c r="H9765" s="915"/>
      <c r="I9765" s="915"/>
    </row>
    <row r="9766" spans="1:9">
      <c r="A9766" s="915"/>
      <c r="B9766" s="915"/>
      <c r="C9766" s="915"/>
      <c r="D9766" s="916"/>
      <c r="E9766" s="916"/>
      <c r="F9766" s="916"/>
      <c r="G9766" s="915"/>
      <c r="H9766" s="915"/>
      <c r="I9766" s="915"/>
    </row>
    <row r="9767" spans="1:9">
      <c r="A9767" s="915"/>
      <c r="B9767" s="915"/>
      <c r="C9767" s="915"/>
      <c r="D9767" s="916"/>
      <c r="E9767" s="916"/>
      <c r="F9767" s="916"/>
      <c r="G9767" s="915"/>
      <c r="H9767" s="915"/>
      <c r="I9767" s="915"/>
    </row>
    <row r="9768" spans="1:9">
      <c r="A9768" s="915"/>
      <c r="B9768" s="915"/>
      <c r="C9768" s="915"/>
      <c r="D9768" s="916"/>
      <c r="E9768" s="916"/>
      <c r="F9768" s="916"/>
      <c r="G9768" s="915"/>
      <c r="H9768" s="915"/>
      <c r="I9768" s="915"/>
    </row>
    <row r="9769" spans="1:9">
      <c r="A9769" s="915"/>
      <c r="B9769" s="915"/>
      <c r="C9769" s="915"/>
      <c r="D9769" s="916"/>
      <c r="E9769" s="916"/>
      <c r="F9769" s="916"/>
      <c r="G9769" s="915"/>
      <c r="H9769" s="915"/>
      <c r="I9769" s="915"/>
    </row>
    <row r="9770" spans="1:9">
      <c r="A9770" s="915"/>
      <c r="B9770" s="915"/>
      <c r="C9770" s="915"/>
      <c r="D9770" s="916"/>
      <c r="E9770" s="916"/>
      <c r="F9770" s="916"/>
      <c r="G9770" s="915"/>
      <c r="H9770" s="915"/>
      <c r="I9770" s="915"/>
    </row>
    <row r="9771" spans="1:9">
      <c r="A9771" s="915"/>
      <c r="B9771" s="915"/>
      <c r="C9771" s="915"/>
      <c r="D9771" s="916"/>
      <c r="E9771" s="916"/>
      <c r="F9771" s="916"/>
      <c r="G9771" s="915"/>
      <c r="H9771" s="915"/>
      <c r="I9771" s="915"/>
    </row>
    <row r="9772" spans="1:9">
      <c r="A9772" s="915"/>
      <c r="B9772" s="915"/>
      <c r="C9772" s="915"/>
      <c r="D9772" s="916"/>
      <c r="E9772" s="916"/>
      <c r="F9772" s="916"/>
      <c r="G9772" s="915"/>
      <c r="H9772" s="915"/>
      <c r="I9772" s="915"/>
    </row>
    <row r="9773" spans="1:9">
      <c r="A9773" s="915"/>
      <c r="B9773" s="915"/>
      <c r="C9773" s="915"/>
      <c r="D9773" s="916"/>
      <c r="E9773" s="916"/>
      <c r="F9773" s="916"/>
      <c r="G9773" s="915"/>
      <c r="H9773" s="915"/>
      <c r="I9773" s="915"/>
    </row>
    <row r="9774" spans="1:9">
      <c r="A9774" s="915"/>
      <c r="B9774" s="915"/>
      <c r="C9774" s="915"/>
      <c r="D9774" s="916"/>
      <c r="E9774" s="916"/>
      <c r="F9774" s="916"/>
      <c r="G9774" s="915"/>
      <c r="H9774" s="915"/>
      <c r="I9774" s="915"/>
    </row>
    <row r="9775" spans="1:9">
      <c r="A9775" s="915"/>
      <c r="B9775" s="915"/>
      <c r="C9775" s="915"/>
      <c r="D9775" s="916"/>
      <c r="E9775" s="916"/>
      <c r="F9775" s="916"/>
      <c r="G9775" s="915"/>
      <c r="H9775" s="915"/>
      <c r="I9775" s="915"/>
    </row>
    <row r="9776" spans="1:9">
      <c r="A9776" s="915"/>
      <c r="B9776" s="915"/>
      <c r="C9776" s="915"/>
      <c r="D9776" s="916"/>
      <c r="E9776" s="916"/>
      <c r="F9776" s="916"/>
      <c r="G9776" s="915"/>
      <c r="H9776" s="915"/>
      <c r="I9776" s="915"/>
    </row>
    <row r="9777" spans="1:9">
      <c r="A9777" s="915"/>
      <c r="B9777" s="915"/>
      <c r="C9777" s="915"/>
      <c r="D9777" s="916"/>
      <c r="E9777" s="916"/>
      <c r="F9777" s="916"/>
      <c r="G9777" s="915"/>
      <c r="H9777" s="915"/>
      <c r="I9777" s="915"/>
    </row>
    <row r="9778" spans="1:9">
      <c r="A9778" s="915"/>
      <c r="B9778" s="915"/>
      <c r="C9778" s="915"/>
      <c r="D9778" s="916"/>
      <c r="E9778" s="916"/>
      <c r="F9778" s="916"/>
      <c r="G9778" s="915"/>
      <c r="H9778" s="915"/>
      <c r="I9778" s="915"/>
    </row>
    <row r="9779" spans="1:9">
      <c r="A9779" s="915"/>
      <c r="B9779" s="915"/>
      <c r="C9779" s="915"/>
      <c r="D9779" s="916"/>
      <c r="E9779" s="916"/>
      <c r="F9779" s="916"/>
      <c r="G9779" s="915"/>
      <c r="H9779" s="915"/>
      <c r="I9779" s="915"/>
    </row>
    <row r="9780" spans="1:9">
      <c r="A9780" s="915"/>
      <c r="B9780" s="915"/>
      <c r="C9780" s="915"/>
      <c r="D9780" s="916"/>
      <c r="E9780" s="916"/>
      <c r="F9780" s="916"/>
      <c r="G9780" s="915"/>
      <c r="H9780" s="915"/>
      <c r="I9780" s="915"/>
    </row>
    <row r="9781" spans="1:9">
      <c r="A9781" s="915"/>
      <c r="B9781" s="915"/>
      <c r="C9781" s="915"/>
      <c r="D9781" s="916"/>
      <c r="E9781" s="916"/>
      <c r="F9781" s="916"/>
      <c r="G9781" s="915"/>
      <c r="H9781" s="915"/>
      <c r="I9781" s="915"/>
    </row>
    <row r="9782" spans="1:9">
      <c r="A9782" s="915"/>
      <c r="B9782" s="915"/>
      <c r="C9782" s="915"/>
      <c r="D9782" s="916"/>
      <c r="E9782" s="916"/>
      <c r="F9782" s="916"/>
      <c r="G9782" s="915"/>
      <c r="H9782" s="915"/>
      <c r="I9782" s="915"/>
    </row>
    <row r="9783" spans="1:9">
      <c r="A9783" s="915"/>
      <c r="B9783" s="915"/>
      <c r="C9783" s="915"/>
      <c r="D9783" s="916"/>
      <c r="E9783" s="916"/>
      <c r="F9783" s="916"/>
      <c r="G9783" s="915"/>
      <c r="H9783" s="915"/>
      <c r="I9783" s="915"/>
    </row>
    <row r="9784" spans="1:9">
      <c r="A9784" s="915"/>
      <c r="B9784" s="915"/>
      <c r="C9784" s="915"/>
      <c r="D9784" s="916"/>
      <c r="E9784" s="916"/>
      <c r="F9784" s="916"/>
      <c r="G9784" s="915"/>
      <c r="H9784" s="915"/>
      <c r="I9784" s="915"/>
    </row>
    <row r="9785" spans="1:9">
      <c r="A9785" s="915"/>
      <c r="B9785" s="915"/>
      <c r="C9785" s="915"/>
      <c r="D9785" s="916"/>
      <c r="E9785" s="916"/>
      <c r="F9785" s="916"/>
      <c r="G9785" s="915"/>
      <c r="H9785" s="915"/>
      <c r="I9785" s="915"/>
    </row>
    <row r="9786" spans="1:9">
      <c r="A9786" s="915"/>
      <c r="B9786" s="915"/>
      <c r="C9786" s="915"/>
      <c r="D9786" s="916"/>
      <c r="E9786" s="916"/>
      <c r="F9786" s="916"/>
      <c r="G9786" s="915"/>
      <c r="H9786" s="915"/>
      <c r="I9786" s="915"/>
    </row>
    <row r="9787" spans="1:9">
      <c r="A9787" s="915"/>
      <c r="B9787" s="915"/>
      <c r="C9787" s="915"/>
      <c r="D9787" s="916"/>
      <c r="E9787" s="916"/>
      <c r="F9787" s="916"/>
      <c r="G9787" s="915"/>
      <c r="H9787" s="915"/>
      <c r="I9787" s="915"/>
    </row>
    <row r="9788" spans="1:9">
      <c r="A9788" s="915"/>
      <c r="B9788" s="915"/>
      <c r="C9788" s="915"/>
      <c r="D9788" s="916"/>
      <c r="E9788" s="916"/>
      <c r="F9788" s="916"/>
      <c r="G9788" s="915"/>
      <c r="H9788" s="915"/>
      <c r="I9788" s="915"/>
    </row>
    <row r="9789" spans="1:9">
      <c r="A9789" s="915"/>
      <c r="B9789" s="915"/>
      <c r="C9789" s="915"/>
      <c r="D9789" s="916"/>
      <c r="E9789" s="916"/>
      <c r="F9789" s="916"/>
      <c r="G9789" s="915"/>
      <c r="H9789" s="915"/>
      <c r="I9789" s="915"/>
    </row>
    <row r="9790" spans="1:9">
      <c r="A9790" s="915"/>
      <c r="B9790" s="915"/>
      <c r="C9790" s="915"/>
      <c r="D9790" s="916"/>
      <c r="E9790" s="916"/>
      <c r="F9790" s="916"/>
      <c r="G9790" s="915"/>
      <c r="H9790" s="915"/>
      <c r="I9790" s="915"/>
    </row>
    <row r="9791" spans="1:9">
      <c r="A9791" s="915"/>
      <c r="B9791" s="915"/>
      <c r="C9791" s="915"/>
      <c r="D9791" s="916"/>
      <c r="E9791" s="916"/>
      <c r="F9791" s="916"/>
      <c r="G9791" s="915"/>
      <c r="H9791" s="915"/>
      <c r="I9791" s="915"/>
    </row>
    <row r="9792" spans="1:9">
      <c r="A9792" s="915"/>
      <c r="B9792" s="915"/>
      <c r="C9792" s="915"/>
      <c r="D9792" s="916"/>
      <c r="E9792" s="916"/>
      <c r="F9792" s="916"/>
      <c r="G9792" s="915"/>
      <c r="H9792" s="915"/>
      <c r="I9792" s="915"/>
    </row>
    <row r="9793" spans="1:9">
      <c r="A9793" s="915"/>
      <c r="B9793" s="915"/>
      <c r="C9793" s="915"/>
      <c r="D9793" s="916"/>
      <c r="E9793" s="916"/>
      <c r="F9793" s="916"/>
      <c r="G9793" s="915"/>
      <c r="H9793" s="915"/>
      <c r="I9793" s="915"/>
    </row>
    <row r="9794" spans="1:9">
      <c r="A9794" s="915"/>
      <c r="B9794" s="915"/>
      <c r="C9794" s="915"/>
      <c r="D9794" s="916"/>
      <c r="E9794" s="916"/>
      <c r="F9794" s="916"/>
      <c r="G9794" s="915"/>
      <c r="H9794" s="915"/>
      <c r="I9794" s="915"/>
    </row>
    <row r="9795" spans="1:9">
      <c r="A9795" s="915"/>
      <c r="B9795" s="915"/>
      <c r="C9795" s="915"/>
      <c r="D9795" s="916"/>
      <c r="E9795" s="916"/>
      <c r="F9795" s="916"/>
      <c r="G9795" s="915"/>
      <c r="H9795" s="915"/>
      <c r="I9795" s="915"/>
    </row>
    <row r="9796" spans="1:9">
      <c r="A9796" s="915"/>
      <c r="B9796" s="915"/>
      <c r="C9796" s="915"/>
      <c r="D9796" s="916"/>
      <c r="E9796" s="916"/>
      <c r="F9796" s="916"/>
      <c r="G9796" s="915"/>
      <c r="H9796" s="915"/>
      <c r="I9796" s="915"/>
    </row>
    <row r="9797" spans="1:9">
      <c r="A9797" s="915"/>
      <c r="B9797" s="915"/>
      <c r="C9797" s="915"/>
      <c r="D9797" s="916"/>
      <c r="E9797" s="916"/>
      <c r="F9797" s="916"/>
      <c r="G9797" s="915"/>
      <c r="H9797" s="915"/>
      <c r="I9797" s="915"/>
    </row>
    <row r="9798" spans="1:9">
      <c r="A9798" s="915"/>
      <c r="B9798" s="915"/>
      <c r="C9798" s="915"/>
      <c r="D9798" s="916"/>
      <c r="E9798" s="916"/>
      <c r="F9798" s="916"/>
      <c r="G9798" s="915"/>
      <c r="H9798" s="915"/>
      <c r="I9798" s="915"/>
    </row>
    <row r="9799" spans="1:9">
      <c r="A9799" s="915"/>
      <c r="B9799" s="915"/>
      <c r="C9799" s="915"/>
      <c r="D9799" s="916"/>
      <c r="E9799" s="916"/>
      <c r="F9799" s="916"/>
      <c r="G9799" s="915"/>
      <c r="H9799" s="915"/>
      <c r="I9799" s="915"/>
    </row>
    <row r="9800" spans="1:9">
      <c r="A9800" s="915"/>
      <c r="B9800" s="915"/>
      <c r="C9800" s="915"/>
      <c r="D9800" s="916"/>
      <c r="E9800" s="916"/>
      <c r="F9800" s="916"/>
      <c r="G9800" s="915"/>
      <c r="H9800" s="915"/>
      <c r="I9800" s="915"/>
    </row>
    <row r="9801" spans="1:9">
      <c r="A9801" s="915"/>
      <c r="B9801" s="915"/>
      <c r="C9801" s="915"/>
      <c r="D9801" s="916"/>
      <c r="E9801" s="916"/>
      <c r="F9801" s="916"/>
      <c r="G9801" s="915"/>
      <c r="H9801" s="915"/>
      <c r="I9801" s="915"/>
    </row>
    <row r="9802" spans="1:9">
      <c r="A9802" s="915"/>
      <c r="B9802" s="915"/>
      <c r="C9802" s="915"/>
      <c r="D9802" s="916"/>
      <c r="E9802" s="916"/>
      <c r="F9802" s="916"/>
      <c r="G9802" s="915"/>
      <c r="H9802" s="915"/>
      <c r="I9802" s="915"/>
    </row>
    <row r="9803" spans="1:9">
      <c r="A9803" s="915"/>
      <c r="B9803" s="915"/>
      <c r="C9803" s="915"/>
      <c r="D9803" s="916"/>
      <c r="E9803" s="916"/>
      <c r="F9803" s="916"/>
      <c r="G9803" s="915"/>
      <c r="H9803" s="915"/>
      <c r="I9803" s="915"/>
    </row>
    <row r="9804" spans="1:9">
      <c r="A9804" s="915"/>
      <c r="B9804" s="915"/>
      <c r="C9804" s="915"/>
      <c r="D9804" s="916"/>
      <c r="E9804" s="916"/>
      <c r="F9804" s="916"/>
      <c r="G9804" s="915"/>
      <c r="H9804" s="915"/>
      <c r="I9804" s="915"/>
    </row>
    <row r="9805" spans="1:9">
      <c r="A9805" s="915"/>
      <c r="B9805" s="915"/>
      <c r="C9805" s="915"/>
      <c r="D9805" s="916"/>
      <c r="E9805" s="916"/>
      <c r="F9805" s="916"/>
      <c r="G9805" s="915"/>
      <c r="H9805" s="915"/>
      <c r="I9805" s="915"/>
    </row>
    <row r="9806" spans="1:9">
      <c r="A9806" s="915"/>
      <c r="B9806" s="915"/>
      <c r="C9806" s="915"/>
      <c r="D9806" s="916"/>
      <c r="E9806" s="916"/>
      <c r="F9806" s="916"/>
      <c r="G9806" s="915"/>
      <c r="H9806" s="915"/>
      <c r="I9806" s="915"/>
    </row>
    <row r="9807" spans="1:9">
      <c r="A9807" s="915"/>
      <c r="B9807" s="915"/>
      <c r="C9807" s="915"/>
      <c r="D9807" s="916"/>
      <c r="E9807" s="916"/>
      <c r="F9807" s="916"/>
      <c r="G9807" s="915"/>
      <c r="H9807" s="915"/>
      <c r="I9807" s="915"/>
    </row>
    <row r="9808" spans="1:9">
      <c r="A9808" s="915"/>
      <c r="B9808" s="915"/>
      <c r="C9808" s="915"/>
      <c r="D9808" s="916"/>
      <c r="E9808" s="916"/>
      <c r="F9808" s="916"/>
      <c r="G9808" s="915"/>
      <c r="H9808" s="915"/>
      <c r="I9808" s="915"/>
    </row>
    <row r="9809" spans="1:9">
      <c r="A9809" s="915"/>
      <c r="B9809" s="915"/>
      <c r="C9809" s="915"/>
      <c r="D9809" s="916"/>
      <c r="E9809" s="916"/>
      <c r="F9809" s="916"/>
      <c r="G9809" s="915"/>
      <c r="H9809" s="915"/>
      <c r="I9809" s="915"/>
    </row>
    <row r="9810" spans="1:9">
      <c r="A9810" s="915"/>
      <c r="B9810" s="915"/>
      <c r="C9810" s="915"/>
      <c r="D9810" s="916"/>
      <c r="E9810" s="916"/>
      <c r="F9810" s="916"/>
      <c r="G9810" s="915"/>
      <c r="H9810" s="915"/>
      <c r="I9810" s="915"/>
    </row>
    <row r="9811" spans="1:9">
      <c r="A9811" s="915"/>
      <c r="B9811" s="915"/>
      <c r="C9811" s="915"/>
      <c r="D9811" s="916"/>
      <c r="E9811" s="916"/>
      <c r="F9811" s="916"/>
      <c r="G9811" s="915"/>
      <c r="H9811" s="915"/>
      <c r="I9811" s="915"/>
    </row>
    <row r="9812" spans="1:9">
      <c r="A9812" s="915"/>
      <c r="B9812" s="915"/>
      <c r="C9812" s="915"/>
      <c r="D9812" s="916"/>
      <c r="E9812" s="916"/>
      <c r="F9812" s="916"/>
      <c r="G9812" s="915"/>
      <c r="H9812" s="915"/>
      <c r="I9812" s="915"/>
    </row>
    <row r="9813" spans="1:9">
      <c r="A9813" s="915"/>
      <c r="B9813" s="915"/>
      <c r="C9813" s="915"/>
      <c r="D9813" s="916"/>
      <c r="E9813" s="916"/>
      <c r="F9813" s="916"/>
      <c r="G9813" s="915"/>
      <c r="H9813" s="915"/>
      <c r="I9813" s="915"/>
    </row>
    <row r="9814" spans="1:9">
      <c r="A9814" s="915"/>
      <c r="B9814" s="915"/>
      <c r="C9814" s="915"/>
      <c r="D9814" s="916"/>
      <c r="E9814" s="916"/>
      <c r="F9814" s="916"/>
      <c r="G9814" s="915"/>
      <c r="H9814" s="915"/>
      <c r="I9814" s="915"/>
    </row>
    <row r="9815" spans="1:9">
      <c r="A9815" s="915"/>
      <c r="B9815" s="915"/>
      <c r="C9815" s="915"/>
      <c r="D9815" s="916"/>
      <c r="E9815" s="916"/>
      <c r="F9815" s="916"/>
      <c r="G9815" s="915"/>
      <c r="H9815" s="915"/>
      <c r="I9815" s="915"/>
    </row>
    <row r="9816" spans="1:9">
      <c r="A9816" s="915"/>
      <c r="B9816" s="915"/>
      <c r="C9816" s="915"/>
      <c r="D9816" s="916"/>
      <c r="E9816" s="916"/>
      <c r="F9816" s="916"/>
      <c r="G9816" s="915"/>
      <c r="H9816" s="915"/>
      <c r="I9816" s="915"/>
    </row>
    <row r="9817" spans="1:9">
      <c r="A9817" s="915"/>
      <c r="B9817" s="915"/>
      <c r="C9817" s="915"/>
      <c r="D9817" s="916"/>
      <c r="E9817" s="916"/>
      <c r="F9817" s="916"/>
      <c r="G9817" s="915"/>
      <c r="H9817" s="915"/>
      <c r="I9817" s="915"/>
    </row>
    <row r="9818" spans="1:9">
      <c r="A9818" s="915"/>
      <c r="B9818" s="915"/>
      <c r="C9818" s="915"/>
      <c r="D9818" s="916"/>
      <c r="E9818" s="916"/>
      <c r="F9818" s="916"/>
      <c r="G9818" s="915"/>
      <c r="H9818" s="915"/>
      <c r="I9818" s="915"/>
    </row>
    <row r="9819" spans="1:9">
      <c r="A9819" s="915"/>
      <c r="B9819" s="915"/>
      <c r="C9819" s="915"/>
      <c r="D9819" s="916"/>
      <c r="E9819" s="916"/>
      <c r="F9819" s="916"/>
      <c r="G9819" s="915"/>
      <c r="H9819" s="915"/>
      <c r="I9819" s="915"/>
    </row>
    <row r="9820" spans="1:9">
      <c r="A9820" s="915"/>
      <c r="B9820" s="915"/>
      <c r="C9820" s="915"/>
      <c r="D9820" s="916"/>
      <c r="E9820" s="916"/>
      <c r="F9820" s="916"/>
      <c r="G9820" s="915"/>
      <c r="H9820" s="915"/>
      <c r="I9820" s="915"/>
    </row>
    <row r="9821" spans="1:9">
      <c r="A9821" s="915"/>
      <c r="B9821" s="915"/>
      <c r="C9821" s="915"/>
      <c r="D9821" s="916"/>
      <c r="E9821" s="916"/>
      <c r="F9821" s="916"/>
      <c r="G9821" s="915"/>
      <c r="H9821" s="915"/>
      <c r="I9821" s="915"/>
    </row>
    <row r="9822" spans="1:9">
      <c r="A9822" s="915"/>
      <c r="B9822" s="915"/>
      <c r="C9822" s="915"/>
      <c r="D9822" s="916"/>
      <c r="E9822" s="916"/>
      <c r="F9822" s="916"/>
      <c r="G9822" s="915"/>
      <c r="H9822" s="915"/>
      <c r="I9822" s="915"/>
    </row>
    <row r="9823" spans="1:9">
      <c r="A9823" s="915"/>
      <c r="B9823" s="915"/>
      <c r="C9823" s="915"/>
      <c r="D9823" s="916"/>
      <c r="E9823" s="916"/>
      <c r="F9823" s="916"/>
      <c r="G9823" s="915"/>
      <c r="H9823" s="915"/>
      <c r="I9823" s="915"/>
    </row>
    <row r="9824" spans="1:9">
      <c r="A9824" s="915"/>
      <c r="B9824" s="915"/>
      <c r="C9824" s="915"/>
      <c r="D9824" s="916"/>
      <c r="E9824" s="916"/>
      <c r="F9824" s="916"/>
      <c r="G9824" s="915"/>
      <c r="H9824" s="915"/>
      <c r="I9824" s="915"/>
    </row>
    <row r="9825" spans="1:9">
      <c r="A9825" s="915"/>
      <c r="B9825" s="915"/>
      <c r="C9825" s="915"/>
      <c r="D9825" s="916"/>
      <c r="E9825" s="916"/>
      <c r="F9825" s="916"/>
      <c r="G9825" s="915"/>
      <c r="H9825" s="915"/>
      <c r="I9825" s="915"/>
    </row>
    <row r="9826" spans="1:9">
      <c r="A9826" s="915"/>
      <c r="B9826" s="915"/>
      <c r="C9826" s="915"/>
      <c r="D9826" s="916"/>
      <c r="E9826" s="916"/>
      <c r="F9826" s="916"/>
      <c r="G9826" s="915"/>
      <c r="H9826" s="915"/>
      <c r="I9826" s="915"/>
    </row>
    <row r="9827" spans="1:9">
      <c r="A9827" s="915"/>
      <c r="B9827" s="915"/>
      <c r="C9827" s="915"/>
      <c r="D9827" s="916"/>
      <c r="E9827" s="916"/>
      <c r="F9827" s="916"/>
      <c r="G9827" s="915"/>
      <c r="H9827" s="915"/>
      <c r="I9827" s="915"/>
    </row>
    <row r="9828" spans="1:9">
      <c r="A9828" s="915"/>
      <c r="B9828" s="915"/>
      <c r="C9828" s="915"/>
      <c r="D9828" s="916"/>
      <c r="E9828" s="916"/>
      <c r="F9828" s="916"/>
      <c r="G9828" s="915"/>
      <c r="H9828" s="915"/>
      <c r="I9828" s="915"/>
    </row>
    <row r="9829" spans="1:9">
      <c r="A9829" s="915"/>
      <c r="B9829" s="915"/>
      <c r="C9829" s="915"/>
      <c r="D9829" s="916"/>
      <c r="E9829" s="916"/>
      <c r="F9829" s="916"/>
      <c r="G9829" s="915"/>
      <c r="H9829" s="915"/>
      <c r="I9829" s="915"/>
    </row>
    <row r="9830" spans="1:9">
      <c r="A9830" s="915"/>
      <c r="B9830" s="915"/>
      <c r="C9830" s="915"/>
      <c r="D9830" s="916"/>
      <c r="E9830" s="916"/>
      <c r="F9830" s="916"/>
      <c r="G9830" s="915"/>
      <c r="H9830" s="915"/>
      <c r="I9830" s="915"/>
    </row>
    <row r="9831" spans="1:9">
      <c r="A9831" s="915"/>
      <c r="B9831" s="915"/>
      <c r="C9831" s="915"/>
      <c r="D9831" s="916"/>
      <c r="E9831" s="916"/>
      <c r="F9831" s="916"/>
      <c r="G9831" s="915"/>
      <c r="H9831" s="915"/>
      <c r="I9831" s="915"/>
    </row>
    <row r="9832" spans="1:9">
      <c r="A9832" s="915"/>
      <c r="B9832" s="915"/>
      <c r="C9832" s="915"/>
      <c r="D9832" s="916"/>
      <c r="E9832" s="916"/>
      <c r="F9832" s="916"/>
      <c r="G9832" s="915"/>
      <c r="H9832" s="915"/>
      <c r="I9832" s="915"/>
    </row>
    <row r="9833" spans="1:9">
      <c r="A9833" s="915"/>
      <c r="B9833" s="915"/>
      <c r="C9833" s="915"/>
      <c r="D9833" s="916"/>
      <c r="E9833" s="916"/>
      <c r="F9833" s="916"/>
      <c r="G9833" s="915"/>
      <c r="H9833" s="915"/>
      <c r="I9833" s="915"/>
    </row>
    <row r="9834" spans="1:9">
      <c r="A9834" s="915"/>
      <c r="B9834" s="915"/>
      <c r="C9834" s="915"/>
      <c r="D9834" s="916"/>
      <c r="E9834" s="916"/>
      <c r="F9834" s="916"/>
      <c r="G9834" s="915"/>
      <c r="H9834" s="915"/>
      <c r="I9834" s="915"/>
    </row>
    <row r="9835" spans="1:9">
      <c r="A9835" s="915"/>
      <c r="B9835" s="915"/>
      <c r="C9835" s="915"/>
      <c r="D9835" s="916"/>
      <c r="E9835" s="916"/>
      <c r="F9835" s="916"/>
      <c r="G9835" s="915"/>
      <c r="H9835" s="915"/>
      <c r="I9835" s="915"/>
    </row>
    <row r="9836" spans="1:9">
      <c r="A9836" s="915"/>
      <c r="B9836" s="915"/>
      <c r="C9836" s="915"/>
      <c r="D9836" s="916"/>
      <c r="E9836" s="916"/>
      <c r="F9836" s="916"/>
      <c r="G9836" s="915"/>
      <c r="H9836" s="915"/>
      <c r="I9836" s="915"/>
    </row>
    <row r="9837" spans="1:9">
      <c r="A9837" s="915"/>
      <c r="B9837" s="915"/>
      <c r="C9837" s="915"/>
      <c r="D9837" s="916"/>
      <c r="E9837" s="916"/>
      <c r="F9837" s="916"/>
      <c r="G9837" s="915"/>
      <c r="H9837" s="915"/>
      <c r="I9837" s="915"/>
    </row>
    <row r="9838" spans="1:9">
      <c r="A9838" s="915"/>
      <c r="B9838" s="915"/>
      <c r="C9838" s="915"/>
      <c r="D9838" s="916"/>
      <c r="E9838" s="916"/>
      <c r="F9838" s="916"/>
      <c r="G9838" s="915"/>
      <c r="H9838" s="915"/>
      <c r="I9838" s="915"/>
    </row>
    <row r="9839" spans="1:9">
      <c r="A9839" s="915"/>
      <c r="B9839" s="915"/>
      <c r="C9839" s="915"/>
      <c r="D9839" s="916"/>
      <c r="E9839" s="916"/>
      <c r="F9839" s="916"/>
      <c r="G9839" s="915"/>
      <c r="H9839" s="915"/>
      <c r="I9839" s="915"/>
    </row>
    <row r="9840" spans="1:9">
      <c r="A9840" s="915"/>
      <c r="B9840" s="915"/>
      <c r="C9840" s="915"/>
      <c r="D9840" s="916"/>
      <c r="E9840" s="916"/>
      <c r="F9840" s="916"/>
      <c r="G9840" s="915"/>
      <c r="H9840" s="915"/>
      <c r="I9840" s="915"/>
    </row>
    <row r="9841" spans="1:9">
      <c r="A9841" s="915"/>
      <c r="B9841" s="915"/>
      <c r="C9841" s="915"/>
      <c r="D9841" s="916"/>
      <c r="E9841" s="916"/>
      <c r="F9841" s="916"/>
      <c r="G9841" s="915"/>
      <c r="H9841" s="915"/>
      <c r="I9841" s="915"/>
    </row>
    <row r="9842" spans="1:9">
      <c r="A9842" s="915"/>
      <c r="B9842" s="915"/>
      <c r="C9842" s="915"/>
      <c r="D9842" s="916"/>
      <c r="E9842" s="916"/>
      <c r="F9842" s="916"/>
      <c r="G9842" s="915"/>
      <c r="H9842" s="915"/>
      <c r="I9842" s="915"/>
    </row>
    <row r="9843" spans="1:9">
      <c r="A9843" s="915"/>
      <c r="B9843" s="915"/>
      <c r="C9843" s="915"/>
      <c r="D9843" s="916"/>
      <c r="E9843" s="916"/>
      <c r="F9843" s="916"/>
      <c r="G9843" s="915"/>
      <c r="H9843" s="915"/>
      <c r="I9843" s="915"/>
    </row>
    <row r="9844" spans="1:9">
      <c r="A9844" s="915"/>
      <c r="B9844" s="915"/>
      <c r="C9844" s="915"/>
      <c r="D9844" s="916"/>
      <c r="E9844" s="916"/>
      <c r="F9844" s="916"/>
      <c r="G9844" s="915"/>
      <c r="H9844" s="915"/>
      <c r="I9844" s="915"/>
    </row>
    <row r="9845" spans="1:9">
      <c r="A9845" s="915"/>
      <c r="B9845" s="915"/>
      <c r="C9845" s="915"/>
      <c r="D9845" s="916"/>
      <c r="E9845" s="916"/>
      <c r="F9845" s="916"/>
      <c r="G9845" s="915"/>
      <c r="H9845" s="915"/>
      <c r="I9845" s="915"/>
    </row>
    <row r="9846" spans="1:9">
      <c r="A9846" s="915"/>
      <c r="B9846" s="915"/>
      <c r="C9846" s="915"/>
      <c r="D9846" s="916"/>
      <c r="E9846" s="916"/>
      <c r="F9846" s="916"/>
      <c r="G9846" s="915"/>
      <c r="H9846" s="915"/>
      <c r="I9846" s="915"/>
    </row>
    <row r="9847" spans="1:9">
      <c r="A9847" s="915"/>
      <c r="B9847" s="915"/>
      <c r="C9847" s="915"/>
      <c r="D9847" s="916"/>
      <c r="E9847" s="916"/>
      <c r="F9847" s="916"/>
      <c r="G9847" s="915"/>
      <c r="H9847" s="915"/>
      <c r="I9847" s="915"/>
    </row>
    <row r="9848" spans="1:9">
      <c r="A9848" s="915"/>
      <c r="B9848" s="915"/>
      <c r="C9848" s="915"/>
      <c r="D9848" s="916"/>
      <c r="E9848" s="916"/>
      <c r="F9848" s="916"/>
      <c r="G9848" s="915"/>
      <c r="H9848" s="915"/>
      <c r="I9848" s="915"/>
    </row>
    <row r="9849" spans="1:9">
      <c r="A9849" s="915"/>
      <c r="B9849" s="915"/>
      <c r="C9849" s="915"/>
      <c r="D9849" s="916"/>
      <c r="E9849" s="916"/>
      <c r="F9849" s="916"/>
      <c r="G9849" s="915"/>
      <c r="H9849" s="915"/>
      <c r="I9849" s="915"/>
    </row>
    <row r="9850" spans="1:9">
      <c r="A9850" s="915"/>
      <c r="B9850" s="915"/>
      <c r="C9850" s="915"/>
      <c r="D9850" s="916"/>
      <c r="E9850" s="916"/>
      <c r="F9850" s="916"/>
      <c r="G9850" s="915"/>
      <c r="H9850" s="915"/>
      <c r="I9850" s="915"/>
    </row>
    <row r="9851" spans="1:9">
      <c r="A9851" s="915"/>
      <c r="B9851" s="915"/>
      <c r="C9851" s="915"/>
      <c r="D9851" s="916"/>
      <c r="E9851" s="916"/>
      <c r="F9851" s="916"/>
      <c r="G9851" s="915"/>
      <c r="H9851" s="915"/>
      <c r="I9851" s="915"/>
    </row>
    <row r="9852" spans="1:9">
      <c r="A9852" s="915"/>
      <c r="B9852" s="915"/>
      <c r="C9852" s="915"/>
      <c r="D9852" s="916"/>
      <c r="E9852" s="916"/>
      <c r="F9852" s="916"/>
      <c r="G9852" s="915"/>
      <c r="H9852" s="915"/>
      <c r="I9852" s="915"/>
    </row>
    <row r="9853" spans="1:9">
      <c r="A9853" s="915"/>
      <c r="B9853" s="915"/>
      <c r="C9853" s="915"/>
      <c r="D9853" s="916"/>
      <c r="E9853" s="916"/>
      <c r="F9853" s="916"/>
      <c r="G9853" s="915"/>
      <c r="H9853" s="915"/>
      <c r="I9853" s="915"/>
    </row>
    <row r="9854" spans="1:9">
      <c r="A9854" s="915"/>
      <c r="B9854" s="915"/>
      <c r="C9854" s="915"/>
      <c r="D9854" s="916"/>
      <c r="E9854" s="916"/>
      <c r="F9854" s="916"/>
      <c r="G9854" s="915"/>
      <c r="H9854" s="915"/>
      <c r="I9854" s="915"/>
    </row>
    <row r="9855" spans="1:9">
      <c r="A9855" s="915"/>
      <c r="B9855" s="915"/>
      <c r="C9855" s="915"/>
      <c r="D9855" s="916"/>
      <c r="E9855" s="916"/>
      <c r="F9855" s="916"/>
      <c r="G9855" s="915"/>
      <c r="H9855" s="915"/>
      <c r="I9855" s="915"/>
    </row>
    <row r="9856" spans="1:9">
      <c r="A9856" s="915"/>
      <c r="B9856" s="915"/>
      <c r="C9856" s="915"/>
      <c r="D9856" s="916"/>
      <c r="E9856" s="916"/>
      <c r="F9856" s="916"/>
      <c r="G9856" s="915"/>
      <c r="H9856" s="915"/>
      <c r="I9856" s="915"/>
    </row>
    <row r="9857" spans="1:9">
      <c r="A9857" s="915"/>
      <c r="B9857" s="915"/>
      <c r="C9857" s="915"/>
      <c r="D9857" s="916"/>
      <c r="E9857" s="916"/>
      <c r="F9857" s="916"/>
      <c r="G9857" s="915"/>
      <c r="H9857" s="915"/>
      <c r="I9857" s="915"/>
    </row>
    <row r="9858" spans="1:9">
      <c r="A9858" s="915"/>
      <c r="B9858" s="915"/>
      <c r="C9858" s="915"/>
      <c r="D9858" s="916"/>
      <c r="E9858" s="916"/>
      <c r="F9858" s="916"/>
      <c r="G9858" s="915"/>
      <c r="H9858" s="915"/>
      <c r="I9858" s="915"/>
    </row>
    <row r="9859" spans="1:9">
      <c r="A9859" s="915"/>
      <c r="B9859" s="915"/>
      <c r="C9859" s="915"/>
      <c r="D9859" s="916"/>
      <c r="E9859" s="916"/>
      <c r="F9859" s="916"/>
      <c r="G9859" s="915"/>
      <c r="H9859" s="915"/>
      <c r="I9859" s="915"/>
    </row>
    <row r="9860" spans="1:9">
      <c r="A9860" s="915"/>
      <c r="B9860" s="915"/>
      <c r="C9860" s="915"/>
      <c r="D9860" s="916"/>
      <c r="E9860" s="916"/>
      <c r="F9860" s="916"/>
      <c r="G9860" s="915"/>
      <c r="H9860" s="915"/>
      <c r="I9860" s="915"/>
    </row>
    <row r="9861" spans="1:9">
      <c r="A9861" s="915"/>
      <c r="B9861" s="915"/>
      <c r="C9861" s="915"/>
      <c r="D9861" s="916"/>
      <c r="E9861" s="916"/>
      <c r="F9861" s="916"/>
      <c r="G9861" s="915"/>
      <c r="H9861" s="915"/>
      <c r="I9861" s="915"/>
    </row>
    <row r="9862" spans="1:9">
      <c r="A9862" s="915"/>
      <c r="B9862" s="915"/>
      <c r="C9862" s="915"/>
      <c r="D9862" s="916"/>
      <c r="E9862" s="916"/>
      <c r="F9862" s="916"/>
      <c r="G9862" s="915"/>
      <c r="H9862" s="915"/>
      <c r="I9862" s="915"/>
    </row>
    <row r="9863" spans="1:9">
      <c r="A9863" s="915"/>
      <c r="B9863" s="915"/>
      <c r="C9863" s="915"/>
      <c r="D9863" s="916"/>
      <c r="E9863" s="916"/>
      <c r="F9863" s="916"/>
      <c r="G9863" s="915"/>
      <c r="H9863" s="915"/>
      <c r="I9863" s="915"/>
    </row>
    <row r="9864" spans="1:9">
      <c r="A9864" s="915"/>
      <c r="B9864" s="915"/>
      <c r="C9864" s="915"/>
      <c r="D9864" s="916"/>
      <c r="E9864" s="916"/>
      <c r="F9864" s="916"/>
      <c r="G9864" s="915"/>
      <c r="H9864" s="915"/>
      <c r="I9864" s="915"/>
    </row>
    <row r="9865" spans="1:9">
      <c r="A9865" s="915"/>
      <c r="B9865" s="915"/>
      <c r="C9865" s="915"/>
      <c r="D9865" s="916"/>
      <c r="E9865" s="916"/>
      <c r="F9865" s="916"/>
      <c r="G9865" s="915"/>
      <c r="H9865" s="915"/>
      <c r="I9865" s="915"/>
    </row>
    <row r="9866" spans="1:9">
      <c r="A9866" s="915"/>
      <c r="B9866" s="915"/>
      <c r="C9866" s="915"/>
      <c r="D9866" s="916"/>
      <c r="E9866" s="916"/>
      <c r="F9866" s="916"/>
      <c r="G9866" s="915"/>
      <c r="H9866" s="915"/>
      <c r="I9866" s="915"/>
    </row>
    <row r="9867" spans="1:9">
      <c r="A9867" s="915"/>
      <c r="B9867" s="915"/>
      <c r="C9867" s="915"/>
      <c r="D9867" s="916"/>
      <c r="E9867" s="916"/>
      <c r="F9867" s="916"/>
      <c r="G9867" s="915"/>
      <c r="H9867" s="915"/>
      <c r="I9867" s="915"/>
    </row>
    <row r="9868" spans="1:9">
      <c r="A9868" s="915"/>
      <c r="B9868" s="915"/>
      <c r="C9868" s="915"/>
      <c r="D9868" s="916"/>
      <c r="E9868" s="916"/>
      <c r="F9868" s="916"/>
      <c r="G9868" s="915"/>
      <c r="H9868" s="915"/>
      <c r="I9868" s="915"/>
    </row>
    <row r="9869" spans="1:9">
      <c r="A9869" s="915"/>
      <c r="B9869" s="915"/>
      <c r="C9869" s="915"/>
      <c r="D9869" s="916"/>
      <c r="E9869" s="916"/>
      <c r="F9869" s="916"/>
      <c r="G9869" s="915"/>
      <c r="H9869" s="915"/>
      <c r="I9869" s="915"/>
    </row>
    <row r="9870" spans="1:9">
      <c r="A9870" s="915"/>
      <c r="B9870" s="915"/>
      <c r="C9870" s="915"/>
      <c r="D9870" s="916"/>
      <c r="E9870" s="916"/>
      <c r="F9870" s="916"/>
      <c r="G9870" s="915"/>
      <c r="H9870" s="915"/>
      <c r="I9870" s="915"/>
    </row>
    <row r="9871" spans="1:9">
      <c r="A9871" s="915"/>
      <c r="B9871" s="915"/>
      <c r="C9871" s="915"/>
      <c r="D9871" s="916"/>
      <c r="E9871" s="916"/>
      <c r="F9871" s="916"/>
      <c r="G9871" s="915"/>
      <c r="H9871" s="915"/>
      <c r="I9871" s="915"/>
    </row>
    <row r="9872" spans="1:9">
      <c r="A9872" s="915"/>
      <c r="B9872" s="915"/>
      <c r="C9872" s="915"/>
      <c r="D9872" s="916"/>
      <c r="E9872" s="916"/>
      <c r="F9872" s="916"/>
      <c r="G9872" s="915"/>
      <c r="H9872" s="915"/>
      <c r="I9872" s="915"/>
    </row>
    <row r="9873" spans="1:9">
      <c r="A9873" s="915"/>
      <c r="B9873" s="915"/>
      <c r="C9873" s="915"/>
      <c r="D9873" s="916"/>
      <c r="E9873" s="916"/>
      <c r="F9873" s="916"/>
      <c r="G9873" s="915"/>
      <c r="H9873" s="915"/>
      <c r="I9873" s="915"/>
    </row>
    <row r="9874" spans="1:9">
      <c r="A9874" s="915"/>
      <c r="B9874" s="915"/>
      <c r="C9874" s="915"/>
      <c r="D9874" s="916"/>
      <c r="E9874" s="916"/>
      <c r="F9874" s="916"/>
      <c r="G9874" s="915"/>
      <c r="H9874" s="915"/>
      <c r="I9874" s="915"/>
    </row>
    <row r="9875" spans="1:9">
      <c r="A9875" s="915"/>
      <c r="B9875" s="915"/>
      <c r="C9875" s="915"/>
      <c r="D9875" s="916"/>
      <c r="E9875" s="916"/>
      <c r="F9875" s="916"/>
      <c r="G9875" s="915"/>
      <c r="H9875" s="915"/>
      <c r="I9875" s="915"/>
    </row>
    <row r="9876" spans="1:9">
      <c r="A9876" s="915"/>
      <c r="B9876" s="915"/>
      <c r="C9876" s="915"/>
      <c r="D9876" s="916"/>
      <c r="E9876" s="916"/>
      <c r="F9876" s="916"/>
      <c r="G9876" s="915"/>
      <c r="H9876" s="915"/>
      <c r="I9876" s="915"/>
    </row>
    <row r="9877" spans="1:9">
      <c r="A9877" s="915"/>
      <c r="B9877" s="915"/>
      <c r="C9877" s="915"/>
      <c r="D9877" s="916"/>
      <c r="E9877" s="916"/>
      <c r="F9877" s="916"/>
      <c r="G9877" s="915"/>
      <c r="H9877" s="915"/>
      <c r="I9877" s="915"/>
    </row>
    <row r="9878" spans="1:9">
      <c r="A9878" s="915"/>
      <c r="B9878" s="915"/>
      <c r="C9878" s="915"/>
      <c r="D9878" s="916"/>
      <c r="E9878" s="916"/>
      <c r="F9878" s="916"/>
      <c r="G9878" s="915"/>
      <c r="H9878" s="915"/>
      <c r="I9878" s="915"/>
    </row>
    <row r="9879" spans="1:9">
      <c r="A9879" s="915"/>
      <c r="B9879" s="915"/>
      <c r="C9879" s="915"/>
      <c r="D9879" s="916"/>
      <c r="E9879" s="916"/>
      <c r="F9879" s="916"/>
      <c r="G9879" s="915"/>
      <c r="H9879" s="915"/>
      <c r="I9879" s="915"/>
    </row>
    <row r="9880" spans="1:9">
      <c r="A9880" s="915"/>
      <c r="B9880" s="915"/>
      <c r="C9880" s="915"/>
      <c r="D9880" s="916"/>
      <c r="E9880" s="916"/>
      <c r="F9880" s="916"/>
      <c r="G9880" s="915"/>
      <c r="H9880" s="915"/>
      <c r="I9880" s="915"/>
    </row>
    <row r="9881" spans="1:9">
      <c r="A9881" s="915"/>
      <c r="B9881" s="915"/>
      <c r="C9881" s="915"/>
      <c r="D9881" s="916"/>
      <c r="E9881" s="916"/>
      <c r="F9881" s="916"/>
      <c r="G9881" s="915"/>
      <c r="H9881" s="915"/>
      <c r="I9881" s="915"/>
    </row>
    <row r="9882" spans="1:9">
      <c r="A9882" s="915"/>
      <c r="B9882" s="915"/>
      <c r="C9882" s="915"/>
      <c r="D9882" s="916"/>
      <c r="E9882" s="916"/>
      <c r="F9882" s="916"/>
      <c r="G9882" s="915"/>
      <c r="H9882" s="915"/>
      <c r="I9882" s="915"/>
    </row>
    <row r="9883" spans="1:9">
      <c r="A9883" s="915"/>
      <c r="B9883" s="915"/>
      <c r="C9883" s="915"/>
      <c r="D9883" s="916"/>
      <c r="E9883" s="916"/>
      <c r="F9883" s="916"/>
      <c r="G9883" s="915"/>
      <c r="H9883" s="915"/>
      <c r="I9883" s="915"/>
    </row>
    <row r="9884" spans="1:9">
      <c r="A9884" s="915"/>
      <c r="B9884" s="915"/>
      <c r="C9884" s="915"/>
      <c r="D9884" s="916"/>
      <c r="E9884" s="916"/>
      <c r="F9884" s="916"/>
      <c r="G9884" s="915"/>
      <c r="H9884" s="915"/>
      <c r="I9884" s="915"/>
    </row>
    <row r="9885" spans="1:9">
      <c r="A9885" s="915"/>
      <c r="B9885" s="915"/>
      <c r="C9885" s="915"/>
      <c r="D9885" s="916"/>
      <c r="E9885" s="916"/>
      <c r="F9885" s="916"/>
      <c r="G9885" s="915"/>
      <c r="H9885" s="915"/>
      <c r="I9885" s="915"/>
    </row>
    <row r="9886" spans="1:9">
      <c r="A9886" s="915"/>
      <c r="B9886" s="915"/>
      <c r="C9886" s="915"/>
      <c r="D9886" s="916"/>
      <c r="E9886" s="916"/>
      <c r="F9886" s="916"/>
      <c r="G9886" s="915"/>
      <c r="H9886" s="915"/>
      <c r="I9886" s="915"/>
    </row>
    <row r="9887" spans="1:9">
      <c r="A9887" s="915"/>
      <c r="B9887" s="915"/>
      <c r="C9887" s="915"/>
      <c r="D9887" s="916"/>
      <c r="E9887" s="916"/>
      <c r="F9887" s="916"/>
      <c r="G9887" s="915"/>
      <c r="H9887" s="915"/>
      <c r="I9887" s="915"/>
    </row>
    <row r="9888" spans="1:9">
      <c r="A9888" s="915"/>
      <c r="B9888" s="915"/>
      <c r="C9888" s="915"/>
      <c r="D9888" s="916"/>
      <c r="E9888" s="916"/>
      <c r="F9888" s="916"/>
      <c r="G9888" s="915"/>
      <c r="H9888" s="915"/>
      <c r="I9888" s="915"/>
    </row>
    <row r="9889" spans="1:9">
      <c r="A9889" s="915"/>
      <c r="B9889" s="915"/>
      <c r="C9889" s="915"/>
      <c r="D9889" s="916"/>
      <c r="E9889" s="916"/>
      <c r="F9889" s="916"/>
      <c r="G9889" s="915"/>
      <c r="H9889" s="915"/>
      <c r="I9889" s="915"/>
    </row>
    <row r="9890" spans="1:9">
      <c r="A9890" s="915"/>
      <c r="B9890" s="915"/>
      <c r="C9890" s="915"/>
      <c r="D9890" s="916"/>
      <c r="E9890" s="916"/>
      <c r="F9890" s="916"/>
      <c r="G9890" s="915"/>
      <c r="H9890" s="915"/>
      <c r="I9890" s="915"/>
    </row>
    <row r="9891" spans="1:9">
      <c r="A9891" s="915"/>
      <c r="B9891" s="915"/>
      <c r="C9891" s="915"/>
      <c r="D9891" s="916"/>
      <c r="E9891" s="916"/>
      <c r="F9891" s="916"/>
      <c r="G9891" s="915"/>
      <c r="H9891" s="915"/>
      <c r="I9891" s="915"/>
    </row>
    <row r="9892" spans="1:9">
      <c r="A9892" s="915"/>
      <c r="B9892" s="915"/>
      <c r="C9892" s="915"/>
      <c r="D9892" s="916"/>
      <c r="E9892" s="916"/>
      <c r="F9892" s="916"/>
      <c r="G9892" s="915"/>
      <c r="H9892" s="915"/>
      <c r="I9892" s="915"/>
    </row>
    <row r="9893" spans="1:9">
      <c r="A9893" s="915"/>
      <c r="B9893" s="915"/>
      <c r="C9893" s="915"/>
      <c r="D9893" s="916"/>
      <c r="E9893" s="916"/>
      <c r="F9893" s="916"/>
      <c r="G9893" s="915"/>
      <c r="H9893" s="915"/>
      <c r="I9893" s="915"/>
    </row>
    <row r="9894" spans="1:9">
      <c r="A9894" s="915"/>
      <c r="B9894" s="915"/>
      <c r="C9894" s="915"/>
      <c r="D9894" s="916"/>
      <c r="E9894" s="916"/>
      <c r="F9894" s="916"/>
      <c r="G9894" s="915"/>
      <c r="H9894" s="915"/>
      <c r="I9894" s="915"/>
    </row>
    <row r="9895" spans="1:9">
      <c r="A9895" s="915"/>
      <c r="B9895" s="915"/>
      <c r="C9895" s="915"/>
      <c r="D9895" s="916"/>
      <c r="E9895" s="916"/>
      <c r="F9895" s="916"/>
      <c r="G9895" s="915"/>
      <c r="H9895" s="915"/>
      <c r="I9895" s="915"/>
    </row>
    <row r="9896" spans="1:9">
      <c r="A9896" s="915"/>
      <c r="B9896" s="915"/>
      <c r="C9896" s="915"/>
      <c r="D9896" s="916"/>
      <c r="E9896" s="916"/>
      <c r="F9896" s="916"/>
      <c r="G9896" s="915"/>
      <c r="H9896" s="915"/>
      <c r="I9896" s="915"/>
    </row>
    <row r="9897" spans="1:9">
      <c r="A9897" s="915"/>
      <c r="B9897" s="915"/>
      <c r="C9897" s="915"/>
      <c r="D9897" s="916"/>
      <c r="E9897" s="916"/>
      <c r="F9897" s="916"/>
      <c r="G9897" s="915"/>
      <c r="H9897" s="915"/>
      <c r="I9897" s="915"/>
    </row>
    <row r="9898" spans="1:9">
      <c r="A9898" s="915"/>
      <c r="B9898" s="915"/>
      <c r="C9898" s="915"/>
      <c r="D9898" s="916"/>
      <c r="E9898" s="916"/>
      <c r="F9898" s="916"/>
      <c r="G9898" s="915"/>
      <c r="H9898" s="915"/>
      <c r="I9898" s="915"/>
    </row>
    <row r="9899" spans="1:9">
      <c r="A9899" s="915"/>
      <c r="B9899" s="915"/>
      <c r="C9899" s="915"/>
      <c r="D9899" s="916"/>
      <c r="E9899" s="916"/>
      <c r="F9899" s="916"/>
      <c r="G9899" s="915"/>
      <c r="H9899" s="915"/>
      <c r="I9899" s="915"/>
    </row>
    <row r="9900" spans="1:9">
      <c r="A9900" s="915"/>
      <c r="B9900" s="915"/>
      <c r="C9900" s="915"/>
      <c r="D9900" s="916"/>
      <c r="E9900" s="916"/>
      <c r="F9900" s="916"/>
      <c r="G9900" s="915"/>
      <c r="H9900" s="915"/>
      <c r="I9900" s="915"/>
    </row>
    <row r="9901" spans="1:9">
      <c r="A9901" s="915"/>
      <c r="B9901" s="915"/>
      <c r="C9901" s="915"/>
      <c r="D9901" s="916"/>
      <c r="E9901" s="916"/>
      <c r="F9901" s="916"/>
      <c r="G9901" s="915"/>
      <c r="H9901" s="915"/>
      <c r="I9901" s="915"/>
    </row>
    <row r="9902" spans="1:9">
      <c r="A9902" s="915"/>
      <c r="B9902" s="915"/>
      <c r="C9902" s="915"/>
      <c r="D9902" s="916"/>
      <c r="E9902" s="916"/>
      <c r="F9902" s="916"/>
      <c r="G9902" s="915"/>
      <c r="H9902" s="915"/>
      <c r="I9902" s="915"/>
    </row>
    <row r="9903" spans="1:9">
      <c r="A9903" s="915"/>
      <c r="B9903" s="915"/>
      <c r="C9903" s="915"/>
      <c r="D9903" s="916"/>
      <c r="E9903" s="916"/>
      <c r="F9903" s="916"/>
      <c r="G9903" s="915"/>
      <c r="H9903" s="915"/>
      <c r="I9903" s="915"/>
    </row>
    <row r="9904" spans="1:9">
      <c r="A9904" s="915"/>
      <c r="B9904" s="915"/>
      <c r="C9904" s="915"/>
      <c r="D9904" s="916"/>
      <c r="E9904" s="916"/>
      <c r="F9904" s="916"/>
      <c r="G9904" s="915"/>
      <c r="H9904" s="915"/>
      <c r="I9904" s="915"/>
    </row>
    <row r="9905" spans="1:9">
      <c r="A9905" s="915"/>
      <c r="B9905" s="915"/>
      <c r="C9905" s="915"/>
      <c r="D9905" s="916"/>
      <c r="E9905" s="916"/>
      <c r="F9905" s="916"/>
      <c r="G9905" s="915"/>
      <c r="H9905" s="915"/>
      <c r="I9905" s="915"/>
    </row>
    <row r="9906" spans="1:9">
      <c r="A9906" s="915"/>
      <c r="B9906" s="915"/>
      <c r="C9906" s="915"/>
      <c r="D9906" s="916"/>
      <c r="E9906" s="916"/>
      <c r="F9906" s="916"/>
      <c r="G9906" s="915"/>
      <c r="H9906" s="915"/>
      <c r="I9906" s="915"/>
    </row>
    <row r="9907" spans="1:9">
      <c r="A9907" s="915"/>
      <c r="B9907" s="915"/>
      <c r="C9907" s="915"/>
      <c r="D9907" s="916"/>
      <c r="E9907" s="916"/>
      <c r="F9907" s="916"/>
      <c r="G9907" s="915"/>
      <c r="H9907" s="915"/>
      <c r="I9907" s="915"/>
    </row>
    <row r="9908" spans="1:9">
      <c r="A9908" s="915"/>
      <c r="B9908" s="915"/>
      <c r="C9908" s="915"/>
      <c r="D9908" s="916"/>
      <c r="E9908" s="916"/>
      <c r="F9908" s="916"/>
      <c r="G9908" s="915"/>
      <c r="H9908" s="915"/>
      <c r="I9908" s="915"/>
    </row>
    <row r="9909" spans="1:9">
      <c r="A9909" s="915"/>
      <c r="B9909" s="915"/>
      <c r="C9909" s="915"/>
      <c r="D9909" s="916"/>
      <c r="E9909" s="916"/>
      <c r="F9909" s="916"/>
      <c r="G9909" s="915"/>
      <c r="H9909" s="915"/>
      <c r="I9909" s="915"/>
    </row>
    <row r="9910" spans="1:9">
      <c r="A9910" s="915"/>
      <c r="B9910" s="915"/>
      <c r="C9910" s="915"/>
      <c r="D9910" s="916"/>
      <c r="E9910" s="916"/>
      <c r="F9910" s="916"/>
      <c r="G9910" s="915"/>
      <c r="H9910" s="915"/>
      <c r="I9910" s="915"/>
    </row>
    <row r="9911" spans="1:9">
      <c r="A9911" s="915"/>
      <c r="B9911" s="915"/>
      <c r="C9911" s="915"/>
      <c r="D9911" s="916"/>
      <c r="E9911" s="916"/>
      <c r="F9911" s="916"/>
      <c r="G9911" s="915"/>
      <c r="H9911" s="915"/>
      <c r="I9911" s="915"/>
    </row>
    <row r="9912" spans="1:9">
      <c r="A9912" s="915"/>
      <c r="B9912" s="915"/>
      <c r="C9912" s="915"/>
      <c r="D9912" s="916"/>
      <c r="E9912" s="916"/>
      <c r="F9912" s="916"/>
      <c r="G9912" s="915"/>
      <c r="H9912" s="915"/>
      <c r="I9912" s="915"/>
    </row>
    <row r="9913" spans="1:9">
      <c r="A9913" s="915"/>
      <c r="B9913" s="915"/>
      <c r="C9913" s="915"/>
      <c r="D9913" s="916"/>
      <c r="E9913" s="916"/>
      <c r="F9913" s="916"/>
      <c r="G9913" s="915"/>
      <c r="H9913" s="915"/>
      <c r="I9913" s="915"/>
    </row>
    <row r="9914" spans="1:9">
      <c r="A9914" s="915"/>
      <c r="B9914" s="915"/>
      <c r="C9914" s="915"/>
      <c r="D9914" s="916"/>
      <c r="E9914" s="916"/>
      <c r="F9914" s="916"/>
      <c r="G9914" s="915"/>
      <c r="H9914" s="915"/>
      <c r="I9914" s="915"/>
    </row>
    <row r="9915" spans="1:9">
      <c r="A9915" s="915"/>
      <c r="B9915" s="915"/>
      <c r="C9915" s="915"/>
      <c r="D9915" s="916"/>
      <c r="E9915" s="916"/>
      <c r="F9915" s="916"/>
      <c r="G9915" s="915"/>
      <c r="H9915" s="915"/>
      <c r="I9915" s="915"/>
    </row>
    <row r="9916" spans="1:9">
      <c r="A9916" s="915"/>
      <c r="B9916" s="915"/>
      <c r="C9916" s="915"/>
      <c r="D9916" s="916"/>
      <c r="E9916" s="916"/>
      <c r="F9916" s="916"/>
      <c r="G9916" s="915"/>
      <c r="H9916" s="915"/>
      <c r="I9916" s="915"/>
    </row>
    <row r="9917" spans="1:9">
      <c r="A9917" s="915"/>
      <c r="B9917" s="915"/>
      <c r="C9917" s="915"/>
      <c r="D9917" s="916"/>
      <c r="E9917" s="916"/>
      <c r="F9917" s="916"/>
      <c r="G9917" s="915"/>
      <c r="H9917" s="915"/>
      <c r="I9917" s="915"/>
    </row>
    <row r="9918" spans="1:9">
      <c r="A9918" s="915"/>
      <c r="B9918" s="915"/>
      <c r="C9918" s="915"/>
      <c r="D9918" s="916"/>
      <c r="E9918" s="916"/>
      <c r="F9918" s="916"/>
      <c r="G9918" s="915"/>
      <c r="H9918" s="915"/>
      <c r="I9918" s="915"/>
    </row>
    <row r="9919" spans="1:9">
      <c r="A9919" s="915"/>
      <c r="B9919" s="915"/>
      <c r="C9919" s="915"/>
      <c r="D9919" s="916"/>
      <c r="E9919" s="916"/>
      <c r="F9919" s="916"/>
      <c r="G9919" s="915"/>
      <c r="H9919" s="915"/>
      <c r="I9919" s="915"/>
    </row>
    <row r="9920" spans="1:9">
      <c r="A9920" s="915"/>
      <c r="B9920" s="915"/>
      <c r="C9920" s="915"/>
      <c r="D9920" s="916"/>
      <c r="E9920" s="916"/>
      <c r="F9920" s="916"/>
      <c r="G9920" s="915"/>
      <c r="H9920" s="915"/>
      <c r="I9920" s="915"/>
    </row>
    <row r="9921" spans="1:9">
      <c r="A9921" s="915"/>
      <c r="B9921" s="915"/>
      <c r="C9921" s="915"/>
      <c r="D9921" s="916"/>
      <c r="E9921" s="916"/>
      <c r="F9921" s="916"/>
      <c r="G9921" s="915"/>
      <c r="H9921" s="915"/>
      <c r="I9921" s="915"/>
    </row>
    <row r="9922" spans="1:9">
      <c r="A9922" s="915"/>
      <c r="B9922" s="915"/>
      <c r="C9922" s="915"/>
      <c r="D9922" s="916"/>
      <c r="E9922" s="916"/>
      <c r="F9922" s="916"/>
      <c r="G9922" s="915"/>
      <c r="H9922" s="915"/>
      <c r="I9922" s="915"/>
    </row>
    <row r="9923" spans="1:9">
      <c r="A9923" s="915"/>
      <c r="B9923" s="915"/>
      <c r="C9923" s="915"/>
      <c r="D9923" s="916"/>
      <c r="E9923" s="916"/>
      <c r="F9923" s="916"/>
      <c r="G9923" s="915"/>
      <c r="H9923" s="915"/>
      <c r="I9923" s="915"/>
    </row>
    <row r="9924" spans="1:9">
      <c r="A9924" s="915"/>
      <c r="B9924" s="915"/>
      <c r="C9924" s="915"/>
      <c r="D9924" s="916"/>
      <c r="E9924" s="916"/>
      <c r="F9924" s="916"/>
      <c r="G9924" s="915"/>
      <c r="H9924" s="915"/>
      <c r="I9924" s="915"/>
    </row>
    <row r="9925" spans="1:9">
      <c r="A9925" s="915"/>
      <c r="B9925" s="915"/>
      <c r="C9925" s="915"/>
      <c r="D9925" s="916"/>
      <c r="E9925" s="916"/>
      <c r="F9925" s="916"/>
      <c r="G9925" s="915"/>
      <c r="H9925" s="915"/>
      <c r="I9925" s="915"/>
    </row>
    <row r="9926" spans="1:9">
      <c r="A9926" s="915"/>
      <c r="B9926" s="915"/>
      <c r="C9926" s="915"/>
      <c r="D9926" s="916"/>
      <c r="E9926" s="916"/>
      <c r="F9926" s="916"/>
      <c r="G9926" s="915"/>
      <c r="H9926" s="915"/>
      <c r="I9926" s="915"/>
    </row>
    <row r="9927" spans="1:9">
      <c r="A9927" s="915"/>
      <c r="B9927" s="915"/>
      <c r="C9927" s="915"/>
      <c r="D9927" s="916"/>
      <c r="E9927" s="916"/>
      <c r="F9927" s="916"/>
      <c r="G9927" s="915"/>
      <c r="H9927" s="915"/>
      <c r="I9927" s="915"/>
    </row>
    <row r="9928" spans="1:9">
      <c r="A9928" s="915"/>
      <c r="B9928" s="915"/>
      <c r="C9928" s="915"/>
      <c r="D9928" s="916"/>
      <c r="E9928" s="916"/>
      <c r="F9928" s="916"/>
      <c r="G9928" s="915"/>
      <c r="H9928" s="915"/>
      <c r="I9928" s="915"/>
    </row>
    <row r="9929" spans="1:9">
      <c r="A9929" s="915"/>
      <c r="B9929" s="915"/>
      <c r="C9929" s="915"/>
      <c r="D9929" s="916"/>
      <c r="E9929" s="916"/>
      <c r="F9929" s="916"/>
      <c r="G9929" s="915"/>
      <c r="H9929" s="915"/>
      <c r="I9929" s="915"/>
    </row>
    <row r="9930" spans="1:9">
      <c r="A9930" s="915"/>
      <c r="B9930" s="915"/>
      <c r="C9930" s="915"/>
      <c r="D9930" s="916"/>
      <c r="E9930" s="916"/>
      <c r="F9930" s="916"/>
      <c r="G9930" s="915"/>
      <c r="H9930" s="915"/>
      <c r="I9930" s="915"/>
    </row>
    <row r="9931" spans="1:9">
      <c r="A9931" s="915"/>
      <c r="B9931" s="915"/>
      <c r="C9931" s="915"/>
      <c r="D9931" s="916"/>
      <c r="E9931" s="916"/>
      <c r="F9931" s="916"/>
      <c r="G9931" s="915"/>
      <c r="H9931" s="915"/>
      <c r="I9931" s="915"/>
    </row>
    <row r="9932" spans="1:9">
      <c r="A9932" s="915"/>
      <c r="B9932" s="915"/>
      <c r="C9932" s="915"/>
      <c r="D9932" s="916"/>
      <c r="E9932" s="916"/>
      <c r="F9932" s="916"/>
      <c r="G9932" s="915"/>
      <c r="H9932" s="915"/>
      <c r="I9932" s="915"/>
    </row>
    <row r="9933" spans="1:9">
      <c r="A9933" s="915"/>
      <c r="B9933" s="915"/>
      <c r="C9933" s="915"/>
      <c r="D9933" s="916"/>
      <c r="E9933" s="916"/>
      <c r="F9933" s="916"/>
      <c r="G9933" s="915"/>
      <c r="H9933" s="915"/>
      <c r="I9933" s="915"/>
    </row>
    <row r="9934" spans="1:9">
      <c r="A9934" s="915"/>
      <c r="B9934" s="915"/>
      <c r="C9934" s="915"/>
      <c r="D9934" s="916"/>
      <c r="E9934" s="916"/>
      <c r="F9934" s="916"/>
      <c r="G9934" s="915"/>
      <c r="H9934" s="915"/>
      <c r="I9934" s="915"/>
    </row>
    <row r="9935" spans="1:9">
      <c r="A9935" s="915"/>
      <c r="B9935" s="915"/>
      <c r="C9935" s="915"/>
      <c r="D9935" s="916"/>
      <c r="E9935" s="916"/>
      <c r="F9935" s="916"/>
      <c r="G9935" s="915"/>
      <c r="H9935" s="915"/>
      <c r="I9935" s="915"/>
    </row>
    <row r="9936" spans="1:9">
      <c r="A9936" s="915"/>
      <c r="B9936" s="915"/>
      <c r="C9936" s="915"/>
      <c r="D9936" s="916"/>
      <c r="E9936" s="916"/>
      <c r="F9936" s="916"/>
      <c r="G9936" s="915"/>
      <c r="H9936" s="915"/>
      <c r="I9936" s="915"/>
    </row>
    <row r="9937" spans="1:9">
      <c r="A9937" s="915"/>
      <c r="B9937" s="915"/>
      <c r="C9937" s="915"/>
      <c r="D9937" s="916"/>
      <c r="E9937" s="916"/>
      <c r="F9937" s="916"/>
      <c r="G9937" s="915"/>
      <c r="H9937" s="915"/>
      <c r="I9937" s="915"/>
    </row>
    <row r="9938" spans="1:9">
      <c r="A9938" s="915"/>
      <c r="B9938" s="915"/>
      <c r="C9938" s="915"/>
      <c r="D9938" s="916"/>
      <c r="E9938" s="916"/>
      <c r="F9938" s="916"/>
      <c r="G9938" s="915"/>
      <c r="H9938" s="915"/>
      <c r="I9938" s="915"/>
    </row>
    <row r="9939" spans="1:9">
      <c r="A9939" s="915"/>
      <c r="B9939" s="915"/>
      <c r="C9939" s="915"/>
      <c r="D9939" s="916"/>
      <c r="E9939" s="916"/>
      <c r="F9939" s="916"/>
      <c r="G9939" s="915"/>
      <c r="H9939" s="915"/>
      <c r="I9939" s="915"/>
    </row>
    <row r="9940" spans="1:9">
      <c r="A9940" s="915"/>
      <c r="B9940" s="915"/>
      <c r="C9940" s="915"/>
      <c r="D9940" s="916"/>
      <c r="E9940" s="916"/>
      <c r="F9940" s="916"/>
      <c r="G9940" s="915"/>
      <c r="H9940" s="915"/>
      <c r="I9940" s="915"/>
    </row>
    <row r="9941" spans="1:9">
      <c r="A9941" s="915"/>
      <c r="B9941" s="915"/>
      <c r="C9941" s="915"/>
      <c r="D9941" s="916"/>
      <c r="E9941" s="916"/>
      <c r="F9941" s="916"/>
      <c r="G9941" s="915"/>
      <c r="H9941" s="915"/>
      <c r="I9941" s="915"/>
    </row>
    <row r="9942" spans="1:9">
      <c r="A9942" s="915"/>
      <c r="B9942" s="915"/>
      <c r="C9942" s="915"/>
      <c r="D9942" s="916"/>
      <c r="E9942" s="916"/>
      <c r="F9942" s="916"/>
      <c r="G9942" s="915"/>
      <c r="H9942" s="915"/>
      <c r="I9942" s="915"/>
    </row>
    <row r="9943" spans="1:9">
      <c r="A9943" s="915"/>
      <c r="B9943" s="915"/>
      <c r="C9943" s="915"/>
      <c r="D9943" s="916"/>
      <c r="E9943" s="916"/>
      <c r="F9943" s="916"/>
      <c r="G9943" s="915"/>
      <c r="H9943" s="915"/>
      <c r="I9943" s="915"/>
    </row>
    <row r="9944" spans="1:9">
      <c r="A9944" s="915"/>
      <c r="B9944" s="915"/>
      <c r="C9944" s="915"/>
      <c r="D9944" s="916"/>
      <c r="E9944" s="916"/>
      <c r="F9944" s="916"/>
      <c r="G9944" s="915"/>
      <c r="H9944" s="915"/>
      <c r="I9944" s="915"/>
    </row>
    <row r="9945" spans="1:9">
      <c r="A9945" s="915"/>
      <c r="B9945" s="915"/>
      <c r="C9945" s="915"/>
      <c r="D9945" s="916"/>
      <c r="E9945" s="916"/>
      <c r="F9945" s="916"/>
      <c r="G9945" s="915"/>
      <c r="H9945" s="915"/>
      <c r="I9945" s="915"/>
    </row>
    <row r="9946" spans="1:9">
      <c r="A9946" s="915"/>
      <c r="B9946" s="915"/>
      <c r="C9946" s="915"/>
      <c r="D9946" s="916"/>
      <c r="E9946" s="916"/>
      <c r="F9946" s="916"/>
      <c r="G9946" s="915"/>
      <c r="H9946" s="915"/>
      <c r="I9946" s="915"/>
    </row>
    <row r="9947" spans="1:9">
      <c r="A9947" s="915"/>
      <c r="B9947" s="915"/>
      <c r="C9947" s="915"/>
      <c r="D9947" s="916"/>
      <c r="E9947" s="916"/>
      <c r="F9947" s="916"/>
      <c r="G9947" s="915"/>
      <c r="H9947" s="915"/>
      <c r="I9947" s="915"/>
    </row>
    <row r="9948" spans="1:9">
      <c r="A9948" s="915"/>
      <c r="B9948" s="915"/>
      <c r="C9948" s="915"/>
      <c r="D9948" s="916"/>
      <c r="E9948" s="916"/>
      <c r="F9948" s="916"/>
      <c r="G9948" s="915"/>
      <c r="H9948" s="915"/>
      <c r="I9948" s="915"/>
    </row>
    <row r="9949" spans="1:9">
      <c r="A9949" s="915"/>
      <c r="B9949" s="915"/>
      <c r="C9949" s="915"/>
      <c r="D9949" s="916"/>
      <c r="E9949" s="916"/>
      <c r="F9949" s="916"/>
      <c r="G9949" s="915"/>
      <c r="H9949" s="915"/>
      <c r="I9949" s="915"/>
    </row>
    <row r="9950" spans="1:9">
      <c r="A9950" s="915"/>
      <c r="B9950" s="915"/>
      <c r="C9950" s="915"/>
      <c r="D9950" s="916"/>
      <c r="E9950" s="916"/>
      <c r="F9950" s="916"/>
      <c r="G9950" s="915"/>
      <c r="H9950" s="915"/>
      <c r="I9950" s="915"/>
    </row>
    <row r="9951" spans="1:9">
      <c r="A9951" s="915"/>
      <c r="B9951" s="915"/>
      <c r="C9951" s="915"/>
      <c r="D9951" s="916"/>
      <c r="E9951" s="916"/>
      <c r="F9951" s="916"/>
      <c r="G9951" s="915"/>
      <c r="H9951" s="915"/>
      <c r="I9951" s="915"/>
    </row>
    <row r="9952" spans="1:9">
      <c r="A9952" s="915"/>
      <c r="B9952" s="915"/>
      <c r="C9952" s="915"/>
      <c r="D9952" s="916"/>
      <c r="E9952" s="916"/>
      <c r="F9952" s="916"/>
      <c r="G9952" s="915"/>
      <c r="H9952" s="915"/>
      <c r="I9952" s="915"/>
    </row>
    <row r="9953" spans="1:9">
      <c r="A9953" s="915"/>
      <c r="B9953" s="915"/>
      <c r="C9953" s="915"/>
      <c r="D9953" s="916"/>
      <c r="E9953" s="916"/>
      <c r="F9953" s="916"/>
      <c r="G9953" s="915"/>
      <c r="H9953" s="915"/>
      <c r="I9953" s="915"/>
    </row>
    <row r="9954" spans="1:9">
      <c r="A9954" s="915"/>
      <c r="B9954" s="915"/>
      <c r="C9954" s="915"/>
      <c r="D9954" s="916"/>
      <c r="E9954" s="916"/>
      <c r="F9954" s="916"/>
      <c r="G9954" s="915"/>
      <c r="H9954" s="915"/>
      <c r="I9954" s="915"/>
    </row>
    <row r="9955" spans="1:9">
      <c r="A9955" s="915"/>
      <c r="B9955" s="915"/>
      <c r="C9955" s="915"/>
      <c r="D9955" s="916"/>
      <c r="E9955" s="916"/>
      <c r="F9955" s="916"/>
      <c r="G9955" s="915"/>
      <c r="H9955" s="915"/>
      <c r="I9955" s="915"/>
    </row>
    <row r="9956" spans="1:9">
      <c r="A9956" s="915"/>
      <c r="B9956" s="915"/>
      <c r="C9956" s="915"/>
      <c r="D9956" s="916"/>
      <c r="E9956" s="916"/>
      <c r="F9956" s="916"/>
      <c r="G9956" s="915"/>
      <c r="H9956" s="915"/>
      <c r="I9956" s="915"/>
    </row>
    <row r="9957" spans="1:9">
      <c r="A9957" s="915"/>
      <c r="B9957" s="915"/>
      <c r="C9957" s="915"/>
      <c r="D9957" s="916"/>
      <c r="E9957" s="916"/>
      <c r="F9957" s="916"/>
      <c r="G9957" s="915"/>
      <c r="H9957" s="915"/>
      <c r="I9957" s="915"/>
    </row>
    <row r="9958" spans="1:9">
      <c r="A9958" s="915"/>
      <c r="B9958" s="915"/>
      <c r="C9958" s="915"/>
      <c r="D9958" s="916"/>
      <c r="E9958" s="916"/>
      <c r="F9958" s="916"/>
      <c r="G9958" s="915"/>
      <c r="H9958" s="915"/>
      <c r="I9958" s="915"/>
    </row>
    <row r="9959" spans="1:9">
      <c r="A9959" s="915"/>
      <c r="B9959" s="915"/>
      <c r="C9959" s="915"/>
      <c r="D9959" s="916"/>
      <c r="E9959" s="916"/>
      <c r="F9959" s="916"/>
      <c r="G9959" s="915"/>
      <c r="H9959" s="915"/>
      <c r="I9959" s="915"/>
    </row>
    <row r="9960" spans="1:9">
      <c r="A9960" s="915"/>
      <c r="B9960" s="915"/>
      <c r="C9960" s="915"/>
      <c r="D9960" s="916"/>
      <c r="E9960" s="916"/>
      <c r="F9960" s="916"/>
      <c r="G9960" s="915"/>
      <c r="H9960" s="915"/>
      <c r="I9960" s="915"/>
    </row>
    <row r="9961" spans="1:9">
      <c r="A9961" s="915"/>
      <c r="B9961" s="915"/>
      <c r="C9961" s="915"/>
      <c r="D9961" s="916"/>
      <c r="E9961" s="916"/>
      <c r="F9961" s="916"/>
      <c r="G9961" s="915"/>
      <c r="H9961" s="915"/>
      <c r="I9961" s="915"/>
    </row>
    <row r="9962" spans="1:9">
      <c r="A9962" s="915"/>
      <c r="B9962" s="915"/>
      <c r="C9962" s="915"/>
      <c r="D9962" s="916"/>
      <c r="E9962" s="916"/>
      <c r="F9962" s="916"/>
      <c r="G9962" s="915"/>
      <c r="H9962" s="915"/>
      <c r="I9962" s="915"/>
    </row>
    <row r="9963" spans="1:9">
      <c r="A9963" s="915"/>
      <c r="B9963" s="915"/>
      <c r="C9963" s="915"/>
      <c r="D9963" s="916"/>
      <c r="E9963" s="916"/>
      <c r="F9963" s="916"/>
      <c r="G9963" s="915"/>
      <c r="H9963" s="915"/>
      <c r="I9963" s="915"/>
    </row>
    <row r="9964" spans="1:9">
      <c r="A9964" s="915"/>
      <c r="B9964" s="915"/>
      <c r="C9964" s="915"/>
      <c r="D9964" s="916"/>
      <c r="E9964" s="916"/>
      <c r="F9964" s="916"/>
      <c r="G9964" s="915"/>
      <c r="H9964" s="915"/>
      <c r="I9964" s="915"/>
    </row>
    <row r="9965" spans="1:9">
      <c r="A9965" s="915"/>
      <c r="B9965" s="915"/>
      <c r="C9965" s="915"/>
      <c r="D9965" s="916"/>
      <c r="E9965" s="916"/>
      <c r="F9965" s="916"/>
      <c r="G9965" s="915"/>
      <c r="H9965" s="915"/>
      <c r="I9965" s="915"/>
    </row>
    <row r="9966" spans="1:9">
      <c r="A9966" s="915"/>
      <c r="B9966" s="915"/>
      <c r="C9966" s="915"/>
      <c r="D9966" s="916"/>
      <c r="E9966" s="916"/>
      <c r="F9966" s="916"/>
      <c r="G9966" s="915"/>
      <c r="H9966" s="915"/>
      <c r="I9966" s="915"/>
    </row>
    <row r="9967" spans="1:9">
      <c r="A9967" s="915"/>
      <c r="B9967" s="915"/>
      <c r="C9967" s="915"/>
      <c r="D9967" s="916"/>
      <c r="E9967" s="916"/>
      <c r="F9967" s="916"/>
      <c r="G9967" s="915"/>
      <c r="H9967" s="915"/>
      <c r="I9967" s="915"/>
    </row>
    <row r="9968" spans="1:9">
      <c r="A9968" s="915"/>
      <c r="B9968" s="915"/>
      <c r="C9968" s="915"/>
      <c r="D9968" s="916"/>
      <c r="E9968" s="916"/>
      <c r="F9968" s="916"/>
      <c r="G9968" s="915"/>
      <c r="H9968" s="915"/>
      <c r="I9968" s="915"/>
    </row>
    <row r="9969" spans="1:9">
      <c r="A9969" s="915"/>
      <c r="B9969" s="915"/>
      <c r="C9969" s="915"/>
      <c r="D9969" s="916"/>
      <c r="E9969" s="916"/>
      <c r="F9969" s="916"/>
      <c r="G9969" s="915"/>
      <c r="H9969" s="915"/>
      <c r="I9969" s="915"/>
    </row>
    <row r="9970" spans="1:9">
      <c r="A9970" s="915"/>
      <c r="B9970" s="915"/>
      <c r="C9970" s="915"/>
      <c r="D9970" s="916"/>
      <c r="E9970" s="916"/>
      <c r="F9970" s="916"/>
      <c r="G9970" s="915"/>
      <c r="H9970" s="915"/>
      <c r="I9970" s="915"/>
    </row>
    <row r="9971" spans="1:9">
      <c r="A9971" s="915"/>
      <c r="B9971" s="915"/>
      <c r="C9971" s="915"/>
      <c r="D9971" s="916"/>
      <c r="E9971" s="916"/>
      <c r="F9971" s="916"/>
      <c r="G9971" s="915"/>
      <c r="H9971" s="915"/>
      <c r="I9971" s="915"/>
    </row>
    <row r="9972" spans="1:9">
      <c r="A9972" s="915"/>
      <c r="B9972" s="915"/>
      <c r="C9972" s="915"/>
      <c r="D9972" s="916"/>
      <c r="E9972" s="916"/>
      <c r="F9972" s="916"/>
      <c r="G9972" s="915"/>
      <c r="H9972" s="915"/>
      <c r="I9972" s="915"/>
    </row>
    <row r="9973" spans="1:9">
      <c r="A9973" s="915"/>
      <c r="B9973" s="915"/>
      <c r="C9973" s="915"/>
      <c r="D9973" s="916"/>
      <c r="E9973" s="916"/>
      <c r="F9973" s="916"/>
      <c r="G9973" s="915"/>
      <c r="H9973" s="915"/>
      <c r="I9973" s="915"/>
    </row>
    <row r="9974" spans="1:9">
      <c r="A9974" s="915"/>
      <c r="B9974" s="915"/>
      <c r="C9974" s="915"/>
      <c r="D9974" s="916"/>
      <c r="E9974" s="916"/>
      <c r="F9974" s="916"/>
      <c r="G9974" s="915"/>
      <c r="H9974" s="915"/>
      <c r="I9974" s="915"/>
    </row>
    <row r="9975" spans="1:9">
      <c r="A9975" s="915"/>
      <c r="B9975" s="915"/>
      <c r="C9975" s="915"/>
      <c r="D9975" s="916"/>
      <c r="E9975" s="916"/>
      <c r="F9975" s="916"/>
      <c r="G9975" s="915"/>
      <c r="H9975" s="915"/>
      <c r="I9975" s="915"/>
    </row>
    <row r="9976" spans="1:9">
      <c r="A9976" s="915"/>
      <c r="B9976" s="915"/>
      <c r="C9976" s="915"/>
      <c r="D9976" s="916"/>
      <c r="E9976" s="916"/>
      <c r="F9976" s="916"/>
      <c r="G9976" s="915"/>
      <c r="H9976" s="915"/>
      <c r="I9976" s="915"/>
    </row>
    <row r="9977" spans="1:9">
      <c r="A9977" s="915"/>
      <c r="B9977" s="915"/>
      <c r="C9977" s="915"/>
      <c r="D9977" s="916"/>
      <c r="E9977" s="916"/>
      <c r="F9977" s="916"/>
      <c r="G9977" s="915"/>
      <c r="H9977" s="915"/>
      <c r="I9977" s="915"/>
    </row>
    <row r="9978" spans="1:9">
      <c r="A9978" s="915"/>
      <c r="B9978" s="915"/>
      <c r="C9978" s="915"/>
      <c r="D9978" s="916"/>
      <c r="E9978" s="916"/>
      <c r="F9978" s="916"/>
      <c r="G9978" s="915"/>
      <c r="H9978" s="915"/>
      <c r="I9978" s="915"/>
    </row>
    <row r="9979" spans="1:9">
      <c r="A9979" s="915"/>
      <c r="B9979" s="915"/>
      <c r="C9979" s="915"/>
      <c r="D9979" s="916"/>
      <c r="E9979" s="916"/>
      <c r="F9979" s="916"/>
      <c r="G9979" s="915"/>
      <c r="H9979" s="915"/>
      <c r="I9979" s="915"/>
    </row>
    <row r="9980" spans="1:9">
      <c r="A9980" s="915"/>
      <c r="B9980" s="915"/>
      <c r="C9980" s="915"/>
      <c r="D9980" s="916"/>
      <c r="E9980" s="916"/>
      <c r="F9980" s="916"/>
      <c r="G9980" s="915"/>
      <c r="H9980" s="915"/>
      <c r="I9980" s="915"/>
    </row>
    <row r="9981" spans="1:9">
      <c r="A9981" s="915"/>
      <c r="B9981" s="915"/>
      <c r="C9981" s="915"/>
      <c r="D9981" s="916"/>
      <c r="E9981" s="916"/>
      <c r="F9981" s="916"/>
      <c r="G9981" s="915"/>
      <c r="H9981" s="915"/>
      <c r="I9981" s="915"/>
    </row>
    <row r="9982" spans="1:9">
      <c r="A9982" s="915"/>
      <c r="B9982" s="915"/>
      <c r="C9982" s="915"/>
      <c r="D9982" s="916"/>
      <c r="E9982" s="916"/>
      <c r="F9982" s="916"/>
      <c r="G9982" s="915"/>
      <c r="H9982" s="915"/>
      <c r="I9982" s="915"/>
    </row>
    <row r="9983" spans="1:9">
      <c r="A9983" s="915"/>
      <c r="B9983" s="915"/>
      <c r="C9983" s="915"/>
      <c r="D9983" s="916"/>
      <c r="E9983" s="916"/>
      <c r="F9983" s="916"/>
      <c r="G9983" s="915"/>
      <c r="H9983" s="915"/>
      <c r="I9983" s="915"/>
    </row>
    <row r="9984" spans="1:9">
      <c r="A9984" s="915"/>
      <c r="B9984" s="915"/>
      <c r="C9984" s="915"/>
      <c r="D9984" s="916"/>
      <c r="E9984" s="916"/>
      <c r="F9984" s="916"/>
      <c r="G9984" s="915"/>
      <c r="H9984" s="915"/>
      <c r="I9984" s="915"/>
    </row>
    <row r="9985" spans="1:9">
      <c r="A9985" s="915"/>
      <c r="B9985" s="915"/>
      <c r="C9985" s="915"/>
      <c r="D9985" s="916"/>
      <c r="E9985" s="916"/>
      <c r="F9985" s="916"/>
      <c r="G9985" s="915"/>
      <c r="H9985" s="915"/>
      <c r="I9985" s="915"/>
    </row>
    <row r="9986" spans="1:9">
      <c r="A9986" s="915"/>
      <c r="B9986" s="915"/>
      <c r="C9986" s="915"/>
      <c r="D9986" s="916"/>
      <c r="E9986" s="916"/>
      <c r="F9986" s="916"/>
      <c r="G9986" s="915"/>
      <c r="H9986" s="915"/>
      <c r="I9986" s="915"/>
    </row>
    <row r="9987" spans="1:9">
      <c r="A9987" s="915"/>
      <c r="B9987" s="915"/>
      <c r="C9987" s="915"/>
      <c r="D9987" s="916"/>
      <c r="E9987" s="916"/>
      <c r="F9987" s="916"/>
      <c r="G9987" s="915"/>
      <c r="H9987" s="915"/>
      <c r="I9987" s="915"/>
    </row>
    <row r="9988" spans="1:9">
      <c r="A9988" s="915"/>
      <c r="B9988" s="915"/>
      <c r="C9988" s="915"/>
      <c r="D9988" s="916"/>
      <c r="E9988" s="916"/>
      <c r="F9988" s="916"/>
      <c r="G9988" s="915"/>
      <c r="H9988" s="915"/>
      <c r="I9988" s="915"/>
    </row>
    <row r="9989" spans="1:9">
      <c r="A9989" s="915"/>
      <c r="B9989" s="915"/>
      <c r="C9989" s="915"/>
      <c r="D9989" s="916"/>
      <c r="E9989" s="916"/>
      <c r="F9989" s="916"/>
      <c r="G9989" s="915"/>
      <c r="H9989" s="915"/>
      <c r="I9989" s="915"/>
    </row>
    <row r="9990" spans="1:9">
      <c r="A9990" s="915"/>
      <c r="B9990" s="915"/>
      <c r="C9990" s="915"/>
      <c r="D9990" s="916"/>
      <c r="E9990" s="916"/>
      <c r="F9990" s="916"/>
      <c r="G9990" s="915"/>
      <c r="H9990" s="915"/>
      <c r="I9990" s="915"/>
    </row>
    <row r="9991" spans="1:9">
      <c r="A9991" s="915"/>
      <c r="B9991" s="915"/>
      <c r="C9991" s="915"/>
      <c r="D9991" s="916"/>
      <c r="E9991" s="916"/>
      <c r="F9991" s="916"/>
      <c r="G9991" s="915"/>
      <c r="H9991" s="915"/>
      <c r="I9991" s="915"/>
    </row>
    <row r="9992" spans="1:9">
      <c r="A9992" s="915"/>
      <c r="B9992" s="915"/>
      <c r="C9992" s="915"/>
      <c r="D9992" s="916"/>
      <c r="E9992" s="916"/>
      <c r="F9992" s="916"/>
      <c r="G9992" s="915"/>
      <c r="H9992" s="915"/>
      <c r="I9992" s="915"/>
    </row>
    <row r="9993" spans="1:9">
      <c r="A9993" s="915"/>
      <c r="B9993" s="915"/>
      <c r="C9993" s="915"/>
      <c r="D9993" s="916"/>
      <c r="E9993" s="916"/>
      <c r="F9993" s="916"/>
      <c r="G9993" s="915"/>
      <c r="H9993" s="915"/>
      <c r="I9993" s="915"/>
    </row>
    <row r="9994" spans="1:9">
      <c r="A9994" s="915"/>
      <c r="B9994" s="915"/>
      <c r="C9994" s="915"/>
      <c r="D9994" s="916"/>
      <c r="E9994" s="916"/>
      <c r="F9994" s="916"/>
      <c r="G9994" s="915"/>
      <c r="H9994" s="915"/>
      <c r="I9994" s="915"/>
    </row>
    <row r="9995" spans="1:9">
      <c r="A9995" s="915"/>
      <c r="B9995" s="915"/>
      <c r="C9995" s="915"/>
      <c r="D9995" s="916"/>
      <c r="E9995" s="916"/>
      <c r="F9995" s="916"/>
      <c r="G9995" s="915"/>
      <c r="H9995" s="915"/>
      <c r="I9995" s="915"/>
    </row>
    <row r="9996" spans="1:9">
      <c r="A9996" s="915"/>
      <c r="B9996" s="915"/>
      <c r="C9996" s="915"/>
      <c r="D9996" s="916"/>
      <c r="E9996" s="916"/>
      <c r="F9996" s="916"/>
      <c r="G9996" s="915"/>
      <c r="H9996" s="915"/>
      <c r="I9996" s="915"/>
    </row>
    <row r="9997" spans="1:9">
      <c r="A9997" s="915"/>
      <c r="B9997" s="915"/>
      <c r="C9997" s="915"/>
      <c r="D9997" s="916"/>
      <c r="E9997" s="916"/>
      <c r="F9997" s="916"/>
      <c r="G9997" s="915"/>
      <c r="H9997" s="915"/>
      <c r="I9997" s="915"/>
    </row>
    <row r="9998" spans="1:9">
      <c r="A9998" s="915"/>
      <c r="B9998" s="915"/>
      <c r="C9998" s="915"/>
      <c r="D9998" s="916"/>
      <c r="E9998" s="916"/>
      <c r="F9998" s="916"/>
      <c r="G9998" s="915"/>
      <c r="H9998" s="915"/>
      <c r="I9998" s="915"/>
    </row>
    <row r="9999" spans="1:9">
      <c r="A9999" s="915"/>
      <c r="B9999" s="915"/>
      <c r="C9999" s="915"/>
      <c r="D9999" s="916"/>
      <c r="E9999" s="916"/>
      <c r="F9999" s="916"/>
      <c r="G9999" s="915"/>
      <c r="H9999" s="915"/>
      <c r="I9999" s="915"/>
    </row>
    <row r="10000" spans="1:9">
      <c r="A10000" s="915"/>
      <c r="B10000" s="915"/>
      <c r="C10000" s="915"/>
      <c r="D10000" s="916"/>
      <c r="E10000" s="916"/>
      <c r="F10000" s="916"/>
      <c r="G10000" s="915"/>
      <c r="H10000" s="915"/>
      <c r="I10000" s="915"/>
    </row>
    <row r="10001" spans="1:9">
      <c r="A10001" s="915"/>
      <c r="B10001" s="915"/>
      <c r="C10001" s="915"/>
      <c r="D10001" s="916"/>
      <c r="E10001" s="916"/>
      <c r="F10001" s="916"/>
      <c r="G10001" s="915"/>
      <c r="H10001" s="915"/>
      <c r="I10001" s="915"/>
    </row>
    <row r="10002" spans="1:9">
      <c r="A10002" s="915"/>
      <c r="B10002" s="915"/>
      <c r="C10002" s="915"/>
      <c r="D10002" s="916"/>
      <c r="E10002" s="916"/>
      <c r="F10002" s="916"/>
      <c r="G10002" s="915"/>
      <c r="H10002" s="915"/>
      <c r="I10002" s="915"/>
    </row>
    <row r="10003" spans="1:9">
      <c r="A10003" s="915"/>
      <c r="B10003" s="915"/>
      <c r="C10003" s="915"/>
      <c r="D10003" s="916"/>
      <c r="E10003" s="916"/>
      <c r="F10003" s="916"/>
      <c r="G10003" s="915"/>
      <c r="H10003" s="915"/>
      <c r="I10003" s="915"/>
    </row>
    <row r="10004" spans="1:9">
      <c r="A10004" s="915"/>
      <c r="B10004" s="915"/>
      <c r="C10004" s="915"/>
      <c r="D10004" s="916"/>
      <c r="E10004" s="916"/>
      <c r="F10004" s="916"/>
      <c r="G10004" s="915"/>
      <c r="H10004" s="915"/>
      <c r="I10004" s="915"/>
    </row>
    <row r="10005" spans="1:9">
      <c r="A10005" s="915"/>
      <c r="B10005" s="915"/>
      <c r="C10005" s="915"/>
      <c r="D10005" s="916"/>
      <c r="E10005" s="916"/>
      <c r="F10005" s="916"/>
      <c r="G10005" s="915"/>
      <c r="H10005" s="915"/>
      <c r="I10005" s="915"/>
    </row>
    <row r="10006" spans="1:9">
      <c r="A10006" s="915"/>
      <c r="B10006" s="915"/>
      <c r="C10006" s="915"/>
      <c r="D10006" s="916"/>
      <c r="E10006" s="916"/>
      <c r="F10006" s="916"/>
      <c r="G10006" s="915"/>
      <c r="H10006" s="915"/>
      <c r="I10006" s="915"/>
    </row>
    <row r="10007" spans="1:9">
      <c r="A10007" s="915"/>
      <c r="B10007" s="915"/>
      <c r="C10007" s="915"/>
      <c r="D10007" s="916"/>
      <c r="E10007" s="916"/>
      <c r="F10007" s="916"/>
      <c r="G10007" s="915"/>
      <c r="H10007" s="915"/>
      <c r="I10007" s="915"/>
    </row>
    <row r="10008" spans="1:9">
      <c r="A10008" s="915"/>
      <c r="B10008" s="915"/>
      <c r="C10008" s="915"/>
      <c r="D10008" s="916"/>
      <c r="E10008" s="916"/>
      <c r="F10008" s="916"/>
      <c r="G10008" s="915"/>
      <c r="H10008" s="915"/>
      <c r="I10008" s="915"/>
    </row>
    <row r="10009" spans="1:9">
      <c r="A10009" s="915"/>
      <c r="B10009" s="915"/>
      <c r="C10009" s="915"/>
      <c r="D10009" s="916"/>
      <c r="E10009" s="916"/>
      <c r="F10009" s="916"/>
      <c r="G10009" s="915"/>
      <c r="H10009" s="915"/>
      <c r="I10009" s="915"/>
    </row>
    <row r="10010" spans="1:9">
      <c r="A10010" s="915"/>
      <c r="B10010" s="915"/>
      <c r="C10010" s="915"/>
      <c r="D10010" s="916"/>
      <c r="E10010" s="916"/>
      <c r="F10010" s="916"/>
      <c r="G10010" s="915"/>
      <c r="H10010" s="915"/>
      <c r="I10010" s="915"/>
    </row>
    <row r="10011" spans="1:9">
      <c r="A10011" s="915"/>
      <c r="B10011" s="915"/>
      <c r="C10011" s="915"/>
      <c r="D10011" s="916"/>
      <c r="E10011" s="916"/>
      <c r="F10011" s="916"/>
      <c r="G10011" s="915"/>
      <c r="H10011" s="915"/>
      <c r="I10011" s="915"/>
    </row>
    <row r="10012" spans="1:9">
      <c r="A10012" s="915"/>
      <c r="B10012" s="915"/>
      <c r="C10012" s="915"/>
      <c r="D10012" s="916"/>
      <c r="E10012" s="916"/>
      <c r="F10012" s="916"/>
      <c r="G10012" s="915"/>
      <c r="H10012" s="915"/>
      <c r="I10012" s="915"/>
    </row>
    <row r="10013" spans="1:9">
      <c r="A10013" s="915"/>
      <c r="B10013" s="915"/>
      <c r="C10013" s="915"/>
      <c r="D10013" s="916"/>
      <c r="E10013" s="916"/>
      <c r="F10013" s="916"/>
      <c r="G10013" s="915"/>
      <c r="H10013" s="915"/>
      <c r="I10013" s="915"/>
    </row>
    <row r="10014" spans="1:9">
      <c r="A10014" s="915"/>
      <c r="B10014" s="915"/>
      <c r="C10014" s="915"/>
      <c r="D10014" s="916"/>
      <c r="E10014" s="916"/>
      <c r="F10014" s="916"/>
      <c r="G10014" s="915"/>
      <c r="H10014" s="915"/>
      <c r="I10014" s="915"/>
    </row>
    <row r="10015" spans="1:9">
      <c r="A10015" s="915"/>
      <c r="B10015" s="915"/>
      <c r="C10015" s="915"/>
      <c r="D10015" s="916"/>
      <c r="E10015" s="916"/>
      <c r="F10015" s="916"/>
      <c r="G10015" s="915"/>
      <c r="H10015" s="915"/>
      <c r="I10015" s="915"/>
    </row>
    <row r="10016" spans="1:9">
      <c r="A10016" s="915"/>
      <c r="B10016" s="915"/>
      <c r="C10016" s="915"/>
      <c r="D10016" s="916"/>
      <c r="E10016" s="916"/>
      <c r="F10016" s="916"/>
      <c r="G10016" s="915"/>
      <c r="H10016" s="915"/>
      <c r="I10016" s="915"/>
    </row>
    <row r="10017" spans="1:9">
      <c r="A10017" s="915"/>
      <c r="B10017" s="915"/>
      <c r="C10017" s="915"/>
      <c r="D10017" s="916"/>
      <c r="E10017" s="916"/>
      <c r="F10017" s="916"/>
      <c r="G10017" s="915"/>
      <c r="H10017" s="915"/>
      <c r="I10017" s="915"/>
    </row>
    <row r="10018" spans="1:9">
      <c r="A10018" s="915"/>
      <c r="B10018" s="915"/>
      <c r="C10018" s="915"/>
      <c r="D10018" s="916"/>
      <c r="E10018" s="916"/>
      <c r="F10018" s="916"/>
      <c r="G10018" s="915"/>
      <c r="H10018" s="915"/>
      <c r="I10018" s="915"/>
    </row>
    <row r="10019" spans="1:9">
      <c r="A10019" s="915"/>
      <c r="B10019" s="915"/>
      <c r="C10019" s="915"/>
      <c r="D10019" s="916"/>
      <c r="E10019" s="916"/>
      <c r="F10019" s="916"/>
      <c r="G10019" s="915"/>
      <c r="H10019" s="915"/>
      <c r="I10019" s="915"/>
    </row>
    <row r="10020" spans="1:9">
      <c r="A10020" s="915"/>
      <c r="B10020" s="915"/>
      <c r="C10020" s="915"/>
      <c r="D10020" s="916"/>
      <c r="E10020" s="916"/>
      <c r="F10020" s="916"/>
      <c r="G10020" s="915"/>
      <c r="H10020" s="915"/>
      <c r="I10020" s="915"/>
    </row>
    <row r="10021" spans="1:9">
      <c r="A10021" s="915"/>
      <c r="B10021" s="915"/>
      <c r="C10021" s="915"/>
      <c r="D10021" s="916"/>
      <c r="E10021" s="916"/>
      <c r="F10021" s="916"/>
      <c r="G10021" s="915"/>
      <c r="H10021" s="915"/>
      <c r="I10021" s="915"/>
    </row>
    <row r="10022" spans="1:9">
      <c r="A10022" s="915"/>
      <c r="B10022" s="915"/>
      <c r="C10022" s="915"/>
      <c r="D10022" s="916"/>
      <c r="E10022" s="916"/>
      <c r="F10022" s="916"/>
      <c r="G10022" s="915"/>
      <c r="H10022" s="915"/>
      <c r="I10022" s="915"/>
    </row>
    <row r="10023" spans="1:9">
      <c r="A10023" s="915"/>
      <c r="B10023" s="915"/>
      <c r="C10023" s="915"/>
      <c r="D10023" s="916"/>
      <c r="E10023" s="916"/>
      <c r="F10023" s="916"/>
      <c r="G10023" s="915"/>
      <c r="H10023" s="915"/>
      <c r="I10023" s="915"/>
    </row>
    <row r="10024" spans="1:9">
      <c r="A10024" s="915"/>
      <c r="B10024" s="915"/>
      <c r="C10024" s="915"/>
      <c r="D10024" s="916"/>
      <c r="E10024" s="916"/>
      <c r="F10024" s="916"/>
      <c r="G10024" s="915"/>
      <c r="H10024" s="915"/>
      <c r="I10024" s="915"/>
    </row>
    <row r="10025" spans="1:9">
      <c r="A10025" s="915"/>
      <c r="B10025" s="915"/>
      <c r="C10025" s="915"/>
      <c r="D10025" s="916"/>
      <c r="E10025" s="916"/>
      <c r="F10025" s="916"/>
      <c r="G10025" s="915"/>
      <c r="H10025" s="915"/>
      <c r="I10025" s="915"/>
    </row>
    <row r="10026" spans="1:9">
      <c r="A10026" s="915"/>
      <c r="B10026" s="915"/>
      <c r="C10026" s="915"/>
      <c r="D10026" s="916"/>
      <c r="E10026" s="916"/>
      <c r="F10026" s="916"/>
      <c r="G10026" s="915"/>
      <c r="H10026" s="915"/>
      <c r="I10026" s="915"/>
    </row>
    <row r="10027" spans="1:9">
      <c r="A10027" s="915"/>
      <c r="B10027" s="915"/>
      <c r="C10027" s="915"/>
      <c r="D10027" s="916"/>
      <c r="E10027" s="916"/>
      <c r="F10027" s="916"/>
      <c r="G10027" s="915"/>
      <c r="H10027" s="915"/>
      <c r="I10027" s="915"/>
    </row>
    <row r="10028" spans="1:9">
      <c r="A10028" s="915"/>
      <c r="B10028" s="915"/>
      <c r="C10028" s="915"/>
      <c r="D10028" s="916"/>
      <c r="E10028" s="916"/>
      <c r="F10028" s="916"/>
      <c r="G10028" s="915"/>
      <c r="H10028" s="915"/>
      <c r="I10028" s="915"/>
    </row>
    <row r="10029" spans="1:9">
      <c r="A10029" s="915"/>
      <c r="B10029" s="915"/>
      <c r="C10029" s="915"/>
      <c r="D10029" s="916"/>
      <c r="E10029" s="916"/>
      <c r="F10029" s="916"/>
      <c r="G10029" s="915"/>
      <c r="H10029" s="915"/>
      <c r="I10029" s="915"/>
    </row>
    <row r="10030" spans="1:9">
      <c r="A10030" s="915"/>
      <c r="B10030" s="915"/>
      <c r="C10030" s="915"/>
      <c r="D10030" s="916"/>
      <c r="E10030" s="916"/>
      <c r="F10030" s="916"/>
      <c r="G10030" s="915"/>
      <c r="H10030" s="915"/>
      <c r="I10030" s="915"/>
    </row>
    <row r="10031" spans="1:9">
      <c r="A10031" s="915"/>
      <c r="B10031" s="915"/>
      <c r="C10031" s="915"/>
      <c r="D10031" s="916"/>
      <c r="E10031" s="916"/>
      <c r="F10031" s="916"/>
      <c r="G10031" s="915"/>
      <c r="H10031" s="915"/>
      <c r="I10031" s="915"/>
    </row>
    <row r="10032" spans="1:9">
      <c r="A10032" s="915"/>
      <c r="B10032" s="915"/>
      <c r="C10032" s="915"/>
      <c r="D10032" s="916"/>
      <c r="E10032" s="916"/>
      <c r="F10032" s="916"/>
      <c r="G10032" s="915"/>
      <c r="H10032" s="915"/>
      <c r="I10032" s="915"/>
    </row>
    <row r="10033" spans="1:9">
      <c r="A10033" s="915"/>
      <c r="B10033" s="915"/>
      <c r="C10033" s="915"/>
      <c r="D10033" s="916"/>
      <c r="E10033" s="916"/>
      <c r="F10033" s="916"/>
      <c r="G10033" s="915"/>
      <c r="H10033" s="915"/>
      <c r="I10033" s="915"/>
    </row>
    <row r="10034" spans="1:9">
      <c r="A10034" s="915"/>
      <c r="B10034" s="915"/>
      <c r="C10034" s="915"/>
      <c r="D10034" s="916"/>
      <c r="E10034" s="916"/>
      <c r="F10034" s="916"/>
      <c r="G10034" s="915"/>
      <c r="H10034" s="915"/>
      <c r="I10034" s="915"/>
    </row>
    <row r="10035" spans="1:9">
      <c r="A10035" s="915"/>
      <c r="B10035" s="915"/>
      <c r="C10035" s="915"/>
      <c r="D10035" s="916"/>
      <c r="E10035" s="916"/>
      <c r="F10035" s="916"/>
      <c r="G10035" s="915"/>
      <c r="H10035" s="915"/>
      <c r="I10035" s="915"/>
    </row>
    <row r="10036" spans="1:9">
      <c r="A10036" s="915"/>
      <c r="B10036" s="915"/>
      <c r="C10036" s="915"/>
      <c r="D10036" s="916"/>
      <c r="E10036" s="916"/>
      <c r="F10036" s="916"/>
      <c r="G10036" s="915"/>
      <c r="H10036" s="915"/>
      <c r="I10036" s="915"/>
    </row>
    <row r="10037" spans="1:9">
      <c r="A10037" s="915"/>
      <c r="B10037" s="915"/>
      <c r="C10037" s="915"/>
      <c r="D10037" s="916"/>
      <c r="E10037" s="916"/>
      <c r="F10037" s="916"/>
      <c r="G10037" s="915"/>
      <c r="H10037" s="915"/>
      <c r="I10037" s="915"/>
    </row>
    <row r="10038" spans="1:9">
      <c r="A10038" s="915"/>
      <c r="B10038" s="915"/>
      <c r="C10038" s="915"/>
      <c r="D10038" s="916"/>
      <c r="E10038" s="916"/>
      <c r="F10038" s="916"/>
      <c r="G10038" s="915"/>
      <c r="H10038" s="915"/>
      <c r="I10038" s="915"/>
    </row>
    <row r="10039" spans="1:9">
      <c r="A10039" s="915"/>
      <c r="B10039" s="915"/>
      <c r="C10039" s="915"/>
      <c r="D10039" s="916"/>
      <c r="E10039" s="916"/>
      <c r="F10039" s="916"/>
      <c r="G10039" s="915"/>
      <c r="H10039" s="915"/>
      <c r="I10039" s="915"/>
    </row>
    <row r="10040" spans="1:9">
      <c r="A10040" s="915"/>
      <c r="B10040" s="915"/>
      <c r="C10040" s="915"/>
      <c r="D10040" s="916"/>
      <c r="E10040" s="916"/>
      <c r="F10040" s="916"/>
      <c r="G10040" s="915"/>
      <c r="H10040" s="915"/>
      <c r="I10040" s="915"/>
    </row>
    <row r="10041" spans="1:9">
      <c r="A10041" s="915"/>
      <c r="B10041" s="915"/>
      <c r="C10041" s="915"/>
      <c r="D10041" s="916"/>
      <c r="E10041" s="916"/>
      <c r="F10041" s="916"/>
      <c r="G10041" s="915"/>
      <c r="H10041" s="915"/>
      <c r="I10041" s="915"/>
    </row>
    <row r="10042" spans="1:9">
      <c r="A10042" s="915"/>
      <c r="B10042" s="915"/>
      <c r="C10042" s="915"/>
      <c r="D10042" s="916"/>
      <c r="E10042" s="916"/>
      <c r="F10042" s="916"/>
      <c r="G10042" s="915"/>
      <c r="H10042" s="915"/>
      <c r="I10042" s="915"/>
    </row>
    <row r="10043" spans="1:9">
      <c r="A10043" s="915"/>
      <c r="B10043" s="915"/>
      <c r="C10043" s="915"/>
      <c r="D10043" s="916"/>
      <c r="E10043" s="916"/>
      <c r="F10043" s="916"/>
      <c r="G10043" s="915"/>
      <c r="H10043" s="915"/>
      <c r="I10043" s="915"/>
    </row>
    <row r="10044" spans="1:9">
      <c r="A10044" s="915"/>
      <c r="B10044" s="915"/>
      <c r="C10044" s="915"/>
      <c r="D10044" s="916"/>
      <c r="E10044" s="916"/>
      <c r="F10044" s="916"/>
      <c r="G10044" s="915"/>
      <c r="H10044" s="915"/>
      <c r="I10044" s="915"/>
    </row>
    <row r="10045" spans="1:9">
      <c r="A10045" s="915"/>
      <c r="B10045" s="915"/>
      <c r="C10045" s="915"/>
      <c r="D10045" s="916"/>
      <c r="E10045" s="916"/>
      <c r="F10045" s="916"/>
      <c r="G10045" s="915"/>
      <c r="H10045" s="915"/>
      <c r="I10045" s="915"/>
    </row>
    <row r="10046" spans="1:9">
      <c r="A10046" s="915"/>
      <c r="B10046" s="915"/>
      <c r="C10046" s="915"/>
      <c r="D10046" s="916"/>
      <c r="E10046" s="916"/>
      <c r="F10046" s="916"/>
      <c r="G10046" s="915"/>
      <c r="H10046" s="915"/>
      <c r="I10046" s="915"/>
    </row>
    <row r="10047" spans="1:9">
      <c r="A10047" s="915"/>
      <c r="B10047" s="915"/>
      <c r="C10047" s="915"/>
      <c r="D10047" s="916"/>
      <c r="E10047" s="916"/>
      <c r="F10047" s="916"/>
      <c r="G10047" s="915"/>
      <c r="H10047" s="915"/>
      <c r="I10047" s="915"/>
    </row>
    <row r="10048" spans="1:9">
      <c r="A10048" s="915"/>
      <c r="B10048" s="915"/>
      <c r="C10048" s="915"/>
      <c r="D10048" s="916"/>
      <c r="E10048" s="916"/>
      <c r="F10048" s="916"/>
      <c r="G10048" s="915"/>
      <c r="H10048" s="915"/>
      <c r="I10048" s="915"/>
    </row>
    <row r="10049" spans="1:9">
      <c r="A10049" s="915"/>
      <c r="B10049" s="915"/>
      <c r="C10049" s="915"/>
      <c r="D10049" s="916"/>
      <c r="E10049" s="916"/>
      <c r="F10049" s="916"/>
      <c r="G10049" s="915"/>
      <c r="H10049" s="915"/>
      <c r="I10049" s="915"/>
    </row>
    <row r="10050" spans="1:9">
      <c r="A10050" s="915"/>
      <c r="B10050" s="915"/>
      <c r="C10050" s="915"/>
      <c r="D10050" s="916"/>
      <c r="E10050" s="916"/>
      <c r="F10050" s="916"/>
      <c r="G10050" s="915"/>
      <c r="H10050" s="915"/>
      <c r="I10050" s="915"/>
    </row>
    <row r="10051" spans="1:9">
      <c r="A10051" s="915"/>
      <c r="B10051" s="915"/>
      <c r="C10051" s="915"/>
      <c r="D10051" s="916"/>
      <c r="E10051" s="916"/>
      <c r="F10051" s="916"/>
      <c r="G10051" s="915"/>
      <c r="H10051" s="915"/>
      <c r="I10051" s="915"/>
    </row>
    <row r="10052" spans="1:9">
      <c r="A10052" s="915"/>
      <c r="B10052" s="915"/>
      <c r="C10052" s="915"/>
      <c r="D10052" s="916"/>
      <c r="E10052" s="916"/>
      <c r="F10052" s="916"/>
      <c r="G10052" s="915"/>
      <c r="H10052" s="915"/>
      <c r="I10052" s="915"/>
    </row>
    <row r="10053" spans="1:9">
      <c r="A10053" s="915"/>
      <c r="B10053" s="915"/>
      <c r="C10053" s="915"/>
      <c r="D10053" s="916"/>
      <c r="E10053" s="916"/>
      <c r="F10053" s="916"/>
      <c r="G10053" s="915"/>
      <c r="H10053" s="915"/>
      <c r="I10053" s="915"/>
    </row>
    <row r="10054" spans="1:9">
      <c r="A10054" s="915"/>
      <c r="B10054" s="915"/>
      <c r="C10054" s="915"/>
      <c r="D10054" s="916"/>
      <c r="E10054" s="916"/>
      <c r="F10054" s="916"/>
      <c r="G10054" s="915"/>
      <c r="H10054" s="915"/>
      <c r="I10054" s="915"/>
    </row>
    <row r="10055" spans="1:9">
      <c r="A10055" s="915"/>
      <c r="B10055" s="915"/>
      <c r="C10055" s="915"/>
      <c r="D10055" s="916"/>
      <c r="E10055" s="916"/>
      <c r="F10055" s="916"/>
      <c r="G10055" s="915"/>
      <c r="H10055" s="915"/>
      <c r="I10055" s="915"/>
    </row>
    <row r="10056" spans="1:9">
      <c r="A10056" s="915"/>
      <c r="B10056" s="915"/>
      <c r="C10056" s="915"/>
      <c r="D10056" s="916"/>
      <c r="E10056" s="916"/>
      <c r="F10056" s="916"/>
      <c r="G10056" s="915"/>
      <c r="H10056" s="915"/>
      <c r="I10056" s="915"/>
    </row>
    <row r="10057" spans="1:9">
      <c r="A10057" s="915"/>
      <c r="B10057" s="915"/>
      <c r="C10057" s="915"/>
      <c r="D10057" s="916"/>
      <c r="E10057" s="916"/>
      <c r="F10057" s="916"/>
      <c r="G10057" s="915"/>
      <c r="H10057" s="915"/>
      <c r="I10057" s="915"/>
    </row>
    <row r="10058" spans="1:9">
      <c r="A10058" s="915"/>
      <c r="B10058" s="915"/>
      <c r="C10058" s="915"/>
      <c r="D10058" s="916"/>
      <c r="E10058" s="916"/>
      <c r="F10058" s="916"/>
      <c r="G10058" s="915"/>
      <c r="H10058" s="915"/>
      <c r="I10058" s="915"/>
    </row>
    <row r="10059" spans="1:9">
      <c r="A10059" s="915"/>
      <c r="B10059" s="915"/>
      <c r="C10059" s="915"/>
      <c r="D10059" s="916"/>
      <c r="E10059" s="916"/>
      <c r="F10059" s="916"/>
      <c r="G10059" s="915"/>
      <c r="H10059" s="915"/>
      <c r="I10059" s="915"/>
    </row>
    <row r="10060" spans="1:9">
      <c r="A10060" s="915"/>
      <c r="B10060" s="915"/>
      <c r="C10060" s="915"/>
      <c r="D10060" s="916"/>
      <c r="E10060" s="916"/>
      <c r="F10060" s="916"/>
      <c r="G10060" s="915"/>
      <c r="H10060" s="915"/>
      <c r="I10060" s="915"/>
    </row>
    <row r="10061" spans="1:9">
      <c r="A10061" s="915"/>
      <c r="B10061" s="915"/>
      <c r="C10061" s="915"/>
      <c r="D10061" s="916"/>
      <c r="E10061" s="916"/>
      <c r="F10061" s="916"/>
      <c r="G10061" s="915"/>
      <c r="H10061" s="915"/>
      <c r="I10061" s="915"/>
    </row>
    <row r="10062" spans="1:9">
      <c r="A10062" s="915"/>
      <c r="B10062" s="915"/>
      <c r="C10062" s="915"/>
      <c r="D10062" s="916"/>
      <c r="E10062" s="916"/>
      <c r="F10062" s="916"/>
      <c r="G10062" s="915"/>
      <c r="H10062" s="915"/>
      <c r="I10062" s="915"/>
    </row>
    <row r="10063" spans="1:9">
      <c r="A10063" s="915"/>
      <c r="B10063" s="915"/>
      <c r="C10063" s="915"/>
      <c r="D10063" s="916"/>
      <c r="E10063" s="916"/>
      <c r="F10063" s="916"/>
      <c r="G10063" s="915"/>
      <c r="H10063" s="915"/>
      <c r="I10063" s="915"/>
    </row>
    <row r="10064" spans="1:9">
      <c r="A10064" s="915"/>
      <c r="B10064" s="915"/>
      <c r="C10064" s="915"/>
      <c r="D10064" s="916"/>
      <c r="E10064" s="916"/>
      <c r="F10064" s="916"/>
      <c r="G10064" s="915"/>
      <c r="H10064" s="915"/>
      <c r="I10064" s="915"/>
    </row>
    <row r="10065" spans="1:9">
      <c r="A10065" s="915"/>
      <c r="B10065" s="915"/>
      <c r="C10065" s="915"/>
      <c r="D10065" s="916"/>
      <c r="E10065" s="916"/>
      <c r="F10065" s="916"/>
      <c r="G10065" s="915"/>
      <c r="H10065" s="915"/>
      <c r="I10065" s="915"/>
    </row>
    <row r="10066" spans="1:9">
      <c r="A10066" s="915"/>
      <c r="B10066" s="915"/>
      <c r="C10066" s="915"/>
      <c r="D10066" s="916"/>
      <c r="E10066" s="916"/>
      <c r="F10066" s="916"/>
      <c r="G10066" s="915"/>
      <c r="H10066" s="915"/>
      <c r="I10066" s="915"/>
    </row>
    <row r="10067" spans="1:9">
      <c r="A10067" s="915"/>
      <c r="B10067" s="915"/>
      <c r="C10067" s="915"/>
      <c r="D10067" s="916"/>
      <c r="E10067" s="916"/>
      <c r="F10067" s="916"/>
      <c r="G10067" s="915"/>
      <c r="H10067" s="915"/>
      <c r="I10067" s="915"/>
    </row>
    <row r="10068" spans="1:9">
      <c r="A10068" s="915"/>
      <c r="B10068" s="915"/>
      <c r="C10068" s="915"/>
      <c r="D10068" s="916"/>
      <c r="E10068" s="916"/>
      <c r="F10068" s="916"/>
      <c r="G10068" s="915"/>
      <c r="H10068" s="915"/>
      <c r="I10068" s="915"/>
    </row>
    <row r="10069" spans="1:9">
      <c r="A10069" s="915"/>
      <c r="B10069" s="915"/>
      <c r="C10069" s="915"/>
      <c r="D10069" s="916"/>
      <c r="E10069" s="916"/>
      <c r="F10069" s="916"/>
      <c r="G10069" s="915"/>
      <c r="H10069" s="915"/>
      <c r="I10069" s="915"/>
    </row>
    <row r="10070" spans="1:9">
      <c r="A10070" s="915"/>
      <c r="B10070" s="915"/>
      <c r="C10070" s="915"/>
      <c r="D10070" s="916"/>
      <c r="E10070" s="916"/>
      <c r="F10070" s="916"/>
      <c r="G10070" s="915"/>
      <c r="H10070" s="915"/>
      <c r="I10070" s="915"/>
    </row>
    <row r="10071" spans="1:9">
      <c r="A10071" s="915"/>
      <c r="B10071" s="915"/>
      <c r="C10071" s="915"/>
      <c r="D10071" s="916"/>
      <c r="E10071" s="916"/>
      <c r="F10071" s="916"/>
      <c r="G10071" s="915"/>
      <c r="H10071" s="915"/>
      <c r="I10071" s="915"/>
    </row>
    <row r="10072" spans="1:9">
      <c r="A10072" s="915"/>
      <c r="B10072" s="915"/>
      <c r="C10072" s="915"/>
      <c r="D10072" s="916"/>
      <c r="E10072" s="916"/>
      <c r="F10072" s="916"/>
      <c r="G10072" s="915"/>
      <c r="H10072" s="915"/>
      <c r="I10072" s="915"/>
    </row>
    <row r="10073" spans="1:9">
      <c r="A10073" s="915"/>
      <c r="B10073" s="915"/>
      <c r="C10073" s="915"/>
      <c r="D10073" s="916"/>
      <c r="E10073" s="916"/>
      <c r="F10073" s="916"/>
      <c r="G10073" s="915"/>
      <c r="H10073" s="915"/>
      <c r="I10073" s="915"/>
    </row>
    <row r="10074" spans="1:9">
      <c r="A10074" s="915"/>
      <c r="B10074" s="915"/>
      <c r="C10074" s="915"/>
      <c r="D10074" s="916"/>
      <c r="E10074" s="916"/>
      <c r="F10074" s="916"/>
      <c r="G10074" s="915"/>
      <c r="H10074" s="915"/>
      <c r="I10074" s="915"/>
    </row>
    <row r="10075" spans="1:9">
      <c r="A10075" s="915"/>
      <c r="B10075" s="915"/>
      <c r="C10075" s="915"/>
      <c r="D10075" s="916"/>
      <c r="E10075" s="916"/>
      <c r="F10075" s="916"/>
      <c r="G10075" s="915"/>
      <c r="H10075" s="915"/>
      <c r="I10075" s="915"/>
    </row>
    <row r="10076" spans="1:9">
      <c r="A10076" s="915"/>
      <c r="B10076" s="915"/>
      <c r="C10076" s="915"/>
      <c r="D10076" s="916"/>
      <c r="E10076" s="916"/>
      <c r="F10076" s="916"/>
      <c r="G10076" s="915"/>
      <c r="H10076" s="915"/>
      <c r="I10076" s="915"/>
    </row>
    <row r="10077" spans="1:9">
      <c r="A10077" s="915"/>
      <c r="B10077" s="915"/>
      <c r="C10077" s="915"/>
      <c r="D10077" s="916"/>
      <c r="E10077" s="916"/>
      <c r="F10077" s="916"/>
      <c r="G10077" s="915"/>
      <c r="H10077" s="915"/>
      <c r="I10077" s="915"/>
    </row>
    <row r="10078" spans="1:9">
      <c r="A10078" s="915"/>
      <c r="B10078" s="915"/>
      <c r="C10078" s="915"/>
      <c r="D10078" s="916"/>
      <c r="E10078" s="916"/>
      <c r="F10078" s="916"/>
      <c r="G10078" s="915"/>
      <c r="H10078" s="915"/>
      <c r="I10078" s="915"/>
    </row>
    <row r="10079" spans="1:9">
      <c r="A10079" s="915"/>
      <c r="B10079" s="915"/>
      <c r="C10079" s="915"/>
      <c r="D10079" s="916"/>
      <c r="E10079" s="916"/>
      <c r="F10079" s="916"/>
      <c r="G10079" s="915"/>
      <c r="H10079" s="915"/>
      <c r="I10079" s="915"/>
    </row>
    <row r="10080" spans="1:9">
      <c r="A10080" s="915"/>
      <c r="B10080" s="915"/>
      <c r="C10080" s="915"/>
      <c r="D10080" s="916"/>
      <c r="E10080" s="916"/>
      <c r="F10080" s="916"/>
      <c r="G10080" s="915"/>
      <c r="H10080" s="915"/>
      <c r="I10080" s="915"/>
    </row>
    <row r="10081" spans="1:9">
      <c r="A10081" s="915"/>
      <c r="B10081" s="915"/>
      <c r="C10081" s="915"/>
      <c r="D10081" s="916"/>
      <c r="E10081" s="916"/>
      <c r="F10081" s="916"/>
      <c r="G10081" s="915"/>
      <c r="H10081" s="915"/>
      <c r="I10081" s="915"/>
    </row>
    <row r="10082" spans="1:9">
      <c r="A10082" s="915"/>
      <c r="B10082" s="915"/>
      <c r="C10082" s="915"/>
      <c r="D10082" s="916"/>
      <c r="E10082" s="916"/>
      <c r="F10082" s="916"/>
      <c r="G10082" s="915"/>
      <c r="H10082" s="915"/>
      <c r="I10082" s="915"/>
    </row>
    <row r="10083" spans="1:9">
      <c r="A10083" s="915"/>
      <c r="B10083" s="915"/>
      <c r="C10083" s="915"/>
      <c r="D10083" s="916"/>
      <c r="E10083" s="916"/>
      <c r="F10083" s="916"/>
      <c r="G10083" s="915"/>
      <c r="H10083" s="915"/>
      <c r="I10083" s="915"/>
    </row>
    <row r="10084" spans="1:9">
      <c r="A10084" s="915"/>
      <c r="B10084" s="915"/>
      <c r="C10084" s="915"/>
      <c r="D10084" s="916"/>
      <c r="E10084" s="916"/>
      <c r="F10084" s="916"/>
      <c r="G10084" s="915"/>
      <c r="H10084" s="915"/>
      <c r="I10084" s="915"/>
    </row>
    <row r="10085" spans="1:9">
      <c r="A10085" s="915"/>
      <c r="B10085" s="915"/>
      <c r="C10085" s="915"/>
      <c r="D10085" s="916"/>
      <c r="E10085" s="916"/>
      <c r="F10085" s="916"/>
      <c r="G10085" s="915"/>
      <c r="H10085" s="915"/>
      <c r="I10085" s="915"/>
    </row>
    <row r="10086" spans="1:9">
      <c r="A10086" s="915"/>
      <c r="B10086" s="915"/>
      <c r="C10086" s="915"/>
      <c r="D10086" s="916"/>
      <c r="E10086" s="916"/>
      <c r="F10086" s="916"/>
      <c r="G10086" s="915"/>
      <c r="H10086" s="915"/>
      <c r="I10086" s="915"/>
    </row>
    <row r="10087" spans="1:9">
      <c r="A10087" s="915"/>
      <c r="B10087" s="915"/>
      <c r="C10087" s="915"/>
      <c r="D10087" s="916"/>
      <c r="E10087" s="916"/>
      <c r="F10087" s="916"/>
      <c r="G10087" s="915"/>
      <c r="H10087" s="915"/>
      <c r="I10087" s="915"/>
    </row>
    <row r="10088" spans="1:9">
      <c r="A10088" s="915"/>
      <c r="B10088" s="915"/>
      <c r="C10088" s="915"/>
      <c r="D10088" s="916"/>
      <c r="E10088" s="916"/>
      <c r="F10088" s="916"/>
      <c r="G10088" s="915"/>
      <c r="H10088" s="915"/>
      <c r="I10088" s="915"/>
    </row>
    <row r="10089" spans="1:9">
      <c r="A10089" s="915"/>
      <c r="B10089" s="915"/>
      <c r="C10089" s="915"/>
      <c r="D10089" s="916"/>
      <c r="E10089" s="916"/>
      <c r="F10089" s="916"/>
      <c r="G10089" s="915"/>
      <c r="H10089" s="915"/>
      <c r="I10089" s="915"/>
    </row>
    <row r="10090" spans="1:9">
      <c r="A10090" s="915"/>
      <c r="B10090" s="915"/>
      <c r="C10090" s="915"/>
      <c r="D10090" s="916"/>
      <c r="E10090" s="916"/>
      <c r="F10090" s="916"/>
      <c r="G10090" s="915"/>
      <c r="H10090" s="915"/>
      <c r="I10090" s="915"/>
    </row>
    <row r="10091" spans="1:9">
      <c r="A10091" s="915"/>
      <c r="B10091" s="915"/>
      <c r="C10091" s="915"/>
      <c r="D10091" s="916"/>
      <c r="E10091" s="916"/>
      <c r="F10091" s="916"/>
      <c r="G10091" s="915"/>
      <c r="H10091" s="915"/>
      <c r="I10091" s="915"/>
    </row>
    <row r="10092" spans="1:9">
      <c r="A10092" s="915"/>
      <c r="B10092" s="915"/>
      <c r="C10092" s="915"/>
      <c r="D10092" s="916"/>
      <c r="E10092" s="916"/>
      <c r="F10092" s="916"/>
      <c r="G10092" s="915"/>
      <c r="H10092" s="915"/>
      <c r="I10092" s="915"/>
    </row>
    <row r="10093" spans="1:9">
      <c r="A10093" s="915"/>
      <c r="B10093" s="915"/>
      <c r="C10093" s="915"/>
      <c r="D10093" s="916"/>
      <c r="E10093" s="916"/>
      <c r="F10093" s="916"/>
      <c r="G10093" s="915"/>
      <c r="H10093" s="915"/>
      <c r="I10093" s="915"/>
    </row>
    <row r="10094" spans="1:9">
      <c r="A10094" s="915"/>
      <c r="B10094" s="915"/>
      <c r="C10094" s="915"/>
      <c r="D10094" s="916"/>
      <c r="E10094" s="916"/>
      <c r="F10094" s="916"/>
      <c r="G10094" s="915"/>
      <c r="H10094" s="915"/>
      <c r="I10094" s="915"/>
    </row>
    <row r="10095" spans="1:9">
      <c r="A10095" s="915"/>
      <c r="B10095" s="915"/>
      <c r="C10095" s="915"/>
      <c r="D10095" s="916"/>
      <c r="E10095" s="916"/>
      <c r="F10095" s="916"/>
      <c r="G10095" s="915"/>
      <c r="H10095" s="915"/>
      <c r="I10095" s="915"/>
    </row>
    <row r="10096" spans="1:9">
      <c r="A10096" s="915"/>
      <c r="B10096" s="915"/>
      <c r="C10096" s="915"/>
      <c r="D10096" s="916"/>
      <c r="E10096" s="916"/>
      <c r="F10096" s="916"/>
      <c r="G10096" s="915"/>
      <c r="H10096" s="915"/>
      <c r="I10096" s="915"/>
    </row>
    <row r="10097" spans="1:9">
      <c r="A10097" s="915"/>
      <c r="B10097" s="915"/>
      <c r="C10097" s="915"/>
      <c r="D10097" s="916"/>
      <c r="E10097" s="916"/>
      <c r="F10097" s="916"/>
      <c r="G10097" s="915"/>
      <c r="H10097" s="915"/>
      <c r="I10097" s="915"/>
    </row>
    <row r="10098" spans="1:9">
      <c r="A10098" s="915"/>
      <c r="B10098" s="915"/>
      <c r="C10098" s="915"/>
      <c r="D10098" s="916"/>
      <c r="E10098" s="916"/>
      <c r="F10098" s="916"/>
      <c r="G10098" s="915"/>
      <c r="H10098" s="915"/>
      <c r="I10098" s="915"/>
    </row>
    <row r="10099" spans="1:9">
      <c r="A10099" s="915"/>
      <c r="B10099" s="915"/>
      <c r="C10099" s="915"/>
      <c r="D10099" s="916"/>
      <c r="E10099" s="916"/>
      <c r="F10099" s="916"/>
      <c r="G10099" s="915"/>
      <c r="H10099" s="915"/>
      <c r="I10099" s="915"/>
    </row>
    <row r="10100" spans="1:9">
      <c r="A10100" s="915"/>
      <c r="B10100" s="915"/>
      <c r="C10100" s="915"/>
      <c r="D10100" s="916"/>
      <c r="E10100" s="916"/>
      <c r="F10100" s="916"/>
      <c r="G10100" s="915"/>
      <c r="H10100" s="915"/>
      <c r="I10100" s="915"/>
    </row>
    <row r="10101" spans="1:9">
      <c r="A10101" s="915"/>
      <c r="B10101" s="915"/>
      <c r="C10101" s="915"/>
      <c r="D10101" s="916"/>
      <c r="E10101" s="916"/>
      <c r="F10101" s="916"/>
      <c r="G10101" s="915"/>
      <c r="H10101" s="915"/>
      <c r="I10101" s="915"/>
    </row>
    <row r="10102" spans="1:9">
      <c r="A10102" s="915"/>
      <c r="B10102" s="915"/>
      <c r="C10102" s="915"/>
      <c r="D10102" s="916"/>
      <c r="E10102" s="916"/>
      <c r="F10102" s="916"/>
      <c r="G10102" s="915"/>
      <c r="H10102" s="915"/>
      <c r="I10102" s="915"/>
    </row>
    <row r="10103" spans="1:9">
      <c r="A10103" s="915"/>
      <c r="B10103" s="915"/>
      <c r="C10103" s="915"/>
      <c r="D10103" s="916"/>
      <c r="E10103" s="916"/>
      <c r="F10103" s="916"/>
      <c r="G10103" s="915"/>
      <c r="H10103" s="915"/>
      <c r="I10103" s="915"/>
    </row>
    <row r="10104" spans="1:9">
      <c r="A10104" s="915"/>
      <c r="B10104" s="915"/>
      <c r="C10104" s="915"/>
      <c r="D10104" s="916"/>
      <c r="E10104" s="916"/>
      <c r="F10104" s="916"/>
      <c r="G10104" s="915"/>
      <c r="H10104" s="915"/>
      <c r="I10104" s="915"/>
    </row>
    <row r="10105" spans="1:9">
      <c r="A10105" s="915"/>
      <c r="B10105" s="915"/>
      <c r="C10105" s="915"/>
      <c r="D10105" s="916"/>
      <c r="E10105" s="916"/>
      <c r="F10105" s="916"/>
      <c r="G10105" s="915"/>
      <c r="H10105" s="915"/>
      <c r="I10105" s="915"/>
    </row>
    <row r="10106" spans="1:9">
      <c r="A10106" s="915"/>
      <c r="B10106" s="915"/>
      <c r="C10106" s="915"/>
      <c r="D10106" s="916"/>
      <c r="E10106" s="916"/>
      <c r="F10106" s="916"/>
      <c r="G10106" s="915"/>
      <c r="H10106" s="915"/>
      <c r="I10106" s="915"/>
    </row>
    <row r="10107" spans="1:9">
      <c r="A10107" s="915"/>
      <c r="B10107" s="915"/>
      <c r="C10107" s="915"/>
      <c r="D10107" s="916"/>
      <c r="E10107" s="916"/>
      <c r="F10107" s="916"/>
      <c r="G10107" s="915"/>
      <c r="H10107" s="915"/>
      <c r="I10107" s="915"/>
    </row>
    <row r="10108" spans="1:9">
      <c r="A10108" s="915"/>
      <c r="B10108" s="915"/>
      <c r="C10108" s="915"/>
      <c r="D10108" s="916"/>
      <c r="E10108" s="916"/>
      <c r="F10108" s="916"/>
      <c r="G10108" s="915"/>
      <c r="H10108" s="915"/>
      <c r="I10108" s="915"/>
    </row>
    <row r="10109" spans="1:9">
      <c r="A10109" s="915"/>
      <c r="B10109" s="915"/>
      <c r="C10109" s="915"/>
      <c r="D10109" s="916"/>
      <c r="E10109" s="916"/>
      <c r="F10109" s="916"/>
      <c r="G10109" s="915"/>
      <c r="H10109" s="915"/>
      <c r="I10109" s="915"/>
    </row>
    <row r="10110" spans="1:9">
      <c r="A10110" s="915"/>
      <c r="B10110" s="915"/>
      <c r="C10110" s="915"/>
      <c r="D10110" s="916"/>
      <c r="E10110" s="916"/>
      <c r="F10110" s="916"/>
      <c r="G10110" s="915"/>
      <c r="H10110" s="915"/>
      <c r="I10110" s="915"/>
    </row>
    <row r="10111" spans="1:9">
      <c r="A10111" s="915"/>
      <c r="B10111" s="915"/>
      <c r="C10111" s="915"/>
      <c r="D10111" s="916"/>
      <c r="E10111" s="916"/>
      <c r="F10111" s="916"/>
      <c r="G10111" s="915"/>
      <c r="H10111" s="915"/>
      <c r="I10111" s="915"/>
    </row>
    <row r="10112" spans="1:9">
      <c r="A10112" s="915"/>
      <c r="B10112" s="915"/>
      <c r="C10112" s="915"/>
      <c r="D10112" s="916"/>
      <c r="E10112" s="916"/>
      <c r="F10112" s="916"/>
      <c r="G10112" s="915"/>
      <c r="H10112" s="915"/>
      <c r="I10112" s="915"/>
    </row>
    <row r="10113" spans="1:9">
      <c r="A10113" s="915"/>
      <c r="B10113" s="915"/>
      <c r="C10113" s="915"/>
      <c r="D10113" s="916"/>
      <c r="E10113" s="916"/>
      <c r="F10113" s="916"/>
      <c r="G10113" s="915"/>
      <c r="H10113" s="915"/>
      <c r="I10113" s="915"/>
    </row>
    <row r="10114" spans="1:9">
      <c r="A10114" s="915"/>
      <c r="B10114" s="915"/>
      <c r="C10114" s="915"/>
      <c r="D10114" s="916"/>
      <c r="E10114" s="916"/>
      <c r="F10114" s="916"/>
      <c r="G10114" s="915"/>
      <c r="H10114" s="915"/>
      <c r="I10114" s="915"/>
    </row>
    <row r="10115" spans="1:9">
      <c r="A10115" s="915"/>
      <c r="B10115" s="915"/>
      <c r="C10115" s="915"/>
      <c r="D10115" s="916"/>
      <c r="E10115" s="916"/>
      <c r="F10115" s="916"/>
      <c r="G10115" s="915"/>
      <c r="H10115" s="915"/>
      <c r="I10115" s="915"/>
    </row>
    <row r="10116" spans="1:9">
      <c r="A10116" s="915"/>
      <c r="B10116" s="915"/>
      <c r="C10116" s="915"/>
      <c r="D10116" s="916"/>
      <c r="E10116" s="916"/>
      <c r="F10116" s="916"/>
      <c r="G10116" s="915"/>
      <c r="H10116" s="915"/>
      <c r="I10116" s="915"/>
    </row>
    <row r="10117" spans="1:9">
      <c r="A10117" s="915"/>
      <c r="B10117" s="915"/>
      <c r="C10117" s="915"/>
      <c r="D10117" s="916"/>
      <c r="E10117" s="916"/>
      <c r="F10117" s="916"/>
      <c r="G10117" s="915"/>
      <c r="H10117" s="915"/>
      <c r="I10117" s="915"/>
    </row>
    <row r="10118" spans="1:9">
      <c r="A10118" s="915"/>
      <c r="B10118" s="915"/>
      <c r="C10118" s="915"/>
      <c r="D10118" s="916"/>
      <c r="E10118" s="916"/>
      <c r="F10118" s="916"/>
      <c r="G10118" s="915"/>
      <c r="H10118" s="915"/>
      <c r="I10118" s="915"/>
    </row>
    <row r="10119" spans="1:9">
      <c r="A10119" s="915"/>
      <c r="B10119" s="915"/>
      <c r="C10119" s="915"/>
      <c r="D10119" s="916"/>
      <c r="E10119" s="916"/>
      <c r="F10119" s="916"/>
      <c r="G10119" s="915"/>
      <c r="H10119" s="915"/>
      <c r="I10119" s="915"/>
    </row>
    <row r="10120" spans="1:9">
      <c r="A10120" s="915"/>
      <c r="B10120" s="915"/>
      <c r="C10120" s="915"/>
      <c r="D10120" s="916"/>
      <c r="E10120" s="916"/>
      <c r="F10120" s="916"/>
      <c r="G10120" s="915"/>
      <c r="H10120" s="915"/>
      <c r="I10120" s="915"/>
    </row>
    <row r="10121" spans="1:9">
      <c r="A10121" s="915"/>
      <c r="B10121" s="915"/>
      <c r="C10121" s="915"/>
      <c r="D10121" s="916"/>
      <c r="E10121" s="916"/>
      <c r="F10121" s="916"/>
      <c r="G10121" s="915"/>
      <c r="H10121" s="915"/>
      <c r="I10121" s="915"/>
    </row>
    <row r="10122" spans="1:9">
      <c r="A10122" s="915"/>
      <c r="B10122" s="915"/>
      <c r="C10122" s="915"/>
      <c r="D10122" s="916"/>
      <c r="E10122" s="916"/>
      <c r="F10122" s="916"/>
      <c r="G10122" s="915"/>
      <c r="H10122" s="915"/>
      <c r="I10122" s="915"/>
    </row>
    <row r="10123" spans="1:9">
      <c r="A10123" s="915"/>
      <c r="B10123" s="915"/>
      <c r="C10123" s="915"/>
      <c r="D10123" s="916"/>
      <c r="E10123" s="916"/>
      <c r="F10123" s="916"/>
      <c r="G10123" s="915"/>
      <c r="H10123" s="915"/>
      <c r="I10123" s="915"/>
    </row>
    <row r="10124" spans="1:9">
      <c r="A10124" s="915"/>
      <c r="B10124" s="915"/>
      <c r="C10124" s="915"/>
      <c r="D10124" s="916"/>
      <c r="E10124" s="916"/>
      <c r="F10124" s="916"/>
      <c r="G10124" s="915"/>
      <c r="H10124" s="915"/>
      <c r="I10124" s="915"/>
    </row>
    <row r="10125" spans="1:9">
      <c r="A10125" s="915"/>
      <c r="B10125" s="915"/>
      <c r="C10125" s="915"/>
      <c r="D10125" s="916"/>
      <c r="E10125" s="916"/>
      <c r="F10125" s="916"/>
      <c r="G10125" s="915"/>
      <c r="H10125" s="915"/>
      <c r="I10125" s="915"/>
    </row>
    <row r="10126" spans="1:9">
      <c r="A10126" s="915"/>
      <c r="B10126" s="915"/>
      <c r="C10126" s="915"/>
      <c r="D10126" s="916"/>
      <c r="E10126" s="916"/>
      <c r="F10126" s="916"/>
      <c r="G10126" s="915"/>
      <c r="H10126" s="915"/>
      <c r="I10126" s="915"/>
    </row>
    <row r="10127" spans="1:9">
      <c r="A10127" s="915"/>
      <c r="B10127" s="915"/>
      <c r="C10127" s="915"/>
      <c r="D10127" s="916"/>
      <c r="E10127" s="916"/>
      <c r="F10127" s="916"/>
      <c r="G10127" s="915"/>
      <c r="H10127" s="915"/>
      <c r="I10127" s="915"/>
    </row>
    <row r="10128" spans="1:9">
      <c r="A10128" s="915"/>
      <c r="B10128" s="915"/>
      <c r="C10128" s="915"/>
      <c r="D10128" s="916"/>
      <c r="E10128" s="916"/>
      <c r="F10128" s="916"/>
      <c r="G10128" s="915"/>
      <c r="H10128" s="915"/>
      <c r="I10128" s="915"/>
    </row>
    <row r="10129" spans="1:9">
      <c r="A10129" s="915"/>
      <c r="B10129" s="915"/>
      <c r="C10129" s="915"/>
      <c r="D10129" s="916"/>
      <c r="E10129" s="916"/>
      <c r="F10129" s="916"/>
      <c r="G10129" s="915"/>
      <c r="H10129" s="915"/>
      <c r="I10129" s="915"/>
    </row>
    <row r="10130" spans="1:9">
      <c r="A10130" s="915"/>
      <c r="B10130" s="915"/>
      <c r="C10130" s="915"/>
      <c r="D10130" s="916"/>
      <c r="E10130" s="916"/>
      <c r="F10130" s="916"/>
      <c r="G10130" s="915"/>
      <c r="H10130" s="915"/>
      <c r="I10130" s="915"/>
    </row>
    <row r="10131" spans="1:9">
      <c r="A10131" s="915"/>
      <c r="B10131" s="915"/>
      <c r="C10131" s="915"/>
      <c r="D10131" s="916"/>
      <c r="E10131" s="916"/>
      <c r="F10131" s="916"/>
      <c r="G10131" s="915"/>
      <c r="H10131" s="915"/>
      <c r="I10131" s="915"/>
    </row>
    <row r="10132" spans="1:9">
      <c r="A10132" s="915"/>
      <c r="B10132" s="915"/>
      <c r="C10132" s="915"/>
      <c r="D10132" s="916"/>
      <c r="E10132" s="916"/>
      <c r="F10132" s="916"/>
      <c r="G10132" s="915"/>
      <c r="H10132" s="915"/>
      <c r="I10132" s="915"/>
    </row>
    <row r="10133" spans="1:9">
      <c r="A10133" s="915"/>
      <c r="B10133" s="915"/>
      <c r="C10133" s="915"/>
      <c r="D10133" s="916"/>
      <c r="E10133" s="916"/>
      <c r="F10133" s="916"/>
      <c r="G10133" s="915"/>
      <c r="H10133" s="915"/>
      <c r="I10133" s="915"/>
    </row>
    <row r="10134" spans="1:9">
      <c r="A10134" s="915"/>
      <c r="B10134" s="915"/>
      <c r="C10134" s="915"/>
      <c r="D10134" s="916"/>
      <c r="E10134" s="916"/>
      <c r="F10134" s="916"/>
      <c r="G10134" s="915"/>
      <c r="H10134" s="915"/>
      <c r="I10134" s="915"/>
    </row>
    <row r="10135" spans="1:9">
      <c r="A10135" s="915"/>
      <c r="B10135" s="915"/>
      <c r="C10135" s="915"/>
      <c r="D10135" s="916"/>
      <c r="E10135" s="916"/>
      <c r="F10135" s="916"/>
      <c r="G10135" s="915"/>
      <c r="H10135" s="915"/>
      <c r="I10135" s="915"/>
    </row>
    <row r="10136" spans="1:9">
      <c r="A10136" s="915"/>
      <c r="B10136" s="915"/>
      <c r="C10136" s="915"/>
      <c r="D10136" s="916"/>
      <c r="E10136" s="916"/>
      <c r="F10136" s="916"/>
      <c r="G10136" s="915"/>
      <c r="H10136" s="915"/>
      <c r="I10136" s="915"/>
    </row>
    <row r="10137" spans="1:9">
      <c r="A10137" s="915"/>
      <c r="B10137" s="915"/>
      <c r="C10137" s="915"/>
      <c r="D10137" s="916"/>
      <c r="E10137" s="916"/>
      <c r="F10137" s="916"/>
      <c r="G10137" s="915"/>
      <c r="H10137" s="915"/>
      <c r="I10137" s="915"/>
    </row>
    <row r="10138" spans="1:9">
      <c r="A10138" s="915"/>
      <c r="B10138" s="915"/>
      <c r="C10138" s="915"/>
      <c r="D10138" s="916"/>
      <c r="E10138" s="916"/>
      <c r="F10138" s="916"/>
      <c r="G10138" s="915"/>
      <c r="H10138" s="915"/>
      <c r="I10138" s="915"/>
    </row>
    <row r="10139" spans="1:9">
      <c r="A10139" s="915"/>
      <c r="B10139" s="915"/>
      <c r="C10139" s="915"/>
      <c r="D10139" s="916"/>
      <c r="E10139" s="916"/>
      <c r="F10139" s="916"/>
      <c r="G10139" s="915"/>
      <c r="H10139" s="915"/>
      <c r="I10139" s="915"/>
    </row>
    <row r="10140" spans="1:9">
      <c r="A10140" s="915"/>
      <c r="B10140" s="915"/>
      <c r="C10140" s="915"/>
      <c r="D10140" s="916"/>
      <c r="E10140" s="916"/>
      <c r="F10140" s="916"/>
      <c r="G10140" s="915"/>
      <c r="H10140" s="915"/>
      <c r="I10140" s="915"/>
    </row>
    <row r="10141" spans="1:9">
      <c r="A10141" s="915"/>
      <c r="B10141" s="915"/>
      <c r="C10141" s="915"/>
      <c r="D10141" s="916"/>
      <c r="E10141" s="916"/>
      <c r="F10141" s="916"/>
      <c r="G10141" s="915"/>
      <c r="H10141" s="915"/>
      <c r="I10141" s="915"/>
    </row>
    <row r="10142" spans="1:9">
      <c r="A10142" s="915"/>
      <c r="B10142" s="915"/>
      <c r="C10142" s="915"/>
      <c r="D10142" s="916"/>
      <c r="E10142" s="916"/>
      <c r="F10142" s="916"/>
      <c r="G10142" s="915"/>
      <c r="H10142" s="915"/>
      <c r="I10142" s="915"/>
    </row>
    <row r="10143" spans="1:9">
      <c r="A10143" s="915"/>
      <c r="B10143" s="915"/>
      <c r="C10143" s="915"/>
      <c r="D10143" s="916"/>
      <c r="E10143" s="916"/>
      <c r="F10143" s="916"/>
      <c r="G10143" s="915"/>
      <c r="H10143" s="915"/>
      <c r="I10143" s="915"/>
    </row>
    <row r="10144" spans="1:9">
      <c r="A10144" s="915"/>
      <c r="B10144" s="915"/>
      <c r="C10144" s="915"/>
      <c r="D10144" s="916"/>
      <c r="E10144" s="916"/>
      <c r="F10144" s="916"/>
      <c r="G10144" s="915"/>
      <c r="H10144" s="915"/>
      <c r="I10144" s="915"/>
    </row>
    <row r="10145" spans="1:9">
      <c r="A10145" s="915"/>
      <c r="B10145" s="915"/>
      <c r="C10145" s="915"/>
      <c r="D10145" s="916"/>
      <c r="E10145" s="916"/>
      <c r="F10145" s="916"/>
      <c r="G10145" s="915"/>
      <c r="H10145" s="915"/>
      <c r="I10145" s="915"/>
    </row>
    <row r="10146" spans="1:9">
      <c r="A10146" s="915"/>
      <c r="B10146" s="915"/>
      <c r="C10146" s="915"/>
      <c r="D10146" s="916"/>
      <c r="E10146" s="916"/>
      <c r="F10146" s="916"/>
      <c r="G10146" s="915"/>
      <c r="H10146" s="915"/>
      <c r="I10146" s="915"/>
    </row>
    <row r="10147" spans="1:9">
      <c r="A10147" s="915"/>
      <c r="B10147" s="915"/>
      <c r="C10147" s="915"/>
      <c r="D10147" s="916"/>
      <c r="E10147" s="916"/>
      <c r="F10147" s="916"/>
      <c r="G10147" s="915"/>
      <c r="H10147" s="915"/>
      <c r="I10147" s="915"/>
    </row>
    <row r="10148" spans="1:9">
      <c r="A10148" s="915"/>
      <c r="B10148" s="915"/>
      <c r="C10148" s="915"/>
      <c r="D10148" s="916"/>
      <c r="E10148" s="916"/>
      <c r="F10148" s="916"/>
      <c r="G10148" s="915"/>
      <c r="H10148" s="915"/>
      <c r="I10148" s="915"/>
    </row>
    <row r="10149" spans="1:9">
      <c r="A10149" s="915"/>
      <c r="B10149" s="915"/>
      <c r="C10149" s="915"/>
      <c r="D10149" s="916"/>
      <c r="E10149" s="916"/>
      <c r="F10149" s="916"/>
      <c r="G10149" s="915"/>
      <c r="H10149" s="915"/>
      <c r="I10149" s="915"/>
    </row>
    <row r="10150" spans="1:9">
      <c r="A10150" s="915"/>
      <c r="B10150" s="915"/>
      <c r="C10150" s="915"/>
      <c r="D10150" s="916"/>
      <c r="E10150" s="916"/>
      <c r="F10150" s="916"/>
      <c r="G10150" s="915"/>
      <c r="H10150" s="915"/>
      <c r="I10150" s="915"/>
    </row>
    <row r="10151" spans="1:9">
      <c r="A10151" s="915"/>
      <c r="B10151" s="915"/>
      <c r="C10151" s="915"/>
      <c r="D10151" s="916"/>
      <c r="E10151" s="916"/>
      <c r="F10151" s="916"/>
      <c r="G10151" s="915"/>
      <c r="H10151" s="915"/>
      <c r="I10151" s="915"/>
    </row>
    <row r="10152" spans="1:9">
      <c r="A10152" s="915"/>
      <c r="B10152" s="915"/>
      <c r="C10152" s="915"/>
      <c r="D10152" s="916"/>
      <c r="E10152" s="916"/>
      <c r="F10152" s="916"/>
      <c r="G10152" s="915"/>
      <c r="H10152" s="915"/>
      <c r="I10152" s="915"/>
    </row>
    <row r="10153" spans="1:9">
      <c r="A10153" s="915"/>
      <c r="B10153" s="915"/>
      <c r="C10153" s="915"/>
      <c r="D10153" s="916"/>
      <c r="E10153" s="916"/>
      <c r="F10153" s="916"/>
      <c r="G10153" s="915"/>
      <c r="H10153" s="915"/>
      <c r="I10153" s="915"/>
    </row>
    <row r="10154" spans="1:9">
      <c r="A10154" s="915"/>
      <c r="B10154" s="915"/>
      <c r="C10154" s="915"/>
      <c r="D10154" s="916"/>
      <c r="E10154" s="916"/>
      <c r="F10154" s="916"/>
      <c r="G10154" s="915"/>
      <c r="H10154" s="915"/>
      <c r="I10154" s="915"/>
    </row>
    <row r="10155" spans="1:9">
      <c r="A10155" s="915"/>
      <c r="B10155" s="915"/>
      <c r="C10155" s="915"/>
      <c r="D10155" s="916"/>
      <c r="E10155" s="916"/>
      <c r="F10155" s="916"/>
      <c r="G10155" s="915"/>
      <c r="H10155" s="915"/>
      <c r="I10155" s="915"/>
    </row>
    <row r="10156" spans="1:9">
      <c r="A10156" s="915"/>
      <c r="B10156" s="915"/>
      <c r="C10156" s="915"/>
      <c r="D10156" s="916"/>
      <c r="E10156" s="916"/>
      <c r="F10156" s="916"/>
      <c r="G10156" s="915"/>
      <c r="H10156" s="915"/>
      <c r="I10156" s="915"/>
    </row>
    <row r="10157" spans="1:9">
      <c r="A10157" s="915"/>
      <c r="B10157" s="915"/>
      <c r="C10157" s="915"/>
      <c r="D10157" s="916"/>
      <c r="E10157" s="916"/>
      <c r="F10157" s="916"/>
      <c r="G10157" s="915"/>
      <c r="H10157" s="915"/>
      <c r="I10157" s="915"/>
    </row>
    <row r="10158" spans="1:9">
      <c r="A10158" s="915"/>
      <c r="B10158" s="915"/>
      <c r="C10158" s="915"/>
      <c r="D10158" s="916"/>
      <c r="E10158" s="916"/>
      <c r="F10158" s="916"/>
      <c r="G10158" s="915"/>
      <c r="H10158" s="915"/>
      <c r="I10158" s="915"/>
    </row>
    <row r="10159" spans="1:9">
      <c r="A10159" s="915"/>
      <c r="B10159" s="915"/>
      <c r="C10159" s="915"/>
      <c r="D10159" s="916"/>
      <c r="E10159" s="916"/>
      <c r="F10159" s="916"/>
      <c r="G10159" s="915"/>
      <c r="H10159" s="915"/>
      <c r="I10159" s="915"/>
    </row>
    <row r="10160" spans="1:9">
      <c r="A10160" s="915"/>
      <c r="B10160" s="915"/>
      <c r="C10160" s="915"/>
      <c r="D10160" s="916"/>
      <c r="E10160" s="916"/>
      <c r="F10160" s="916"/>
      <c r="G10160" s="915"/>
      <c r="H10160" s="915"/>
      <c r="I10160" s="915"/>
    </row>
    <row r="10161" spans="1:9">
      <c r="A10161" s="915"/>
      <c r="B10161" s="915"/>
      <c r="C10161" s="915"/>
      <c r="D10161" s="916"/>
      <c r="E10161" s="916"/>
      <c r="F10161" s="916"/>
      <c r="G10161" s="915"/>
      <c r="H10161" s="915"/>
      <c r="I10161" s="915"/>
    </row>
    <row r="10162" spans="1:9">
      <c r="A10162" s="915"/>
      <c r="B10162" s="915"/>
      <c r="C10162" s="915"/>
      <c r="D10162" s="916"/>
      <c r="E10162" s="916"/>
      <c r="F10162" s="916"/>
      <c r="G10162" s="915"/>
      <c r="H10162" s="915"/>
      <c r="I10162" s="915"/>
    </row>
    <row r="10163" spans="1:9">
      <c r="A10163" s="915"/>
      <c r="B10163" s="915"/>
      <c r="C10163" s="915"/>
      <c r="D10163" s="916"/>
      <c r="E10163" s="916"/>
      <c r="F10163" s="916"/>
      <c r="G10163" s="915"/>
      <c r="H10163" s="915"/>
      <c r="I10163" s="915"/>
    </row>
    <row r="10164" spans="1:9">
      <c r="A10164" s="915"/>
      <c r="B10164" s="915"/>
      <c r="C10164" s="915"/>
      <c r="D10164" s="916"/>
      <c r="E10164" s="916"/>
      <c r="F10164" s="916"/>
      <c r="G10164" s="915"/>
      <c r="H10164" s="915"/>
      <c r="I10164" s="915"/>
    </row>
    <row r="10165" spans="1:9">
      <c r="A10165" s="915"/>
      <c r="B10165" s="915"/>
      <c r="C10165" s="915"/>
      <c r="D10165" s="916"/>
      <c r="E10165" s="916"/>
      <c r="F10165" s="916"/>
      <c r="G10165" s="915"/>
      <c r="H10165" s="915"/>
      <c r="I10165" s="915"/>
    </row>
    <row r="10166" spans="1:9">
      <c r="A10166" s="915"/>
      <c r="B10166" s="915"/>
      <c r="C10166" s="915"/>
      <c r="D10166" s="916"/>
      <c r="E10166" s="916"/>
      <c r="F10166" s="916"/>
      <c r="G10166" s="915"/>
      <c r="H10166" s="915"/>
      <c r="I10166" s="915"/>
    </row>
    <row r="10167" spans="1:9">
      <c r="A10167" s="915"/>
      <c r="B10167" s="915"/>
      <c r="C10167" s="915"/>
      <c r="D10167" s="916"/>
      <c r="E10167" s="916"/>
      <c r="F10167" s="916"/>
      <c r="G10167" s="915"/>
      <c r="H10167" s="915"/>
      <c r="I10167" s="915"/>
    </row>
    <row r="10168" spans="1:9">
      <c r="A10168" s="915"/>
      <c r="B10168" s="915"/>
      <c r="C10168" s="915"/>
      <c r="D10168" s="916"/>
      <c r="E10168" s="916"/>
      <c r="F10168" s="916"/>
      <c r="G10168" s="915"/>
      <c r="H10168" s="915"/>
      <c r="I10168" s="915"/>
    </row>
    <row r="10169" spans="1:9">
      <c r="A10169" s="915"/>
      <c r="B10169" s="915"/>
      <c r="C10169" s="915"/>
      <c r="D10169" s="916"/>
      <c r="E10169" s="916"/>
      <c r="F10169" s="916"/>
      <c r="G10169" s="915"/>
      <c r="H10169" s="915"/>
      <c r="I10169" s="915"/>
    </row>
    <row r="10170" spans="1:9">
      <c r="A10170" s="915"/>
      <c r="B10170" s="915"/>
      <c r="C10170" s="915"/>
      <c r="D10170" s="916"/>
      <c r="E10170" s="916"/>
      <c r="F10170" s="916"/>
      <c r="G10170" s="915"/>
      <c r="H10170" s="915"/>
      <c r="I10170" s="915"/>
    </row>
    <row r="10171" spans="1:9">
      <c r="A10171" s="915"/>
      <c r="B10171" s="915"/>
      <c r="C10171" s="915"/>
      <c r="D10171" s="916"/>
      <c r="E10171" s="916"/>
      <c r="F10171" s="916"/>
      <c r="G10171" s="915"/>
      <c r="H10171" s="915"/>
      <c r="I10171" s="915"/>
    </row>
    <row r="10172" spans="1:9">
      <c r="A10172" s="915"/>
      <c r="B10172" s="915"/>
      <c r="C10172" s="915"/>
      <c r="D10172" s="916"/>
      <c r="E10172" s="916"/>
      <c r="F10172" s="916"/>
      <c r="G10172" s="915"/>
      <c r="H10172" s="915"/>
      <c r="I10172" s="915"/>
    </row>
    <row r="10173" spans="1:9">
      <c r="A10173" s="915"/>
      <c r="B10173" s="915"/>
      <c r="C10173" s="915"/>
      <c r="D10173" s="916"/>
      <c r="E10173" s="916"/>
      <c r="F10173" s="916"/>
      <c r="G10173" s="915"/>
      <c r="H10173" s="915"/>
      <c r="I10173" s="915"/>
    </row>
    <row r="10174" spans="1:9">
      <c r="A10174" s="915"/>
      <c r="B10174" s="915"/>
      <c r="C10174" s="915"/>
      <c r="D10174" s="916"/>
      <c r="E10174" s="916"/>
      <c r="F10174" s="916"/>
      <c r="G10174" s="915"/>
      <c r="H10174" s="915"/>
      <c r="I10174" s="915"/>
    </row>
    <row r="10175" spans="1:9">
      <c r="A10175" s="915"/>
      <c r="B10175" s="915"/>
      <c r="C10175" s="915"/>
      <c r="D10175" s="916"/>
      <c r="E10175" s="916"/>
      <c r="F10175" s="916"/>
      <c r="G10175" s="915"/>
      <c r="H10175" s="915"/>
      <c r="I10175" s="915"/>
    </row>
    <row r="10176" spans="1:9">
      <c r="A10176" s="915"/>
      <c r="B10176" s="915"/>
      <c r="C10176" s="915"/>
      <c r="D10176" s="916"/>
      <c r="E10176" s="916"/>
      <c r="F10176" s="916"/>
      <c r="G10176" s="915"/>
      <c r="H10176" s="915"/>
      <c r="I10176" s="915"/>
    </row>
    <row r="10177" spans="1:9">
      <c r="A10177" s="915"/>
      <c r="B10177" s="915"/>
      <c r="C10177" s="915"/>
      <c r="D10177" s="916"/>
      <c r="E10177" s="916"/>
      <c r="F10177" s="916"/>
      <c r="G10177" s="915"/>
      <c r="H10177" s="915"/>
      <c r="I10177" s="915"/>
    </row>
    <row r="10178" spans="1:9">
      <c r="A10178" s="915"/>
      <c r="B10178" s="915"/>
      <c r="C10178" s="915"/>
      <c r="D10178" s="916"/>
      <c r="E10178" s="916"/>
      <c r="F10178" s="916"/>
      <c r="G10178" s="915"/>
      <c r="H10178" s="915"/>
      <c r="I10178" s="915"/>
    </row>
    <row r="10179" spans="1:9">
      <c r="A10179" s="915"/>
      <c r="B10179" s="915"/>
      <c r="C10179" s="915"/>
      <c r="D10179" s="916"/>
      <c r="E10179" s="916"/>
      <c r="F10179" s="916"/>
      <c r="G10179" s="915"/>
      <c r="H10179" s="915"/>
      <c r="I10179" s="915"/>
    </row>
    <row r="10180" spans="1:9">
      <c r="A10180" s="915"/>
      <c r="B10180" s="915"/>
      <c r="C10180" s="915"/>
      <c r="D10180" s="916"/>
      <c r="E10180" s="916"/>
      <c r="F10180" s="916"/>
      <c r="G10180" s="915"/>
      <c r="H10180" s="915"/>
      <c r="I10180" s="915"/>
    </row>
    <row r="10181" spans="1:9">
      <c r="A10181" s="915"/>
      <c r="B10181" s="915"/>
      <c r="C10181" s="915"/>
      <c r="D10181" s="916"/>
      <c r="E10181" s="916"/>
      <c r="F10181" s="916"/>
      <c r="G10181" s="915"/>
      <c r="H10181" s="915"/>
      <c r="I10181" s="915"/>
    </row>
    <row r="10182" spans="1:9">
      <c r="A10182" s="915"/>
      <c r="B10182" s="915"/>
      <c r="C10182" s="915"/>
      <c r="D10182" s="916"/>
      <c r="E10182" s="916"/>
      <c r="F10182" s="916"/>
      <c r="G10182" s="915"/>
      <c r="H10182" s="915"/>
      <c r="I10182" s="915"/>
    </row>
    <row r="10183" spans="1:9">
      <c r="A10183" s="915"/>
      <c r="B10183" s="915"/>
      <c r="C10183" s="915"/>
      <c r="D10183" s="916"/>
      <c r="E10183" s="916"/>
      <c r="F10183" s="916"/>
      <c r="G10183" s="915"/>
      <c r="H10183" s="915"/>
      <c r="I10183" s="915"/>
    </row>
    <row r="10184" spans="1:9">
      <c r="A10184" s="915"/>
      <c r="B10184" s="915"/>
      <c r="C10184" s="915"/>
      <c r="D10184" s="916"/>
      <c r="E10184" s="916"/>
      <c r="F10184" s="916"/>
      <c r="G10184" s="915"/>
      <c r="H10184" s="915"/>
      <c r="I10184" s="915"/>
    </row>
    <row r="10185" spans="1:9">
      <c r="A10185" s="915"/>
      <c r="B10185" s="915"/>
      <c r="C10185" s="915"/>
      <c r="D10185" s="916"/>
      <c r="E10185" s="916"/>
      <c r="F10185" s="916"/>
      <c r="G10185" s="915"/>
      <c r="H10185" s="915"/>
      <c r="I10185" s="915"/>
    </row>
    <row r="10186" spans="1:9">
      <c r="A10186" s="915"/>
      <c r="B10186" s="915"/>
      <c r="C10186" s="915"/>
      <c r="D10186" s="916"/>
      <c r="E10186" s="916"/>
      <c r="F10186" s="916"/>
      <c r="G10186" s="915"/>
      <c r="H10186" s="915"/>
      <c r="I10186" s="915"/>
    </row>
    <row r="10187" spans="1:9">
      <c r="A10187" s="915"/>
      <c r="B10187" s="915"/>
      <c r="C10187" s="915"/>
      <c r="D10187" s="916"/>
      <c r="E10187" s="916"/>
      <c r="F10187" s="916"/>
      <c r="G10187" s="915"/>
      <c r="H10187" s="915"/>
      <c r="I10187" s="915"/>
    </row>
    <row r="10188" spans="1:9">
      <c r="A10188" s="915"/>
      <c r="B10188" s="915"/>
      <c r="C10188" s="915"/>
      <c r="D10188" s="916"/>
      <c r="E10188" s="916"/>
      <c r="F10188" s="916"/>
      <c r="G10188" s="915"/>
      <c r="H10188" s="915"/>
      <c r="I10188" s="915"/>
    </row>
    <row r="10189" spans="1:9">
      <c r="A10189" s="915"/>
      <c r="B10189" s="915"/>
      <c r="C10189" s="915"/>
      <c r="D10189" s="916"/>
      <c r="E10189" s="916"/>
      <c r="F10189" s="916"/>
      <c r="G10189" s="915"/>
      <c r="H10189" s="915"/>
      <c r="I10189" s="915"/>
    </row>
    <row r="10190" spans="1:9">
      <c r="A10190" s="915"/>
      <c r="B10190" s="915"/>
      <c r="C10190" s="915"/>
      <c r="D10190" s="916"/>
      <c r="E10190" s="916"/>
      <c r="F10190" s="916"/>
      <c r="G10190" s="915"/>
      <c r="H10190" s="915"/>
      <c r="I10190" s="915"/>
    </row>
    <row r="10191" spans="1:9">
      <c r="A10191" s="915"/>
      <c r="B10191" s="915"/>
      <c r="C10191" s="915"/>
      <c r="D10191" s="916"/>
      <c r="E10191" s="916"/>
      <c r="F10191" s="916"/>
      <c r="G10191" s="915"/>
      <c r="H10191" s="915"/>
      <c r="I10191" s="915"/>
    </row>
    <row r="10192" spans="1:9">
      <c r="A10192" s="915"/>
      <c r="B10192" s="915"/>
      <c r="C10192" s="915"/>
      <c r="D10192" s="916"/>
      <c r="E10192" s="916"/>
      <c r="F10192" s="916"/>
      <c r="G10192" s="915"/>
      <c r="H10192" s="915"/>
      <c r="I10192" s="915"/>
    </row>
    <row r="10193" spans="1:9">
      <c r="A10193" s="915"/>
      <c r="B10193" s="915"/>
      <c r="C10193" s="915"/>
      <c r="D10193" s="916"/>
      <c r="E10193" s="916"/>
      <c r="F10193" s="916"/>
      <c r="G10193" s="915"/>
      <c r="H10193" s="915"/>
      <c r="I10193" s="915"/>
    </row>
    <row r="10194" spans="1:9">
      <c r="A10194" s="915"/>
      <c r="B10194" s="915"/>
      <c r="C10194" s="915"/>
      <c r="D10194" s="916"/>
      <c r="E10194" s="916"/>
      <c r="F10194" s="916"/>
      <c r="G10194" s="915"/>
      <c r="H10194" s="915"/>
      <c r="I10194" s="915"/>
    </row>
    <row r="10195" spans="1:9">
      <c r="A10195" s="915"/>
      <c r="B10195" s="915"/>
      <c r="C10195" s="915"/>
      <c r="D10195" s="916"/>
      <c r="E10195" s="916"/>
      <c r="F10195" s="916"/>
      <c r="G10195" s="915"/>
      <c r="H10195" s="915"/>
      <c r="I10195" s="915"/>
    </row>
    <row r="10196" spans="1:9">
      <c r="A10196" s="915"/>
      <c r="B10196" s="915"/>
      <c r="C10196" s="915"/>
      <c r="D10196" s="916"/>
      <c r="E10196" s="916"/>
      <c r="F10196" s="916"/>
      <c r="G10196" s="915"/>
      <c r="H10196" s="915"/>
      <c r="I10196" s="915"/>
    </row>
    <row r="10197" spans="1:9">
      <c r="A10197" s="915"/>
      <c r="B10197" s="915"/>
      <c r="C10197" s="915"/>
      <c r="D10197" s="916"/>
      <c r="E10197" s="916"/>
      <c r="F10197" s="916"/>
      <c r="G10197" s="915"/>
      <c r="H10197" s="915"/>
      <c r="I10197" s="915"/>
    </row>
    <row r="10198" spans="1:9">
      <c r="A10198" s="915"/>
      <c r="B10198" s="915"/>
      <c r="C10198" s="915"/>
      <c r="D10198" s="916"/>
      <c r="E10198" s="916"/>
      <c r="F10198" s="916"/>
      <c r="G10198" s="915"/>
      <c r="H10198" s="915"/>
      <c r="I10198" s="915"/>
    </row>
    <row r="10199" spans="1:9">
      <c r="A10199" s="915"/>
      <c r="B10199" s="915"/>
      <c r="C10199" s="915"/>
      <c r="D10199" s="916"/>
      <c r="E10199" s="916"/>
      <c r="F10199" s="916"/>
      <c r="G10199" s="915"/>
      <c r="H10199" s="915"/>
      <c r="I10199" s="915"/>
    </row>
    <row r="10200" spans="1:9">
      <c r="A10200" s="915"/>
      <c r="B10200" s="915"/>
      <c r="C10200" s="915"/>
      <c r="D10200" s="916"/>
      <c r="E10200" s="916"/>
      <c r="F10200" s="916"/>
      <c r="G10200" s="915"/>
      <c r="H10200" s="915"/>
      <c r="I10200" s="915"/>
    </row>
    <row r="10201" spans="1:9">
      <c r="A10201" s="915"/>
      <c r="B10201" s="915"/>
      <c r="C10201" s="915"/>
      <c r="D10201" s="916"/>
      <c r="E10201" s="916"/>
      <c r="F10201" s="916"/>
      <c r="G10201" s="915"/>
      <c r="H10201" s="915"/>
      <c r="I10201" s="915"/>
    </row>
    <row r="10202" spans="1:9">
      <c r="A10202" s="915"/>
      <c r="B10202" s="915"/>
      <c r="C10202" s="915"/>
      <c r="D10202" s="916"/>
      <c r="E10202" s="916"/>
      <c r="F10202" s="916"/>
      <c r="G10202" s="915"/>
      <c r="H10202" s="915"/>
      <c r="I10202" s="915"/>
    </row>
    <row r="10203" spans="1:9">
      <c r="A10203" s="915"/>
      <c r="B10203" s="915"/>
      <c r="C10203" s="915"/>
      <c r="D10203" s="916"/>
      <c r="E10203" s="916"/>
      <c r="F10203" s="916"/>
      <c r="G10203" s="915"/>
      <c r="H10203" s="915"/>
      <c r="I10203" s="915"/>
    </row>
    <row r="10204" spans="1:9">
      <c r="A10204" s="915"/>
      <c r="B10204" s="915"/>
      <c r="C10204" s="915"/>
      <c r="D10204" s="916"/>
      <c r="E10204" s="916"/>
      <c r="F10204" s="916"/>
      <c r="G10204" s="915"/>
      <c r="H10204" s="915"/>
      <c r="I10204" s="915"/>
    </row>
    <row r="10205" spans="1:9">
      <c r="A10205" s="915"/>
      <c r="B10205" s="915"/>
      <c r="C10205" s="915"/>
      <c r="D10205" s="916"/>
      <c r="E10205" s="916"/>
      <c r="F10205" s="916"/>
      <c r="G10205" s="915"/>
      <c r="H10205" s="915"/>
      <c r="I10205" s="915"/>
    </row>
    <row r="10206" spans="1:9">
      <c r="A10206" s="915"/>
      <c r="B10206" s="915"/>
      <c r="C10206" s="915"/>
      <c r="D10206" s="916"/>
      <c r="E10206" s="916"/>
      <c r="F10206" s="916"/>
      <c r="G10206" s="915"/>
      <c r="H10206" s="915"/>
      <c r="I10206" s="915"/>
    </row>
    <row r="10207" spans="1:9">
      <c r="A10207" s="915"/>
      <c r="B10207" s="915"/>
      <c r="C10207" s="915"/>
      <c r="D10207" s="916"/>
      <c r="E10207" s="916"/>
      <c r="F10207" s="916"/>
      <c r="G10207" s="915"/>
      <c r="H10207" s="915"/>
      <c r="I10207" s="915"/>
    </row>
    <row r="10208" spans="1:9">
      <c r="A10208" s="915"/>
      <c r="B10208" s="915"/>
      <c r="C10208" s="915"/>
      <c r="D10208" s="916"/>
      <c r="E10208" s="916"/>
      <c r="F10208" s="916"/>
      <c r="G10208" s="915"/>
      <c r="H10208" s="915"/>
      <c r="I10208" s="915"/>
    </row>
    <row r="10209" spans="1:9">
      <c r="A10209" s="915"/>
      <c r="B10209" s="915"/>
      <c r="C10209" s="915"/>
      <c r="D10209" s="916"/>
      <c r="E10209" s="916"/>
      <c r="F10209" s="916"/>
      <c r="G10209" s="915"/>
      <c r="H10209" s="915"/>
      <c r="I10209" s="915"/>
    </row>
    <row r="10210" spans="1:9">
      <c r="A10210" s="915"/>
      <c r="B10210" s="915"/>
      <c r="C10210" s="915"/>
      <c r="D10210" s="916"/>
      <c r="E10210" s="916"/>
      <c r="F10210" s="916"/>
      <c r="G10210" s="915"/>
      <c r="H10210" s="915"/>
      <c r="I10210" s="915"/>
    </row>
    <row r="10211" spans="1:9">
      <c r="A10211" s="915"/>
      <c r="B10211" s="915"/>
      <c r="C10211" s="915"/>
      <c r="D10211" s="916"/>
      <c r="E10211" s="916"/>
      <c r="F10211" s="916"/>
      <c r="G10211" s="915"/>
      <c r="H10211" s="915"/>
      <c r="I10211" s="915"/>
    </row>
    <row r="10212" spans="1:9">
      <c r="A10212" s="915"/>
      <c r="B10212" s="915"/>
      <c r="C10212" s="915"/>
      <c r="D10212" s="916"/>
      <c r="E10212" s="916"/>
      <c r="F10212" s="916"/>
      <c r="G10212" s="915"/>
      <c r="H10212" s="915"/>
      <c r="I10212" s="915"/>
    </row>
    <row r="10213" spans="1:9">
      <c r="A10213" s="915"/>
      <c r="B10213" s="915"/>
      <c r="C10213" s="915"/>
      <c r="D10213" s="916"/>
      <c r="E10213" s="916"/>
      <c r="F10213" s="916"/>
      <c r="G10213" s="915"/>
      <c r="H10213" s="915"/>
      <c r="I10213" s="915"/>
    </row>
    <row r="10214" spans="1:9">
      <c r="A10214" s="915"/>
      <c r="B10214" s="915"/>
      <c r="C10214" s="915"/>
      <c r="D10214" s="916"/>
      <c r="E10214" s="916"/>
      <c r="F10214" s="916"/>
      <c r="G10214" s="915"/>
      <c r="H10214" s="915"/>
      <c r="I10214" s="915"/>
    </row>
    <row r="10215" spans="1:9">
      <c r="A10215" s="915"/>
      <c r="B10215" s="915"/>
      <c r="C10215" s="915"/>
      <c r="D10215" s="916"/>
      <c r="E10215" s="916"/>
      <c r="F10215" s="916"/>
      <c r="G10215" s="915"/>
      <c r="H10215" s="915"/>
      <c r="I10215" s="915"/>
    </row>
    <row r="10216" spans="1:9">
      <c r="A10216" s="915"/>
      <c r="B10216" s="915"/>
      <c r="C10216" s="915"/>
      <c r="D10216" s="916"/>
      <c r="E10216" s="916"/>
      <c r="F10216" s="916"/>
      <c r="G10216" s="915"/>
      <c r="H10216" s="915"/>
      <c r="I10216" s="915"/>
    </row>
    <row r="10217" spans="1:9">
      <c r="A10217" s="915"/>
      <c r="B10217" s="915"/>
      <c r="C10217" s="915"/>
      <c r="D10217" s="916"/>
      <c r="E10217" s="916"/>
      <c r="F10217" s="916"/>
      <c r="G10217" s="915"/>
      <c r="H10217" s="915"/>
      <c r="I10217" s="915"/>
    </row>
    <row r="10218" spans="1:9">
      <c r="A10218" s="915"/>
      <c r="B10218" s="915"/>
      <c r="C10218" s="915"/>
      <c r="D10218" s="916"/>
      <c r="E10218" s="916"/>
      <c r="F10218" s="916"/>
      <c r="G10218" s="915"/>
      <c r="H10218" s="915"/>
      <c r="I10218" s="915"/>
    </row>
    <row r="10219" spans="1:9">
      <c r="A10219" s="915"/>
      <c r="B10219" s="915"/>
      <c r="C10219" s="915"/>
      <c r="D10219" s="916"/>
      <c r="E10219" s="916"/>
      <c r="F10219" s="916"/>
      <c r="G10219" s="915"/>
      <c r="H10219" s="915"/>
      <c r="I10219" s="915"/>
    </row>
    <row r="10220" spans="1:9">
      <c r="A10220" s="915"/>
      <c r="B10220" s="915"/>
      <c r="C10220" s="915"/>
      <c r="D10220" s="916"/>
      <c r="E10220" s="916"/>
      <c r="F10220" s="916"/>
      <c r="G10220" s="915"/>
      <c r="H10220" s="915"/>
      <c r="I10220" s="915"/>
    </row>
    <row r="10221" spans="1:9">
      <c r="A10221" s="915"/>
      <c r="B10221" s="915"/>
      <c r="C10221" s="915"/>
      <c r="D10221" s="916"/>
      <c r="E10221" s="916"/>
      <c r="F10221" s="916"/>
      <c r="G10221" s="915"/>
      <c r="H10221" s="915"/>
      <c r="I10221" s="915"/>
    </row>
    <row r="10222" spans="1:9">
      <c r="A10222" s="915"/>
      <c r="B10222" s="915"/>
      <c r="C10222" s="915"/>
      <c r="D10222" s="916"/>
      <c r="E10222" s="916"/>
      <c r="F10222" s="916"/>
      <c r="G10222" s="915"/>
      <c r="H10222" s="915"/>
      <c r="I10222" s="915"/>
    </row>
    <row r="10223" spans="1:9">
      <c r="A10223" s="915"/>
      <c r="B10223" s="915"/>
      <c r="C10223" s="915"/>
      <c r="D10223" s="916"/>
      <c r="E10223" s="916"/>
      <c r="F10223" s="916"/>
      <c r="G10223" s="915"/>
      <c r="H10223" s="915"/>
      <c r="I10223" s="915"/>
    </row>
    <row r="10224" spans="1:9">
      <c r="A10224" s="915"/>
      <c r="B10224" s="915"/>
      <c r="C10224" s="915"/>
      <c r="D10224" s="916"/>
      <c r="E10224" s="916"/>
      <c r="F10224" s="916"/>
      <c r="G10224" s="915"/>
      <c r="H10224" s="915"/>
      <c r="I10224" s="915"/>
    </row>
    <row r="10225" spans="1:9">
      <c r="A10225" s="915"/>
      <c r="B10225" s="915"/>
      <c r="C10225" s="915"/>
      <c r="D10225" s="916"/>
      <c r="E10225" s="916"/>
      <c r="F10225" s="916"/>
      <c r="G10225" s="915"/>
      <c r="H10225" s="915"/>
      <c r="I10225" s="915"/>
    </row>
    <row r="10226" spans="1:9">
      <c r="A10226" s="915"/>
      <c r="B10226" s="915"/>
      <c r="C10226" s="915"/>
      <c r="D10226" s="916"/>
      <c r="E10226" s="916"/>
      <c r="F10226" s="916"/>
      <c r="G10226" s="915"/>
      <c r="H10226" s="915"/>
      <c r="I10226" s="915"/>
    </row>
    <row r="10227" spans="1:9">
      <c r="A10227" s="915"/>
      <c r="B10227" s="915"/>
      <c r="C10227" s="915"/>
      <c r="D10227" s="916"/>
      <c r="E10227" s="916"/>
      <c r="F10227" s="916"/>
      <c r="G10227" s="915"/>
      <c r="H10227" s="915"/>
      <c r="I10227" s="915"/>
    </row>
    <row r="10228" spans="1:9">
      <c r="A10228" s="915"/>
      <c r="B10228" s="915"/>
      <c r="C10228" s="915"/>
      <c r="D10228" s="916"/>
      <c r="E10228" s="916"/>
      <c r="F10228" s="916"/>
      <c r="G10228" s="915"/>
      <c r="H10228" s="915"/>
      <c r="I10228" s="915"/>
    </row>
    <row r="10229" spans="1:9">
      <c r="A10229" s="915"/>
      <c r="B10229" s="915"/>
      <c r="C10229" s="915"/>
      <c r="D10229" s="916"/>
      <c r="E10229" s="916"/>
      <c r="F10229" s="916"/>
      <c r="G10229" s="915"/>
      <c r="H10229" s="915"/>
      <c r="I10229" s="915"/>
    </row>
    <row r="10230" spans="1:9">
      <c r="A10230" s="915"/>
      <c r="B10230" s="915"/>
      <c r="C10230" s="915"/>
      <c r="D10230" s="916"/>
      <c r="E10230" s="916"/>
      <c r="F10230" s="916"/>
      <c r="G10230" s="915"/>
      <c r="H10230" s="915"/>
      <c r="I10230" s="915"/>
    </row>
    <row r="10231" spans="1:9">
      <c r="A10231" s="915"/>
      <c r="B10231" s="915"/>
      <c r="C10231" s="915"/>
      <c r="D10231" s="916"/>
      <c r="E10231" s="916"/>
      <c r="F10231" s="916"/>
      <c r="G10231" s="915"/>
      <c r="H10231" s="915"/>
      <c r="I10231" s="915"/>
    </row>
    <row r="10232" spans="1:9">
      <c r="A10232" s="915"/>
      <c r="B10232" s="915"/>
      <c r="C10232" s="915"/>
      <c r="D10232" s="916"/>
      <c r="E10232" s="916"/>
      <c r="F10232" s="916"/>
      <c r="G10232" s="915"/>
      <c r="H10232" s="915"/>
      <c r="I10232" s="915"/>
    </row>
    <row r="10233" spans="1:9">
      <c r="A10233" s="915"/>
      <c r="B10233" s="915"/>
      <c r="C10233" s="915"/>
      <c r="D10233" s="916"/>
      <c r="E10233" s="916"/>
      <c r="F10233" s="916"/>
      <c r="G10233" s="915"/>
      <c r="H10233" s="915"/>
      <c r="I10233" s="915"/>
    </row>
    <row r="10234" spans="1:9">
      <c r="A10234" s="915"/>
      <c r="B10234" s="915"/>
      <c r="C10234" s="915"/>
      <c r="D10234" s="916"/>
      <c r="E10234" s="916"/>
      <c r="F10234" s="916"/>
      <c r="G10234" s="915"/>
      <c r="H10234" s="915"/>
      <c r="I10234" s="915"/>
    </row>
    <row r="10235" spans="1:9">
      <c r="A10235" s="915"/>
      <c r="B10235" s="915"/>
      <c r="C10235" s="915"/>
      <c r="D10235" s="916"/>
      <c r="E10235" s="916"/>
      <c r="F10235" s="916"/>
      <c r="G10235" s="915"/>
      <c r="H10235" s="915"/>
      <c r="I10235" s="915"/>
    </row>
    <row r="10236" spans="1:9">
      <c r="A10236" s="915"/>
      <c r="B10236" s="915"/>
      <c r="C10236" s="915"/>
      <c r="D10236" s="916"/>
      <c r="E10236" s="916"/>
      <c r="F10236" s="916"/>
      <c r="G10236" s="915"/>
      <c r="H10236" s="915"/>
      <c r="I10236" s="915"/>
    </row>
    <row r="10237" spans="1:9">
      <c r="A10237" s="915"/>
      <c r="B10237" s="915"/>
      <c r="C10237" s="915"/>
      <c r="D10237" s="916"/>
      <c r="E10237" s="916"/>
      <c r="F10237" s="916"/>
      <c r="G10237" s="915"/>
      <c r="H10237" s="915"/>
      <c r="I10237" s="915"/>
    </row>
    <row r="10238" spans="1:9">
      <c r="A10238" s="915"/>
      <c r="B10238" s="915"/>
      <c r="C10238" s="915"/>
      <c r="D10238" s="916"/>
      <c r="E10238" s="916"/>
      <c r="F10238" s="916"/>
      <c r="G10238" s="915"/>
      <c r="H10238" s="915"/>
      <c r="I10238" s="915"/>
    </row>
    <row r="10239" spans="1:9">
      <c r="A10239" s="915"/>
      <c r="B10239" s="915"/>
      <c r="C10239" s="915"/>
      <c r="D10239" s="916"/>
      <c r="E10239" s="916"/>
      <c r="F10239" s="916"/>
      <c r="G10239" s="915"/>
      <c r="H10239" s="915"/>
      <c r="I10239" s="915"/>
    </row>
    <row r="10240" spans="1:9">
      <c r="A10240" s="915"/>
      <c r="B10240" s="915"/>
      <c r="C10240" s="915"/>
      <c r="D10240" s="916"/>
      <c r="E10240" s="916"/>
      <c r="F10240" s="916"/>
      <c r="G10240" s="915"/>
      <c r="H10240" s="915"/>
      <c r="I10240" s="915"/>
    </row>
    <row r="10241" spans="1:9">
      <c r="A10241" s="915"/>
      <c r="B10241" s="915"/>
      <c r="C10241" s="915"/>
      <c r="D10241" s="916"/>
      <c r="E10241" s="916"/>
      <c r="F10241" s="916"/>
      <c r="G10241" s="915"/>
      <c r="H10241" s="915"/>
      <c r="I10241" s="915"/>
    </row>
    <row r="10242" spans="1:9">
      <c r="A10242" s="915"/>
      <c r="B10242" s="915"/>
      <c r="C10242" s="915"/>
      <c r="D10242" s="916"/>
      <c r="E10242" s="916"/>
      <c r="F10242" s="916"/>
      <c r="G10242" s="915"/>
      <c r="H10242" s="915"/>
      <c r="I10242" s="915"/>
    </row>
    <row r="10243" spans="1:9">
      <c r="A10243" s="915"/>
      <c r="B10243" s="915"/>
      <c r="C10243" s="915"/>
      <c r="D10243" s="916"/>
      <c r="E10243" s="916"/>
      <c r="F10243" s="916"/>
      <c r="G10243" s="915"/>
      <c r="H10243" s="915"/>
      <c r="I10243" s="915"/>
    </row>
    <row r="10244" spans="1:9">
      <c r="A10244" s="915"/>
      <c r="B10244" s="915"/>
      <c r="C10244" s="915"/>
      <c r="D10244" s="916"/>
      <c r="E10244" s="916"/>
      <c r="F10244" s="916"/>
      <c r="G10244" s="915"/>
      <c r="H10244" s="915"/>
      <c r="I10244" s="915"/>
    </row>
    <row r="10245" spans="1:9">
      <c r="A10245" s="915"/>
      <c r="B10245" s="915"/>
      <c r="C10245" s="915"/>
      <c r="D10245" s="916"/>
      <c r="E10245" s="916"/>
      <c r="F10245" s="916"/>
      <c r="G10245" s="915"/>
      <c r="H10245" s="915"/>
      <c r="I10245" s="915"/>
    </row>
    <row r="10246" spans="1:9">
      <c r="A10246" s="915"/>
      <c r="B10246" s="915"/>
      <c r="C10246" s="915"/>
      <c r="D10246" s="916"/>
      <c r="E10246" s="916"/>
      <c r="F10246" s="916"/>
      <c r="G10246" s="915"/>
      <c r="H10246" s="915"/>
      <c r="I10246" s="915"/>
    </row>
    <row r="10247" spans="1:9">
      <c r="A10247" s="915"/>
      <c r="B10247" s="915"/>
      <c r="C10247" s="915"/>
      <c r="D10247" s="916"/>
      <c r="E10247" s="916"/>
      <c r="F10247" s="916"/>
      <c r="G10247" s="915"/>
      <c r="H10247" s="915"/>
      <c r="I10247" s="915"/>
    </row>
    <row r="10248" spans="1:9">
      <c r="A10248" s="915"/>
      <c r="B10248" s="915"/>
      <c r="C10248" s="915"/>
      <c r="D10248" s="916"/>
      <c r="E10248" s="916"/>
      <c r="F10248" s="916"/>
      <c r="G10248" s="915"/>
      <c r="H10248" s="915"/>
      <c r="I10248" s="915"/>
    </row>
    <row r="10249" spans="1:9">
      <c r="A10249" s="915"/>
      <c r="B10249" s="915"/>
      <c r="C10249" s="915"/>
      <c r="D10249" s="916"/>
      <c r="E10249" s="916"/>
      <c r="F10249" s="916"/>
      <c r="G10249" s="915"/>
      <c r="H10249" s="915"/>
      <c r="I10249" s="915"/>
    </row>
    <row r="10250" spans="1:9">
      <c r="A10250" s="915"/>
      <c r="B10250" s="915"/>
      <c r="C10250" s="915"/>
      <c r="D10250" s="916"/>
      <c r="E10250" s="916"/>
      <c r="F10250" s="916"/>
      <c r="G10250" s="915"/>
      <c r="H10250" s="915"/>
      <c r="I10250" s="915"/>
    </row>
    <row r="10251" spans="1:9">
      <c r="A10251" s="915"/>
      <c r="B10251" s="915"/>
      <c r="C10251" s="915"/>
      <c r="D10251" s="916"/>
      <c r="E10251" s="916"/>
      <c r="F10251" s="916"/>
      <c r="G10251" s="915"/>
      <c r="H10251" s="915"/>
      <c r="I10251" s="915"/>
    </row>
    <row r="10252" spans="1:9">
      <c r="A10252" s="915"/>
      <c r="B10252" s="915"/>
      <c r="C10252" s="915"/>
      <c r="D10252" s="916"/>
      <c r="E10252" s="916"/>
      <c r="F10252" s="916"/>
      <c r="G10252" s="915"/>
      <c r="H10252" s="915"/>
      <c r="I10252" s="915"/>
    </row>
    <row r="10253" spans="1:9">
      <c r="A10253" s="915"/>
      <c r="B10253" s="915"/>
      <c r="C10253" s="915"/>
      <c r="D10253" s="916"/>
      <c r="E10253" s="916"/>
      <c r="F10253" s="916"/>
      <c r="G10253" s="915"/>
      <c r="H10253" s="915"/>
      <c r="I10253" s="915"/>
    </row>
    <row r="10254" spans="1:9">
      <c r="A10254" s="915"/>
      <c r="B10254" s="915"/>
      <c r="C10254" s="915"/>
      <c r="D10254" s="916"/>
      <c r="E10254" s="916"/>
      <c r="F10254" s="916"/>
      <c r="G10254" s="915"/>
      <c r="H10254" s="915"/>
      <c r="I10254" s="915"/>
    </row>
    <row r="10255" spans="1:9">
      <c r="A10255" s="915"/>
      <c r="B10255" s="915"/>
      <c r="C10255" s="915"/>
      <c r="D10255" s="916"/>
      <c r="E10255" s="916"/>
      <c r="F10255" s="916"/>
      <c r="G10255" s="915"/>
      <c r="H10255" s="915"/>
      <c r="I10255" s="915"/>
    </row>
    <row r="10256" spans="1:9">
      <c r="A10256" s="915"/>
      <c r="B10256" s="915"/>
      <c r="C10256" s="915"/>
      <c r="D10256" s="916"/>
      <c r="E10256" s="916"/>
      <c r="F10256" s="916"/>
      <c r="G10256" s="915"/>
      <c r="H10256" s="915"/>
      <c r="I10256" s="915"/>
    </row>
    <row r="10257" spans="1:9">
      <c r="A10257" s="915"/>
      <c r="B10257" s="915"/>
      <c r="C10257" s="915"/>
      <c r="D10257" s="916"/>
      <c r="E10257" s="916"/>
      <c r="F10257" s="916"/>
      <c r="G10257" s="915"/>
      <c r="H10257" s="915"/>
      <c r="I10257" s="915"/>
    </row>
    <row r="10258" spans="1:9">
      <c r="A10258" s="915"/>
      <c r="B10258" s="915"/>
      <c r="C10258" s="915"/>
      <c r="D10258" s="916"/>
      <c r="E10258" s="916"/>
      <c r="F10258" s="916"/>
      <c r="G10258" s="915"/>
      <c r="H10258" s="915"/>
      <c r="I10258" s="915"/>
    </row>
    <row r="10259" spans="1:9">
      <c r="A10259" s="915"/>
      <c r="B10259" s="915"/>
      <c r="C10259" s="915"/>
      <c r="D10259" s="916"/>
      <c r="E10259" s="916"/>
      <c r="F10259" s="916"/>
      <c r="G10259" s="915"/>
      <c r="H10259" s="915"/>
      <c r="I10259" s="915"/>
    </row>
    <row r="10260" spans="1:9">
      <c r="A10260" s="915"/>
      <c r="B10260" s="915"/>
      <c r="C10260" s="915"/>
      <c r="D10260" s="916"/>
      <c r="E10260" s="916"/>
      <c r="F10260" s="916"/>
      <c r="G10260" s="915"/>
      <c r="H10260" s="915"/>
      <c r="I10260" s="915"/>
    </row>
    <row r="10261" spans="1:9">
      <c r="A10261" s="915"/>
      <c r="B10261" s="915"/>
      <c r="C10261" s="915"/>
      <c r="D10261" s="916"/>
      <c r="E10261" s="916"/>
      <c r="F10261" s="916"/>
      <c r="G10261" s="915"/>
      <c r="H10261" s="915"/>
      <c r="I10261" s="915"/>
    </row>
    <row r="10262" spans="1:9">
      <c r="A10262" s="915"/>
      <c r="B10262" s="915"/>
      <c r="C10262" s="915"/>
      <c r="D10262" s="916"/>
      <c r="E10262" s="916"/>
      <c r="F10262" s="916"/>
      <c r="G10262" s="915"/>
      <c r="H10262" s="915"/>
      <c r="I10262" s="915"/>
    </row>
    <row r="10263" spans="1:9">
      <c r="A10263" s="915"/>
      <c r="B10263" s="915"/>
      <c r="C10263" s="915"/>
      <c r="D10263" s="916"/>
      <c r="E10263" s="916"/>
      <c r="F10263" s="916"/>
      <c r="G10263" s="915"/>
      <c r="H10263" s="915"/>
      <c r="I10263" s="915"/>
    </row>
    <row r="10264" spans="1:9">
      <c r="A10264" s="915"/>
      <c r="B10264" s="915"/>
      <c r="C10264" s="915"/>
      <c r="D10264" s="916"/>
      <c r="E10264" s="916"/>
      <c r="F10264" s="916"/>
      <c r="G10264" s="915"/>
      <c r="H10264" s="915"/>
      <c r="I10264" s="915"/>
    </row>
    <row r="10265" spans="1:9">
      <c r="A10265" s="915"/>
      <c r="B10265" s="915"/>
      <c r="C10265" s="915"/>
      <c r="D10265" s="916"/>
      <c r="E10265" s="916"/>
      <c r="F10265" s="916"/>
      <c r="G10265" s="915"/>
      <c r="H10265" s="915"/>
      <c r="I10265" s="915"/>
    </row>
    <row r="10266" spans="1:9">
      <c r="A10266" s="915"/>
      <c r="B10266" s="915"/>
      <c r="C10266" s="915"/>
      <c r="D10266" s="916"/>
      <c r="E10266" s="916"/>
      <c r="F10266" s="916"/>
      <c r="G10266" s="915"/>
      <c r="H10266" s="915"/>
      <c r="I10266" s="915"/>
    </row>
    <row r="10267" spans="1:9">
      <c r="A10267" s="915"/>
      <c r="B10267" s="915"/>
      <c r="C10267" s="915"/>
      <c r="D10267" s="916"/>
      <c r="E10267" s="916"/>
      <c r="F10267" s="916"/>
      <c r="G10267" s="915"/>
      <c r="H10267" s="915"/>
      <c r="I10267" s="915"/>
    </row>
    <row r="10268" spans="1:9">
      <c r="A10268" s="915"/>
      <c r="B10268" s="915"/>
      <c r="C10268" s="915"/>
      <c r="D10268" s="916"/>
      <c r="E10268" s="916"/>
      <c r="F10268" s="916"/>
      <c r="G10268" s="915"/>
      <c r="H10268" s="915"/>
      <c r="I10268" s="915"/>
    </row>
    <row r="10269" spans="1:9">
      <c r="A10269" s="915"/>
      <c r="B10269" s="915"/>
      <c r="C10269" s="915"/>
      <c r="D10269" s="916"/>
      <c r="E10269" s="916"/>
      <c r="F10269" s="916"/>
      <c r="G10269" s="915"/>
      <c r="H10269" s="915"/>
      <c r="I10269" s="915"/>
    </row>
    <row r="10270" spans="1:9">
      <c r="A10270" s="915"/>
      <c r="B10270" s="915"/>
      <c r="C10270" s="915"/>
      <c r="D10270" s="916"/>
      <c r="E10270" s="916"/>
      <c r="F10270" s="916"/>
      <c r="G10270" s="915"/>
      <c r="H10270" s="915"/>
      <c r="I10270" s="915"/>
    </row>
    <row r="10271" spans="1:9">
      <c r="A10271" s="915"/>
      <c r="B10271" s="915"/>
      <c r="C10271" s="915"/>
      <c r="D10271" s="916"/>
      <c r="E10271" s="916"/>
      <c r="F10271" s="916"/>
      <c r="G10271" s="915"/>
      <c r="H10271" s="915"/>
      <c r="I10271" s="915"/>
    </row>
    <row r="10272" spans="1:9">
      <c r="A10272" s="915"/>
      <c r="B10272" s="915"/>
      <c r="C10272" s="915"/>
      <c r="D10272" s="916"/>
      <c r="E10272" s="916"/>
      <c r="F10272" s="916"/>
      <c r="G10272" s="915"/>
      <c r="H10272" s="915"/>
      <c r="I10272" s="915"/>
    </row>
    <row r="10273" spans="1:9">
      <c r="A10273" s="915"/>
      <c r="B10273" s="915"/>
      <c r="C10273" s="915"/>
      <c r="D10273" s="916"/>
      <c r="E10273" s="916"/>
      <c r="F10273" s="916"/>
      <c r="G10273" s="915"/>
      <c r="H10273" s="915"/>
      <c r="I10273" s="915"/>
    </row>
    <row r="10274" spans="1:9">
      <c r="A10274" s="915"/>
      <c r="B10274" s="915"/>
      <c r="C10274" s="915"/>
      <c r="D10274" s="916"/>
      <c r="E10274" s="916"/>
      <c r="F10274" s="916"/>
      <c r="G10274" s="915"/>
      <c r="H10274" s="915"/>
      <c r="I10274" s="915"/>
    </row>
    <row r="10275" spans="1:9">
      <c r="A10275" s="915"/>
      <c r="B10275" s="915"/>
      <c r="C10275" s="915"/>
      <c r="D10275" s="916"/>
      <c r="E10275" s="916"/>
      <c r="F10275" s="916"/>
      <c r="G10275" s="915"/>
      <c r="H10275" s="915"/>
      <c r="I10275" s="915"/>
    </row>
    <row r="10276" spans="1:9">
      <c r="A10276" s="915"/>
      <c r="B10276" s="915"/>
      <c r="C10276" s="915"/>
      <c r="D10276" s="916"/>
      <c r="E10276" s="916"/>
      <c r="F10276" s="916"/>
      <c r="G10276" s="915"/>
      <c r="H10276" s="915"/>
      <c r="I10276" s="915"/>
    </row>
    <row r="10277" spans="1:9">
      <c r="A10277" s="915"/>
      <c r="B10277" s="915"/>
      <c r="C10277" s="915"/>
      <c r="D10277" s="916"/>
      <c r="E10277" s="916"/>
      <c r="F10277" s="916"/>
      <c r="G10277" s="915"/>
      <c r="H10277" s="915"/>
      <c r="I10277" s="915"/>
    </row>
    <row r="10278" spans="1:9">
      <c r="A10278" s="915"/>
      <c r="B10278" s="915"/>
      <c r="C10278" s="915"/>
      <c r="D10278" s="916"/>
      <c r="E10278" s="916"/>
      <c r="F10278" s="916"/>
      <c r="G10278" s="915"/>
      <c r="H10278" s="915"/>
      <c r="I10278" s="915"/>
    </row>
    <row r="10279" spans="1:9">
      <c r="A10279" s="915"/>
      <c r="B10279" s="915"/>
      <c r="C10279" s="915"/>
      <c r="D10279" s="916"/>
      <c r="E10279" s="916"/>
      <c r="F10279" s="916"/>
      <c r="G10279" s="915"/>
      <c r="H10279" s="915"/>
      <c r="I10279" s="915"/>
    </row>
    <row r="10280" spans="1:9">
      <c r="A10280" s="915"/>
      <c r="B10280" s="915"/>
      <c r="C10280" s="915"/>
      <c r="D10280" s="916"/>
      <c r="E10280" s="916"/>
      <c r="F10280" s="916"/>
      <c r="G10280" s="915"/>
      <c r="H10280" s="915"/>
      <c r="I10280" s="915"/>
    </row>
    <row r="10281" spans="1:9">
      <c r="A10281" s="915"/>
      <c r="B10281" s="915"/>
      <c r="C10281" s="915"/>
      <c r="D10281" s="916"/>
      <c r="E10281" s="916"/>
      <c r="F10281" s="916"/>
      <c r="G10281" s="915"/>
      <c r="H10281" s="915"/>
      <c r="I10281" s="915"/>
    </row>
    <row r="10282" spans="1:9">
      <c r="A10282" s="915"/>
      <c r="B10282" s="915"/>
      <c r="C10282" s="915"/>
      <c r="D10282" s="916"/>
      <c r="E10282" s="916"/>
      <c r="F10282" s="916"/>
      <c r="G10282" s="915"/>
      <c r="H10282" s="915"/>
      <c r="I10282" s="915"/>
    </row>
    <row r="10283" spans="1:9">
      <c r="A10283" s="915"/>
      <c r="B10283" s="915"/>
      <c r="C10283" s="915"/>
      <c r="D10283" s="916"/>
      <c r="E10283" s="916"/>
      <c r="F10283" s="916"/>
      <c r="G10283" s="915"/>
      <c r="H10283" s="915"/>
      <c r="I10283" s="915"/>
    </row>
    <row r="10284" spans="1:9">
      <c r="A10284" s="915"/>
      <c r="B10284" s="915"/>
      <c r="C10284" s="915"/>
      <c r="D10284" s="916"/>
      <c r="E10284" s="916"/>
      <c r="F10284" s="916"/>
      <c r="G10284" s="915"/>
      <c r="H10284" s="915"/>
      <c r="I10284" s="915"/>
    </row>
    <row r="10285" spans="1:9">
      <c r="A10285" s="915"/>
      <c r="B10285" s="915"/>
      <c r="C10285" s="915"/>
      <c r="D10285" s="916"/>
      <c r="E10285" s="916"/>
      <c r="F10285" s="916"/>
      <c r="G10285" s="915"/>
      <c r="H10285" s="915"/>
      <c r="I10285" s="915"/>
    </row>
    <row r="10286" spans="1:9">
      <c r="A10286" s="915"/>
      <c r="B10286" s="915"/>
      <c r="C10286" s="915"/>
      <c r="D10286" s="916"/>
      <c r="E10286" s="916"/>
      <c r="F10286" s="916"/>
      <c r="G10286" s="915"/>
      <c r="H10286" s="915"/>
      <c r="I10286" s="915"/>
    </row>
    <row r="10287" spans="1:9">
      <c r="A10287" s="915"/>
      <c r="B10287" s="915"/>
      <c r="C10287" s="915"/>
      <c r="D10287" s="916"/>
      <c r="E10287" s="916"/>
      <c r="F10287" s="916"/>
      <c r="G10287" s="915"/>
      <c r="H10287" s="915"/>
      <c r="I10287" s="915"/>
    </row>
    <row r="10288" spans="1:9">
      <c r="A10288" s="915"/>
      <c r="B10288" s="915"/>
      <c r="C10288" s="915"/>
      <c r="D10288" s="916"/>
      <c r="E10288" s="916"/>
      <c r="F10288" s="916"/>
      <c r="G10288" s="915"/>
      <c r="H10288" s="915"/>
      <c r="I10288" s="915"/>
    </row>
    <row r="10289" spans="1:9">
      <c r="A10289" s="915"/>
      <c r="B10289" s="915"/>
      <c r="C10289" s="915"/>
      <c r="D10289" s="916"/>
      <c r="E10289" s="916"/>
      <c r="F10289" s="916"/>
      <c r="G10289" s="915"/>
      <c r="H10289" s="915"/>
      <c r="I10289" s="915"/>
    </row>
    <row r="10290" spans="1:9">
      <c r="A10290" s="915"/>
      <c r="B10290" s="915"/>
      <c r="C10290" s="915"/>
      <c r="D10290" s="916"/>
      <c r="E10290" s="916"/>
      <c r="F10290" s="916"/>
      <c r="G10290" s="915"/>
      <c r="H10290" s="915"/>
      <c r="I10290" s="915"/>
    </row>
    <row r="10291" spans="1:9">
      <c r="A10291" s="915"/>
      <c r="B10291" s="915"/>
      <c r="C10291" s="915"/>
      <c r="D10291" s="916"/>
      <c r="E10291" s="916"/>
      <c r="F10291" s="916"/>
      <c r="G10291" s="915"/>
      <c r="H10291" s="915"/>
      <c r="I10291" s="915"/>
    </row>
    <row r="10292" spans="1:9">
      <c r="A10292" s="915"/>
      <c r="B10292" s="915"/>
      <c r="C10292" s="915"/>
      <c r="D10292" s="916"/>
      <c r="E10292" s="916"/>
      <c r="F10292" s="916"/>
      <c r="G10292" s="915"/>
      <c r="H10292" s="915"/>
      <c r="I10292" s="915"/>
    </row>
    <row r="10293" spans="1:9">
      <c r="A10293" s="915"/>
      <c r="B10293" s="915"/>
      <c r="C10293" s="915"/>
      <c r="D10293" s="916"/>
      <c r="E10293" s="916"/>
      <c r="F10293" s="916"/>
      <c r="G10293" s="915"/>
      <c r="H10293" s="915"/>
      <c r="I10293" s="915"/>
    </row>
    <row r="10294" spans="1:9">
      <c r="A10294" s="915"/>
      <c r="B10294" s="915"/>
      <c r="C10294" s="915"/>
      <c r="D10294" s="916"/>
      <c r="E10294" s="916"/>
      <c r="F10294" s="916"/>
      <c r="G10294" s="915"/>
      <c r="H10294" s="915"/>
      <c r="I10294" s="915"/>
    </row>
    <row r="10295" spans="1:9">
      <c r="A10295" s="915"/>
      <c r="B10295" s="915"/>
      <c r="C10295" s="915"/>
      <c r="D10295" s="916"/>
      <c r="E10295" s="916"/>
      <c r="F10295" s="916"/>
      <c r="G10295" s="915"/>
      <c r="H10295" s="915"/>
      <c r="I10295" s="915"/>
    </row>
    <row r="10296" spans="1:9">
      <c r="A10296" s="915"/>
      <c r="B10296" s="915"/>
      <c r="C10296" s="915"/>
      <c r="D10296" s="916"/>
      <c r="E10296" s="916"/>
      <c r="F10296" s="916"/>
      <c r="G10296" s="915"/>
      <c r="H10296" s="915"/>
      <c r="I10296" s="915"/>
    </row>
    <row r="10297" spans="1:9">
      <c r="A10297" s="915"/>
      <c r="B10297" s="915"/>
      <c r="C10297" s="915"/>
      <c r="D10297" s="916"/>
      <c r="E10297" s="916"/>
      <c r="F10297" s="916"/>
      <c r="G10297" s="915"/>
      <c r="H10297" s="915"/>
      <c r="I10297" s="915"/>
    </row>
    <row r="10298" spans="1:9">
      <c r="A10298" s="915"/>
      <c r="B10298" s="915"/>
      <c r="C10298" s="915"/>
      <c r="D10298" s="916"/>
      <c r="E10298" s="916"/>
      <c r="F10298" s="916"/>
      <c r="G10298" s="915"/>
      <c r="H10298" s="915"/>
      <c r="I10298" s="915"/>
    </row>
    <row r="10299" spans="1:9">
      <c r="A10299" s="915"/>
      <c r="B10299" s="915"/>
      <c r="C10299" s="915"/>
      <c r="D10299" s="916"/>
      <c r="E10299" s="916"/>
      <c r="F10299" s="916"/>
      <c r="G10299" s="915"/>
      <c r="H10299" s="915"/>
      <c r="I10299" s="915"/>
    </row>
    <row r="10300" spans="1:9">
      <c r="A10300" s="915"/>
      <c r="B10300" s="915"/>
      <c r="C10300" s="915"/>
      <c r="D10300" s="916"/>
      <c r="E10300" s="916"/>
      <c r="F10300" s="916"/>
      <c r="G10300" s="915"/>
      <c r="H10300" s="915"/>
      <c r="I10300" s="915"/>
    </row>
    <row r="10301" spans="1:9">
      <c r="A10301" s="915"/>
      <c r="B10301" s="915"/>
      <c r="C10301" s="915"/>
      <c r="D10301" s="916"/>
      <c r="E10301" s="916"/>
      <c r="F10301" s="916"/>
      <c r="G10301" s="915"/>
      <c r="H10301" s="915"/>
      <c r="I10301" s="915"/>
    </row>
    <row r="10302" spans="1:9">
      <c r="A10302" s="915"/>
      <c r="B10302" s="915"/>
      <c r="C10302" s="915"/>
      <c r="D10302" s="916"/>
      <c r="E10302" s="916"/>
      <c r="F10302" s="916"/>
      <c r="G10302" s="915"/>
      <c r="H10302" s="915"/>
      <c r="I10302" s="915"/>
    </row>
    <row r="10303" spans="1:9">
      <c r="A10303" s="915"/>
      <c r="B10303" s="915"/>
      <c r="C10303" s="915"/>
      <c r="D10303" s="916"/>
      <c r="E10303" s="916"/>
      <c r="F10303" s="916"/>
      <c r="G10303" s="915"/>
      <c r="H10303" s="915"/>
      <c r="I10303" s="915"/>
    </row>
    <row r="10304" spans="1:9">
      <c r="A10304" s="915"/>
      <c r="B10304" s="915"/>
      <c r="C10304" s="915"/>
      <c r="D10304" s="916"/>
      <c r="E10304" s="916"/>
      <c r="F10304" s="916"/>
      <c r="G10304" s="915"/>
      <c r="H10304" s="915"/>
      <c r="I10304" s="915"/>
    </row>
    <row r="10305" spans="1:9">
      <c r="A10305" s="915"/>
      <c r="B10305" s="915"/>
      <c r="C10305" s="915"/>
      <c r="D10305" s="916"/>
      <c r="E10305" s="916"/>
      <c r="F10305" s="916"/>
      <c r="G10305" s="915"/>
      <c r="H10305" s="915"/>
      <c r="I10305" s="915"/>
    </row>
    <row r="10306" spans="1:9">
      <c r="A10306" s="915"/>
      <c r="B10306" s="915"/>
      <c r="C10306" s="915"/>
      <c r="D10306" s="916"/>
      <c r="E10306" s="916"/>
      <c r="F10306" s="916"/>
      <c r="G10306" s="915"/>
      <c r="H10306" s="915"/>
      <c r="I10306" s="915"/>
    </row>
    <row r="10307" spans="1:9">
      <c r="A10307" s="915"/>
      <c r="B10307" s="915"/>
      <c r="C10307" s="915"/>
      <c r="D10307" s="916"/>
      <c r="E10307" s="916"/>
      <c r="F10307" s="916"/>
      <c r="G10307" s="915"/>
      <c r="H10307" s="915"/>
      <c r="I10307" s="915"/>
    </row>
    <row r="10308" spans="1:9">
      <c r="A10308" s="915"/>
      <c r="B10308" s="915"/>
      <c r="C10308" s="915"/>
      <c r="D10308" s="916"/>
      <c r="E10308" s="916"/>
      <c r="F10308" s="916"/>
      <c r="G10308" s="915"/>
      <c r="H10308" s="915"/>
      <c r="I10308" s="915"/>
    </row>
    <row r="10309" spans="1:9">
      <c r="A10309" s="915"/>
      <c r="B10309" s="915"/>
      <c r="C10309" s="915"/>
      <c r="D10309" s="916"/>
      <c r="E10309" s="916"/>
      <c r="F10309" s="916"/>
      <c r="G10309" s="915"/>
      <c r="H10309" s="915"/>
      <c r="I10309" s="915"/>
    </row>
    <row r="10310" spans="1:9">
      <c r="A10310" s="915"/>
      <c r="B10310" s="915"/>
      <c r="C10310" s="915"/>
      <c r="D10310" s="916"/>
      <c r="E10310" s="916"/>
      <c r="F10310" s="916"/>
      <c r="G10310" s="915"/>
      <c r="H10310" s="915"/>
      <c r="I10310" s="915"/>
    </row>
    <row r="10311" spans="1:9">
      <c r="A10311" s="915"/>
      <c r="B10311" s="915"/>
      <c r="C10311" s="915"/>
      <c r="D10311" s="916"/>
      <c r="E10311" s="916"/>
      <c r="F10311" s="916"/>
      <c r="G10311" s="915"/>
      <c r="H10311" s="915"/>
      <c r="I10311" s="915"/>
    </row>
    <row r="10312" spans="1:9">
      <c r="A10312" s="915"/>
      <c r="B10312" s="915"/>
      <c r="C10312" s="915"/>
      <c r="D10312" s="916"/>
      <c r="E10312" s="916"/>
      <c r="F10312" s="916"/>
      <c r="G10312" s="915"/>
      <c r="H10312" s="915"/>
      <c r="I10312" s="915"/>
    </row>
    <row r="10313" spans="1:9">
      <c r="A10313" s="915"/>
      <c r="B10313" s="915"/>
      <c r="C10313" s="915"/>
      <c r="D10313" s="916"/>
      <c r="E10313" s="916"/>
      <c r="F10313" s="916"/>
      <c r="G10313" s="915"/>
      <c r="H10313" s="915"/>
      <c r="I10313" s="915"/>
    </row>
    <row r="10314" spans="1:9">
      <c r="A10314" s="915"/>
      <c r="B10314" s="915"/>
      <c r="C10314" s="915"/>
      <c r="D10314" s="916"/>
      <c r="E10314" s="916"/>
      <c r="F10314" s="916"/>
      <c r="G10314" s="915"/>
      <c r="H10314" s="915"/>
      <c r="I10314" s="915"/>
    </row>
    <row r="10315" spans="1:9">
      <c r="A10315" s="915"/>
      <c r="B10315" s="915"/>
      <c r="C10315" s="915"/>
      <c r="D10315" s="916"/>
      <c r="E10315" s="916"/>
      <c r="F10315" s="916"/>
      <c r="G10315" s="915"/>
      <c r="H10315" s="915"/>
      <c r="I10315" s="915"/>
    </row>
    <row r="10316" spans="1:9">
      <c r="A10316" s="915"/>
      <c r="B10316" s="915"/>
      <c r="C10316" s="915"/>
      <c r="D10316" s="916"/>
      <c r="E10316" s="916"/>
      <c r="F10316" s="916"/>
      <c r="G10316" s="915"/>
      <c r="H10316" s="915"/>
      <c r="I10316" s="915"/>
    </row>
    <row r="10317" spans="1:9">
      <c r="A10317" s="915"/>
      <c r="B10317" s="915"/>
      <c r="C10317" s="915"/>
      <c r="D10317" s="916"/>
      <c r="E10317" s="916"/>
      <c r="F10317" s="916"/>
      <c r="G10317" s="915"/>
      <c r="H10317" s="915"/>
      <c r="I10317" s="915"/>
    </row>
    <row r="10318" spans="1:9">
      <c r="A10318" s="915"/>
      <c r="B10318" s="915"/>
      <c r="C10318" s="915"/>
      <c r="D10318" s="916"/>
      <c r="E10318" s="916"/>
      <c r="F10318" s="916"/>
      <c r="G10318" s="915"/>
      <c r="H10318" s="915"/>
      <c r="I10318" s="915"/>
    </row>
    <row r="10319" spans="1:9">
      <c r="A10319" s="915"/>
      <c r="B10319" s="915"/>
      <c r="C10319" s="915"/>
      <c r="D10319" s="916"/>
      <c r="E10319" s="916"/>
      <c r="F10319" s="916"/>
      <c r="G10319" s="915"/>
      <c r="H10319" s="915"/>
      <c r="I10319" s="915"/>
    </row>
    <row r="10320" spans="1:9">
      <c r="A10320" s="915"/>
      <c r="B10320" s="915"/>
      <c r="C10320" s="915"/>
      <c r="D10320" s="916"/>
      <c r="E10320" s="916"/>
      <c r="F10320" s="916"/>
      <c r="G10320" s="915"/>
      <c r="H10320" s="915"/>
      <c r="I10320" s="915"/>
    </row>
    <row r="10321" spans="1:9">
      <c r="A10321" s="915"/>
      <c r="B10321" s="915"/>
      <c r="C10321" s="915"/>
      <c r="D10321" s="916"/>
      <c r="E10321" s="916"/>
      <c r="F10321" s="916"/>
      <c r="G10321" s="915"/>
      <c r="H10321" s="915"/>
      <c r="I10321" s="915"/>
    </row>
    <row r="10322" spans="1:9">
      <c r="A10322" s="915"/>
      <c r="B10322" s="915"/>
      <c r="C10322" s="915"/>
      <c r="D10322" s="916"/>
      <c r="E10322" s="916"/>
      <c r="F10322" s="916"/>
      <c r="G10322" s="915"/>
      <c r="H10322" s="915"/>
      <c r="I10322" s="915"/>
    </row>
    <row r="10323" spans="1:9">
      <c r="A10323" s="915"/>
      <c r="B10323" s="915"/>
      <c r="C10323" s="915"/>
      <c r="D10323" s="916"/>
      <c r="E10323" s="916"/>
      <c r="F10323" s="916"/>
      <c r="G10323" s="915"/>
      <c r="H10323" s="915"/>
      <c r="I10323" s="915"/>
    </row>
    <row r="10324" spans="1:9">
      <c r="A10324" s="915"/>
      <c r="B10324" s="915"/>
      <c r="C10324" s="915"/>
      <c r="D10324" s="916"/>
      <c r="E10324" s="916"/>
      <c r="F10324" s="916"/>
      <c r="G10324" s="915"/>
      <c r="H10324" s="915"/>
      <c r="I10324" s="915"/>
    </row>
    <row r="10325" spans="1:9">
      <c r="A10325" s="915"/>
      <c r="B10325" s="915"/>
      <c r="C10325" s="915"/>
      <c r="D10325" s="916"/>
      <c r="E10325" s="916"/>
      <c r="F10325" s="916"/>
      <c r="G10325" s="915"/>
      <c r="H10325" s="915"/>
      <c r="I10325" s="915"/>
    </row>
    <row r="10326" spans="1:9">
      <c r="A10326" s="915"/>
      <c r="B10326" s="915"/>
      <c r="C10326" s="915"/>
      <c r="D10326" s="916"/>
      <c r="E10326" s="916"/>
      <c r="F10326" s="916"/>
      <c r="G10326" s="915"/>
      <c r="H10326" s="915"/>
      <c r="I10326" s="915"/>
    </row>
    <row r="10327" spans="1:9">
      <c r="A10327" s="915"/>
      <c r="B10327" s="915"/>
      <c r="C10327" s="915"/>
      <c r="D10327" s="916"/>
      <c r="E10327" s="916"/>
      <c r="F10327" s="916"/>
      <c r="G10327" s="915"/>
      <c r="H10327" s="915"/>
      <c r="I10327" s="915"/>
    </row>
    <row r="10328" spans="1:9">
      <c r="A10328" s="915"/>
      <c r="B10328" s="915"/>
      <c r="C10328" s="915"/>
      <c r="D10328" s="916"/>
      <c r="E10328" s="916"/>
      <c r="F10328" s="916"/>
      <c r="G10328" s="915"/>
      <c r="H10328" s="915"/>
      <c r="I10328" s="915"/>
    </row>
    <row r="10329" spans="1:9">
      <c r="A10329" s="915"/>
      <c r="B10329" s="915"/>
      <c r="C10329" s="915"/>
      <c r="D10329" s="916"/>
      <c r="E10329" s="916"/>
      <c r="F10329" s="916"/>
      <c r="G10329" s="915"/>
      <c r="H10329" s="915"/>
      <c r="I10329" s="915"/>
    </row>
    <row r="10330" spans="1:9">
      <c r="A10330" s="915"/>
      <c r="B10330" s="915"/>
      <c r="C10330" s="915"/>
      <c r="D10330" s="916"/>
      <c r="E10330" s="916"/>
      <c r="F10330" s="916"/>
      <c r="G10330" s="915"/>
      <c r="H10330" s="915"/>
      <c r="I10330" s="915"/>
    </row>
    <row r="10331" spans="1:9">
      <c r="A10331" s="915"/>
      <c r="B10331" s="915"/>
      <c r="C10331" s="915"/>
      <c r="D10331" s="916"/>
      <c r="E10331" s="916"/>
      <c r="F10331" s="916"/>
      <c r="G10331" s="915"/>
      <c r="H10331" s="915"/>
      <c r="I10331" s="915"/>
    </row>
    <row r="10332" spans="1:9">
      <c r="A10332" s="915"/>
      <c r="B10332" s="915"/>
      <c r="C10332" s="915"/>
      <c r="D10332" s="916"/>
      <c r="E10332" s="916"/>
      <c r="F10332" s="916"/>
      <c r="G10332" s="915"/>
      <c r="H10332" s="915"/>
      <c r="I10332" s="915"/>
    </row>
    <row r="10333" spans="1:9">
      <c r="A10333" s="915"/>
      <c r="B10333" s="915"/>
      <c r="C10333" s="915"/>
      <c r="D10333" s="916"/>
      <c r="E10333" s="916"/>
      <c r="F10333" s="916"/>
      <c r="G10333" s="915"/>
      <c r="H10333" s="915"/>
      <c r="I10333" s="915"/>
    </row>
    <row r="10334" spans="1:9">
      <c r="A10334" s="915"/>
      <c r="B10334" s="915"/>
      <c r="C10334" s="915"/>
      <c r="D10334" s="916"/>
      <c r="E10334" s="916"/>
      <c r="F10334" s="916"/>
      <c r="G10334" s="915"/>
      <c r="H10334" s="915"/>
      <c r="I10334" s="915"/>
    </row>
    <row r="10335" spans="1:9">
      <c r="A10335" s="915"/>
      <c r="B10335" s="915"/>
      <c r="C10335" s="915"/>
      <c r="D10335" s="916"/>
      <c r="E10335" s="916"/>
      <c r="F10335" s="916"/>
      <c r="G10335" s="915"/>
      <c r="H10335" s="915"/>
      <c r="I10335" s="915"/>
    </row>
    <row r="10336" spans="1:9">
      <c r="A10336" s="915"/>
      <c r="B10336" s="915"/>
      <c r="C10336" s="915"/>
      <c r="D10336" s="916"/>
      <c r="E10336" s="916"/>
      <c r="F10336" s="916"/>
      <c r="G10336" s="915"/>
      <c r="H10336" s="915"/>
      <c r="I10336" s="915"/>
    </row>
    <row r="10337" spans="1:9">
      <c r="A10337" s="915"/>
      <c r="B10337" s="915"/>
      <c r="C10337" s="915"/>
      <c r="D10337" s="916"/>
      <c r="E10337" s="916"/>
      <c r="F10337" s="916"/>
      <c r="G10337" s="915"/>
      <c r="H10337" s="915"/>
      <c r="I10337" s="915"/>
    </row>
    <row r="10338" spans="1:9">
      <c r="A10338" s="915"/>
      <c r="B10338" s="915"/>
      <c r="C10338" s="915"/>
      <c r="D10338" s="916"/>
      <c r="E10338" s="916"/>
      <c r="F10338" s="916"/>
      <c r="G10338" s="915"/>
      <c r="H10338" s="915"/>
      <c r="I10338" s="915"/>
    </row>
    <row r="10339" spans="1:9">
      <c r="A10339" s="915"/>
      <c r="B10339" s="915"/>
      <c r="C10339" s="915"/>
      <c r="D10339" s="916"/>
      <c r="E10339" s="916"/>
      <c r="F10339" s="916"/>
      <c r="G10339" s="915"/>
      <c r="H10339" s="915"/>
      <c r="I10339" s="915"/>
    </row>
    <row r="10340" spans="1:9">
      <c r="A10340" s="915"/>
      <c r="B10340" s="915"/>
      <c r="C10340" s="915"/>
      <c r="D10340" s="916"/>
      <c r="E10340" s="916"/>
      <c r="F10340" s="916"/>
      <c r="G10340" s="915"/>
      <c r="H10340" s="915"/>
      <c r="I10340" s="915"/>
    </row>
    <row r="10341" spans="1:9">
      <c r="A10341" s="915"/>
      <c r="B10341" s="915"/>
      <c r="C10341" s="915"/>
      <c r="D10341" s="916"/>
      <c r="E10341" s="916"/>
      <c r="F10341" s="916"/>
      <c r="G10341" s="915"/>
      <c r="H10341" s="915"/>
      <c r="I10341" s="915"/>
    </row>
    <row r="10342" spans="1:9">
      <c r="A10342" s="915"/>
      <c r="B10342" s="915"/>
      <c r="C10342" s="915"/>
      <c r="D10342" s="916"/>
      <c r="E10342" s="916"/>
      <c r="F10342" s="916"/>
      <c r="G10342" s="915"/>
      <c r="H10342" s="915"/>
      <c r="I10342" s="915"/>
    </row>
    <row r="10343" spans="1:9">
      <c r="A10343" s="915"/>
      <c r="B10343" s="915"/>
      <c r="C10343" s="915"/>
      <c r="D10343" s="916"/>
      <c r="E10343" s="916"/>
      <c r="F10343" s="916"/>
      <c r="G10343" s="915"/>
      <c r="H10343" s="915"/>
      <c r="I10343" s="915"/>
    </row>
    <row r="10344" spans="1:9">
      <c r="A10344" s="915"/>
      <c r="B10344" s="915"/>
      <c r="C10344" s="915"/>
      <c r="D10344" s="916"/>
      <c r="E10344" s="916"/>
      <c r="F10344" s="916"/>
      <c r="G10344" s="915"/>
      <c r="H10344" s="915"/>
      <c r="I10344" s="915"/>
    </row>
    <row r="10345" spans="1:9">
      <c r="A10345" s="915"/>
      <c r="B10345" s="915"/>
      <c r="C10345" s="915"/>
      <c r="D10345" s="916"/>
      <c r="E10345" s="916"/>
      <c r="F10345" s="916"/>
      <c r="G10345" s="915"/>
      <c r="H10345" s="915"/>
      <c r="I10345" s="915"/>
    </row>
    <row r="10346" spans="1:9">
      <c r="A10346" s="915"/>
      <c r="B10346" s="915"/>
      <c r="C10346" s="915"/>
      <c r="D10346" s="916"/>
      <c r="E10346" s="916"/>
      <c r="F10346" s="916"/>
      <c r="G10346" s="915"/>
      <c r="H10346" s="915"/>
      <c r="I10346" s="915"/>
    </row>
    <row r="10347" spans="1:9">
      <c r="A10347" s="915"/>
      <c r="B10347" s="915"/>
      <c r="C10347" s="915"/>
      <c r="D10347" s="916"/>
      <c r="E10347" s="916"/>
      <c r="F10347" s="916"/>
      <c r="G10347" s="915"/>
      <c r="H10347" s="915"/>
      <c r="I10347" s="915"/>
    </row>
    <row r="10348" spans="1:9">
      <c r="A10348" s="915"/>
      <c r="B10348" s="915"/>
      <c r="C10348" s="915"/>
      <c r="D10348" s="916"/>
      <c r="E10348" s="916"/>
      <c r="F10348" s="916"/>
      <c r="G10348" s="915"/>
      <c r="H10348" s="915"/>
      <c r="I10348" s="915"/>
    </row>
    <row r="10349" spans="1:9">
      <c r="A10349" s="915"/>
      <c r="B10349" s="915"/>
      <c r="C10349" s="915"/>
      <c r="D10349" s="916"/>
      <c r="E10349" s="916"/>
      <c r="F10349" s="916"/>
      <c r="G10349" s="915"/>
      <c r="H10349" s="915"/>
      <c r="I10349" s="915"/>
    </row>
    <row r="10350" spans="1:9">
      <c r="A10350" s="915"/>
      <c r="B10350" s="915"/>
      <c r="C10350" s="915"/>
      <c r="D10350" s="916"/>
      <c r="E10350" s="916"/>
      <c r="F10350" s="916"/>
      <c r="G10350" s="915"/>
      <c r="H10350" s="915"/>
      <c r="I10350" s="915"/>
    </row>
    <row r="10351" spans="1:9">
      <c r="A10351" s="915"/>
      <c r="B10351" s="915"/>
      <c r="C10351" s="915"/>
      <c r="D10351" s="916"/>
      <c r="E10351" s="916"/>
      <c r="F10351" s="916"/>
      <c r="G10351" s="915"/>
      <c r="H10351" s="915"/>
      <c r="I10351" s="915"/>
    </row>
    <row r="10352" spans="1:9">
      <c r="A10352" s="915"/>
      <c r="B10352" s="915"/>
      <c r="C10352" s="915"/>
      <c r="D10352" s="916"/>
      <c r="E10352" s="916"/>
      <c r="F10352" s="916"/>
      <c r="G10352" s="915"/>
      <c r="H10352" s="915"/>
      <c r="I10352" s="915"/>
    </row>
    <row r="10353" spans="1:9">
      <c r="A10353" s="915"/>
      <c r="B10353" s="915"/>
      <c r="C10353" s="915"/>
      <c r="D10353" s="916"/>
      <c r="E10353" s="916"/>
      <c r="F10353" s="916"/>
      <c r="G10353" s="915"/>
      <c r="H10353" s="915"/>
      <c r="I10353" s="915"/>
    </row>
    <row r="10354" spans="1:9">
      <c r="A10354" s="915"/>
      <c r="B10354" s="915"/>
      <c r="C10354" s="915"/>
      <c r="D10354" s="916"/>
      <c r="E10354" s="916"/>
      <c r="F10354" s="916"/>
      <c r="G10354" s="915"/>
      <c r="H10354" s="915"/>
      <c r="I10354" s="915"/>
    </row>
    <row r="10355" spans="1:9">
      <c r="A10355" s="915"/>
      <c r="B10355" s="915"/>
      <c r="C10355" s="915"/>
      <c r="D10355" s="916"/>
      <c r="E10355" s="916"/>
      <c r="F10355" s="916"/>
      <c r="G10355" s="915"/>
      <c r="H10355" s="915"/>
      <c r="I10355" s="915"/>
    </row>
    <row r="10356" spans="1:9">
      <c r="A10356" s="915"/>
      <c r="B10356" s="915"/>
      <c r="C10356" s="915"/>
      <c r="D10356" s="916"/>
      <c r="E10356" s="916"/>
      <c r="F10356" s="916"/>
      <c r="G10356" s="915"/>
      <c r="H10356" s="915"/>
      <c r="I10356" s="915"/>
    </row>
    <row r="10357" spans="1:9">
      <c r="A10357" s="915"/>
      <c r="B10357" s="915"/>
      <c r="C10357" s="915"/>
      <c r="D10357" s="916"/>
      <c r="E10357" s="916"/>
      <c r="F10357" s="916"/>
      <c r="G10357" s="915"/>
      <c r="H10357" s="915"/>
      <c r="I10357" s="915"/>
    </row>
    <row r="10358" spans="1:9">
      <c r="A10358" s="915"/>
      <c r="B10358" s="915"/>
      <c r="C10358" s="915"/>
      <c r="D10358" s="916"/>
      <c r="E10358" s="916"/>
      <c r="F10358" s="916"/>
      <c r="G10358" s="915"/>
      <c r="H10358" s="915"/>
      <c r="I10358" s="915"/>
    </row>
    <row r="10359" spans="1:9">
      <c r="A10359" s="915"/>
      <c r="B10359" s="915"/>
      <c r="C10359" s="915"/>
      <c r="D10359" s="916"/>
      <c r="E10359" s="916"/>
      <c r="F10359" s="916"/>
      <c r="G10359" s="915"/>
      <c r="H10359" s="915"/>
      <c r="I10359" s="915"/>
    </row>
    <row r="10360" spans="1:9">
      <c r="A10360" s="915"/>
      <c r="B10360" s="915"/>
      <c r="C10360" s="915"/>
      <c r="D10360" s="916"/>
      <c r="E10360" s="916"/>
      <c r="F10360" s="916"/>
      <c r="G10360" s="915"/>
      <c r="H10360" s="915"/>
      <c r="I10360" s="915"/>
    </row>
    <row r="10361" spans="1:9">
      <c r="A10361" s="915"/>
      <c r="B10361" s="915"/>
      <c r="C10361" s="915"/>
      <c r="D10361" s="916"/>
      <c r="E10361" s="916"/>
      <c r="F10361" s="916"/>
      <c r="G10361" s="915"/>
      <c r="H10361" s="915"/>
      <c r="I10361" s="915"/>
    </row>
    <row r="10362" spans="1:9">
      <c r="A10362" s="915"/>
      <c r="B10362" s="915"/>
      <c r="C10362" s="915"/>
      <c r="D10362" s="916"/>
      <c r="E10362" s="916"/>
      <c r="F10362" s="916"/>
      <c r="G10362" s="915"/>
      <c r="H10362" s="915"/>
      <c r="I10362" s="915"/>
    </row>
    <row r="10363" spans="1:9">
      <c r="A10363" s="915"/>
      <c r="B10363" s="915"/>
      <c r="C10363" s="915"/>
      <c r="D10363" s="916"/>
      <c r="E10363" s="916"/>
      <c r="F10363" s="916"/>
      <c r="G10363" s="915"/>
      <c r="H10363" s="915"/>
      <c r="I10363" s="915"/>
    </row>
    <row r="10364" spans="1:9">
      <c r="A10364" s="915"/>
      <c r="B10364" s="915"/>
      <c r="C10364" s="915"/>
      <c r="D10364" s="916"/>
      <c r="E10364" s="916"/>
      <c r="F10364" s="916"/>
      <c r="G10364" s="915"/>
      <c r="H10364" s="915"/>
      <c r="I10364" s="915"/>
    </row>
    <row r="10365" spans="1:9">
      <c r="A10365" s="915"/>
      <c r="B10365" s="915"/>
      <c r="C10365" s="915"/>
      <c r="D10365" s="916"/>
      <c r="E10365" s="916"/>
      <c r="F10365" s="916"/>
      <c r="G10365" s="915"/>
      <c r="H10365" s="915"/>
      <c r="I10365" s="915"/>
    </row>
    <row r="10366" spans="1:9">
      <c r="A10366" s="915"/>
      <c r="B10366" s="915"/>
      <c r="C10366" s="915"/>
      <c r="D10366" s="916"/>
      <c r="E10366" s="916"/>
      <c r="F10366" s="916"/>
      <c r="G10366" s="915"/>
      <c r="H10366" s="915"/>
      <c r="I10366" s="915"/>
    </row>
    <row r="10367" spans="1:9">
      <c r="A10367" s="915"/>
      <c r="B10367" s="915"/>
      <c r="C10367" s="915"/>
      <c r="D10367" s="916"/>
      <c r="E10367" s="916"/>
      <c r="F10367" s="916"/>
      <c r="G10367" s="915"/>
      <c r="H10367" s="915"/>
      <c r="I10367" s="915"/>
    </row>
    <row r="10368" spans="1:9">
      <c r="A10368" s="915"/>
      <c r="B10368" s="915"/>
      <c r="C10368" s="915"/>
      <c r="D10368" s="916"/>
      <c r="E10368" s="916"/>
      <c r="F10368" s="916"/>
      <c r="G10368" s="915"/>
      <c r="H10368" s="915"/>
      <c r="I10368" s="915"/>
    </row>
    <row r="10369" spans="1:9">
      <c r="A10369" s="915"/>
      <c r="B10369" s="915"/>
      <c r="C10369" s="915"/>
      <c r="D10369" s="916"/>
      <c r="E10369" s="916"/>
      <c r="F10369" s="916"/>
      <c r="G10369" s="915"/>
      <c r="H10369" s="915"/>
      <c r="I10369" s="915"/>
    </row>
    <row r="10370" spans="1:9">
      <c r="A10370" s="915"/>
      <c r="B10370" s="915"/>
      <c r="C10370" s="915"/>
      <c r="D10370" s="916"/>
      <c r="E10370" s="916"/>
      <c r="F10370" s="916"/>
      <c r="G10370" s="915"/>
      <c r="H10370" s="915"/>
      <c r="I10370" s="915"/>
    </row>
    <row r="10371" spans="1:9">
      <c r="A10371" s="915"/>
      <c r="B10371" s="915"/>
      <c r="C10371" s="915"/>
      <c r="D10371" s="916"/>
      <c r="E10371" s="916"/>
      <c r="F10371" s="916"/>
      <c r="G10371" s="915"/>
      <c r="H10371" s="915"/>
      <c r="I10371" s="915"/>
    </row>
    <row r="10372" spans="1:9">
      <c r="A10372" s="915"/>
      <c r="B10372" s="915"/>
      <c r="C10372" s="915"/>
      <c r="D10372" s="916"/>
      <c r="E10372" s="916"/>
      <c r="F10372" s="916"/>
      <c r="G10372" s="915"/>
      <c r="H10372" s="915"/>
      <c r="I10372" s="915"/>
    </row>
    <row r="10373" spans="1:9">
      <c r="A10373" s="915"/>
      <c r="B10373" s="915"/>
      <c r="C10373" s="915"/>
      <c r="D10373" s="916"/>
      <c r="E10373" s="916"/>
      <c r="F10373" s="916"/>
      <c r="G10373" s="915"/>
      <c r="H10373" s="915"/>
      <c r="I10373" s="915"/>
    </row>
    <row r="10374" spans="1:9">
      <c r="A10374" s="915"/>
      <c r="B10374" s="915"/>
      <c r="C10374" s="915"/>
      <c r="D10374" s="916"/>
      <c r="E10374" s="916"/>
      <c r="F10374" s="916"/>
      <c r="G10374" s="915"/>
      <c r="H10374" s="915"/>
      <c r="I10374" s="915"/>
    </row>
    <row r="10375" spans="1:9">
      <c r="A10375" s="915"/>
      <c r="B10375" s="915"/>
      <c r="C10375" s="915"/>
      <c r="D10375" s="916"/>
      <c r="E10375" s="916"/>
      <c r="F10375" s="916"/>
      <c r="G10375" s="915"/>
      <c r="H10375" s="915"/>
      <c r="I10375" s="915"/>
    </row>
    <row r="10376" spans="1:9">
      <c r="A10376" s="915"/>
      <c r="B10376" s="915"/>
      <c r="C10376" s="915"/>
      <c r="D10376" s="916"/>
      <c r="E10376" s="916"/>
      <c r="F10376" s="916"/>
      <c r="G10376" s="915"/>
      <c r="H10376" s="915"/>
      <c r="I10376" s="915"/>
    </row>
    <row r="10377" spans="1:9">
      <c r="A10377" s="915"/>
      <c r="B10377" s="915"/>
      <c r="C10377" s="915"/>
      <c r="D10377" s="916"/>
      <c r="E10377" s="916"/>
      <c r="F10377" s="916"/>
      <c r="G10377" s="915"/>
      <c r="H10377" s="915"/>
      <c r="I10377" s="915"/>
    </row>
    <row r="10378" spans="1:9">
      <c r="A10378" s="915"/>
      <c r="B10378" s="915"/>
      <c r="C10378" s="915"/>
      <c r="D10378" s="916"/>
      <c r="E10378" s="916"/>
      <c r="F10378" s="916"/>
      <c r="G10378" s="915"/>
      <c r="H10378" s="915"/>
      <c r="I10378" s="915"/>
    </row>
    <row r="10379" spans="1:9">
      <c r="A10379" s="915"/>
      <c r="B10379" s="915"/>
      <c r="C10379" s="915"/>
      <c r="D10379" s="916"/>
      <c r="E10379" s="916"/>
      <c r="F10379" s="916"/>
      <c r="G10379" s="915"/>
      <c r="H10379" s="915"/>
      <c r="I10379" s="915"/>
    </row>
    <row r="10380" spans="1:9">
      <c r="A10380" s="915"/>
      <c r="B10380" s="915"/>
      <c r="C10380" s="915"/>
      <c r="D10380" s="916"/>
      <c r="E10380" s="916"/>
      <c r="F10380" s="916"/>
      <c r="G10380" s="915"/>
      <c r="H10380" s="915"/>
      <c r="I10380" s="915"/>
    </row>
    <row r="10381" spans="1:9">
      <c r="A10381" s="915"/>
      <c r="B10381" s="915"/>
      <c r="C10381" s="915"/>
      <c r="D10381" s="916"/>
      <c r="E10381" s="916"/>
      <c r="F10381" s="916"/>
      <c r="G10381" s="915"/>
      <c r="H10381" s="915"/>
      <c r="I10381" s="915"/>
    </row>
    <row r="10382" spans="1:9">
      <c r="A10382" s="915"/>
      <c r="B10382" s="915"/>
      <c r="C10382" s="915"/>
      <c r="D10382" s="916"/>
      <c r="E10382" s="916"/>
      <c r="F10382" s="916"/>
      <c r="G10382" s="915"/>
      <c r="H10382" s="915"/>
      <c r="I10382" s="915"/>
    </row>
    <row r="10383" spans="1:9">
      <c r="A10383" s="915"/>
      <c r="B10383" s="915"/>
      <c r="C10383" s="915"/>
      <c r="D10383" s="916"/>
      <c r="E10383" s="916"/>
      <c r="F10383" s="916"/>
      <c r="G10383" s="915"/>
      <c r="H10383" s="915"/>
      <c r="I10383" s="915"/>
    </row>
    <row r="10384" spans="1:9">
      <c r="A10384" s="915"/>
      <c r="B10384" s="915"/>
      <c r="C10384" s="915"/>
      <c r="D10384" s="916"/>
      <c r="E10384" s="916"/>
      <c r="F10384" s="916"/>
      <c r="G10384" s="915"/>
      <c r="H10384" s="915"/>
      <c r="I10384" s="915"/>
    </row>
    <row r="10385" spans="1:9">
      <c r="A10385" s="915"/>
      <c r="B10385" s="915"/>
      <c r="C10385" s="915"/>
      <c r="D10385" s="916"/>
      <c r="E10385" s="916"/>
      <c r="F10385" s="916"/>
      <c r="G10385" s="915"/>
      <c r="H10385" s="915"/>
      <c r="I10385" s="915"/>
    </row>
    <row r="10386" spans="1:9">
      <c r="A10386" s="915"/>
      <c r="B10386" s="915"/>
      <c r="C10386" s="915"/>
      <c r="D10386" s="916"/>
      <c r="E10386" s="916"/>
      <c r="F10386" s="916"/>
      <c r="G10386" s="915"/>
      <c r="H10386" s="915"/>
      <c r="I10386" s="915"/>
    </row>
    <row r="10387" spans="1:9">
      <c r="A10387" s="915"/>
      <c r="B10387" s="915"/>
      <c r="C10387" s="915"/>
      <c r="D10387" s="916"/>
      <c r="E10387" s="916"/>
      <c r="F10387" s="916"/>
      <c r="G10387" s="915"/>
      <c r="H10387" s="915"/>
      <c r="I10387" s="915"/>
    </row>
    <row r="10388" spans="1:9">
      <c r="A10388" s="915"/>
      <c r="B10388" s="915"/>
      <c r="C10388" s="915"/>
      <c r="D10388" s="916"/>
      <c r="E10388" s="916"/>
      <c r="F10388" s="916"/>
      <c r="G10388" s="915"/>
      <c r="H10388" s="915"/>
      <c r="I10388" s="915"/>
    </row>
    <row r="10389" spans="1:9">
      <c r="A10389" s="915"/>
      <c r="B10389" s="915"/>
      <c r="C10389" s="915"/>
      <c r="D10389" s="916"/>
      <c r="E10389" s="916"/>
      <c r="F10389" s="916"/>
      <c r="G10389" s="915"/>
      <c r="H10389" s="915"/>
      <c r="I10389" s="915"/>
    </row>
    <row r="10390" spans="1:9">
      <c r="A10390" s="915"/>
      <c r="B10390" s="915"/>
      <c r="C10390" s="915"/>
      <c r="D10390" s="916"/>
      <c r="E10390" s="916"/>
      <c r="F10390" s="916"/>
      <c r="G10390" s="915"/>
      <c r="H10390" s="915"/>
      <c r="I10390" s="915"/>
    </row>
    <row r="10391" spans="1:9">
      <c r="A10391" s="915"/>
      <c r="B10391" s="915"/>
      <c r="C10391" s="915"/>
      <c r="D10391" s="916"/>
      <c r="E10391" s="916"/>
      <c r="F10391" s="916"/>
      <c r="G10391" s="915"/>
      <c r="H10391" s="915"/>
      <c r="I10391" s="915"/>
    </row>
    <row r="10392" spans="1:9">
      <c r="A10392" s="915"/>
      <c r="B10392" s="915"/>
      <c r="C10392" s="915"/>
      <c r="D10392" s="916"/>
      <c r="E10392" s="916"/>
      <c r="F10392" s="916"/>
      <c r="G10392" s="915"/>
      <c r="H10392" s="915"/>
      <c r="I10392" s="915"/>
    </row>
    <row r="10393" spans="1:9">
      <c r="A10393" s="915"/>
      <c r="B10393" s="915"/>
      <c r="C10393" s="915"/>
      <c r="D10393" s="916"/>
      <c r="E10393" s="916"/>
      <c r="F10393" s="916"/>
      <c r="G10393" s="915"/>
      <c r="H10393" s="915"/>
      <c r="I10393" s="915"/>
    </row>
    <row r="10394" spans="1:9">
      <c r="A10394" s="915"/>
      <c r="B10394" s="915"/>
      <c r="C10394" s="915"/>
      <c r="D10394" s="916"/>
      <c r="E10394" s="916"/>
      <c r="F10394" s="916"/>
      <c r="G10394" s="915"/>
      <c r="H10394" s="915"/>
      <c r="I10394" s="915"/>
    </row>
    <row r="10395" spans="1:9">
      <c r="A10395" s="915"/>
      <c r="B10395" s="915"/>
      <c r="C10395" s="915"/>
      <c r="D10395" s="916"/>
      <c r="E10395" s="916"/>
      <c r="F10395" s="916"/>
      <c r="G10395" s="915"/>
      <c r="H10395" s="915"/>
      <c r="I10395" s="915"/>
    </row>
    <row r="10396" spans="1:9">
      <c r="A10396" s="915"/>
      <c r="B10396" s="915"/>
      <c r="C10396" s="915"/>
      <c r="D10396" s="916"/>
      <c r="E10396" s="916"/>
      <c r="F10396" s="916"/>
      <c r="G10396" s="915"/>
      <c r="H10396" s="915"/>
      <c r="I10396" s="915"/>
    </row>
    <row r="10397" spans="1:9">
      <c r="A10397" s="915"/>
      <c r="B10397" s="915"/>
      <c r="C10397" s="915"/>
      <c r="D10397" s="916"/>
      <c r="E10397" s="916"/>
      <c r="F10397" s="916"/>
      <c r="G10397" s="915"/>
      <c r="H10397" s="915"/>
      <c r="I10397" s="915"/>
    </row>
    <row r="10398" spans="1:9">
      <c r="A10398" s="915"/>
      <c r="B10398" s="915"/>
      <c r="C10398" s="915"/>
      <c r="D10398" s="916"/>
      <c r="E10398" s="916"/>
      <c r="F10398" s="916"/>
      <c r="G10398" s="915"/>
      <c r="H10398" s="915"/>
      <c r="I10398" s="915"/>
    </row>
    <row r="10399" spans="1:9">
      <c r="A10399" s="915"/>
      <c r="B10399" s="915"/>
      <c r="C10399" s="915"/>
      <c r="D10399" s="916"/>
      <c r="E10399" s="916"/>
      <c r="F10399" s="916"/>
      <c r="G10399" s="915"/>
      <c r="H10399" s="915"/>
      <c r="I10399" s="915"/>
    </row>
    <row r="10400" spans="1:9">
      <c r="A10400" s="915"/>
      <c r="B10400" s="915"/>
      <c r="C10400" s="915"/>
      <c r="D10400" s="916"/>
      <c r="E10400" s="916"/>
      <c r="F10400" s="916"/>
      <c r="G10400" s="915"/>
      <c r="H10400" s="915"/>
      <c r="I10400" s="915"/>
    </row>
    <row r="10401" spans="1:9">
      <c r="A10401" s="915"/>
      <c r="B10401" s="915"/>
      <c r="C10401" s="915"/>
      <c r="D10401" s="916"/>
      <c r="E10401" s="916"/>
      <c r="F10401" s="916"/>
      <c r="G10401" s="915"/>
      <c r="H10401" s="915"/>
      <c r="I10401" s="915"/>
    </row>
    <row r="10402" spans="1:9">
      <c r="A10402" s="915"/>
      <c r="B10402" s="915"/>
      <c r="C10402" s="915"/>
      <c r="D10402" s="916"/>
      <c r="E10402" s="916"/>
      <c r="F10402" s="916"/>
      <c r="G10402" s="915"/>
      <c r="H10402" s="915"/>
      <c r="I10402" s="915"/>
    </row>
    <row r="10403" spans="1:9">
      <c r="A10403" s="915"/>
      <c r="B10403" s="915"/>
      <c r="C10403" s="915"/>
      <c r="D10403" s="916"/>
      <c r="E10403" s="916"/>
      <c r="F10403" s="916"/>
      <c r="G10403" s="915"/>
      <c r="H10403" s="915"/>
      <c r="I10403" s="915"/>
    </row>
    <row r="10404" spans="1:9">
      <c r="A10404" s="915"/>
      <c r="B10404" s="915"/>
      <c r="C10404" s="915"/>
      <c r="D10404" s="916"/>
      <c r="E10404" s="916"/>
      <c r="F10404" s="916"/>
      <c r="G10404" s="915"/>
      <c r="H10404" s="915"/>
      <c r="I10404" s="915"/>
    </row>
    <row r="10405" spans="1:9">
      <c r="A10405" s="915"/>
      <c r="B10405" s="915"/>
      <c r="C10405" s="915"/>
      <c r="D10405" s="916"/>
      <c r="E10405" s="916"/>
      <c r="F10405" s="916"/>
      <c r="G10405" s="915"/>
      <c r="H10405" s="915"/>
      <c r="I10405" s="915"/>
    </row>
    <row r="10406" spans="1:9">
      <c r="A10406" s="915"/>
      <c r="B10406" s="915"/>
      <c r="C10406" s="915"/>
      <c r="D10406" s="916"/>
      <c r="E10406" s="916"/>
      <c r="F10406" s="916"/>
      <c r="G10406" s="915"/>
      <c r="H10406" s="915"/>
      <c r="I10406" s="915"/>
    </row>
    <row r="10407" spans="1:9">
      <c r="A10407" s="915"/>
      <c r="B10407" s="915"/>
      <c r="C10407" s="915"/>
      <c r="D10407" s="916"/>
      <c r="E10407" s="916"/>
      <c r="F10407" s="916"/>
      <c r="G10407" s="915"/>
      <c r="H10407" s="915"/>
      <c r="I10407" s="915"/>
    </row>
    <row r="10408" spans="1:9">
      <c r="A10408" s="915"/>
      <c r="B10408" s="915"/>
      <c r="C10408" s="915"/>
      <c r="D10408" s="916"/>
      <c r="E10408" s="916"/>
      <c r="F10408" s="916"/>
      <c r="G10408" s="915"/>
      <c r="H10408" s="915"/>
      <c r="I10408" s="915"/>
    </row>
    <row r="10409" spans="1:9">
      <c r="A10409" s="915"/>
      <c r="B10409" s="915"/>
      <c r="C10409" s="915"/>
      <c r="D10409" s="916"/>
      <c r="E10409" s="916"/>
      <c r="F10409" s="916"/>
      <c r="G10409" s="915"/>
      <c r="H10409" s="915"/>
      <c r="I10409" s="915"/>
    </row>
    <row r="10410" spans="1:9">
      <c r="A10410" s="915"/>
      <c r="B10410" s="915"/>
      <c r="C10410" s="915"/>
      <c r="D10410" s="916"/>
      <c r="E10410" s="916"/>
      <c r="F10410" s="916"/>
      <c r="G10410" s="915"/>
      <c r="H10410" s="915"/>
      <c r="I10410" s="915"/>
    </row>
    <row r="10411" spans="1:9">
      <c r="A10411" s="915"/>
      <c r="B10411" s="915"/>
      <c r="C10411" s="915"/>
      <c r="D10411" s="916"/>
      <c r="E10411" s="916"/>
      <c r="F10411" s="916"/>
      <c r="G10411" s="915"/>
      <c r="H10411" s="915"/>
      <c r="I10411" s="915"/>
    </row>
    <row r="10412" spans="1:9">
      <c r="A10412" s="915"/>
      <c r="B10412" s="915"/>
      <c r="C10412" s="915"/>
      <c r="D10412" s="916"/>
      <c r="E10412" s="916"/>
      <c r="F10412" s="916"/>
      <c r="G10412" s="915"/>
      <c r="H10412" s="915"/>
      <c r="I10412" s="915"/>
    </row>
    <row r="10413" spans="1:9">
      <c r="A10413" s="915"/>
      <c r="B10413" s="915"/>
      <c r="C10413" s="915"/>
      <c r="D10413" s="916"/>
      <c r="E10413" s="916"/>
      <c r="F10413" s="916"/>
      <c r="G10413" s="915"/>
      <c r="H10413" s="915"/>
      <c r="I10413" s="915"/>
    </row>
    <row r="10414" spans="1:9">
      <c r="A10414" s="915"/>
      <c r="B10414" s="915"/>
      <c r="C10414" s="915"/>
      <c r="D10414" s="916"/>
      <c r="E10414" s="916"/>
      <c r="F10414" s="916"/>
      <c r="G10414" s="915"/>
      <c r="H10414" s="915"/>
      <c r="I10414" s="915"/>
    </row>
    <row r="10415" spans="1:9">
      <c r="A10415" s="915"/>
      <c r="B10415" s="915"/>
      <c r="C10415" s="915"/>
      <c r="D10415" s="916"/>
      <c r="E10415" s="916"/>
      <c r="F10415" s="916"/>
      <c r="G10415" s="915"/>
      <c r="H10415" s="915"/>
      <c r="I10415" s="915"/>
    </row>
    <row r="10416" spans="1:9">
      <c r="A10416" s="915"/>
      <c r="B10416" s="915"/>
      <c r="C10416" s="915"/>
      <c r="D10416" s="916"/>
      <c r="E10416" s="916"/>
      <c r="F10416" s="916"/>
      <c r="G10416" s="915"/>
      <c r="H10416" s="915"/>
      <c r="I10416" s="915"/>
    </row>
    <row r="10417" spans="1:9">
      <c r="A10417" s="915"/>
      <c r="B10417" s="915"/>
      <c r="C10417" s="915"/>
      <c r="D10417" s="916"/>
      <c r="E10417" s="916"/>
      <c r="F10417" s="916"/>
      <c r="G10417" s="915"/>
      <c r="H10417" s="915"/>
      <c r="I10417" s="915"/>
    </row>
    <row r="10418" spans="1:9">
      <c r="A10418" s="915"/>
      <c r="B10418" s="915"/>
      <c r="C10418" s="915"/>
      <c r="D10418" s="916"/>
      <c r="E10418" s="916"/>
      <c r="F10418" s="916"/>
      <c r="G10418" s="915"/>
      <c r="H10418" s="915"/>
      <c r="I10418" s="915"/>
    </row>
    <row r="10419" spans="1:9">
      <c r="A10419" s="915"/>
      <c r="B10419" s="915"/>
      <c r="C10419" s="915"/>
      <c r="D10419" s="916"/>
      <c r="E10419" s="916"/>
      <c r="F10419" s="916"/>
      <c r="G10419" s="915"/>
      <c r="H10419" s="915"/>
      <c r="I10419" s="915"/>
    </row>
    <row r="10420" spans="1:9">
      <c r="A10420" s="915"/>
      <c r="B10420" s="915"/>
      <c r="C10420" s="915"/>
      <c r="D10420" s="916"/>
      <c r="E10420" s="916"/>
      <c r="F10420" s="916"/>
      <c r="G10420" s="915"/>
      <c r="H10420" s="915"/>
      <c r="I10420" s="915"/>
    </row>
    <row r="10421" spans="1:9">
      <c r="A10421" s="915"/>
      <c r="B10421" s="915"/>
      <c r="C10421" s="915"/>
      <c r="D10421" s="916"/>
      <c r="E10421" s="916"/>
      <c r="F10421" s="916"/>
      <c r="G10421" s="915"/>
      <c r="H10421" s="915"/>
      <c r="I10421" s="915"/>
    </row>
    <row r="10422" spans="1:9">
      <c r="A10422" s="915"/>
      <c r="B10422" s="915"/>
      <c r="C10422" s="915"/>
      <c r="D10422" s="916"/>
      <c r="E10422" s="916"/>
      <c r="F10422" s="916"/>
      <c r="G10422" s="915"/>
      <c r="H10422" s="915"/>
      <c r="I10422" s="915"/>
    </row>
    <row r="10423" spans="1:9">
      <c r="A10423" s="915"/>
      <c r="B10423" s="915"/>
      <c r="C10423" s="915"/>
      <c r="D10423" s="916"/>
      <c r="E10423" s="916"/>
      <c r="F10423" s="916"/>
      <c r="G10423" s="915"/>
      <c r="H10423" s="915"/>
      <c r="I10423" s="915"/>
    </row>
    <row r="10424" spans="1:9">
      <c r="A10424" s="915"/>
      <c r="B10424" s="915"/>
      <c r="C10424" s="915"/>
      <c r="D10424" s="916"/>
      <c r="E10424" s="916"/>
      <c r="F10424" s="916"/>
      <c r="G10424" s="915"/>
      <c r="H10424" s="915"/>
      <c r="I10424" s="915"/>
    </row>
    <row r="10425" spans="1:9">
      <c r="A10425" s="915"/>
      <c r="B10425" s="915"/>
      <c r="C10425" s="915"/>
      <c r="D10425" s="916"/>
      <c r="E10425" s="916"/>
      <c r="F10425" s="916"/>
      <c r="G10425" s="915"/>
      <c r="H10425" s="915"/>
      <c r="I10425" s="915"/>
    </row>
    <row r="10426" spans="1:9">
      <c r="A10426" s="915"/>
      <c r="B10426" s="915"/>
      <c r="C10426" s="915"/>
      <c r="D10426" s="916"/>
      <c r="E10426" s="916"/>
      <c r="F10426" s="916"/>
      <c r="G10426" s="915"/>
      <c r="H10426" s="915"/>
      <c r="I10426" s="915"/>
    </row>
    <row r="10427" spans="1:9">
      <c r="A10427" s="915"/>
      <c r="B10427" s="915"/>
      <c r="C10427" s="915"/>
      <c r="D10427" s="916"/>
      <c r="E10427" s="916"/>
      <c r="F10427" s="916"/>
      <c r="G10427" s="915"/>
      <c r="H10427" s="915"/>
      <c r="I10427" s="915"/>
    </row>
    <row r="10428" spans="1:9">
      <c r="A10428" s="915"/>
      <c r="B10428" s="915"/>
      <c r="C10428" s="915"/>
      <c r="D10428" s="916"/>
      <c r="E10428" s="916"/>
      <c r="F10428" s="916"/>
      <c r="G10428" s="915"/>
      <c r="H10428" s="915"/>
      <c r="I10428" s="915"/>
    </row>
    <row r="10429" spans="1:9">
      <c r="A10429" s="915"/>
      <c r="B10429" s="915"/>
      <c r="C10429" s="915"/>
      <c r="D10429" s="916"/>
      <c r="E10429" s="916"/>
      <c r="F10429" s="916"/>
      <c r="G10429" s="915"/>
      <c r="H10429" s="915"/>
      <c r="I10429" s="915"/>
    </row>
    <row r="10430" spans="1:9">
      <c r="A10430" s="915"/>
      <c r="B10430" s="915"/>
      <c r="C10430" s="915"/>
      <c r="D10430" s="916"/>
      <c r="E10430" s="916"/>
      <c r="F10430" s="916"/>
      <c r="G10430" s="915"/>
      <c r="H10430" s="915"/>
      <c r="I10430" s="915"/>
    </row>
    <row r="10431" spans="1:9">
      <c r="A10431" s="915"/>
      <c r="B10431" s="915"/>
      <c r="C10431" s="915"/>
      <c r="D10431" s="916"/>
      <c r="E10431" s="916"/>
      <c r="F10431" s="916"/>
      <c r="G10431" s="915"/>
      <c r="H10431" s="915"/>
      <c r="I10431" s="915"/>
    </row>
    <row r="10432" spans="1:9">
      <c r="A10432" s="915"/>
      <c r="B10432" s="915"/>
      <c r="C10432" s="915"/>
      <c r="D10432" s="916"/>
      <c r="E10432" s="916"/>
      <c r="F10432" s="916"/>
      <c r="G10432" s="915"/>
      <c r="H10432" s="915"/>
      <c r="I10432" s="915"/>
    </row>
    <row r="10433" spans="1:9">
      <c r="A10433" s="915"/>
      <c r="B10433" s="915"/>
      <c r="C10433" s="915"/>
      <c r="D10433" s="916"/>
      <c r="E10433" s="916"/>
      <c r="F10433" s="916"/>
      <c r="G10433" s="915"/>
      <c r="H10433" s="915"/>
      <c r="I10433" s="915"/>
    </row>
    <row r="10434" spans="1:9">
      <c r="A10434" s="915"/>
      <c r="B10434" s="915"/>
      <c r="C10434" s="915"/>
      <c r="D10434" s="916"/>
      <c r="E10434" s="916"/>
      <c r="F10434" s="916"/>
      <c r="G10434" s="915"/>
      <c r="H10434" s="915"/>
      <c r="I10434" s="915"/>
    </row>
    <row r="10435" spans="1:9">
      <c r="A10435" s="915"/>
      <c r="B10435" s="915"/>
      <c r="C10435" s="915"/>
      <c r="D10435" s="916"/>
      <c r="E10435" s="916"/>
      <c r="F10435" s="916"/>
      <c r="G10435" s="915"/>
      <c r="H10435" s="915"/>
      <c r="I10435" s="915"/>
    </row>
    <row r="10436" spans="1:9">
      <c r="A10436" s="915"/>
      <c r="B10436" s="915"/>
      <c r="C10436" s="915"/>
      <c r="D10436" s="916"/>
      <c r="E10436" s="916"/>
      <c r="F10436" s="916"/>
      <c r="G10436" s="915"/>
      <c r="H10436" s="915"/>
      <c r="I10436" s="915"/>
    </row>
    <row r="10437" spans="1:9">
      <c r="A10437" s="915"/>
      <c r="B10437" s="915"/>
      <c r="C10437" s="915"/>
      <c r="D10437" s="916"/>
      <c r="E10437" s="916"/>
      <c r="F10437" s="916"/>
      <c r="G10437" s="915"/>
      <c r="H10437" s="915"/>
      <c r="I10437" s="915"/>
    </row>
    <row r="10438" spans="1:9">
      <c r="A10438" s="915"/>
      <c r="B10438" s="915"/>
      <c r="C10438" s="915"/>
      <c r="D10438" s="916"/>
      <c r="E10438" s="916"/>
      <c r="F10438" s="916"/>
      <c r="G10438" s="915"/>
      <c r="H10438" s="915"/>
      <c r="I10438" s="915"/>
    </row>
    <row r="10439" spans="1:9">
      <c r="A10439" s="915"/>
      <c r="B10439" s="915"/>
      <c r="C10439" s="915"/>
      <c r="D10439" s="916"/>
      <c r="E10439" s="916"/>
      <c r="F10439" s="916"/>
      <c r="G10439" s="915"/>
      <c r="H10439" s="915"/>
      <c r="I10439" s="915"/>
    </row>
    <row r="10440" spans="1:9">
      <c r="A10440" s="915"/>
      <c r="B10440" s="915"/>
      <c r="C10440" s="915"/>
      <c r="D10440" s="916"/>
      <c r="E10440" s="916"/>
      <c r="F10440" s="916"/>
      <c r="G10440" s="915"/>
      <c r="H10440" s="915"/>
      <c r="I10440" s="915"/>
    </row>
    <row r="10441" spans="1:9">
      <c r="A10441" s="915"/>
      <c r="B10441" s="915"/>
      <c r="C10441" s="915"/>
      <c r="D10441" s="916"/>
      <c r="E10441" s="916"/>
      <c r="F10441" s="916"/>
      <c r="G10441" s="915"/>
      <c r="H10441" s="915"/>
      <c r="I10441" s="915"/>
    </row>
    <row r="10442" spans="1:9">
      <c r="A10442" s="915"/>
      <c r="B10442" s="915"/>
      <c r="C10442" s="915"/>
      <c r="D10442" s="916"/>
      <c r="E10442" s="916"/>
      <c r="F10442" s="916"/>
      <c r="G10442" s="915"/>
      <c r="H10442" s="915"/>
      <c r="I10442" s="915"/>
    </row>
    <row r="10443" spans="1:9">
      <c r="A10443" s="915"/>
      <c r="B10443" s="915"/>
      <c r="C10443" s="915"/>
      <c r="D10443" s="916"/>
      <c r="E10443" s="916"/>
      <c r="F10443" s="916"/>
      <c r="G10443" s="915"/>
      <c r="H10443" s="915"/>
      <c r="I10443" s="915"/>
    </row>
    <row r="10444" spans="1:9">
      <c r="A10444" s="915"/>
      <c r="B10444" s="915"/>
      <c r="C10444" s="915"/>
      <c r="D10444" s="916"/>
      <c r="E10444" s="916"/>
      <c r="F10444" s="916"/>
      <c r="G10444" s="915"/>
      <c r="H10444" s="915"/>
      <c r="I10444" s="915"/>
    </row>
    <row r="10445" spans="1:9">
      <c r="A10445" s="915"/>
      <c r="B10445" s="915"/>
      <c r="C10445" s="915"/>
      <c r="D10445" s="916"/>
      <c r="E10445" s="916"/>
      <c r="F10445" s="916"/>
      <c r="G10445" s="915"/>
      <c r="H10445" s="915"/>
      <c r="I10445" s="915"/>
    </row>
    <row r="10446" spans="1:9">
      <c r="A10446" s="915"/>
      <c r="B10446" s="915"/>
      <c r="C10446" s="915"/>
      <c r="D10446" s="916"/>
      <c r="E10446" s="916"/>
      <c r="F10446" s="916"/>
      <c r="G10446" s="915"/>
      <c r="H10446" s="915"/>
      <c r="I10446" s="915"/>
    </row>
    <row r="10447" spans="1:9">
      <c r="A10447" s="915"/>
      <c r="B10447" s="915"/>
      <c r="C10447" s="915"/>
      <c r="D10447" s="916"/>
      <c r="E10447" s="916"/>
      <c r="F10447" s="916"/>
      <c r="G10447" s="915"/>
      <c r="H10447" s="915"/>
      <c r="I10447" s="915"/>
    </row>
    <row r="10448" spans="1:9">
      <c r="A10448" s="915"/>
      <c r="B10448" s="915"/>
      <c r="C10448" s="915"/>
      <c r="D10448" s="916"/>
      <c r="E10448" s="916"/>
      <c r="F10448" s="916"/>
      <c r="G10448" s="915"/>
      <c r="H10448" s="915"/>
      <c r="I10448" s="915"/>
    </row>
    <row r="10449" spans="1:9">
      <c r="A10449" s="915"/>
      <c r="B10449" s="915"/>
      <c r="C10449" s="915"/>
      <c r="D10449" s="916"/>
      <c r="E10449" s="916"/>
      <c r="F10449" s="916"/>
      <c r="G10449" s="915"/>
      <c r="H10449" s="915"/>
      <c r="I10449" s="915"/>
    </row>
    <row r="10450" spans="1:9">
      <c r="A10450" s="915"/>
      <c r="B10450" s="915"/>
      <c r="C10450" s="915"/>
      <c r="D10450" s="916"/>
      <c r="E10450" s="916"/>
      <c r="F10450" s="916"/>
      <c r="G10450" s="915"/>
      <c r="H10450" s="915"/>
      <c r="I10450" s="915"/>
    </row>
    <row r="10451" spans="1:9">
      <c r="A10451" s="915"/>
      <c r="B10451" s="915"/>
      <c r="C10451" s="915"/>
      <c r="D10451" s="916"/>
      <c r="E10451" s="916"/>
      <c r="F10451" s="916"/>
      <c r="G10451" s="915"/>
      <c r="H10451" s="915"/>
      <c r="I10451" s="915"/>
    </row>
    <row r="10452" spans="1:9">
      <c r="A10452" s="915"/>
      <c r="B10452" s="915"/>
      <c r="C10452" s="915"/>
      <c r="D10452" s="916"/>
      <c r="E10452" s="916"/>
      <c r="F10452" s="916"/>
      <c r="G10452" s="915"/>
      <c r="H10452" s="915"/>
      <c r="I10452" s="915"/>
    </row>
    <row r="10453" spans="1:9">
      <c r="A10453" s="915"/>
      <c r="B10453" s="915"/>
      <c r="C10453" s="915"/>
      <c r="D10453" s="916"/>
      <c r="E10453" s="916"/>
      <c r="F10453" s="916"/>
      <c r="G10453" s="915"/>
      <c r="H10453" s="915"/>
      <c r="I10453" s="915"/>
    </row>
    <row r="10454" spans="1:9">
      <c r="A10454" s="915"/>
      <c r="B10454" s="915"/>
      <c r="C10454" s="915"/>
      <c r="D10454" s="916"/>
      <c r="E10454" s="916"/>
      <c r="F10454" s="916"/>
      <c r="G10454" s="915"/>
      <c r="H10454" s="915"/>
      <c r="I10454" s="915"/>
    </row>
    <row r="10455" spans="1:9">
      <c r="A10455" s="915"/>
      <c r="B10455" s="915"/>
      <c r="C10455" s="915"/>
      <c r="D10455" s="916"/>
      <c r="E10455" s="916"/>
      <c r="F10455" s="916"/>
      <c r="G10455" s="915"/>
      <c r="H10455" s="915"/>
      <c r="I10455" s="915"/>
    </row>
    <row r="10456" spans="1:9">
      <c r="A10456" s="915"/>
      <c r="B10456" s="915"/>
      <c r="C10456" s="915"/>
      <c r="D10456" s="916"/>
      <c r="E10456" s="916"/>
      <c r="F10456" s="916"/>
      <c r="G10456" s="915"/>
      <c r="H10456" s="915"/>
      <c r="I10456" s="915"/>
    </row>
    <row r="10457" spans="1:9">
      <c r="A10457" s="915"/>
      <c r="B10457" s="915"/>
      <c r="C10457" s="915"/>
      <c r="D10457" s="916"/>
      <c r="E10457" s="916"/>
      <c r="F10457" s="916"/>
      <c r="G10457" s="915"/>
      <c r="H10457" s="915"/>
      <c r="I10457" s="915"/>
    </row>
    <row r="10458" spans="1:9">
      <c r="A10458" s="915"/>
      <c r="B10458" s="915"/>
      <c r="C10458" s="915"/>
      <c r="D10458" s="916"/>
      <c r="E10458" s="916"/>
      <c r="F10458" s="916"/>
      <c r="G10458" s="915"/>
      <c r="H10458" s="915"/>
      <c r="I10458" s="915"/>
    </row>
    <row r="10459" spans="1:9">
      <c r="A10459" s="915"/>
      <c r="B10459" s="915"/>
      <c r="C10459" s="915"/>
      <c r="D10459" s="916"/>
      <c r="E10459" s="916"/>
      <c r="F10459" s="916"/>
      <c r="G10459" s="915"/>
      <c r="H10459" s="915"/>
      <c r="I10459" s="915"/>
    </row>
    <row r="10460" spans="1:9">
      <c r="A10460" s="915"/>
      <c r="B10460" s="915"/>
      <c r="C10460" s="915"/>
      <c r="D10460" s="916"/>
      <c r="E10460" s="916"/>
      <c r="F10460" s="916"/>
      <c r="G10460" s="915"/>
      <c r="H10460" s="915"/>
      <c r="I10460" s="915"/>
    </row>
    <row r="10461" spans="1:9">
      <c r="A10461" s="915"/>
      <c r="B10461" s="915"/>
      <c r="C10461" s="915"/>
      <c r="D10461" s="916"/>
      <c r="E10461" s="916"/>
      <c r="F10461" s="916"/>
      <c r="G10461" s="915"/>
      <c r="H10461" s="915"/>
      <c r="I10461" s="915"/>
    </row>
    <row r="10462" spans="1:9">
      <c r="A10462" s="915"/>
      <c r="B10462" s="915"/>
      <c r="C10462" s="915"/>
      <c r="D10462" s="916"/>
      <c r="E10462" s="916"/>
      <c r="F10462" s="916"/>
      <c r="G10462" s="915"/>
      <c r="H10462" s="915"/>
      <c r="I10462" s="915"/>
    </row>
    <row r="10463" spans="1:9">
      <c r="A10463" s="915"/>
      <c r="B10463" s="915"/>
      <c r="C10463" s="915"/>
      <c r="D10463" s="916"/>
      <c r="E10463" s="916"/>
      <c r="F10463" s="916"/>
      <c r="G10463" s="915"/>
      <c r="H10463" s="915"/>
      <c r="I10463" s="915"/>
    </row>
    <row r="10464" spans="1:9">
      <c r="A10464" s="915"/>
      <c r="B10464" s="915"/>
      <c r="C10464" s="915"/>
      <c r="D10464" s="916"/>
      <c r="E10464" s="916"/>
      <c r="F10464" s="916"/>
      <c r="G10464" s="915"/>
      <c r="H10464" s="915"/>
      <c r="I10464" s="915"/>
    </row>
    <row r="10465" spans="1:9">
      <c r="A10465" s="915"/>
      <c r="B10465" s="915"/>
      <c r="C10465" s="915"/>
      <c r="D10465" s="916"/>
      <c r="E10465" s="916"/>
      <c r="F10465" s="916"/>
      <c r="G10465" s="915"/>
      <c r="H10465" s="915"/>
      <c r="I10465" s="915"/>
    </row>
    <row r="10466" spans="1:9">
      <c r="A10466" s="915"/>
      <c r="B10466" s="915"/>
      <c r="C10466" s="915"/>
      <c r="D10466" s="916"/>
      <c r="E10466" s="916"/>
      <c r="F10466" s="916"/>
      <c r="G10466" s="915"/>
      <c r="H10466" s="915"/>
      <c r="I10466" s="915"/>
    </row>
    <row r="10467" spans="1:9">
      <c r="A10467" s="915"/>
      <c r="B10467" s="915"/>
      <c r="C10467" s="915"/>
      <c r="D10467" s="916"/>
      <c r="E10467" s="916"/>
      <c r="F10467" s="916"/>
      <c r="G10467" s="915"/>
      <c r="H10467" s="915"/>
      <c r="I10467" s="915"/>
    </row>
    <row r="10468" spans="1:9">
      <c r="A10468" s="915"/>
      <c r="B10468" s="915"/>
      <c r="C10468" s="915"/>
      <c r="D10468" s="916"/>
      <c r="E10468" s="916"/>
      <c r="F10468" s="916"/>
      <c r="G10468" s="915"/>
      <c r="H10468" s="915"/>
      <c r="I10468" s="915"/>
    </row>
    <row r="10469" spans="1:9">
      <c r="A10469" s="915"/>
      <c r="B10469" s="915"/>
      <c r="C10469" s="915"/>
      <c r="D10469" s="916"/>
      <c r="E10469" s="916"/>
      <c r="F10469" s="916"/>
      <c r="G10469" s="915"/>
      <c r="H10469" s="915"/>
      <c r="I10469" s="915"/>
    </row>
    <row r="10470" spans="1:9">
      <c r="A10470" s="915"/>
      <c r="B10470" s="915"/>
      <c r="C10470" s="915"/>
      <c r="D10470" s="916"/>
      <c r="E10470" s="916"/>
      <c r="F10470" s="916"/>
      <c r="G10470" s="915"/>
      <c r="H10470" s="915"/>
      <c r="I10470" s="915"/>
    </row>
    <row r="10471" spans="1:9">
      <c r="A10471" s="915"/>
      <c r="B10471" s="915"/>
      <c r="C10471" s="915"/>
      <c r="D10471" s="916"/>
      <c r="E10471" s="916"/>
      <c r="F10471" s="916"/>
      <c r="G10471" s="915"/>
      <c r="H10471" s="915"/>
      <c r="I10471" s="915"/>
    </row>
    <row r="10472" spans="1:9">
      <c r="A10472" s="915"/>
      <c r="B10472" s="915"/>
      <c r="C10472" s="915"/>
      <c r="D10472" s="916"/>
      <c r="E10472" s="916"/>
      <c r="F10472" s="916"/>
      <c r="G10472" s="915"/>
      <c r="H10472" s="915"/>
      <c r="I10472" s="915"/>
    </row>
    <row r="10473" spans="1:9">
      <c r="A10473" s="915"/>
      <c r="B10473" s="915"/>
      <c r="C10473" s="915"/>
      <c r="D10473" s="916"/>
      <c r="E10473" s="916"/>
      <c r="F10473" s="916"/>
      <c r="G10473" s="915"/>
      <c r="H10473" s="915"/>
      <c r="I10473" s="915"/>
    </row>
    <row r="10474" spans="1:9">
      <c r="A10474" s="915"/>
      <c r="B10474" s="915"/>
      <c r="C10474" s="915"/>
      <c r="D10474" s="916"/>
      <c r="E10474" s="916"/>
      <c r="F10474" s="916"/>
      <c r="G10474" s="915"/>
      <c r="H10474" s="915"/>
      <c r="I10474" s="915"/>
    </row>
    <row r="10475" spans="1:9">
      <c r="A10475" s="915"/>
      <c r="B10475" s="915"/>
      <c r="C10475" s="915"/>
      <c r="D10475" s="916"/>
      <c r="E10475" s="916"/>
      <c r="F10475" s="916"/>
      <c r="G10475" s="915"/>
      <c r="H10475" s="915"/>
      <c r="I10475" s="915"/>
    </row>
    <row r="10476" spans="1:9">
      <c r="A10476" s="915"/>
      <c r="B10476" s="915"/>
      <c r="C10476" s="915"/>
      <c r="D10476" s="916"/>
      <c r="E10476" s="916"/>
      <c r="F10476" s="916"/>
      <c r="G10476" s="915"/>
      <c r="H10476" s="915"/>
      <c r="I10476" s="915"/>
    </row>
    <row r="10477" spans="1:9">
      <c r="A10477" s="915"/>
      <c r="B10477" s="915"/>
      <c r="C10477" s="915"/>
      <c r="D10477" s="916"/>
      <c r="E10477" s="916"/>
      <c r="F10477" s="916"/>
      <c r="G10477" s="915"/>
      <c r="H10477" s="915"/>
      <c r="I10477" s="915"/>
    </row>
    <row r="10478" spans="1:9">
      <c r="A10478" s="915"/>
      <c r="B10478" s="915"/>
      <c r="C10478" s="915"/>
      <c r="D10478" s="916"/>
      <c r="E10478" s="916"/>
      <c r="F10478" s="916"/>
      <c r="G10478" s="915"/>
      <c r="H10478" s="915"/>
      <c r="I10478" s="915"/>
    </row>
    <row r="10479" spans="1:9">
      <c r="A10479" s="915"/>
      <c r="B10479" s="915"/>
      <c r="C10479" s="915"/>
      <c r="D10479" s="916"/>
      <c r="E10479" s="916"/>
      <c r="F10479" s="916"/>
      <c r="G10479" s="915"/>
      <c r="H10479" s="915"/>
      <c r="I10479" s="915"/>
    </row>
    <row r="10480" spans="1:9">
      <c r="A10480" s="915"/>
      <c r="B10480" s="915"/>
      <c r="C10480" s="915"/>
      <c r="D10480" s="916"/>
      <c r="E10480" s="916"/>
      <c r="F10480" s="916"/>
      <c r="G10480" s="915"/>
      <c r="H10480" s="915"/>
      <c r="I10480" s="915"/>
    </row>
    <row r="10481" spans="1:9">
      <c r="A10481" s="915"/>
      <c r="B10481" s="915"/>
      <c r="C10481" s="915"/>
      <c r="D10481" s="916"/>
      <c r="E10481" s="916"/>
      <c r="F10481" s="916"/>
      <c r="G10481" s="915"/>
      <c r="H10481" s="915"/>
      <c r="I10481" s="915"/>
    </row>
    <row r="10482" spans="1:9">
      <c r="A10482" s="915"/>
      <c r="B10482" s="915"/>
      <c r="C10482" s="915"/>
      <c r="D10482" s="916"/>
      <c r="E10482" s="916"/>
      <c r="F10482" s="916"/>
      <c r="G10482" s="915"/>
      <c r="H10482" s="915"/>
      <c r="I10482" s="915"/>
    </row>
    <row r="10483" spans="1:9">
      <c r="A10483" s="915"/>
      <c r="B10483" s="915"/>
      <c r="C10483" s="915"/>
      <c r="D10483" s="916"/>
      <c r="E10483" s="916"/>
      <c r="F10483" s="916"/>
      <c r="G10483" s="915"/>
      <c r="H10483" s="915"/>
      <c r="I10483" s="915"/>
    </row>
    <row r="10484" spans="1:9">
      <c r="A10484" s="915"/>
      <c r="B10484" s="915"/>
      <c r="C10484" s="915"/>
      <c r="D10484" s="916"/>
      <c r="E10484" s="916"/>
      <c r="F10484" s="916"/>
      <c r="G10484" s="915"/>
      <c r="H10484" s="915"/>
      <c r="I10484" s="915"/>
    </row>
    <row r="10485" spans="1:9">
      <c r="A10485" s="915"/>
      <c r="B10485" s="915"/>
      <c r="C10485" s="915"/>
      <c r="D10485" s="916"/>
      <c r="E10485" s="916"/>
      <c r="F10485" s="916"/>
      <c r="G10485" s="915"/>
      <c r="H10485" s="915"/>
      <c r="I10485" s="915"/>
    </row>
    <row r="10486" spans="1:9">
      <c r="A10486" s="915"/>
      <c r="B10486" s="915"/>
      <c r="C10486" s="915"/>
      <c r="D10486" s="916"/>
      <c r="E10486" s="916"/>
      <c r="F10486" s="916"/>
      <c r="G10486" s="915"/>
      <c r="H10486" s="915"/>
      <c r="I10486" s="915"/>
    </row>
    <row r="10487" spans="1:9">
      <c r="A10487" s="915"/>
      <c r="B10487" s="915"/>
      <c r="C10487" s="915"/>
      <c r="D10487" s="916"/>
      <c r="E10487" s="916"/>
      <c r="F10487" s="916"/>
      <c r="G10487" s="915"/>
      <c r="H10487" s="915"/>
      <c r="I10487" s="915"/>
    </row>
    <row r="10488" spans="1:9">
      <c r="A10488" s="915"/>
      <c r="B10488" s="915"/>
      <c r="C10488" s="915"/>
      <c r="D10488" s="916"/>
      <c r="E10488" s="916"/>
      <c r="F10488" s="916"/>
      <c r="G10488" s="915"/>
      <c r="H10488" s="915"/>
      <c r="I10488" s="915"/>
    </row>
    <row r="10489" spans="1:9">
      <c r="A10489" s="915"/>
      <c r="B10489" s="915"/>
      <c r="C10489" s="915"/>
      <c r="D10489" s="916"/>
      <c r="E10489" s="916"/>
      <c r="F10489" s="916"/>
      <c r="G10489" s="915"/>
      <c r="H10489" s="915"/>
      <c r="I10489" s="915"/>
    </row>
    <row r="10490" spans="1:9">
      <c r="A10490" s="915"/>
      <c r="B10490" s="915"/>
      <c r="C10490" s="915"/>
      <c r="D10490" s="916"/>
      <c r="E10490" s="916"/>
      <c r="F10490" s="916"/>
      <c r="G10490" s="915"/>
      <c r="H10490" s="915"/>
      <c r="I10490" s="915"/>
    </row>
    <row r="10491" spans="1:9">
      <c r="A10491" s="915"/>
      <c r="B10491" s="915"/>
      <c r="C10491" s="915"/>
      <c r="D10491" s="916"/>
      <c r="E10491" s="916"/>
      <c r="F10491" s="916"/>
      <c r="G10491" s="915"/>
      <c r="H10491" s="915"/>
      <c r="I10491" s="915"/>
    </row>
    <row r="10492" spans="1:9">
      <c r="A10492" s="915"/>
      <c r="B10492" s="915"/>
      <c r="C10492" s="915"/>
      <c r="D10492" s="916"/>
      <c r="E10492" s="916"/>
      <c r="F10492" s="916"/>
      <c r="G10492" s="915"/>
      <c r="H10492" s="915"/>
      <c r="I10492" s="915"/>
    </row>
    <row r="10493" spans="1:9">
      <c r="A10493" s="915"/>
      <c r="B10493" s="915"/>
      <c r="C10493" s="915"/>
      <c r="D10493" s="916"/>
      <c r="E10493" s="916"/>
      <c r="F10493" s="916"/>
      <c r="G10493" s="915"/>
      <c r="H10493" s="915"/>
      <c r="I10493" s="915"/>
    </row>
    <row r="10494" spans="1:9">
      <c r="A10494" s="915"/>
      <c r="B10494" s="915"/>
      <c r="C10494" s="915"/>
      <c r="D10494" s="916"/>
      <c r="E10494" s="916"/>
      <c r="F10494" s="916"/>
      <c r="G10494" s="915"/>
      <c r="H10494" s="915"/>
      <c r="I10494" s="915"/>
    </row>
    <row r="10495" spans="1:9">
      <c r="A10495" s="915"/>
      <c r="B10495" s="915"/>
      <c r="C10495" s="915"/>
      <c r="D10495" s="916"/>
      <c r="E10495" s="916"/>
      <c r="F10495" s="916"/>
      <c r="G10495" s="915"/>
      <c r="H10495" s="915"/>
      <c r="I10495" s="915"/>
    </row>
    <row r="10496" spans="1:9">
      <c r="A10496" s="915"/>
      <c r="B10496" s="915"/>
      <c r="C10496" s="915"/>
      <c r="D10496" s="916"/>
      <c r="E10496" s="916"/>
      <c r="F10496" s="916"/>
      <c r="G10496" s="915"/>
      <c r="H10496" s="915"/>
      <c r="I10496" s="915"/>
    </row>
    <row r="10497" spans="1:9">
      <c r="A10497" s="915"/>
      <c r="B10497" s="915"/>
      <c r="C10497" s="915"/>
      <c r="D10497" s="916"/>
      <c r="E10497" s="916"/>
      <c r="F10497" s="916"/>
      <c r="G10497" s="915"/>
      <c r="H10497" s="915"/>
      <c r="I10497" s="915"/>
    </row>
    <row r="10498" spans="1:9">
      <c r="A10498" s="915"/>
      <c r="B10498" s="915"/>
      <c r="C10498" s="915"/>
      <c r="D10498" s="916"/>
      <c r="E10498" s="916"/>
      <c r="F10498" s="916"/>
      <c r="G10498" s="915"/>
      <c r="H10498" s="915"/>
      <c r="I10498" s="915"/>
    </row>
    <row r="10499" spans="1:9">
      <c r="A10499" s="915"/>
      <c r="B10499" s="915"/>
      <c r="C10499" s="915"/>
      <c r="D10499" s="916"/>
      <c r="E10499" s="916"/>
      <c r="F10499" s="916"/>
      <c r="G10499" s="915"/>
      <c r="H10499" s="915"/>
      <c r="I10499" s="915"/>
    </row>
    <row r="10500" spans="1:9">
      <c r="A10500" s="915"/>
      <c r="B10500" s="915"/>
      <c r="C10500" s="915"/>
      <c r="D10500" s="916"/>
      <c r="E10500" s="916"/>
      <c r="F10500" s="916"/>
      <c r="G10500" s="915"/>
      <c r="H10500" s="915"/>
      <c r="I10500" s="915"/>
    </row>
    <row r="10501" spans="1:9">
      <c r="A10501" s="915"/>
      <c r="B10501" s="915"/>
      <c r="C10501" s="915"/>
      <c r="D10501" s="916"/>
      <c r="E10501" s="916"/>
      <c r="F10501" s="916"/>
      <c r="G10501" s="915"/>
      <c r="H10501" s="915"/>
      <c r="I10501" s="915"/>
    </row>
    <row r="10502" spans="1:9">
      <c r="A10502" s="915"/>
      <c r="B10502" s="915"/>
      <c r="C10502" s="915"/>
      <c r="D10502" s="916"/>
      <c r="E10502" s="916"/>
      <c r="F10502" s="916"/>
      <c r="G10502" s="915"/>
      <c r="H10502" s="915"/>
      <c r="I10502" s="915"/>
    </row>
    <row r="10503" spans="1:9">
      <c r="A10503" s="915"/>
      <c r="B10503" s="915"/>
      <c r="C10503" s="915"/>
      <c r="D10503" s="916"/>
      <c r="E10503" s="916"/>
      <c r="F10503" s="916"/>
      <c r="G10503" s="915"/>
      <c r="H10503" s="915"/>
      <c r="I10503" s="915"/>
    </row>
    <row r="10504" spans="1:9">
      <c r="A10504" s="915"/>
      <c r="B10504" s="915"/>
      <c r="C10504" s="915"/>
      <c r="D10504" s="916"/>
      <c r="E10504" s="916"/>
      <c r="F10504" s="916"/>
      <c r="G10504" s="915"/>
      <c r="H10504" s="915"/>
      <c r="I10504" s="915"/>
    </row>
    <row r="10505" spans="1:9">
      <c r="A10505" s="915"/>
      <c r="B10505" s="915"/>
      <c r="C10505" s="915"/>
      <c r="D10505" s="916"/>
      <c r="E10505" s="916"/>
      <c r="F10505" s="916"/>
      <c r="G10505" s="915"/>
      <c r="H10505" s="915"/>
      <c r="I10505" s="915"/>
    </row>
    <row r="10506" spans="1:9">
      <c r="A10506" s="915"/>
      <c r="B10506" s="915"/>
      <c r="C10506" s="915"/>
      <c r="D10506" s="916"/>
      <c r="E10506" s="916"/>
      <c r="F10506" s="916"/>
      <c r="G10506" s="915"/>
      <c r="H10506" s="915"/>
      <c r="I10506" s="915"/>
    </row>
    <row r="10507" spans="1:9">
      <c r="A10507" s="915"/>
      <c r="B10507" s="915"/>
      <c r="C10507" s="915"/>
      <c r="D10507" s="916"/>
      <c r="E10507" s="916"/>
      <c r="F10507" s="916"/>
      <c r="G10507" s="915"/>
      <c r="H10507" s="915"/>
      <c r="I10507" s="915"/>
    </row>
    <row r="10508" spans="1:9">
      <c r="A10508" s="915"/>
      <c r="B10508" s="915"/>
      <c r="C10508" s="915"/>
      <c r="D10508" s="916"/>
      <c r="E10508" s="916"/>
      <c r="F10508" s="916"/>
      <c r="G10508" s="915"/>
      <c r="H10508" s="915"/>
      <c r="I10508" s="915"/>
    </row>
    <row r="10509" spans="1:9">
      <c r="A10509" s="915"/>
      <c r="B10509" s="915"/>
      <c r="C10509" s="915"/>
      <c r="D10509" s="916"/>
      <c r="E10509" s="916"/>
      <c r="F10509" s="916"/>
      <c r="G10509" s="915"/>
      <c r="H10509" s="915"/>
      <c r="I10509" s="915"/>
    </row>
    <row r="10510" spans="1:9">
      <c r="A10510" s="915"/>
      <c r="B10510" s="915"/>
      <c r="C10510" s="915"/>
      <c r="D10510" s="916"/>
      <c r="E10510" s="916"/>
      <c r="F10510" s="916"/>
      <c r="G10510" s="915"/>
      <c r="H10510" s="915"/>
      <c r="I10510" s="915"/>
    </row>
    <row r="10511" spans="1:9">
      <c r="A10511" s="915"/>
      <c r="B10511" s="915"/>
      <c r="C10511" s="915"/>
      <c r="D10511" s="916"/>
      <c r="E10511" s="916"/>
      <c r="F10511" s="916"/>
      <c r="G10511" s="915"/>
      <c r="H10511" s="915"/>
      <c r="I10511" s="915"/>
    </row>
    <row r="10512" spans="1:9">
      <c r="A10512" s="915"/>
      <c r="B10512" s="915"/>
      <c r="C10512" s="915"/>
      <c r="D10512" s="916"/>
      <c r="E10512" s="916"/>
      <c r="F10512" s="916"/>
      <c r="G10512" s="915"/>
      <c r="H10512" s="915"/>
      <c r="I10512" s="915"/>
    </row>
    <row r="10513" spans="1:9">
      <c r="A10513" s="915"/>
      <c r="B10513" s="915"/>
      <c r="C10513" s="915"/>
      <c r="D10513" s="916"/>
      <c r="E10513" s="916"/>
      <c r="F10513" s="916"/>
      <c r="G10513" s="915"/>
      <c r="H10513" s="915"/>
      <c r="I10513" s="915"/>
    </row>
    <row r="10514" spans="1:9">
      <c r="A10514" s="915"/>
      <c r="B10514" s="915"/>
      <c r="C10514" s="915"/>
      <c r="D10514" s="916"/>
      <c r="E10514" s="916"/>
      <c r="F10514" s="916"/>
      <c r="G10514" s="915"/>
      <c r="H10514" s="915"/>
      <c r="I10514" s="915"/>
    </row>
    <row r="10515" spans="1:9">
      <c r="A10515" s="915"/>
      <c r="B10515" s="915"/>
      <c r="C10515" s="915"/>
      <c r="D10515" s="916"/>
      <c r="E10515" s="916"/>
      <c r="F10515" s="916"/>
      <c r="G10515" s="915"/>
      <c r="H10515" s="915"/>
      <c r="I10515" s="915"/>
    </row>
    <row r="10516" spans="1:9">
      <c r="A10516" s="915"/>
      <c r="B10516" s="915"/>
      <c r="C10516" s="915"/>
      <c r="D10516" s="916"/>
      <c r="E10516" s="916"/>
      <c r="F10516" s="916"/>
      <c r="G10516" s="915"/>
      <c r="H10516" s="915"/>
      <c r="I10516" s="915"/>
    </row>
    <row r="10517" spans="1:9">
      <c r="A10517" s="915"/>
      <c r="B10517" s="915"/>
      <c r="C10517" s="915"/>
      <c r="D10517" s="916"/>
      <c r="E10517" s="916"/>
      <c r="F10517" s="916"/>
      <c r="G10517" s="915"/>
      <c r="H10517" s="915"/>
      <c r="I10517" s="915"/>
    </row>
    <row r="10518" spans="1:9">
      <c r="A10518" s="915"/>
      <c r="B10518" s="915"/>
      <c r="C10518" s="915"/>
      <c r="D10518" s="916"/>
      <c r="E10518" s="916"/>
      <c r="F10518" s="916"/>
      <c r="G10518" s="915"/>
      <c r="H10518" s="915"/>
      <c r="I10518" s="915"/>
    </row>
    <row r="10519" spans="1:9">
      <c r="A10519" s="915"/>
      <c r="B10519" s="915"/>
      <c r="C10519" s="915"/>
      <c r="D10519" s="916"/>
      <c r="E10519" s="916"/>
      <c r="F10519" s="916"/>
      <c r="G10519" s="915"/>
      <c r="H10519" s="915"/>
      <c r="I10519" s="915"/>
    </row>
    <row r="10520" spans="1:9">
      <c r="A10520" s="915"/>
      <c r="B10520" s="915"/>
      <c r="C10520" s="915"/>
      <c r="D10520" s="916"/>
      <c r="E10520" s="916"/>
      <c r="F10520" s="916"/>
      <c r="G10520" s="915"/>
      <c r="H10520" s="915"/>
      <c r="I10520" s="915"/>
    </row>
    <row r="10521" spans="1:9">
      <c r="A10521" s="915"/>
      <c r="B10521" s="915"/>
      <c r="C10521" s="915"/>
      <c r="D10521" s="916"/>
      <c r="E10521" s="916"/>
      <c r="F10521" s="916"/>
      <c r="G10521" s="915"/>
      <c r="H10521" s="915"/>
      <c r="I10521" s="915"/>
    </row>
    <row r="10522" spans="1:9">
      <c r="A10522" s="915"/>
      <c r="B10522" s="915"/>
      <c r="C10522" s="915"/>
      <c r="D10522" s="916"/>
      <c r="E10522" s="916"/>
      <c r="F10522" s="916"/>
      <c r="G10522" s="915"/>
      <c r="H10522" s="915"/>
      <c r="I10522" s="915"/>
    </row>
    <row r="10523" spans="1:9">
      <c r="A10523" s="915"/>
      <c r="B10523" s="915"/>
      <c r="C10523" s="915"/>
      <c r="D10523" s="916"/>
      <c r="E10523" s="916"/>
      <c r="F10523" s="916"/>
      <c r="G10523" s="915"/>
      <c r="H10523" s="915"/>
      <c r="I10523" s="915"/>
    </row>
    <row r="10524" spans="1:9">
      <c r="A10524" s="915"/>
      <c r="B10524" s="915"/>
      <c r="C10524" s="915"/>
      <c r="D10524" s="916"/>
      <c r="E10524" s="916"/>
      <c r="F10524" s="916"/>
      <c r="G10524" s="915"/>
      <c r="H10524" s="915"/>
      <c r="I10524" s="915"/>
    </row>
    <row r="10525" spans="1:9">
      <c r="A10525" s="915"/>
      <c r="B10525" s="915"/>
      <c r="C10525" s="915"/>
      <c r="D10525" s="916"/>
      <c r="E10525" s="916"/>
      <c r="F10525" s="916"/>
      <c r="G10525" s="915"/>
      <c r="H10525" s="915"/>
      <c r="I10525" s="915"/>
    </row>
    <row r="10526" spans="1:9">
      <c r="A10526" s="915"/>
      <c r="B10526" s="915"/>
      <c r="C10526" s="915"/>
      <c r="D10526" s="916"/>
      <c r="E10526" s="916"/>
      <c r="F10526" s="916"/>
      <c r="G10526" s="915"/>
      <c r="H10526" s="915"/>
      <c r="I10526" s="915"/>
    </row>
    <row r="10527" spans="1:9">
      <c r="A10527" s="915"/>
      <c r="B10527" s="915"/>
      <c r="C10527" s="915"/>
      <c r="D10527" s="916"/>
      <c r="E10527" s="916"/>
      <c r="F10527" s="916"/>
      <c r="G10527" s="915"/>
      <c r="H10527" s="915"/>
      <c r="I10527" s="915"/>
    </row>
    <row r="10528" spans="1:9">
      <c r="A10528" s="915"/>
      <c r="B10528" s="915"/>
      <c r="C10528" s="915"/>
      <c r="D10528" s="916"/>
      <c r="E10528" s="916"/>
      <c r="F10528" s="916"/>
      <c r="G10528" s="915"/>
      <c r="H10528" s="915"/>
      <c r="I10528" s="915"/>
    </row>
    <row r="10529" spans="1:9">
      <c r="A10529" s="915"/>
      <c r="B10529" s="915"/>
      <c r="C10529" s="915"/>
      <c r="D10529" s="916"/>
      <c r="E10529" s="916"/>
      <c r="F10529" s="916"/>
      <c r="G10529" s="915"/>
      <c r="H10529" s="915"/>
      <c r="I10529" s="915"/>
    </row>
    <row r="10530" spans="1:9">
      <c r="A10530" s="915"/>
      <c r="B10530" s="915"/>
      <c r="C10530" s="915"/>
      <c r="D10530" s="916"/>
      <c r="E10530" s="916"/>
      <c r="F10530" s="916"/>
      <c r="G10530" s="915"/>
      <c r="H10530" s="915"/>
      <c r="I10530" s="915"/>
    </row>
    <row r="10531" spans="1:9">
      <c r="A10531" s="915"/>
      <c r="B10531" s="915"/>
      <c r="C10531" s="915"/>
      <c r="D10531" s="916"/>
      <c r="E10531" s="916"/>
      <c r="F10531" s="916"/>
      <c r="G10531" s="915"/>
      <c r="H10531" s="915"/>
      <c r="I10531" s="915"/>
    </row>
    <row r="10532" spans="1:9">
      <c r="A10532" s="915"/>
      <c r="B10532" s="915"/>
      <c r="C10532" s="915"/>
      <c r="D10532" s="916"/>
      <c r="E10532" s="916"/>
      <c r="F10532" s="916"/>
      <c r="G10532" s="915"/>
      <c r="H10532" s="915"/>
      <c r="I10532" s="915"/>
    </row>
    <row r="10533" spans="1:9">
      <c r="A10533" s="915"/>
      <c r="B10533" s="915"/>
      <c r="C10533" s="915"/>
      <c r="D10533" s="916"/>
      <c r="E10533" s="916"/>
      <c r="F10533" s="916"/>
      <c r="G10533" s="915"/>
      <c r="H10533" s="915"/>
      <c r="I10533" s="915"/>
    </row>
    <row r="10534" spans="1:9">
      <c r="A10534" s="915"/>
      <c r="B10534" s="915"/>
      <c r="C10534" s="915"/>
      <c r="D10534" s="916"/>
      <c r="E10534" s="916"/>
      <c r="F10534" s="916"/>
      <c r="G10534" s="915"/>
      <c r="H10534" s="915"/>
      <c r="I10534" s="915"/>
    </row>
    <row r="10535" spans="1:9">
      <c r="A10535" s="915"/>
      <c r="B10535" s="915"/>
      <c r="C10535" s="915"/>
      <c r="D10535" s="916"/>
      <c r="E10535" s="916"/>
      <c r="F10535" s="916"/>
      <c r="G10535" s="915"/>
      <c r="H10535" s="915"/>
      <c r="I10535" s="915"/>
    </row>
    <row r="10536" spans="1:9">
      <c r="A10536" s="915"/>
      <c r="B10536" s="915"/>
      <c r="C10536" s="915"/>
      <c r="D10536" s="916"/>
      <c r="E10536" s="916"/>
      <c r="F10536" s="916"/>
      <c r="G10536" s="915"/>
      <c r="H10536" s="915"/>
      <c r="I10536" s="915"/>
    </row>
    <row r="10537" spans="1:9">
      <c r="A10537" s="915"/>
      <c r="B10537" s="915"/>
      <c r="C10537" s="915"/>
      <c r="D10537" s="916"/>
      <c r="E10537" s="916"/>
      <c r="F10537" s="916"/>
      <c r="G10537" s="915"/>
      <c r="H10537" s="915"/>
      <c r="I10537" s="915"/>
    </row>
    <row r="10538" spans="1:9">
      <c r="A10538" s="915"/>
      <c r="B10538" s="915"/>
      <c r="C10538" s="915"/>
      <c r="D10538" s="916"/>
      <c r="E10538" s="916"/>
      <c r="F10538" s="916"/>
      <c r="G10538" s="915"/>
      <c r="H10538" s="915"/>
      <c r="I10538" s="915"/>
    </row>
    <row r="10539" spans="1:9">
      <c r="A10539" s="915"/>
      <c r="B10539" s="915"/>
      <c r="C10539" s="915"/>
      <c r="D10539" s="916"/>
      <c r="E10539" s="916"/>
      <c r="F10539" s="916"/>
      <c r="G10539" s="915"/>
      <c r="H10539" s="915"/>
      <c r="I10539" s="915"/>
    </row>
    <row r="10540" spans="1:9">
      <c r="A10540" s="915"/>
      <c r="B10540" s="915"/>
      <c r="C10540" s="915"/>
      <c r="D10540" s="916"/>
      <c r="E10540" s="916"/>
      <c r="F10540" s="916"/>
      <c r="G10540" s="915"/>
      <c r="H10540" s="915"/>
      <c r="I10540" s="915"/>
    </row>
    <row r="10541" spans="1:9">
      <c r="A10541" s="915"/>
      <c r="B10541" s="915"/>
      <c r="C10541" s="915"/>
      <c r="D10541" s="916"/>
      <c r="E10541" s="916"/>
      <c r="F10541" s="916"/>
      <c r="G10541" s="915"/>
      <c r="H10541" s="915"/>
      <c r="I10541" s="915"/>
    </row>
    <row r="10542" spans="1:9">
      <c r="A10542" s="915"/>
      <c r="B10542" s="915"/>
      <c r="C10542" s="915"/>
      <c r="D10542" s="916"/>
      <c r="E10542" s="916"/>
      <c r="F10542" s="916"/>
      <c r="G10542" s="915"/>
      <c r="H10542" s="915"/>
      <c r="I10542" s="915"/>
    </row>
    <row r="10543" spans="1:9">
      <c r="A10543" s="915"/>
      <c r="B10543" s="915"/>
      <c r="C10543" s="915"/>
      <c r="D10543" s="916"/>
      <c r="E10543" s="916"/>
      <c r="F10543" s="916"/>
      <c r="G10543" s="915"/>
      <c r="H10543" s="915"/>
      <c r="I10543" s="915"/>
    </row>
    <row r="10544" spans="1:9">
      <c r="A10544" s="915"/>
      <c r="B10544" s="915"/>
      <c r="C10544" s="915"/>
      <c r="D10544" s="916"/>
      <c r="E10544" s="916"/>
      <c r="F10544" s="916"/>
      <c r="G10544" s="915"/>
      <c r="H10544" s="915"/>
      <c r="I10544" s="915"/>
    </row>
    <row r="10545" spans="1:9">
      <c r="A10545" s="915"/>
      <c r="B10545" s="915"/>
      <c r="C10545" s="915"/>
      <c r="D10545" s="916"/>
      <c r="E10545" s="916"/>
      <c r="F10545" s="916"/>
      <c r="G10545" s="915"/>
      <c r="H10545" s="915"/>
      <c r="I10545" s="915"/>
    </row>
    <row r="10546" spans="1:9">
      <c r="A10546" s="915"/>
      <c r="B10546" s="915"/>
      <c r="C10546" s="915"/>
      <c r="D10546" s="916"/>
      <c r="E10546" s="916"/>
      <c r="F10546" s="916"/>
      <c r="G10546" s="915"/>
      <c r="H10546" s="915"/>
      <c r="I10546" s="915"/>
    </row>
    <row r="10547" spans="1:9">
      <c r="A10547" s="915"/>
      <c r="B10547" s="915"/>
      <c r="C10547" s="915"/>
      <c r="D10547" s="916"/>
      <c r="E10547" s="916"/>
      <c r="F10547" s="916"/>
      <c r="G10547" s="915"/>
      <c r="H10547" s="915"/>
      <c r="I10547" s="915"/>
    </row>
    <row r="10548" spans="1:9">
      <c r="A10548" s="915"/>
      <c r="B10548" s="915"/>
      <c r="C10548" s="915"/>
      <c r="D10548" s="916"/>
      <c r="E10548" s="916"/>
      <c r="F10548" s="916"/>
      <c r="G10548" s="915"/>
      <c r="H10548" s="915"/>
      <c r="I10548" s="915"/>
    </row>
    <row r="10549" spans="1:9">
      <c r="A10549" s="915"/>
      <c r="B10549" s="915"/>
      <c r="C10549" s="915"/>
      <c r="D10549" s="916"/>
      <c r="E10549" s="916"/>
      <c r="F10549" s="916"/>
      <c r="G10549" s="915"/>
      <c r="H10549" s="915"/>
      <c r="I10549" s="915"/>
    </row>
    <row r="10550" spans="1:9">
      <c r="A10550" s="915"/>
      <c r="B10550" s="915"/>
      <c r="C10550" s="915"/>
      <c r="D10550" s="916"/>
      <c r="E10550" s="916"/>
      <c r="F10550" s="916"/>
      <c r="G10550" s="915"/>
      <c r="H10550" s="915"/>
      <c r="I10550" s="915"/>
    </row>
    <row r="10551" spans="1:9">
      <c r="A10551" s="915"/>
      <c r="B10551" s="915"/>
      <c r="C10551" s="915"/>
      <c r="D10551" s="916"/>
      <c r="E10551" s="916"/>
      <c r="F10551" s="916"/>
      <c r="G10551" s="915"/>
      <c r="H10551" s="915"/>
      <c r="I10551" s="915"/>
    </row>
    <row r="10552" spans="1:9">
      <c r="A10552" s="915"/>
      <c r="B10552" s="915"/>
      <c r="C10552" s="915"/>
      <c r="D10552" s="916"/>
      <c r="E10552" s="916"/>
      <c r="F10552" s="916"/>
      <c r="G10552" s="915"/>
      <c r="H10552" s="915"/>
      <c r="I10552" s="915"/>
    </row>
    <row r="10553" spans="1:9">
      <c r="A10553" s="915"/>
      <c r="B10553" s="915"/>
      <c r="C10553" s="915"/>
      <c r="D10553" s="916"/>
      <c r="E10553" s="916"/>
      <c r="F10553" s="916"/>
      <c r="G10553" s="915"/>
      <c r="H10553" s="915"/>
      <c r="I10553" s="915"/>
    </row>
    <row r="10554" spans="1:9">
      <c r="A10554" s="915"/>
      <c r="B10554" s="915"/>
      <c r="C10554" s="915"/>
      <c r="D10554" s="916"/>
      <c r="E10554" s="916"/>
      <c r="F10554" s="916"/>
      <c r="G10554" s="915"/>
      <c r="H10554" s="915"/>
      <c r="I10554" s="915"/>
    </row>
    <row r="10555" spans="1:9">
      <c r="A10555" s="915"/>
      <c r="B10555" s="915"/>
      <c r="C10555" s="915"/>
      <c r="D10555" s="916"/>
      <c r="E10555" s="916"/>
      <c r="F10555" s="916"/>
      <c r="G10555" s="915"/>
      <c r="H10555" s="915"/>
      <c r="I10555" s="915"/>
    </row>
    <row r="10556" spans="1:9">
      <c r="A10556" s="915"/>
      <c r="B10556" s="915"/>
      <c r="C10556" s="915"/>
      <c r="D10556" s="916"/>
      <c r="E10556" s="916"/>
      <c r="F10556" s="916"/>
      <c r="G10556" s="915"/>
      <c r="H10556" s="915"/>
      <c r="I10556" s="915"/>
    </row>
    <row r="10557" spans="1:9">
      <c r="A10557" s="915"/>
      <c r="B10557" s="915"/>
      <c r="C10557" s="915"/>
      <c r="D10557" s="916"/>
      <c r="E10557" s="916"/>
      <c r="F10557" s="916"/>
      <c r="G10557" s="915"/>
      <c r="H10557" s="915"/>
      <c r="I10557" s="915"/>
    </row>
    <row r="10558" spans="1:9">
      <c r="A10558" s="915"/>
      <c r="B10558" s="915"/>
      <c r="C10558" s="915"/>
      <c r="D10558" s="916"/>
      <c r="E10558" s="916"/>
      <c r="F10558" s="916"/>
      <c r="G10558" s="915"/>
      <c r="H10558" s="915"/>
      <c r="I10558" s="915"/>
    </row>
    <row r="10559" spans="1:9">
      <c r="A10559" s="915"/>
      <c r="B10559" s="915"/>
      <c r="C10559" s="915"/>
      <c r="D10559" s="916"/>
      <c r="E10559" s="916"/>
      <c r="F10559" s="916"/>
      <c r="G10559" s="915"/>
      <c r="H10559" s="915"/>
      <c r="I10559" s="915"/>
    </row>
    <row r="10560" spans="1:9">
      <c r="A10560" s="915"/>
      <c r="B10560" s="915"/>
      <c r="C10560" s="915"/>
      <c r="D10560" s="916"/>
      <c r="E10560" s="916"/>
      <c r="F10560" s="916"/>
      <c r="G10560" s="915"/>
      <c r="H10560" s="915"/>
      <c r="I10560" s="915"/>
    </row>
    <row r="10561" spans="1:9">
      <c r="A10561" s="915"/>
      <c r="B10561" s="915"/>
      <c r="C10561" s="915"/>
      <c r="D10561" s="916"/>
      <c r="E10561" s="916"/>
      <c r="F10561" s="916"/>
      <c r="G10561" s="915"/>
      <c r="H10561" s="915"/>
      <c r="I10561" s="915"/>
    </row>
    <row r="10562" spans="1:9">
      <c r="A10562" s="915"/>
      <c r="B10562" s="915"/>
      <c r="C10562" s="915"/>
      <c r="D10562" s="916"/>
      <c r="E10562" s="916"/>
      <c r="F10562" s="916"/>
      <c r="G10562" s="915"/>
      <c r="H10562" s="915"/>
      <c r="I10562" s="915"/>
    </row>
    <row r="10563" spans="1:9">
      <c r="A10563" s="915"/>
      <c r="B10563" s="915"/>
      <c r="C10563" s="915"/>
      <c r="D10563" s="916"/>
      <c r="E10563" s="916"/>
      <c r="F10563" s="916"/>
      <c r="G10563" s="915"/>
      <c r="H10563" s="915"/>
      <c r="I10563" s="915"/>
    </row>
    <row r="10564" spans="1:9">
      <c r="A10564" s="915"/>
      <c r="B10564" s="915"/>
      <c r="C10564" s="915"/>
      <c r="D10564" s="916"/>
      <c r="E10564" s="916"/>
      <c r="F10564" s="916"/>
      <c r="G10564" s="915"/>
      <c r="H10564" s="915"/>
      <c r="I10564" s="915"/>
    </row>
    <row r="10565" spans="1:9">
      <c r="A10565" s="915"/>
      <c r="B10565" s="915"/>
      <c r="C10565" s="915"/>
      <c r="D10565" s="916"/>
      <c r="E10565" s="916"/>
      <c r="F10565" s="916"/>
      <c r="G10565" s="915"/>
      <c r="H10565" s="915"/>
      <c r="I10565" s="915"/>
    </row>
    <row r="10566" spans="1:9">
      <c r="A10566" s="915"/>
      <c r="B10566" s="915"/>
      <c r="C10566" s="915"/>
      <c r="D10566" s="916"/>
      <c r="E10566" s="916"/>
      <c r="F10566" s="916"/>
      <c r="G10566" s="915"/>
      <c r="H10566" s="915"/>
      <c r="I10566" s="915"/>
    </row>
    <row r="10567" spans="1:9">
      <c r="A10567" s="915"/>
      <c r="B10567" s="915"/>
      <c r="C10567" s="915"/>
      <c r="D10567" s="916"/>
      <c r="E10567" s="916"/>
      <c r="F10567" s="916"/>
      <c r="G10567" s="915"/>
      <c r="H10567" s="915"/>
      <c r="I10567" s="915"/>
    </row>
    <row r="10568" spans="1:9">
      <c r="A10568" s="915"/>
      <c r="B10568" s="915"/>
      <c r="C10568" s="915"/>
      <c r="D10568" s="916"/>
      <c r="E10568" s="916"/>
      <c r="F10568" s="916"/>
      <c r="G10568" s="915"/>
      <c r="H10568" s="915"/>
      <c r="I10568" s="915"/>
    </row>
    <row r="10569" spans="1:9">
      <c r="A10569" s="915"/>
      <c r="B10569" s="915"/>
      <c r="C10569" s="915"/>
      <c r="D10569" s="916"/>
      <c r="E10569" s="916"/>
      <c r="F10569" s="916"/>
      <c r="G10569" s="915"/>
      <c r="H10569" s="915"/>
      <c r="I10569" s="915"/>
    </row>
    <row r="10570" spans="1:9">
      <c r="A10570" s="915"/>
      <c r="B10570" s="915"/>
      <c r="C10570" s="915"/>
      <c r="D10570" s="916"/>
      <c r="E10570" s="916"/>
      <c r="F10570" s="916"/>
      <c r="G10570" s="915"/>
      <c r="H10570" s="915"/>
      <c r="I10570" s="915"/>
    </row>
    <row r="10571" spans="1:9">
      <c r="A10571" s="915"/>
      <c r="B10571" s="915"/>
      <c r="C10571" s="915"/>
      <c r="D10571" s="916"/>
      <c r="E10571" s="916"/>
      <c r="F10571" s="916"/>
      <c r="G10571" s="915"/>
      <c r="H10571" s="915"/>
      <c r="I10571" s="915"/>
    </row>
    <row r="10572" spans="1:9">
      <c r="A10572" s="915"/>
      <c r="B10572" s="915"/>
      <c r="C10572" s="915"/>
      <c r="D10572" s="916"/>
      <c r="E10572" s="916"/>
      <c r="F10572" s="916"/>
      <c r="G10572" s="915"/>
      <c r="H10572" s="915"/>
      <c r="I10572" s="915"/>
    </row>
    <row r="10573" spans="1:9">
      <c r="A10573" s="915"/>
      <c r="B10573" s="915"/>
      <c r="C10573" s="915"/>
      <c r="D10573" s="916"/>
      <c r="E10573" s="916"/>
      <c r="F10573" s="916"/>
      <c r="G10573" s="915"/>
      <c r="H10573" s="915"/>
      <c r="I10573" s="915"/>
    </row>
    <row r="10574" spans="1:9">
      <c r="A10574" s="915"/>
      <c r="B10574" s="915"/>
      <c r="C10574" s="915"/>
      <c r="D10574" s="916"/>
      <c r="E10574" s="916"/>
      <c r="F10574" s="916"/>
      <c r="G10574" s="915"/>
      <c r="H10574" s="915"/>
      <c r="I10574" s="915"/>
    </row>
    <row r="10575" spans="1:9">
      <c r="A10575" s="915"/>
      <c r="B10575" s="915"/>
      <c r="C10575" s="915"/>
      <c r="D10575" s="916"/>
      <c r="E10575" s="916"/>
      <c r="F10575" s="916"/>
      <c r="G10575" s="915"/>
      <c r="H10575" s="915"/>
      <c r="I10575" s="915"/>
    </row>
    <row r="10576" spans="1:9">
      <c r="A10576" s="915"/>
      <c r="B10576" s="915"/>
      <c r="C10576" s="915"/>
      <c r="D10576" s="916"/>
      <c r="E10576" s="916"/>
      <c r="F10576" s="916"/>
      <c r="G10576" s="915"/>
      <c r="H10576" s="915"/>
      <c r="I10576" s="915"/>
    </row>
    <row r="10577" spans="1:9">
      <c r="A10577" s="915"/>
      <c r="B10577" s="915"/>
      <c r="C10577" s="915"/>
      <c r="D10577" s="916"/>
      <c r="E10577" s="916"/>
      <c r="F10577" s="916"/>
      <c r="G10577" s="915"/>
      <c r="H10577" s="915"/>
      <c r="I10577" s="915"/>
    </row>
    <row r="10578" spans="1:9">
      <c r="A10578" s="915"/>
      <c r="B10578" s="915"/>
      <c r="C10578" s="915"/>
      <c r="D10578" s="916"/>
      <c r="E10578" s="916"/>
      <c r="F10578" s="916"/>
      <c r="G10578" s="915"/>
      <c r="H10578" s="915"/>
      <c r="I10578" s="915"/>
    </row>
    <row r="10579" spans="1:9">
      <c r="A10579" s="915"/>
      <c r="B10579" s="915"/>
      <c r="C10579" s="915"/>
      <c r="D10579" s="916"/>
      <c r="E10579" s="916"/>
      <c r="F10579" s="916"/>
      <c r="G10579" s="915"/>
      <c r="H10579" s="915"/>
      <c r="I10579" s="915"/>
    </row>
    <row r="10580" spans="1:9">
      <c r="A10580" s="915"/>
      <c r="B10580" s="915"/>
      <c r="C10580" s="915"/>
      <c r="D10580" s="916"/>
      <c r="E10580" s="916"/>
      <c r="F10580" s="916"/>
      <c r="G10580" s="915"/>
      <c r="H10580" s="915"/>
      <c r="I10580" s="915"/>
    </row>
    <row r="10581" spans="1:9">
      <c r="A10581" s="915"/>
      <c r="B10581" s="915"/>
      <c r="C10581" s="915"/>
      <c r="D10581" s="916"/>
      <c r="E10581" s="916"/>
      <c r="F10581" s="916"/>
      <c r="G10581" s="915"/>
      <c r="H10581" s="915"/>
      <c r="I10581" s="915"/>
    </row>
    <row r="10582" spans="1:9">
      <c r="A10582" s="915"/>
      <c r="B10582" s="915"/>
      <c r="C10582" s="915"/>
      <c r="D10582" s="916"/>
      <c r="E10582" s="916"/>
      <c r="F10582" s="916"/>
      <c r="G10582" s="915"/>
      <c r="H10582" s="915"/>
      <c r="I10582" s="915"/>
    </row>
    <row r="10583" spans="1:9">
      <c r="A10583" s="915"/>
      <c r="B10583" s="915"/>
      <c r="C10583" s="915"/>
      <c r="D10583" s="916"/>
      <c r="E10583" s="916"/>
      <c r="F10583" s="916"/>
      <c r="G10583" s="915"/>
      <c r="H10583" s="915"/>
      <c r="I10583" s="915"/>
    </row>
    <row r="10584" spans="1:9">
      <c r="A10584" s="915"/>
      <c r="B10584" s="915"/>
      <c r="C10584" s="915"/>
      <c r="D10584" s="916"/>
      <c r="E10584" s="916"/>
      <c r="F10584" s="916"/>
      <c r="G10584" s="915"/>
      <c r="H10584" s="915"/>
      <c r="I10584" s="915"/>
    </row>
    <row r="10585" spans="1:9">
      <c r="A10585" s="915"/>
      <c r="B10585" s="915"/>
      <c r="C10585" s="915"/>
      <c r="D10585" s="916"/>
      <c r="E10585" s="916"/>
      <c r="F10585" s="916"/>
      <c r="G10585" s="915"/>
      <c r="H10585" s="915"/>
      <c r="I10585" s="915"/>
    </row>
    <row r="10586" spans="1:9">
      <c r="A10586" s="915"/>
      <c r="B10586" s="915"/>
      <c r="C10586" s="915"/>
      <c r="D10586" s="916"/>
      <c r="E10586" s="916"/>
      <c r="F10586" s="916"/>
      <c r="G10586" s="915"/>
      <c r="H10586" s="915"/>
      <c r="I10586" s="915"/>
    </row>
    <row r="10587" spans="1:9">
      <c r="A10587" s="915"/>
      <c r="B10587" s="915"/>
      <c r="C10587" s="915"/>
      <c r="D10587" s="916"/>
      <c r="E10587" s="916"/>
      <c r="F10587" s="916"/>
      <c r="G10587" s="915"/>
      <c r="H10587" s="915"/>
      <c r="I10587" s="915"/>
    </row>
    <row r="10588" spans="1:9">
      <c r="A10588" s="915"/>
      <c r="B10588" s="915"/>
      <c r="C10588" s="915"/>
      <c r="D10588" s="916"/>
      <c r="E10588" s="916"/>
      <c r="F10588" s="916"/>
      <c r="G10588" s="915"/>
      <c r="H10588" s="915"/>
      <c r="I10588" s="915"/>
    </row>
    <row r="10589" spans="1:9">
      <c r="A10589" s="915"/>
      <c r="B10589" s="915"/>
      <c r="C10589" s="915"/>
      <c r="D10589" s="916"/>
      <c r="E10589" s="916"/>
      <c r="F10589" s="916"/>
      <c r="G10589" s="915"/>
      <c r="H10589" s="915"/>
      <c r="I10589" s="915"/>
    </row>
    <row r="10590" spans="1:9">
      <c r="A10590" s="915"/>
      <c r="B10590" s="915"/>
      <c r="C10590" s="915"/>
      <c r="D10590" s="916"/>
      <c r="E10590" s="916"/>
      <c r="F10590" s="916"/>
      <c r="G10590" s="915"/>
      <c r="H10590" s="915"/>
      <c r="I10590" s="915"/>
    </row>
    <row r="10591" spans="1:9">
      <c r="A10591" s="915"/>
      <c r="B10591" s="915"/>
      <c r="C10591" s="915"/>
      <c r="D10591" s="916"/>
      <c r="E10591" s="916"/>
      <c r="F10591" s="916"/>
      <c r="G10591" s="915"/>
      <c r="H10591" s="915"/>
      <c r="I10591" s="915"/>
    </row>
    <row r="10592" spans="1:9">
      <c r="A10592" s="915"/>
      <c r="B10592" s="915"/>
      <c r="C10592" s="915"/>
      <c r="D10592" s="916"/>
      <c r="E10592" s="916"/>
      <c r="F10592" s="916"/>
      <c r="G10592" s="915"/>
      <c r="H10592" s="915"/>
      <c r="I10592" s="915"/>
    </row>
    <row r="10593" spans="1:9">
      <c r="A10593" s="915"/>
      <c r="B10593" s="915"/>
      <c r="C10593" s="915"/>
      <c r="D10593" s="916"/>
      <c r="E10593" s="916"/>
      <c r="F10593" s="916"/>
      <c r="G10593" s="915"/>
      <c r="H10593" s="915"/>
      <c r="I10593" s="915"/>
    </row>
    <row r="10594" spans="1:9">
      <c r="A10594" s="915"/>
      <c r="B10594" s="915"/>
      <c r="C10594" s="915"/>
      <c r="D10594" s="916"/>
      <c r="E10594" s="916"/>
      <c r="F10594" s="916"/>
      <c r="G10594" s="915"/>
      <c r="H10594" s="915"/>
      <c r="I10594" s="915"/>
    </row>
    <row r="10595" spans="1:9">
      <c r="A10595" s="915"/>
      <c r="B10595" s="915"/>
      <c r="C10595" s="915"/>
      <c r="D10595" s="916"/>
      <c r="E10595" s="916"/>
      <c r="F10595" s="916"/>
      <c r="G10595" s="915"/>
      <c r="H10595" s="915"/>
      <c r="I10595" s="915"/>
    </row>
    <row r="10596" spans="1:9">
      <c r="A10596" s="915"/>
      <c r="B10596" s="915"/>
      <c r="C10596" s="915"/>
      <c r="D10596" s="916"/>
      <c r="E10596" s="916"/>
      <c r="F10596" s="916"/>
      <c r="G10596" s="915"/>
      <c r="H10596" s="915"/>
      <c r="I10596" s="915"/>
    </row>
    <row r="10597" spans="1:9">
      <c r="A10597" s="915"/>
      <c r="B10597" s="915"/>
      <c r="C10597" s="915"/>
      <c r="D10597" s="916"/>
      <c r="E10597" s="916"/>
      <c r="F10597" s="916"/>
      <c r="G10597" s="915"/>
      <c r="H10597" s="915"/>
      <c r="I10597" s="915"/>
    </row>
    <row r="10598" spans="1:9">
      <c r="A10598" s="915"/>
      <c r="B10598" s="915"/>
      <c r="C10598" s="915"/>
      <c r="D10598" s="916"/>
      <c r="E10598" s="916"/>
      <c r="F10598" s="916"/>
      <c r="G10598" s="915"/>
      <c r="H10598" s="915"/>
      <c r="I10598" s="915"/>
    </row>
    <row r="10599" spans="1:9">
      <c r="A10599" s="915"/>
      <c r="B10599" s="915"/>
      <c r="C10599" s="915"/>
      <c r="D10599" s="916"/>
      <c r="E10599" s="916"/>
      <c r="F10599" s="916"/>
      <c r="G10599" s="915"/>
      <c r="H10599" s="915"/>
      <c r="I10599" s="915"/>
    </row>
    <row r="10600" spans="1:9">
      <c r="A10600" s="915"/>
      <c r="B10600" s="915"/>
      <c r="C10600" s="915"/>
      <c r="D10600" s="916"/>
      <c r="E10600" s="916"/>
      <c r="F10600" s="916"/>
      <c r="G10600" s="915"/>
      <c r="H10600" s="915"/>
      <c r="I10600" s="915"/>
    </row>
    <row r="10601" spans="1:9">
      <c r="A10601" s="915"/>
      <c r="B10601" s="915"/>
      <c r="C10601" s="915"/>
      <c r="D10601" s="916"/>
      <c r="E10601" s="916"/>
      <c r="F10601" s="916"/>
      <c r="G10601" s="915"/>
      <c r="H10601" s="915"/>
      <c r="I10601" s="915"/>
    </row>
    <row r="10602" spans="1:9">
      <c r="A10602" s="915"/>
      <c r="B10602" s="915"/>
      <c r="C10602" s="915"/>
      <c r="D10602" s="916"/>
      <c r="E10602" s="916"/>
      <c r="F10602" s="916"/>
      <c r="G10602" s="915"/>
      <c r="H10602" s="915"/>
      <c r="I10602" s="915"/>
    </row>
    <row r="10603" spans="1:9">
      <c r="A10603" s="915"/>
      <c r="B10603" s="915"/>
      <c r="C10603" s="915"/>
      <c r="D10603" s="916"/>
      <c r="E10603" s="916"/>
      <c r="F10603" s="916"/>
      <c r="G10603" s="915"/>
      <c r="H10603" s="915"/>
      <c r="I10603" s="915"/>
    </row>
    <row r="10604" spans="1:9">
      <c r="A10604" s="915"/>
      <c r="B10604" s="915"/>
      <c r="C10604" s="915"/>
      <c r="D10604" s="916"/>
      <c r="E10604" s="916"/>
      <c r="F10604" s="916"/>
      <c r="G10604" s="915"/>
      <c r="H10604" s="915"/>
      <c r="I10604" s="915"/>
    </row>
    <row r="10605" spans="1:9">
      <c r="A10605" s="915"/>
      <c r="B10605" s="915"/>
      <c r="C10605" s="915"/>
      <c r="D10605" s="916"/>
      <c r="E10605" s="916"/>
      <c r="F10605" s="916"/>
      <c r="G10605" s="915"/>
      <c r="H10605" s="915"/>
      <c r="I10605" s="915"/>
    </row>
    <row r="10606" spans="1:9">
      <c r="A10606" s="915"/>
      <c r="B10606" s="915"/>
      <c r="C10606" s="915"/>
      <c r="D10606" s="916"/>
      <c r="E10606" s="916"/>
      <c r="F10606" s="916"/>
      <c r="G10606" s="915"/>
      <c r="H10606" s="915"/>
      <c r="I10606" s="915"/>
    </row>
    <row r="10607" spans="1:9">
      <c r="A10607" s="915"/>
      <c r="B10607" s="915"/>
      <c r="C10607" s="915"/>
      <c r="D10607" s="916"/>
      <c r="E10607" s="916"/>
      <c r="F10607" s="916"/>
      <c r="G10607" s="915"/>
      <c r="H10607" s="915"/>
      <c r="I10607" s="915"/>
    </row>
    <row r="10608" spans="1:9">
      <c r="A10608" s="915"/>
      <c r="B10608" s="915"/>
      <c r="C10608" s="915"/>
      <c r="D10608" s="916"/>
      <c r="E10608" s="916"/>
      <c r="F10608" s="916"/>
      <c r="G10608" s="915"/>
      <c r="H10608" s="915"/>
      <c r="I10608" s="915"/>
    </row>
    <row r="10609" spans="1:9">
      <c r="A10609" s="915"/>
      <c r="B10609" s="915"/>
      <c r="C10609" s="915"/>
      <c r="D10609" s="916"/>
      <c r="E10609" s="916"/>
      <c r="F10609" s="916"/>
      <c r="G10609" s="915"/>
      <c r="H10609" s="915"/>
      <c r="I10609" s="915"/>
    </row>
    <row r="10610" spans="1:9">
      <c r="A10610" s="915"/>
      <c r="B10610" s="915"/>
      <c r="C10610" s="915"/>
      <c r="D10610" s="916"/>
      <c r="E10610" s="916"/>
      <c r="F10610" s="916"/>
      <c r="G10610" s="915"/>
      <c r="H10610" s="915"/>
      <c r="I10610" s="915"/>
    </row>
    <row r="10611" spans="1:9">
      <c r="A10611" s="915"/>
      <c r="B10611" s="915"/>
      <c r="C10611" s="915"/>
      <c r="D10611" s="916"/>
      <c r="E10611" s="916"/>
      <c r="F10611" s="916"/>
      <c r="G10611" s="915"/>
      <c r="H10611" s="915"/>
      <c r="I10611" s="915"/>
    </row>
    <row r="10612" spans="1:9">
      <c r="A10612" s="915"/>
      <c r="B10612" s="915"/>
      <c r="C10612" s="915"/>
      <c r="D10612" s="916"/>
      <c r="E10612" s="916"/>
      <c r="F10612" s="916"/>
      <c r="G10612" s="915"/>
      <c r="H10612" s="915"/>
      <c r="I10612" s="915"/>
    </row>
    <row r="10613" spans="1:9">
      <c r="A10613" s="915"/>
      <c r="B10613" s="915"/>
      <c r="C10613" s="915"/>
      <c r="D10613" s="916"/>
      <c r="E10613" s="916"/>
      <c r="F10613" s="916"/>
      <c r="G10613" s="915"/>
      <c r="H10613" s="915"/>
      <c r="I10613" s="915"/>
    </row>
    <row r="10614" spans="1:9">
      <c r="A10614" s="915"/>
      <c r="B10614" s="915"/>
      <c r="C10614" s="915"/>
      <c r="D10614" s="916"/>
      <c r="E10614" s="916"/>
      <c r="F10614" s="916"/>
      <c r="G10614" s="915"/>
      <c r="H10614" s="915"/>
      <c r="I10614" s="915"/>
    </row>
    <row r="10615" spans="1:9">
      <c r="A10615" s="915"/>
      <c r="B10615" s="915"/>
      <c r="C10615" s="915"/>
      <c r="D10615" s="916"/>
      <c r="E10615" s="916"/>
      <c r="F10615" s="916"/>
      <c r="G10615" s="915"/>
      <c r="H10615" s="915"/>
      <c r="I10615" s="915"/>
    </row>
    <row r="10616" spans="1:9">
      <c r="A10616" s="915"/>
      <c r="B10616" s="915"/>
      <c r="C10616" s="915"/>
      <c r="D10616" s="916"/>
      <c r="E10616" s="916"/>
      <c r="F10616" s="916"/>
      <c r="G10616" s="915"/>
      <c r="H10616" s="915"/>
      <c r="I10616" s="915"/>
    </row>
    <row r="10617" spans="1:9">
      <c r="A10617" s="915"/>
      <c r="B10617" s="915"/>
      <c r="C10617" s="915"/>
      <c r="D10617" s="916"/>
      <c r="E10617" s="916"/>
      <c r="F10617" s="916"/>
      <c r="G10617" s="915"/>
      <c r="H10617" s="915"/>
      <c r="I10617" s="915"/>
    </row>
    <row r="10618" spans="1:9">
      <c r="A10618" s="915"/>
      <c r="B10618" s="915"/>
      <c r="C10618" s="915"/>
      <c r="D10618" s="916"/>
      <c r="E10618" s="916"/>
      <c r="F10618" s="916"/>
      <c r="G10618" s="915"/>
      <c r="H10618" s="915"/>
      <c r="I10618" s="915"/>
    </row>
    <row r="10619" spans="1:9">
      <c r="A10619" s="915"/>
      <c r="B10619" s="915"/>
      <c r="C10619" s="915"/>
      <c r="D10619" s="916"/>
      <c r="E10619" s="916"/>
      <c r="F10619" s="916"/>
      <c r="G10619" s="915"/>
      <c r="H10619" s="915"/>
      <c r="I10619" s="915"/>
    </row>
    <row r="10620" spans="1:9">
      <c r="A10620" s="915"/>
      <c r="B10620" s="915"/>
      <c r="C10620" s="915"/>
      <c r="D10620" s="916"/>
      <c r="E10620" s="916"/>
      <c r="F10620" s="916"/>
      <c r="G10620" s="915"/>
      <c r="H10620" s="915"/>
      <c r="I10620" s="915"/>
    </row>
    <row r="10621" spans="1:9">
      <c r="A10621" s="915"/>
      <c r="B10621" s="915"/>
      <c r="C10621" s="915"/>
      <c r="D10621" s="916"/>
      <c r="E10621" s="916"/>
      <c r="F10621" s="916"/>
      <c r="G10621" s="915"/>
      <c r="H10621" s="915"/>
      <c r="I10621" s="915"/>
    </row>
    <row r="10622" spans="1:9">
      <c r="A10622" s="915"/>
      <c r="B10622" s="915"/>
      <c r="C10622" s="915"/>
      <c r="D10622" s="916"/>
      <c r="E10622" s="916"/>
      <c r="F10622" s="916"/>
      <c r="G10622" s="915"/>
      <c r="H10622" s="915"/>
      <c r="I10622" s="915"/>
    </row>
    <row r="10623" spans="1:9">
      <c r="A10623" s="915"/>
      <c r="B10623" s="915"/>
      <c r="C10623" s="915"/>
      <c r="D10623" s="916"/>
      <c r="E10623" s="916"/>
      <c r="F10623" s="916"/>
      <c r="G10623" s="915"/>
      <c r="H10623" s="915"/>
      <c r="I10623" s="915"/>
    </row>
    <row r="10624" spans="1:9">
      <c r="A10624" s="915"/>
      <c r="B10624" s="915"/>
      <c r="C10624" s="915"/>
      <c r="D10624" s="916"/>
      <c r="E10624" s="916"/>
      <c r="F10624" s="916"/>
      <c r="G10624" s="915"/>
      <c r="H10624" s="915"/>
      <c r="I10624" s="915"/>
    </row>
    <row r="10625" spans="1:9">
      <c r="A10625" s="915"/>
      <c r="B10625" s="915"/>
      <c r="C10625" s="915"/>
      <c r="D10625" s="916"/>
      <c r="E10625" s="916"/>
      <c r="F10625" s="916"/>
      <c r="G10625" s="915"/>
      <c r="H10625" s="915"/>
      <c r="I10625" s="915"/>
    </row>
    <row r="10626" spans="1:9">
      <c r="A10626" s="915"/>
      <c r="B10626" s="915"/>
      <c r="C10626" s="915"/>
      <c r="D10626" s="916"/>
      <c r="E10626" s="916"/>
      <c r="F10626" s="916"/>
      <c r="G10626" s="915"/>
      <c r="H10626" s="915"/>
      <c r="I10626" s="915"/>
    </row>
    <row r="10627" spans="1:9">
      <c r="A10627" s="915"/>
      <c r="B10627" s="915"/>
      <c r="C10627" s="915"/>
      <c r="D10627" s="916"/>
      <c r="E10627" s="916"/>
      <c r="F10627" s="916"/>
      <c r="G10627" s="915"/>
      <c r="H10627" s="915"/>
      <c r="I10627" s="915"/>
    </row>
    <row r="10628" spans="1:9">
      <c r="A10628" s="915"/>
      <c r="B10628" s="915"/>
      <c r="C10628" s="915"/>
      <c r="D10628" s="916"/>
      <c r="E10628" s="916"/>
      <c r="F10628" s="916"/>
      <c r="G10628" s="915"/>
      <c r="H10628" s="915"/>
      <c r="I10628" s="915"/>
    </row>
    <row r="10629" spans="1:9">
      <c r="A10629" s="915"/>
      <c r="B10629" s="915"/>
      <c r="C10629" s="915"/>
      <c r="D10629" s="916"/>
      <c r="E10629" s="916"/>
      <c r="F10629" s="916"/>
      <c r="G10629" s="915"/>
      <c r="H10629" s="915"/>
      <c r="I10629" s="915"/>
    </row>
    <row r="10630" spans="1:9">
      <c r="A10630" s="915"/>
      <c r="B10630" s="915"/>
      <c r="C10630" s="915"/>
      <c r="D10630" s="916"/>
      <c r="E10630" s="916"/>
      <c r="F10630" s="916"/>
      <c r="G10630" s="915"/>
      <c r="H10630" s="915"/>
      <c r="I10630" s="915"/>
    </row>
    <row r="10631" spans="1:9">
      <c r="A10631" s="915"/>
      <c r="B10631" s="915"/>
      <c r="C10631" s="915"/>
      <c r="D10631" s="916"/>
      <c r="E10631" s="916"/>
      <c r="F10631" s="916"/>
      <c r="G10631" s="915"/>
      <c r="H10631" s="915"/>
      <c r="I10631" s="915"/>
    </row>
    <row r="10632" spans="1:9">
      <c r="A10632" s="915"/>
      <c r="B10632" s="915"/>
      <c r="C10632" s="915"/>
      <c r="D10632" s="916"/>
      <c r="E10632" s="916"/>
      <c r="F10632" s="916"/>
      <c r="G10632" s="915"/>
      <c r="H10632" s="915"/>
      <c r="I10632" s="915"/>
    </row>
    <row r="10633" spans="1:9">
      <c r="A10633" s="915"/>
      <c r="B10633" s="915"/>
      <c r="C10633" s="915"/>
      <c r="D10633" s="916"/>
      <c r="E10633" s="916"/>
      <c r="F10633" s="916"/>
      <c r="G10633" s="915"/>
      <c r="H10633" s="915"/>
      <c r="I10633" s="915"/>
    </row>
    <row r="10634" spans="1:9">
      <c r="A10634" s="915"/>
      <c r="B10634" s="915"/>
      <c r="C10634" s="915"/>
      <c r="D10634" s="916"/>
      <c r="E10634" s="916"/>
      <c r="F10634" s="916"/>
      <c r="G10634" s="915"/>
      <c r="H10634" s="915"/>
      <c r="I10634" s="915"/>
    </row>
    <row r="10635" spans="1:9">
      <c r="A10635" s="915"/>
      <c r="B10635" s="915"/>
      <c r="C10635" s="915"/>
      <c r="D10635" s="916"/>
      <c r="E10635" s="916"/>
      <c r="F10635" s="916"/>
      <c r="G10635" s="915"/>
      <c r="H10635" s="915"/>
      <c r="I10635" s="915"/>
    </row>
    <row r="10636" spans="1:9">
      <c r="A10636" s="915"/>
      <c r="B10636" s="915"/>
      <c r="C10636" s="915"/>
      <c r="D10636" s="916"/>
      <c r="E10636" s="916"/>
      <c r="F10636" s="916"/>
      <c r="G10636" s="915"/>
      <c r="H10636" s="915"/>
      <c r="I10636" s="915"/>
    </row>
    <row r="10637" spans="1:9">
      <c r="A10637" s="915"/>
      <c r="B10637" s="915"/>
      <c r="C10637" s="915"/>
      <c r="D10637" s="916"/>
      <c r="E10637" s="916"/>
      <c r="F10637" s="916"/>
      <c r="G10637" s="915"/>
      <c r="H10637" s="915"/>
      <c r="I10637" s="915"/>
    </row>
    <row r="10638" spans="1:9">
      <c r="A10638" s="915"/>
      <c r="B10638" s="915"/>
      <c r="C10638" s="915"/>
      <c r="D10638" s="916"/>
      <c r="E10638" s="916"/>
      <c r="F10638" s="916"/>
      <c r="G10638" s="915"/>
      <c r="H10638" s="915"/>
      <c r="I10638" s="915"/>
    </row>
    <row r="10639" spans="1:9">
      <c r="A10639" s="915"/>
      <c r="B10639" s="915"/>
      <c r="C10639" s="915"/>
      <c r="D10639" s="916"/>
      <c r="E10639" s="916"/>
      <c r="F10639" s="916"/>
      <c r="G10639" s="915"/>
      <c r="H10639" s="915"/>
      <c r="I10639" s="915"/>
    </row>
    <row r="10640" spans="1:9">
      <c r="A10640" s="915"/>
      <c r="B10640" s="915"/>
      <c r="C10640" s="915"/>
      <c r="D10640" s="916"/>
      <c r="E10640" s="916"/>
      <c r="F10640" s="916"/>
      <c r="G10640" s="915"/>
      <c r="H10640" s="915"/>
      <c r="I10640" s="915"/>
    </row>
    <row r="10641" spans="1:9">
      <c r="A10641" s="915"/>
      <c r="B10641" s="915"/>
      <c r="C10641" s="915"/>
      <c r="D10641" s="916"/>
      <c r="E10641" s="916"/>
      <c r="F10641" s="916"/>
      <c r="G10641" s="915"/>
      <c r="H10641" s="915"/>
      <c r="I10641" s="915"/>
    </row>
    <row r="10642" spans="1:9">
      <c r="A10642" s="915"/>
      <c r="B10642" s="915"/>
      <c r="C10642" s="915"/>
      <c r="D10642" s="916"/>
      <c r="E10642" s="916"/>
      <c r="F10642" s="916"/>
      <c r="G10642" s="915"/>
      <c r="H10642" s="915"/>
      <c r="I10642" s="915"/>
    </row>
    <row r="10643" spans="1:9">
      <c r="A10643" s="915"/>
      <c r="B10643" s="915"/>
      <c r="C10643" s="915"/>
      <c r="D10643" s="916"/>
      <c r="E10643" s="916"/>
      <c r="F10643" s="916"/>
      <c r="G10643" s="915"/>
      <c r="H10643" s="915"/>
      <c r="I10643" s="915"/>
    </row>
    <row r="10644" spans="1:9">
      <c r="A10644" s="915"/>
      <c r="B10644" s="915"/>
      <c r="C10644" s="915"/>
      <c r="D10644" s="916"/>
      <c r="E10644" s="916"/>
      <c r="F10644" s="916"/>
      <c r="G10644" s="915"/>
      <c r="H10644" s="915"/>
      <c r="I10644" s="915"/>
    </row>
    <row r="10645" spans="1:9">
      <c r="A10645" s="915"/>
      <c r="B10645" s="915"/>
      <c r="C10645" s="915"/>
      <c r="D10645" s="916"/>
      <c r="E10645" s="916"/>
      <c r="F10645" s="916"/>
      <c r="G10645" s="915"/>
      <c r="H10645" s="915"/>
      <c r="I10645" s="915"/>
    </row>
    <row r="10646" spans="1:9">
      <c r="A10646" s="915"/>
      <c r="B10646" s="915"/>
      <c r="C10646" s="915"/>
      <c r="D10646" s="916"/>
      <c r="E10646" s="916"/>
      <c r="F10646" s="916"/>
      <c r="G10646" s="915"/>
      <c r="H10646" s="915"/>
      <c r="I10646" s="915"/>
    </row>
    <row r="10647" spans="1:9">
      <c r="A10647" s="915"/>
      <c r="B10647" s="915"/>
      <c r="C10647" s="915"/>
      <c r="D10647" s="916"/>
      <c r="E10647" s="916"/>
      <c r="F10647" s="916"/>
      <c r="G10647" s="915"/>
      <c r="H10647" s="915"/>
      <c r="I10647" s="915"/>
    </row>
    <row r="10648" spans="1:9">
      <c r="A10648" s="915"/>
      <c r="B10648" s="915"/>
      <c r="C10648" s="915"/>
      <c r="D10648" s="916"/>
      <c r="E10648" s="916"/>
      <c r="F10648" s="916"/>
      <c r="G10648" s="915"/>
      <c r="H10648" s="915"/>
      <c r="I10648" s="915"/>
    </row>
    <row r="10649" spans="1:9">
      <c r="A10649" s="915"/>
      <c r="B10649" s="915"/>
      <c r="C10649" s="915"/>
      <c r="D10649" s="916"/>
      <c r="E10649" s="916"/>
      <c r="F10649" s="916"/>
      <c r="G10649" s="915"/>
      <c r="H10649" s="915"/>
      <c r="I10649" s="915"/>
    </row>
    <row r="10650" spans="1:9">
      <c r="A10650" s="915"/>
      <c r="B10650" s="915"/>
      <c r="C10650" s="915"/>
      <c r="D10650" s="916"/>
      <c r="E10650" s="916"/>
      <c r="F10650" s="916"/>
      <c r="G10650" s="915"/>
      <c r="H10650" s="915"/>
      <c r="I10650" s="915"/>
    </row>
    <row r="10651" spans="1:9">
      <c r="A10651" s="915"/>
      <c r="B10651" s="915"/>
      <c r="C10651" s="915"/>
      <c r="D10651" s="916"/>
      <c r="E10651" s="916"/>
      <c r="F10651" s="916"/>
      <c r="G10651" s="915"/>
      <c r="H10651" s="915"/>
      <c r="I10651" s="915"/>
    </row>
    <row r="10652" spans="1:9">
      <c r="A10652" s="915"/>
      <c r="B10652" s="915"/>
      <c r="C10652" s="915"/>
      <c r="D10652" s="916"/>
      <c r="E10652" s="916"/>
      <c r="F10652" s="916"/>
      <c r="G10652" s="915"/>
      <c r="H10652" s="915"/>
      <c r="I10652" s="915"/>
    </row>
    <row r="10653" spans="1:9">
      <c r="A10653" s="915"/>
      <c r="B10653" s="915"/>
      <c r="C10653" s="915"/>
      <c r="D10653" s="916"/>
      <c r="E10653" s="916"/>
      <c r="F10653" s="916"/>
      <c r="G10653" s="915"/>
      <c r="H10653" s="915"/>
      <c r="I10653" s="915"/>
    </row>
    <row r="10654" spans="1:9">
      <c r="A10654" s="915"/>
      <c r="B10654" s="915"/>
      <c r="C10654" s="915"/>
      <c r="D10654" s="916"/>
      <c r="E10654" s="916"/>
      <c r="F10654" s="916"/>
      <c r="G10654" s="915"/>
      <c r="H10654" s="915"/>
      <c r="I10654" s="915"/>
    </row>
    <row r="10655" spans="1:9">
      <c r="A10655" s="915"/>
      <c r="B10655" s="915"/>
      <c r="C10655" s="915"/>
      <c r="D10655" s="916"/>
      <c r="E10655" s="916"/>
      <c r="F10655" s="916"/>
      <c r="G10655" s="915"/>
      <c r="H10655" s="915"/>
      <c r="I10655" s="915"/>
    </row>
    <row r="10656" spans="1:9">
      <c r="A10656" s="915"/>
      <c r="B10656" s="915"/>
      <c r="C10656" s="915"/>
      <c r="D10656" s="916"/>
      <c r="E10656" s="916"/>
      <c r="F10656" s="916"/>
      <c r="G10656" s="915"/>
      <c r="H10656" s="915"/>
      <c r="I10656" s="915"/>
    </row>
    <row r="10657" spans="1:9">
      <c r="A10657" s="915"/>
      <c r="B10657" s="915"/>
      <c r="C10657" s="915"/>
      <c r="D10657" s="916"/>
      <c r="E10657" s="916"/>
      <c r="F10657" s="916"/>
      <c r="G10657" s="915"/>
      <c r="H10657" s="915"/>
      <c r="I10657" s="915"/>
    </row>
    <row r="10658" spans="1:9">
      <c r="A10658" s="915"/>
      <c r="B10658" s="915"/>
      <c r="C10658" s="915"/>
      <c r="D10658" s="916"/>
      <c r="E10658" s="916"/>
      <c r="F10658" s="916"/>
      <c r="G10658" s="915"/>
      <c r="H10658" s="915"/>
      <c r="I10658" s="915"/>
    </row>
    <row r="10659" spans="1:9">
      <c r="A10659" s="915"/>
      <c r="B10659" s="915"/>
      <c r="C10659" s="915"/>
      <c r="D10659" s="916"/>
      <c r="E10659" s="916"/>
      <c r="F10659" s="916"/>
      <c r="G10659" s="915"/>
      <c r="H10659" s="915"/>
      <c r="I10659" s="915"/>
    </row>
    <row r="10660" spans="1:9">
      <c r="A10660" s="915"/>
      <c r="B10660" s="915"/>
      <c r="C10660" s="915"/>
      <c r="D10660" s="916"/>
      <c r="E10660" s="916"/>
      <c r="F10660" s="916"/>
      <c r="G10660" s="915"/>
      <c r="H10660" s="915"/>
      <c r="I10660" s="915"/>
    </row>
    <row r="10661" spans="1:9">
      <c r="A10661" s="915"/>
      <c r="B10661" s="915"/>
      <c r="C10661" s="915"/>
      <c r="D10661" s="916"/>
      <c r="E10661" s="916"/>
      <c r="F10661" s="916"/>
      <c r="G10661" s="915"/>
      <c r="H10661" s="915"/>
      <c r="I10661" s="915"/>
    </row>
    <row r="10662" spans="1:9">
      <c r="A10662" s="915"/>
      <c r="B10662" s="915"/>
      <c r="C10662" s="915"/>
      <c r="D10662" s="916"/>
      <c r="E10662" s="916"/>
      <c r="F10662" s="916"/>
      <c r="G10662" s="915"/>
      <c r="H10662" s="915"/>
      <c r="I10662" s="915"/>
    </row>
    <row r="10663" spans="1:9">
      <c r="A10663" s="915"/>
      <c r="B10663" s="915"/>
      <c r="C10663" s="915"/>
      <c r="D10663" s="916"/>
      <c r="E10663" s="916"/>
      <c r="F10663" s="916"/>
      <c r="G10663" s="915"/>
      <c r="H10663" s="915"/>
      <c r="I10663" s="915"/>
    </row>
    <row r="10664" spans="1:9">
      <c r="A10664" s="915"/>
      <c r="B10664" s="915"/>
      <c r="C10664" s="915"/>
      <c r="D10664" s="916"/>
      <c r="E10664" s="916"/>
      <c r="F10664" s="916"/>
      <c r="G10664" s="915"/>
      <c r="H10664" s="915"/>
      <c r="I10664" s="915"/>
    </row>
    <row r="10665" spans="1:9">
      <c r="A10665" s="915"/>
      <c r="B10665" s="915"/>
      <c r="C10665" s="915"/>
      <c r="D10665" s="916"/>
      <c r="E10665" s="916"/>
      <c r="F10665" s="916"/>
      <c r="G10665" s="915"/>
      <c r="H10665" s="915"/>
      <c r="I10665" s="915"/>
    </row>
    <row r="10666" spans="1:9">
      <c r="A10666" s="915"/>
      <c r="B10666" s="915"/>
      <c r="C10666" s="915"/>
      <c r="D10666" s="916"/>
      <c r="E10666" s="916"/>
      <c r="F10666" s="916"/>
      <c r="G10666" s="915"/>
      <c r="H10666" s="915"/>
      <c r="I10666" s="915"/>
    </row>
    <row r="10667" spans="1:9">
      <c r="A10667" s="915"/>
      <c r="B10667" s="915"/>
      <c r="C10667" s="915"/>
      <c r="D10667" s="916"/>
      <c r="E10667" s="916"/>
      <c r="F10667" s="916"/>
      <c r="G10667" s="915"/>
      <c r="H10667" s="915"/>
      <c r="I10667" s="915"/>
    </row>
    <row r="10668" spans="1:9">
      <c r="A10668" s="915"/>
      <c r="B10668" s="915"/>
      <c r="C10668" s="915"/>
      <c r="D10668" s="916"/>
      <c r="E10668" s="916"/>
      <c r="F10668" s="916"/>
      <c r="G10668" s="915"/>
      <c r="H10668" s="915"/>
      <c r="I10668" s="915"/>
    </row>
    <row r="10669" spans="1:9">
      <c r="A10669" s="915"/>
      <c r="B10669" s="915"/>
      <c r="C10669" s="915"/>
      <c r="D10669" s="916"/>
      <c r="E10669" s="916"/>
      <c r="F10669" s="916"/>
      <c r="G10669" s="915"/>
      <c r="H10669" s="915"/>
      <c r="I10669" s="915"/>
    </row>
    <row r="10670" spans="1:9">
      <c r="A10670" s="915"/>
      <c r="B10670" s="915"/>
      <c r="C10670" s="915"/>
      <c r="D10670" s="916"/>
      <c r="E10670" s="916"/>
      <c r="F10670" s="916"/>
      <c r="G10670" s="915"/>
      <c r="H10670" s="915"/>
      <c r="I10670" s="915"/>
    </row>
    <row r="10671" spans="1:9">
      <c r="A10671" s="915"/>
      <c r="B10671" s="915"/>
      <c r="C10671" s="915"/>
      <c r="D10671" s="916"/>
      <c r="E10671" s="916"/>
      <c r="F10671" s="916"/>
      <c r="G10671" s="915"/>
      <c r="H10671" s="915"/>
      <c r="I10671" s="915"/>
    </row>
    <row r="10672" spans="1:9">
      <c r="A10672" s="915"/>
      <c r="B10672" s="915"/>
      <c r="C10672" s="915"/>
      <c r="D10672" s="916"/>
      <c r="E10672" s="916"/>
      <c r="F10672" s="916"/>
      <c r="G10672" s="915"/>
      <c r="H10672" s="915"/>
      <c r="I10672" s="915"/>
    </row>
    <row r="10673" spans="1:9">
      <c r="A10673" s="915"/>
      <c r="B10673" s="915"/>
      <c r="C10673" s="915"/>
      <c r="D10673" s="916"/>
      <c r="E10673" s="916"/>
      <c r="F10673" s="916"/>
      <c r="G10673" s="915"/>
      <c r="H10673" s="915"/>
      <c r="I10673" s="915"/>
    </row>
    <row r="10674" spans="1:9">
      <c r="A10674" s="915"/>
      <c r="B10674" s="915"/>
      <c r="C10674" s="915"/>
      <c r="D10674" s="916"/>
      <c r="E10674" s="916"/>
      <c r="F10674" s="916"/>
      <c r="G10674" s="915"/>
      <c r="H10674" s="915"/>
      <c r="I10674" s="915"/>
    </row>
    <row r="10675" spans="1:9">
      <c r="A10675" s="915"/>
      <c r="B10675" s="915"/>
      <c r="C10675" s="915"/>
      <c r="D10675" s="916"/>
      <c r="E10675" s="916"/>
      <c r="F10675" s="916"/>
      <c r="G10675" s="915"/>
      <c r="H10675" s="915"/>
      <c r="I10675" s="915"/>
    </row>
    <row r="10676" spans="1:9">
      <c r="A10676" s="915"/>
      <c r="B10676" s="915"/>
      <c r="C10676" s="915"/>
      <c r="D10676" s="916"/>
      <c r="E10676" s="916"/>
      <c r="F10676" s="916"/>
      <c r="G10676" s="915"/>
      <c r="H10676" s="915"/>
      <c r="I10676" s="915"/>
    </row>
    <row r="10677" spans="1:9">
      <c r="A10677" s="915"/>
      <c r="B10677" s="915"/>
      <c r="C10677" s="915"/>
      <c r="D10677" s="916"/>
      <c r="E10677" s="916"/>
      <c r="F10677" s="916"/>
      <c r="G10677" s="915"/>
      <c r="H10677" s="915"/>
      <c r="I10677" s="915"/>
    </row>
    <row r="10678" spans="1:9">
      <c r="A10678" s="915"/>
      <c r="B10678" s="915"/>
      <c r="C10678" s="915"/>
      <c r="D10678" s="916"/>
      <c r="E10678" s="916"/>
      <c r="F10678" s="916"/>
      <c r="G10678" s="915"/>
      <c r="H10678" s="915"/>
      <c r="I10678" s="915"/>
    </row>
    <row r="10679" spans="1:9">
      <c r="A10679" s="915"/>
      <c r="B10679" s="915"/>
      <c r="C10679" s="915"/>
      <c r="D10679" s="916"/>
      <c r="E10679" s="916"/>
      <c r="F10679" s="916"/>
      <c r="G10679" s="915"/>
      <c r="H10679" s="915"/>
      <c r="I10679" s="915"/>
    </row>
    <row r="10680" spans="1:9">
      <c r="A10680" s="915"/>
      <c r="B10680" s="915"/>
      <c r="C10680" s="915"/>
      <c r="D10680" s="916"/>
      <c r="E10680" s="916"/>
      <c r="F10680" s="916"/>
      <c r="G10680" s="915"/>
      <c r="H10680" s="915"/>
      <c r="I10680" s="915"/>
    </row>
    <row r="10681" spans="1:9">
      <c r="A10681" s="915"/>
      <c r="B10681" s="915"/>
      <c r="C10681" s="915"/>
      <c r="D10681" s="916"/>
      <c r="E10681" s="916"/>
      <c r="F10681" s="916"/>
      <c r="G10681" s="915"/>
      <c r="H10681" s="915"/>
      <c r="I10681" s="915"/>
    </row>
    <row r="10682" spans="1:9">
      <c r="A10682" s="915"/>
      <c r="B10682" s="915"/>
      <c r="C10682" s="915"/>
      <c r="D10682" s="916"/>
      <c r="E10682" s="916"/>
      <c r="F10682" s="916"/>
      <c r="G10682" s="915"/>
      <c r="H10682" s="915"/>
      <c r="I10682" s="915"/>
    </row>
    <row r="10683" spans="1:9">
      <c r="A10683" s="915"/>
      <c r="B10683" s="915"/>
      <c r="C10683" s="915"/>
      <c r="D10683" s="916"/>
      <c r="E10683" s="916"/>
      <c r="F10683" s="916"/>
      <c r="G10683" s="915"/>
      <c r="H10683" s="915"/>
      <c r="I10683" s="915"/>
    </row>
    <row r="10684" spans="1:9">
      <c r="A10684" s="915"/>
      <c r="B10684" s="915"/>
      <c r="C10684" s="915"/>
      <c r="D10684" s="916"/>
      <c r="E10684" s="916"/>
      <c r="F10684" s="916"/>
      <c r="G10684" s="915"/>
      <c r="H10684" s="915"/>
      <c r="I10684" s="915"/>
    </row>
    <row r="10685" spans="1:9">
      <c r="A10685" s="915"/>
      <c r="B10685" s="915"/>
      <c r="C10685" s="915"/>
      <c r="D10685" s="916"/>
      <c r="E10685" s="916"/>
      <c r="F10685" s="916"/>
      <c r="G10685" s="915"/>
      <c r="H10685" s="915"/>
      <c r="I10685" s="915"/>
    </row>
    <row r="10686" spans="1:9">
      <c r="A10686" s="915"/>
      <c r="B10686" s="915"/>
      <c r="C10686" s="915"/>
      <c r="D10686" s="916"/>
      <c r="E10686" s="916"/>
      <c r="F10686" s="916"/>
      <c r="G10686" s="915"/>
      <c r="H10686" s="915"/>
      <c r="I10686" s="915"/>
    </row>
    <row r="10687" spans="1:9">
      <c r="A10687" s="915"/>
      <c r="B10687" s="915"/>
      <c r="C10687" s="915"/>
      <c r="D10687" s="916"/>
      <c r="E10687" s="916"/>
      <c r="F10687" s="916"/>
      <c r="G10687" s="915"/>
      <c r="H10687" s="915"/>
      <c r="I10687" s="915"/>
    </row>
    <row r="10688" spans="1:9">
      <c r="A10688" s="915"/>
      <c r="B10688" s="915"/>
      <c r="C10688" s="915"/>
      <c r="D10688" s="916"/>
      <c r="E10688" s="916"/>
      <c r="F10688" s="916"/>
      <c r="G10688" s="915"/>
      <c r="H10688" s="915"/>
      <c r="I10688" s="915"/>
    </row>
    <row r="10689" spans="1:9">
      <c r="A10689" s="915"/>
      <c r="B10689" s="915"/>
      <c r="C10689" s="915"/>
      <c r="D10689" s="916"/>
      <c r="E10689" s="916"/>
      <c r="F10689" s="916"/>
      <c r="G10689" s="915"/>
      <c r="H10689" s="915"/>
      <c r="I10689" s="915"/>
    </row>
    <row r="10690" spans="1:9">
      <c r="A10690" s="915"/>
      <c r="B10690" s="915"/>
      <c r="C10690" s="915"/>
      <c r="D10690" s="916"/>
      <c r="E10690" s="916"/>
      <c r="F10690" s="916"/>
      <c r="G10690" s="915"/>
      <c r="H10690" s="915"/>
      <c r="I10690" s="915"/>
    </row>
    <row r="10691" spans="1:9">
      <c r="A10691" s="915"/>
      <c r="B10691" s="915"/>
      <c r="C10691" s="915"/>
      <c r="D10691" s="916"/>
      <c r="E10691" s="916"/>
      <c r="F10691" s="916"/>
      <c r="G10691" s="915"/>
      <c r="H10691" s="915"/>
      <c r="I10691" s="915"/>
    </row>
    <row r="10692" spans="1:9">
      <c r="A10692" s="915"/>
      <c r="B10692" s="915"/>
      <c r="C10692" s="915"/>
      <c r="D10692" s="916"/>
      <c r="E10692" s="916"/>
      <c r="F10692" s="916"/>
      <c r="G10692" s="915"/>
      <c r="H10692" s="915"/>
      <c r="I10692" s="915"/>
    </row>
    <row r="10693" spans="1:9">
      <c r="A10693" s="915"/>
      <c r="B10693" s="915"/>
      <c r="C10693" s="915"/>
      <c r="D10693" s="916"/>
      <c r="E10693" s="916"/>
      <c r="F10693" s="916"/>
      <c r="G10693" s="915"/>
      <c r="H10693" s="915"/>
      <c r="I10693" s="915"/>
    </row>
    <row r="10694" spans="1:9">
      <c r="A10694" s="915"/>
      <c r="B10694" s="915"/>
      <c r="C10694" s="915"/>
      <c r="D10694" s="916"/>
      <c r="E10694" s="916"/>
      <c r="F10694" s="916"/>
      <c r="G10694" s="915"/>
      <c r="H10694" s="915"/>
      <c r="I10694" s="915"/>
    </row>
    <row r="10695" spans="1:9">
      <c r="A10695" s="915"/>
      <c r="B10695" s="915"/>
      <c r="C10695" s="915"/>
      <c r="D10695" s="916"/>
      <c r="E10695" s="916"/>
      <c r="F10695" s="916"/>
      <c r="G10695" s="915"/>
      <c r="H10695" s="915"/>
      <c r="I10695" s="915"/>
    </row>
    <row r="10696" spans="1:9">
      <c r="A10696" s="915"/>
      <c r="B10696" s="915"/>
      <c r="C10696" s="915"/>
      <c r="D10696" s="916"/>
      <c r="E10696" s="916"/>
      <c r="F10696" s="916"/>
      <c r="G10696" s="915"/>
      <c r="H10696" s="915"/>
      <c r="I10696" s="915"/>
    </row>
    <row r="10697" spans="1:9">
      <c r="A10697" s="915"/>
      <c r="B10697" s="915"/>
      <c r="C10697" s="915"/>
      <c r="D10697" s="916"/>
      <c r="E10697" s="916"/>
      <c r="F10697" s="916"/>
      <c r="G10697" s="915"/>
      <c r="H10697" s="915"/>
      <c r="I10697" s="915"/>
    </row>
    <row r="10698" spans="1:9">
      <c r="A10698" s="915"/>
      <c r="B10698" s="915"/>
      <c r="C10698" s="915"/>
      <c r="D10698" s="916"/>
      <c r="E10698" s="916"/>
      <c r="F10698" s="916"/>
      <c r="G10698" s="915"/>
      <c r="H10698" s="915"/>
      <c r="I10698" s="915"/>
    </row>
    <row r="10699" spans="1:9">
      <c r="A10699" s="915"/>
      <c r="B10699" s="915"/>
      <c r="C10699" s="915"/>
      <c r="D10699" s="916"/>
      <c r="E10699" s="916"/>
      <c r="F10699" s="916"/>
      <c r="G10699" s="915"/>
      <c r="H10699" s="915"/>
      <c r="I10699" s="915"/>
    </row>
    <row r="10700" spans="1:9">
      <c r="A10700" s="915"/>
      <c r="B10700" s="915"/>
      <c r="C10700" s="915"/>
      <c r="D10700" s="916"/>
      <c r="E10700" s="916"/>
      <c r="F10700" s="916"/>
      <c r="G10700" s="915"/>
      <c r="H10700" s="915"/>
      <c r="I10700" s="915"/>
    </row>
    <row r="10701" spans="1:9">
      <c r="A10701" s="915"/>
      <c r="B10701" s="915"/>
      <c r="C10701" s="915"/>
      <c r="D10701" s="916"/>
      <c r="E10701" s="916"/>
      <c r="F10701" s="916"/>
      <c r="G10701" s="915"/>
      <c r="H10701" s="915"/>
      <c r="I10701" s="915"/>
    </row>
    <row r="10702" spans="1:9">
      <c r="A10702" s="915"/>
      <c r="B10702" s="915"/>
      <c r="C10702" s="915"/>
      <c r="D10702" s="916"/>
      <c r="E10702" s="916"/>
      <c r="F10702" s="916"/>
      <c r="G10702" s="915"/>
      <c r="H10702" s="915"/>
      <c r="I10702" s="915"/>
    </row>
    <row r="10703" spans="1:9">
      <c r="A10703" s="915"/>
      <c r="B10703" s="915"/>
      <c r="C10703" s="915"/>
      <c r="D10703" s="916"/>
      <c r="E10703" s="916"/>
      <c r="F10703" s="916"/>
      <c r="G10703" s="915"/>
      <c r="H10703" s="915"/>
      <c r="I10703" s="915"/>
    </row>
    <row r="10704" spans="1:9">
      <c r="A10704" s="915"/>
      <c r="B10704" s="915"/>
      <c r="C10704" s="915"/>
      <c r="D10704" s="916"/>
      <c r="E10704" s="916"/>
      <c r="F10704" s="916"/>
      <c r="G10704" s="915"/>
      <c r="H10704" s="915"/>
      <c r="I10704" s="915"/>
    </row>
    <row r="10705" spans="1:9">
      <c r="A10705" s="915"/>
      <c r="B10705" s="915"/>
      <c r="C10705" s="915"/>
      <c r="D10705" s="916"/>
      <c r="E10705" s="916"/>
      <c r="F10705" s="916"/>
      <c r="G10705" s="915"/>
      <c r="H10705" s="915"/>
      <c r="I10705" s="915"/>
    </row>
    <row r="10706" spans="1:9">
      <c r="A10706" s="915"/>
      <c r="B10706" s="915"/>
      <c r="C10706" s="915"/>
      <c r="D10706" s="916"/>
      <c r="E10706" s="916"/>
      <c r="F10706" s="916"/>
      <c r="G10706" s="915"/>
      <c r="H10706" s="915"/>
      <c r="I10706" s="915"/>
    </row>
    <row r="10707" spans="1:9">
      <c r="A10707" s="915"/>
      <c r="B10707" s="915"/>
      <c r="C10707" s="915"/>
      <c r="D10707" s="916"/>
      <c r="E10707" s="916"/>
      <c r="F10707" s="916"/>
      <c r="G10707" s="915"/>
      <c r="H10707" s="915"/>
      <c r="I10707" s="915"/>
    </row>
    <row r="10708" spans="1:9">
      <c r="A10708" s="915"/>
      <c r="B10708" s="915"/>
      <c r="C10708" s="915"/>
      <c r="D10708" s="916"/>
      <c r="E10708" s="916"/>
      <c r="F10708" s="916"/>
      <c r="G10708" s="915"/>
      <c r="H10708" s="915"/>
      <c r="I10708" s="915"/>
    </row>
    <row r="10709" spans="1:9">
      <c r="A10709" s="915"/>
      <c r="B10709" s="915"/>
      <c r="C10709" s="915"/>
      <c r="D10709" s="916"/>
      <c r="E10709" s="916"/>
      <c r="F10709" s="916"/>
      <c r="G10709" s="915"/>
      <c r="H10709" s="915"/>
      <c r="I10709" s="915"/>
    </row>
    <row r="10710" spans="1:9">
      <c r="A10710" s="915"/>
      <c r="B10710" s="915"/>
      <c r="C10710" s="915"/>
      <c r="D10710" s="916"/>
      <c r="E10710" s="916"/>
      <c r="F10710" s="916"/>
      <c r="G10710" s="915"/>
      <c r="H10710" s="915"/>
      <c r="I10710" s="915"/>
    </row>
    <row r="10711" spans="1:9">
      <c r="A10711" s="915"/>
      <c r="B10711" s="915"/>
      <c r="C10711" s="915"/>
      <c r="D10711" s="916"/>
      <c r="E10711" s="916"/>
      <c r="F10711" s="916"/>
      <c r="G10711" s="915"/>
      <c r="H10711" s="915"/>
      <c r="I10711" s="915"/>
    </row>
    <row r="10712" spans="1:9">
      <c r="A10712" s="915"/>
      <c r="B10712" s="915"/>
      <c r="C10712" s="915"/>
      <c r="D10712" s="916"/>
      <c r="E10712" s="916"/>
      <c r="F10712" s="916"/>
      <c r="G10712" s="915"/>
      <c r="H10712" s="915"/>
      <c r="I10712" s="915"/>
    </row>
    <row r="10713" spans="1:9">
      <c r="A10713" s="915"/>
      <c r="B10713" s="915"/>
      <c r="C10713" s="915"/>
      <c r="D10713" s="916"/>
      <c r="E10713" s="916"/>
      <c r="F10713" s="916"/>
      <c r="G10713" s="915"/>
      <c r="H10713" s="915"/>
      <c r="I10713" s="915"/>
    </row>
    <row r="10714" spans="1:9">
      <c r="A10714" s="915"/>
      <c r="B10714" s="915"/>
      <c r="C10714" s="915"/>
      <c r="D10714" s="916"/>
      <c r="E10714" s="916"/>
      <c r="F10714" s="916"/>
      <c r="G10714" s="915"/>
      <c r="H10714" s="915"/>
      <c r="I10714" s="915"/>
    </row>
    <row r="10715" spans="1:9">
      <c r="A10715" s="915"/>
      <c r="B10715" s="915"/>
      <c r="C10715" s="915"/>
      <c r="D10715" s="916"/>
      <c r="E10715" s="916"/>
      <c r="F10715" s="916"/>
      <c r="G10715" s="915"/>
      <c r="H10715" s="915"/>
      <c r="I10715" s="915"/>
    </row>
    <row r="10716" spans="1:9">
      <c r="A10716" s="915"/>
      <c r="B10716" s="915"/>
      <c r="C10716" s="915"/>
      <c r="D10716" s="916"/>
      <c r="E10716" s="916"/>
      <c r="F10716" s="916"/>
      <c r="G10716" s="915"/>
      <c r="H10716" s="915"/>
      <c r="I10716" s="915"/>
    </row>
    <row r="10717" spans="1:9">
      <c r="A10717" s="915"/>
      <c r="B10717" s="915"/>
      <c r="C10717" s="915"/>
      <c r="D10717" s="916"/>
      <c r="E10717" s="916"/>
      <c r="F10717" s="916"/>
      <c r="G10717" s="915"/>
      <c r="H10717" s="915"/>
      <c r="I10717" s="915"/>
    </row>
    <row r="10718" spans="1:9">
      <c r="A10718" s="915"/>
      <c r="B10718" s="915"/>
      <c r="C10718" s="915"/>
      <c r="D10718" s="916"/>
      <c r="E10718" s="916"/>
      <c r="F10718" s="916"/>
      <c r="G10718" s="915"/>
      <c r="H10718" s="915"/>
      <c r="I10718" s="915"/>
    </row>
    <row r="10719" spans="1:9">
      <c r="A10719" s="915"/>
      <c r="B10719" s="915"/>
      <c r="C10719" s="915"/>
      <c r="D10719" s="916"/>
      <c r="E10719" s="916"/>
      <c r="F10719" s="916"/>
      <c r="G10719" s="915"/>
      <c r="H10719" s="915"/>
      <c r="I10719" s="915"/>
    </row>
    <row r="10720" spans="1:9">
      <c r="A10720" s="915"/>
      <c r="B10720" s="915"/>
      <c r="C10720" s="915"/>
      <c r="D10720" s="916"/>
      <c r="E10720" s="916"/>
      <c r="F10720" s="916"/>
      <c r="G10720" s="915"/>
      <c r="H10720" s="915"/>
      <c r="I10720" s="915"/>
    </row>
    <row r="10721" spans="1:9">
      <c r="A10721" s="915"/>
      <c r="B10721" s="915"/>
      <c r="C10721" s="915"/>
      <c r="D10721" s="916"/>
      <c r="E10721" s="916"/>
      <c r="F10721" s="916"/>
      <c r="G10721" s="915"/>
      <c r="H10721" s="915"/>
      <c r="I10721" s="915"/>
    </row>
    <row r="10722" spans="1:9">
      <c r="A10722" s="915"/>
      <c r="B10722" s="915"/>
      <c r="C10722" s="915"/>
      <c r="D10722" s="916"/>
      <c r="E10722" s="916"/>
      <c r="F10722" s="916"/>
      <c r="G10722" s="915"/>
      <c r="H10722" s="915"/>
      <c r="I10722" s="915"/>
    </row>
    <row r="10723" spans="1:9">
      <c r="A10723" s="915"/>
      <c r="B10723" s="915"/>
      <c r="C10723" s="915"/>
      <c r="D10723" s="916"/>
      <c r="E10723" s="916"/>
      <c r="F10723" s="916"/>
      <c r="G10723" s="915"/>
      <c r="H10723" s="915"/>
      <c r="I10723" s="915"/>
    </row>
    <row r="10724" spans="1:9">
      <c r="A10724" s="915"/>
      <c r="B10724" s="915"/>
      <c r="C10724" s="915"/>
      <c r="D10724" s="916"/>
      <c r="E10724" s="916"/>
      <c r="F10724" s="916"/>
      <c r="G10724" s="915"/>
      <c r="H10724" s="915"/>
      <c r="I10724" s="915"/>
    </row>
    <row r="10725" spans="1:9">
      <c r="A10725" s="915"/>
      <c r="B10725" s="915"/>
      <c r="C10725" s="915"/>
      <c r="D10725" s="916"/>
      <c r="E10725" s="916"/>
      <c r="F10725" s="916"/>
      <c r="G10725" s="915"/>
      <c r="H10725" s="915"/>
      <c r="I10725" s="915"/>
    </row>
    <row r="10726" spans="1:9">
      <c r="A10726" s="915"/>
      <c r="B10726" s="915"/>
      <c r="C10726" s="915"/>
      <c r="D10726" s="916"/>
      <c r="E10726" s="916"/>
      <c r="F10726" s="916"/>
      <c r="G10726" s="915"/>
      <c r="H10726" s="915"/>
      <c r="I10726" s="915"/>
    </row>
    <row r="10727" spans="1:9">
      <c r="A10727" s="915"/>
      <c r="B10727" s="915"/>
      <c r="C10727" s="915"/>
      <c r="D10727" s="916"/>
      <c r="E10727" s="916"/>
      <c r="F10727" s="916"/>
      <c r="G10727" s="915"/>
      <c r="H10727" s="915"/>
      <c r="I10727" s="915"/>
    </row>
    <row r="10728" spans="1:9">
      <c r="A10728" s="915"/>
      <c r="B10728" s="915"/>
      <c r="C10728" s="915"/>
      <c r="D10728" s="916"/>
      <c r="E10728" s="916"/>
      <c r="F10728" s="916"/>
      <c r="G10728" s="915"/>
      <c r="H10728" s="915"/>
      <c r="I10728" s="915"/>
    </row>
    <row r="10729" spans="1:9">
      <c r="A10729" s="915"/>
      <c r="B10729" s="915"/>
      <c r="C10729" s="915"/>
      <c r="D10729" s="916"/>
      <c r="E10729" s="916"/>
      <c r="F10729" s="916"/>
      <c r="G10729" s="915"/>
      <c r="H10729" s="915"/>
      <c r="I10729" s="915"/>
    </row>
    <row r="10730" spans="1:9">
      <c r="A10730" s="915"/>
      <c r="B10730" s="915"/>
      <c r="C10730" s="915"/>
      <c r="D10730" s="916"/>
      <c r="E10730" s="916"/>
      <c r="F10730" s="916"/>
      <c r="G10730" s="915"/>
      <c r="H10730" s="915"/>
      <c r="I10730" s="915"/>
    </row>
    <row r="10731" spans="1:9">
      <c r="A10731" s="915"/>
      <c r="B10731" s="915"/>
      <c r="C10731" s="915"/>
      <c r="D10731" s="916"/>
      <c r="E10731" s="916"/>
      <c r="F10731" s="916"/>
      <c r="G10731" s="915"/>
      <c r="H10731" s="915"/>
      <c r="I10731" s="915"/>
    </row>
    <row r="10732" spans="1:9">
      <c r="A10732" s="915"/>
      <c r="B10732" s="915"/>
      <c r="C10732" s="915"/>
      <c r="D10732" s="916"/>
      <c r="E10732" s="916"/>
      <c r="F10732" s="916"/>
      <c r="G10732" s="915"/>
      <c r="H10732" s="915"/>
      <c r="I10732" s="915"/>
    </row>
    <row r="10733" spans="1:9">
      <c r="A10733" s="915"/>
      <c r="B10733" s="915"/>
      <c r="C10733" s="915"/>
      <c r="D10733" s="916"/>
      <c r="E10733" s="916"/>
      <c r="F10733" s="916"/>
      <c r="G10733" s="915"/>
      <c r="H10733" s="915"/>
      <c r="I10733" s="915"/>
    </row>
    <row r="10734" spans="1:9">
      <c r="A10734" s="915"/>
      <c r="B10734" s="915"/>
      <c r="C10734" s="915"/>
      <c r="D10734" s="916"/>
      <c r="E10734" s="916"/>
      <c r="F10734" s="916"/>
      <c r="G10734" s="915"/>
      <c r="H10734" s="915"/>
      <c r="I10734" s="915"/>
    </row>
    <row r="10735" spans="1:9">
      <c r="A10735" s="915"/>
      <c r="B10735" s="915"/>
      <c r="C10735" s="915"/>
      <c r="D10735" s="916"/>
      <c r="E10735" s="916"/>
      <c r="F10735" s="916"/>
      <c r="G10735" s="915"/>
      <c r="H10735" s="915"/>
      <c r="I10735" s="915"/>
    </row>
    <row r="10736" spans="1:9">
      <c r="A10736" s="915"/>
      <c r="B10736" s="915"/>
      <c r="C10736" s="915"/>
      <c r="D10736" s="916"/>
      <c r="E10736" s="916"/>
      <c r="F10736" s="916"/>
      <c r="G10736" s="915"/>
      <c r="H10736" s="915"/>
      <c r="I10736" s="915"/>
    </row>
    <row r="10737" spans="1:9">
      <c r="A10737" s="915"/>
      <c r="B10737" s="915"/>
      <c r="C10737" s="915"/>
      <c r="D10737" s="916"/>
      <c r="E10737" s="916"/>
      <c r="F10737" s="916"/>
      <c r="G10737" s="915"/>
      <c r="H10737" s="915"/>
      <c r="I10737" s="915"/>
    </row>
    <row r="10738" spans="1:9">
      <c r="A10738" s="915"/>
      <c r="B10738" s="915"/>
      <c r="C10738" s="915"/>
      <c r="D10738" s="916"/>
      <c r="E10738" s="916"/>
      <c r="F10738" s="916"/>
      <c r="G10738" s="915"/>
      <c r="H10738" s="915"/>
      <c r="I10738" s="915"/>
    </row>
    <row r="10739" spans="1:9">
      <c r="A10739" s="915"/>
      <c r="B10739" s="915"/>
      <c r="C10739" s="915"/>
      <c r="D10739" s="916"/>
      <c r="E10739" s="916"/>
      <c r="F10739" s="916"/>
      <c r="G10739" s="915"/>
      <c r="H10739" s="915"/>
      <c r="I10739" s="915"/>
    </row>
    <row r="10740" spans="1:9">
      <c r="A10740" s="915"/>
      <c r="B10740" s="915"/>
      <c r="C10740" s="915"/>
      <c r="D10740" s="916"/>
      <c r="E10740" s="916"/>
      <c r="F10740" s="916"/>
      <c r="G10740" s="915"/>
      <c r="H10740" s="915"/>
      <c r="I10740" s="915"/>
    </row>
    <row r="10741" spans="1:9">
      <c r="A10741" s="915"/>
      <c r="B10741" s="915"/>
      <c r="C10741" s="915"/>
      <c r="D10741" s="916"/>
      <c r="E10741" s="916"/>
      <c r="F10741" s="916"/>
      <c r="G10741" s="915"/>
      <c r="H10741" s="915"/>
      <c r="I10741" s="915"/>
    </row>
    <row r="10742" spans="1:9">
      <c r="A10742" s="915"/>
      <c r="B10742" s="915"/>
      <c r="C10742" s="915"/>
      <c r="D10742" s="916"/>
      <c r="E10742" s="916"/>
      <c r="F10742" s="916"/>
      <c r="G10742" s="915"/>
      <c r="H10742" s="915"/>
      <c r="I10742" s="915"/>
    </row>
    <row r="10743" spans="1:9">
      <c r="A10743" s="915"/>
      <c r="B10743" s="915"/>
      <c r="C10743" s="915"/>
      <c r="D10743" s="916"/>
      <c r="E10743" s="916"/>
      <c r="F10743" s="916"/>
      <c r="G10743" s="915"/>
      <c r="H10743" s="915"/>
      <c r="I10743" s="915"/>
    </row>
    <row r="10744" spans="1:9">
      <c r="A10744" s="915"/>
      <c r="B10744" s="915"/>
      <c r="C10744" s="915"/>
      <c r="D10744" s="916"/>
      <c r="E10744" s="916"/>
      <c r="F10744" s="916"/>
      <c r="G10744" s="915"/>
      <c r="H10744" s="915"/>
      <c r="I10744" s="915"/>
    </row>
    <row r="10745" spans="1:9">
      <c r="A10745" s="915"/>
      <c r="B10745" s="915"/>
      <c r="C10745" s="915"/>
      <c r="D10745" s="916"/>
      <c r="E10745" s="916"/>
      <c r="F10745" s="916"/>
      <c r="G10745" s="915"/>
      <c r="H10745" s="915"/>
      <c r="I10745" s="915"/>
    </row>
    <row r="10746" spans="1:9">
      <c r="A10746" s="915"/>
      <c r="B10746" s="915"/>
      <c r="C10746" s="915"/>
      <c r="D10746" s="916"/>
      <c r="E10746" s="916"/>
      <c r="F10746" s="916"/>
      <c r="G10746" s="915"/>
      <c r="H10746" s="915"/>
      <c r="I10746" s="915"/>
    </row>
    <row r="10747" spans="1:9">
      <c r="A10747" s="915"/>
      <c r="B10747" s="915"/>
      <c r="C10747" s="915"/>
      <c r="D10747" s="916"/>
      <c r="E10747" s="916"/>
      <c r="F10747" s="916"/>
      <c r="G10747" s="915"/>
      <c r="H10747" s="915"/>
      <c r="I10747" s="915"/>
    </row>
    <row r="10748" spans="1:9">
      <c r="A10748" s="915"/>
      <c r="B10748" s="915"/>
      <c r="C10748" s="915"/>
      <c r="D10748" s="916"/>
      <c r="E10748" s="916"/>
      <c r="F10748" s="916"/>
      <c r="G10748" s="915"/>
      <c r="H10748" s="915"/>
      <c r="I10748" s="915"/>
    </row>
    <row r="10749" spans="1:9">
      <c r="A10749" s="915"/>
      <c r="B10749" s="915"/>
      <c r="C10749" s="915"/>
      <c r="D10749" s="916"/>
      <c r="E10749" s="916"/>
      <c r="F10749" s="916"/>
      <c r="G10749" s="915"/>
      <c r="H10749" s="915"/>
      <c r="I10749" s="915"/>
    </row>
    <row r="10750" spans="1:9">
      <c r="A10750" s="915"/>
      <c r="B10750" s="915"/>
      <c r="C10750" s="915"/>
      <c r="D10750" s="916"/>
      <c r="E10750" s="916"/>
      <c r="F10750" s="916"/>
      <c r="G10750" s="915"/>
      <c r="H10750" s="915"/>
      <c r="I10750" s="915"/>
    </row>
    <row r="10751" spans="1:9">
      <c r="A10751" s="915"/>
      <c r="B10751" s="915"/>
      <c r="C10751" s="915"/>
      <c r="D10751" s="916"/>
      <c r="E10751" s="916"/>
      <c r="F10751" s="916"/>
      <c r="G10751" s="915"/>
      <c r="H10751" s="915"/>
      <c r="I10751" s="915"/>
    </row>
    <row r="10752" spans="1:9">
      <c r="A10752" s="915"/>
      <c r="B10752" s="915"/>
      <c r="C10752" s="915"/>
      <c r="D10752" s="916"/>
      <c r="E10752" s="916"/>
      <c r="F10752" s="916"/>
      <c r="G10752" s="915"/>
      <c r="H10752" s="915"/>
      <c r="I10752" s="915"/>
    </row>
    <row r="10753" spans="1:9">
      <c r="A10753" s="915"/>
      <c r="B10753" s="915"/>
      <c r="C10753" s="915"/>
      <c r="D10753" s="916"/>
      <c r="E10753" s="916"/>
      <c r="F10753" s="916"/>
      <c r="G10753" s="915"/>
      <c r="H10753" s="915"/>
      <c r="I10753" s="915"/>
    </row>
    <row r="10754" spans="1:9">
      <c r="A10754" s="915"/>
      <c r="B10754" s="915"/>
      <c r="C10754" s="915"/>
      <c r="D10754" s="916"/>
      <c r="E10754" s="916"/>
      <c r="F10754" s="916"/>
      <c r="G10754" s="915"/>
      <c r="H10754" s="915"/>
      <c r="I10754" s="915"/>
    </row>
    <row r="10755" spans="1:9">
      <c r="A10755" s="915"/>
      <c r="B10755" s="915"/>
      <c r="C10755" s="915"/>
      <c r="D10755" s="916"/>
      <c r="E10755" s="916"/>
      <c r="F10755" s="916"/>
      <c r="G10755" s="915"/>
      <c r="H10755" s="915"/>
      <c r="I10755" s="915"/>
    </row>
    <row r="10756" spans="1:9">
      <c r="A10756" s="915"/>
      <c r="B10756" s="915"/>
      <c r="C10756" s="915"/>
      <c r="D10756" s="916"/>
      <c r="E10756" s="916"/>
      <c r="F10756" s="916"/>
      <c r="G10756" s="915"/>
      <c r="H10756" s="915"/>
      <c r="I10756" s="915"/>
    </row>
    <row r="10757" spans="1:9">
      <c r="A10757" s="915"/>
      <c r="B10757" s="915"/>
      <c r="C10757" s="915"/>
      <c r="D10757" s="916"/>
      <c r="E10757" s="916"/>
      <c r="F10757" s="916"/>
      <c r="G10757" s="915"/>
      <c r="H10757" s="915"/>
      <c r="I10757" s="915"/>
    </row>
    <row r="10758" spans="1:9">
      <c r="A10758" s="915"/>
      <c r="B10758" s="915"/>
      <c r="C10758" s="915"/>
      <c r="D10758" s="916"/>
      <c r="E10758" s="916"/>
      <c r="F10758" s="916"/>
      <c r="G10758" s="915"/>
      <c r="H10758" s="915"/>
      <c r="I10758" s="915"/>
    </row>
    <row r="10759" spans="1:9">
      <c r="A10759" s="915"/>
      <c r="B10759" s="915"/>
      <c r="C10759" s="915"/>
      <c r="D10759" s="916"/>
      <c r="E10759" s="916"/>
      <c r="F10759" s="916"/>
      <c r="G10759" s="915"/>
      <c r="H10759" s="915"/>
      <c r="I10759" s="915"/>
    </row>
    <row r="10760" spans="1:9">
      <c r="A10760" s="915"/>
      <c r="B10760" s="915"/>
      <c r="C10760" s="915"/>
      <c r="D10760" s="916"/>
      <c r="E10760" s="916"/>
      <c r="F10760" s="916"/>
      <c r="G10760" s="915"/>
      <c r="H10760" s="915"/>
      <c r="I10760" s="915"/>
    </row>
    <row r="10761" spans="1:9">
      <c r="A10761" s="915"/>
      <c r="B10761" s="915"/>
      <c r="C10761" s="915"/>
      <c r="D10761" s="916"/>
      <c r="E10761" s="916"/>
      <c r="F10761" s="916"/>
      <c r="G10761" s="915"/>
      <c r="H10761" s="915"/>
      <c r="I10761" s="915"/>
    </row>
    <row r="10762" spans="1:9">
      <c r="A10762" s="915"/>
      <c r="B10762" s="915"/>
      <c r="C10762" s="915"/>
      <c r="D10762" s="916"/>
      <c r="E10762" s="916"/>
      <c r="F10762" s="916"/>
      <c r="G10762" s="915"/>
      <c r="H10762" s="915"/>
      <c r="I10762" s="915"/>
    </row>
    <row r="10763" spans="1:9">
      <c r="A10763" s="915"/>
      <c r="B10763" s="915"/>
      <c r="C10763" s="915"/>
      <c r="D10763" s="916"/>
      <c r="E10763" s="916"/>
      <c r="F10763" s="916"/>
      <c r="G10763" s="915"/>
      <c r="H10763" s="915"/>
      <c r="I10763" s="915"/>
    </row>
    <row r="10764" spans="1:9">
      <c r="A10764" s="915"/>
      <c r="B10764" s="915"/>
      <c r="C10764" s="915"/>
      <c r="D10764" s="916"/>
      <c r="E10764" s="916"/>
      <c r="F10764" s="916"/>
      <c r="G10764" s="915"/>
      <c r="H10764" s="915"/>
      <c r="I10764" s="915"/>
    </row>
    <row r="10765" spans="1:9">
      <c r="A10765" s="915"/>
      <c r="B10765" s="915"/>
      <c r="C10765" s="915"/>
      <c r="D10765" s="916"/>
      <c r="E10765" s="916"/>
      <c r="F10765" s="916"/>
      <c r="G10765" s="915"/>
      <c r="H10765" s="915"/>
      <c r="I10765" s="915"/>
    </row>
    <row r="10766" spans="1:9">
      <c r="A10766" s="915"/>
      <c r="B10766" s="915"/>
      <c r="C10766" s="915"/>
      <c r="D10766" s="916"/>
      <c r="E10766" s="916"/>
      <c r="F10766" s="916"/>
      <c r="G10766" s="915"/>
      <c r="H10766" s="915"/>
      <c r="I10766" s="915"/>
    </row>
    <row r="10767" spans="1:9">
      <c r="A10767" s="915"/>
      <c r="B10767" s="915"/>
      <c r="C10767" s="915"/>
      <c r="D10767" s="916"/>
      <c r="E10767" s="916"/>
      <c r="F10767" s="916"/>
      <c r="G10767" s="915"/>
      <c r="H10767" s="915"/>
      <c r="I10767" s="915"/>
    </row>
    <row r="10768" spans="1:9">
      <c r="A10768" s="915"/>
      <c r="B10768" s="915"/>
      <c r="C10768" s="915"/>
      <c r="D10768" s="916"/>
      <c r="E10768" s="916"/>
      <c r="F10768" s="916"/>
      <c r="G10768" s="915"/>
      <c r="H10768" s="915"/>
      <c r="I10768" s="915"/>
    </row>
    <row r="10769" spans="1:9">
      <c r="A10769" s="915"/>
      <c r="B10769" s="915"/>
      <c r="C10769" s="915"/>
      <c r="D10769" s="916"/>
      <c r="E10769" s="916"/>
      <c r="F10769" s="916"/>
      <c r="G10769" s="915"/>
      <c r="H10769" s="915"/>
      <c r="I10769" s="915"/>
    </row>
    <row r="10770" spans="1:9">
      <c r="A10770" s="915"/>
      <c r="B10770" s="915"/>
      <c r="C10770" s="915"/>
      <c r="D10770" s="916"/>
      <c r="E10770" s="916"/>
      <c r="F10770" s="916"/>
      <c r="G10770" s="915"/>
      <c r="H10770" s="915"/>
      <c r="I10770" s="915"/>
    </row>
    <row r="10771" spans="1:9">
      <c r="A10771" s="915"/>
      <c r="B10771" s="915"/>
      <c r="C10771" s="915"/>
      <c r="D10771" s="916"/>
      <c r="E10771" s="916"/>
      <c r="F10771" s="916"/>
      <c r="G10771" s="915"/>
      <c r="H10771" s="915"/>
      <c r="I10771" s="915"/>
    </row>
    <row r="10772" spans="1:9">
      <c r="A10772" s="915"/>
      <c r="B10772" s="915"/>
      <c r="C10772" s="915"/>
      <c r="D10772" s="916"/>
      <c r="E10772" s="916"/>
      <c r="F10772" s="916"/>
      <c r="G10772" s="915"/>
      <c r="H10772" s="915"/>
      <c r="I10772" s="915"/>
    </row>
    <row r="10773" spans="1:9">
      <c r="A10773" s="915"/>
      <c r="B10773" s="915"/>
      <c r="C10773" s="915"/>
      <c r="D10773" s="916"/>
      <c r="E10773" s="916"/>
      <c r="F10773" s="916"/>
      <c r="G10773" s="915"/>
      <c r="H10773" s="915"/>
      <c r="I10773" s="915"/>
    </row>
    <row r="10774" spans="1:9">
      <c r="A10774" s="915"/>
      <c r="B10774" s="915"/>
      <c r="C10774" s="915"/>
      <c r="D10774" s="916"/>
      <c r="E10774" s="916"/>
      <c r="F10774" s="916"/>
      <c r="G10774" s="915"/>
      <c r="H10774" s="915"/>
      <c r="I10774" s="915"/>
    </row>
    <row r="10775" spans="1:9">
      <c r="A10775" s="915"/>
      <c r="B10775" s="915"/>
      <c r="C10775" s="915"/>
      <c r="D10775" s="916"/>
      <c r="E10775" s="916"/>
      <c r="F10775" s="916"/>
      <c r="G10775" s="915"/>
      <c r="H10775" s="915"/>
      <c r="I10775" s="915"/>
    </row>
    <row r="10776" spans="1:9">
      <c r="A10776" s="915"/>
      <c r="B10776" s="915"/>
      <c r="C10776" s="915"/>
      <c r="D10776" s="916"/>
      <c r="E10776" s="916"/>
      <c r="F10776" s="916"/>
      <c r="G10776" s="915"/>
      <c r="H10776" s="915"/>
      <c r="I10776" s="915"/>
    </row>
    <row r="10777" spans="1:9">
      <c r="A10777" s="915"/>
      <c r="B10777" s="915"/>
      <c r="C10777" s="915"/>
      <c r="D10777" s="916"/>
      <c r="E10777" s="916"/>
      <c r="F10777" s="916"/>
      <c r="G10777" s="915"/>
      <c r="H10777" s="915"/>
      <c r="I10777" s="915"/>
    </row>
    <row r="10778" spans="1:9">
      <c r="A10778" s="915"/>
      <c r="B10778" s="915"/>
      <c r="C10778" s="915"/>
      <c r="D10778" s="916"/>
      <c r="E10778" s="916"/>
      <c r="F10778" s="916"/>
      <c r="G10778" s="915"/>
      <c r="H10778" s="915"/>
      <c r="I10778" s="915"/>
    </row>
    <row r="10779" spans="1:9">
      <c r="A10779" s="915"/>
      <c r="B10779" s="915"/>
      <c r="C10779" s="915"/>
      <c r="D10779" s="916"/>
      <c r="E10779" s="916"/>
      <c r="F10779" s="916"/>
      <c r="G10779" s="915"/>
      <c r="H10779" s="915"/>
      <c r="I10779" s="915"/>
    </row>
    <row r="10780" spans="1:9">
      <c r="A10780" s="915"/>
      <c r="B10780" s="915"/>
      <c r="C10780" s="915"/>
      <c r="D10780" s="916"/>
      <c r="E10780" s="916"/>
      <c r="F10780" s="916"/>
      <c r="G10780" s="915"/>
      <c r="H10780" s="915"/>
      <c r="I10780" s="915"/>
    </row>
    <row r="10781" spans="1:9">
      <c r="A10781" s="915"/>
      <c r="B10781" s="915"/>
      <c r="C10781" s="915"/>
      <c r="D10781" s="916"/>
      <c r="E10781" s="916"/>
      <c r="F10781" s="916"/>
      <c r="G10781" s="915"/>
      <c r="H10781" s="915"/>
      <c r="I10781" s="915"/>
    </row>
    <row r="10782" spans="1:9">
      <c r="A10782" s="915"/>
      <c r="B10782" s="915"/>
      <c r="C10782" s="915"/>
      <c r="D10782" s="916"/>
      <c r="E10782" s="916"/>
      <c r="F10782" s="916"/>
      <c r="G10782" s="915"/>
      <c r="H10782" s="915"/>
      <c r="I10782" s="915"/>
    </row>
    <row r="10783" spans="1:9">
      <c r="A10783" s="915"/>
      <c r="B10783" s="915"/>
      <c r="C10783" s="915"/>
      <c r="D10783" s="916"/>
      <c r="E10783" s="916"/>
      <c r="F10783" s="916"/>
      <c r="G10783" s="915"/>
      <c r="H10783" s="915"/>
      <c r="I10783" s="915"/>
    </row>
    <row r="10784" spans="1:9">
      <c r="A10784" s="915"/>
      <c r="B10784" s="915"/>
      <c r="C10784" s="915"/>
      <c r="D10784" s="916"/>
      <c r="E10784" s="916"/>
      <c r="F10784" s="916"/>
      <c r="G10784" s="915"/>
      <c r="H10784" s="915"/>
      <c r="I10784" s="915"/>
    </row>
    <row r="10785" spans="1:9">
      <c r="A10785" s="915"/>
      <c r="B10785" s="915"/>
      <c r="C10785" s="915"/>
      <c r="D10785" s="916"/>
      <c r="E10785" s="916"/>
      <c r="F10785" s="916"/>
      <c r="G10785" s="915"/>
      <c r="H10785" s="915"/>
      <c r="I10785" s="915"/>
    </row>
    <row r="10786" spans="1:9">
      <c r="A10786" s="915"/>
      <c r="B10786" s="915"/>
      <c r="C10786" s="915"/>
      <c r="D10786" s="916"/>
      <c r="E10786" s="916"/>
      <c r="F10786" s="916"/>
      <c r="G10786" s="915"/>
      <c r="H10786" s="915"/>
      <c r="I10786" s="915"/>
    </row>
    <row r="10787" spans="1:9">
      <c r="A10787" s="915"/>
      <c r="B10787" s="915"/>
      <c r="C10787" s="915"/>
      <c r="D10787" s="916"/>
      <c r="E10787" s="916"/>
      <c r="F10787" s="916"/>
      <c r="G10787" s="915"/>
      <c r="H10787" s="915"/>
      <c r="I10787" s="915"/>
    </row>
    <row r="10788" spans="1:9">
      <c r="A10788" s="915"/>
      <c r="B10788" s="915"/>
      <c r="C10788" s="915"/>
      <c r="D10788" s="916"/>
      <c r="E10788" s="916"/>
      <c r="F10788" s="916"/>
      <c r="G10788" s="915"/>
      <c r="H10788" s="915"/>
      <c r="I10788" s="915"/>
    </row>
    <row r="10789" spans="1:9">
      <c r="A10789" s="915"/>
      <c r="B10789" s="915"/>
      <c r="C10789" s="915"/>
      <c r="D10789" s="916"/>
      <c r="E10789" s="916"/>
      <c r="F10789" s="916"/>
      <c r="G10789" s="915"/>
      <c r="H10789" s="915"/>
      <c r="I10789" s="915"/>
    </row>
    <row r="10790" spans="1:9">
      <c r="A10790" s="915"/>
      <c r="B10790" s="915"/>
      <c r="C10790" s="915"/>
      <c r="D10790" s="916"/>
      <c r="E10790" s="916"/>
      <c r="F10790" s="916"/>
      <c r="G10790" s="915"/>
      <c r="H10790" s="915"/>
      <c r="I10790" s="915"/>
    </row>
    <row r="10791" spans="1:9">
      <c r="A10791" s="915"/>
      <c r="B10791" s="915"/>
      <c r="C10791" s="915"/>
      <c r="D10791" s="916"/>
      <c r="E10791" s="916"/>
      <c r="F10791" s="916"/>
      <c r="G10791" s="915"/>
      <c r="H10791" s="915"/>
      <c r="I10791" s="915"/>
    </row>
    <row r="10792" spans="1:9">
      <c r="A10792" s="915"/>
      <c r="B10792" s="915"/>
      <c r="C10792" s="915"/>
      <c r="D10792" s="916"/>
      <c r="E10792" s="916"/>
      <c r="F10792" s="916"/>
      <c r="G10792" s="915"/>
      <c r="H10792" s="915"/>
      <c r="I10792" s="915"/>
    </row>
    <row r="10793" spans="1:9">
      <c r="A10793" s="915"/>
      <c r="B10793" s="915"/>
      <c r="C10793" s="915"/>
      <c r="D10793" s="916"/>
      <c r="E10793" s="916"/>
      <c r="F10793" s="916"/>
      <c r="G10793" s="915"/>
      <c r="H10793" s="915"/>
      <c r="I10793" s="915"/>
    </row>
    <row r="10794" spans="1:9">
      <c r="A10794" s="915"/>
      <c r="B10794" s="915"/>
      <c r="C10794" s="915"/>
      <c r="D10794" s="916"/>
      <c r="E10794" s="916"/>
      <c r="F10794" s="916"/>
      <c r="G10794" s="915"/>
      <c r="H10794" s="915"/>
      <c r="I10794" s="915"/>
    </row>
    <row r="10795" spans="1:9">
      <c r="A10795" s="915"/>
      <c r="B10795" s="915"/>
      <c r="C10795" s="915"/>
      <c r="D10795" s="916"/>
      <c r="E10795" s="916"/>
      <c r="F10795" s="916"/>
      <c r="G10795" s="915"/>
      <c r="H10795" s="915"/>
      <c r="I10795" s="915"/>
    </row>
    <row r="10796" spans="1:9">
      <c r="A10796" s="915"/>
      <c r="B10796" s="915"/>
      <c r="C10796" s="915"/>
      <c r="D10796" s="916"/>
      <c r="E10796" s="916"/>
      <c r="F10796" s="916"/>
      <c r="G10796" s="915"/>
      <c r="H10796" s="915"/>
      <c r="I10796" s="915"/>
    </row>
    <row r="10797" spans="1:9">
      <c r="A10797" s="915"/>
      <c r="B10797" s="915"/>
      <c r="C10797" s="915"/>
      <c r="D10797" s="916"/>
      <c r="E10797" s="916"/>
      <c r="F10797" s="916"/>
      <c r="G10797" s="915"/>
      <c r="H10797" s="915"/>
      <c r="I10797" s="915"/>
    </row>
    <row r="10798" spans="1:9">
      <c r="A10798" s="915"/>
      <c r="B10798" s="915"/>
      <c r="C10798" s="915"/>
      <c r="D10798" s="916"/>
      <c r="E10798" s="916"/>
      <c r="F10798" s="916"/>
      <c r="G10798" s="915"/>
      <c r="H10798" s="915"/>
      <c r="I10798" s="915"/>
    </row>
    <row r="10799" spans="1:9">
      <c r="A10799" s="915"/>
      <c r="B10799" s="915"/>
      <c r="C10799" s="915"/>
      <c r="D10799" s="916"/>
      <c r="E10799" s="916"/>
      <c r="F10799" s="916"/>
      <c r="G10799" s="915"/>
      <c r="H10799" s="915"/>
      <c r="I10799" s="915"/>
    </row>
    <row r="10800" spans="1:9">
      <c r="A10800" s="915"/>
      <c r="B10800" s="915"/>
      <c r="C10800" s="915"/>
      <c r="D10800" s="916"/>
      <c r="E10800" s="916"/>
      <c r="F10800" s="916"/>
      <c r="G10800" s="915"/>
      <c r="H10800" s="915"/>
      <c r="I10800" s="915"/>
    </row>
    <row r="10801" spans="1:9">
      <c r="A10801" s="915"/>
      <c r="B10801" s="915"/>
      <c r="C10801" s="915"/>
      <c r="D10801" s="916"/>
      <c r="E10801" s="916"/>
      <c r="F10801" s="916"/>
      <c r="G10801" s="915"/>
      <c r="H10801" s="915"/>
      <c r="I10801" s="915"/>
    </row>
    <row r="10802" spans="1:9">
      <c r="A10802" s="915"/>
      <c r="B10802" s="915"/>
      <c r="C10802" s="915"/>
      <c r="D10802" s="916"/>
      <c r="E10802" s="916"/>
      <c r="F10802" s="916"/>
      <c r="G10802" s="915"/>
      <c r="H10802" s="915"/>
      <c r="I10802" s="915"/>
    </row>
    <row r="10803" spans="1:9">
      <c r="A10803" s="915"/>
      <c r="B10803" s="915"/>
      <c r="C10803" s="915"/>
      <c r="D10803" s="916"/>
      <c r="E10803" s="916"/>
      <c r="F10803" s="916"/>
      <c r="G10803" s="915"/>
      <c r="H10803" s="915"/>
      <c r="I10803" s="915"/>
    </row>
    <row r="10804" spans="1:9">
      <c r="A10804" s="915"/>
      <c r="B10804" s="915"/>
      <c r="C10804" s="915"/>
      <c r="D10804" s="916"/>
      <c r="E10804" s="916"/>
      <c r="F10804" s="916"/>
      <c r="G10804" s="915"/>
      <c r="H10804" s="915"/>
      <c r="I10804" s="915"/>
    </row>
    <row r="10805" spans="1:9">
      <c r="A10805" s="915"/>
      <c r="B10805" s="915"/>
      <c r="C10805" s="915"/>
      <c r="D10805" s="916"/>
      <c r="E10805" s="916"/>
      <c r="F10805" s="916"/>
      <c r="G10805" s="915"/>
      <c r="H10805" s="915"/>
      <c r="I10805" s="915"/>
    </row>
    <row r="10806" spans="1:9">
      <c r="A10806" s="915"/>
      <c r="B10806" s="915"/>
      <c r="C10806" s="915"/>
      <c r="D10806" s="916"/>
      <c r="E10806" s="916"/>
      <c r="F10806" s="916"/>
      <c r="G10806" s="915"/>
      <c r="H10806" s="915"/>
      <c r="I10806" s="915"/>
    </row>
    <row r="10807" spans="1:9">
      <c r="A10807" s="915"/>
      <c r="B10807" s="915"/>
      <c r="C10807" s="915"/>
      <c r="D10807" s="916"/>
      <c r="E10807" s="916"/>
      <c r="F10807" s="916"/>
      <c r="G10807" s="915"/>
      <c r="H10807" s="915"/>
      <c r="I10807" s="915"/>
    </row>
    <row r="10808" spans="1:9">
      <c r="A10808" s="915"/>
      <c r="B10808" s="915"/>
      <c r="C10808" s="915"/>
      <c r="D10808" s="916"/>
      <c r="E10808" s="916"/>
      <c r="F10808" s="916"/>
      <c r="G10808" s="915"/>
      <c r="H10808" s="915"/>
      <c r="I10808" s="915"/>
    </row>
    <row r="10809" spans="1:9">
      <c r="A10809" s="915"/>
      <c r="B10809" s="915"/>
      <c r="C10809" s="915"/>
      <c r="D10809" s="916"/>
      <c r="E10809" s="916"/>
      <c r="F10809" s="916"/>
      <c r="G10809" s="915"/>
      <c r="H10809" s="915"/>
      <c r="I10809" s="915"/>
    </row>
    <row r="10810" spans="1:9">
      <c r="A10810" s="915"/>
      <c r="B10810" s="915"/>
      <c r="C10810" s="915"/>
      <c r="D10810" s="916"/>
      <c r="E10810" s="916"/>
      <c r="F10810" s="916"/>
      <c r="G10810" s="915"/>
      <c r="H10810" s="915"/>
      <c r="I10810" s="915"/>
    </row>
    <row r="10811" spans="1:9">
      <c r="A10811" s="915"/>
      <c r="B10811" s="915"/>
      <c r="C10811" s="915"/>
      <c r="D10811" s="916"/>
      <c r="E10811" s="916"/>
      <c r="F10811" s="916"/>
      <c r="G10811" s="915"/>
      <c r="H10811" s="915"/>
      <c r="I10811" s="915"/>
    </row>
    <row r="10812" spans="1:9">
      <c r="A10812" s="915"/>
      <c r="B10812" s="915"/>
      <c r="C10812" s="915"/>
      <c r="D10812" s="916"/>
      <c r="E10812" s="916"/>
      <c r="F10812" s="916"/>
      <c r="G10812" s="915"/>
      <c r="H10812" s="915"/>
      <c r="I10812" s="915"/>
    </row>
    <row r="10813" spans="1:9">
      <c r="A10813" s="915"/>
      <c r="B10813" s="915"/>
      <c r="C10813" s="915"/>
      <c r="D10813" s="916"/>
      <c r="E10813" s="916"/>
      <c r="F10813" s="916"/>
      <c r="G10813" s="915"/>
      <c r="H10813" s="915"/>
      <c r="I10813" s="915"/>
    </row>
    <row r="10814" spans="1:9">
      <c r="A10814" s="915"/>
      <c r="B10814" s="915"/>
      <c r="C10814" s="915"/>
      <c r="D10814" s="916"/>
      <c r="E10814" s="916"/>
      <c r="F10814" s="916"/>
      <c r="G10814" s="915"/>
      <c r="H10814" s="915"/>
      <c r="I10814" s="915"/>
    </row>
    <row r="10815" spans="1:9">
      <c r="A10815" s="915"/>
      <c r="B10815" s="915"/>
      <c r="C10815" s="915"/>
      <c r="D10815" s="916"/>
      <c r="E10815" s="916"/>
      <c r="F10815" s="916"/>
      <c r="G10815" s="915"/>
      <c r="H10815" s="915"/>
      <c r="I10815" s="915"/>
    </row>
    <row r="10816" spans="1:9">
      <c r="A10816" s="915"/>
      <c r="B10816" s="915"/>
      <c r="C10816" s="915"/>
      <c r="D10816" s="916"/>
      <c r="E10816" s="916"/>
      <c r="F10816" s="916"/>
      <c r="G10816" s="915"/>
      <c r="H10816" s="915"/>
      <c r="I10816" s="915"/>
    </row>
    <row r="10817" spans="1:9">
      <c r="A10817" s="915"/>
      <c r="B10817" s="915"/>
      <c r="C10817" s="915"/>
      <c r="D10817" s="916"/>
      <c r="E10817" s="916"/>
      <c r="F10817" s="916"/>
      <c r="G10817" s="915"/>
      <c r="H10817" s="915"/>
      <c r="I10817" s="915"/>
    </row>
    <row r="10818" spans="1:9">
      <c r="A10818" s="915"/>
      <c r="B10818" s="915"/>
      <c r="C10818" s="915"/>
      <c r="D10818" s="916"/>
      <c r="E10818" s="916"/>
      <c r="F10818" s="916"/>
      <c r="G10818" s="915"/>
      <c r="H10818" s="915"/>
      <c r="I10818" s="915"/>
    </row>
    <row r="10819" spans="1:9">
      <c r="A10819" s="915"/>
      <c r="B10819" s="915"/>
      <c r="C10819" s="915"/>
      <c r="D10819" s="916"/>
      <c r="E10819" s="916"/>
      <c r="F10819" s="916"/>
      <c r="G10819" s="915"/>
      <c r="H10819" s="915"/>
      <c r="I10819" s="915"/>
    </row>
    <row r="10820" spans="1:9">
      <c r="A10820" s="915"/>
      <c r="B10820" s="915"/>
      <c r="C10820" s="915"/>
      <c r="D10820" s="916"/>
      <c r="E10820" s="916"/>
      <c r="F10820" s="916"/>
      <c r="G10820" s="915"/>
      <c r="H10820" s="915"/>
      <c r="I10820" s="915"/>
    </row>
    <row r="10821" spans="1:9">
      <c r="A10821" s="915"/>
      <c r="B10821" s="915"/>
      <c r="C10821" s="915"/>
      <c r="D10821" s="916"/>
      <c r="E10821" s="916"/>
      <c r="F10821" s="916"/>
      <c r="G10821" s="915"/>
      <c r="H10821" s="915"/>
      <c r="I10821" s="915"/>
    </row>
    <row r="10822" spans="1:9">
      <c r="A10822" s="915"/>
      <c r="B10822" s="915"/>
      <c r="C10822" s="915"/>
      <c r="D10822" s="916"/>
      <c r="E10822" s="916"/>
      <c r="F10822" s="916"/>
      <c r="G10822" s="915"/>
      <c r="H10822" s="915"/>
      <c r="I10822" s="915"/>
    </row>
    <row r="10823" spans="1:9">
      <c r="A10823" s="915"/>
      <c r="B10823" s="915"/>
      <c r="C10823" s="915"/>
      <c r="D10823" s="916"/>
      <c r="E10823" s="916"/>
      <c r="F10823" s="916"/>
      <c r="G10823" s="915"/>
      <c r="H10823" s="915"/>
      <c r="I10823" s="915"/>
    </row>
    <row r="10824" spans="1:9">
      <c r="A10824" s="915"/>
      <c r="B10824" s="915"/>
      <c r="C10824" s="915"/>
      <c r="D10824" s="916"/>
      <c r="E10824" s="916"/>
      <c r="F10824" s="916"/>
      <c r="G10824" s="915"/>
      <c r="H10824" s="915"/>
      <c r="I10824" s="915"/>
    </row>
    <row r="10825" spans="1:9">
      <c r="A10825" s="915"/>
      <c r="B10825" s="915"/>
      <c r="C10825" s="915"/>
      <c r="D10825" s="916"/>
      <c r="E10825" s="916"/>
      <c r="F10825" s="916"/>
      <c r="G10825" s="915"/>
      <c r="H10825" s="915"/>
      <c r="I10825" s="915"/>
    </row>
    <row r="10826" spans="1:9">
      <c r="A10826" s="915"/>
      <c r="B10826" s="915"/>
      <c r="C10826" s="915"/>
      <c r="D10826" s="916"/>
      <c r="E10826" s="916"/>
      <c r="F10826" s="916"/>
      <c r="G10826" s="915"/>
      <c r="H10826" s="915"/>
      <c r="I10826" s="915"/>
    </row>
    <row r="10827" spans="1:9">
      <c r="A10827" s="915"/>
      <c r="B10827" s="915"/>
      <c r="C10827" s="915"/>
      <c r="D10827" s="916"/>
      <c r="E10827" s="916"/>
      <c r="F10827" s="916"/>
      <c r="G10827" s="915"/>
      <c r="H10827" s="915"/>
      <c r="I10827" s="915"/>
    </row>
    <row r="10828" spans="1:9">
      <c r="A10828" s="915"/>
      <c r="B10828" s="915"/>
      <c r="C10828" s="915"/>
      <c r="D10828" s="916"/>
      <c r="E10828" s="916"/>
      <c r="F10828" s="916"/>
      <c r="G10828" s="915"/>
      <c r="H10828" s="915"/>
      <c r="I10828" s="915"/>
    </row>
    <row r="10829" spans="1:9">
      <c r="A10829" s="915"/>
      <c r="B10829" s="915"/>
      <c r="C10829" s="915"/>
      <c r="D10829" s="916"/>
      <c r="E10829" s="916"/>
      <c r="F10829" s="916"/>
      <c r="G10829" s="915"/>
      <c r="H10829" s="915"/>
      <c r="I10829" s="915"/>
    </row>
    <row r="10830" spans="1:9">
      <c r="A10830" s="915"/>
      <c r="B10830" s="915"/>
      <c r="C10830" s="915"/>
      <c r="D10830" s="916"/>
      <c r="E10830" s="916"/>
      <c r="F10830" s="916"/>
      <c r="G10830" s="915"/>
      <c r="H10830" s="915"/>
      <c r="I10830" s="915"/>
    </row>
    <row r="10831" spans="1:9">
      <c r="A10831" s="915"/>
      <c r="B10831" s="915"/>
      <c r="C10831" s="915"/>
      <c r="D10831" s="916"/>
      <c r="E10831" s="916"/>
      <c r="F10831" s="916"/>
      <c r="G10831" s="915"/>
      <c r="H10831" s="915"/>
      <c r="I10831" s="915"/>
    </row>
    <row r="10832" spans="1:9">
      <c r="A10832" s="915"/>
      <c r="B10832" s="915"/>
      <c r="C10832" s="915"/>
      <c r="D10832" s="916"/>
      <c r="E10832" s="916"/>
      <c r="F10832" s="916"/>
      <c r="G10832" s="915"/>
      <c r="H10832" s="915"/>
      <c r="I10832" s="915"/>
    </row>
    <row r="10833" spans="1:9">
      <c r="A10833" s="915"/>
      <c r="B10833" s="915"/>
      <c r="C10833" s="915"/>
      <c r="D10833" s="916"/>
      <c r="E10833" s="916"/>
      <c r="F10833" s="916"/>
      <c r="G10833" s="915"/>
      <c r="H10833" s="915"/>
      <c r="I10833" s="915"/>
    </row>
    <row r="10834" spans="1:9">
      <c r="A10834" s="915"/>
      <c r="B10834" s="915"/>
      <c r="C10834" s="915"/>
      <c r="D10834" s="916"/>
      <c r="E10834" s="916"/>
      <c r="F10834" s="916"/>
      <c r="G10834" s="915"/>
      <c r="H10834" s="915"/>
      <c r="I10834" s="915"/>
    </row>
    <row r="10835" spans="1:9">
      <c r="A10835" s="915"/>
      <c r="B10835" s="915"/>
      <c r="C10835" s="915"/>
      <c r="D10835" s="916"/>
      <c r="E10835" s="916"/>
      <c r="F10835" s="916"/>
      <c r="G10835" s="915"/>
      <c r="H10835" s="915"/>
      <c r="I10835" s="915"/>
    </row>
    <row r="10836" spans="1:9">
      <c r="A10836" s="915"/>
      <c r="B10836" s="915"/>
      <c r="C10836" s="915"/>
      <c r="D10836" s="916"/>
      <c r="E10836" s="916"/>
      <c r="F10836" s="916"/>
      <c r="G10836" s="915"/>
      <c r="H10836" s="915"/>
      <c r="I10836" s="915"/>
    </row>
    <row r="10837" spans="1:9">
      <c r="A10837" s="915"/>
      <c r="B10837" s="915"/>
      <c r="C10837" s="915"/>
      <c r="D10837" s="916"/>
      <c r="E10837" s="916"/>
      <c r="F10837" s="916"/>
      <c r="G10837" s="915"/>
      <c r="H10837" s="915"/>
      <c r="I10837" s="915"/>
    </row>
    <row r="10838" spans="1:9">
      <c r="A10838" s="915"/>
      <c r="B10838" s="915"/>
      <c r="C10838" s="915"/>
      <c r="D10838" s="916"/>
      <c r="E10838" s="916"/>
      <c r="F10838" s="916"/>
      <c r="G10838" s="915"/>
      <c r="H10838" s="915"/>
      <c r="I10838" s="915"/>
    </row>
    <row r="10839" spans="1:9">
      <c r="A10839" s="915"/>
      <c r="B10839" s="915"/>
      <c r="C10839" s="915"/>
      <c r="D10839" s="916"/>
      <c r="E10839" s="916"/>
      <c r="F10839" s="916"/>
      <c r="G10839" s="915"/>
      <c r="H10839" s="915"/>
      <c r="I10839" s="915"/>
    </row>
    <row r="10840" spans="1:9">
      <c r="A10840" s="915"/>
      <c r="B10840" s="915"/>
      <c r="C10840" s="915"/>
      <c r="D10840" s="916"/>
      <c r="E10840" s="916"/>
      <c r="F10840" s="916"/>
      <c r="G10840" s="915"/>
      <c r="H10840" s="915"/>
      <c r="I10840" s="915"/>
    </row>
    <row r="10841" spans="1:9">
      <c r="A10841" s="915"/>
      <c r="B10841" s="915"/>
      <c r="C10841" s="915"/>
      <c r="D10841" s="916"/>
      <c r="E10841" s="916"/>
      <c r="F10841" s="916"/>
      <c r="G10841" s="915"/>
      <c r="H10841" s="915"/>
      <c r="I10841" s="915"/>
    </row>
    <row r="10842" spans="1:9">
      <c r="A10842" s="915"/>
      <c r="B10842" s="915"/>
      <c r="C10842" s="915"/>
      <c r="D10842" s="916"/>
      <c r="E10842" s="916"/>
      <c r="F10842" s="916"/>
      <c r="G10842" s="915"/>
      <c r="H10842" s="915"/>
      <c r="I10842" s="915"/>
    </row>
    <row r="10843" spans="1:9">
      <c r="A10843" s="915"/>
      <c r="B10843" s="915"/>
      <c r="C10843" s="915"/>
      <c r="D10843" s="916"/>
      <c r="E10843" s="916"/>
      <c r="F10843" s="916"/>
      <c r="G10843" s="915"/>
      <c r="H10843" s="915"/>
      <c r="I10843" s="915"/>
    </row>
    <row r="10844" spans="1:9">
      <c r="A10844" s="915"/>
      <c r="B10844" s="915"/>
      <c r="C10844" s="915"/>
      <c r="D10844" s="916"/>
      <c r="E10844" s="916"/>
      <c r="F10844" s="916"/>
      <c r="G10844" s="915"/>
      <c r="H10844" s="915"/>
      <c r="I10844" s="915"/>
    </row>
    <row r="10845" spans="1:9">
      <c r="A10845" s="915"/>
      <c r="B10845" s="915"/>
      <c r="C10845" s="915"/>
      <c r="D10845" s="916"/>
      <c r="E10845" s="916"/>
      <c r="F10845" s="916"/>
      <c r="G10845" s="915"/>
      <c r="H10845" s="915"/>
      <c r="I10845" s="915"/>
    </row>
    <row r="10846" spans="1:9">
      <c r="A10846" s="915"/>
      <c r="B10846" s="915"/>
      <c r="C10846" s="915"/>
      <c r="D10846" s="916"/>
      <c r="E10846" s="916"/>
      <c r="F10846" s="916"/>
      <c r="G10846" s="915"/>
      <c r="H10846" s="915"/>
      <c r="I10846" s="915"/>
    </row>
    <row r="10847" spans="1:9">
      <c r="A10847" s="915"/>
      <c r="B10847" s="915"/>
      <c r="C10847" s="915"/>
      <c r="D10847" s="916"/>
      <c r="E10847" s="916"/>
      <c r="F10847" s="916"/>
      <c r="G10847" s="915"/>
      <c r="H10847" s="915"/>
      <c r="I10847" s="915"/>
    </row>
    <row r="10848" spans="1:9">
      <c r="A10848" s="915"/>
      <c r="B10848" s="915"/>
      <c r="C10848" s="915"/>
      <c r="D10848" s="916"/>
      <c r="E10848" s="916"/>
      <c r="F10848" s="916"/>
      <c r="G10848" s="915"/>
      <c r="H10848" s="915"/>
      <c r="I10848" s="915"/>
    </row>
    <row r="10849" spans="1:9">
      <c r="A10849" s="915"/>
      <c r="B10849" s="915"/>
      <c r="C10849" s="915"/>
      <c r="D10849" s="916"/>
      <c r="E10849" s="916"/>
      <c r="F10849" s="916"/>
      <c r="G10849" s="915"/>
      <c r="H10849" s="915"/>
      <c r="I10849" s="915"/>
    </row>
    <row r="10850" spans="1:9">
      <c r="A10850" s="915"/>
      <c r="B10850" s="915"/>
      <c r="C10850" s="915"/>
      <c r="D10850" s="916"/>
      <c r="E10850" s="916"/>
      <c r="F10850" s="916"/>
      <c r="G10850" s="915"/>
      <c r="H10850" s="915"/>
      <c r="I10850" s="915"/>
    </row>
    <row r="10851" spans="1:9">
      <c r="A10851" s="915"/>
      <c r="B10851" s="915"/>
      <c r="C10851" s="915"/>
      <c r="D10851" s="916"/>
      <c r="E10851" s="916"/>
      <c r="F10851" s="916"/>
      <c r="G10851" s="915"/>
      <c r="H10851" s="915"/>
      <c r="I10851" s="915"/>
    </row>
    <row r="10852" spans="1:9">
      <c r="A10852" s="915"/>
      <c r="B10852" s="915"/>
      <c r="C10852" s="915"/>
      <c r="D10852" s="916"/>
      <c r="E10852" s="916"/>
      <c r="F10852" s="916"/>
      <c r="G10852" s="915"/>
      <c r="H10852" s="915"/>
      <c r="I10852" s="915"/>
    </row>
    <row r="10853" spans="1:9">
      <c r="A10853" s="915"/>
      <c r="B10853" s="915"/>
      <c r="C10853" s="915"/>
      <c r="D10853" s="916"/>
      <c r="E10853" s="916"/>
      <c r="F10853" s="916"/>
      <c r="G10853" s="915"/>
      <c r="H10853" s="915"/>
      <c r="I10853" s="915"/>
    </row>
    <row r="10854" spans="1:9">
      <c r="A10854" s="915"/>
      <c r="B10854" s="915"/>
      <c r="C10854" s="915"/>
      <c r="D10854" s="916"/>
      <c r="E10854" s="916"/>
      <c r="F10854" s="916"/>
      <c r="G10854" s="915"/>
      <c r="H10854" s="915"/>
      <c r="I10854" s="915"/>
    </row>
    <row r="10855" spans="1:9">
      <c r="A10855" s="915"/>
      <c r="B10855" s="915"/>
      <c r="C10855" s="915"/>
      <c r="D10855" s="916"/>
      <c r="E10855" s="916"/>
      <c r="F10855" s="916"/>
      <c r="G10855" s="915"/>
      <c r="H10855" s="915"/>
      <c r="I10855" s="915"/>
    </row>
    <row r="10856" spans="1:9">
      <c r="A10856" s="915"/>
      <c r="B10856" s="915"/>
      <c r="C10856" s="915"/>
      <c r="D10856" s="916"/>
      <c r="E10856" s="916"/>
      <c r="F10856" s="916"/>
      <c r="G10856" s="915"/>
      <c r="H10856" s="915"/>
      <c r="I10856" s="915"/>
    </row>
    <row r="10857" spans="1:9">
      <c r="A10857" s="915"/>
      <c r="B10857" s="915"/>
      <c r="C10857" s="915"/>
      <c r="D10857" s="916"/>
      <c r="E10857" s="916"/>
      <c r="F10857" s="916"/>
      <c r="G10857" s="915"/>
      <c r="H10857" s="915"/>
      <c r="I10857" s="915"/>
    </row>
    <row r="10858" spans="1:9">
      <c r="A10858" s="915"/>
      <c r="B10858" s="915"/>
      <c r="C10858" s="915"/>
      <c r="D10858" s="916"/>
      <c r="E10858" s="916"/>
      <c r="F10858" s="916"/>
      <c r="G10858" s="915"/>
      <c r="H10858" s="915"/>
      <c r="I10858" s="915"/>
    </row>
    <row r="10859" spans="1:9">
      <c r="A10859" s="915"/>
      <c r="B10859" s="915"/>
      <c r="C10859" s="915"/>
      <c r="D10859" s="916"/>
      <c r="E10859" s="916"/>
      <c r="F10859" s="916"/>
      <c r="G10859" s="915"/>
      <c r="H10859" s="915"/>
      <c r="I10859" s="915"/>
    </row>
    <row r="10860" spans="1:9">
      <c r="A10860" s="915"/>
      <c r="B10860" s="915"/>
      <c r="C10860" s="915"/>
      <c r="D10860" s="916"/>
      <c r="E10860" s="916"/>
      <c r="F10860" s="916"/>
      <c r="G10860" s="915"/>
      <c r="H10860" s="915"/>
      <c r="I10860" s="915"/>
    </row>
    <row r="10861" spans="1:9">
      <c r="A10861" s="915"/>
      <c r="B10861" s="915"/>
      <c r="C10861" s="915"/>
      <c r="D10861" s="916"/>
      <c r="E10861" s="916"/>
      <c r="F10861" s="916"/>
      <c r="G10861" s="915"/>
      <c r="H10861" s="915"/>
      <c r="I10861" s="915"/>
    </row>
    <row r="10862" spans="1:9">
      <c r="A10862" s="915"/>
      <c r="B10862" s="915"/>
      <c r="C10862" s="915"/>
      <c r="D10862" s="916"/>
      <c r="E10862" s="916"/>
      <c r="F10862" s="916"/>
      <c r="G10862" s="915"/>
      <c r="H10862" s="915"/>
      <c r="I10862" s="915"/>
    </row>
    <row r="10863" spans="1:9">
      <c r="A10863" s="915"/>
      <c r="B10863" s="915"/>
      <c r="C10863" s="915"/>
      <c r="D10863" s="916"/>
      <c r="E10863" s="916"/>
      <c r="F10863" s="916"/>
      <c r="G10863" s="915"/>
      <c r="H10863" s="915"/>
      <c r="I10863" s="915"/>
    </row>
    <row r="10864" spans="1:9">
      <c r="A10864" s="915"/>
      <c r="B10864" s="915"/>
      <c r="C10864" s="915"/>
      <c r="D10864" s="916"/>
      <c r="E10864" s="916"/>
      <c r="F10864" s="916"/>
      <c r="G10864" s="915"/>
      <c r="H10864" s="915"/>
      <c r="I10864" s="915"/>
    </row>
    <row r="10865" spans="1:9">
      <c r="A10865" s="915"/>
      <c r="B10865" s="915"/>
      <c r="C10865" s="915"/>
      <c r="D10865" s="916"/>
      <c r="E10865" s="916"/>
      <c r="F10865" s="916"/>
      <c r="G10865" s="915"/>
      <c r="H10865" s="915"/>
      <c r="I10865" s="915"/>
    </row>
    <row r="10866" spans="1:9">
      <c r="A10866" s="915"/>
      <c r="B10866" s="915"/>
      <c r="C10866" s="915"/>
      <c r="D10866" s="916"/>
      <c r="E10866" s="916"/>
      <c r="F10866" s="916"/>
      <c r="G10866" s="915"/>
      <c r="H10866" s="915"/>
      <c r="I10866" s="915"/>
    </row>
    <row r="10867" spans="1:9">
      <c r="A10867" s="915"/>
      <c r="B10867" s="915"/>
      <c r="C10867" s="915"/>
      <c r="D10867" s="916"/>
      <c r="E10867" s="916"/>
      <c r="F10867" s="916"/>
      <c r="G10867" s="915"/>
      <c r="H10867" s="915"/>
      <c r="I10867" s="915"/>
    </row>
    <row r="10868" spans="1:9">
      <c r="A10868" s="915"/>
      <c r="B10868" s="915"/>
      <c r="C10868" s="915"/>
      <c r="D10868" s="916"/>
      <c r="E10868" s="916"/>
      <c r="F10868" s="916"/>
      <c r="G10868" s="915"/>
      <c r="H10868" s="915"/>
      <c r="I10868" s="915"/>
    </row>
    <row r="10869" spans="1:9">
      <c r="A10869" s="915"/>
      <c r="B10869" s="915"/>
      <c r="C10869" s="915"/>
      <c r="D10869" s="916"/>
      <c r="E10869" s="916"/>
      <c r="F10869" s="916"/>
      <c r="G10869" s="915"/>
      <c r="H10869" s="915"/>
      <c r="I10869" s="915"/>
    </row>
    <row r="10870" spans="1:9">
      <c r="A10870" s="915"/>
      <c r="B10870" s="915"/>
      <c r="C10870" s="915"/>
      <c r="D10870" s="916"/>
      <c r="E10870" s="916"/>
      <c r="F10870" s="916"/>
      <c r="G10870" s="915"/>
      <c r="H10870" s="915"/>
      <c r="I10870" s="915"/>
    </row>
    <row r="10871" spans="1:9">
      <c r="A10871" s="915"/>
      <c r="B10871" s="915"/>
      <c r="C10871" s="915"/>
      <c r="D10871" s="916"/>
      <c r="E10871" s="916"/>
      <c r="F10871" s="916"/>
      <c r="G10871" s="915"/>
      <c r="H10871" s="915"/>
      <c r="I10871" s="915"/>
    </row>
    <row r="10872" spans="1:9">
      <c r="A10872" s="915"/>
      <c r="B10872" s="915"/>
      <c r="C10872" s="915"/>
      <c r="D10872" s="916"/>
      <c r="E10872" s="916"/>
      <c r="F10872" s="916"/>
      <c r="G10872" s="915"/>
      <c r="H10872" s="915"/>
      <c r="I10872" s="915"/>
    </row>
    <row r="10873" spans="1:9">
      <c r="A10873" s="915"/>
      <c r="B10873" s="915"/>
      <c r="C10873" s="915"/>
      <c r="D10873" s="916"/>
      <c r="E10873" s="916"/>
      <c r="F10873" s="916"/>
      <c r="G10873" s="915"/>
      <c r="H10873" s="915"/>
      <c r="I10873" s="915"/>
    </row>
    <row r="10874" spans="1:9">
      <c r="A10874" s="915"/>
      <c r="B10874" s="915"/>
      <c r="C10874" s="915"/>
      <c r="D10874" s="916"/>
      <c r="E10874" s="916"/>
      <c r="F10874" s="916"/>
      <c r="G10874" s="915"/>
      <c r="H10874" s="915"/>
      <c r="I10874" s="915"/>
    </row>
    <row r="10875" spans="1:9">
      <c r="A10875" s="915"/>
      <c r="B10875" s="915"/>
      <c r="C10875" s="915"/>
      <c r="D10875" s="916"/>
      <c r="E10875" s="916"/>
      <c r="F10875" s="916"/>
      <c r="G10875" s="915"/>
      <c r="H10875" s="915"/>
      <c r="I10875" s="915"/>
    </row>
    <row r="10876" spans="1:9">
      <c r="A10876" s="915"/>
      <c r="B10876" s="915"/>
      <c r="C10876" s="915"/>
      <c r="D10876" s="916"/>
      <c r="E10876" s="916"/>
      <c r="F10876" s="916"/>
      <c r="G10876" s="915"/>
      <c r="H10876" s="915"/>
      <c r="I10876" s="915"/>
    </row>
    <row r="10877" spans="1:9">
      <c r="A10877" s="915"/>
      <c r="B10877" s="915"/>
      <c r="C10877" s="915"/>
      <c r="D10877" s="916"/>
      <c r="E10877" s="916"/>
      <c r="F10877" s="916"/>
      <c r="G10877" s="915"/>
      <c r="H10877" s="915"/>
      <c r="I10877" s="915"/>
    </row>
    <row r="10878" spans="1:9">
      <c r="A10878" s="915"/>
      <c r="B10878" s="915"/>
      <c r="C10878" s="915"/>
      <c r="D10878" s="916"/>
      <c r="E10878" s="916"/>
      <c r="F10878" s="916"/>
      <c r="G10878" s="915"/>
      <c r="H10878" s="915"/>
      <c r="I10878" s="915"/>
    </row>
    <row r="10879" spans="1:9">
      <c r="A10879" s="915"/>
      <c r="B10879" s="915"/>
      <c r="C10879" s="915"/>
      <c r="D10879" s="916"/>
      <c r="E10879" s="916"/>
      <c r="F10879" s="916"/>
      <c r="G10879" s="915"/>
      <c r="H10879" s="915"/>
      <c r="I10879" s="915"/>
    </row>
    <row r="10880" spans="1:9">
      <c r="A10880" s="915"/>
      <c r="B10880" s="915"/>
      <c r="C10880" s="915"/>
      <c r="D10880" s="916"/>
      <c r="E10880" s="916"/>
      <c r="F10880" s="916"/>
      <c r="G10880" s="915"/>
      <c r="H10880" s="915"/>
      <c r="I10880" s="915"/>
    </row>
    <row r="10881" spans="1:9">
      <c r="A10881" s="915"/>
      <c r="B10881" s="915"/>
      <c r="C10881" s="915"/>
      <c r="D10881" s="916"/>
      <c r="E10881" s="916"/>
      <c r="F10881" s="916"/>
      <c r="G10881" s="915"/>
      <c r="H10881" s="915"/>
      <c r="I10881" s="915"/>
    </row>
    <row r="10882" spans="1:9">
      <c r="A10882" s="915"/>
      <c r="B10882" s="915"/>
      <c r="C10882" s="915"/>
      <c r="D10882" s="916"/>
      <c r="E10882" s="916"/>
      <c r="F10882" s="916"/>
      <c r="G10882" s="915"/>
      <c r="H10882" s="915"/>
      <c r="I10882" s="915"/>
    </row>
    <row r="10883" spans="1:9">
      <c r="A10883" s="915"/>
      <c r="B10883" s="915"/>
      <c r="C10883" s="915"/>
      <c r="D10883" s="916"/>
      <c r="E10883" s="916"/>
      <c r="F10883" s="916"/>
      <c r="G10883" s="915"/>
      <c r="H10883" s="915"/>
      <c r="I10883" s="915"/>
    </row>
    <row r="10884" spans="1:9">
      <c r="A10884" s="915"/>
      <c r="B10884" s="915"/>
      <c r="C10884" s="915"/>
      <c r="D10884" s="916"/>
      <c r="E10884" s="916"/>
      <c r="F10884" s="916"/>
      <c r="G10884" s="915"/>
      <c r="H10884" s="915"/>
      <c r="I10884" s="915"/>
    </row>
    <row r="10885" spans="1:9">
      <c r="A10885" s="915"/>
      <c r="B10885" s="915"/>
      <c r="C10885" s="915"/>
      <c r="D10885" s="916"/>
      <c r="E10885" s="916"/>
      <c r="F10885" s="916"/>
      <c r="G10885" s="915"/>
      <c r="H10885" s="915"/>
      <c r="I10885" s="915"/>
    </row>
    <row r="10886" spans="1:9">
      <c r="A10886" s="915"/>
      <c r="B10886" s="915"/>
      <c r="C10886" s="915"/>
      <c r="D10886" s="916"/>
      <c r="E10886" s="916"/>
      <c r="F10886" s="916"/>
      <c r="G10886" s="915"/>
      <c r="H10886" s="915"/>
      <c r="I10886" s="915"/>
    </row>
    <row r="10887" spans="1:9">
      <c r="A10887" s="915"/>
      <c r="B10887" s="915"/>
      <c r="C10887" s="915"/>
      <c r="D10887" s="916"/>
      <c r="E10887" s="916"/>
      <c r="F10887" s="916"/>
      <c r="G10887" s="915"/>
      <c r="H10887" s="915"/>
      <c r="I10887" s="915"/>
    </row>
    <row r="10888" spans="1:9">
      <c r="A10888" s="915"/>
      <c r="B10888" s="915"/>
      <c r="C10888" s="915"/>
      <c r="D10888" s="916"/>
      <c r="E10888" s="916"/>
      <c r="F10888" s="916"/>
      <c r="G10888" s="915"/>
      <c r="H10888" s="915"/>
      <c r="I10888" s="915"/>
    </row>
    <row r="10889" spans="1:9">
      <c r="A10889" s="915"/>
      <c r="B10889" s="915"/>
      <c r="C10889" s="915"/>
      <c r="D10889" s="916"/>
      <c r="E10889" s="916"/>
      <c r="F10889" s="916"/>
      <c r="G10889" s="915"/>
      <c r="H10889" s="915"/>
      <c r="I10889" s="915"/>
    </row>
    <row r="10890" spans="1:9">
      <c r="A10890" s="915"/>
      <c r="B10890" s="915"/>
      <c r="C10890" s="915"/>
      <c r="D10890" s="916"/>
      <c r="E10890" s="916"/>
      <c r="F10890" s="916"/>
      <c r="G10890" s="915"/>
      <c r="H10890" s="915"/>
      <c r="I10890" s="915"/>
    </row>
    <row r="10891" spans="1:9">
      <c r="A10891" s="915"/>
      <c r="B10891" s="915"/>
      <c r="C10891" s="915"/>
      <c r="D10891" s="916"/>
      <c r="E10891" s="916"/>
      <c r="F10891" s="916"/>
      <c r="G10891" s="915"/>
      <c r="H10891" s="915"/>
      <c r="I10891" s="915"/>
    </row>
    <row r="10892" spans="1:9">
      <c r="A10892" s="915"/>
      <c r="B10892" s="915"/>
      <c r="C10892" s="915"/>
      <c r="D10892" s="916"/>
      <c r="E10892" s="916"/>
      <c r="F10892" s="916"/>
      <c r="G10892" s="915"/>
      <c r="H10892" s="915"/>
      <c r="I10892" s="915"/>
    </row>
    <row r="10893" spans="1:9">
      <c r="A10893" s="915"/>
      <c r="B10893" s="915"/>
      <c r="C10893" s="915"/>
      <c r="D10893" s="916"/>
      <c r="E10893" s="916"/>
      <c r="F10893" s="916"/>
      <c r="G10893" s="915"/>
      <c r="H10893" s="915"/>
      <c r="I10893" s="915"/>
    </row>
    <row r="10894" spans="1:9">
      <c r="A10894" s="915"/>
      <c r="B10894" s="915"/>
      <c r="C10894" s="915"/>
      <c r="D10894" s="916"/>
      <c r="E10894" s="916"/>
      <c r="F10894" s="916"/>
      <c r="G10894" s="915"/>
      <c r="H10894" s="915"/>
      <c r="I10894" s="915"/>
    </row>
    <row r="10895" spans="1:9">
      <c r="A10895" s="915"/>
      <c r="B10895" s="915"/>
      <c r="C10895" s="915"/>
      <c r="D10895" s="916"/>
      <c r="E10895" s="916"/>
      <c r="F10895" s="916"/>
      <c r="G10895" s="915"/>
      <c r="H10895" s="915"/>
      <c r="I10895" s="915"/>
    </row>
    <row r="10896" spans="1:9">
      <c r="A10896" s="915"/>
      <c r="B10896" s="915"/>
      <c r="C10896" s="915"/>
      <c r="D10896" s="916"/>
      <c r="E10896" s="916"/>
      <c r="F10896" s="916"/>
      <c r="G10896" s="915"/>
      <c r="H10896" s="915"/>
      <c r="I10896" s="915"/>
    </row>
    <row r="10897" spans="1:9">
      <c r="A10897" s="915"/>
      <c r="B10897" s="915"/>
      <c r="C10897" s="915"/>
      <c r="D10897" s="916"/>
      <c r="E10897" s="916"/>
      <c r="F10897" s="916"/>
      <c r="G10897" s="915"/>
      <c r="H10897" s="915"/>
      <c r="I10897" s="915"/>
    </row>
    <row r="10898" spans="1:9">
      <c r="A10898" s="915"/>
      <c r="B10898" s="915"/>
      <c r="C10898" s="915"/>
      <c r="D10898" s="916"/>
      <c r="E10898" s="916"/>
      <c r="F10898" s="916"/>
      <c r="G10898" s="915"/>
      <c r="H10898" s="915"/>
      <c r="I10898" s="915"/>
    </row>
    <row r="10899" spans="1:9">
      <c r="A10899" s="915"/>
      <c r="B10899" s="915"/>
      <c r="C10899" s="915"/>
      <c r="D10899" s="916"/>
      <c r="E10899" s="916"/>
      <c r="F10899" s="916"/>
      <c r="G10899" s="915"/>
      <c r="H10899" s="915"/>
      <c r="I10899" s="915"/>
    </row>
    <row r="10900" spans="1:9">
      <c r="A10900" s="915"/>
      <c r="B10900" s="915"/>
      <c r="C10900" s="915"/>
      <c r="D10900" s="916"/>
      <c r="E10900" s="916"/>
      <c r="F10900" s="916"/>
      <c r="G10900" s="915"/>
      <c r="H10900" s="915"/>
      <c r="I10900" s="915"/>
    </row>
    <row r="10901" spans="1:9">
      <c r="A10901" s="915"/>
      <c r="B10901" s="915"/>
      <c r="C10901" s="915"/>
      <c r="D10901" s="916"/>
      <c r="E10901" s="916"/>
      <c r="F10901" s="916"/>
      <c r="G10901" s="915"/>
      <c r="H10901" s="915"/>
      <c r="I10901" s="915"/>
    </row>
    <row r="10902" spans="1:9">
      <c r="A10902" s="915"/>
      <c r="B10902" s="915"/>
      <c r="C10902" s="915"/>
      <c r="D10902" s="916"/>
      <c r="E10902" s="916"/>
      <c r="F10902" s="916"/>
      <c r="G10902" s="915"/>
      <c r="H10902" s="915"/>
      <c r="I10902" s="915"/>
    </row>
    <row r="10903" spans="1:9">
      <c r="A10903" s="915"/>
      <c r="B10903" s="915"/>
      <c r="C10903" s="915"/>
      <c r="D10903" s="916"/>
      <c r="E10903" s="916"/>
      <c r="F10903" s="916"/>
      <c r="G10903" s="915"/>
      <c r="H10903" s="915"/>
      <c r="I10903" s="915"/>
    </row>
    <row r="10904" spans="1:9">
      <c r="A10904" s="915"/>
      <c r="B10904" s="915"/>
      <c r="C10904" s="915"/>
      <c r="D10904" s="916"/>
      <c r="E10904" s="916"/>
      <c r="F10904" s="916"/>
      <c r="G10904" s="915"/>
      <c r="H10904" s="915"/>
      <c r="I10904" s="915"/>
    </row>
    <row r="10905" spans="1:9">
      <c r="A10905" s="915"/>
      <c r="B10905" s="915"/>
      <c r="C10905" s="915"/>
      <c r="D10905" s="916"/>
      <c r="E10905" s="916"/>
      <c r="F10905" s="916"/>
      <c r="G10905" s="915"/>
      <c r="H10905" s="915"/>
      <c r="I10905" s="915"/>
    </row>
    <row r="10906" spans="1:9">
      <c r="A10906" s="915"/>
      <c r="B10906" s="915"/>
      <c r="C10906" s="915"/>
      <c r="D10906" s="916"/>
      <c r="E10906" s="916"/>
      <c r="F10906" s="916"/>
      <c r="G10906" s="915"/>
      <c r="H10906" s="915"/>
      <c r="I10906" s="915"/>
    </row>
    <row r="10907" spans="1:9">
      <c r="A10907" s="915"/>
      <c r="B10907" s="915"/>
      <c r="C10907" s="915"/>
      <c r="D10907" s="916"/>
      <c r="E10907" s="916"/>
      <c r="F10907" s="916"/>
      <c r="G10907" s="915"/>
      <c r="H10907" s="915"/>
      <c r="I10907" s="915"/>
    </row>
    <row r="10908" spans="1:9">
      <c r="A10908" s="915"/>
      <c r="B10908" s="915"/>
      <c r="C10908" s="915"/>
      <c r="D10908" s="916"/>
      <c r="E10908" s="916"/>
      <c r="F10908" s="916"/>
      <c r="G10908" s="915"/>
      <c r="H10908" s="915"/>
      <c r="I10908" s="915"/>
    </row>
    <row r="10909" spans="1:9">
      <c r="A10909" s="915"/>
      <c r="B10909" s="915"/>
      <c r="C10909" s="915"/>
      <c r="D10909" s="916"/>
      <c r="E10909" s="916"/>
      <c r="F10909" s="916"/>
      <c r="G10909" s="915"/>
      <c r="H10909" s="915"/>
      <c r="I10909" s="915"/>
    </row>
    <row r="10910" spans="1:9">
      <c r="A10910" s="915"/>
      <c r="B10910" s="915"/>
      <c r="C10910" s="915"/>
      <c r="D10910" s="916"/>
      <c r="E10910" s="916"/>
      <c r="F10910" s="916"/>
      <c r="G10910" s="915"/>
      <c r="H10910" s="915"/>
      <c r="I10910" s="915"/>
    </row>
    <row r="10911" spans="1:9">
      <c r="A10911" s="915"/>
      <c r="B10911" s="915"/>
      <c r="C10911" s="915"/>
      <c r="D10911" s="916"/>
      <c r="E10911" s="916"/>
      <c r="F10911" s="916"/>
      <c r="G10911" s="915"/>
      <c r="H10911" s="915"/>
      <c r="I10911" s="915"/>
    </row>
    <row r="10912" spans="1:9">
      <c r="A10912" s="915"/>
      <c r="B10912" s="915"/>
      <c r="C10912" s="915"/>
      <c r="D10912" s="916"/>
      <c r="E10912" s="916"/>
      <c r="F10912" s="916"/>
      <c r="G10912" s="915"/>
      <c r="H10912" s="915"/>
      <c r="I10912" s="915"/>
    </row>
    <row r="10913" spans="1:9">
      <c r="A10913" s="915"/>
      <c r="B10913" s="915"/>
      <c r="C10913" s="915"/>
      <c r="D10913" s="916"/>
      <c r="E10913" s="916"/>
      <c r="F10913" s="916"/>
      <c r="G10913" s="915"/>
      <c r="H10913" s="915"/>
      <c r="I10913" s="915"/>
    </row>
    <row r="10914" spans="1:9">
      <c r="A10914" s="915"/>
      <c r="B10914" s="915"/>
      <c r="C10914" s="915"/>
      <c r="D10914" s="916"/>
      <c r="E10914" s="916"/>
      <c r="F10914" s="916"/>
      <c r="G10914" s="915"/>
      <c r="H10914" s="915"/>
      <c r="I10914" s="915"/>
    </row>
    <row r="10915" spans="1:9">
      <c r="A10915" s="915"/>
      <c r="B10915" s="915"/>
      <c r="C10915" s="915"/>
      <c r="D10915" s="916"/>
      <c r="E10915" s="916"/>
      <c r="F10915" s="916"/>
      <c r="G10915" s="915"/>
      <c r="H10915" s="915"/>
      <c r="I10915" s="915"/>
    </row>
    <row r="10916" spans="1:9">
      <c r="A10916" s="915"/>
      <c r="B10916" s="915"/>
      <c r="C10916" s="915"/>
      <c r="D10916" s="916"/>
      <c r="E10916" s="916"/>
      <c r="F10916" s="916"/>
      <c r="G10916" s="915"/>
      <c r="H10916" s="915"/>
      <c r="I10916" s="915"/>
    </row>
    <row r="10917" spans="1:9">
      <c r="A10917" s="915"/>
      <c r="B10917" s="915"/>
      <c r="C10917" s="915"/>
      <c r="D10917" s="916"/>
      <c r="E10917" s="916"/>
      <c r="F10917" s="916"/>
      <c r="G10917" s="915"/>
      <c r="H10917" s="915"/>
      <c r="I10917" s="915"/>
    </row>
    <row r="10918" spans="1:9">
      <c r="A10918" s="915"/>
      <c r="B10918" s="915"/>
      <c r="C10918" s="915"/>
      <c r="D10918" s="916"/>
      <c r="E10918" s="916"/>
      <c r="F10918" s="916"/>
      <c r="G10918" s="915"/>
      <c r="H10918" s="915"/>
      <c r="I10918" s="915"/>
    </row>
    <row r="10919" spans="1:9">
      <c r="A10919" s="915"/>
      <c r="B10919" s="915"/>
      <c r="C10919" s="915"/>
      <c r="D10919" s="916"/>
      <c r="E10919" s="916"/>
      <c r="F10919" s="916"/>
      <c r="G10919" s="915"/>
      <c r="H10919" s="915"/>
      <c r="I10919" s="915"/>
    </row>
    <row r="10920" spans="1:9">
      <c r="A10920" s="915"/>
      <c r="B10920" s="915"/>
      <c r="C10920" s="915"/>
      <c r="D10920" s="916"/>
      <c r="E10920" s="916"/>
      <c r="F10920" s="916"/>
      <c r="G10920" s="915"/>
      <c r="H10920" s="915"/>
      <c r="I10920" s="915"/>
    </row>
    <row r="10921" spans="1:9">
      <c r="A10921" s="915"/>
      <c r="B10921" s="915"/>
      <c r="C10921" s="915"/>
      <c r="D10921" s="916"/>
      <c r="E10921" s="916"/>
      <c r="F10921" s="916"/>
      <c r="G10921" s="915"/>
      <c r="H10921" s="915"/>
      <c r="I10921" s="915"/>
    </row>
    <row r="10922" spans="1:9">
      <c r="A10922" s="915"/>
      <c r="B10922" s="915"/>
      <c r="C10922" s="915"/>
      <c r="D10922" s="916"/>
      <c r="E10922" s="916"/>
      <c r="F10922" s="916"/>
      <c r="G10922" s="915"/>
      <c r="H10922" s="915"/>
      <c r="I10922" s="915"/>
    </row>
    <row r="10923" spans="1:9">
      <c r="A10923" s="915"/>
      <c r="B10923" s="915"/>
      <c r="C10923" s="915"/>
      <c r="D10923" s="916"/>
      <c r="E10923" s="916"/>
      <c r="F10923" s="916"/>
      <c r="G10923" s="915"/>
      <c r="H10923" s="915"/>
      <c r="I10923" s="915"/>
    </row>
    <row r="10924" spans="1:9">
      <c r="A10924" s="915"/>
      <c r="B10924" s="915"/>
      <c r="C10924" s="915"/>
      <c r="D10924" s="916"/>
      <c r="E10924" s="916"/>
      <c r="F10924" s="916"/>
      <c r="G10924" s="915"/>
      <c r="H10924" s="915"/>
      <c r="I10924" s="915"/>
    </row>
    <row r="10925" spans="1:9">
      <c r="A10925" s="915"/>
      <c r="B10925" s="915"/>
      <c r="C10925" s="915"/>
      <c r="D10925" s="916"/>
      <c r="E10925" s="916"/>
      <c r="F10925" s="916"/>
      <c r="G10925" s="915"/>
      <c r="H10925" s="915"/>
      <c r="I10925" s="915"/>
    </row>
    <row r="10926" spans="1:9">
      <c r="A10926" s="915"/>
      <c r="B10926" s="915"/>
      <c r="C10926" s="915"/>
      <c r="D10926" s="916"/>
      <c r="E10926" s="916"/>
      <c r="F10926" s="916"/>
      <c r="G10926" s="915"/>
      <c r="H10926" s="915"/>
      <c r="I10926" s="915"/>
    </row>
    <row r="10927" spans="1:9">
      <c r="A10927" s="915"/>
      <c r="B10927" s="915"/>
      <c r="C10927" s="915"/>
      <c r="D10927" s="916"/>
      <c r="E10927" s="916"/>
      <c r="F10927" s="916"/>
      <c r="G10927" s="915"/>
      <c r="H10927" s="915"/>
      <c r="I10927" s="915"/>
    </row>
    <row r="10928" spans="1:9">
      <c r="A10928" s="915"/>
      <c r="B10928" s="915"/>
      <c r="C10928" s="915"/>
      <c r="D10928" s="916"/>
      <c r="E10928" s="916"/>
      <c r="F10928" s="916"/>
      <c r="G10928" s="915"/>
      <c r="H10928" s="915"/>
      <c r="I10928" s="915"/>
    </row>
    <row r="10929" spans="1:9">
      <c r="A10929" s="915"/>
      <c r="B10929" s="915"/>
      <c r="C10929" s="915"/>
      <c r="D10929" s="916"/>
      <c r="E10929" s="916"/>
      <c r="F10929" s="916"/>
      <c r="G10929" s="915"/>
      <c r="H10929" s="915"/>
      <c r="I10929" s="915"/>
    </row>
    <row r="10930" spans="1:9">
      <c r="A10930" s="915"/>
      <c r="B10930" s="915"/>
      <c r="C10930" s="915"/>
      <c r="D10930" s="916"/>
      <c r="E10930" s="916"/>
      <c r="F10930" s="916"/>
      <c r="G10930" s="915"/>
      <c r="H10930" s="915"/>
      <c r="I10930" s="915"/>
    </row>
    <row r="10931" spans="1:9">
      <c r="A10931" s="915"/>
      <c r="B10931" s="915"/>
      <c r="C10931" s="915"/>
      <c r="D10931" s="916"/>
      <c r="E10931" s="916"/>
      <c r="F10931" s="916"/>
      <c r="G10931" s="915"/>
      <c r="H10931" s="915"/>
      <c r="I10931" s="915"/>
    </row>
    <row r="10932" spans="1:9">
      <c r="A10932" s="915"/>
      <c r="B10932" s="915"/>
      <c r="C10932" s="915"/>
      <c r="D10932" s="916"/>
      <c r="E10932" s="916"/>
      <c r="F10932" s="916"/>
      <c r="G10932" s="915"/>
      <c r="H10932" s="915"/>
      <c r="I10932" s="915"/>
    </row>
    <row r="10933" spans="1:9">
      <c r="A10933" s="915"/>
      <c r="B10933" s="915"/>
      <c r="C10933" s="915"/>
      <c r="D10933" s="916"/>
      <c r="E10933" s="916"/>
      <c r="F10933" s="916"/>
      <c r="G10933" s="915"/>
      <c r="H10933" s="915"/>
      <c r="I10933" s="915"/>
    </row>
    <row r="10934" spans="1:9">
      <c r="A10934" s="915"/>
      <c r="B10934" s="915"/>
      <c r="C10934" s="915"/>
      <c r="D10934" s="916"/>
      <c r="E10934" s="916"/>
      <c r="F10934" s="916"/>
      <c r="G10934" s="915"/>
      <c r="H10934" s="915"/>
      <c r="I10934" s="915"/>
    </row>
    <row r="10935" spans="1:9">
      <c r="A10935" s="915"/>
      <c r="B10935" s="915"/>
      <c r="C10935" s="915"/>
      <c r="D10935" s="916"/>
      <c r="E10935" s="916"/>
      <c r="F10935" s="916"/>
      <c r="G10935" s="915"/>
      <c r="H10935" s="915"/>
      <c r="I10935" s="915"/>
    </row>
    <row r="10936" spans="1:9">
      <c r="A10936" s="915"/>
      <c r="B10936" s="915"/>
      <c r="C10936" s="915"/>
      <c r="D10936" s="916"/>
      <c r="E10936" s="916"/>
      <c r="F10936" s="916"/>
      <c r="G10936" s="915"/>
      <c r="H10936" s="915"/>
      <c r="I10936" s="915"/>
    </row>
    <row r="10937" spans="1:9">
      <c r="A10937" s="915"/>
      <c r="B10937" s="915"/>
      <c r="C10937" s="915"/>
      <c r="D10937" s="916"/>
      <c r="E10937" s="916"/>
      <c r="F10937" s="916"/>
      <c r="G10937" s="915"/>
      <c r="H10937" s="915"/>
      <c r="I10937" s="915"/>
    </row>
    <row r="10938" spans="1:9">
      <c r="A10938" s="915"/>
      <c r="B10938" s="915"/>
      <c r="C10938" s="915"/>
      <c r="D10938" s="916"/>
      <c r="E10938" s="916"/>
      <c r="F10938" s="916"/>
      <c r="G10938" s="915"/>
      <c r="H10938" s="915"/>
      <c r="I10938" s="915"/>
    </row>
    <row r="10939" spans="1:9">
      <c r="A10939" s="915"/>
      <c r="B10939" s="915"/>
      <c r="C10939" s="915"/>
      <c r="D10939" s="916"/>
      <c r="E10939" s="916"/>
      <c r="F10939" s="916"/>
      <c r="G10939" s="915"/>
      <c r="H10939" s="915"/>
      <c r="I10939" s="915"/>
    </row>
    <row r="10940" spans="1:9">
      <c r="A10940" s="915"/>
      <c r="B10940" s="915"/>
      <c r="C10940" s="915"/>
      <c r="D10940" s="916"/>
      <c r="E10940" s="916"/>
      <c r="F10940" s="916"/>
      <c r="G10940" s="915"/>
      <c r="H10940" s="915"/>
      <c r="I10940" s="915"/>
    </row>
    <row r="10941" spans="1:9">
      <c r="A10941" s="915"/>
      <c r="B10941" s="915"/>
      <c r="C10941" s="915"/>
      <c r="D10941" s="916"/>
      <c r="E10941" s="916"/>
      <c r="F10941" s="916"/>
      <c r="G10941" s="915"/>
      <c r="H10941" s="915"/>
      <c r="I10941" s="915"/>
    </row>
    <row r="10942" spans="1:9">
      <c r="A10942" s="915"/>
      <c r="B10942" s="915"/>
      <c r="C10942" s="915"/>
      <c r="D10942" s="916"/>
      <c r="E10942" s="916"/>
      <c r="F10942" s="916"/>
      <c r="G10942" s="915"/>
      <c r="H10942" s="915"/>
      <c r="I10942" s="915"/>
    </row>
    <row r="10943" spans="1:9">
      <c r="A10943" s="915"/>
      <c r="B10943" s="915"/>
      <c r="C10943" s="915"/>
      <c r="D10943" s="916"/>
      <c r="E10943" s="916"/>
      <c r="F10943" s="916"/>
      <c r="G10943" s="915"/>
      <c r="H10943" s="915"/>
      <c r="I10943" s="915"/>
    </row>
    <row r="10944" spans="1:9">
      <c r="A10944" s="915"/>
      <c r="B10944" s="915"/>
      <c r="C10944" s="915"/>
      <c r="D10944" s="916"/>
      <c r="E10944" s="916"/>
      <c r="F10944" s="916"/>
      <c r="G10944" s="915"/>
      <c r="H10944" s="915"/>
      <c r="I10944" s="915"/>
    </row>
    <row r="10945" spans="1:9">
      <c r="A10945" s="915"/>
      <c r="B10945" s="915"/>
      <c r="C10945" s="915"/>
      <c r="D10945" s="916"/>
      <c r="E10945" s="916"/>
      <c r="F10945" s="916"/>
      <c r="G10945" s="915"/>
      <c r="H10945" s="915"/>
      <c r="I10945" s="915"/>
    </row>
    <row r="10946" spans="1:9">
      <c r="A10946" s="915"/>
      <c r="B10946" s="915"/>
      <c r="C10946" s="915"/>
      <c r="D10946" s="916"/>
      <c r="E10946" s="916"/>
      <c r="F10946" s="916"/>
      <c r="G10946" s="915"/>
      <c r="H10946" s="915"/>
      <c r="I10946" s="915"/>
    </row>
    <row r="10947" spans="1:9">
      <c r="A10947" s="915"/>
      <c r="B10947" s="915"/>
      <c r="C10947" s="915"/>
      <c r="D10947" s="916"/>
      <c r="E10947" s="916"/>
      <c r="F10947" s="916"/>
      <c r="G10947" s="915"/>
      <c r="H10947" s="915"/>
      <c r="I10947" s="915"/>
    </row>
    <row r="10948" spans="1:9">
      <c r="A10948" s="915"/>
      <c r="B10948" s="915"/>
      <c r="C10948" s="915"/>
      <c r="D10948" s="916"/>
      <c r="E10948" s="916"/>
      <c r="F10948" s="916"/>
      <c r="G10948" s="915"/>
      <c r="H10948" s="915"/>
      <c r="I10948" s="915"/>
    </row>
    <row r="10949" spans="1:9">
      <c r="A10949" s="915"/>
      <c r="B10949" s="915"/>
      <c r="C10949" s="915"/>
      <c r="D10949" s="916"/>
      <c r="E10949" s="916"/>
      <c r="F10949" s="916"/>
      <c r="G10949" s="915"/>
      <c r="H10949" s="915"/>
      <c r="I10949" s="915"/>
    </row>
    <row r="10950" spans="1:9">
      <c r="A10950" s="915"/>
      <c r="B10950" s="915"/>
      <c r="C10950" s="915"/>
      <c r="D10950" s="916"/>
      <c r="E10950" s="916"/>
      <c r="F10950" s="916"/>
      <c r="G10950" s="915"/>
      <c r="H10950" s="915"/>
      <c r="I10950" s="915"/>
    </row>
    <row r="10951" spans="1:9">
      <c r="A10951" s="915"/>
      <c r="B10951" s="915"/>
      <c r="C10951" s="915"/>
      <c r="D10951" s="916"/>
      <c r="E10951" s="916"/>
      <c r="F10951" s="916"/>
      <c r="G10951" s="915"/>
      <c r="H10951" s="915"/>
      <c r="I10951" s="915"/>
    </row>
    <row r="10952" spans="1:9">
      <c r="A10952" s="915"/>
      <c r="B10952" s="915"/>
      <c r="C10952" s="915"/>
      <c r="D10952" s="916"/>
      <c r="E10952" s="916"/>
      <c r="F10952" s="916"/>
      <c r="G10952" s="915"/>
      <c r="H10952" s="915"/>
      <c r="I10952" s="915"/>
    </row>
    <row r="10953" spans="1:9">
      <c r="A10953" s="915"/>
      <c r="B10953" s="915"/>
      <c r="C10953" s="915"/>
      <c r="D10953" s="916"/>
      <c r="E10953" s="916"/>
      <c r="F10953" s="916"/>
      <c r="G10953" s="915"/>
      <c r="H10953" s="915"/>
      <c r="I10953" s="915"/>
    </row>
    <row r="10954" spans="1:9">
      <c r="A10954" s="915"/>
      <c r="B10954" s="915"/>
      <c r="C10954" s="915"/>
      <c r="D10954" s="916"/>
      <c r="E10954" s="916"/>
      <c r="F10954" s="916"/>
      <c r="G10954" s="915"/>
      <c r="H10954" s="915"/>
      <c r="I10954" s="915"/>
    </row>
    <row r="10955" spans="1:9">
      <c r="A10955" s="915"/>
      <c r="B10955" s="915"/>
      <c r="C10955" s="915"/>
      <c r="D10955" s="916"/>
      <c r="E10955" s="916"/>
      <c r="F10955" s="916"/>
      <c r="G10955" s="915"/>
      <c r="H10955" s="915"/>
      <c r="I10955" s="915"/>
    </row>
    <row r="10956" spans="1:9">
      <c r="A10956" s="915"/>
      <c r="B10956" s="915"/>
      <c r="C10956" s="915"/>
      <c r="D10956" s="916"/>
      <c r="E10956" s="916"/>
      <c r="F10956" s="916"/>
      <c r="G10956" s="915"/>
      <c r="H10956" s="915"/>
      <c r="I10956" s="915"/>
    </row>
    <row r="10957" spans="1:9">
      <c r="A10957" s="915"/>
      <c r="B10957" s="915"/>
      <c r="C10957" s="915"/>
      <c r="D10957" s="916"/>
      <c r="E10957" s="916"/>
      <c r="F10957" s="916"/>
      <c r="G10957" s="915"/>
      <c r="H10957" s="915"/>
      <c r="I10957" s="915"/>
    </row>
    <row r="10958" spans="1:9">
      <c r="A10958" s="915"/>
      <c r="B10958" s="915"/>
      <c r="C10958" s="915"/>
      <c r="D10958" s="916"/>
      <c r="E10958" s="916"/>
      <c r="F10958" s="916"/>
      <c r="G10958" s="915"/>
      <c r="H10958" s="915"/>
      <c r="I10958" s="915"/>
    </row>
    <row r="10959" spans="1:9">
      <c r="A10959" s="915"/>
      <c r="B10959" s="915"/>
      <c r="C10959" s="915"/>
      <c r="D10959" s="916"/>
      <c r="E10959" s="916"/>
      <c r="F10959" s="916"/>
      <c r="G10959" s="915"/>
      <c r="H10959" s="915"/>
      <c r="I10959" s="915"/>
    </row>
    <row r="10960" spans="1:9">
      <c r="A10960" s="915"/>
      <c r="B10960" s="915"/>
      <c r="C10960" s="915"/>
      <c r="D10960" s="916"/>
      <c r="E10960" s="916"/>
      <c r="F10960" s="916"/>
      <c r="G10960" s="915"/>
      <c r="H10960" s="915"/>
      <c r="I10960" s="915"/>
    </row>
    <row r="10961" spans="1:9">
      <c r="A10961" s="915"/>
      <c r="B10961" s="915"/>
      <c r="C10961" s="915"/>
      <c r="D10961" s="916"/>
      <c r="E10961" s="916"/>
      <c r="F10961" s="916"/>
      <c r="G10961" s="915"/>
      <c r="H10961" s="915"/>
      <c r="I10961" s="915"/>
    </row>
    <row r="10962" spans="1:9">
      <c r="A10962" s="915"/>
      <c r="B10962" s="915"/>
      <c r="C10962" s="915"/>
      <c r="D10962" s="916"/>
      <c r="E10962" s="916"/>
      <c r="F10962" s="916"/>
      <c r="G10962" s="915"/>
      <c r="H10962" s="915"/>
      <c r="I10962" s="915"/>
    </row>
    <row r="10963" spans="1:9">
      <c r="A10963" s="915"/>
      <c r="B10963" s="915"/>
      <c r="C10963" s="915"/>
      <c r="D10963" s="916"/>
      <c r="E10963" s="916"/>
      <c r="F10963" s="916"/>
      <c r="G10963" s="915"/>
      <c r="H10963" s="915"/>
      <c r="I10963" s="915"/>
    </row>
    <row r="10964" spans="1:9">
      <c r="A10964" s="915"/>
      <c r="B10964" s="915"/>
      <c r="C10964" s="915"/>
      <c r="D10964" s="916"/>
      <c r="E10964" s="916"/>
      <c r="F10964" s="916"/>
      <c r="G10964" s="915"/>
      <c r="H10964" s="915"/>
      <c r="I10964" s="915"/>
    </row>
    <row r="10965" spans="1:9">
      <c r="A10965" s="915"/>
      <c r="B10965" s="915"/>
      <c r="C10965" s="915"/>
      <c r="D10965" s="916"/>
      <c r="E10965" s="916"/>
      <c r="F10965" s="916"/>
      <c r="G10965" s="915"/>
      <c r="H10965" s="915"/>
      <c r="I10965" s="915"/>
    </row>
    <row r="10966" spans="1:9">
      <c r="A10966" s="915"/>
      <c r="B10966" s="915"/>
      <c r="C10966" s="915"/>
      <c r="D10966" s="916"/>
      <c r="E10966" s="916"/>
      <c r="F10966" s="916"/>
      <c r="G10966" s="915"/>
      <c r="H10966" s="915"/>
      <c r="I10966" s="915"/>
    </row>
    <row r="10967" spans="1:9">
      <c r="A10967" s="915"/>
      <c r="B10967" s="915"/>
      <c r="C10967" s="915"/>
      <c r="D10967" s="916"/>
      <c r="E10967" s="916"/>
      <c r="F10967" s="916"/>
      <c r="G10967" s="915"/>
      <c r="H10967" s="915"/>
      <c r="I10967" s="915"/>
    </row>
    <row r="10968" spans="1:9">
      <c r="A10968" s="915"/>
      <c r="B10968" s="915"/>
      <c r="C10968" s="915"/>
      <c r="D10968" s="916"/>
      <c r="E10968" s="916"/>
      <c r="F10968" s="916"/>
      <c r="G10968" s="915"/>
      <c r="H10968" s="915"/>
      <c r="I10968" s="915"/>
    </row>
    <row r="10969" spans="1:9">
      <c r="A10969" s="915"/>
      <c r="B10969" s="915"/>
      <c r="C10969" s="915"/>
      <c r="D10969" s="916"/>
      <c r="E10969" s="916"/>
      <c r="F10969" s="916"/>
      <c r="G10969" s="915"/>
      <c r="H10969" s="915"/>
      <c r="I10969" s="915"/>
    </row>
    <row r="10970" spans="1:9">
      <c r="A10970" s="915"/>
      <c r="B10970" s="915"/>
      <c r="C10970" s="915"/>
      <c r="D10970" s="916"/>
      <c r="E10970" s="916"/>
      <c r="F10970" s="916"/>
      <c r="G10970" s="915"/>
      <c r="H10970" s="915"/>
      <c r="I10970" s="915"/>
    </row>
    <row r="10971" spans="1:9">
      <c r="A10971" s="915"/>
      <c r="B10971" s="915"/>
      <c r="C10971" s="915"/>
      <c r="D10971" s="916"/>
      <c r="E10971" s="916"/>
      <c r="F10971" s="916"/>
      <c r="G10971" s="915"/>
      <c r="H10971" s="915"/>
      <c r="I10971" s="915"/>
    </row>
    <row r="10972" spans="1:9">
      <c r="A10972" s="915"/>
      <c r="B10972" s="915"/>
      <c r="C10972" s="915"/>
      <c r="D10972" s="916"/>
      <c r="E10972" s="916"/>
      <c r="F10972" s="916"/>
      <c r="G10972" s="915"/>
      <c r="H10972" s="915"/>
      <c r="I10972" s="915"/>
    </row>
    <row r="10973" spans="1:9">
      <c r="A10973" s="915"/>
      <c r="B10973" s="915"/>
      <c r="C10973" s="915"/>
      <c r="D10973" s="916"/>
      <c r="E10973" s="916"/>
      <c r="F10973" s="916"/>
      <c r="G10973" s="915"/>
      <c r="H10973" s="915"/>
      <c r="I10973" s="915"/>
    </row>
    <row r="10974" spans="1:9">
      <c r="A10974" s="915"/>
      <c r="B10974" s="915"/>
      <c r="C10974" s="915"/>
      <c r="D10974" s="916"/>
      <c r="E10974" s="916"/>
      <c r="F10974" s="916"/>
      <c r="G10974" s="915"/>
      <c r="H10974" s="915"/>
      <c r="I10974" s="915"/>
    </row>
    <row r="10975" spans="1:9">
      <c r="A10975" s="915"/>
      <c r="B10975" s="915"/>
      <c r="C10975" s="915"/>
      <c r="D10975" s="916"/>
      <c r="E10975" s="916"/>
      <c r="F10975" s="916"/>
      <c r="G10975" s="915"/>
      <c r="H10975" s="915"/>
      <c r="I10975" s="915"/>
    </row>
    <row r="10976" spans="1:9">
      <c r="A10976" s="915"/>
      <c r="B10976" s="915"/>
      <c r="C10976" s="915"/>
      <c r="D10976" s="916"/>
      <c r="E10976" s="916"/>
      <c r="F10976" s="916"/>
      <c r="G10976" s="915"/>
      <c r="H10976" s="915"/>
      <c r="I10976" s="915"/>
    </row>
    <row r="10977" spans="1:9">
      <c r="A10977" s="915"/>
      <c r="B10977" s="915"/>
      <c r="C10977" s="915"/>
      <c r="D10977" s="916"/>
      <c r="E10977" s="916"/>
      <c r="F10977" s="916"/>
      <c r="G10977" s="915"/>
      <c r="H10977" s="915"/>
      <c r="I10977" s="915"/>
    </row>
    <row r="10978" spans="1:9">
      <c r="A10978" s="915"/>
      <c r="B10978" s="915"/>
      <c r="C10978" s="915"/>
      <c r="D10978" s="916"/>
      <c r="E10978" s="916"/>
      <c r="F10978" s="916"/>
      <c r="G10978" s="915"/>
      <c r="H10978" s="915"/>
      <c r="I10978" s="915"/>
    </row>
    <row r="10979" spans="1:9">
      <c r="A10979" s="915"/>
      <c r="B10979" s="915"/>
      <c r="C10979" s="915"/>
      <c r="D10979" s="916"/>
      <c r="E10979" s="916"/>
      <c r="F10979" s="916"/>
      <c r="G10979" s="915"/>
      <c r="H10979" s="915"/>
      <c r="I10979" s="915"/>
    </row>
    <row r="10980" spans="1:9">
      <c r="A10980" s="915"/>
      <c r="B10980" s="915"/>
      <c r="C10980" s="915"/>
      <c r="D10980" s="916"/>
      <c r="E10980" s="916"/>
      <c r="F10980" s="916"/>
      <c r="G10980" s="915"/>
      <c r="H10980" s="915"/>
      <c r="I10980" s="915"/>
    </row>
    <row r="10981" spans="1:9">
      <c r="A10981" s="915"/>
      <c r="B10981" s="915"/>
      <c r="C10981" s="915"/>
      <c r="D10981" s="916"/>
      <c r="E10981" s="916"/>
      <c r="F10981" s="916"/>
      <c r="G10981" s="915"/>
      <c r="H10981" s="915"/>
      <c r="I10981" s="915"/>
    </row>
    <row r="10982" spans="1:9">
      <c r="A10982" s="915"/>
      <c r="B10982" s="915"/>
      <c r="C10982" s="915"/>
      <c r="D10982" s="916"/>
      <c r="E10982" s="916"/>
      <c r="F10982" s="916"/>
      <c r="G10982" s="915"/>
      <c r="H10982" s="915"/>
      <c r="I10982" s="915"/>
    </row>
    <row r="10983" spans="1:9">
      <c r="A10983" s="915"/>
      <c r="B10983" s="915"/>
      <c r="C10983" s="915"/>
      <c r="D10983" s="916"/>
      <c r="E10983" s="916"/>
      <c r="F10983" s="916"/>
      <c r="G10983" s="915"/>
      <c r="H10983" s="915"/>
      <c r="I10983" s="915"/>
    </row>
    <row r="10984" spans="1:9">
      <c r="A10984" s="915"/>
      <c r="B10984" s="915"/>
      <c r="C10984" s="915"/>
      <c r="D10984" s="916"/>
      <c r="E10984" s="916"/>
      <c r="F10984" s="916"/>
      <c r="G10984" s="915"/>
      <c r="H10984" s="915"/>
      <c r="I10984" s="915"/>
    </row>
    <row r="10985" spans="1:9">
      <c r="A10985" s="915"/>
      <c r="B10985" s="915"/>
      <c r="C10985" s="915"/>
      <c r="D10985" s="916"/>
      <c r="E10985" s="916"/>
      <c r="F10985" s="916"/>
      <c r="G10985" s="915"/>
      <c r="H10985" s="915"/>
      <c r="I10985" s="915"/>
    </row>
    <row r="10986" spans="1:9">
      <c r="A10986" s="915"/>
      <c r="B10986" s="915"/>
      <c r="C10986" s="915"/>
      <c r="D10986" s="916"/>
      <c r="E10986" s="916"/>
      <c r="F10986" s="916"/>
      <c r="G10986" s="915"/>
      <c r="H10986" s="915"/>
      <c r="I10986" s="915"/>
    </row>
    <row r="10987" spans="1:9">
      <c r="A10987" s="915"/>
      <c r="B10987" s="915"/>
      <c r="C10987" s="915"/>
      <c r="D10987" s="916"/>
      <c r="E10987" s="916"/>
      <c r="F10987" s="916"/>
      <c r="G10987" s="915"/>
      <c r="H10987" s="915"/>
      <c r="I10987" s="915"/>
    </row>
    <row r="10988" spans="1:9">
      <c r="A10988" s="915"/>
      <c r="B10988" s="915"/>
      <c r="C10988" s="915"/>
      <c r="D10988" s="916"/>
      <c r="E10988" s="916"/>
      <c r="F10988" s="916"/>
      <c r="G10988" s="915"/>
      <c r="H10988" s="915"/>
      <c r="I10988" s="915"/>
    </row>
    <row r="10989" spans="1:9">
      <c r="A10989" s="915"/>
      <c r="B10989" s="915"/>
      <c r="C10989" s="915"/>
      <c r="D10989" s="916"/>
      <c r="E10989" s="916"/>
      <c r="F10989" s="916"/>
      <c r="G10989" s="915"/>
      <c r="H10989" s="915"/>
      <c r="I10989" s="915"/>
    </row>
    <row r="10990" spans="1:9">
      <c r="A10990" s="915"/>
      <c r="B10990" s="915"/>
      <c r="C10990" s="915"/>
      <c r="D10990" s="916"/>
      <c r="E10990" s="916"/>
      <c r="F10990" s="916"/>
      <c r="G10990" s="915"/>
      <c r="H10990" s="915"/>
      <c r="I10990" s="915"/>
    </row>
    <row r="10991" spans="1:9">
      <c r="A10991" s="915"/>
      <c r="B10991" s="915"/>
      <c r="C10991" s="915"/>
      <c r="D10991" s="916"/>
      <c r="E10991" s="916"/>
      <c r="F10991" s="916"/>
      <c r="G10991" s="915"/>
      <c r="H10991" s="915"/>
      <c r="I10991" s="915"/>
    </row>
    <row r="10992" spans="1:9">
      <c r="A10992" s="915"/>
      <c r="B10992" s="915"/>
      <c r="C10992" s="915"/>
      <c r="D10992" s="916"/>
      <c r="E10992" s="916"/>
      <c r="F10992" s="916"/>
      <c r="G10992" s="915"/>
      <c r="H10992" s="915"/>
      <c r="I10992" s="915"/>
    </row>
    <row r="10993" spans="1:9">
      <c r="A10993" s="915"/>
      <c r="B10993" s="915"/>
      <c r="C10993" s="915"/>
      <c r="D10993" s="916"/>
      <c r="E10993" s="916"/>
      <c r="F10993" s="916"/>
      <c r="G10993" s="915"/>
      <c r="H10993" s="915"/>
      <c r="I10993" s="915"/>
    </row>
    <row r="10994" spans="1:9">
      <c r="A10994" s="915"/>
      <c r="B10994" s="915"/>
      <c r="C10994" s="915"/>
      <c r="D10994" s="916"/>
      <c r="E10994" s="916"/>
      <c r="F10994" s="916"/>
      <c r="G10994" s="915"/>
      <c r="H10994" s="915"/>
      <c r="I10994" s="915"/>
    </row>
    <row r="10995" spans="1:9">
      <c r="A10995" s="915"/>
      <c r="B10995" s="915"/>
      <c r="C10995" s="915"/>
      <c r="D10995" s="916"/>
      <c r="E10995" s="916"/>
      <c r="F10995" s="916"/>
      <c r="G10995" s="915"/>
      <c r="H10995" s="915"/>
      <c r="I10995" s="915"/>
    </row>
    <row r="10996" spans="1:9">
      <c r="A10996" s="915"/>
      <c r="B10996" s="915"/>
      <c r="C10996" s="915"/>
      <c r="D10996" s="916"/>
      <c r="E10996" s="916"/>
      <c r="F10996" s="916"/>
      <c r="G10996" s="915"/>
      <c r="H10996" s="915"/>
      <c r="I10996" s="915"/>
    </row>
    <row r="10997" spans="1:9">
      <c r="A10997" s="915"/>
      <c r="B10997" s="915"/>
      <c r="C10997" s="915"/>
      <c r="D10997" s="916"/>
      <c r="E10997" s="916"/>
      <c r="F10997" s="916"/>
      <c r="G10997" s="915"/>
      <c r="H10997" s="915"/>
      <c r="I10997" s="915"/>
    </row>
    <row r="10998" spans="1:9">
      <c r="A10998" s="915"/>
      <c r="B10998" s="915"/>
      <c r="C10998" s="915"/>
      <c r="D10998" s="916"/>
      <c r="E10998" s="916"/>
      <c r="F10998" s="916"/>
      <c r="G10998" s="915"/>
      <c r="H10998" s="915"/>
      <c r="I10998" s="915"/>
    </row>
    <row r="10999" spans="1:9">
      <c r="A10999" s="915"/>
      <c r="B10999" s="915"/>
      <c r="C10999" s="915"/>
      <c r="D10999" s="916"/>
      <c r="E10999" s="916"/>
      <c r="F10999" s="916"/>
      <c r="G10999" s="915"/>
      <c r="H10999" s="915"/>
      <c r="I10999" s="915"/>
    </row>
    <row r="11000" spans="1:9">
      <c r="A11000" s="915"/>
      <c r="B11000" s="915"/>
      <c r="C11000" s="915"/>
      <c r="D11000" s="916"/>
      <c r="E11000" s="916"/>
      <c r="F11000" s="916"/>
      <c r="G11000" s="915"/>
      <c r="H11000" s="915"/>
      <c r="I11000" s="915"/>
    </row>
    <row r="11001" spans="1:9">
      <c r="A11001" s="915"/>
      <c r="B11001" s="915"/>
      <c r="C11001" s="915"/>
      <c r="D11001" s="916"/>
      <c r="E11001" s="916"/>
      <c r="F11001" s="916"/>
      <c r="G11001" s="915"/>
      <c r="H11001" s="915"/>
      <c r="I11001" s="915"/>
    </row>
    <row r="11002" spans="1:9">
      <c r="A11002" s="915"/>
      <c r="B11002" s="915"/>
      <c r="C11002" s="915"/>
      <c r="D11002" s="916"/>
      <c r="E11002" s="916"/>
      <c r="F11002" s="916"/>
      <c r="G11002" s="915"/>
      <c r="H11002" s="915"/>
      <c r="I11002" s="915"/>
    </row>
    <row r="11003" spans="1:9">
      <c r="A11003" s="915"/>
      <c r="B11003" s="915"/>
      <c r="C11003" s="915"/>
      <c r="D11003" s="916"/>
      <c r="E11003" s="916"/>
      <c r="F11003" s="916"/>
      <c r="G11003" s="915"/>
      <c r="H11003" s="915"/>
      <c r="I11003" s="915"/>
    </row>
    <row r="11004" spans="1:9">
      <c r="A11004" s="915"/>
      <c r="B11004" s="915"/>
      <c r="C11004" s="915"/>
      <c r="D11004" s="916"/>
      <c r="E11004" s="916"/>
      <c r="F11004" s="916"/>
      <c r="G11004" s="915"/>
      <c r="H11004" s="915"/>
      <c r="I11004" s="915"/>
    </row>
    <row r="11005" spans="1:9">
      <c r="A11005" s="915"/>
      <c r="B11005" s="915"/>
      <c r="C11005" s="915"/>
      <c r="D11005" s="916"/>
      <c r="E11005" s="916"/>
      <c r="F11005" s="916"/>
      <c r="G11005" s="915"/>
      <c r="H11005" s="915"/>
      <c r="I11005" s="915"/>
    </row>
    <row r="11006" spans="1:9">
      <c r="A11006" s="915"/>
      <c r="B11006" s="915"/>
      <c r="C11006" s="915"/>
      <c r="D11006" s="916"/>
      <c r="E11006" s="916"/>
      <c r="F11006" s="916"/>
      <c r="G11006" s="915"/>
      <c r="H11006" s="915"/>
      <c r="I11006" s="915"/>
    </row>
    <row r="11007" spans="1:9">
      <c r="A11007" s="915"/>
      <c r="B11007" s="915"/>
      <c r="C11007" s="915"/>
      <c r="D11007" s="916"/>
      <c r="E11007" s="916"/>
      <c r="F11007" s="916"/>
      <c r="G11007" s="915"/>
      <c r="H11007" s="915"/>
      <c r="I11007" s="915"/>
    </row>
    <row r="11008" spans="1:9">
      <c r="A11008" s="915"/>
      <c r="B11008" s="915"/>
      <c r="C11008" s="915"/>
      <c r="D11008" s="916"/>
      <c r="E11008" s="916"/>
      <c r="F11008" s="916"/>
      <c r="G11008" s="915"/>
      <c r="H11008" s="915"/>
      <c r="I11008" s="915"/>
    </row>
    <row r="11009" spans="1:9">
      <c r="A11009" s="915"/>
      <c r="B11009" s="915"/>
      <c r="C11009" s="915"/>
      <c r="D11009" s="916"/>
      <c r="E11009" s="916"/>
      <c r="F11009" s="916"/>
      <c r="G11009" s="915"/>
      <c r="H11009" s="915"/>
      <c r="I11009" s="915"/>
    </row>
    <row r="11010" spans="1:9">
      <c r="A11010" s="915"/>
      <c r="B11010" s="915"/>
      <c r="C11010" s="915"/>
      <c r="D11010" s="916"/>
      <c r="E11010" s="916"/>
      <c r="F11010" s="916"/>
      <c r="G11010" s="915"/>
      <c r="H11010" s="915"/>
      <c r="I11010" s="915"/>
    </row>
    <row r="11011" spans="1:9">
      <c r="A11011" s="915"/>
      <c r="B11011" s="915"/>
      <c r="C11011" s="915"/>
      <c r="D11011" s="916"/>
      <c r="E11011" s="916"/>
      <c r="F11011" s="916"/>
      <c r="G11011" s="915"/>
      <c r="H11011" s="915"/>
      <c r="I11011" s="915"/>
    </row>
    <row r="11012" spans="1:9">
      <c r="A11012" s="915"/>
      <c r="B11012" s="915"/>
      <c r="C11012" s="915"/>
      <c r="D11012" s="916"/>
      <c r="E11012" s="916"/>
      <c r="F11012" s="916"/>
      <c r="G11012" s="915"/>
      <c r="H11012" s="915"/>
      <c r="I11012" s="915"/>
    </row>
    <row r="11013" spans="1:9">
      <c r="A11013" s="915"/>
      <c r="B11013" s="915"/>
      <c r="C11013" s="915"/>
      <c r="D11013" s="916"/>
      <c r="E11013" s="916"/>
      <c r="F11013" s="916"/>
      <c r="G11013" s="915"/>
      <c r="H11013" s="915"/>
      <c r="I11013" s="915"/>
    </row>
    <row r="11014" spans="1:9">
      <c r="A11014" s="915"/>
      <c r="B11014" s="915"/>
      <c r="C11014" s="915"/>
      <c r="D11014" s="916"/>
      <c r="E11014" s="916"/>
      <c r="F11014" s="916"/>
      <c r="G11014" s="915"/>
      <c r="H11014" s="915"/>
      <c r="I11014" s="915"/>
    </row>
    <row r="11015" spans="1:9">
      <c r="A11015" s="915"/>
      <c r="B11015" s="915"/>
      <c r="C11015" s="915"/>
      <c r="D11015" s="916"/>
      <c r="E11015" s="916"/>
      <c r="F11015" s="916"/>
      <c r="G11015" s="915"/>
      <c r="H11015" s="915"/>
      <c r="I11015" s="915"/>
    </row>
    <row r="11016" spans="1:9">
      <c r="A11016" s="915"/>
      <c r="B11016" s="915"/>
      <c r="C11016" s="915"/>
      <c r="D11016" s="916"/>
      <c r="E11016" s="916"/>
      <c r="F11016" s="916"/>
      <c r="G11016" s="915"/>
      <c r="H11016" s="915"/>
      <c r="I11016" s="915"/>
    </row>
    <row r="11017" spans="1:9">
      <c r="A11017" s="915"/>
      <c r="B11017" s="915"/>
      <c r="C11017" s="915"/>
      <c r="D11017" s="916"/>
      <c r="E11017" s="916"/>
      <c r="F11017" s="916"/>
      <c r="G11017" s="915"/>
      <c r="H11017" s="915"/>
      <c r="I11017" s="915"/>
    </row>
    <row r="11018" spans="1:9">
      <c r="A11018" s="915"/>
      <c r="B11018" s="915"/>
      <c r="C11018" s="915"/>
      <c r="D11018" s="916"/>
      <c r="E11018" s="916"/>
      <c r="F11018" s="916"/>
      <c r="G11018" s="915"/>
      <c r="H11018" s="915"/>
      <c r="I11018" s="915"/>
    </row>
    <row r="11019" spans="1:9">
      <c r="A11019" s="915"/>
      <c r="B11019" s="915"/>
      <c r="C11019" s="915"/>
      <c r="D11019" s="916"/>
      <c r="E11019" s="916"/>
      <c r="F11019" s="916"/>
      <c r="G11019" s="915"/>
      <c r="H11019" s="915"/>
      <c r="I11019" s="915"/>
    </row>
    <row r="11020" spans="1:9">
      <c r="A11020" s="915"/>
      <c r="B11020" s="915"/>
      <c r="C11020" s="915"/>
      <c r="D11020" s="916"/>
      <c r="E11020" s="916"/>
      <c r="F11020" s="916"/>
      <c r="G11020" s="915"/>
      <c r="H11020" s="915"/>
      <c r="I11020" s="915"/>
    </row>
    <row r="11021" spans="1:9">
      <c r="A11021" s="915"/>
      <c r="B11021" s="915"/>
      <c r="C11021" s="915"/>
      <c r="D11021" s="916"/>
      <c r="E11021" s="916"/>
      <c r="F11021" s="916"/>
      <c r="G11021" s="915"/>
      <c r="H11021" s="915"/>
      <c r="I11021" s="915"/>
    </row>
    <row r="11022" spans="1:9">
      <c r="A11022" s="915"/>
      <c r="B11022" s="915"/>
      <c r="C11022" s="915"/>
      <c r="D11022" s="916"/>
      <c r="E11022" s="916"/>
      <c r="F11022" s="916"/>
      <c r="G11022" s="915"/>
      <c r="H11022" s="915"/>
      <c r="I11022" s="915"/>
    </row>
    <row r="11023" spans="1:9">
      <c r="A11023" s="915"/>
      <c r="B11023" s="915"/>
      <c r="C11023" s="915"/>
      <c r="D11023" s="916"/>
      <c r="E11023" s="916"/>
      <c r="F11023" s="916"/>
      <c r="G11023" s="915"/>
      <c r="H11023" s="915"/>
      <c r="I11023" s="915"/>
    </row>
    <row r="11024" spans="1:9">
      <c r="A11024" s="915"/>
      <c r="B11024" s="915"/>
      <c r="C11024" s="915"/>
      <c r="D11024" s="916"/>
      <c r="E11024" s="916"/>
      <c r="F11024" s="916"/>
      <c r="G11024" s="915"/>
      <c r="H11024" s="915"/>
      <c r="I11024" s="915"/>
    </row>
    <row r="11025" spans="1:9">
      <c r="A11025" s="915"/>
      <c r="B11025" s="915"/>
      <c r="C11025" s="915"/>
      <c r="D11025" s="916"/>
      <c r="E11025" s="916"/>
      <c r="F11025" s="916"/>
      <c r="G11025" s="915"/>
      <c r="H11025" s="915"/>
      <c r="I11025" s="915"/>
    </row>
    <row r="11026" spans="1:9">
      <c r="A11026" s="915"/>
      <c r="B11026" s="915"/>
      <c r="C11026" s="915"/>
      <c r="D11026" s="916"/>
      <c r="E11026" s="916"/>
      <c r="F11026" s="916"/>
      <c r="G11026" s="915"/>
      <c r="H11026" s="915"/>
      <c r="I11026" s="915"/>
    </row>
    <row r="11027" spans="1:9">
      <c r="A11027" s="915"/>
      <c r="B11027" s="915"/>
      <c r="C11027" s="915"/>
      <c r="D11027" s="916"/>
      <c r="E11027" s="916"/>
      <c r="F11027" s="916"/>
      <c r="G11027" s="915"/>
      <c r="H11027" s="915"/>
      <c r="I11027" s="915"/>
    </row>
    <row r="11028" spans="1:9">
      <c r="A11028" s="915"/>
      <c r="B11028" s="915"/>
      <c r="C11028" s="915"/>
      <c r="D11028" s="916"/>
      <c r="E11028" s="916"/>
      <c r="F11028" s="916"/>
      <c r="G11028" s="915"/>
      <c r="H11028" s="915"/>
      <c r="I11028" s="915"/>
    </row>
    <row r="11029" spans="1:9">
      <c r="A11029" s="915"/>
      <c r="B11029" s="915"/>
      <c r="C11029" s="915"/>
      <c r="D11029" s="916"/>
      <c r="E11029" s="916"/>
      <c r="F11029" s="916"/>
      <c r="G11029" s="915"/>
      <c r="H11029" s="915"/>
      <c r="I11029" s="915"/>
    </row>
    <row r="11030" spans="1:9">
      <c r="A11030" s="915"/>
      <c r="B11030" s="915"/>
      <c r="C11030" s="915"/>
      <c r="D11030" s="916"/>
      <c r="E11030" s="916"/>
      <c r="F11030" s="916"/>
      <c r="G11030" s="915"/>
      <c r="H11030" s="915"/>
      <c r="I11030" s="915"/>
    </row>
    <row r="11031" spans="1:9">
      <c r="A11031" s="915"/>
      <c r="B11031" s="915"/>
      <c r="C11031" s="915"/>
      <c r="D11031" s="916"/>
      <c r="E11031" s="916"/>
      <c r="F11031" s="916"/>
      <c r="G11031" s="915"/>
      <c r="H11031" s="915"/>
      <c r="I11031" s="915"/>
    </row>
    <row r="11032" spans="1:9">
      <c r="A11032" s="915"/>
      <c r="B11032" s="915"/>
      <c r="C11032" s="915"/>
      <c r="D11032" s="916"/>
      <c r="E11032" s="916"/>
      <c r="F11032" s="916"/>
      <c r="G11032" s="915"/>
      <c r="H11032" s="915"/>
      <c r="I11032" s="915"/>
    </row>
    <row r="11033" spans="1:9">
      <c r="A11033" s="915"/>
      <c r="B11033" s="915"/>
      <c r="C11033" s="915"/>
      <c r="D11033" s="916"/>
      <c r="E11033" s="916"/>
      <c r="F11033" s="916"/>
      <c r="G11033" s="915"/>
      <c r="H11033" s="915"/>
      <c r="I11033" s="915"/>
    </row>
    <row r="11034" spans="1:9">
      <c r="A11034" s="915"/>
      <c r="B11034" s="915"/>
      <c r="C11034" s="915"/>
      <c r="D11034" s="916"/>
      <c r="E11034" s="916"/>
      <c r="F11034" s="916"/>
      <c r="G11034" s="915"/>
      <c r="H11034" s="915"/>
      <c r="I11034" s="915"/>
    </row>
    <row r="11035" spans="1:9">
      <c r="A11035" s="915"/>
      <c r="B11035" s="915"/>
      <c r="C11035" s="915"/>
      <c r="D11035" s="916"/>
      <c r="E11035" s="916"/>
      <c r="F11035" s="916"/>
      <c r="G11035" s="915"/>
      <c r="H11035" s="915"/>
      <c r="I11035" s="915"/>
    </row>
    <row r="11036" spans="1:9">
      <c r="A11036" s="915"/>
      <c r="B11036" s="915"/>
      <c r="C11036" s="915"/>
      <c r="D11036" s="916"/>
      <c r="E11036" s="916"/>
      <c r="F11036" s="916"/>
      <c r="G11036" s="915"/>
      <c r="H11036" s="915"/>
      <c r="I11036" s="915"/>
    </row>
    <row r="11037" spans="1:9">
      <c r="A11037" s="915"/>
      <c r="B11037" s="915"/>
      <c r="C11037" s="915"/>
      <c r="D11037" s="916"/>
      <c r="E11037" s="916"/>
      <c r="F11037" s="916"/>
      <c r="G11037" s="915"/>
      <c r="H11037" s="915"/>
      <c r="I11037" s="915"/>
    </row>
    <row r="11038" spans="1:9">
      <c r="A11038" s="915"/>
      <c r="B11038" s="915"/>
      <c r="C11038" s="915"/>
      <c r="D11038" s="916"/>
      <c r="E11038" s="916"/>
      <c r="F11038" s="916"/>
      <c r="G11038" s="915"/>
      <c r="H11038" s="915"/>
      <c r="I11038" s="915"/>
    </row>
    <row r="11039" spans="1:9">
      <c r="A11039" s="915"/>
      <c r="B11039" s="915"/>
      <c r="C11039" s="915"/>
      <c r="D11039" s="916"/>
      <c r="E11039" s="916"/>
      <c r="F11039" s="916"/>
      <c r="G11039" s="915"/>
      <c r="H11039" s="915"/>
      <c r="I11039" s="915"/>
    </row>
    <row r="11040" spans="1:9">
      <c r="A11040" s="915"/>
      <c r="B11040" s="915"/>
      <c r="C11040" s="915"/>
      <c r="D11040" s="916"/>
      <c r="E11040" s="916"/>
      <c r="F11040" s="916"/>
      <c r="G11040" s="915"/>
      <c r="H11040" s="915"/>
      <c r="I11040" s="915"/>
    </row>
    <row r="11041" spans="1:9">
      <c r="A11041" s="915"/>
      <c r="B11041" s="915"/>
      <c r="C11041" s="915"/>
      <c r="D11041" s="916"/>
      <c r="E11041" s="916"/>
      <c r="F11041" s="916"/>
      <c r="G11041" s="915"/>
      <c r="H11041" s="915"/>
      <c r="I11041" s="915"/>
    </row>
    <row r="11042" spans="1:9">
      <c r="A11042" s="915"/>
      <c r="B11042" s="915"/>
      <c r="C11042" s="915"/>
      <c r="D11042" s="916"/>
      <c r="E11042" s="916"/>
      <c r="F11042" s="916"/>
      <c r="G11042" s="915"/>
      <c r="H11042" s="915"/>
      <c r="I11042" s="915"/>
    </row>
    <row r="11043" spans="1:9">
      <c r="A11043" s="915"/>
      <c r="B11043" s="915"/>
      <c r="C11043" s="915"/>
      <c r="D11043" s="916"/>
      <c r="E11043" s="916"/>
      <c r="F11043" s="916"/>
      <c r="G11043" s="915"/>
      <c r="H11043" s="915"/>
      <c r="I11043" s="915"/>
    </row>
    <row r="11044" spans="1:9">
      <c r="A11044" s="915"/>
      <c r="B11044" s="915"/>
      <c r="C11044" s="915"/>
      <c r="D11044" s="916"/>
      <c r="E11044" s="916"/>
      <c r="F11044" s="916"/>
      <c r="G11044" s="915"/>
      <c r="H11044" s="915"/>
      <c r="I11044" s="915"/>
    </row>
    <row r="11045" spans="1:9">
      <c r="A11045" s="915"/>
      <c r="B11045" s="915"/>
      <c r="C11045" s="915"/>
      <c r="D11045" s="916"/>
      <c r="E11045" s="916"/>
      <c r="F11045" s="916"/>
      <c r="G11045" s="915"/>
      <c r="H11045" s="915"/>
      <c r="I11045" s="915"/>
    </row>
    <row r="11046" spans="1:9">
      <c r="A11046" s="915"/>
      <c r="B11046" s="915"/>
      <c r="C11046" s="915"/>
      <c r="D11046" s="916"/>
      <c r="E11046" s="916"/>
      <c r="F11046" s="916"/>
      <c r="G11046" s="915"/>
      <c r="H11046" s="915"/>
      <c r="I11046" s="915"/>
    </row>
    <row r="11047" spans="1:9">
      <c r="A11047" s="915"/>
      <c r="B11047" s="915"/>
      <c r="C11047" s="915"/>
      <c r="D11047" s="916"/>
      <c r="E11047" s="916"/>
      <c r="F11047" s="916"/>
      <c r="G11047" s="915"/>
      <c r="H11047" s="915"/>
      <c r="I11047" s="915"/>
    </row>
    <row r="11048" spans="1:9">
      <c r="A11048" s="915"/>
      <c r="B11048" s="915"/>
      <c r="C11048" s="915"/>
      <c r="D11048" s="916"/>
      <c r="E11048" s="916"/>
      <c r="F11048" s="916"/>
      <c r="G11048" s="915"/>
      <c r="H11048" s="915"/>
      <c r="I11048" s="915"/>
    </row>
    <row r="11049" spans="1:9">
      <c r="A11049" s="915"/>
      <c r="B11049" s="915"/>
      <c r="C11049" s="915"/>
      <c r="D11049" s="916"/>
      <c r="E11049" s="916"/>
      <c r="F11049" s="916"/>
      <c r="G11049" s="915"/>
      <c r="H11049" s="915"/>
      <c r="I11049" s="915"/>
    </row>
    <row r="11050" spans="1:9">
      <c r="A11050" s="915"/>
      <c r="B11050" s="915"/>
      <c r="C11050" s="915"/>
      <c r="D11050" s="916"/>
      <c r="E11050" s="916"/>
      <c r="F11050" s="916"/>
      <c r="G11050" s="915"/>
      <c r="H11050" s="915"/>
      <c r="I11050" s="915"/>
    </row>
    <row r="11051" spans="1:9">
      <c r="A11051" s="915"/>
      <c r="B11051" s="915"/>
      <c r="C11051" s="915"/>
      <c r="D11051" s="916"/>
      <c r="E11051" s="916"/>
      <c r="F11051" s="916"/>
      <c r="G11051" s="915"/>
      <c r="H11051" s="915"/>
      <c r="I11051" s="915"/>
    </row>
    <row r="11052" spans="1:9">
      <c r="A11052" s="915"/>
      <c r="B11052" s="915"/>
      <c r="C11052" s="915"/>
      <c r="D11052" s="916"/>
      <c r="E11052" s="916"/>
      <c r="F11052" s="916"/>
      <c r="G11052" s="915"/>
      <c r="H11052" s="915"/>
      <c r="I11052" s="915"/>
    </row>
    <row r="11053" spans="1:9">
      <c r="A11053" s="915"/>
      <c r="B11053" s="915"/>
      <c r="C11053" s="915"/>
      <c r="D11053" s="916"/>
      <c r="E11053" s="916"/>
      <c r="F11053" s="916"/>
      <c r="G11053" s="915"/>
      <c r="H11053" s="915"/>
      <c r="I11053" s="915"/>
    </row>
    <row r="11054" spans="1:9">
      <c r="A11054" s="915"/>
      <c r="B11054" s="915"/>
      <c r="C11054" s="915"/>
      <c r="D11054" s="916"/>
      <c r="E11054" s="916"/>
      <c r="F11054" s="916"/>
      <c r="G11054" s="915"/>
      <c r="H11054" s="915"/>
      <c r="I11054" s="915"/>
    </row>
    <row r="11055" spans="1:9">
      <c r="A11055" s="915"/>
      <c r="B11055" s="915"/>
      <c r="C11055" s="915"/>
      <c r="D11055" s="916"/>
      <c r="E11055" s="916"/>
      <c r="F11055" s="916"/>
      <c r="G11055" s="915"/>
      <c r="H11055" s="915"/>
      <c r="I11055" s="915"/>
    </row>
    <row r="11056" spans="1:9">
      <c r="A11056" s="915"/>
      <c r="B11056" s="915"/>
      <c r="C11056" s="915"/>
      <c r="D11056" s="916"/>
      <c r="E11056" s="916"/>
      <c r="F11056" s="916"/>
      <c r="G11056" s="915"/>
      <c r="H11056" s="915"/>
      <c r="I11056" s="915"/>
    </row>
    <row r="11057" spans="1:9">
      <c r="A11057" s="915"/>
      <c r="B11057" s="915"/>
      <c r="C11057" s="915"/>
      <c r="D11057" s="916"/>
      <c r="E11057" s="916"/>
      <c r="F11057" s="916"/>
      <c r="G11057" s="915"/>
      <c r="H11057" s="915"/>
      <c r="I11057" s="915"/>
    </row>
    <row r="11058" spans="1:9">
      <c r="A11058" s="915"/>
      <c r="B11058" s="915"/>
      <c r="C11058" s="915"/>
      <c r="D11058" s="916"/>
      <c r="E11058" s="916"/>
      <c r="F11058" s="916"/>
      <c r="G11058" s="915"/>
      <c r="H11058" s="915"/>
      <c r="I11058" s="915"/>
    </row>
    <row r="11059" spans="1:9">
      <c r="A11059" s="915"/>
      <c r="B11059" s="915"/>
      <c r="C11059" s="915"/>
      <c r="D11059" s="916"/>
      <c r="E11059" s="916"/>
      <c r="F11059" s="916"/>
      <c r="G11059" s="915"/>
      <c r="H11059" s="915"/>
      <c r="I11059" s="915"/>
    </row>
    <row r="11060" spans="1:9">
      <c r="A11060" s="915"/>
      <c r="B11060" s="915"/>
      <c r="C11060" s="915"/>
      <c r="D11060" s="916"/>
      <c r="E11060" s="916"/>
      <c r="F11060" s="916"/>
      <c r="G11060" s="915"/>
      <c r="H11060" s="915"/>
      <c r="I11060" s="915"/>
    </row>
    <row r="11061" spans="1:9">
      <c r="A11061" s="915"/>
      <c r="B11061" s="915"/>
      <c r="C11061" s="915"/>
      <c r="D11061" s="916"/>
      <c r="E11061" s="916"/>
      <c r="F11061" s="916"/>
      <c r="G11061" s="915"/>
      <c r="H11061" s="915"/>
      <c r="I11061" s="915"/>
    </row>
    <row r="11062" spans="1:9">
      <c r="A11062" s="915"/>
      <c r="B11062" s="915"/>
      <c r="C11062" s="915"/>
      <c r="D11062" s="916"/>
      <c r="E11062" s="916"/>
      <c r="F11062" s="916"/>
      <c r="G11062" s="915"/>
      <c r="H11062" s="915"/>
      <c r="I11062" s="915"/>
    </row>
    <row r="11063" spans="1:9">
      <c r="A11063" s="915"/>
      <c r="B11063" s="915"/>
      <c r="C11063" s="915"/>
      <c r="D11063" s="916"/>
      <c r="E11063" s="916"/>
      <c r="F11063" s="916"/>
      <c r="G11063" s="915"/>
      <c r="H11063" s="915"/>
      <c r="I11063" s="915"/>
    </row>
    <row r="11064" spans="1:9">
      <c r="A11064" s="915"/>
      <c r="B11064" s="915"/>
      <c r="C11064" s="915"/>
      <c r="D11064" s="916"/>
      <c r="E11064" s="916"/>
      <c r="F11064" s="916"/>
      <c r="G11064" s="915"/>
      <c r="H11064" s="915"/>
      <c r="I11064" s="915"/>
    </row>
    <row r="11065" spans="1:9">
      <c r="A11065" s="915"/>
      <c r="B11065" s="915"/>
      <c r="C11065" s="915"/>
      <c r="D11065" s="916"/>
      <c r="E11065" s="916"/>
      <c r="F11065" s="916"/>
      <c r="G11065" s="915"/>
      <c r="H11065" s="915"/>
      <c r="I11065" s="915"/>
    </row>
    <row r="11066" spans="1:9">
      <c r="A11066" s="915"/>
      <c r="B11066" s="915"/>
      <c r="C11066" s="915"/>
      <c r="D11066" s="916"/>
      <c r="E11066" s="916"/>
      <c r="F11066" s="916"/>
      <c r="G11066" s="915"/>
      <c r="H11066" s="915"/>
      <c r="I11066" s="915"/>
    </row>
    <row r="11067" spans="1:9">
      <c r="A11067" s="915"/>
      <c r="B11067" s="915"/>
      <c r="C11067" s="915"/>
      <c r="D11067" s="916"/>
      <c r="E11067" s="916"/>
      <c r="F11067" s="916"/>
      <c r="G11067" s="915"/>
      <c r="H11067" s="915"/>
      <c r="I11067" s="915"/>
    </row>
    <row r="11068" spans="1:9">
      <c r="A11068" s="915"/>
      <c r="B11068" s="915"/>
      <c r="C11068" s="915"/>
      <c r="D11068" s="916"/>
      <c r="E11068" s="916"/>
      <c r="F11068" s="916"/>
      <c r="G11068" s="915"/>
      <c r="H11068" s="915"/>
      <c r="I11068" s="915"/>
    </row>
    <row r="11069" spans="1:9">
      <c r="A11069" s="915"/>
      <c r="B11069" s="915"/>
      <c r="C11069" s="915"/>
      <c r="D11069" s="916"/>
      <c r="E11069" s="916"/>
      <c r="F11069" s="916"/>
      <c r="G11069" s="915"/>
      <c r="H11069" s="915"/>
      <c r="I11069" s="915"/>
    </row>
    <row r="11070" spans="1:9">
      <c r="A11070" s="915"/>
      <c r="B11070" s="915"/>
      <c r="C11070" s="915"/>
      <c r="D11070" s="916"/>
      <c r="E11070" s="916"/>
      <c r="F11070" s="916"/>
      <c r="G11070" s="915"/>
      <c r="H11070" s="915"/>
      <c r="I11070" s="915"/>
    </row>
    <row r="11071" spans="1:9">
      <c r="A11071" s="915"/>
      <c r="B11071" s="915"/>
      <c r="C11071" s="915"/>
      <c r="D11071" s="916"/>
      <c r="E11071" s="916"/>
      <c r="F11071" s="916"/>
      <c r="G11071" s="915"/>
      <c r="H11071" s="915"/>
      <c r="I11071" s="915"/>
    </row>
    <row r="11072" spans="1:9">
      <c r="A11072" s="915"/>
      <c r="B11072" s="915"/>
      <c r="C11072" s="915"/>
      <c r="D11072" s="916"/>
      <c r="E11072" s="916"/>
      <c r="F11072" s="916"/>
      <c r="G11072" s="915"/>
      <c r="H11072" s="915"/>
      <c r="I11072" s="915"/>
    </row>
    <row r="11073" spans="1:9">
      <c r="A11073" s="915"/>
      <c r="B11073" s="915"/>
      <c r="C11073" s="915"/>
      <c r="D11073" s="916"/>
      <c r="E11073" s="916"/>
      <c r="F11073" s="916"/>
      <c r="G11073" s="915"/>
      <c r="H11073" s="915"/>
      <c r="I11073" s="915"/>
    </row>
    <row r="11074" spans="1:9">
      <c r="A11074" s="915"/>
      <c r="B11074" s="915"/>
      <c r="C11074" s="915"/>
      <c r="D11074" s="916"/>
      <c r="E11074" s="916"/>
      <c r="F11074" s="916"/>
      <c r="G11074" s="915"/>
      <c r="H11074" s="915"/>
      <c r="I11074" s="915"/>
    </row>
    <row r="11075" spans="1:9">
      <c r="A11075" s="915"/>
      <c r="B11075" s="915"/>
      <c r="C11075" s="915"/>
      <c r="D11075" s="916"/>
      <c r="E11075" s="916"/>
      <c r="F11075" s="916"/>
      <c r="G11075" s="915"/>
      <c r="H11075" s="915"/>
      <c r="I11075" s="915"/>
    </row>
    <row r="11076" spans="1:9">
      <c r="A11076" s="915"/>
      <c r="B11076" s="915"/>
      <c r="C11076" s="915"/>
      <c r="D11076" s="916"/>
      <c r="E11076" s="916"/>
      <c r="F11076" s="916"/>
      <c r="G11076" s="915"/>
      <c r="H11076" s="915"/>
      <c r="I11076" s="915"/>
    </row>
    <row r="11077" spans="1:9">
      <c r="A11077" s="915"/>
      <c r="B11077" s="915"/>
      <c r="C11077" s="915"/>
      <c r="D11077" s="916"/>
      <c r="E11077" s="916"/>
      <c r="F11077" s="916"/>
      <c r="G11077" s="915"/>
      <c r="H11077" s="915"/>
      <c r="I11077" s="915"/>
    </row>
    <row r="11078" spans="1:9">
      <c r="A11078" s="915"/>
      <c r="B11078" s="915"/>
      <c r="C11078" s="915"/>
      <c r="D11078" s="916"/>
      <c r="E11078" s="916"/>
      <c r="F11078" s="916"/>
      <c r="G11078" s="915"/>
      <c r="H11078" s="915"/>
      <c r="I11078" s="915"/>
    </row>
    <row r="11079" spans="1:9">
      <c r="A11079" s="915"/>
      <c r="B11079" s="915"/>
      <c r="C11079" s="915"/>
      <c r="D11079" s="916"/>
      <c r="E11079" s="916"/>
      <c r="F11079" s="916"/>
      <c r="G11079" s="915"/>
      <c r="H11079" s="915"/>
      <c r="I11079" s="915"/>
    </row>
    <row r="11080" spans="1:9">
      <c r="A11080" s="915"/>
      <c r="B11080" s="915"/>
      <c r="C11080" s="915"/>
      <c r="D11080" s="916"/>
      <c r="E11080" s="916"/>
      <c r="F11080" s="916"/>
      <c r="G11080" s="915"/>
      <c r="H11080" s="915"/>
      <c r="I11080" s="915"/>
    </row>
    <row r="11081" spans="1:9">
      <c r="A11081" s="915"/>
      <c r="B11081" s="915"/>
      <c r="C11081" s="915"/>
      <c r="D11081" s="916"/>
      <c r="E11081" s="916"/>
      <c r="F11081" s="916"/>
      <c r="G11081" s="915"/>
      <c r="H11081" s="915"/>
      <c r="I11081" s="915"/>
    </row>
    <row r="11082" spans="1:9">
      <c r="A11082" s="915"/>
      <c r="B11082" s="915"/>
      <c r="C11082" s="915"/>
      <c r="D11082" s="916"/>
      <c r="E11082" s="916"/>
      <c r="F11082" s="916"/>
      <c r="G11082" s="915"/>
      <c r="H11082" s="915"/>
      <c r="I11082" s="915"/>
    </row>
    <row r="11083" spans="1:9">
      <c r="A11083" s="915"/>
      <c r="B11083" s="915"/>
      <c r="C11083" s="915"/>
      <c r="D11083" s="916"/>
      <c r="E11083" s="916"/>
      <c r="F11083" s="916"/>
      <c r="G11083" s="915"/>
      <c r="H11083" s="915"/>
      <c r="I11083" s="915"/>
    </row>
    <row r="11084" spans="1:9">
      <c r="A11084" s="915"/>
      <c r="B11084" s="915"/>
      <c r="C11084" s="915"/>
      <c r="D11084" s="916"/>
      <c r="E11084" s="916"/>
      <c r="F11084" s="916"/>
      <c r="G11084" s="915"/>
      <c r="H11084" s="915"/>
      <c r="I11084" s="915"/>
    </row>
    <row r="11085" spans="1:9">
      <c r="A11085" s="915"/>
      <c r="B11085" s="915"/>
      <c r="C11085" s="915"/>
      <c r="D11085" s="916"/>
      <c r="E11085" s="916"/>
      <c r="F11085" s="916"/>
      <c r="G11085" s="915"/>
      <c r="H11085" s="915"/>
      <c r="I11085" s="915"/>
    </row>
    <row r="11086" spans="1:9">
      <c r="A11086" s="915"/>
      <c r="B11086" s="915"/>
      <c r="C11086" s="915"/>
      <c r="D11086" s="916"/>
      <c r="E11086" s="916"/>
      <c r="F11086" s="916"/>
      <c r="G11086" s="915"/>
      <c r="H11086" s="915"/>
      <c r="I11086" s="915"/>
    </row>
    <row r="11087" spans="1:9">
      <c r="A11087" s="915"/>
      <c r="B11087" s="915"/>
      <c r="C11087" s="915"/>
      <c r="D11087" s="916"/>
      <c r="E11087" s="916"/>
      <c r="F11087" s="916"/>
      <c r="G11087" s="915"/>
      <c r="H11087" s="915"/>
      <c r="I11087" s="915"/>
    </row>
    <row r="11088" spans="1:9">
      <c r="A11088" s="915"/>
      <c r="B11088" s="915"/>
      <c r="C11088" s="915"/>
      <c r="D11088" s="916"/>
      <c r="E11088" s="916"/>
      <c r="F11088" s="916"/>
      <c r="G11088" s="915"/>
      <c r="H11088" s="915"/>
      <c r="I11088" s="915"/>
    </row>
    <row r="11089" spans="1:9">
      <c r="A11089" s="915"/>
      <c r="B11089" s="915"/>
      <c r="C11089" s="915"/>
      <c r="D11089" s="916"/>
      <c r="E11089" s="916"/>
      <c r="F11089" s="916"/>
      <c r="G11089" s="915"/>
      <c r="H11089" s="915"/>
      <c r="I11089" s="915"/>
    </row>
    <row r="11090" spans="1:9">
      <c r="A11090" s="915"/>
      <c r="B11090" s="915"/>
      <c r="C11090" s="915"/>
      <c r="D11090" s="916"/>
      <c r="E11090" s="916"/>
      <c r="F11090" s="916"/>
      <c r="G11090" s="915"/>
      <c r="H11090" s="915"/>
      <c r="I11090" s="915"/>
    </row>
    <row r="11091" spans="1:9">
      <c r="A11091" s="915"/>
      <c r="B11091" s="915"/>
      <c r="C11091" s="915"/>
      <c r="D11091" s="916"/>
      <c r="E11091" s="916"/>
      <c r="F11091" s="916"/>
      <c r="G11091" s="915"/>
      <c r="H11091" s="915"/>
      <c r="I11091" s="915"/>
    </row>
    <row r="11092" spans="1:9">
      <c r="A11092" s="915"/>
      <c r="B11092" s="915"/>
      <c r="C11092" s="915"/>
      <c r="D11092" s="916"/>
      <c r="E11092" s="916"/>
      <c r="F11092" s="916"/>
      <c r="G11092" s="915"/>
      <c r="H11092" s="915"/>
      <c r="I11092" s="915"/>
    </row>
    <row r="11093" spans="1:9">
      <c r="A11093" s="915"/>
      <c r="B11093" s="915"/>
      <c r="C11093" s="915"/>
      <c r="D11093" s="916"/>
      <c r="E11093" s="916"/>
      <c r="F11093" s="916"/>
      <c r="G11093" s="915"/>
      <c r="H11093" s="915"/>
      <c r="I11093" s="915"/>
    </row>
    <row r="11094" spans="1:9">
      <c r="A11094" s="915"/>
      <c r="B11094" s="915"/>
      <c r="C11094" s="915"/>
      <c r="D11094" s="916"/>
      <c r="E11094" s="916"/>
      <c r="F11094" s="916"/>
      <c r="G11094" s="915"/>
      <c r="H11094" s="915"/>
      <c r="I11094" s="915"/>
    </row>
    <row r="11095" spans="1:9">
      <c r="A11095" s="915"/>
      <c r="B11095" s="915"/>
      <c r="C11095" s="915"/>
      <c r="D11095" s="916"/>
      <c r="E11095" s="916"/>
      <c r="F11095" s="916"/>
      <c r="G11095" s="915"/>
      <c r="H11095" s="915"/>
      <c r="I11095" s="915"/>
    </row>
    <row r="11096" spans="1:9">
      <c r="A11096" s="915"/>
      <c r="B11096" s="915"/>
      <c r="C11096" s="915"/>
      <c r="D11096" s="916"/>
      <c r="E11096" s="916"/>
      <c r="F11096" s="916"/>
      <c r="G11096" s="915"/>
      <c r="H11096" s="915"/>
      <c r="I11096" s="915"/>
    </row>
    <row r="11097" spans="1:9">
      <c r="A11097" s="915"/>
      <c r="B11097" s="915"/>
      <c r="C11097" s="915"/>
      <c r="D11097" s="916"/>
      <c r="E11097" s="916"/>
      <c r="F11097" s="916"/>
      <c r="G11097" s="915"/>
      <c r="H11097" s="915"/>
      <c r="I11097" s="915"/>
    </row>
    <row r="11098" spans="1:9">
      <c r="A11098" s="915"/>
      <c r="B11098" s="915"/>
      <c r="C11098" s="915"/>
      <c r="D11098" s="916"/>
      <c r="E11098" s="916"/>
      <c r="F11098" s="916"/>
      <c r="G11098" s="915"/>
      <c r="H11098" s="915"/>
      <c r="I11098" s="915"/>
    </row>
    <row r="11099" spans="1:9">
      <c r="A11099" s="915"/>
      <c r="B11099" s="915"/>
      <c r="C11099" s="915"/>
      <c r="D11099" s="916"/>
      <c r="E11099" s="916"/>
      <c r="F11099" s="916"/>
      <c r="G11099" s="915"/>
      <c r="H11099" s="915"/>
      <c r="I11099" s="915"/>
    </row>
    <row r="11100" spans="1:9">
      <c r="A11100" s="915"/>
      <c r="B11100" s="915"/>
      <c r="C11100" s="915"/>
      <c r="D11100" s="916"/>
      <c r="E11100" s="916"/>
      <c r="F11100" s="916"/>
      <c r="G11100" s="915"/>
      <c r="H11100" s="915"/>
      <c r="I11100" s="915"/>
    </row>
    <row r="11101" spans="1:9">
      <c r="A11101" s="915"/>
      <c r="B11101" s="915"/>
      <c r="C11101" s="915"/>
      <c r="D11101" s="916"/>
      <c r="E11101" s="916"/>
      <c r="F11101" s="916"/>
      <c r="G11101" s="915"/>
      <c r="H11101" s="915"/>
      <c r="I11101" s="915"/>
    </row>
    <row r="11102" spans="1:9">
      <c r="A11102" s="915"/>
      <c r="B11102" s="915"/>
      <c r="C11102" s="915"/>
      <c r="D11102" s="916"/>
      <c r="E11102" s="916"/>
      <c r="F11102" s="916"/>
      <c r="G11102" s="915"/>
      <c r="H11102" s="915"/>
      <c r="I11102" s="915"/>
    </row>
    <row r="11103" spans="1:9">
      <c r="A11103" s="915"/>
      <c r="B11103" s="915"/>
      <c r="C11103" s="915"/>
      <c r="D11103" s="916"/>
      <c r="E11103" s="916"/>
      <c r="F11103" s="916"/>
      <c r="G11103" s="915"/>
      <c r="H11103" s="915"/>
      <c r="I11103" s="915"/>
    </row>
    <row r="11104" spans="1:9">
      <c r="A11104" s="915"/>
      <c r="B11104" s="915"/>
      <c r="C11104" s="915"/>
      <c r="D11104" s="916"/>
      <c r="E11104" s="916"/>
      <c r="F11104" s="916"/>
      <c r="G11104" s="915"/>
      <c r="H11104" s="915"/>
      <c r="I11104" s="915"/>
    </row>
    <row r="11105" spans="1:9">
      <c r="A11105" s="915"/>
      <c r="B11105" s="915"/>
      <c r="C11105" s="915"/>
      <c r="D11105" s="916"/>
      <c r="E11105" s="916"/>
      <c r="F11105" s="916"/>
      <c r="G11105" s="915"/>
      <c r="H11105" s="915"/>
      <c r="I11105" s="915"/>
    </row>
    <row r="11106" spans="1:9">
      <c r="A11106" s="915"/>
      <c r="B11106" s="915"/>
      <c r="C11106" s="915"/>
      <c r="D11106" s="916"/>
      <c r="E11106" s="916"/>
      <c r="F11106" s="916"/>
      <c r="G11106" s="915"/>
      <c r="H11106" s="915"/>
      <c r="I11106" s="915"/>
    </row>
    <row r="11107" spans="1:9">
      <c r="A11107" s="915"/>
      <c r="B11107" s="915"/>
      <c r="C11107" s="915"/>
      <c r="D11107" s="916"/>
      <c r="E11107" s="916"/>
      <c r="F11107" s="916"/>
      <c r="G11107" s="915"/>
      <c r="H11107" s="915"/>
      <c r="I11107" s="915"/>
    </row>
    <row r="11108" spans="1:9">
      <c r="A11108" s="915"/>
      <c r="B11108" s="915"/>
      <c r="C11108" s="915"/>
      <c r="D11108" s="916"/>
      <c r="E11108" s="916"/>
      <c r="F11108" s="916"/>
      <c r="G11108" s="915"/>
      <c r="H11108" s="915"/>
      <c r="I11108" s="915"/>
    </row>
    <row r="11109" spans="1:9">
      <c r="A11109" s="915"/>
      <c r="B11109" s="915"/>
      <c r="C11109" s="915"/>
      <c r="D11109" s="916"/>
      <c r="E11109" s="916"/>
      <c r="F11109" s="916"/>
      <c r="G11109" s="915"/>
      <c r="H11109" s="915"/>
      <c r="I11109" s="915"/>
    </row>
    <row r="11110" spans="1:9">
      <c r="A11110" s="915"/>
      <c r="B11110" s="915"/>
      <c r="C11110" s="915"/>
      <c r="D11110" s="916"/>
      <c r="E11110" s="916"/>
      <c r="F11110" s="916"/>
      <c r="G11110" s="915"/>
      <c r="H11110" s="915"/>
      <c r="I11110" s="915"/>
    </row>
    <row r="11111" spans="1:9">
      <c r="A11111" s="915"/>
      <c r="B11111" s="915"/>
      <c r="C11111" s="915"/>
      <c r="D11111" s="916"/>
      <c r="E11111" s="916"/>
      <c r="F11111" s="916"/>
      <c r="G11111" s="915"/>
      <c r="H11111" s="915"/>
      <c r="I11111" s="915"/>
    </row>
    <row r="11112" spans="1:9">
      <c r="A11112" s="915"/>
      <c r="B11112" s="915"/>
      <c r="C11112" s="915"/>
      <c r="D11112" s="916"/>
      <c r="E11112" s="916"/>
      <c r="F11112" s="916"/>
      <c r="G11112" s="915"/>
      <c r="H11112" s="915"/>
      <c r="I11112" s="915"/>
    </row>
    <row r="11113" spans="1:9">
      <c r="A11113" s="915"/>
      <c r="B11113" s="915"/>
      <c r="C11113" s="915"/>
      <c r="D11113" s="916"/>
      <c r="E11113" s="916"/>
      <c r="F11113" s="916"/>
      <c r="G11113" s="915"/>
      <c r="H11113" s="915"/>
      <c r="I11113" s="915"/>
    </row>
    <row r="11114" spans="1:9">
      <c r="A11114" s="915"/>
      <c r="B11114" s="915"/>
      <c r="C11114" s="915"/>
      <c r="D11114" s="916"/>
      <c r="E11114" s="916"/>
      <c r="F11114" s="916"/>
      <c r="G11114" s="915"/>
      <c r="H11114" s="915"/>
      <c r="I11114" s="915"/>
    </row>
    <row r="11115" spans="1:9">
      <c r="A11115" s="915"/>
      <c r="B11115" s="915"/>
      <c r="C11115" s="915"/>
      <c r="D11115" s="916"/>
      <c r="E11115" s="916"/>
      <c r="F11115" s="916"/>
      <c r="G11115" s="915"/>
      <c r="H11115" s="915"/>
      <c r="I11115" s="915"/>
    </row>
    <row r="11116" spans="1:9">
      <c r="A11116" s="915"/>
      <c r="B11116" s="915"/>
      <c r="C11116" s="915"/>
      <c r="D11116" s="916"/>
      <c r="E11116" s="916"/>
      <c r="F11116" s="916"/>
      <c r="G11116" s="915"/>
      <c r="H11116" s="915"/>
      <c r="I11116" s="915"/>
    </row>
    <row r="11117" spans="1:9">
      <c r="A11117" s="915"/>
      <c r="B11117" s="915"/>
      <c r="C11117" s="915"/>
      <c r="D11117" s="916"/>
      <c r="E11117" s="916"/>
      <c r="F11117" s="916"/>
      <c r="G11117" s="915"/>
      <c r="H11117" s="915"/>
      <c r="I11117" s="915"/>
    </row>
    <row r="11118" spans="1:9">
      <c r="A11118" s="915"/>
      <c r="B11118" s="915"/>
      <c r="C11118" s="915"/>
      <c r="D11118" s="916"/>
      <c r="E11118" s="916"/>
      <c r="F11118" s="916"/>
      <c r="G11118" s="915"/>
      <c r="H11118" s="915"/>
      <c r="I11118" s="915"/>
    </row>
    <row r="11119" spans="1:9">
      <c r="A11119" s="915"/>
      <c r="B11119" s="915"/>
      <c r="C11119" s="915"/>
      <c r="D11119" s="916"/>
      <c r="E11119" s="916"/>
      <c r="F11119" s="916"/>
      <c r="G11119" s="915"/>
      <c r="H11119" s="915"/>
      <c r="I11119" s="915"/>
    </row>
    <row r="11120" spans="1:9">
      <c r="A11120" s="915"/>
      <c r="B11120" s="915"/>
      <c r="C11120" s="915"/>
      <c r="D11120" s="916"/>
      <c r="E11120" s="916"/>
      <c r="F11120" s="916"/>
      <c r="G11120" s="915"/>
      <c r="H11120" s="915"/>
      <c r="I11120" s="915"/>
    </row>
    <row r="11121" spans="1:9">
      <c r="A11121" s="915"/>
      <c r="B11121" s="915"/>
      <c r="C11121" s="915"/>
      <c r="D11121" s="916"/>
      <c r="E11121" s="916"/>
      <c r="F11121" s="916"/>
      <c r="G11121" s="915"/>
      <c r="H11121" s="915"/>
      <c r="I11121" s="915"/>
    </row>
    <row r="11122" spans="1:9">
      <c r="A11122" s="915"/>
      <c r="B11122" s="915"/>
      <c r="C11122" s="915"/>
      <c r="D11122" s="916"/>
      <c r="E11122" s="916"/>
      <c r="F11122" s="916"/>
      <c r="G11122" s="915"/>
      <c r="H11122" s="915"/>
      <c r="I11122" s="915"/>
    </row>
    <row r="11123" spans="1:9">
      <c r="A11123" s="915"/>
      <c r="B11123" s="915"/>
      <c r="C11123" s="915"/>
      <c r="D11123" s="916"/>
      <c r="E11123" s="916"/>
      <c r="F11123" s="916"/>
      <c r="G11123" s="915"/>
      <c r="H11123" s="915"/>
      <c r="I11123" s="915"/>
    </row>
    <row r="11124" spans="1:9">
      <c r="A11124" s="915"/>
      <c r="B11124" s="915"/>
      <c r="C11124" s="915"/>
      <c r="D11124" s="916"/>
      <c r="E11124" s="916"/>
      <c r="F11124" s="916"/>
      <c r="G11124" s="915"/>
      <c r="H11124" s="915"/>
      <c r="I11124" s="915"/>
    </row>
    <row r="11125" spans="1:9">
      <c r="A11125" s="915"/>
      <c r="B11125" s="915"/>
      <c r="C11125" s="915"/>
      <c r="D11125" s="916"/>
      <c r="E11125" s="916"/>
      <c r="F11125" s="916"/>
      <c r="G11125" s="915"/>
      <c r="H11125" s="915"/>
      <c r="I11125" s="915"/>
    </row>
    <row r="11126" spans="1:9">
      <c r="A11126" s="915"/>
      <c r="B11126" s="915"/>
      <c r="C11126" s="915"/>
      <c r="D11126" s="916"/>
      <c r="E11126" s="916"/>
      <c r="F11126" s="916"/>
      <c r="G11126" s="915"/>
      <c r="H11126" s="915"/>
      <c r="I11126" s="915"/>
    </row>
    <row r="11127" spans="1:9">
      <c r="A11127" s="915"/>
      <c r="B11127" s="915"/>
      <c r="C11127" s="915"/>
      <c r="D11127" s="916"/>
      <c r="E11127" s="916"/>
      <c r="F11127" s="916"/>
      <c r="G11127" s="915"/>
      <c r="H11127" s="915"/>
      <c r="I11127" s="915"/>
    </row>
    <row r="11128" spans="1:9">
      <c r="A11128" s="915"/>
      <c r="B11128" s="915"/>
      <c r="C11128" s="915"/>
      <c r="D11128" s="916"/>
      <c r="E11128" s="916"/>
      <c r="F11128" s="916"/>
      <c r="G11128" s="915"/>
      <c r="H11128" s="915"/>
      <c r="I11128" s="915"/>
    </row>
    <row r="11129" spans="1:9">
      <c r="A11129" s="915"/>
      <c r="B11129" s="915"/>
      <c r="C11129" s="915"/>
      <c r="D11129" s="916"/>
      <c r="E11129" s="916"/>
      <c r="F11129" s="916"/>
      <c r="G11129" s="915"/>
      <c r="H11129" s="915"/>
      <c r="I11129" s="915"/>
    </row>
    <row r="11130" spans="1:9">
      <c r="A11130" s="915"/>
      <c r="B11130" s="915"/>
      <c r="C11130" s="915"/>
      <c r="D11130" s="916"/>
      <c r="E11130" s="916"/>
      <c r="F11130" s="916"/>
      <c r="G11130" s="915"/>
      <c r="H11130" s="915"/>
      <c r="I11130" s="915"/>
    </row>
    <row r="11131" spans="1:9">
      <c r="A11131" s="915"/>
      <c r="B11131" s="915"/>
      <c r="C11131" s="915"/>
      <c r="D11131" s="916"/>
      <c r="E11131" s="916"/>
      <c r="F11131" s="916"/>
      <c r="G11131" s="915"/>
      <c r="H11131" s="915"/>
      <c r="I11131" s="915"/>
    </row>
    <row r="11132" spans="1:9">
      <c r="A11132" s="915"/>
      <c r="B11132" s="915"/>
      <c r="C11132" s="915"/>
      <c r="D11132" s="916"/>
      <c r="E11132" s="916"/>
      <c r="F11132" s="916"/>
      <c r="G11132" s="915"/>
      <c r="H11132" s="915"/>
      <c r="I11132" s="915"/>
    </row>
    <row r="11133" spans="1:9">
      <c r="A11133" s="915"/>
      <c r="B11133" s="915"/>
      <c r="C11133" s="915"/>
      <c r="D11133" s="916"/>
      <c r="E11133" s="916"/>
      <c r="F11133" s="916"/>
      <c r="G11133" s="915"/>
      <c r="H11133" s="915"/>
      <c r="I11133" s="915"/>
    </row>
    <row r="11134" spans="1:9">
      <c r="A11134" s="915"/>
      <c r="B11134" s="915"/>
      <c r="C11134" s="915"/>
      <c r="D11134" s="916"/>
      <c r="E11134" s="916"/>
      <c r="F11134" s="916"/>
      <c r="G11134" s="915"/>
      <c r="H11134" s="915"/>
      <c r="I11134" s="915"/>
    </row>
    <row r="11135" spans="1:9">
      <c r="A11135" s="915"/>
      <c r="B11135" s="915"/>
      <c r="C11135" s="915"/>
      <c r="D11135" s="916"/>
      <c r="E11135" s="916"/>
      <c r="F11135" s="916"/>
      <c r="G11135" s="915"/>
      <c r="H11135" s="915"/>
      <c r="I11135" s="915"/>
    </row>
    <row r="11136" spans="1:9">
      <c r="A11136" s="915"/>
      <c r="B11136" s="915"/>
      <c r="C11136" s="915"/>
      <c r="D11136" s="916"/>
      <c r="E11136" s="916"/>
      <c r="F11136" s="916"/>
      <c r="G11136" s="915"/>
      <c r="H11136" s="915"/>
      <c r="I11136" s="915"/>
    </row>
    <row r="11137" spans="1:9">
      <c r="A11137" s="915"/>
      <c r="B11137" s="915"/>
      <c r="C11137" s="915"/>
      <c r="D11137" s="916"/>
      <c r="E11137" s="916"/>
      <c r="F11137" s="916"/>
      <c r="G11137" s="915"/>
      <c r="H11137" s="915"/>
      <c r="I11137" s="915"/>
    </row>
    <row r="11138" spans="1:9">
      <c r="A11138" s="915"/>
      <c r="B11138" s="915"/>
      <c r="C11138" s="915"/>
      <c r="D11138" s="916"/>
      <c r="E11138" s="916"/>
      <c r="F11138" s="916"/>
      <c r="G11138" s="915"/>
      <c r="H11138" s="915"/>
      <c r="I11138" s="915"/>
    </row>
    <row r="11139" spans="1:9">
      <c r="A11139" s="915"/>
      <c r="B11139" s="915"/>
      <c r="C11139" s="915"/>
      <c r="D11139" s="916"/>
      <c r="E11139" s="916"/>
      <c r="F11139" s="916"/>
      <c r="G11139" s="915"/>
      <c r="H11139" s="915"/>
      <c r="I11139" s="915"/>
    </row>
    <row r="11140" spans="1:9">
      <c r="A11140" s="915"/>
      <c r="B11140" s="915"/>
      <c r="C11140" s="915"/>
      <c r="D11140" s="916"/>
      <c r="E11140" s="916"/>
      <c r="F11140" s="916"/>
      <c r="G11140" s="915"/>
      <c r="H11140" s="915"/>
      <c r="I11140" s="915"/>
    </row>
    <row r="11141" spans="1:9">
      <c r="A11141" s="915"/>
      <c r="B11141" s="915"/>
      <c r="C11141" s="915"/>
      <c r="D11141" s="916"/>
      <c r="E11141" s="916"/>
      <c r="F11141" s="916"/>
      <c r="G11141" s="915"/>
      <c r="H11141" s="915"/>
      <c r="I11141" s="915"/>
    </row>
    <row r="11142" spans="1:9">
      <c r="A11142" s="915"/>
      <c r="B11142" s="915"/>
      <c r="C11142" s="915"/>
      <c r="D11142" s="916"/>
      <c r="E11142" s="916"/>
      <c r="F11142" s="916"/>
      <c r="G11142" s="915"/>
      <c r="H11142" s="915"/>
      <c r="I11142" s="915"/>
    </row>
    <row r="11143" spans="1:9">
      <c r="A11143" s="915"/>
      <c r="B11143" s="915"/>
      <c r="C11143" s="915"/>
      <c r="D11143" s="916"/>
      <c r="E11143" s="916"/>
      <c r="F11143" s="916"/>
      <c r="G11143" s="915"/>
      <c r="H11143" s="915"/>
      <c r="I11143" s="915"/>
    </row>
    <row r="11144" spans="1:9">
      <c r="A11144" s="915"/>
      <c r="B11144" s="915"/>
      <c r="C11144" s="915"/>
      <c r="D11144" s="916"/>
      <c r="E11144" s="916"/>
      <c r="F11144" s="916"/>
      <c r="G11144" s="915"/>
      <c r="H11144" s="915"/>
      <c r="I11144" s="915"/>
    </row>
    <row r="11145" spans="1:9">
      <c r="A11145" s="915"/>
      <c r="B11145" s="915"/>
      <c r="C11145" s="915"/>
      <c r="D11145" s="916"/>
      <c r="E11145" s="916"/>
      <c r="F11145" s="916"/>
      <c r="G11145" s="915"/>
      <c r="H11145" s="915"/>
      <c r="I11145" s="915"/>
    </row>
    <row r="11146" spans="1:9">
      <c r="A11146" s="915"/>
      <c r="B11146" s="915"/>
      <c r="C11146" s="915"/>
      <c r="D11146" s="916"/>
      <c r="E11146" s="916"/>
      <c r="F11146" s="916"/>
      <c r="G11146" s="915"/>
      <c r="H11146" s="915"/>
      <c r="I11146" s="915"/>
    </row>
    <row r="11147" spans="1:9">
      <c r="A11147" s="915"/>
      <c r="B11147" s="915"/>
      <c r="C11147" s="915"/>
      <c r="D11147" s="916"/>
      <c r="E11147" s="916"/>
      <c r="F11147" s="916"/>
      <c r="G11147" s="915"/>
      <c r="H11147" s="915"/>
      <c r="I11147" s="915"/>
    </row>
    <row r="11148" spans="1:9">
      <c r="A11148" s="915"/>
      <c r="B11148" s="915"/>
      <c r="C11148" s="915"/>
      <c r="D11148" s="916"/>
      <c r="E11148" s="916"/>
      <c r="F11148" s="916"/>
      <c r="G11148" s="915"/>
      <c r="H11148" s="915"/>
      <c r="I11148" s="915"/>
    </row>
    <row r="11149" spans="1:9">
      <c r="A11149" s="915"/>
      <c r="B11149" s="915"/>
      <c r="C11149" s="915"/>
      <c r="D11149" s="916"/>
      <c r="E11149" s="916"/>
      <c r="F11149" s="916"/>
      <c r="G11149" s="915"/>
      <c r="H11149" s="915"/>
      <c r="I11149" s="915"/>
    </row>
    <row r="11150" spans="1:9">
      <c r="A11150" s="915"/>
      <c r="B11150" s="915"/>
      <c r="C11150" s="915"/>
      <c r="D11150" s="916"/>
      <c r="E11150" s="916"/>
      <c r="F11150" s="916"/>
      <c r="G11150" s="915"/>
      <c r="H11150" s="915"/>
      <c r="I11150" s="915"/>
    </row>
    <row r="11151" spans="1:9">
      <c r="A11151" s="915"/>
      <c r="B11151" s="915"/>
      <c r="C11151" s="915"/>
      <c r="D11151" s="916"/>
      <c r="E11151" s="916"/>
      <c r="F11151" s="916"/>
      <c r="G11151" s="915"/>
      <c r="H11151" s="915"/>
      <c r="I11151" s="915"/>
    </row>
    <row r="11152" spans="1:9">
      <c r="A11152" s="915"/>
      <c r="B11152" s="915"/>
      <c r="C11152" s="915"/>
      <c r="D11152" s="916"/>
      <c r="E11152" s="916"/>
      <c r="F11152" s="916"/>
      <c r="G11152" s="915"/>
      <c r="H11152" s="915"/>
      <c r="I11152" s="915"/>
    </row>
    <row r="11153" spans="1:9">
      <c r="A11153" s="915"/>
      <c r="B11153" s="915"/>
      <c r="C11153" s="915"/>
      <c r="D11153" s="916"/>
      <c r="E11153" s="916"/>
      <c r="F11153" s="916"/>
      <c r="G11153" s="915"/>
      <c r="H11153" s="915"/>
      <c r="I11153" s="915"/>
    </row>
    <row r="11154" spans="1:9">
      <c r="A11154" s="915"/>
      <c r="B11154" s="915"/>
      <c r="C11154" s="915"/>
      <c r="D11154" s="916"/>
      <c r="E11154" s="916"/>
      <c r="F11154" s="916"/>
      <c r="G11154" s="915"/>
      <c r="H11154" s="915"/>
      <c r="I11154" s="915"/>
    </row>
    <row r="11155" spans="1:9">
      <c r="A11155" s="915"/>
      <c r="B11155" s="915"/>
      <c r="C11155" s="915"/>
      <c r="D11155" s="916"/>
      <c r="E11155" s="916"/>
      <c r="F11155" s="916"/>
      <c r="G11155" s="915"/>
      <c r="H11155" s="915"/>
      <c r="I11155" s="915"/>
    </row>
    <row r="11156" spans="1:9">
      <c r="A11156" s="915"/>
      <c r="B11156" s="915"/>
      <c r="C11156" s="915"/>
      <c r="D11156" s="916"/>
      <c r="E11156" s="916"/>
      <c r="F11156" s="916"/>
      <c r="G11156" s="915"/>
      <c r="H11156" s="915"/>
      <c r="I11156" s="915"/>
    </row>
    <row r="11157" spans="1:9">
      <c r="A11157" s="915"/>
      <c r="B11157" s="915"/>
      <c r="C11157" s="915"/>
      <c r="D11157" s="916"/>
      <c r="E11157" s="916"/>
      <c r="F11157" s="916"/>
      <c r="G11157" s="915"/>
      <c r="H11157" s="915"/>
      <c r="I11157" s="915"/>
    </row>
    <row r="11158" spans="1:9">
      <c r="A11158" s="915"/>
      <c r="B11158" s="915"/>
      <c r="C11158" s="915"/>
      <c r="D11158" s="916"/>
      <c r="E11158" s="916"/>
      <c r="F11158" s="916"/>
      <c r="G11158" s="915"/>
      <c r="H11158" s="915"/>
      <c r="I11158" s="915"/>
    </row>
    <row r="11159" spans="1:9">
      <c r="A11159" s="915"/>
      <c r="B11159" s="915"/>
      <c r="C11159" s="915"/>
      <c r="D11159" s="916"/>
      <c r="E11159" s="916"/>
      <c r="F11159" s="916"/>
      <c r="G11159" s="915"/>
      <c r="H11159" s="915"/>
      <c r="I11159" s="915"/>
    </row>
    <row r="11160" spans="1:9">
      <c r="A11160" s="915"/>
      <c r="B11160" s="915"/>
      <c r="C11160" s="915"/>
      <c r="D11160" s="916"/>
      <c r="E11160" s="916"/>
      <c r="F11160" s="916"/>
      <c r="G11160" s="915"/>
      <c r="H11160" s="915"/>
      <c r="I11160" s="915"/>
    </row>
    <row r="11161" spans="1:9">
      <c r="A11161" s="915"/>
      <c r="B11161" s="915"/>
      <c r="C11161" s="915"/>
      <c r="D11161" s="916"/>
      <c r="E11161" s="916"/>
      <c r="F11161" s="916"/>
      <c r="G11161" s="915"/>
      <c r="H11161" s="915"/>
      <c r="I11161" s="915"/>
    </row>
    <row r="11162" spans="1:9">
      <c r="A11162" s="915"/>
      <c r="B11162" s="915"/>
      <c r="C11162" s="915"/>
      <c r="D11162" s="916"/>
      <c r="E11162" s="916"/>
      <c r="F11162" s="916"/>
      <c r="G11162" s="915"/>
      <c r="H11162" s="915"/>
      <c r="I11162" s="915"/>
    </row>
    <row r="11163" spans="1:9">
      <c r="A11163" s="915"/>
      <c r="B11163" s="915"/>
      <c r="C11163" s="915"/>
      <c r="D11163" s="916"/>
      <c r="E11163" s="916"/>
      <c r="F11163" s="916"/>
      <c r="G11163" s="915"/>
      <c r="H11163" s="915"/>
      <c r="I11163" s="915"/>
    </row>
    <row r="11164" spans="1:9">
      <c r="A11164" s="915"/>
      <c r="B11164" s="915"/>
      <c r="C11164" s="915"/>
      <c r="D11164" s="916"/>
      <c r="E11164" s="916"/>
      <c r="F11164" s="916"/>
      <c r="G11164" s="915"/>
      <c r="H11164" s="915"/>
      <c r="I11164" s="915"/>
    </row>
    <row r="11165" spans="1:9">
      <c r="A11165" s="915"/>
      <c r="B11165" s="915"/>
      <c r="C11165" s="915"/>
      <c r="D11165" s="916"/>
      <c r="E11165" s="916"/>
      <c r="F11165" s="916"/>
      <c r="G11165" s="915"/>
      <c r="H11165" s="915"/>
      <c r="I11165" s="915"/>
    </row>
    <row r="11166" spans="1:9">
      <c r="A11166" s="915"/>
      <c r="B11166" s="915"/>
      <c r="C11166" s="915"/>
      <c r="D11166" s="916"/>
      <c r="E11166" s="916"/>
      <c r="F11166" s="916"/>
      <c r="G11166" s="915"/>
      <c r="H11166" s="915"/>
      <c r="I11166" s="915"/>
    </row>
    <row r="11167" spans="1:9">
      <c r="A11167" s="915"/>
      <c r="B11167" s="915"/>
      <c r="C11167" s="915"/>
      <c r="D11167" s="916"/>
      <c r="E11167" s="916"/>
      <c r="F11167" s="916"/>
      <c r="G11167" s="915"/>
      <c r="H11167" s="915"/>
      <c r="I11167" s="915"/>
    </row>
    <row r="11168" spans="1:9">
      <c r="A11168" s="915"/>
      <c r="B11168" s="915"/>
      <c r="C11168" s="915"/>
      <c r="D11168" s="916"/>
      <c r="E11168" s="916"/>
      <c r="F11168" s="916"/>
      <c r="G11168" s="915"/>
      <c r="H11168" s="915"/>
      <c r="I11168" s="915"/>
    </row>
    <row r="11169" spans="1:9">
      <c r="A11169" s="915"/>
      <c r="B11169" s="915"/>
      <c r="C11169" s="915"/>
      <c r="D11169" s="916"/>
      <c r="E11169" s="916"/>
      <c r="F11169" s="916"/>
      <c r="G11169" s="915"/>
      <c r="H11169" s="915"/>
      <c r="I11169" s="915"/>
    </row>
    <row r="11170" spans="1:9">
      <c r="A11170" s="915"/>
      <c r="B11170" s="915"/>
      <c r="C11170" s="915"/>
      <c r="D11170" s="916"/>
      <c r="E11170" s="916"/>
      <c r="F11170" s="916"/>
      <c r="G11170" s="915"/>
      <c r="H11170" s="915"/>
      <c r="I11170" s="915"/>
    </row>
    <row r="11171" spans="1:9">
      <c r="A11171" s="915"/>
      <c r="B11171" s="915"/>
      <c r="C11171" s="915"/>
      <c r="D11171" s="916"/>
      <c r="E11171" s="916"/>
      <c r="F11171" s="916"/>
      <c r="G11171" s="915"/>
      <c r="H11171" s="915"/>
      <c r="I11171" s="915"/>
    </row>
    <row r="11172" spans="1:9">
      <c r="A11172" s="915"/>
      <c r="B11172" s="915"/>
      <c r="C11172" s="915"/>
      <c r="D11172" s="916"/>
      <c r="E11172" s="916"/>
      <c r="F11172" s="916"/>
      <c r="G11172" s="915"/>
      <c r="H11172" s="915"/>
      <c r="I11172" s="915"/>
    </row>
    <row r="11173" spans="1:9">
      <c r="A11173" s="915"/>
      <c r="B11173" s="915"/>
      <c r="C11173" s="915"/>
      <c r="D11173" s="916"/>
      <c r="E11173" s="916"/>
      <c r="F11173" s="916"/>
      <c r="G11173" s="915"/>
      <c r="H11173" s="915"/>
      <c r="I11173" s="915"/>
    </row>
    <row r="11174" spans="1:9">
      <c r="A11174" s="915"/>
      <c r="B11174" s="915"/>
      <c r="C11174" s="915"/>
      <c r="D11174" s="916"/>
      <c r="E11174" s="916"/>
      <c r="F11174" s="916"/>
      <c r="G11174" s="915"/>
      <c r="H11174" s="915"/>
      <c r="I11174" s="915"/>
    </row>
    <row r="11175" spans="1:9">
      <c r="A11175" s="915"/>
      <c r="B11175" s="915"/>
      <c r="C11175" s="915"/>
      <c r="D11175" s="916"/>
      <c r="E11175" s="916"/>
      <c r="F11175" s="916"/>
      <c r="G11175" s="915"/>
      <c r="H11175" s="915"/>
      <c r="I11175" s="915"/>
    </row>
    <row r="11176" spans="1:9">
      <c r="A11176" s="915"/>
      <c r="B11176" s="915"/>
      <c r="C11176" s="915"/>
      <c r="D11176" s="916"/>
      <c r="E11176" s="916"/>
      <c r="F11176" s="916"/>
      <c r="G11176" s="915"/>
      <c r="H11176" s="915"/>
      <c r="I11176" s="915"/>
    </row>
    <row r="11177" spans="1:9">
      <c r="A11177" s="915"/>
      <c r="B11177" s="915"/>
      <c r="C11177" s="915"/>
      <c r="D11177" s="916"/>
      <c r="E11177" s="916"/>
      <c r="F11177" s="916"/>
      <c r="G11177" s="915"/>
      <c r="H11177" s="915"/>
      <c r="I11177" s="915"/>
    </row>
    <row r="11178" spans="1:9">
      <c r="A11178" s="915"/>
      <c r="B11178" s="915"/>
      <c r="C11178" s="915"/>
      <c r="D11178" s="916"/>
      <c r="E11178" s="916"/>
      <c r="F11178" s="916"/>
      <c r="G11178" s="915"/>
      <c r="H11178" s="915"/>
      <c r="I11178" s="915"/>
    </row>
    <row r="11179" spans="1:9">
      <c r="A11179" s="915"/>
      <c r="B11179" s="915"/>
      <c r="C11179" s="915"/>
      <c r="D11179" s="916"/>
      <c r="E11179" s="916"/>
      <c r="F11179" s="916"/>
      <c r="G11179" s="915"/>
      <c r="H11179" s="915"/>
      <c r="I11179" s="915"/>
    </row>
    <row r="11180" spans="1:9">
      <c r="A11180" s="915"/>
      <c r="B11180" s="915"/>
      <c r="C11180" s="915"/>
      <c r="D11180" s="916"/>
      <c r="E11180" s="916"/>
      <c r="F11180" s="916"/>
      <c r="G11180" s="915"/>
      <c r="H11180" s="915"/>
      <c r="I11180" s="915"/>
    </row>
    <row r="11181" spans="1:9">
      <c r="A11181" s="915"/>
      <c r="B11181" s="915"/>
      <c r="C11181" s="915"/>
      <c r="D11181" s="916"/>
      <c r="E11181" s="916"/>
      <c r="F11181" s="916"/>
      <c r="G11181" s="915"/>
      <c r="H11181" s="915"/>
      <c r="I11181" s="915"/>
    </row>
    <row r="11182" spans="1:9">
      <c r="A11182" s="915"/>
      <c r="B11182" s="915"/>
      <c r="C11182" s="915"/>
      <c r="D11182" s="916"/>
      <c r="E11182" s="916"/>
      <c r="F11182" s="916"/>
      <c r="G11182" s="915"/>
      <c r="H11182" s="915"/>
      <c r="I11182" s="915"/>
    </row>
    <row r="11183" spans="1:9">
      <c r="A11183" s="915"/>
      <c r="B11183" s="915"/>
      <c r="C11183" s="915"/>
      <c r="D11183" s="916"/>
      <c r="E11183" s="916"/>
      <c r="F11183" s="916"/>
      <c r="G11183" s="915"/>
      <c r="H11183" s="915"/>
      <c r="I11183" s="915"/>
    </row>
    <row r="11184" spans="1:9">
      <c r="A11184" s="915"/>
      <c r="B11184" s="915"/>
      <c r="C11184" s="915"/>
      <c r="D11184" s="916"/>
      <c r="E11184" s="916"/>
      <c r="F11184" s="916"/>
      <c r="G11184" s="915"/>
      <c r="H11184" s="915"/>
      <c r="I11184" s="915"/>
    </row>
    <row r="11185" spans="1:9">
      <c r="A11185" s="915"/>
      <c r="B11185" s="915"/>
      <c r="C11185" s="915"/>
      <c r="D11185" s="916"/>
      <c r="E11185" s="916"/>
      <c r="F11185" s="916"/>
      <c r="G11185" s="915"/>
      <c r="H11185" s="915"/>
      <c r="I11185" s="915"/>
    </row>
    <row r="11186" spans="1:9">
      <c r="A11186" s="915"/>
      <c r="B11186" s="915"/>
      <c r="C11186" s="915"/>
      <c r="D11186" s="916"/>
      <c r="E11186" s="916"/>
      <c r="F11186" s="916"/>
      <c r="G11186" s="915"/>
      <c r="H11186" s="915"/>
      <c r="I11186" s="915"/>
    </row>
    <row r="11187" spans="1:9">
      <c r="A11187" s="915"/>
      <c r="B11187" s="915"/>
      <c r="C11187" s="915"/>
      <c r="D11187" s="916"/>
      <c r="E11187" s="916"/>
      <c r="F11187" s="916"/>
      <c r="G11187" s="915"/>
      <c r="H11187" s="915"/>
      <c r="I11187" s="915"/>
    </row>
    <row r="11188" spans="1:9">
      <c r="A11188" s="915"/>
      <c r="B11188" s="915"/>
      <c r="C11188" s="915"/>
      <c r="D11188" s="916"/>
      <c r="E11188" s="916"/>
      <c r="F11188" s="916"/>
      <c r="G11188" s="915"/>
      <c r="H11188" s="915"/>
      <c r="I11188" s="915"/>
    </row>
    <row r="11189" spans="1:9">
      <c r="A11189" s="915"/>
      <c r="B11189" s="915"/>
      <c r="C11189" s="915"/>
      <c r="D11189" s="916"/>
      <c r="E11189" s="916"/>
      <c r="F11189" s="916"/>
      <c r="G11189" s="915"/>
      <c r="H11189" s="915"/>
      <c r="I11189" s="915"/>
    </row>
    <row r="11190" spans="1:9">
      <c r="A11190" s="915"/>
      <c r="B11190" s="915"/>
      <c r="C11190" s="915"/>
      <c r="D11190" s="916"/>
      <c r="E11190" s="916"/>
      <c r="F11190" s="916"/>
      <c r="G11190" s="915"/>
      <c r="H11190" s="915"/>
      <c r="I11190" s="915"/>
    </row>
    <row r="11191" spans="1:9">
      <c r="A11191" s="915"/>
      <c r="B11191" s="915"/>
      <c r="C11191" s="915"/>
      <c r="D11191" s="916"/>
      <c r="E11191" s="916"/>
      <c r="F11191" s="916"/>
      <c r="G11191" s="915"/>
      <c r="H11191" s="915"/>
      <c r="I11191" s="915"/>
    </row>
    <row r="11192" spans="1:9">
      <c r="A11192" s="915"/>
      <c r="B11192" s="915"/>
      <c r="C11192" s="915"/>
      <c r="D11192" s="916"/>
      <c r="E11192" s="916"/>
      <c r="F11192" s="916"/>
      <c r="G11192" s="915"/>
      <c r="H11192" s="915"/>
      <c r="I11192" s="915"/>
    </row>
    <row r="11193" spans="1:9">
      <c r="A11193" s="915"/>
      <c r="B11193" s="915"/>
      <c r="C11193" s="915"/>
      <c r="D11193" s="916"/>
      <c r="E11193" s="916"/>
      <c r="F11193" s="916"/>
      <c r="G11193" s="915"/>
      <c r="H11193" s="915"/>
      <c r="I11193" s="915"/>
    </row>
    <row r="11194" spans="1:9">
      <c r="A11194" s="915"/>
      <c r="B11194" s="915"/>
      <c r="C11194" s="915"/>
      <c r="D11194" s="916"/>
      <c r="E11194" s="916"/>
      <c r="F11194" s="916"/>
      <c r="G11194" s="915"/>
      <c r="H11194" s="915"/>
      <c r="I11194" s="915"/>
    </row>
    <row r="11195" spans="1:9">
      <c r="A11195" s="915"/>
      <c r="B11195" s="915"/>
      <c r="C11195" s="915"/>
      <c r="D11195" s="916"/>
      <c r="E11195" s="916"/>
      <c r="F11195" s="916"/>
      <c r="G11195" s="915"/>
      <c r="H11195" s="915"/>
      <c r="I11195" s="915"/>
    </row>
    <row r="11196" spans="1:9">
      <c r="A11196" s="915"/>
      <c r="B11196" s="915"/>
      <c r="C11196" s="915"/>
      <c r="D11196" s="916"/>
      <c r="E11196" s="916"/>
      <c r="F11196" s="916"/>
      <c r="G11196" s="915"/>
      <c r="H11196" s="915"/>
      <c r="I11196" s="915"/>
    </row>
    <row r="11197" spans="1:9">
      <c r="A11197" s="915"/>
      <c r="B11197" s="915"/>
      <c r="C11197" s="915"/>
      <c r="D11197" s="916"/>
      <c r="E11197" s="916"/>
      <c r="F11197" s="916"/>
      <c r="G11197" s="915"/>
      <c r="H11197" s="915"/>
      <c r="I11197" s="915"/>
    </row>
    <row r="11198" spans="1:9">
      <c r="A11198" s="915"/>
      <c r="B11198" s="915"/>
      <c r="C11198" s="915"/>
      <c r="D11198" s="916"/>
      <c r="E11198" s="916"/>
      <c r="F11198" s="916"/>
      <c r="G11198" s="915"/>
      <c r="H11198" s="915"/>
      <c r="I11198" s="915"/>
    </row>
    <row r="11199" spans="1:9">
      <c r="A11199" s="915"/>
      <c r="B11199" s="915"/>
      <c r="C11199" s="915"/>
      <c r="D11199" s="916"/>
      <c r="E11199" s="916"/>
      <c r="F11199" s="916"/>
      <c r="G11199" s="915"/>
      <c r="H11199" s="915"/>
      <c r="I11199" s="915"/>
    </row>
    <row r="11200" spans="1:9">
      <c r="A11200" s="915"/>
      <c r="B11200" s="915"/>
      <c r="C11200" s="915"/>
      <c r="D11200" s="916"/>
      <c r="E11200" s="916"/>
      <c r="F11200" s="916"/>
      <c r="G11200" s="915"/>
      <c r="H11200" s="915"/>
      <c r="I11200" s="915"/>
    </row>
    <row r="11201" spans="1:9">
      <c r="A11201" s="915"/>
      <c r="B11201" s="915"/>
      <c r="C11201" s="915"/>
      <c r="D11201" s="916"/>
      <c r="E11201" s="916"/>
      <c r="F11201" s="916"/>
      <c r="G11201" s="915"/>
      <c r="H11201" s="915"/>
      <c r="I11201" s="915"/>
    </row>
    <row r="11202" spans="1:9">
      <c r="A11202" s="915"/>
      <c r="B11202" s="915"/>
      <c r="C11202" s="915"/>
      <c r="D11202" s="916"/>
      <c r="E11202" s="916"/>
      <c r="F11202" s="916"/>
      <c r="G11202" s="915"/>
      <c r="H11202" s="915"/>
      <c r="I11202" s="915"/>
    </row>
    <row r="11203" spans="1:9">
      <c r="A11203" s="915"/>
      <c r="B11203" s="915"/>
      <c r="C11203" s="915"/>
      <c r="D11203" s="916"/>
      <c r="E11203" s="916"/>
      <c r="F11203" s="916"/>
      <c r="G11203" s="915"/>
      <c r="H11203" s="915"/>
      <c r="I11203" s="915"/>
    </row>
    <row r="11204" spans="1:9">
      <c r="A11204" s="915"/>
      <c r="B11204" s="915"/>
      <c r="C11204" s="915"/>
      <c r="D11204" s="916"/>
      <c r="E11204" s="916"/>
      <c r="F11204" s="916"/>
      <c r="G11204" s="915"/>
      <c r="H11204" s="915"/>
      <c r="I11204" s="915"/>
    </row>
    <row r="11205" spans="1:9">
      <c r="A11205" s="915"/>
      <c r="B11205" s="915"/>
      <c r="C11205" s="915"/>
      <c r="D11205" s="916"/>
      <c r="E11205" s="916"/>
      <c r="F11205" s="916"/>
      <c r="G11205" s="915"/>
      <c r="H11205" s="915"/>
      <c r="I11205" s="915"/>
    </row>
    <row r="11206" spans="1:9">
      <c r="A11206" s="915"/>
      <c r="B11206" s="915"/>
      <c r="C11206" s="915"/>
      <c r="D11206" s="916"/>
      <c r="E11206" s="916"/>
      <c r="F11206" s="916"/>
      <c r="G11206" s="915"/>
      <c r="H11206" s="915"/>
      <c r="I11206" s="915"/>
    </row>
    <row r="11207" spans="1:9">
      <c r="A11207" s="915"/>
      <c r="B11207" s="915"/>
      <c r="C11207" s="915"/>
      <c r="D11207" s="916"/>
      <c r="E11207" s="916"/>
      <c r="F11207" s="916"/>
      <c r="G11207" s="915"/>
      <c r="H11207" s="915"/>
      <c r="I11207" s="915"/>
    </row>
    <row r="11208" spans="1:9">
      <c r="A11208" s="915"/>
      <c r="B11208" s="915"/>
      <c r="C11208" s="915"/>
      <c r="D11208" s="916"/>
      <c r="E11208" s="916"/>
      <c r="F11208" s="916"/>
      <c r="G11208" s="915"/>
      <c r="H11208" s="915"/>
      <c r="I11208" s="915"/>
    </row>
    <row r="11209" spans="1:9">
      <c r="A11209" s="915"/>
      <c r="B11209" s="915"/>
      <c r="C11209" s="915"/>
      <c r="D11209" s="916"/>
      <c r="E11209" s="916"/>
      <c r="F11209" s="916"/>
      <c r="G11209" s="915"/>
      <c r="H11209" s="915"/>
      <c r="I11209" s="915"/>
    </row>
    <row r="11210" spans="1:9">
      <c r="A11210" s="915"/>
      <c r="B11210" s="915"/>
      <c r="C11210" s="915"/>
      <c r="D11210" s="916"/>
      <c r="E11210" s="916"/>
      <c r="F11210" s="916"/>
      <c r="G11210" s="915"/>
      <c r="H11210" s="915"/>
      <c r="I11210" s="915"/>
    </row>
    <row r="11211" spans="1:9">
      <c r="A11211" s="915"/>
      <c r="B11211" s="915"/>
      <c r="C11211" s="915"/>
      <c r="D11211" s="916"/>
      <c r="E11211" s="916"/>
      <c r="F11211" s="916"/>
      <c r="G11211" s="915"/>
      <c r="H11211" s="915"/>
      <c r="I11211" s="915"/>
    </row>
    <row r="11212" spans="1:9">
      <c r="A11212" s="915"/>
      <c r="B11212" s="915"/>
      <c r="C11212" s="915"/>
      <c r="D11212" s="916"/>
      <c r="E11212" s="916"/>
      <c r="F11212" s="916"/>
      <c r="G11212" s="915"/>
      <c r="H11212" s="915"/>
      <c r="I11212" s="915"/>
    </row>
    <row r="11213" spans="1:9">
      <c r="A11213" s="915"/>
      <c r="B11213" s="915"/>
      <c r="C11213" s="915"/>
      <c r="D11213" s="916"/>
      <c r="E11213" s="916"/>
      <c r="F11213" s="916"/>
      <c r="G11213" s="915"/>
      <c r="H11213" s="915"/>
      <c r="I11213" s="915"/>
    </row>
    <row r="11214" spans="1:9">
      <c r="A11214" s="915"/>
      <c r="B11214" s="915"/>
      <c r="C11214" s="915"/>
      <c r="D11214" s="916"/>
      <c r="E11214" s="916"/>
      <c r="F11214" s="916"/>
      <c r="G11214" s="915"/>
      <c r="H11214" s="915"/>
      <c r="I11214" s="915"/>
    </row>
    <row r="11215" spans="1:9">
      <c r="A11215" s="915"/>
      <c r="B11215" s="915"/>
      <c r="C11215" s="915"/>
      <c r="D11215" s="916"/>
      <c r="E11215" s="916"/>
      <c r="F11215" s="916"/>
      <c r="G11215" s="915"/>
      <c r="H11215" s="915"/>
      <c r="I11215" s="915"/>
    </row>
    <row r="11216" spans="1:9">
      <c r="A11216" s="915"/>
      <c r="B11216" s="915"/>
      <c r="C11216" s="915"/>
      <c r="D11216" s="916"/>
      <c r="E11216" s="916"/>
      <c r="F11216" s="916"/>
      <c r="G11216" s="915"/>
      <c r="H11216" s="915"/>
      <c r="I11216" s="915"/>
    </row>
    <row r="11217" spans="1:9">
      <c r="A11217" s="915"/>
      <c r="B11217" s="915"/>
      <c r="C11217" s="915"/>
      <c r="D11217" s="916"/>
      <c r="E11217" s="916"/>
      <c r="F11217" s="916"/>
      <c r="G11217" s="915"/>
      <c r="H11217" s="915"/>
      <c r="I11217" s="915"/>
    </row>
    <row r="11218" spans="1:9">
      <c r="A11218" s="915"/>
      <c r="B11218" s="915"/>
      <c r="C11218" s="915"/>
      <c r="D11218" s="916"/>
      <c r="E11218" s="916"/>
      <c r="F11218" s="916"/>
      <c r="G11218" s="915"/>
      <c r="H11218" s="915"/>
      <c r="I11218" s="915"/>
    </row>
    <row r="11219" spans="1:9">
      <c r="A11219" s="915"/>
      <c r="B11219" s="915"/>
      <c r="C11219" s="915"/>
      <c r="D11219" s="916"/>
      <c r="E11219" s="916"/>
      <c r="F11219" s="916"/>
      <c r="G11219" s="915"/>
      <c r="H11219" s="915"/>
      <c r="I11219" s="915"/>
    </row>
    <row r="11220" spans="1:9">
      <c r="A11220" s="915"/>
      <c r="B11220" s="915"/>
      <c r="C11220" s="915"/>
      <c r="D11220" s="916"/>
      <c r="E11220" s="916"/>
      <c r="F11220" s="916"/>
      <c r="G11220" s="915"/>
      <c r="H11220" s="915"/>
      <c r="I11220" s="915"/>
    </row>
    <row r="11221" spans="1:9">
      <c r="A11221" s="915"/>
      <c r="B11221" s="915"/>
      <c r="C11221" s="915"/>
      <c r="D11221" s="916"/>
      <c r="E11221" s="916"/>
      <c r="F11221" s="916"/>
      <c r="G11221" s="915"/>
      <c r="H11221" s="915"/>
      <c r="I11221" s="915"/>
    </row>
    <row r="11222" spans="1:9">
      <c r="A11222" s="915"/>
      <c r="B11222" s="915"/>
      <c r="C11222" s="915"/>
      <c r="D11222" s="916"/>
      <c r="E11222" s="916"/>
      <c r="F11222" s="916"/>
      <c r="G11222" s="915"/>
      <c r="H11222" s="915"/>
      <c r="I11222" s="915"/>
    </row>
    <row r="11223" spans="1:9">
      <c r="A11223" s="915"/>
      <c r="B11223" s="915"/>
      <c r="C11223" s="915"/>
      <c r="D11223" s="916"/>
      <c r="E11223" s="916"/>
      <c r="F11223" s="916"/>
      <c r="G11223" s="915"/>
      <c r="H11223" s="915"/>
      <c r="I11223" s="915"/>
    </row>
    <row r="11224" spans="1:9">
      <c r="A11224" s="915"/>
      <c r="B11224" s="915"/>
      <c r="C11224" s="915"/>
      <c r="D11224" s="916"/>
      <c r="E11224" s="916"/>
      <c r="F11224" s="916"/>
      <c r="G11224" s="915"/>
      <c r="H11224" s="915"/>
      <c r="I11224" s="915"/>
    </row>
    <row r="11225" spans="1:9">
      <c r="A11225" s="915"/>
      <c r="B11225" s="915"/>
      <c r="C11225" s="915"/>
      <c r="D11225" s="916"/>
      <c r="E11225" s="916"/>
      <c r="F11225" s="916"/>
      <c r="G11225" s="915"/>
      <c r="H11225" s="915"/>
      <c r="I11225" s="915"/>
    </row>
    <row r="11226" spans="1:9">
      <c r="A11226" s="915"/>
      <c r="B11226" s="915"/>
      <c r="C11226" s="915"/>
      <c r="D11226" s="916"/>
      <c r="E11226" s="916"/>
      <c r="F11226" s="916"/>
      <c r="G11226" s="915"/>
      <c r="H11226" s="915"/>
      <c r="I11226" s="915"/>
    </row>
    <row r="11227" spans="1:9">
      <c r="A11227" s="915"/>
      <c r="B11227" s="915"/>
      <c r="C11227" s="915"/>
      <c r="D11227" s="916"/>
      <c r="E11227" s="916"/>
      <c r="F11227" s="916"/>
      <c r="G11227" s="915"/>
      <c r="H11227" s="915"/>
      <c r="I11227" s="915"/>
    </row>
    <row r="11228" spans="1:9">
      <c r="A11228" s="915"/>
      <c r="B11228" s="915"/>
      <c r="C11228" s="915"/>
      <c r="D11228" s="916"/>
      <c r="E11228" s="916"/>
      <c r="F11228" s="916"/>
      <c r="G11228" s="915"/>
      <c r="H11228" s="915"/>
      <c r="I11228" s="915"/>
    </row>
    <row r="11229" spans="1:9">
      <c r="A11229" s="915"/>
      <c r="B11229" s="915"/>
      <c r="C11229" s="915"/>
      <c r="D11229" s="916"/>
      <c r="E11229" s="916"/>
      <c r="F11229" s="916"/>
      <c r="G11229" s="915"/>
      <c r="H11229" s="915"/>
      <c r="I11229" s="915"/>
    </row>
    <row r="11230" spans="1:9">
      <c r="A11230" s="915"/>
      <c r="B11230" s="915"/>
      <c r="C11230" s="915"/>
      <c r="D11230" s="916"/>
      <c r="E11230" s="916"/>
      <c r="F11230" s="916"/>
      <c r="G11230" s="915"/>
      <c r="H11230" s="915"/>
      <c r="I11230" s="915"/>
    </row>
    <row r="11231" spans="1:9">
      <c r="A11231" s="915"/>
      <c r="B11231" s="915"/>
      <c r="C11231" s="915"/>
      <c r="D11231" s="916"/>
      <c r="E11231" s="916"/>
      <c r="F11231" s="916"/>
      <c r="G11231" s="915"/>
      <c r="H11231" s="915"/>
      <c r="I11231" s="915"/>
    </row>
    <row r="11232" spans="1:9">
      <c r="A11232" s="915"/>
      <c r="B11232" s="915"/>
      <c r="C11232" s="915"/>
      <c r="D11232" s="916"/>
      <c r="E11232" s="916"/>
      <c r="F11232" s="916"/>
      <c r="G11232" s="915"/>
      <c r="H11232" s="915"/>
      <c r="I11232" s="915"/>
    </row>
    <row r="11233" spans="1:9">
      <c r="A11233" s="915"/>
      <c r="B11233" s="915"/>
      <c r="C11233" s="915"/>
      <c r="D11233" s="916"/>
      <c r="E11233" s="916"/>
      <c r="F11233" s="916"/>
      <c r="G11233" s="915"/>
      <c r="H11233" s="915"/>
      <c r="I11233" s="915"/>
    </row>
    <row r="11234" spans="1:9">
      <c r="A11234" s="915"/>
      <c r="B11234" s="915"/>
      <c r="C11234" s="915"/>
      <c r="D11234" s="916"/>
      <c r="E11234" s="916"/>
      <c r="F11234" s="916"/>
      <c r="G11234" s="915"/>
      <c r="H11234" s="915"/>
      <c r="I11234" s="915"/>
    </row>
    <row r="11235" spans="1:9">
      <c r="A11235" s="915"/>
      <c r="B11235" s="915"/>
      <c r="C11235" s="915"/>
      <c r="D11235" s="916"/>
      <c r="E11235" s="916"/>
      <c r="F11235" s="916"/>
      <c r="G11235" s="915"/>
      <c r="H11235" s="915"/>
      <c r="I11235" s="915"/>
    </row>
    <row r="11236" spans="1:9">
      <c r="A11236" s="915"/>
      <c r="B11236" s="915"/>
      <c r="C11236" s="915"/>
      <c r="D11236" s="916"/>
      <c r="E11236" s="916"/>
      <c r="F11236" s="916"/>
      <c r="G11236" s="915"/>
      <c r="H11236" s="915"/>
      <c r="I11236" s="915"/>
    </row>
    <row r="11237" spans="1:9">
      <c r="A11237" s="915"/>
      <c r="B11237" s="915"/>
      <c r="C11237" s="915"/>
      <c r="D11237" s="916"/>
      <c r="E11237" s="916"/>
      <c r="F11237" s="916"/>
      <c r="G11237" s="915"/>
      <c r="H11237" s="915"/>
      <c r="I11237" s="915"/>
    </row>
    <row r="11238" spans="1:9">
      <c r="A11238" s="915"/>
      <c r="B11238" s="915"/>
      <c r="C11238" s="915"/>
      <c r="D11238" s="916"/>
      <c r="E11238" s="916"/>
      <c r="F11238" s="916"/>
      <c r="G11238" s="915"/>
      <c r="H11238" s="915"/>
      <c r="I11238" s="915"/>
    </row>
    <row r="11239" spans="1:9">
      <c r="A11239" s="915"/>
      <c r="B11239" s="915"/>
      <c r="C11239" s="915"/>
      <c r="D11239" s="916"/>
      <c r="E11239" s="916"/>
      <c r="F11239" s="916"/>
      <c r="G11239" s="915"/>
      <c r="H11239" s="915"/>
      <c r="I11239" s="915"/>
    </row>
    <row r="11240" spans="1:9">
      <c r="A11240" s="915"/>
      <c r="B11240" s="915"/>
      <c r="C11240" s="915"/>
      <c r="D11240" s="916"/>
      <c r="E11240" s="916"/>
      <c r="F11240" s="916"/>
      <c r="G11240" s="915"/>
      <c r="H11240" s="915"/>
      <c r="I11240" s="915"/>
    </row>
    <row r="11241" spans="1:9">
      <c r="A11241" s="915"/>
      <c r="B11241" s="915"/>
      <c r="C11241" s="915"/>
      <c r="D11241" s="916"/>
      <c r="E11241" s="916"/>
      <c r="F11241" s="916"/>
      <c r="G11241" s="915"/>
      <c r="H11241" s="915"/>
      <c r="I11241" s="915"/>
    </row>
    <row r="11242" spans="1:9">
      <c r="A11242" s="915"/>
      <c r="B11242" s="915"/>
      <c r="C11242" s="915"/>
      <c r="D11242" s="916"/>
      <c r="E11242" s="916"/>
      <c r="F11242" s="916"/>
      <c r="G11242" s="915"/>
      <c r="H11242" s="915"/>
      <c r="I11242" s="915"/>
    </row>
    <row r="11243" spans="1:9">
      <c r="A11243" s="915"/>
      <c r="B11243" s="915"/>
      <c r="C11243" s="915"/>
      <c r="D11243" s="916"/>
      <c r="E11243" s="916"/>
      <c r="F11243" s="916"/>
      <c r="G11243" s="915"/>
      <c r="H11243" s="915"/>
      <c r="I11243" s="915"/>
    </row>
    <row r="11244" spans="1:9">
      <c r="A11244" s="915"/>
      <c r="B11244" s="915"/>
      <c r="C11244" s="915"/>
      <c r="D11244" s="916"/>
      <c r="E11244" s="916"/>
      <c r="F11244" s="916"/>
      <c r="G11244" s="915"/>
      <c r="H11244" s="915"/>
      <c r="I11244" s="915"/>
    </row>
    <row r="11245" spans="1:9">
      <c r="A11245" s="915"/>
      <c r="B11245" s="915"/>
      <c r="C11245" s="915"/>
      <c r="D11245" s="916"/>
      <c r="E11245" s="916"/>
      <c r="F11245" s="916"/>
      <c r="G11245" s="915"/>
      <c r="H11245" s="915"/>
      <c r="I11245" s="915"/>
    </row>
    <row r="11246" spans="1:9">
      <c r="A11246" s="915"/>
      <c r="B11246" s="915"/>
      <c r="C11246" s="915"/>
      <c r="D11246" s="916"/>
      <c r="E11246" s="916"/>
      <c r="F11246" s="916"/>
      <c r="G11246" s="915"/>
      <c r="H11246" s="915"/>
      <c r="I11246" s="915"/>
    </row>
    <row r="11247" spans="1:9">
      <c r="A11247" s="915"/>
      <c r="B11247" s="915"/>
      <c r="C11247" s="915"/>
      <c r="D11247" s="916"/>
      <c r="E11247" s="916"/>
      <c r="F11247" s="916"/>
      <c r="G11247" s="915"/>
      <c r="H11247" s="915"/>
      <c r="I11247" s="915"/>
    </row>
    <row r="11248" spans="1:9">
      <c r="A11248" s="915"/>
      <c r="B11248" s="915"/>
      <c r="C11248" s="915"/>
      <c r="D11248" s="916"/>
      <c r="E11248" s="916"/>
      <c r="F11248" s="916"/>
      <c r="G11248" s="915"/>
      <c r="H11248" s="915"/>
      <c r="I11248" s="915"/>
    </row>
    <row r="11249" spans="1:9">
      <c r="A11249" s="915"/>
      <c r="B11249" s="915"/>
      <c r="C11249" s="915"/>
      <c r="D11249" s="916"/>
      <c r="E11249" s="916"/>
      <c r="F11249" s="916"/>
      <c r="G11249" s="915"/>
      <c r="H11249" s="915"/>
      <c r="I11249" s="915"/>
    </row>
    <row r="11250" spans="1:9">
      <c r="A11250" s="915"/>
      <c r="B11250" s="915"/>
      <c r="C11250" s="915"/>
      <c r="D11250" s="916"/>
      <c r="E11250" s="916"/>
      <c r="F11250" s="916"/>
      <c r="G11250" s="915"/>
      <c r="H11250" s="915"/>
      <c r="I11250" s="915"/>
    </row>
    <row r="11251" spans="1:9">
      <c r="A11251" s="915"/>
      <c r="B11251" s="915"/>
      <c r="C11251" s="915"/>
      <c r="D11251" s="916"/>
      <c r="E11251" s="916"/>
      <c r="F11251" s="916"/>
      <c r="G11251" s="915"/>
      <c r="H11251" s="915"/>
      <c r="I11251" s="915"/>
    </row>
    <row r="11252" spans="1:9">
      <c r="A11252" s="915"/>
      <c r="B11252" s="915"/>
      <c r="C11252" s="915"/>
      <c r="D11252" s="916"/>
      <c r="E11252" s="916"/>
      <c r="F11252" s="916"/>
      <c r="G11252" s="915"/>
      <c r="H11252" s="915"/>
      <c r="I11252" s="915"/>
    </row>
    <row r="11253" spans="1:9">
      <c r="A11253" s="915"/>
      <c r="B11253" s="915"/>
      <c r="C11253" s="915"/>
      <c r="D11253" s="916"/>
      <c r="E11253" s="916"/>
      <c r="F11253" s="916"/>
      <c r="G11253" s="915"/>
      <c r="H11253" s="915"/>
      <c r="I11253" s="915"/>
    </row>
    <row r="11254" spans="1:9">
      <c r="A11254" s="915"/>
      <c r="B11254" s="915"/>
      <c r="C11254" s="915"/>
      <c r="D11254" s="916"/>
      <c r="E11254" s="916"/>
      <c r="F11254" s="916"/>
      <c r="G11254" s="915"/>
      <c r="H11254" s="915"/>
      <c r="I11254" s="915"/>
    </row>
    <row r="11255" spans="1:9">
      <c r="A11255" s="915"/>
      <c r="B11255" s="915"/>
      <c r="C11255" s="915"/>
      <c r="D11255" s="916"/>
      <c r="E11255" s="916"/>
      <c r="F11255" s="916"/>
      <c r="G11255" s="915"/>
      <c r="H11255" s="915"/>
      <c r="I11255" s="915"/>
    </row>
    <row r="11256" spans="1:9">
      <c r="A11256" s="915"/>
      <c r="B11256" s="915"/>
      <c r="C11256" s="915"/>
      <c r="D11256" s="916"/>
      <c r="E11256" s="916"/>
      <c r="F11256" s="916"/>
      <c r="G11256" s="915"/>
      <c r="H11256" s="915"/>
      <c r="I11256" s="915"/>
    </row>
    <row r="11257" spans="1:9">
      <c r="A11257" s="915"/>
      <c r="B11257" s="915"/>
      <c r="C11257" s="915"/>
      <c r="D11257" s="916"/>
      <c r="E11257" s="916"/>
      <c r="F11257" s="916"/>
      <c r="G11257" s="915"/>
      <c r="H11257" s="915"/>
      <c r="I11257" s="915"/>
    </row>
    <row r="11258" spans="1:9">
      <c r="A11258" s="915"/>
      <c r="B11258" s="915"/>
      <c r="C11258" s="915"/>
      <c r="D11258" s="916"/>
      <c r="E11258" s="916"/>
      <c r="F11258" s="916"/>
      <c r="G11258" s="915"/>
      <c r="H11258" s="915"/>
      <c r="I11258" s="915"/>
    </row>
    <row r="11259" spans="1:9">
      <c r="A11259" s="915"/>
      <c r="B11259" s="915"/>
      <c r="C11259" s="915"/>
      <c r="D11259" s="916"/>
      <c r="E11259" s="916"/>
      <c r="F11259" s="916"/>
      <c r="G11259" s="915"/>
      <c r="H11259" s="915"/>
      <c r="I11259" s="915"/>
    </row>
    <row r="11260" spans="1:9">
      <c r="A11260" s="915"/>
      <c r="B11260" s="915"/>
      <c r="C11260" s="915"/>
      <c r="D11260" s="916"/>
      <c r="E11260" s="916"/>
      <c r="F11260" s="916"/>
      <c r="G11260" s="915"/>
      <c r="H11260" s="915"/>
      <c r="I11260" s="915"/>
    </row>
    <row r="11261" spans="1:9">
      <c r="A11261" s="915"/>
      <c r="B11261" s="915"/>
      <c r="C11261" s="915"/>
      <c r="D11261" s="916"/>
      <c r="E11261" s="916"/>
      <c r="F11261" s="916"/>
      <c r="G11261" s="915"/>
      <c r="H11261" s="915"/>
      <c r="I11261" s="915"/>
    </row>
    <row r="11262" spans="1:9">
      <c r="A11262" s="915"/>
      <c r="B11262" s="915"/>
      <c r="C11262" s="915"/>
      <c r="D11262" s="916"/>
      <c r="E11262" s="916"/>
      <c r="F11262" s="916"/>
      <c r="G11262" s="915"/>
      <c r="H11262" s="915"/>
      <c r="I11262" s="915"/>
    </row>
    <row r="11263" spans="1:9">
      <c r="A11263" s="915"/>
      <c r="B11263" s="915"/>
      <c r="C11263" s="915"/>
      <c r="D11263" s="916"/>
      <c r="E11263" s="916"/>
      <c r="F11263" s="916"/>
      <c r="G11263" s="915"/>
      <c r="H11263" s="915"/>
      <c r="I11263" s="915"/>
    </row>
    <row r="11264" spans="1:9">
      <c r="A11264" s="915"/>
      <c r="B11264" s="915"/>
      <c r="C11264" s="915"/>
      <c r="D11264" s="916"/>
      <c r="E11264" s="916"/>
      <c r="F11264" s="916"/>
      <c r="G11264" s="915"/>
      <c r="H11264" s="915"/>
      <c r="I11264" s="915"/>
    </row>
    <row r="11265" spans="1:9">
      <c r="A11265" s="915"/>
      <c r="B11265" s="915"/>
      <c r="C11265" s="915"/>
      <c r="D11265" s="916"/>
      <c r="E11265" s="916"/>
      <c r="F11265" s="916"/>
      <c r="G11265" s="915"/>
      <c r="H11265" s="915"/>
      <c r="I11265" s="915"/>
    </row>
    <row r="11266" spans="1:9">
      <c r="A11266" s="915"/>
      <c r="B11266" s="915"/>
      <c r="C11266" s="915"/>
      <c r="D11266" s="916"/>
      <c r="E11266" s="916"/>
      <c r="F11266" s="916"/>
      <c r="G11266" s="915"/>
      <c r="H11266" s="915"/>
      <c r="I11266" s="915"/>
    </row>
    <row r="11267" spans="1:9">
      <c r="A11267" s="915"/>
      <c r="B11267" s="915"/>
      <c r="C11267" s="915"/>
      <c r="D11267" s="916"/>
      <c r="E11267" s="916"/>
      <c r="F11267" s="916"/>
      <c r="G11267" s="915"/>
      <c r="H11267" s="915"/>
      <c r="I11267" s="915"/>
    </row>
    <row r="11268" spans="1:9">
      <c r="A11268" s="915"/>
      <c r="B11268" s="915"/>
      <c r="C11268" s="915"/>
      <c r="D11268" s="916"/>
      <c r="E11268" s="916"/>
      <c r="F11268" s="916"/>
      <c r="G11268" s="915"/>
      <c r="H11268" s="915"/>
      <c r="I11268" s="915"/>
    </row>
    <row r="11269" spans="1:9">
      <c r="A11269" s="915"/>
      <c r="B11269" s="915"/>
      <c r="C11269" s="915"/>
      <c r="D11269" s="916"/>
      <c r="E11269" s="916"/>
      <c r="F11269" s="916"/>
      <c r="G11269" s="915"/>
      <c r="H11269" s="915"/>
      <c r="I11269" s="915"/>
    </row>
    <row r="11270" spans="1:9">
      <c r="A11270" s="915"/>
      <c r="B11270" s="915"/>
      <c r="C11270" s="915"/>
      <c r="D11270" s="916"/>
      <c r="E11270" s="916"/>
      <c r="F11270" s="916"/>
      <c r="G11270" s="915"/>
      <c r="H11270" s="915"/>
      <c r="I11270" s="915"/>
    </row>
    <row r="11271" spans="1:9">
      <c r="A11271" s="915"/>
      <c r="B11271" s="915"/>
      <c r="C11271" s="915"/>
      <c r="D11271" s="916"/>
      <c r="E11271" s="916"/>
      <c r="F11271" s="916"/>
      <c r="G11271" s="915"/>
      <c r="H11271" s="915"/>
      <c r="I11271" s="915"/>
    </row>
    <row r="11272" spans="1:9">
      <c r="A11272" s="915"/>
      <c r="B11272" s="915"/>
      <c r="C11272" s="915"/>
      <c r="D11272" s="916"/>
      <c r="E11272" s="916"/>
      <c r="F11272" s="916"/>
      <c r="G11272" s="915"/>
      <c r="H11272" s="915"/>
      <c r="I11272" s="915"/>
    </row>
    <row r="11273" spans="1:9">
      <c r="A11273" s="915"/>
      <c r="B11273" s="915"/>
      <c r="C11273" s="915"/>
      <c r="D11273" s="916"/>
      <c r="E11273" s="916"/>
      <c r="F11273" s="916"/>
      <c r="G11273" s="915"/>
      <c r="H11273" s="915"/>
      <c r="I11273" s="915"/>
    </row>
    <row r="11274" spans="1:9">
      <c r="A11274" s="915"/>
      <c r="B11274" s="915"/>
      <c r="C11274" s="915"/>
      <c r="D11274" s="916"/>
      <c r="E11274" s="916"/>
      <c r="F11274" s="916"/>
      <c r="G11274" s="915"/>
      <c r="H11274" s="915"/>
      <c r="I11274" s="915"/>
    </row>
    <row r="11275" spans="1:9">
      <c r="A11275" s="915"/>
      <c r="B11275" s="915"/>
      <c r="C11275" s="915"/>
      <c r="D11275" s="916"/>
      <c r="E11275" s="916"/>
      <c r="F11275" s="916"/>
      <c r="G11275" s="915"/>
      <c r="H11275" s="915"/>
      <c r="I11275" s="915"/>
    </row>
    <row r="11276" spans="1:9">
      <c r="A11276" s="915"/>
      <c r="B11276" s="915"/>
      <c r="C11276" s="915"/>
      <c r="D11276" s="916"/>
      <c r="E11276" s="916"/>
      <c r="F11276" s="916"/>
      <c r="G11276" s="915"/>
      <c r="H11276" s="915"/>
      <c r="I11276" s="915"/>
    </row>
    <row r="11277" spans="1:9">
      <c r="A11277" s="915"/>
      <c r="B11277" s="915"/>
      <c r="C11277" s="915"/>
      <c r="D11277" s="916"/>
      <c r="E11277" s="916"/>
      <c r="F11277" s="916"/>
      <c r="G11277" s="915"/>
      <c r="H11277" s="915"/>
      <c r="I11277" s="915"/>
    </row>
    <row r="11278" spans="1:9">
      <c r="A11278" s="915"/>
      <c r="B11278" s="915"/>
      <c r="C11278" s="915"/>
      <c r="D11278" s="916"/>
      <c r="E11278" s="916"/>
      <c r="F11278" s="916"/>
      <c r="G11278" s="915"/>
      <c r="H11278" s="915"/>
      <c r="I11278" s="915"/>
    </row>
    <row r="11279" spans="1:9">
      <c r="A11279" s="915"/>
      <c r="B11279" s="915"/>
      <c r="C11279" s="915"/>
      <c r="D11279" s="916"/>
      <c r="E11279" s="916"/>
      <c r="F11279" s="916"/>
      <c r="G11279" s="915"/>
      <c r="H11279" s="915"/>
      <c r="I11279" s="915"/>
    </row>
    <row r="11280" spans="1:9">
      <c r="A11280" s="915"/>
      <c r="B11280" s="915"/>
      <c r="C11280" s="915"/>
      <c r="D11280" s="916"/>
      <c r="E11280" s="916"/>
      <c r="F11280" s="916"/>
      <c r="G11280" s="915"/>
      <c r="H11280" s="915"/>
      <c r="I11280" s="915"/>
    </row>
    <row r="11281" spans="1:9">
      <c r="A11281" s="915"/>
      <c r="B11281" s="915"/>
      <c r="C11281" s="915"/>
      <c r="D11281" s="916"/>
      <c r="E11281" s="916"/>
      <c r="F11281" s="916"/>
      <c r="G11281" s="915"/>
      <c r="H11281" s="915"/>
      <c r="I11281" s="915"/>
    </row>
    <row r="11282" spans="1:9">
      <c r="A11282" s="915"/>
      <c r="B11282" s="915"/>
      <c r="C11282" s="915"/>
      <c r="D11282" s="916"/>
      <c r="E11282" s="916"/>
      <c r="F11282" s="916"/>
      <c r="G11282" s="915"/>
      <c r="H11282" s="915"/>
      <c r="I11282" s="915"/>
    </row>
    <row r="11283" spans="1:9">
      <c r="A11283" s="915"/>
      <c r="B11283" s="915"/>
      <c r="C11283" s="915"/>
      <c r="D11283" s="916"/>
      <c r="E11283" s="916"/>
      <c r="F11283" s="916"/>
      <c r="G11283" s="915"/>
      <c r="H11283" s="915"/>
      <c r="I11283" s="915"/>
    </row>
    <row r="11284" spans="1:9">
      <c r="A11284" s="915"/>
      <c r="B11284" s="915"/>
      <c r="C11284" s="915"/>
      <c r="D11284" s="916"/>
      <c r="E11284" s="916"/>
      <c r="F11284" s="916"/>
      <c r="G11284" s="915"/>
      <c r="H11284" s="915"/>
      <c r="I11284" s="915"/>
    </row>
    <row r="11285" spans="1:9">
      <c r="A11285" s="915"/>
      <c r="B11285" s="915"/>
      <c r="C11285" s="915"/>
      <c r="D11285" s="916"/>
      <c r="E11285" s="916"/>
      <c r="F11285" s="916"/>
      <c r="G11285" s="915"/>
      <c r="H11285" s="915"/>
      <c r="I11285" s="915"/>
    </row>
    <row r="11286" spans="1:9">
      <c r="A11286" s="915"/>
      <c r="B11286" s="915"/>
      <c r="C11286" s="915"/>
      <c r="D11286" s="916"/>
      <c r="E11286" s="916"/>
      <c r="F11286" s="916"/>
      <c r="G11286" s="915"/>
      <c r="H11286" s="915"/>
      <c r="I11286" s="915"/>
    </row>
    <row r="11287" spans="1:9">
      <c r="A11287" s="915"/>
      <c r="B11287" s="915"/>
      <c r="C11287" s="915"/>
      <c r="D11287" s="916"/>
      <c r="E11287" s="916"/>
      <c r="F11287" s="916"/>
      <c r="G11287" s="915"/>
      <c r="H11287" s="915"/>
      <c r="I11287" s="915"/>
    </row>
    <row r="11288" spans="1:9">
      <c r="A11288" s="915"/>
      <c r="B11288" s="915"/>
      <c r="C11288" s="915"/>
      <c r="D11288" s="916"/>
      <c r="E11288" s="916"/>
      <c r="F11288" s="916"/>
      <c r="G11288" s="915"/>
      <c r="H11288" s="915"/>
      <c r="I11288" s="915"/>
    </row>
    <row r="11289" spans="1:9">
      <c r="A11289" s="915"/>
      <c r="B11289" s="915"/>
      <c r="C11289" s="915"/>
      <c r="D11289" s="916"/>
      <c r="E11289" s="916"/>
      <c r="F11289" s="916"/>
      <c r="G11289" s="915"/>
      <c r="H11289" s="915"/>
      <c r="I11289" s="915"/>
    </row>
    <row r="11290" spans="1:9">
      <c r="A11290" s="915"/>
      <c r="B11290" s="915"/>
      <c r="C11290" s="915"/>
      <c r="D11290" s="916"/>
      <c r="E11290" s="916"/>
      <c r="F11290" s="916"/>
      <c r="G11290" s="915"/>
      <c r="H11290" s="915"/>
      <c r="I11290" s="915"/>
    </row>
    <row r="11291" spans="1:9">
      <c r="A11291" s="915"/>
      <c r="B11291" s="915"/>
      <c r="C11291" s="915"/>
      <c r="D11291" s="916"/>
      <c r="E11291" s="916"/>
      <c r="F11291" s="916"/>
      <c r="G11291" s="915"/>
      <c r="H11291" s="915"/>
      <c r="I11291" s="915"/>
    </row>
    <row r="11292" spans="1:9">
      <c r="A11292" s="915"/>
      <c r="B11292" s="915"/>
      <c r="C11292" s="915"/>
      <c r="D11292" s="916"/>
      <c r="E11292" s="916"/>
      <c r="F11292" s="916"/>
      <c r="G11292" s="915"/>
      <c r="H11292" s="915"/>
      <c r="I11292" s="915"/>
    </row>
    <row r="11293" spans="1:9">
      <c r="A11293" s="915"/>
      <c r="B11293" s="915"/>
      <c r="C11293" s="915"/>
      <c r="D11293" s="916"/>
      <c r="E11293" s="916"/>
      <c r="F11293" s="916"/>
      <c r="G11293" s="915"/>
      <c r="H11293" s="915"/>
      <c r="I11293" s="915"/>
    </row>
    <row r="11294" spans="1:9">
      <c r="A11294" s="915"/>
      <c r="B11294" s="915"/>
      <c r="C11294" s="915"/>
      <c r="D11294" s="916"/>
      <c r="E11294" s="916"/>
      <c r="F11294" s="916"/>
      <c r="G11294" s="915"/>
      <c r="H11294" s="915"/>
      <c r="I11294" s="915"/>
    </row>
    <row r="11295" spans="1:9">
      <c r="A11295" s="915"/>
      <c r="B11295" s="915"/>
      <c r="C11295" s="915"/>
      <c r="D11295" s="916"/>
      <c r="E11295" s="916"/>
      <c r="F11295" s="916"/>
      <c r="G11295" s="915"/>
      <c r="H11295" s="915"/>
      <c r="I11295" s="915"/>
    </row>
    <row r="11296" spans="1:9">
      <c r="A11296" s="915"/>
      <c r="B11296" s="915"/>
      <c r="C11296" s="915"/>
      <c r="D11296" s="916"/>
      <c r="E11296" s="916"/>
      <c r="F11296" s="916"/>
      <c r="G11296" s="915"/>
      <c r="H11296" s="915"/>
      <c r="I11296" s="915"/>
    </row>
    <row r="11297" spans="1:9">
      <c r="A11297" s="915"/>
      <c r="B11297" s="915"/>
      <c r="C11297" s="915"/>
      <c r="D11297" s="916"/>
      <c r="E11297" s="916"/>
      <c r="F11297" s="916"/>
      <c r="G11297" s="915"/>
      <c r="H11297" s="915"/>
      <c r="I11297" s="915"/>
    </row>
    <row r="11298" spans="1:9">
      <c r="A11298" s="915"/>
      <c r="B11298" s="915"/>
      <c r="C11298" s="915"/>
      <c r="D11298" s="916"/>
      <c r="E11298" s="916"/>
      <c r="F11298" s="916"/>
      <c r="G11298" s="915"/>
      <c r="H11298" s="915"/>
      <c r="I11298" s="915"/>
    </row>
    <row r="11299" spans="1:9">
      <c r="A11299" s="915"/>
      <c r="B11299" s="915"/>
      <c r="C11299" s="915"/>
      <c r="D11299" s="916"/>
      <c r="E11299" s="916"/>
      <c r="F11299" s="916"/>
      <c r="G11299" s="915"/>
      <c r="H11299" s="915"/>
      <c r="I11299" s="915"/>
    </row>
    <row r="11300" spans="1:9">
      <c r="A11300" s="915"/>
      <c r="B11300" s="915"/>
      <c r="C11300" s="915"/>
      <c r="D11300" s="916"/>
      <c r="E11300" s="916"/>
      <c r="F11300" s="916"/>
      <c r="G11300" s="915"/>
      <c r="H11300" s="915"/>
      <c r="I11300" s="915"/>
    </row>
    <row r="11301" spans="1:9">
      <c r="A11301" s="915"/>
      <c r="B11301" s="915"/>
      <c r="C11301" s="915"/>
      <c r="D11301" s="916"/>
      <c r="E11301" s="916"/>
      <c r="F11301" s="916"/>
      <c r="G11301" s="915"/>
      <c r="H11301" s="915"/>
      <c r="I11301" s="915"/>
    </row>
    <row r="11302" spans="1:9">
      <c r="A11302" s="915"/>
      <c r="B11302" s="915"/>
      <c r="C11302" s="915"/>
      <c r="D11302" s="916"/>
      <c r="E11302" s="916"/>
      <c r="F11302" s="916"/>
      <c r="G11302" s="915"/>
      <c r="H11302" s="915"/>
      <c r="I11302" s="915"/>
    </row>
    <row r="11303" spans="1:9">
      <c r="A11303" s="915"/>
      <c r="B11303" s="915"/>
      <c r="C11303" s="915"/>
      <c r="D11303" s="916"/>
      <c r="E11303" s="916"/>
      <c r="F11303" s="916"/>
      <c r="G11303" s="915"/>
      <c r="H11303" s="915"/>
      <c r="I11303" s="915"/>
    </row>
    <row r="11304" spans="1:9">
      <c r="A11304" s="915"/>
      <c r="B11304" s="915"/>
      <c r="C11304" s="915"/>
      <c r="D11304" s="916"/>
      <c r="E11304" s="916"/>
      <c r="F11304" s="916"/>
      <c r="G11304" s="915"/>
      <c r="H11304" s="915"/>
      <c r="I11304" s="915"/>
    </row>
    <row r="11305" spans="1:9">
      <c r="A11305" s="915"/>
      <c r="B11305" s="915"/>
      <c r="C11305" s="915"/>
      <c r="D11305" s="916"/>
      <c r="E11305" s="916"/>
      <c r="F11305" s="916"/>
      <c r="G11305" s="915"/>
      <c r="H11305" s="915"/>
      <c r="I11305" s="915"/>
    </row>
    <row r="11306" spans="1:9">
      <c r="A11306" s="915"/>
      <c r="B11306" s="915"/>
      <c r="C11306" s="915"/>
      <c r="D11306" s="916"/>
      <c r="E11306" s="916"/>
      <c r="F11306" s="916"/>
      <c r="G11306" s="915"/>
      <c r="H11306" s="915"/>
      <c r="I11306" s="915"/>
    </row>
    <row r="11307" spans="1:9">
      <c r="A11307" s="915"/>
      <c r="B11307" s="915"/>
      <c r="C11307" s="915"/>
      <c r="D11307" s="916"/>
      <c r="E11307" s="916"/>
      <c r="F11307" s="916"/>
      <c r="G11307" s="915"/>
      <c r="H11307" s="915"/>
      <c r="I11307" s="915"/>
    </row>
    <row r="11308" spans="1:9">
      <c r="A11308" s="915"/>
      <c r="B11308" s="915"/>
      <c r="C11308" s="915"/>
      <c r="D11308" s="916"/>
      <c r="E11308" s="916"/>
      <c r="F11308" s="916"/>
      <c r="G11308" s="915"/>
      <c r="H11308" s="915"/>
      <c r="I11308" s="915"/>
    </row>
    <row r="11309" spans="1:9">
      <c r="A11309" s="915"/>
      <c r="B11309" s="915"/>
      <c r="C11309" s="915"/>
      <c r="D11309" s="916"/>
      <c r="E11309" s="916"/>
      <c r="F11309" s="916"/>
      <c r="G11309" s="915"/>
      <c r="H11309" s="915"/>
      <c r="I11309" s="915"/>
    </row>
    <row r="11310" spans="1:9">
      <c r="A11310" s="915"/>
      <c r="B11310" s="915"/>
      <c r="C11310" s="915"/>
      <c r="D11310" s="916"/>
      <c r="E11310" s="916"/>
      <c r="F11310" s="916"/>
      <c r="G11310" s="915"/>
      <c r="H11310" s="915"/>
      <c r="I11310" s="915"/>
    </row>
    <row r="11311" spans="1:9">
      <c r="A11311" s="915"/>
      <c r="B11311" s="915"/>
      <c r="C11311" s="915"/>
      <c r="D11311" s="916"/>
      <c r="E11311" s="916"/>
      <c r="F11311" s="916"/>
      <c r="G11311" s="915"/>
      <c r="H11311" s="915"/>
      <c r="I11311" s="915"/>
    </row>
    <row r="11312" spans="1:9">
      <c r="A11312" s="915"/>
      <c r="B11312" s="915"/>
      <c r="C11312" s="915"/>
      <c r="D11312" s="916"/>
      <c r="E11312" s="916"/>
      <c r="F11312" s="916"/>
      <c r="G11312" s="915"/>
      <c r="H11312" s="915"/>
      <c r="I11312" s="915"/>
    </row>
    <row r="11313" spans="1:9">
      <c r="A11313" s="915"/>
      <c r="B11313" s="915"/>
      <c r="C11313" s="915"/>
      <c r="D11313" s="916"/>
      <c r="E11313" s="916"/>
      <c r="F11313" s="916"/>
      <c r="G11313" s="915"/>
      <c r="H11313" s="915"/>
      <c r="I11313" s="915"/>
    </row>
    <row r="11314" spans="1:9">
      <c r="A11314" s="915"/>
      <c r="B11314" s="915"/>
      <c r="C11314" s="915"/>
      <c r="D11314" s="916"/>
      <c r="E11314" s="916"/>
      <c r="F11314" s="916"/>
      <c r="G11314" s="915"/>
      <c r="H11314" s="915"/>
      <c r="I11314" s="915"/>
    </row>
    <row r="11315" spans="1:9">
      <c r="A11315" s="915"/>
      <c r="B11315" s="915"/>
      <c r="C11315" s="915"/>
      <c r="D11315" s="916"/>
      <c r="E11315" s="916"/>
      <c r="F11315" s="916"/>
      <c r="G11315" s="915"/>
      <c r="H11315" s="915"/>
      <c r="I11315" s="915"/>
    </row>
    <row r="11316" spans="1:9">
      <c r="A11316" s="915"/>
      <c r="B11316" s="915"/>
      <c r="C11316" s="915"/>
      <c r="D11316" s="916"/>
      <c r="E11316" s="916"/>
      <c r="F11316" s="916"/>
      <c r="G11316" s="915"/>
      <c r="H11316" s="915"/>
      <c r="I11316" s="915"/>
    </row>
    <row r="11317" spans="1:9">
      <c r="A11317" s="915"/>
      <c r="B11317" s="915"/>
      <c r="C11317" s="915"/>
      <c r="D11317" s="916"/>
      <c r="E11317" s="916"/>
      <c r="F11317" s="916"/>
      <c r="G11317" s="915"/>
      <c r="H11317" s="915"/>
      <c r="I11317" s="915"/>
    </row>
    <row r="11318" spans="1:9">
      <c r="A11318" s="915"/>
      <c r="B11318" s="915"/>
      <c r="C11318" s="915"/>
      <c r="D11318" s="916"/>
      <c r="E11318" s="916"/>
      <c r="F11318" s="916"/>
      <c r="G11318" s="915"/>
      <c r="H11318" s="915"/>
      <c r="I11318" s="915"/>
    </row>
    <row r="11319" spans="1:9">
      <c r="A11319" s="915"/>
      <c r="B11319" s="915"/>
      <c r="C11319" s="915"/>
      <c r="D11319" s="916"/>
      <c r="E11319" s="916"/>
      <c r="F11319" s="916"/>
      <c r="G11319" s="915"/>
      <c r="H11319" s="915"/>
      <c r="I11319" s="915"/>
    </row>
    <row r="11320" spans="1:9">
      <c r="A11320" s="915"/>
      <c r="B11320" s="915"/>
      <c r="C11320" s="915"/>
      <c r="D11320" s="916"/>
      <c r="E11320" s="916"/>
      <c r="F11320" s="916"/>
      <c r="G11320" s="915"/>
      <c r="H11320" s="915"/>
      <c r="I11320" s="915"/>
    </row>
    <row r="11321" spans="1:9">
      <c r="A11321" s="915"/>
      <c r="B11321" s="915"/>
      <c r="C11321" s="915"/>
      <c r="D11321" s="916"/>
      <c r="E11321" s="916"/>
      <c r="F11321" s="916"/>
      <c r="G11321" s="915"/>
      <c r="H11321" s="915"/>
      <c r="I11321" s="915"/>
    </row>
    <row r="11322" spans="1:9">
      <c r="A11322" s="915"/>
      <c r="B11322" s="915"/>
      <c r="C11322" s="915"/>
      <c r="D11322" s="916"/>
      <c r="E11322" s="916"/>
      <c r="F11322" s="916"/>
      <c r="G11322" s="915"/>
      <c r="H11322" s="915"/>
      <c r="I11322" s="915"/>
    </row>
    <row r="11323" spans="1:9">
      <c r="A11323" s="915"/>
      <c r="B11323" s="915"/>
      <c r="C11323" s="915"/>
      <c r="D11323" s="916"/>
      <c r="E11323" s="916"/>
      <c r="F11323" s="916"/>
      <c r="G11323" s="915"/>
      <c r="H11323" s="915"/>
      <c r="I11323" s="915"/>
    </row>
    <row r="11324" spans="1:9">
      <c r="A11324" s="915"/>
      <c r="B11324" s="915"/>
      <c r="C11324" s="915"/>
      <c r="D11324" s="916"/>
      <c r="E11324" s="916"/>
      <c r="F11324" s="916"/>
      <c r="G11324" s="915"/>
      <c r="H11324" s="915"/>
      <c r="I11324" s="915"/>
    </row>
    <row r="11325" spans="1:9">
      <c r="A11325" s="915"/>
      <c r="B11325" s="915"/>
      <c r="C11325" s="915"/>
      <c r="D11325" s="916"/>
      <c r="E11325" s="916"/>
      <c r="F11325" s="916"/>
      <c r="G11325" s="915"/>
      <c r="H11325" s="915"/>
      <c r="I11325" s="915"/>
    </row>
    <row r="11326" spans="1:9">
      <c r="A11326" s="915"/>
      <c r="B11326" s="915"/>
      <c r="C11326" s="915"/>
      <c r="D11326" s="916"/>
      <c r="E11326" s="916"/>
      <c r="F11326" s="916"/>
      <c r="G11326" s="915"/>
      <c r="H11326" s="915"/>
      <c r="I11326" s="915"/>
    </row>
    <row r="11327" spans="1:9">
      <c r="A11327" s="915"/>
      <c r="B11327" s="915"/>
      <c r="C11327" s="915"/>
      <c r="D11327" s="916"/>
      <c r="E11327" s="916"/>
      <c r="F11327" s="916"/>
      <c r="G11327" s="915"/>
      <c r="H11327" s="915"/>
      <c r="I11327" s="915"/>
    </row>
    <row r="11328" spans="1:9">
      <c r="A11328" s="915"/>
      <c r="B11328" s="915"/>
      <c r="C11328" s="915"/>
      <c r="D11328" s="916"/>
      <c r="E11328" s="916"/>
      <c r="F11328" s="916"/>
      <c r="G11328" s="915"/>
      <c r="H11328" s="915"/>
      <c r="I11328" s="915"/>
    </row>
    <row r="11329" spans="1:9">
      <c r="A11329" s="915"/>
      <c r="B11329" s="915"/>
      <c r="C11329" s="915"/>
      <c r="D11329" s="916"/>
      <c r="E11329" s="916"/>
      <c r="F11329" s="916"/>
      <c r="G11329" s="915"/>
      <c r="H11329" s="915"/>
      <c r="I11329" s="915"/>
    </row>
    <row r="11330" spans="1:9">
      <c r="A11330" s="915"/>
      <c r="B11330" s="915"/>
      <c r="C11330" s="915"/>
      <c r="D11330" s="916"/>
      <c r="E11330" s="916"/>
      <c r="F11330" s="916"/>
      <c r="G11330" s="915"/>
      <c r="H11330" s="915"/>
      <c r="I11330" s="915"/>
    </row>
    <row r="11331" spans="1:9">
      <c r="A11331" s="915"/>
      <c r="B11331" s="915"/>
      <c r="C11331" s="915"/>
      <c r="D11331" s="916"/>
      <c r="E11331" s="916"/>
      <c r="F11331" s="916"/>
      <c r="G11331" s="915"/>
      <c r="H11331" s="915"/>
      <c r="I11331" s="915"/>
    </row>
    <row r="11332" spans="1:9">
      <c r="A11332" s="915"/>
      <c r="B11332" s="915"/>
      <c r="C11332" s="915"/>
      <c r="D11332" s="916"/>
      <c r="E11332" s="916"/>
      <c r="F11332" s="916"/>
      <c r="G11332" s="915"/>
      <c r="H11332" s="915"/>
      <c r="I11332" s="915"/>
    </row>
    <row r="11333" spans="1:9">
      <c r="A11333" s="915"/>
      <c r="B11333" s="915"/>
      <c r="C11333" s="915"/>
      <c r="D11333" s="916"/>
      <c r="E11333" s="916"/>
      <c r="F11333" s="916"/>
      <c r="G11333" s="915"/>
      <c r="H11333" s="915"/>
      <c r="I11333" s="915"/>
    </row>
    <row r="11334" spans="1:9">
      <c r="A11334" s="915"/>
      <c r="B11334" s="915"/>
      <c r="C11334" s="915"/>
      <c r="D11334" s="916"/>
      <c r="E11334" s="916"/>
      <c r="F11334" s="916"/>
      <c r="G11334" s="915"/>
      <c r="H11334" s="915"/>
      <c r="I11334" s="915"/>
    </row>
    <row r="11335" spans="1:9">
      <c r="A11335" s="915"/>
      <c r="B11335" s="915"/>
      <c r="C11335" s="915"/>
      <c r="D11335" s="916"/>
      <c r="E11335" s="916"/>
      <c r="F11335" s="916"/>
      <c r="G11335" s="915"/>
      <c r="H11335" s="915"/>
      <c r="I11335" s="915"/>
    </row>
    <row r="11336" spans="1:9">
      <c r="A11336" s="915"/>
      <c r="B11336" s="915"/>
      <c r="C11336" s="915"/>
      <c r="D11336" s="916"/>
      <c r="E11336" s="916"/>
      <c r="F11336" s="916"/>
      <c r="G11336" s="915"/>
      <c r="H11336" s="915"/>
      <c r="I11336" s="915"/>
    </row>
    <row r="11337" spans="1:9">
      <c r="A11337" s="915"/>
      <c r="B11337" s="915"/>
      <c r="C11337" s="915"/>
      <c r="D11337" s="916"/>
      <c r="E11337" s="916"/>
      <c r="F11337" s="916"/>
      <c r="G11337" s="915"/>
      <c r="H11337" s="915"/>
      <c r="I11337" s="915"/>
    </row>
    <row r="11338" spans="1:9">
      <c r="A11338" s="915"/>
      <c r="B11338" s="915"/>
      <c r="C11338" s="915"/>
      <c r="D11338" s="916"/>
      <c r="E11338" s="916"/>
      <c r="F11338" s="916"/>
      <c r="G11338" s="915"/>
      <c r="H11338" s="915"/>
      <c r="I11338" s="915"/>
    </row>
    <row r="11339" spans="1:9">
      <c r="A11339" s="915"/>
      <c r="B11339" s="915"/>
      <c r="C11339" s="915"/>
      <c r="D11339" s="916"/>
      <c r="E11339" s="916"/>
      <c r="F11339" s="916"/>
      <c r="G11339" s="915"/>
      <c r="H11339" s="915"/>
      <c r="I11339" s="915"/>
    </row>
    <row r="11340" spans="1:9">
      <c r="A11340" s="915"/>
      <c r="B11340" s="915"/>
      <c r="C11340" s="915"/>
      <c r="D11340" s="916"/>
      <c r="E11340" s="916"/>
      <c r="F11340" s="916"/>
      <c r="G11340" s="915"/>
      <c r="H11340" s="915"/>
      <c r="I11340" s="915"/>
    </row>
    <row r="11341" spans="1:9">
      <c r="A11341" s="915"/>
      <c r="B11341" s="915"/>
      <c r="C11341" s="915"/>
      <c r="D11341" s="916"/>
      <c r="E11341" s="916"/>
      <c r="F11341" s="916"/>
      <c r="G11341" s="915"/>
      <c r="H11341" s="915"/>
      <c r="I11341" s="915"/>
    </row>
    <row r="11342" spans="1:9">
      <c r="A11342" s="915"/>
      <c r="B11342" s="915"/>
      <c r="C11342" s="915"/>
      <c r="D11342" s="916"/>
      <c r="E11342" s="916"/>
      <c r="F11342" s="916"/>
      <c r="G11342" s="915"/>
      <c r="H11342" s="915"/>
      <c r="I11342" s="915"/>
    </row>
    <row r="11343" spans="1:9">
      <c r="A11343" s="915"/>
      <c r="B11343" s="915"/>
      <c r="C11343" s="915"/>
      <c r="D11343" s="916"/>
      <c r="E11343" s="916"/>
      <c r="F11343" s="916"/>
      <c r="G11343" s="915"/>
      <c r="H11343" s="915"/>
      <c r="I11343" s="915"/>
    </row>
    <row r="11344" spans="1:9">
      <c r="A11344" s="915"/>
      <c r="B11344" s="915"/>
      <c r="C11344" s="915"/>
      <c r="D11344" s="916"/>
      <c r="E11344" s="916"/>
      <c r="F11344" s="916"/>
      <c r="G11344" s="915"/>
      <c r="H11344" s="915"/>
      <c r="I11344" s="915"/>
    </row>
    <row r="11345" spans="1:9">
      <c r="A11345" s="915"/>
      <c r="B11345" s="915"/>
      <c r="C11345" s="915"/>
      <c r="D11345" s="916"/>
      <c r="E11345" s="916"/>
      <c r="F11345" s="916"/>
      <c r="G11345" s="915"/>
      <c r="H11345" s="915"/>
      <c r="I11345" s="915"/>
    </row>
    <row r="11346" spans="1:9">
      <c r="A11346" s="915"/>
      <c r="B11346" s="915"/>
      <c r="C11346" s="915"/>
      <c r="D11346" s="916"/>
      <c r="E11346" s="916"/>
      <c r="F11346" s="916"/>
      <c r="G11346" s="915"/>
      <c r="H11346" s="915"/>
      <c r="I11346" s="915"/>
    </row>
    <row r="11347" spans="1:9">
      <c r="A11347" s="915"/>
      <c r="B11347" s="915"/>
      <c r="C11347" s="915"/>
      <c r="D11347" s="916"/>
      <c r="E11347" s="916"/>
      <c r="F11347" s="916"/>
      <c r="G11347" s="915"/>
      <c r="H11347" s="915"/>
      <c r="I11347" s="915"/>
    </row>
    <row r="11348" spans="1:9">
      <c r="A11348" s="915"/>
      <c r="B11348" s="915"/>
      <c r="C11348" s="915"/>
      <c r="D11348" s="916"/>
      <c r="E11348" s="916"/>
      <c r="F11348" s="916"/>
      <c r="G11348" s="915"/>
      <c r="H11348" s="915"/>
      <c r="I11348" s="915"/>
    </row>
    <row r="11349" spans="1:9">
      <c r="A11349" s="915"/>
      <c r="B11349" s="915"/>
      <c r="C11349" s="915"/>
      <c r="D11349" s="916"/>
      <c r="E11349" s="916"/>
      <c r="F11349" s="916"/>
      <c r="G11349" s="915"/>
      <c r="H11349" s="915"/>
      <c r="I11349" s="915"/>
    </row>
    <row r="11350" spans="1:9">
      <c r="A11350" s="915"/>
      <c r="B11350" s="915"/>
      <c r="C11350" s="915"/>
      <c r="D11350" s="916"/>
      <c r="E11350" s="916"/>
      <c r="F11350" s="916"/>
      <c r="G11350" s="915"/>
      <c r="H11350" s="915"/>
      <c r="I11350" s="915"/>
    </row>
    <row r="11351" spans="1:9">
      <c r="A11351" s="915"/>
      <c r="B11351" s="915"/>
      <c r="C11351" s="915"/>
      <c r="D11351" s="916"/>
      <c r="E11351" s="916"/>
      <c r="F11351" s="916"/>
      <c r="G11351" s="915"/>
      <c r="H11351" s="915"/>
      <c r="I11351" s="915"/>
    </row>
    <row r="11352" spans="1:9">
      <c r="A11352" s="915"/>
      <c r="B11352" s="915"/>
      <c r="C11352" s="915"/>
      <c r="D11352" s="916"/>
      <c r="E11352" s="916"/>
      <c r="F11352" s="916"/>
      <c r="G11352" s="915"/>
      <c r="H11352" s="915"/>
      <c r="I11352" s="915"/>
    </row>
    <row r="11353" spans="1:9">
      <c r="A11353" s="915"/>
      <c r="B11353" s="915"/>
      <c r="C11353" s="915"/>
      <c r="D11353" s="916"/>
      <c r="E11353" s="916"/>
      <c r="F11353" s="916"/>
      <c r="G11353" s="915"/>
      <c r="H11353" s="915"/>
      <c r="I11353" s="915"/>
    </row>
    <row r="11354" spans="1:9">
      <c r="A11354" s="915"/>
      <c r="B11354" s="915"/>
      <c r="C11354" s="915"/>
      <c r="D11354" s="916"/>
      <c r="E11354" s="916"/>
      <c r="F11354" s="916"/>
      <c r="G11354" s="915"/>
      <c r="H11354" s="915"/>
      <c r="I11354" s="915"/>
    </row>
    <row r="11355" spans="1:9">
      <c r="A11355" s="915"/>
      <c r="B11355" s="915"/>
      <c r="C11355" s="915"/>
      <c r="D11355" s="916"/>
      <c r="E11355" s="916"/>
      <c r="F11355" s="916"/>
      <c r="G11355" s="915"/>
      <c r="H11355" s="915"/>
      <c r="I11355" s="915"/>
    </row>
    <row r="11356" spans="1:9">
      <c r="A11356" s="915"/>
      <c r="B11356" s="915"/>
      <c r="C11356" s="915"/>
      <c r="D11356" s="916"/>
      <c r="E11356" s="916"/>
      <c r="F11356" s="916"/>
      <c r="G11356" s="915"/>
      <c r="H11356" s="915"/>
      <c r="I11356" s="915"/>
    </row>
    <row r="11357" spans="1:9">
      <c r="A11357" s="915"/>
      <c r="B11357" s="915"/>
      <c r="C11357" s="915"/>
      <c r="D11357" s="916"/>
      <c r="E11357" s="916"/>
      <c r="F11357" s="916"/>
      <c r="G11357" s="915"/>
      <c r="H11357" s="915"/>
      <c r="I11357" s="915"/>
    </row>
    <row r="11358" spans="1:9">
      <c r="A11358" s="915"/>
      <c r="B11358" s="915"/>
      <c r="C11358" s="915"/>
      <c r="D11358" s="916"/>
      <c r="E11358" s="916"/>
      <c r="F11358" s="916"/>
      <c r="G11358" s="915"/>
      <c r="H11358" s="915"/>
      <c r="I11358" s="915"/>
    </row>
    <row r="11359" spans="1:9">
      <c r="A11359" s="915"/>
      <c r="B11359" s="915"/>
      <c r="C11359" s="915"/>
      <c r="D11359" s="916"/>
      <c r="E11359" s="916"/>
      <c r="F11359" s="916"/>
      <c r="G11359" s="915"/>
      <c r="H11359" s="915"/>
      <c r="I11359" s="915"/>
    </row>
    <row r="11360" spans="1:9">
      <c r="A11360" s="915"/>
      <c r="B11360" s="915"/>
      <c r="C11360" s="915"/>
      <c r="D11360" s="916"/>
      <c r="E11360" s="916"/>
      <c r="F11360" s="916"/>
      <c r="G11360" s="915"/>
      <c r="H11360" s="915"/>
      <c r="I11360" s="915"/>
    </row>
    <row r="11361" spans="1:9">
      <c r="A11361" s="915"/>
      <c r="B11361" s="915"/>
      <c r="C11361" s="915"/>
      <c r="D11361" s="916"/>
      <c r="E11361" s="916"/>
      <c r="F11361" s="916"/>
      <c r="G11361" s="915"/>
      <c r="H11361" s="915"/>
      <c r="I11361" s="915"/>
    </row>
    <row r="11362" spans="1:9">
      <c r="A11362" s="915"/>
      <c r="B11362" s="915"/>
      <c r="C11362" s="915"/>
      <c r="D11362" s="916"/>
      <c r="E11362" s="916"/>
      <c r="F11362" s="916"/>
      <c r="G11362" s="915"/>
      <c r="H11362" s="915"/>
      <c r="I11362" s="915"/>
    </row>
    <row r="11363" spans="1:9">
      <c r="A11363" s="915"/>
      <c r="B11363" s="915"/>
      <c r="C11363" s="915"/>
      <c r="D11363" s="916"/>
      <c r="E11363" s="916"/>
      <c r="F11363" s="916"/>
      <c r="G11363" s="915"/>
      <c r="H11363" s="915"/>
      <c r="I11363" s="915"/>
    </row>
    <row r="11364" spans="1:9">
      <c r="A11364" s="915"/>
      <c r="B11364" s="915"/>
      <c r="C11364" s="915"/>
      <c r="D11364" s="916"/>
      <c r="E11364" s="916"/>
      <c r="F11364" s="916"/>
      <c r="G11364" s="915"/>
      <c r="H11364" s="915"/>
      <c r="I11364" s="915"/>
    </row>
    <row r="11365" spans="1:9">
      <c r="A11365" s="915"/>
      <c r="B11365" s="915"/>
      <c r="C11365" s="915"/>
      <c r="D11365" s="916"/>
      <c r="E11365" s="916"/>
      <c r="F11365" s="916"/>
      <c r="G11365" s="915"/>
      <c r="H11365" s="915"/>
      <c r="I11365" s="915"/>
    </row>
    <row r="11366" spans="1:9">
      <c r="A11366" s="915"/>
      <c r="B11366" s="915"/>
      <c r="C11366" s="915"/>
      <c r="D11366" s="916"/>
      <c r="E11366" s="916"/>
      <c r="F11366" s="916"/>
      <c r="G11366" s="915"/>
      <c r="H11366" s="915"/>
      <c r="I11366" s="915"/>
    </row>
    <row r="11367" spans="1:9">
      <c r="A11367" s="915"/>
      <c r="B11367" s="915"/>
      <c r="C11367" s="915"/>
      <c r="D11367" s="916"/>
      <c r="E11367" s="916"/>
      <c r="F11367" s="916"/>
      <c r="G11367" s="915"/>
      <c r="H11367" s="915"/>
      <c r="I11367" s="915"/>
    </row>
    <row r="11368" spans="1:9">
      <c r="A11368" s="915"/>
      <c r="B11368" s="915"/>
      <c r="C11368" s="915"/>
      <c r="D11368" s="916"/>
      <c r="E11368" s="916"/>
      <c r="F11368" s="916"/>
      <c r="G11368" s="915"/>
      <c r="H11368" s="915"/>
      <c r="I11368" s="915"/>
    </row>
    <row r="11369" spans="1:9">
      <c r="A11369" s="915"/>
      <c r="B11369" s="915"/>
      <c r="C11369" s="915"/>
      <c r="D11369" s="916"/>
      <c r="E11369" s="916"/>
      <c r="F11369" s="916"/>
      <c r="G11369" s="915"/>
      <c r="H11369" s="915"/>
      <c r="I11369" s="915"/>
    </row>
    <row r="11370" spans="1:9">
      <c r="A11370" s="915"/>
      <c r="B11370" s="915"/>
      <c r="C11370" s="915"/>
      <c r="D11370" s="916"/>
      <c r="E11370" s="916"/>
      <c r="F11370" s="916"/>
      <c r="G11370" s="915"/>
      <c r="H11370" s="915"/>
      <c r="I11370" s="915"/>
    </row>
    <row r="11371" spans="1:9">
      <c r="A11371" s="915"/>
      <c r="B11371" s="915"/>
      <c r="C11371" s="915"/>
      <c r="D11371" s="916"/>
      <c r="E11371" s="916"/>
      <c r="F11371" s="916"/>
      <c r="G11371" s="915"/>
      <c r="H11371" s="915"/>
      <c r="I11371" s="915"/>
    </row>
    <row r="11372" spans="1:9">
      <c r="A11372" s="915"/>
      <c r="B11372" s="915"/>
      <c r="C11372" s="915"/>
      <c r="D11372" s="916"/>
      <c r="E11372" s="916"/>
      <c r="F11372" s="916"/>
      <c r="G11372" s="915"/>
      <c r="H11372" s="915"/>
      <c r="I11372" s="915"/>
    </row>
    <row r="11373" spans="1:9">
      <c r="A11373" s="915"/>
      <c r="B11373" s="915"/>
      <c r="C11373" s="915"/>
      <c r="D11373" s="916"/>
      <c r="E11373" s="916"/>
      <c r="F11373" s="916"/>
      <c r="G11373" s="915"/>
      <c r="H11373" s="915"/>
      <c r="I11373" s="915"/>
    </row>
    <row r="11374" spans="1:9">
      <c r="A11374" s="915"/>
      <c r="B11374" s="915"/>
      <c r="C11374" s="915"/>
      <c r="D11374" s="916"/>
      <c r="E11374" s="916"/>
      <c r="F11374" s="916"/>
      <c r="G11374" s="915"/>
      <c r="H11374" s="915"/>
      <c r="I11374" s="915"/>
    </row>
    <row r="11375" spans="1:9">
      <c r="A11375" s="915"/>
      <c r="B11375" s="915"/>
      <c r="C11375" s="915"/>
      <c r="D11375" s="916"/>
      <c r="E11375" s="916"/>
      <c r="F11375" s="916"/>
      <c r="G11375" s="915"/>
      <c r="H11375" s="915"/>
      <c r="I11375" s="915"/>
    </row>
    <row r="11376" spans="1:9">
      <c r="A11376" s="915"/>
      <c r="B11376" s="915"/>
      <c r="C11376" s="915"/>
      <c r="D11376" s="916"/>
      <c r="E11376" s="916"/>
      <c r="F11376" s="916"/>
      <c r="G11376" s="915"/>
      <c r="H11376" s="915"/>
      <c r="I11376" s="915"/>
    </row>
    <row r="11377" spans="1:9">
      <c r="A11377" s="915"/>
      <c r="B11377" s="915"/>
      <c r="C11377" s="915"/>
      <c r="D11377" s="916"/>
      <c r="E11377" s="916"/>
      <c r="F11377" s="916"/>
      <c r="G11377" s="915"/>
      <c r="H11377" s="915"/>
      <c r="I11377" s="915"/>
    </row>
    <row r="11378" spans="1:9">
      <c r="A11378" s="915"/>
      <c r="B11378" s="915"/>
      <c r="C11378" s="915"/>
      <c r="D11378" s="916"/>
      <c r="E11378" s="916"/>
      <c r="F11378" s="916"/>
      <c r="G11378" s="915"/>
      <c r="H11378" s="915"/>
      <c r="I11378" s="915"/>
    </row>
    <row r="11379" spans="1:9">
      <c r="A11379" s="915"/>
      <c r="B11379" s="915"/>
      <c r="C11379" s="915"/>
      <c r="D11379" s="916"/>
      <c r="E11379" s="916"/>
      <c r="F11379" s="916"/>
      <c r="G11379" s="915"/>
      <c r="H11379" s="915"/>
      <c r="I11379" s="915"/>
    </row>
    <row r="11380" spans="1:9">
      <c r="A11380" s="915"/>
      <c r="B11380" s="915"/>
      <c r="C11380" s="915"/>
      <c r="D11380" s="916"/>
      <c r="E11380" s="916"/>
      <c r="F11380" s="916"/>
      <c r="G11380" s="915"/>
      <c r="H11380" s="915"/>
      <c r="I11380" s="915"/>
    </row>
    <row r="11381" spans="1:9">
      <c r="A11381" s="915"/>
      <c r="B11381" s="915"/>
      <c r="C11381" s="915"/>
      <c r="D11381" s="916"/>
      <c r="E11381" s="916"/>
      <c r="F11381" s="916"/>
      <c r="G11381" s="915"/>
      <c r="H11381" s="915"/>
      <c r="I11381" s="915"/>
    </row>
    <row r="11382" spans="1:9">
      <c r="A11382" s="915"/>
      <c r="B11382" s="915"/>
      <c r="C11382" s="915"/>
      <c r="D11382" s="916"/>
      <c r="E11382" s="916"/>
      <c r="F11382" s="916"/>
      <c r="G11382" s="915"/>
      <c r="H11382" s="915"/>
      <c r="I11382" s="915"/>
    </row>
    <row r="11383" spans="1:9">
      <c r="A11383" s="915"/>
      <c r="B11383" s="915"/>
      <c r="C11383" s="915"/>
      <c r="D11383" s="916"/>
      <c r="E11383" s="916"/>
      <c r="F11383" s="916"/>
      <c r="G11383" s="915"/>
      <c r="H11383" s="915"/>
      <c r="I11383" s="915"/>
    </row>
    <row r="11384" spans="1:9">
      <c r="A11384" s="915"/>
      <c r="B11384" s="915"/>
      <c r="C11384" s="915"/>
      <c r="D11384" s="916"/>
      <c r="E11384" s="916"/>
      <c r="F11384" s="916"/>
      <c r="G11384" s="915"/>
      <c r="H11384" s="915"/>
      <c r="I11384" s="915"/>
    </row>
    <row r="11385" spans="1:9">
      <c r="A11385" s="915"/>
      <c r="B11385" s="915"/>
      <c r="C11385" s="915"/>
      <c r="D11385" s="916"/>
      <c r="E11385" s="916"/>
      <c r="F11385" s="916"/>
      <c r="G11385" s="915"/>
      <c r="H11385" s="915"/>
      <c r="I11385" s="915"/>
    </row>
    <row r="11386" spans="1:9">
      <c r="A11386" s="915"/>
      <c r="B11386" s="915"/>
      <c r="C11386" s="915"/>
      <c r="D11386" s="916"/>
      <c r="E11386" s="916"/>
      <c r="F11386" s="916"/>
      <c r="G11386" s="915"/>
      <c r="H11386" s="915"/>
      <c r="I11386" s="915"/>
    </row>
    <row r="11387" spans="1:9">
      <c r="A11387" s="915"/>
      <c r="B11387" s="915"/>
      <c r="C11387" s="915"/>
      <c r="D11387" s="916"/>
      <c r="E11387" s="916"/>
      <c r="F11387" s="916"/>
      <c r="G11387" s="915"/>
      <c r="H11387" s="915"/>
      <c r="I11387" s="915"/>
    </row>
    <row r="11388" spans="1:9">
      <c r="A11388" s="915"/>
      <c r="B11388" s="915"/>
      <c r="C11388" s="915"/>
      <c r="D11388" s="916"/>
      <c r="E11388" s="916"/>
      <c r="F11388" s="916"/>
      <c r="G11388" s="915"/>
      <c r="H11388" s="915"/>
      <c r="I11388" s="915"/>
    </row>
    <row r="11389" spans="1:9">
      <c r="A11389" s="915"/>
      <c r="B11389" s="915"/>
      <c r="C11389" s="915"/>
      <c r="D11389" s="916"/>
      <c r="E11389" s="916"/>
      <c r="F11389" s="916"/>
      <c r="G11389" s="915"/>
      <c r="H11389" s="915"/>
      <c r="I11389" s="915"/>
    </row>
    <row r="11390" spans="1:9">
      <c r="A11390" s="915"/>
      <c r="B11390" s="915"/>
      <c r="C11390" s="915"/>
      <c r="D11390" s="916"/>
      <c r="E11390" s="916"/>
      <c r="F11390" s="916"/>
      <c r="G11390" s="915"/>
      <c r="H11390" s="915"/>
      <c r="I11390" s="915"/>
    </row>
    <row r="11391" spans="1:9">
      <c r="A11391" s="915"/>
      <c r="B11391" s="915"/>
      <c r="C11391" s="915"/>
      <c r="D11391" s="916"/>
      <c r="E11391" s="916"/>
      <c r="F11391" s="916"/>
      <c r="G11391" s="915"/>
      <c r="H11391" s="915"/>
      <c r="I11391" s="915"/>
    </row>
    <row r="11392" spans="1:9">
      <c r="A11392" s="915"/>
      <c r="B11392" s="915"/>
      <c r="C11392" s="915"/>
      <c r="D11392" s="916"/>
      <c r="E11392" s="916"/>
      <c r="F11392" s="916"/>
      <c r="G11392" s="915"/>
      <c r="H11392" s="915"/>
      <c r="I11392" s="915"/>
    </row>
    <row r="11393" spans="1:9">
      <c r="A11393" s="915"/>
      <c r="B11393" s="915"/>
      <c r="C11393" s="915"/>
      <c r="D11393" s="916"/>
      <c r="E11393" s="916"/>
      <c r="F11393" s="916"/>
      <c r="G11393" s="915"/>
      <c r="H11393" s="915"/>
      <c r="I11393" s="915"/>
    </row>
    <row r="11394" spans="1:9">
      <c r="A11394" s="915"/>
      <c r="B11394" s="915"/>
      <c r="C11394" s="915"/>
      <c r="D11394" s="916"/>
      <c r="E11394" s="916"/>
      <c r="F11394" s="916"/>
      <c r="G11394" s="915"/>
      <c r="H11394" s="915"/>
      <c r="I11394" s="915"/>
    </row>
    <row r="11395" spans="1:9">
      <c r="A11395" s="915"/>
      <c r="B11395" s="915"/>
      <c r="C11395" s="915"/>
      <c r="D11395" s="916"/>
      <c r="E11395" s="916"/>
      <c r="F11395" s="916"/>
      <c r="G11395" s="915"/>
      <c r="H11395" s="915"/>
      <c r="I11395" s="915"/>
    </row>
    <row r="11396" spans="1:9">
      <c r="A11396" s="915"/>
      <c r="B11396" s="915"/>
      <c r="C11396" s="915"/>
      <c r="D11396" s="916"/>
      <c r="E11396" s="916"/>
      <c r="F11396" s="916"/>
      <c r="G11396" s="915"/>
      <c r="H11396" s="915"/>
      <c r="I11396" s="915"/>
    </row>
    <row r="11397" spans="1:9">
      <c r="A11397" s="915"/>
      <c r="B11397" s="915"/>
      <c r="C11397" s="915"/>
      <c r="D11397" s="916"/>
      <c r="E11397" s="916"/>
      <c r="F11397" s="916"/>
      <c r="G11397" s="915"/>
      <c r="H11397" s="915"/>
      <c r="I11397" s="915"/>
    </row>
    <row r="11398" spans="1:9">
      <c r="A11398" s="915"/>
      <c r="B11398" s="915"/>
      <c r="C11398" s="915"/>
      <c r="D11398" s="916"/>
      <c r="E11398" s="916"/>
      <c r="F11398" s="916"/>
      <c r="G11398" s="915"/>
      <c r="H11398" s="915"/>
      <c r="I11398" s="915"/>
    </row>
    <row r="11399" spans="1:9">
      <c r="A11399" s="915"/>
      <c r="B11399" s="915"/>
      <c r="C11399" s="915"/>
      <c r="D11399" s="916"/>
      <c r="E11399" s="916"/>
      <c r="F11399" s="916"/>
      <c r="G11399" s="915"/>
      <c r="H11399" s="915"/>
      <c r="I11399" s="915"/>
    </row>
    <row r="11400" spans="1:9">
      <c r="A11400" s="915"/>
      <c r="B11400" s="915"/>
      <c r="C11400" s="915"/>
      <c r="D11400" s="916"/>
      <c r="E11400" s="916"/>
      <c r="F11400" s="916"/>
      <c r="G11400" s="915"/>
      <c r="H11400" s="915"/>
      <c r="I11400" s="915"/>
    </row>
    <row r="11401" spans="1:9">
      <c r="A11401" s="915"/>
      <c r="B11401" s="915"/>
      <c r="C11401" s="915"/>
      <c r="D11401" s="916"/>
      <c r="E11401" s="916"/>
      <c r="F11401" s="916"/>
      <c r="G11401" s="915"/>
      <c r="H11401" s="915"/>
      <c r="I11401" s="915"/>
    </row>
    <row r="11402" spans="1:9">
      <c r="A11402" s="915"/>
      <c r="B11402" s="915"/>
      <c r="C11402" s="915"/>
      <c r="D11402" s="916"/>
      <c r="E11402" s="916"/>
      <c r="F11402" s="916"/>
      <c r="G11402" s="915"/>
      <c r="H11402" s="915"/>
      <c r="I11402" s="915"/>
    </row>
    <row r="11403" spans="1:9">
      <c r="A11403" s="915"/>
      <c r="B11403" s="915"/>
      <c r="C11403" s="915"/>
      <c r="D11403" s="916"/>
      <c r="E11403" s="916"/>
      <c r="F11403" s="916"/>
      <c r="G11403" s="915"/>
      <c r="H11403" s="915"/>
      <c r="I11403" s="915"/>
    </row>
    <row r="11404" spans="1:9">
      <c r="A11404" s="915"/>
      <c r="B11404" s="915"/>
      <c r="C11404" s="915"/>
      <c r="D11404" s="916"/>
      <c r="E11404" s="916"/>
      <c r="F11404" s="916"/>
      <c r="G11404" s="915"/>
      <c r="H11404" s="915"/>
      <c r="I11404" s="915"/>
    </row>
    <row r="11405" spans="1:9">
      <c r="A11405" s="915"/>
      <c r="B11405" s="915"/>
      <c r="C11405" s="915"/>
      <c r="D11405" s="916"/>
      <c r="E11405" s="916"/>
      <c r="F11405" s="916"/>
      <c r="G11405" s="915"/>
      <c r="H11405" s="915"/>
      <c r="I11405" s="915"/>
    </row>
    <row r="11406" spans="1:9">
      <c r="A11406" s="915"/>
      <c r="B11406" s="915"/>
      <c r="C11406" s="915"/>
      <c r="D11406" s="916"/>
      <c r="E11406" s="916"/>
      <c r="F11406" s="916"/>
      <c r="G11406" s="915"/>
      <c r="H11406" s="915"/>
      <c r="I11406" s="915"/>
    </row>
    <row r="11407" spans="1:9">
      <c r="A11407" s="915"/>
      <c r="B11407" s="915"/>
      <c r="C11407" s="915"/>
      <c r="D11407" s="916"/>
      <c r="E11407" s="916"/>
      <c r="F11407" s="916"/>
      <c r="G11407" s="915"/>
      <c r="H11407" s="915"/>
      <c r="I11407" s="915"/>
    </row>
    <row r="11408" spans="1:9">
      <c r="A11408" s="915"/>
      <c r="B11408" s="915"/>
      <c r="C11408" s="915"/>
      <c r="D11408" s="916"/>
      <c r="E11408" s="916"/>
      <c r="F11408" s="916"/>
      <c r="G11408" s="915"/>
      <c r="H11408" s="915"/>
      <c r="I11408" s="915"/>
    </row>
    <row r="11409" spans="1:9">
      <c r="A11409" s="915"/>
      <c r="B11409" s="915"/>
      <c r="C11409" s="915"/>
      <c r="D11409" s="916"/>
      <c r="E11409" s="916"/>
      <c r="F11409" s="916"/>
      <c r="G11409" s="915"/>
      <c r="H11409" s="915"/>
      <c r="I11409" s="915"/>
    </row>
    <row r="11410" spans="1:9">
      <c r="A11410" s="915"/>
      <c r="B11410" s="915"/>
      <c r="C11410" s="915"/>
      <c r="D11410" s="916"/>
      <c r="E11410" s="916"/>
      <c r="F11410" s="916"/>
      <c r="G11410" s="915"/>
      <c r="H11410" s="915"/>
      <c r="I11410" s="915"/>
    </row>
    <row r="11411" spans="1:9">
      <c r="A11411" s="915"/>
      <c r="B11411" s="915"/>
      <c r="C11411" s="915"/>
      <c r="D11411" s="916"/>
      <c r="E11411" s="916"/>
      <c r="F11411" s="916"/>
      <c r="G11411" s="915"/>
      <c r="H11411" s="915"/>
      <c r="I11411" s="915"/>
    </row>
    <row r="11412" spans="1:9">
      <c r="A11412" s="915"/>
      <c r="B11412" s="915"/>
      <c r="C11412" s="915"/>
      <c r="D11412" s="916"/>
      <c r="E11412" s="916"/>
      <c r="F11412" s="916"/>
      <c r="G11412" s="915"/>
      <c r="H11412" s="915"/>
      <c r="I11412" s="915"/>
    </row>
    <row r="11413" spans="1:9">
      <c r="A11413" s="915"/>
      <c r="B11413" s="915"/>
      <c r="C11413" s="915"/>
      <c r="D11413" s="916"/>
      <c r="E11413" s="916"/>
      <c r="F11413" s="916"/>
      <c r="G11413" s="915"/>
      <c r="H11413" s="915"/>
      <c r="I11413" s="915"/>
    </row>
    <row r="11414" spans="1:9">
      <c r="A11414" s="915"/>
      <c r="B11414" s="915"/>
      <c r="C11414" s="915"/>
      <c r="D11414" s="916"/>
      <c r="E11414" s="916"/>
      <c r="F11414" s="916"/>
      <c r="G11414" s="915"/>
      <c r="H11414" s="915"/>
      <c r="I11414" s="915"/>
    </row>
    <row r="11415" spans="1:9">
      <c r="A11415" s="915"/>
      <c r="B11415" s="915"/>
      <c r="C11415" s="915"/>
      <c r="D11415" s="916"/>
      <c r="E11415" s="916"/>
      <c r="F11415" s="916"/>
      <c r="G11415" s="915"/>
      <c r="H11415" s="915"/>
      <c r="I11415" s="915"/>
    </row>
    <row r="11416" spans="1:9">
      <c r="A11416" s="915"/>
      <c r="B11416" s="915"/>
      <c r="C11416" s="915"/>
      <c r="D11416" s="916"/>
      <c r="E11416" s="916"/>
      <c r="F11416" s="916"/>
      <c r="G11416" s="915"/>
      <c r="H11416" s="915"/>
      <c r="I11416" s="915"/>
    </row>
    <row r="11417" spans="1:9">
      <c r="A11417" s="915"/>
      <c r="B11417" s="915"/>
      <c r="C11417" s="915"/>
      <c r="D11417" s="916"/>
      <c r="E11417" s="916"/>
      <c r="F11417" s="916"/>
      <c r="G11417" s="915"/>
      <c r="H11417" s="915"/>
      <c r="I11417" s="915"/>
    </row>
    <row r="11418" spans="1:9">
      <c r="A11418" s="915"/>
      <c r="B11418" s="915"/>
      <c r="C11418" s="915"/>
      <c r="D11418" s="916"/>
      <c r="E11418" s="916"/>
      <c r="F11418" s="916"/>
      <c r="G11418" s="915"/>
      <c r="H11418" s="915"/>
      <c r="I11418" s="915"/>
    </row>
    <row r="11419" spans="1:9">
      <c r="A11419" s="915"/>
      <c r="B11419" s="915"/>
      <c r="C11419" s="915"/>
      <c r="D11419" s="916"/>
      <c r="E11419" s="916"/>
      <c r="F11419" s="916"/>
      <c r="G11419" s="915"/>
      <c r="H11419" s="915"/>
      <c r="I11419" s="915"/>
    </row>
    <row r="11420" spans="1:9">
      <c r="A11420" s="915"/>
      <c r="B11420" s="915"/>
      <c r="C11420" s="915"/>
      <c r="D11420" s="916"/>
      <c r="E11420" s="916"/>
      <c r="F11420" s="916"/>
      <c r="G11420" s="915"/>
      <c r="H11420" s="915"/>
      <c r="I11420" s="915"/>
    </row>
    <row r="11421" spans="1:9">
      <c r="A11421" s="915"/>
      <c r="B11421" s="915"/>
      <c r="C11421" s="915"/>
      <c r="D11421" s="916"/>
      <c r="E11421" s="916"/>
      <c r="F11421" s="916"/>
      <c r="G11421" s="915"/>
      <c r="H11421" s="915"/>
      <c r="I11421" s="915"/>
    </row>
    <row r="11422" spans="1:9">
      <c r="A11422" s="915"/>
      <c r="B11422" s="915"/>
      <c r="C11422" s="915"/>
      <c r="D11422" s="916"/>
      <c r="E11422" s="916"/>
      <c r="F11422" s="916"/>
      <c r="G11422" s="915"/>
      <c r="H11422" s="915"/>
      <c r="I11422" s="915"/>
    </row>
    <row r="11423" spans="1:9">
      <c r="A11423" s="915"/>
      <c r="B11423" s="915"/>
      <c r="C11423" s="915"/>
      <c r="D11423" s="916"/>
      <c r="E11423" s="916"/>
      <c r="F11423" s="916"/>
      <c r="G11423" s="915"/>
      <c r="H11423" s="915"/>
      <c r="I11423" s="915"/>
    </row>
    <row r="11424" spans="1:9">
      <c r="A11424" s="915"/>
      <c r="B11424" s="915"/>
      <c r="C11424" s="915"/>
      <c r="D11424" s="916"/>
      <c r="E11424" s="916"/>
      <c r="F11424" s="916"/>
      <c r="G11424" s="915"/>
      <c r="H11424" s="915"/>
      <c r="I11424" s="915"/>
    </row>
    <row r="11425" spans="1:9">
      <c r="A11425" s="915"/>
      <c r="B11425" s="915"/>
      <c r="C11425" s="915"/>
      <c r="D11425" s="916"/>
      <c r="E11425" s="916"/>
      <c r="F11425" s="916"/>
      <c r="G11425" s="915"/>
      <c r="H11425" s="915"/>
      <c r="I11425" s="915"/>
    </row>
    <row r="11426" spans="1:9">
      <c r="A11426" s="915"/>
      <c r="B11426" s="915"/>
      <c r="C11426" s="915"/>
      <c r="D11426" s="916"/>
      <c r="E11426" s="916"/>
      <c r="F11426" s="916"/>
      <c r="G11426" s="915"/>
      <c r="H11426" s="915"/>
      <c r="I11426" s="915"/>
    </row>
    <row r="11427" spans="1:9">
      <c r="A11427" s="915"/>
      <c r="B11427" s="915"/>
      <c r="C11427" s="915"/>
      <c r="D11427" s="916"/>
      <c r="E11427" s="916"/>
      <c r="F11427" s="916"/>
      <c r="G11427" s="915"/>
      <c r="H11427" s="915"/>
      <c r="I11427" s="915"/>
    </row>
    <row r="11428" spans="1:9">
      <c r="A11428" s="915"/>
      <c r="B11428" s="915"/>
      <c r="C11428" s="915"/>
      <c r="D11428" s="916"/>
      <c r="E11428" s="916"/>
      <c r="F11428" s="916"/>
      <c r="G11428" s="915"/>
      <c r="H11428" s="915"/>
      <c r="I11428" s="915"/>
    </row>
    <row r="11429" spans="1:9">
      <c r="A11429" s="915"/>
      <c r="B11429" s="915"/>
      <c r="C11429" s="915"/>
      <c r="D11429" s="916"/>
      <c r="E11429" s="916"/>
      <c r="F11429" s="916"/>
      <c r="G11429" s="915"/>
      <c r="H11429" s="915"/>
      <c r="I11429" s="915"/>
    </row>
    <row r="11430" spans="1:9">
      <c r="A11430" s="915"/>
      <c r="B11430" s="915"/>
      <c r="C11430" s="915"/>
      <c r="D11430" s="916"/>
      <c r="E11430" s="916"/>
      <c r="F11430" s="916"/>
      <c r="G11430" s="915"/>
      <c r="H11430" s="915"/>
      <c r="I11430" s="915"/>
    </row>
    <row r="11431" spans="1:9">
      <c r="A11431" s="915"/>
      <c r="B11431" s="915"/>
      <c r="C11431" s="915"/>
      <c r="D11431" s="916"/>
      <c r="E11431" s="916"/>
      <c r="F11431" s="916"/>
      <c r="G11431" s="915"/>
      <c r="H11431" s="915"/>
      <c r="I11431" s="915"/>
    </row>
    <row r="11432" spans="1:9">
      <c r="A11432" s="915"/>
      <c r="B11432" s="915"/>
      <c r="C11432" s="915"/>
      <c r="D11432" s="916"/>
      <c r="E11432" s="916"/>
      <c r="F11432" s="916"/>
      <c r="G11432" s="915"/>
      <c r="H11432" s="915"/>
      <c r="I11432" s="915"/>
    </row>
    <row r="11433" spans="1:9">
      <c r="A11433" s="915"/>
      <c r="B11433" s="915"/>
      <c r="C11433" s="915"/>
      <c r="D11433" s="916"/>
      <c r="E11433" s="916"/>
      <c r="F11433" s="916"/>
      <c r="G11433" s="915"/>
      <c r="H11433" s="915"/>
      <c r="I11433" s="915"/>
    </row>
    <row r="11434" spans="1:9">
      <c r="A11434" s="915"/>
      <c r="B11434" s="915"/>
      <c r="C11434" s="915"/>
      <c r="D11434" s="916"/>
      <c r="E11434" s="916"/>
      <c r="F11434" s="916"/>
      <c r="G11434" s="915"/>
      <c r="H11434" s="915"/>
      <c r="I11434" s="915"/>
    </row>
    <row r="11435" spans="1:9">
      <c r="A11435" s="915"/>
      <c r="B11435" s="915"/>
      <c r="C11435" s="915"/>
      <c r="D11435" s="916"/>
      <c r="E11435" s="916"/>
      <c r="F11435" s="916"/>
      <c r="G11435" s="915"/>
      <c r="H11435" s="915"/>
      <c r="I11435" s="915"/>
    </row>
    <row r="11436" spans="1:9">
      <c r="A11436" s="915"/>
      <c r="B11436" s="915"/>
      <c r="C11436" s="915"/>
      <c r="D11436" s="916"/>
      <c r="E11436" s="916"/>
      <c r="F11436" s="916"/>
      <c r="G11436" s="915"/>
      <c r="H11436" s="915"/>
      <c r="I11436" s="915"/>
    </row>
    <row r="11437" spans="1:9">
      <c r="A11437" s="915"/>
      <c r="B11437" s="915"/>
      <c r="C11437" s="915"/>
      <c r="D11437" s="916"/>
      <c r="E11437" s="916"/>
      <c r="F11437" s="916"/>
      <c r="G11437" s="915"/>
      <c r="H11437" s="915"/>
      <c r="I11437" s="915"/>
    </row>
    <row r="11438" spans="1:9">
      <c r="A11438" s="915"/>
      <c r="B11438" s="915"/>
      <c r="C11438" s="915"/>
      <c r="D11438" s="916"/>
      <c r="E11438" s="916"/>
      <c r="F11438" s="916"/>
      <c r="G11438" s="915"/>
      <c r="H11438" s="915"/>
      <c r="I11438" s="915"/>
    </row>
    <row r="11439" spans="1:9">
      <c r="A11439" s="915"/>
      <c r="B11439" s="915"/>
      <c r="C11439" s="915"/>
      <c r="D11439" s="916"/>
      <c r="E11439" s="916"/>
      <c r="F11439" s="916"/>
      <c r="G11439" s="915"/>
      <c r="H11439" s="915"/>
      <c r="I11439" s="915"/>
    </row>
    <row r="11440" spans="1:9">
      <c r="A11440" s="915"/>
      <c r="B11440" s="915"/>
      <c r="C11440" s="915"/>
      <c r="D11440" s="916"/>
      <c r="E11440" s="916"/>
      <c r="F11440" s="916"/>
      <c r="G11440" s="915"/>
      <c r="H11440" s="915"/>
      <c r="I11440" s="915"/>
    </row>
    <row r="11441" spans="1:9">
      <c r="A11441" s="915"/>
      <c r="B11441" s="915"/>
      <c r="C11441" s="915"/>
      <c r="D11441" s="916"/>
      <c r="E11441" s="916"/>
      <c r="F11441" s="916"/>
      <c r="G11441" s="915"/>
      <c r="H11441" s="915"/>
      <c r="I11441" s="915"/>
    </row>
    <row r="11442" spans="1:9">
      <c r="A11442" s="915"/>
      <c r="B11442" s="915"/>
      <c r="C11442" s="915"/>
      <c r="D11442" s="916"/>
      <c r="E11442" s="916"/>
      <c r="F11442" s="916"/>
      <c r="G11442" s="915"/>
      <c r="H11442" s="915"/>
      <c r="I11442" s="915"/>
    </row>
    <row r="11443" spans="1:9">
      <c r="A11443" s="915"/>
      <c r="B11443" s="915"/>
      <c r="C11443" s="915"/>
      <c r="D11443" s="916"/>
      <c r="E11443" s="916"/>
      <c r="F11443" s="916"/>
      <c r="G11443" s="915"/>
      <c r="H11443" s="915"/>
      <c r="I11443" s="915"/>
    </row>
    <row r="11444" spans="1:9">
      <c r="A11444" s="915"/>
      <c r="B11444" s="915"/>
      <c r="C11444" s="915"/>
      <c r="D11444" s="916"/>
      <c r="E11444" s="916"/>
      <c r="F11444" s="916"/>
      <c r="G11444" s="915"/>
      <c r="H11444" s="915"/>
      <c r="I11444" s="915"/>
    </row>
    <row r="11445" spans="1:9">
      <c r="A11445" s="915"/>
      <c r="B11445" s="915"/>
      <c r="C11445" s="915"/>
      <c r="D11445" s="916"/>
      <c r="E11445" s="916"/>
      <c r="F11445" s="916"/>
      <c r="G11445" s="915"/>
      <c r="H11445" s="915"/>
      <c r="I11445" s="915"/>
    </row>
    <row r="11446" spans="1:9">
      <c r="A11446" s="915"/>
      <c r="B11446" s="915"/>
      <c r="C11446" s="915"/>
      <c r="D11446" s="916"/>
      <c r="E11446" s="916"/>
      <c r="F11446" s="916"/>
      <c r="G11446" s="915"/>
      <c r="H11446" s="915"/>
      <c r="I11446" s="915"/>
    </row>
    <row r="11447" spans="1:9">
      <c r="A11447" s="915"/>
      <c r="B11447" s="915"/>
      <c r="C11447" s="915"/>
      <c r="D11447" s="916"/>
      <c r="E11447" s="916"/>
      <c r="F11447" s="916"/>
      <c r="G11447" s="915"/>
      <c r="H11447" s="915"/>
      <c r="I11447" s="915"/>
    </row>
    <row r="11448" spans="1:9">
      <c r="A11448" s="915"/>
      <c r="B11448" s="915"/>
      <c r="C11448" s="915"/>
      <c r="D11448" s="916"/>
      <c r="E11448" s="916"/>
      <c r="F11448" s="916"/>
      <c r="G11448" s="915"/>
      <c r="H11448" s="915"/>
      <c r="I11448" s="915"/>
    </row>
    <row r="11449" spans="1:9">
      <c r="A11449" s="915"/>
      <c r="B11449" s="915"/>
      <c r="C11449" s="915"/>
      <c r="D11449" s="916"/>
      <c r="E11449" s="916"/>
      <c r="F11449" s="916"/>
      <c r="G11449" s="915"/>
      <c r="H11449" s="915"/>
      <c r="I11449" s="915"/>
    </row>
    <row r="11450" spans="1:9">
      <c r="A11450" s="915"/>
      <c r="B11450" s="915"/>
      <c r="C11450" s="915"/>
      <c r="D11450" s="916"/>
      <c r="E11450" s="916"/>
      <c r="F11450" s="916"/>
      <c r="G11450" s="915"/>
      <c r="H11450" s="915"/>
      <c r="I11450" s="915"/>
    </row>
    <row r="11451" spans="1:9">
      <c r="A11451" s="915"/>
      <c r="B11451" s="915"/>
      <c r="C11451" s="915"/>
      <c r="D11451" s="916"/>
      <c r="E11451" s="916"/>
      <c r="F11451" s="916"/>
      <c r="G11451" s="915"/>
      <c r="H11451" s="915"/>
      <c r="I11451" s="915"/>
    </row>
    <row r="11452" spans="1:9">
      <c r="A11452" s="915"/>
      <c r="B11452" s="915"/>
      <c r="C11452" s="915"/>
      <c r="D11452" s="916"/>
      <c r="E11452" s="916"/>
      <c r="F11452" s="916"/>
      <c r="G11452" s="915"/>
      <c r="H11452" s="915"/>
      <c r="I11452" s="915"/>
    </row>
    <row r="11453" spans="1:9">
      <c r="A11453" s="915"/>
      <c r="B11453" s="915"/>
      <c r="C11453" s="915"/>
      <c r="D11453" s="916"/>
      <c r="E11453" s="916"/>
      <c r="F11453" s="916"/>
      <c r="G11453" s="915"/>
      <c r="H11453" s="915"/>
      <c r="I11453" s="915"/>
    </row>
    <row r="11454" spans="1:9">
      <c r="A11454" s="915"/>
      <c r="B11454" s="915"/>
      <c r="C11454" s="915"/>
      <c r="D11454" s="916"/>
      <c r="E11454" s="916"/>
      <c r="F11454" s="916"/>
      <c r="G11454" s="915"/>
      <c r="H11454" s="915"/>
      <c r="I11454" s="915"/>
    </row>
    <row r="11455" spans="1:9">
      <c r="A11455" s="915"/>
      <c r="B11455" s="915"/>
      <c r="C11455" s="915"/>
      <c r="D11455" s="916"/>
      <c r="E11455" s="916"/>
      <c r="F11455" s="916"/>
      <c r="G11455" s="915"/>
      <c r="H11455" s="915"/>
      <c r="I11455" s="915"/>
    </row>
    <row r="11456" spans="1:9">
      <c r="A11456" s="915"/>
      <c r="B11456" s="915"/>
      <c r="C11456" s="915"/>
      <c r="D11456" s="916"/>
      <c r="E11456" s="916"/>
      <c r="F11456" s="916"/>
      <c r="G11456" s="915"/>
      <c r="H11456" s="915"/>
      <c r="I11456" s="915"/>
    </row>
    <row r="11457" spans="1:9">
      <c r="A11457" s="915"/>
      <c r="B11457" s="915"/>
      <c r="C11457" s="915"/>
      <c r="D11457" s="916"/>
      <c r="E11457" s="916"/>
      <c r="F11457" s="916"/>
      <c r="G11457" s="915"/>
      <c r="H11457" s="915"/>
      <c r="I11457" s="915"/>
    </row>
    <row r="11458" spans="1:9">
      <c r="A11458" s="915"/>
      <c r="B11458" s="915"/>
      <c r="C11458" s="915"/>
      <c r="D11458" s="916"/>
      <c r="E11458" s="916"/>
      <c r="F11458" s="916"/>
      <c r="G11458" s="915"/>
      <c r="H11458" s="915"/>
      <c r="I11458" s="915"/>
    </row>
    <row r="11459" spans="1:9">
      <c r="A11459" s="915"/>
      <c r="B11459" s="915"/>
      <c r="C11459" s="915"/>
      <c r="D11459" s="916"/>
      <c r="E11459" s="916"/>
      <c r="F11459" s="916"/>
      <c r="G11459" s="915"/>
      <c r="H11459" s="915"/>
      <c r="I11459" s="915"/>
    </row>
    <row r="11460" spans="1:9">
      <c r="A11460" s="915"/>
      <c r="B11460" s="915"/>
      <c r="C11460" s="915"/>
      <c r="D11460" s="916"/>
      <c r="E11460" s="916"/>
      <c r="F11460" s="916"/>
      <c r="G11460" s="915"/>
      <c r="H11460" s="915"/>
      <c r="I11460" s="915"/>
    </row>
    <row r="11461" spans="1:9">
      <c r="A11461" s="915"/>
      <c r="B11461" s="915"/>
      <c r="C11461" s="915"/>
      <c r="D11461" s="916"/>
      <c r="E11461" s="916"/>
      <c r="F11461" s="916"/>
      <c r="G11461" s="915"/>
      <c r="H11461" s="915"/>
      <c r="I11461" s="915"/>
    </row>
    <row r="11462" spans="1:9">
      <c r="A11462" s="915"/>
      <c r="B11462" s="915"/>
      <c r="C11462" s="915"/>
      <c r="D11462" s="916"/>
      <c r="E11462" s="916"/>
      <c r="F11462" s="916"/>
      <c r="G11462" s="915"/>
      <c r="H11462" s="915"/>
      <c r="I11462" s="915"/>
    </row>
    <row r="11463" spans="1:9">
      <c r="A11463" s="915"/>
      <c r="B11463" s="915"/>
      <c r="C11463" s="915"/>
      <c r="D11463" s="916"/>
      <c r="E11463" s="916"/>
      <c r="F11463" s="916"/>
      <c r="G11463" s="915"/>
      <c r="H11463" s="915"/>
      <c r="I11463" s="915"/>
    </row>
    <row r="11464" spans="1:9">
      <c r="A11464" s="915"/>
      <c r="B11464" s="915"/>
      <c r="C11464" s="915"/>
      <c r="D11464" s="916"/>
      <c r="E11464" s="916"/>
      <c r="F11464" s="916"/>
      <c r="G11464" s="915"/>
      <c r="H11464" s="915"/>
      <c r="I11464" s="915"/>
    </row>
    <row r="11465" spans="1:9">
      <c r="A11465" s="915"/>
      <c r="B11465" s="915"/>
      <c r="C11465" s="915"/>
      <c r="D11465" s="916"/>
      <c r="E11465" s="916"/>
      <c r="F11465" s="916"/>
      <c r="G11465" s="915"/>
      <c r="H11465" s="915"/>
      <c r="I11465" s="915"/>
    </row>
    <row r="11466" spans="1:9">
      <c r="A11466" s="915"/>
      <c r="B11466" s="915"/>
      <c r="C11466" s="915"/>
      <c r="D11466" s="916"/>
      <c r="E11466" s="916"/>
      <c r="F11466" s="916"/>
      <c r="G11466" s="915"/>
      <c r="H11466" s="915"/>
      <c r="I11466" s="915"/>
    </row>
    <row r="11467" spans="1:9">
      <c r="A11467" s="915"/>
      <c r="B11467" s="915"/>
      <c r="C11467" s="915"/>
      <c r="D11467" s="916"/>
      <c r="E11467" s="916"/>
      <c r="F11467" s="916"/>
      <c r="G11467" s="915"/>
      <c r="H11467" s="915"/>
      <c r="I11467" s="915"/>
    </row>
    <row r="11468" spans="1:9">
      <c r="A11468" s="915"/>
      <c r="B11468" s="915"/>
      <c r="C11468" s="915"/>
      <c r="D11468" s="916"/>
      <c r="E11468" s="916"/>
      <c r="F11468" s="916"/>
      <c r="G11468" s="915"/>
      <c r="H11468" s="915"/>
      <c r="I11468" s="915"/>
    </row>
    <row r="11469" spans="1:9">
      <c r="A11469" s="915"/>
      <c r="B11469" s="915"/>
      <c r="C11469" s="915"/>
      <c r="D11469" s="916"/>
      <c r="E11469" s="916"/>
      <c r="F11469" s="916"/>
      <c r="G11469" s="915"/>
      <c r="H11469" s="915"/>
      <c r="I11469" s="915"/>
    </row>
    <row r="11470" spans="1:9">
      <c r="A11470" s="915"/>
      <c r="B11470" s="915"/>
      <c r="C11470" s="915"/>
      <c r="D11470" s="916"/>
      <c r="E11470" s="916"/>
      <c r="F11470" s="916"/>
      <c r="G11470" s="915"/>
      <c r="H11470" s="915"/>
      <c r="I11470" s="915"/>
    </row>
    <row r="11471" spans="1:9">
      <c r="A11471" s="915"/>
      <c r="B11471" s="915"/>
      <c r="C11471" s="915"/>
      <c r="D11471" s="916"/>
      <c r="E11471" s="916"/>
      <c r="F11471" s="916"/>
      <c r="G11471" s="915"/>
      <c r="H11471" s="915"/>
      <c r="I11471" s="915"/>
    </row>
    <row r="11472" spans="1:9">
      <c r="A11472" s="915"/>
      <c r="B11472" s="915"/>
      <c r="C11472" s="915"/>
      <c r="D11472" s="916"/>
      <c r="E11472" s="916"/>
      <c r="F11472" s="916"/>
      <c r="G11472" s="915"/>
      <c r="H11472" s="915"/>
      <c r="I11472" s="915"/>
    </row>
    <row r="11473" spans="1:9">
      <c r="A11473" s="915"/>
      <c r="B11473" s="915"/>
      <c r="C11473" s="915"/>
      <c r="D11473" s="916"/>
      <c r="E11473" s="916"/>
      <c r="F11473" s="916"/>
      <c r="G11473" s="915"/>
      <c r="H11473" s="915"/>
      <c r="I11473" s="915"/>
    </row>
    <row r="11474" spans="1:9">
      <c r="A11474" s="915"/>
      <c r="B11474" s="915"/>
      <c r="C11474" s="915"/>
      <c r="D11474" s="916"/>
      <c r="E11474" s="916"/>
      <c r="F11474" s="916"/>
      <c r="G11474" s="915"/>
      <c r="H11474" s="915"/>
      <c r="I11474" s="915"/>
    </row>
    <row r="11475" spans="1:9">
      <c r="A11475" s="915"/>
      <c r="B11475" s="915"/>
      <c r="C11475" s="915"/>
      <c r="D11475" s="916"/>
      <c r="E11475" s="916"/>
      <c r="F11475" s="916"/>
      <c r="G11475" s="915"/>
      <c r="H11475" s="915"/>
      <c r="I11475" s="915"/>
    </row>
    <row r="11476" spans="1:9">
      <c r="A11476" s="915"/>
      <c r="B11476" s="915"/>
      <c r="C11476" s="915"/>
      <c r="D11476" s="916"/>
      <c r="E11476" s="916"/>
      <c r="F11476" s="916"/>
      <c r="G11476" s="915"/>
      <c r="H11476" s="915"/>
      <c r="I11476" s="915"/>
    </row>
    <row r="11477" spans="1:9">
      <c r="A11477" s="915"/>
      <c r="B11477" s="915"/>
      <c r="C11477" s="915"/>
      <c r="D11477" s="916"/>
      <c r="E11477" s="916"/>
      <c r="F11477" s="916"/>
      <c r="G11477" s="915"/>
      <c r="H11477" s="915"/>
      <c r="I11477" s="915"/>
    </row>
    <row r="11478" spans="1:9">
      <c r="A11478" s="915"/>
      <c r="B11478" s="915"/>
      <c r="C11478" s="915"/>
      <c r="D11478" s="916"/>
      <c r="E11478" s="916"/>
      <c r="F11478" s="916"/>
      <c r="G11478" s="915"/>
      <c r="H11478" s="915"/>
      <c r="I11478" s="915"/>
    </row>
    <row r="11479" spans="1:9">
      <c r="A11479" s="915"/>
      <c r="B11479" s="915"/>
      <c r="C11479" s="915"/>
      <c r="D11479" s="916"/>
      <c r="E11479" s="916"/>
      <c r="F11479" s="916"/>
      <c r="G11479" s="915"/>
      <c r="H11479" s="915"/>
      <c r="I11479" s="915"/>
    </row>
    <row r="11480" spans="1:9">
      <c r="A11480" s="915"/>
      <c r="B11480" s="915"/>
      <c r="C11480" s="915"/>
      <c r="D11480" s="916"/>
      <c r="E11480" s="916"/>
      <c r="F11480" s="916"/>
      <c r="G11480" s="915"/>
      <c r="H11480" s="915"/>
      <c r="I11480" s="915"/>
    </row>
    <row r="11481" spans="1:9">
      <c r="A11481" s="915"/>
      <c r="B11481" s="915"/>
      <c r="C11481" s="915"/>
      <c r="D11481" s="916"/>
      <c r="E11481" s="916"/>
      <c r="F11481" s="916"/>
      <c r="G11481" s="915"/>
      <c r="H11481" s="915"/>
      <c r="I11481" s="915"/>
    </row>
    <row r="11482" spans="1:9">
      <c r="A11482" s="915"/>
      <c r="B11482" s="915"/>
      <c r="C11482" s="915"/>
      <c r="D11482" s="916"/>
      <c r="E11482" s="916"/>
      <c r="F11482" s="916"/>
      <c r="G11482" s="915"/>
      <c r="H11482" s="915"/>
      <c r="I11482" s="915"/>
    </row>
    <row r="11483" spans="1:9">
      <c r="A11483" s="915"/>
      <c r="B11483" s="915"/>
      <c r="C11483" s="915"/>
      <c r="D11483" s="916"/>
      <c r="E11483" s="916"/>
      <c r="F11483" s="916"/>
      <c r="G11483" s="915"/>
      <c r="H11483" s="915"/>
      <c r="I11483" s="915"/>
    </row>
    <row r="11484" spans="1:9">
      <c r="A11484" s="915"/>
      <c r="B11484" s="915"/>
      <c r="C11484" s="915"/>
      <c r="D11484" s="916"/>
      <c r="E11484" s="916"/>
      <c r="F11484" s="916"/>
      <c r="G11484" s="915"/>
      <c r="H11484" s="915"/>
      <c r="I11484" s="915"/>
    </row>
    <row r="11485" spans="1:9">
      <c r="A11485" s="915"/>
      <c r="B11485" s="915"/>
      <c r="C11485" s="915"/>
      <c r="D11485" s="916"/>
      <c r="E11485" s="916"/>
      <c r="F11485" s="916"/>
      <c r="G11485" s="915"/>
      <c r="H11485" s="915"/>
      <c r="I11485" s="915"/>
    </row>
    <row r="11486" spans="1:9">
      <c r="A11486" s="915"/>
      <c r="B11486" s="915"/>
      <c r="C11486" s="915"/>
      <c r="D11486" s="916"/>
      <c r="E11486" s="916"/>
      <c r="F11486" s="916"/>
      <c r="G11486" s="915"/>
      <c r="H11486" s="915"/>
      <c r="I11486" s="915"/>
    </row>
    <row r="11487" spans="1:9">
      <c r="A11487" s="915"/>
      <c r="B11487" s="915"/>
      <c r="C11487" s="915"/>
      <c r="D11487" s="916"/>
      <c r="E11487" s="916"/>
      <c r="F11487" s="916"/>
      <c r="G11487" s="915"/>
      <c r="H11487" s="915"/>
      <c r="I11487" s="915"/>
    </row>
    <row r="11488" spans="1:9">
      <c r="A11488" s="915"/>
      <c r="B11488" s="915"/>
      <c r="C11488" s="915"/>
      <c r="D11488" s="916"/>
      <c r="E11488" s="916"/>
      <c r="F11488" s="916"/>
      <c r="G11488" s="915"/>
      <c r="H11488" s="915"/>
      <c r="I11488" s="915"/>
    </row>
    <row r="11489" spans="1:9">
      <c r="A11489" s="915"/>
      <c r="B11489" s="915"/>
      <c r="C11489" s="915"/>
      <c r="D11489" s="916"/>
      <c r="E11489" s="916"/>
      <c r="F11489" s="916"/>
      <c r="G11489" s="915"/>
      <c r="H11489" s="915"/>
      <c r="I11489" s="915"/>
    </row>
    <row r="11490" spans="1:9">
      <c r="A11490" s="915"/>
      <c r="B11490" s="915"/>
      <c r="C11490" s="915"/>
      <c r="D11490" s="916"/>
      <c r="E11490" s="916"/>
      <c r="F11490" s="916"/>
      <c r="G11490" s="915"/>
      <c r="H11490" s="915"/>
      <c r="I11490" s="915"/>
    </row>
    <row r="11491" spans="1:9">
      <c r="A11491" s="915"/>
      <c r="B11491" s="915"/>
      <c r="C11491" s="915"/>
      <c r="D11491" s="916"/>
      <c r="E11491" s="916"/>
      <c r="F11491" s="916"/>
      <c r="G11491" s="915"/>
      <c r="H11491" s="915"/>
      <c r="I11491" s="915"/>
    </row>
    <row r="11492" spans="1:9">
      <c r="A11492" s="915"/>
      <c r="B11492" s="915"/>
      <c r="C11492" s="915"/>
      <c r="D11492" s="916"/>
      <c r="E11492" s="916"/>
      <c r="F11492" s="916"/>
      <c r="G11492" s="915"/>
      <c r="H11492" s="915"/>
      <c r="I11492" s="915"/>
    </row>
    <row r="11493" spans="1:9">
      <c r="A11493" s="915"/>
      <c r="B11493" s="915"/>
      <c r="C11493" s="915"/>
      <c r="D11493" s="916"/>
      <c r="E11493" s="916"/>
      <c r="F11493" s="916"/>
      <c r="G11493" s="915"/>
      <c r="H11493" s="915"/>
      <c r="I11493" s="915"/>
    </row>
    <row r="11494" spans="1:9">
      <c r="A11494" s="915"/>
      <c r="B11494" s="915"/>
      <c r="C11494" s="915"/>
      <c r="D11494" s="916"/>
      <c r="E11494" s="916"/>
      <c r="F11494" s="916"/>
      <c r="G11494" s="915"/>
      <c r="H11494" s="915"/>
      <c r="I11494" s="915"/>
    </row>
    <row r="11495" spans="1:9">
      <c r="A11495" s="915"/>
      <c r="B11495" s="915"/>
      <c r="C11495" s="915"/>
      <c r="D11495" s="916"/>
      <c r="E11495" s="916"/>
      <c r="F11495" s="916"/>
      <c r="G11495" s="915"/>
      <c r="H11495" s="915"/>
      <c r="I11495" s="915"/>
    </row>
    <row r="11496" spans="1:9">
      <c r="A11496" s="915"/>
      <c r="B11496" s="915"/>
      <c r="C11496" s="915"/>
      <c r="D11496" s="916"/>
      <c r="E11496" s="916"/>
      <c r="F11496" s="916"/>
      <c r="G11496" s="915"/>
      <c r="H11496" s="915"/>
      <c r="I11496" s="915"/>
    </row>
    <row r="11497" spans="1:9">
      <c r="A11497" s="915"/>
      <c r="B11497" s="915"/>
      <c r="C11497" s="915"/>
      <c r="D11497" s="916"/>
      <c r="E11497" s="916"/>
      <c r="F11497" s="916"/>
      <c r="G11497" s="915"/>
      <c r="H11497" s="915"/>
      <c r="I11497" s="915"/>
    </row>
    <row r="11498" spans="1:9">
      <c r="A11498" s="915"/>
      <c r="B11498" s="915"/>
      <c r="C11498" s="915"/>
      <c r="D11498" s="916"/>
      <c r="E11498" s="916"/>
      <c r="F11498" s="916"/>
      <c r="G11498" s="915"/>
      <c r="H11498" s="915"/>
      <c r="I11498" s="915"/>
    </row>
    <row r="11499" spans="1:9">
      <c r="A11499" s="915"/>
      <c r="B11499" s="915"/>
      <c r="C11499" s="915"/>
      <c r="D11499" s="916"/>
      <c r="E11499" s="916"/>
      <c r="F11499" s="916"/>
      <c r="G11499" s="915"/>
      <c r="H11499" s="915"/>
      <c r="I11499" s="915"/>
    </row>
    <row r="11500" spans="1:9">
      <c r="A11500" s="915"/>
      <c r="B11500" s="915"/>
      <c r="C11500" s="915"/>
      <c r="D11500" s="916"/>
      <c r="E11500" s="916"/>
      <c r="F11500" s="916"/>
      <c r="G11500" s="915"/>
      <c r="H11500" s="915"/>
      <c r="I11500" s="915"/>
    </row>
    <row r="11501" spans="1:9">
      <c r="A11501" s="915"/>
      <c r="B11501" s="915"/>
      <c r="C11501" s="915"/>
      <c r="D11501" s="916"/>
      <c r="E11501" s="916"/>
      <c r="F11501" s="916"/>
      <c r="G11501" s="915"/>
      <c r="H11501" s="915"/>
      <c r="I11501" s="915"/>
    </row>
    <row r="11502" spans="1:9">
      <c r="A11502" s="915"/>
      <c r="B11502" s="915"/>
      <c r="C11502" s="915"/>
      <c r="D11502" s="916"/>
      <c r="E11502" s="916"/>
      <c r="F11502" s="916"/>
      <c r="G11502" s="915"/>
      <c r="H11502" s="915"/>
      <c r="I11502" s="915"/>
    </row>
    <row r="11503" spans="1:9">
      <c r="A11503" s="915"/>
      <c r="B11503" s="915"/>
      <c r="C11503" s="915"/>
      <c r="D11503" s="916"/>
      <c r="E11503" s="916"/>
      <c r="F11503" s="916"/>
      <c r="G11503" s="915"/>
      <c r="H11503" s="915"/>
      <c r="I11503" s="915"/>
    </row>
    <row r="11504" spans="1:9">
      <c r="A11504" s="915"/>
      <c r="B11504" s="915"/>
      <c r="C11504" s="915"/>
      <c r="D11504" s="916"/>
      <c r="E11504" s="916"/>
      <c r="F11504" s="916"/>
      <c r="G11504" s="915"/>
      <c r="H11504" s="915"/>
      <c r="I11504" s="915"/>
    </row>
    <row r="11505" spans="1:9">
      <c r="A11505" s="915"/>
      <c r="B11505" s="915"/>
      <c r="C11505" s="915"/>
      <c r="D11505" s="916"/>
      <c r="E11505" s="916"/>
      <c r="F11505" s="916"/>
      <c r="G11505" s="915"/>
      <c r="H11505" s="915"/>
      <c r="I11505" s="915"/>
    </row>
    <row r="11506" spans="1:9">
      <c r="A11506" s="915"/>
      <c r="B11506" s="915"/>
      <c r="C11506" s="915"/>
      <c r="D11506" s="916"/>
      <c r="E11506" s="916"/>
      <c r="F11506" s="916"/>
      <c r="G11506" s="915"/>
      <c r="H11506" s="915"/>
      <c r="I11506" s="915"/>
    </row>
    <row r="11507" spans="1:9">
      <c r="A11507" s="915"/>
      <c r="B11507" s="915"/>
      <c r="C11507" s="915"/>
      <c r="D11507" s="916"/>
      <c r="E11507" s="916"/>
      <c r="F11507" s="916"/>
      <c r="G11507" s="915"/>
      <c r="H11507" s="915"/>
      <c r="I11507" s="915"/>
    </row>
    <row r="11508" spans="1:9">
      <c r="A11508" s="915"/>
      <c r="B11508" s="915"/>
      <c r="C11508" s="915"/>
      <c r="D11508" s="916"/>
      <c r="E11508" s="916"/>
      <c r="F11508" s="916"/>
      <c r="G11508" s="915"/>
      <c r="H11508" s="915"/>
      <c r="I11508" s="915"/>
    </row>
    <row r="11509" spans="1:9">
      <c r="A11509" s="915"/>
      <c r="B11509" s="915"/>
      <c r="C11509" s="915"/>
      <c r="D11509" s="916"/>
      <c r="E11509" s="916"/>
      <c r="F11509" s="916"/>
      <c r="G11509" s="915"/>
      <c r="H11509" s="915"/>
      <c r="I11509" s="915"/>
    </row>
    <row r="11510" spans="1:9">
      <c r="A11510" s="915"/>
      <c r="B11510" s="915"/>
      <c r="C11510" s="915"/>
      <c r="D11510" s="916"/>
      <c r="E11510" s="916"/>
      <c r="F11510" s="916"/>
      <c r="G11510" s="915"/>
      <c r="H11510" s="915"/>
      <c r="I11510" s="915"/>
    </row>
    <row r="11511" spans="1:9">
      <c r="A11511" s="915"/>
      <c r="B11511" s="915"/>
      <c r="C11511" s="915"/>
      <c r="D11511" s="916"/>
      <c r="E11511" s="916"/>
      <c r="F11511" s="916"/>
      <c r="G11511" s="915"/>
      <c r="H11511" s="915"/>
      <c r="I11511" s="915"/>
    </row>
    <row r="11512" spans="1:9">
      <c r="A11512" s="915"/>
      <c r="B11512" s="915"/>
      <c r="C11512" s="915"/>
      <c r="D11512" s="916"/>
      <c r="E11512" s="916"/>
      <c r="F11512" s="916"/>
      <c r="G11512" s="915"/>
      <c r="H11512" s="915"/>
      <c r="I11512" s="915"/>
    </row>
    <row r="11513" spans="1:9">
      <c r="A11513" s="915"/>
      <c r="B11513" s="915"/>
      <c r="C11513" s="915"/>
      <c r="D11513" s="916"/>
      <c r="E11513" s="916"/>
      <c r="F11513" s="916"/>
      <c r="G11513" s="915"/>
      <c r="H11513" s="915"/>
      <c r="I11513" s="915"/>
    </row>
    <row r="11514" spans="1:9">
      <c r="A11514" s="915"/>
      <c r="B11514" s="915"/>
      <c r="C11514" s="915"/>
      <c r="D11514" s="916"/>
      <c r="E11514" s="916"/>
      <c r="F11514" s="916"/>
      <c r="G11514" s="915"/>
      <c r="H11514" s="915"/>
      <c r="I11514" s="915"/>
    </row>
    <row r="11515" spans="1:9">
      <c r="A11515" s="915"/>
      <c r="B11515" s="915"/>
      <c r="C11515" s="915"/>
      <c r="D11515" s="916"/>
      <c r="E11515" s="916"/>
      <c r="F11515" s="916"/>
      <c r="G11515" s="915"/>
      <c r="H11515" s="915"/>
      <c r="I11515" s="915"/>
    </row>
    <row r="11516" spans="1:9">
      <c r="A11516" s="915"/>
      <c r="B11516" s="915"/>
      <c r="C11516" s="915"/>
      <c r="D11516" s="916"/>
      <c r="E11516" s="916"/>
      <c r="F11516" s="916"/>
      <c r="G11516" s="915"/>
      <c r="H11516" s="915"/>
      <c r="I11516" s="915"/>
    </row>
    <row r="11517" spans="1:9">
      <c r="A11517" s="915"/>
      <c r="B11517" s="915"/>
      <c r="C11517" s="915"/>
      <c r="D11517" s="916"/>
      <c r="E11517" s="916"/>
      <c r="F11517" s="916"/>
      <c r="G11517" s="915"/>
      <c r="H11517" s="915"/>
      <c r="I11517" s="915"/>
    </row>
    <row r="11518" spans="1:9">
      <c r="A11518" s="915"/>
      <c r="B11518" s="915"/>
      <c r="C11518" s="915"/>
      <c r="D11518" s="916"/>
      <c r="E11518" s="916"/>
      <c r="F11518" s="916"/>
      <c r="G11518" s="915"/>
      <c r="H11518" s="915"/>
      <c r="I11518" s="915"/>
    </row>
    <row r="11519" spans="1:9">
      <c r="A11519" s="915"/>
      <c r="B11519" s="915"/>
      <c r="C11519" s="915"/>
      <c r="D11519" s="916"/>
      <c r="E11519" s="916"/>
      <c r="F11519" s="916"/>
      <c r="G11519" s="915"/>
      <c r="H11519" s="915"/>
      <c r="I11519" s="915"/>
    </row>
    <row r="11520" spans="1:9">
      <c r="A11520" s="915"/>
      <c r="B11520" s="915"/>
      <c r="C11520" s="915"/>
      <c r="D11520" s="916"/>
      <c r="E11520" s="916"/>
      <c r="F11520" s="916"/>
      <c r="G11520" s="915"/>
      <c r="H11520" s="915"/>
      <c r="I11520" s="915"/>
    </row>
    <row r="11521" spans="1:9">
      <c r="A11521" s="915"/>
      <c r="B11521" s="915"/>
      <c r="C11521" s="915"/>
      <c r="D11521" s="916"/>
      <c r="E11521" s="916"/>
      <c r="F11521" s="916"/>
      <c r="G11521" s="915"/>
      <c r="H11521" s="915"/>
      <c r="I11521" s="915"/>
    </row>
    <row r="11522" spans="1:9">
      <c r="A11522" s="915"/>
      <c r="B11522" s="915"/>
      <c r="C11522" s="915"/>
      <c r="D11522" s="916"/>
      <c r="E11522" s="916"/>
      <c r="F11522" s="916"/>
      <c r="G11522" s="915"/>
      <c r="H11522" s="915"/>
      <c r="I11522" s="915"/>
    </row>
    <row r="11523" spans="1:9">
      <c r="A11523" s="915"/>
      <c r="B11523" s="915"/>
      <c r="C11523" s="915"/>
      <c r="D11523" s="916"/>
      <c r="E11523" s="916"/>
      <c r="F11523" s="916"/>
      <c r="G11523" s="915"/>
      <c r="H11523" s="915"/>
      <c r="I11523" s="915"/>
    </row>
    <row r="11524" spans="1:9">
      <c r="A11524" s="915"/>
      <c r="B11524" s="915"/>
      <c r="C11524" s="915"/>
      <c r="D11524" s="916"/>
      <c r="E11524" s="916"/>
      <c r="F11524" s="916"/>
      <c r="G11524" s="915"/>
      <c r="H11524" s="915"/>
      <c r="I11524" s="915"/>
    </row>
    <row r="11525" spans="1:9">
      <c r="A11525" s="915"/>
      <c r="B11525" s="915"/>
      <c r="C11525" s="915"/>
      <c r="D11525" s="916"/>
      <c r="E11525" s="916"/>
      <c r="F11525" s="916"/>
      <c r="G11525" s="915"/>
      <c r="H11525" s="915"/>
      <c r="I11525" s="915"/>
    </row>
    <row r="11526" spans="1:9">
      <c r="A11526" s="915"/>
      <c r="B11526" s="915"/>
      <c r="C11526" s="915"/>
      <c r="D11526" s="916"/>
      <c r="E11526" s="916"/>
      <c r="F11526" s="916"/>
      <c r="G11526" s="915"/>
      <c r="H11526" s="915"/>
      <c r="I11526" s="915"/>
    </row>
    <row r="11527" spans="1:9">
      <c r="A11527" s="915"/>
      <c r="B11527" s="915"/>
      <c r="C11527" s="915"/>
      <c r="D11527" s="916"/>
      <c r="E11527" s="916"/>
      <c r="F11527" s="916"/>
      <c r="G11527" s="915"/>
      <c r="H11527" s="915"/>
      <c r="I11527" s="915"/>
    </row>
    <row r="11528" spans="1:9">
      <c r="A11528" s="915"/>
      <c r="B11528" s="915"/>
      <c r="C11528" s="915"/>
      <c r="D11528" s="916"/>
      <c r="E11528" s="916"/>
      <c r="F11528" s="916"/>
      <c r="G11528" s="915"/>
      <c r="H11528" s="915"/>
      <c r="I11528" s="915"/>
    </row>
    <row r="11529" spans="1:9">
      <c r="A11529" s="915"/>
      <c r="B11529" s="915"/>
      <c r="C11529" s="915"/>
      <c r="D11529" s="916"/>
      <c r="E11529" s="916"/>
      <c r="F11529" s="916"/>
      <c r="G11529" s="915"/>
      <c r="H11529" s="915"/>
      <c r="I11529" s="915"/>
    </row>
    <row r="11530" spans="1:9">
      <c r="A11530" s="915"/>
      <c r="B11530" s="915"/>
      <c r="C11530" s="915"/>
      <c r="D11530" s="916"/>
      <c r="E11530" s="916"/>
      <c r="F11530" s="916"/>
      <c r="G11530" s="915"/>
      <c r="H11530" s="915"/>
      <c r="I11530" s="915"/>
    </row>
    <row r="11531" spans="1:9">
      <c r="A11531" s="915"/>
      <c r="B11531" s="915"/>
      <c r="C11531" s="915"/>
      <c r="D11531" s="916"/>
      <c r="E11531" s="916"/>
      <c r="F11531" s="916"/>
      <c r="G11531" s="915"/>
      <c r="H11531" s="915"/>
      <c r="I11531" s="915"/>
    </row>
    <row r="11532" spans="1:9">
      <c r="A11532" s="915"/>
      <c r="B11532" s="915"/>
      <c r="C11532" s="915"/>
      <c r="D11532" s="916"/>
      <c r="E11532" s="916"/>
      <c r="F11532" s="916"/>
      <c r="G11532" s="915"/>
      <c r="H11532" s="915"/>
      <c r="I11532" s="915"/>
    </row>
    <row r="11533" spans="1:9">
      <c r="A11533" s="915"/>
      <c r="B11533" s="915"/>
      <c r="C11533" s="915"/>
      <c r="D11533" s="916"/>
      <c r="E11533" s="916"/>
      <c r="F11533" s="916"/>
      <c r="G11533" s="915"/>
      <c r="H11533" s="915"/>
      <c r="I11533" s="915"/>
    </row>
    <row r="11534" spans="1:9">
      <c r="A11534" s="915"/>
      <c r="B11534" s="915"/>
      <c r="C11534" s="915"/>
      <c r="D11534" s="916"/>
      <c r="E11534" s="916"/>
      <c r="F11534" s="916"/>
      <c r="G11534" s="915"/>
      <c r="H11534" s="915"/>
      <c r="I11534" s="915"/>
    </row>
    <row r="11535" spans="1:9">
      <c r="A11535" s="915"/>
      <c r="B11535" s="915"/>
      <c r="C11535" s="915"/>
      <c r="D11535" s="916"/>
      <c r="E11535" s="916"/>
      <c r="F11535" s="916"/>
      <c r="G11535" s="915"/>
      <c r="H11535" s="915"/>
      <c r="I11535" s="915"/>
    </row>
    <row r="11536" spans="1:9">
      <c r="A11536" s="915"/>
      <c r="B11536" s="915"/>
      <c r="C11536" s="915"/>
      <c r="D11536" s="916"/>
      <c r="E11536" s="916"/>
      <c r="F11536" s="916"/>
      <c r="G11536" s="915"/>
      <c r="H11536" s="915"/>
      <c r="I11536" s="915"/>
    </row>
    <row r="11537" spans="1:9">
      <c r="A11537" s="915"/>
      <c r="B11537" s="915"/>
      <c r="C11537" s="915"/>
      <c r="D11537" s="916"/>
      <c r="E11537" s="916"/>
      <c r="F11537" s="916"/>
      <c r="G11537" s="915"/>
      <c r="H11537" s="915"/>
      <c r="I11537" s="915"/>
    </row>
    <row r="11538" spans="1:9">
      <c r="A11538" s="915"/>
      <c r="B11538" s="915"/>
      <c r="C11538" s="915"/>
      <c r="D11538" s="916"/>
      <c r="E11538" s="916"/>
      <c r="F11538" s="916"/>
      <c r="G11538" s="915"/>
      <c r="H11538" s="915"/>
      <c r="I11538" s="915"/>
    </row>
    <row r="11539" spans="1:9">
      <c r="A11539" s="915"/>
      <c r="B11539" s="915"/>
      <c r="C11539" s="915"/>
      <c r="D11539" s="916"/>
      <c r="E11539" s="916"/>
      <c r="F11539" s="916"/>
      <c r="G11539" s="915"/>
      <c r="H11539" s="915"/>
      <c r="I11539" s="915"/>
    </row>
    <row r="11540" spans="1:9">
      <c r="A11540" s="915"/>
      <c r="B11540" s="915"/>
      <c r="C11540" s="915"/>
      <c r="D11540" s="916"/>
      <c r="E11540" s="916"/>
      <c r="F11540" s="916"/>
      <c r="G11540" s="915"/>
      <c r="H11540" s="915"/>
      <c r="I11540" s="915"/>
    </row>
    <row r="11541" spans="1:9">
      <c r="A11541" s="915"/>
      <c r="B11541" s="915"/>
      <c r="C11541" s="915"/>
      <c r="D11541" s="916"/>
      <c r="E11541" s="916"/>
      <c r="F11541" s="916"/>
      <c r="G11541" s="915"/>
      <c r="H11541" s="915"/>
      <c r="I11541" s="915"/>
    </row>
    <row r="11542" spans="1:9">
      <c r="A11542" s="915"/>
      <c r="B11542" s="915"/>
      <c r="C11542" s="915"/>
      <c r="D11542" s="916"/>
      <c r="E11542" s="916"/>
      <c r="F11542" s="916"/>
      <c r="G11542" s="915"/>
      <c r="H11542" s="915"/>
      <c r="I11542" s="915"/>
    </row>
    <row r="11543" spans="1:9">
      <c r="A11543" s="915"/>
      <c r="B11543" s="915"/>
      <c r="C11543" s="915"/>
      <c r="D11543" s="916"/>
      <c r="E11543" s="916"/>
      <c r="F11543" s="916"/>
      <c r="G11543" s="915"/>
      <c r="H11543" s="915"/>
      <c r="I11543" s="915"/>
    </row>
    <row r="11544" spans="1:9">
      <c r="A11544" s="915"/>
      <c r="B11544" s="915"/>
      <c r="C11544" s="915"/>
      <c r="D11544" s="916"/>
      <c r="E11544" s="916"/>
      <c r="F11544" s="916"/>
      <c r="G11544" s="915"/>
      <c r="H11544" s="915"/>
      <c r="I11544" s="915"/>
    </row>
    <row r="11545" spans="1:9">
      <c r="A11545" s="915"/>
      <c r="B11545" s="915"/>
      <c r="C11545" s="915"/>
      <c r="D11545" s="916"/>
      <c r="E11545" s="916"/>
      <c r="F11545" s="916"/>
      <c r="G11545" s="915"/>
      <c r="H11545" s="915"/>
      <c r="I11545" s="915"/>
    </row>
    <row r="11546" spans="1:9">
      <c r="A11546" s="915"/>
      <c r="B11546" s="915"/>
      <c r="C11546" s="915"/>
      <c r="D11546" s="916"/>
      <c r="E11546" s="916"/>
      <c r="F11546" s="916"/>
      <c r="G11546" s="915"/>
      <c r="H11546" s="915"/>
      <c r="I11546" s="915"/>
    </row>
    <row r="11547" spans="1:9">
      <c r="A11547" s="915"/>
      <c r="B11547" s="915"/>
      <c r="C11547" s="915"/>
      <c r="D11547" s="916"/>
      <c r="E11547" s="916"/>
      <c r="F11547" s="916"/>
      <c r="G11547" s="915"/>
      <c r="H11547" s="915"/>
      <c r="I11547" s="915"/>
    </row>
    <row r="11548" spans="1:9">
      <c r="A11548" s="915"/>
      <c r="B11548" s="915"/>
      <c r="C11548" s="915"/>
      <c r="D11548" s="916"/>
      <c r="E11548" s="916"/>
      <c r="F11548" s="916"/>
      <c r="G11548" s="915"/>
      <c r="H11548" s="915"/>
      <c r="I11548" s="915"/>
    </row>
    <row r="11549" spans="1:9">
      <c r="A11549" s="915"/>
      <c r="B11549" s="915"/>
      <c r="C11549" s="915"/>
      <c r="D11549" s="916"/>
      <c r="E11549" s="916"/>
      <c r="F11549" s="916"/>
      <c r="G11549" s="915"/>
      <c r="H11549" s="915"/>
      <c r="I11549" s="915"/>
    </row>
    <row r="11550" spans="1:9">
      <c r="A11550" s="915"/>
      <c r="B11550" s="915"/>
      <c r="C11550" s="915"/>
      <c r="D11550" s="916"/>
      <c r="E11550" s="916"/>
      <c r="F11550" s="916"/>
      <c r="G11550" s="915"/>
      <c r="H11550" s="915"/>
      <c r="I11550" s="915"/>
    </row>
    <row r="11551" spans="1:9">
      <c r="A11551" s="915"/>
      <c r="B11551" s="915"/>
      <c r="C11551" s="915"/>
      <c r="D11551" s="916"/>
      <c r="E11551" s="916"/>
      <c r="F11551" s="916"/>
      <c r="G11551" s="915"/>
      <c r="H11551" s="915"/>
      <c r="I11551" s="915"/>
    </row>
    <row r="11552" spans="1:9">
      <c r="A11552" s="915"/>
      <c r="B11552" s="915"/>
      <c r="C11552" s="915"/>
      <c r="D11552" s="916"/>
      <c r="E11552" s="916"/>
      <c r="F11552" s="916"/>
      <c r="G11552" s="915"/>
      <c r="H11552" s="915"/>
      <c r="I11552" s="915"/>
    </row>
    <row r="11553" spans="1:9">
      <c r="A11553" s="915"/>
      <c r="B11553" s="915"/>
      <c r="C11553" s="915"/>
      <c r="D11553" s="916"/>
      <c r="E11553" s="916"/>
      <c r="F11553" s="916"/>
      <c r="G11553" s="915"/>
      <c r="H11553" s="915"/>
      <c r="I11553" s="915"/>
    </row>
    <row r="11554" spans="1:9">
      <c r="A11554" s="915"/>
      <c r="B11554" s="915"/>
      <c r="C11554" s="915"/>
      <c r="D11554" s="916"/>
      <c r="E11554" s="916"/>
      <c r="F11554" s="916"/>
      <c r="G11554" s="915"/>
      <c r="H11554" s="915"/>
      <c r="I11554" s="915"/>
    </row>
    <row r="11555" spans="1:9">
      <c r="A11555" s="915"/>
      <c r="B11555" s="915"/>
      <c r="C11555" s="915"/>
      <c r="D11555" s="916"/>
      <c r="E11555" s="916"/>
      <c r="F11555" s="916"/>
      <c r="G11555" s="915"/>
      <c r="H11555" s="915"/>
      <c r="I11555" s="915"/>
    </row>
    <row r="11556" spans="1:9">
      <c r="A11556" s="915"/>
      <c r="B11556" s="915"/>
      <c r="C11556" s="915"/>
      <c r="D11556" s="916"/>
      <c r="E11556" s="916"/>
      <c r="F11556" s="916"/>
      <c r="G11556" s="915"/>
      <c r="H11556" s="915"/>
      <c r="I11556" s="915"/>
    </row>
    <row r="11557" spans="1:9">
      <c r="A11557" s="915"/>
      <c r="B11557" s="915"/>
      <c r="C11557" s="915"/>
      <c r="D11557" s="916"/>
      <c r="E11557" s="916"/>
      <c r="F11557" s="916"/>
      <c r="G11557" s="915"/>
      <c r="H11557" s="915"/>
      <c r="I11557" s="915"/>
    </row>
    <row r="11558" spans="1:9">
      <c r="A11558" s="915"/>
      <c r="B11558" s="915"/>
      <c r="C11558" s="915"/>
      <c r="D11558" s="916"/>
      <c r="E11558" s="916"/>
      <c r="F11558" s="916"/>
      <c r="G11558" s="915"/>
      <c r="H11558" s="915"/>
      <c r="I11558" s="915"/>
    </row>
    <row r="11559" spans="1:9">
      <c r="A11559" s="915"/>
      <c r="B11559" s="915"/>
      <c r="C11559" s="915"/>
      <c r="D11559" s="916"/>
      <c r="E11559" s="916"/>
      <c r="F11559" s="916"/>
      <c r="G11559" s="915"/>
      <c r="H11559" s="915"/>
      <c r="I11559" s="915"/>
    </row>
    <row r="11560" spans="1:9">
      <c r="A11560" s="915"/>
      <c r="B11560" s="915"/>
      <c r="C11560" s="915"/>
      <c r="D11560" s="916"/>
      <c r="E11560" s="916"/>
      <c r="F11560" s="916"/>
      <c r="G11560" s="915"/>
      <c r="H11560" s="915"/>
      <c r="I11560" s="915"/>
    </row>
    <row r="11561" spans="1:9">
      <c r="A11561" s="915"/>
      <c r="B11561" s="915"/>
      <c r="C11561" s="915"/>
      <c r="D11561" s="916"/>
      <c r="E11561" s="916"/>
      <c r="F11561" s="916"/>
      <c r="G11561" s="915"/>
      <c r="H11561" s="915"/>
      <c r="I11561" s="915"/>
    </row>
    <row r="11562" spans="1:9">
      <c r="A11562" s="915"/>
      <c r="B11562" s="915"/>
      <c r="C11562" s="915"/>
      <c r="D11562" s="916"/>
      <c r="E11562" s="916"/>
      <c r="F11562" s="916"/>
      <c r="G11562" s="915"/>
      <c r="H11562" s="915"/>
      <c r="I11562" s="915"/>
    </row>
    <row r="11563" spans="1:9">
      <c r="A11563" s="915"/>
      <c r="B11563" s="915"/>
      <c r="C11563" s="915"/>
      <c r="D11563" s="916"/>
      <c r="E11563" s="916"/>
      <c r="F11563" s="916"/>
      <c r="G11563" s="915"/>
      <c r="H11563" s="915"/>
      <c r="I11563" s="915"/>
    </row>
    <row r="11564" spans="1:9">
      <c r="A11564" s="915"/>
      <c r="B11564" s="915"/>
      <c r="C11564" s="915"/>
      <c r="D11564" s="916"/>
      <c r="E11564" s="916"/>
      <c r="F11564" s="916"/>
      <c r="G11564" s="915"/>
      <c r="H11564" s="915"/>
      <c r="I11564" s="915"/>
    </row>
    <row r="11565" spans="1:9">
      <c r="A11565" s="915"/>
      <c r="B11565" s="915"/>
      <c r="C11565" s="915"/>
      <c r="D11565" s="916"/>
      <c r="E11565" s="916"/>
      <c r="F11565" s="916"/>
      <c r="G11565" s="915"/>
      <c r="H11565" s="915"/>
      <c r="I11565" s="915"/>
    </row>
    <row r="11566" spans="1:9">
      <c r="A11566" s="915"/>
      <c r="B11566" s="915"/>
      <c r="C11566" s="915"/>
      <c r="D11566" s="916"/>
      <c r="E11566" s="916"/>
      <c r="F11566" s="916"/>
      <c r="G11566" s="915"/>
      <c r="H11566" s="915"/>
      <c r="I11566" s="915"/>
    </row>
    <row r="11567" spans="1:9">
      <c r="A11567" s="915"/>
      <c r="B11567" s="915"/>
      <c r="C11567" s="915"/>
      <c r="D11567" s="916"/>
      <c r="E11567" s="916"/>
      <c r="F11567" s="916"/>
      <c r="G11567" s="915"/>
      <c r="H11567" s="915"/>
      <c r="I11567" s="915"/>
    </row>
    <row r="11568" spans="1:9">
      <c r="A11568" s="915"/>
      <c r="B11568" s="915"/>
      <c r="C11568" s="915"/>
      <c r="D11568" s="916"/>
      <c r="E11568" s="916"/>
      <c r="F11568" s="916"/>
      <c r="G11568" s="915"/>
      <c r="H11568" s="915"/>
      <c r="I11568" s="915"/>
    </row>
    <row r="11569" spans="1:9">
      <c r="A11569" s="915"/>
      <c r="B11569" s="915"/>
      <c r="C11569" s="915"/>
      <c r="D11569" s="916"/>
      <c r="E11569" s="916"/>
      <c r="F11569" s="916"/>
      <c r="G11569" s="915"/>
      <c r="H11569" s="915"/>
      <c r="I11569" s="915"/>
    </row>
    <row r="11570" spans="1:9">
      <c r="A11570" s="915"/>
      <c r="B11570" s="915"/>
      <c r="C11570" s="915"/>
      <c r="D11570" s="916"/>
      <c r="E11570" s="916"/>
      <c r="F11570" s="916"/>
      <c r="G11570" s="915"/>
      <c r="H11570" s="915"/>
      <c r="I11570" s="915"/>
    </row>
    <row r="11571" spans="1:9">
      <c r="A11571" s="915"/>
      <c r="B11571" s="915"/>
      <c r="C11571" s="915"/>
      <c r="D11571" s="916"/>
      <c r="E11571" s="916"/>
      <c r="F11571" s="916"/>
      <c r="G11571" s="915"/>
      <c r="H11571" s="915"/>
      <c r="I11571" s="915"/>
    </row>
    <row r="11572" spans="1:9">
      <c r="A11572" s="915"/>
      <c r="B11572" s="915"/>
      <c r="C11572" s="915"/>
      <c r="D11572" s="916"/>
      <c r="E11572" s="916"/>
      <c r="F11572" s="916"/>
      <c r="G11572" s="915"/>
      <c r="H11572" s="915"/>
      <c r="I11572" s="915"/>
    </row>
    <row r="11573" spans="1:9">
      <c r="A11573" s="915"/>
      <c r="B11573" s="915"/>
      <c r="C11573" s="915"/>
      <c r="D11573" s="916"/>
      <c r="E11573" s="916"/>
      <c r="F11573" s="916"/>
      <c r="G11573" s="915"/>
      <c r="H11573" s="915"/>
      <c r="I11573" s="915"/>
    </row>
    <row r="11574" spans="1:9">
      <c r="A11574" s="915"/>
      <c r="B11574" s="915"/>
      <c r="C11574" s="915"/>
      <c r="D11574" s="916"/>
      <c r="E11574" s="916"/>
      <c r="F11574" s="916"/>
      <c r="G11574" s="915"/>
      <c r="H11574" s="915"/>
      <c r="I11574" s="915"/>
    </row>
    <row r="11575" spans="1:9">
      <c r="A11575" s="915"/>
      <c r="B11575" s="915"/>
      <c r="C11575" s="915"/>
      <c r="D11575" s="916"/>
      <c r="E11575" s="916"/>
      <c r="F11575" s="916"/>
      <c r="G11575" s="915"/>
      <c r="H11575" s="915"/>
      <c r="I11575" s="915"/>
    </row>
    <row r="11576" spans="1:9">
      <c r="A11576" s="915"/>
      <c r="B11576" s="915"/>
      <c r="C11576" s="915"/>
      <c r="D11576" s="916"/>
      <c r="E11576" s="916"/>
      <c r="F11576" s="916"/>
      <c r="G11576" s="915"/>
      <c r="H11576" s="915"/>
      <c r="I11576" s="915"/>
    </row>
    <row r="11577" spans="1:9">
      <c r="A11577" s="915"/>
      <c r="B11577" s="915"/>
      <c r="C11577" s="915"/>
      <c r="D11577" s="916"/>
      <c r="E11577" s="916"/>
      <c r="F11577" s="916"/>
      <c r="G11577" s="915"/>
      <c r="H11577" s="915"/>
      <c r="I11577" s="915"/>
    </row>
    <row r="11578" spans="1:9">
      <c r="A11578" s="915"/>
      <c r="B11578" s="915"/>
      <c r="C11578" s="915"/>
      <c r="D11578" s="916"/>
      <c r="E11578" s="916"/>
      <c r="F11578" s="916"/>
      <c r="G11578" s="915"/>
      <c r="H11578" s="915"/>
      <c r="I11578" s="915"/>
    </row>
    <row r="11579" spans="1:9">
      <c r="A11579" s="915"/>
      <c r="B11579" s="915"/>
      <c r="C11579" s="915"/>
      <c r="D11579" s="916"/>
      <c r="E11579" s="916"/>
      <c r="F11579" s="916"/>
      <c r="G11579" s="915"/>
      <c r="H11579" s="915"/>
      <c r="I11579" s="915"/>
    </row>
    <row r="11580" spans="1:9">
      <c r="A11580" s="915"/>
      <c r="B11580" s="915"/>
      <c r="C11580" s="915"/>
      <c r="D11580" s="916"/>
      <c r="E11580" s="916"/>
      <c r="F11580" s="916"/>
      <c r="G11580" s="915"/>
      <c r="H11580" s="915"/>
      <c r="I11580" s="915"/>
    </row>
    <row r="11581" spans="1:9">
      <c r="A11581" s="915"/>
      <c r="B11581" s="915"/>
      <c r="C11581" s="915"/>
      <c r="D11581" s="916"/>
      <c r="E11581" s="916"/>
      <c r="F11581" s="916"/>
      <c r="G11581" s="915"/>
      <c r="H11581" s="915"/>
      <c r="I11581" s="915"/>
    </row>
    <row r="11582" spans="1:9">
      <c r="A11582" s="915"/>
      <c r="B11582" s="915"/>
      <c r="C11582" s="915"/>
      <c r="D11582" s="916"/>
      <c r="E11582" s="916"/>
      <c r="F11582" s="916"/>
      <c r="G11582" s="915"/>
      <c r="H11582" s="915"/>
      <c r="I11582" s="915"/>
    </row>
    <row r="11583" spans="1:9">
      <c r="A11583" s="915"/>
      <c r="B11583" s="915"/>
      <c r="C11583" s="915"/>
      <c r="D11583" s="916"/>
      <c r="E11583" s="916"/>
      <c r="F11583" s="916"/>
      <c r="G11583" s="915"/>
      <c r="H11583" s="915"/>
      <c r="I11583" s="915"/>
    </row>
    <row r="11584" spans="1:9">
      <c r="A11584" s="915"/>
      <c r="B11584" s="915"/>
      <c r="C11584" s="915"/>
      <c r="D11584" s="916"/>
      <c r="E11584" s="916"/>
      <c r="F11584" s="916"/>
      <c r="G11584" s="915"/>
      <c r="H11584" s="915"/>
      <c r="I11584" s="915"/>
    </row>
    <row r="11585" spans="1:9">
      <c r="A11585" s="915"/>
      <c r="B11585" s="915"/>
      <c r="C11585" s="915"/>
      <c r="D11585" s="916"/>
      <c r="E11585" s="916"/>
      <c r="F11585" s="916"/>
      <c r="G11585" s="915"/>
      <c r="H11585" s="915"/>
      <c r="I11585" s="915"/>
    </row>
    <row r="11586" spans="1:9">
      <c r="A11586" s="915"/>
      <c r="B11586" s="915"/>
      <c r="C11586" s="915"/>
      <c r="D11586" s="916"/>
      <c r="E11586" s="916"/>
      <c r="F11586" s="916"/>
      <c r="G11586" s="915"/>
      <c r="H11586" s="915"/>
      <c r="I11586" s="915"/>
    </row>
    <row r="11587" spans="1:9">
      <c r="A11587" s="915"/>
      <c r="B11587" s="915"/>
      <c r="C11587" s="915"/>
      <c r="D11587" s="916"/>
      <c r="E11587" s="916"/>
      <c r="F11587" s="916"/>
      <c r="G11587" s="915"/>
      <c r="H11587" s="915"/>
      <c r="I11587" s="915"/>
    </row>
    <row r="11588" spans="1:9">
      <c r="A11588" s="915"/>
      <c r="B11588" s="915"/>
      <c r="C11588" s="915"/>
      <c r="D11588" s="916"/>
      <c r="E11588" s="916"/>
      <c r="F11588" s="916"/>
      <c r="G11588" s="915"/>
      <c r="H11588" s="915"/>
      <c r="I11588" s="915"/>
    </row>
    <row r="11589" spans="1:9">
      <c r="A11589" s="915"/>
      <c r="B11589" s="915"/>
      <c r="C11589" s="915"/>
      <c r="D11589" s="916"/>
      <c r="E11589" s="916"/>
      <c r="F11589" s="916"/>
      <c r="G11589" s="915"/>
      <c r="H11589" s="915"/>
      <c r="I11589" s="915"/>
    </row>
    <row r="11590" spans="1:9">
      <c r="A11590" s="915"/>
      <c r="B11590" s="915"/>
      <c r="C11590" s="915"/>
      <c r="D11590" s="916"/>
      <c r="E11590" s="916"/>
      <c r="F11590" s="916"/>
      <c r="G11590" s="915"/>
      <c r="H11590" s="915"/>
      <c r="I11590" s="915"/>
    </row>
    <row r="11591" spans="1:9">
      <c r="A11591" s="915"/>
      <c r="B11591" s="915"/>
      <c r="C11591" s="915"/>
      <c r="D11591" s="916"/>
      <c r="E11591" s="916"/>
      <c r="F11591" s="916"/>
      <c r="G11591" s="915"/>
      <c r="H11591" s="915"/>
      <c r="I11591" s="915"/>
    </row>
    <row r="11592" spans="1:9">
      <c r="A11592" s="915"/>
      <c r="B11592" s="915"/>
      <c r="C11592" s="915"/>
      <c r="D11592" s="916"/>
      <c r="E11592" s="916"/>
      <c r="F11592" s="916"/>
      <c r="G11592" s="915"/>
      <c r="H11592" s="915"/>
      <c r="I11592" s="915"/>
    </row>
    <row r="11593" spans="1:9">
      <c r="A11593" s="915"/>
      <c r="B11593" s="915"/>
      <c r="C11593" s="915"/>
      <c r="D11593" s="916"/>
      <c r="E11593" s="916"/>
      <c r="F11593" s="916"/>
      <c r="G11593" s="915"/>
      <c r="H11593" s="915"/>
      <c r="I11593" s="915"/>
    </row>
    <row r="11594" spans="1:9">
      <c r="A11594" s="915"/>
      <c r="B11594" s="915"/>
      <c r="C11594" s="915"/>
      <c r="D11594" s="916"/>
      <c r="E11594" s="916"/>
      <c r="F11594" s="916"/>
      <c r="G11594" s="915"/>
      <c r="H11594" s="915"/>
      <c r="I11594" s="915"/>
    </row>
    <row r="11595" spans="1:9">
      <c r="A11595" s="915"/>
      <c r="B11595" s="915"/>
      <c r="C11595" s="915"/>
      <c r="D11595" s="916"/>
      <c r="E11595" s="916"/>
      <c r="F11595" s="916"/>
      <c r="G11595" s="915"/>
      <c r="H11595" s="915"/>
      <c r="I11595" s="915"/>
    </row>
    <row r="11596" spans="1:9">
      <c r="A11596" s="915"/>
      <c r="B11596" s="915"/>
      <c r="C11596" s="915"/>
      <c r="D11596" s="916"/>
      <c r="E11596" s="916"/>
      <c r="F11596" s="916"/>
      <c r="G11596" s="915"/>
      <c r="H11596" s="915"/>
      <c r="I11596" s="915"/>
    </row>
    <row r="11597" spans="1:9">
      <c r="A11597" s="915"/>
      <c r="B11597" s="915"/>
      <c r="C11597" s="915"/>
      <c r="D11597" s="916"/>
      <c r="E11597" s="916"/>
      <c r="F11597" s="916"/>
      <c r="G11597" s="915"/>
      <c r="H11597" s="915"/>
      <c r="I11597" s="915"/>
    </row>
    <row r="11598" spans="1:9">
      <c r="A11598" s="915"/>
      <c r="B11598" s="915"/>
      <c r="C11598" s="915"/>
      <c r="D11598" s="916"/>
      <c r="E11598" s="916"/>
      <c r="F11598" s="916"/>
      <c r="G11598" s="915"/>
      <c r="H11598" s="915"/>
      <c r="I11598" s="915"/>
    </row>
    <row r="11599" spans="1:9">
      <c r="A11599" s="915"/>
      <c r="B11599" s="915"/>
      <c r="C11599" s="915"/>
      <c r="D11599" s="916"/>
      <c r="E11599" s="916"/>
      <c r="F11599" s="916"/>
      <c r="G11599" s="915"/>
      <c r="H11599" s="915"/>
      <c r="I11599" s="915"/>
    </row>
    <row r="11600" spans="1:9">
      <c r="A11600" s="915"/>
      <c r="B11600" s="915"/>
      <c r="C11600" s="915"/>
      <c r="D11600" s="916"/>
      <c r="E11600" s="916"/>
      <c r="F11600" s="916"/>
      <c r="G11600" s="915"/>
      <c r="H11600" s="915"/>
      <c r="I11600" s="915"/>
    </row>
    <row r="11601" spans="1:9">
      <c r="A11601" s="915"/>
      <c r="B11601" s="915"/>
      <c r="C11601" s="915"/>
      <c r="D11601" s="916"/>
      <c r="E11601" s="916"/>
      <c r="F11601" s="916"/>
      <c r="G11601" s="915"/>
      <c r="H11601" s="915"/>
      <c r="I11601" s="915"/>
    </row>
    <row r="11602" spans="1:9">
      <c r="A11602" s="915"/>
      <c r="B11602" s="915"/>
      <c r="C11602" s="915"/>
      <c r="D11602" s="916"/>
      <c r="E11602" s="916"/>
      <c r="F11602" s="916"/>
      <c r="G11602" s="915"/>
      <c r="H11602" s="915"/>
      <c r="I11602" s="915"/>
    </row>
    <row r="11603" spans="1:9">
      <c r="A11603" s="915"/>
      <c r="B11603" s="915"/>
      <c r="C11603" s="915"/>
      <c r="D11603" s="916"/>
      <c r="E11603" s="916"/>
      <c r="F11603" s="916"/>
      <c r="G11603" s="915"/>
      <c r="H11603" s="915"/>
      <c r="I11603" s="915"/>
    </row>
    <row r="11604" spans="1:9">
      <c r="A11604" s="915"/>
      <c r="B11604" s="915"/>
      <c r="C11604" s="915"/>
      <c r="D11604" s="916"/>
      <c r="E11604" s="916"/>
      <c r="F11604" s="916"/>
      <c r="G11604" s="915"/>
      <c r="H11604" s="915"/>
      <c r="I11604" s="915"/>
    </row>
    <row r="11605" spans="1:9">
      <c r="A11605" s="915"/>
      <c r="B11605" s="915"/>
      <c r="C11605" s="915"/>
      <c r="D11605" s="916"/>
      <c r="E11605" s="916"/>
      <c r="F11605" s="916"/>
      <c r="G11605" s="915"/>
      <c r="H11605" s="915"/>
      <c r="I11605" s="915"/>
    </row>
    <row r="11606" spans="1:9">
      <c r="A11606" s="915"/>
      <c r="B11606" s="915"/>
      <c r="C11606" s="915"/>
      <c r="D11606" s="916"/>
      <c r="E11606" s="916"/>
      <c r="F11606" s="916"/>
      <c r="G11606" s="915"/>
      <c r="H11606" s="915"/>
      <c r="I11606" s="915"/>
    </row>
    <row r="11607" spans="1:9">
      <c r="A11607" s="915"/>
      <c r="B11607" s="915"/>
      <c r="C11607" s="915"/>
      <c r="D11607" s="916"/>
      <c r="E11607" s="916"/>
      <c r="F11607" s="916"/>
      <c r="G11607" s="915"/>
      <c r="H11607" s="915"/>
      <c r="I11607" s="915"/>
    </row>
    <row r="11608" spans="1:9">
      <c r="A11608" s="915"/>
      <c r="B11608" s="915"/>
      <c r="C11608" s="915"/>
      <c r="D11608" s="916"/>
      <c r="E11608" s="916"/>
      <c r="F11608" s="916"/>
      <c r="G11608" s="915"/>
      <c r="H11608" s="915"/>
      <c r="I11608" s="915"/>
    </row>
    <row r="11609" spans="1:9">
      <c r="A11609" s="915"/>
      <c r="B11609" s="915"/>
      <c r="C11609" s="915"/>
      <c r="D11609" s="916"/>
      <c r="E11609" s="916"/>
      <c r="F11609" s="916"/>
      <c r="G11609" s="915"/>
      <c r="H11609" s="915"/>
      <c r="I11609" s="915"/>
    </row>
    <row r="11610" spans="1:9">
      <c r="A11610" s="915"/>
      <c r="B11610" s="915"/>
      <c r="C11610" s="915"/>
      <c r="D11610" s="916"/>
      <c r="E11610" s="916"/>
      <c r="F11610" s="916"/>
      <c r="G11610" s="915"/>
      <c r="H11610" s="915"/>
      <c r="I11610" s="915"/>
    </row>
    <row r="11611" spans="1:9">
      <c r="A11611" s="915"/>
      <c r="B11611" s="915"/>
      <c r="C11611" s="915"/>
      <c r="D11611" s="916"/>
      <c r="E11611" s="916"/>
      <c r="F11611" s="916"/>
      <c r="G11611" s="915"/>
      <c r="H11611" s="915"/>
      <c r="I11611" s="915"/>
    </row>
    <row r="11612" spans="1:9">
      <c r="A11612" s="915"/>
      <c r="B11612" s="915"/>
      <c r="C11612" s="915"/>
      <c r="D11612" s="916"/>
      <c r="E11612" s="916"/>
      <c r="F11612" s="916"/>
      <c r="G11612" s="915"/>
      <c r="H11612" s="915"/>
      <c r="I11612" s="915"/>
    </row>
    <row r="11613" spans="1:9">
      <c r="A11613" s="915"/>
      <c r="B11613" s="915"/>
      <c r="C11613" s="915"/>
      <c r="D11613" s="916"/>
      <c r="E11613" s="916"/>
      <c r="F11613" s="916"/>
      <c r="G11613" s="915"/>
      <c r="H11613" s="915"/>
      <c r="I11613" s="915"/>
    </row>
    <row r="11614" spans="1:9">
      <c r="A11614" s="915"/>
      <c r="B11614" s="915"/>
      <c r="C11614" s="915"/>
      <c r="D11614" s="916"/>
      <c r="E11614" s="916"/>
      <c r="F11614" s="916"/>
      <c r="G11614" s="915"/>
      <c r="H11614" s="915"/>
      <c r="I11614" s="915"/>
    </row>
    <row r="11615" spans="1:9">
      <c r="A11615" s="915"/>
      <c r="B11615" s="915"/>
      <c r="C11615" s="915"/>
      <c r="D11615" s="916"/>
      <c r="E11615" s="916"/>
      <c r="F11615" s="916"/>
      <c r="G11615" s="915"/>
      <c r="H11615" s="915"/>
      <c r="I11615" s="915"/>
    </row>
    <row r="11616" spans="1:9">
      <c r="A11616" s="915"/>
      <c r="B11616" s="915"/>
      <c r="C11616" s="915"/>
      <c r="D11616" s="916"/>
      <c r="E11616" s="916"/>
      <c r="F11616" s="916"/>
      <c r="G11616" s="915"/>
      <c r="H11616" s="915"/>
      <c r="I11616" s="915"/>
    </row>
    <row r="11617" spans="1:9">
      <c r="A11617" s="915"/>
      <c r="B11617" s="915"/>
      <c r="C11617" s="915"/>
      <c r="D11617" s="916"/>
      <c r="E11617" s="916"/>
      <c r="F11617" s="916"/>
      <c r="G11617" s="915"/>
      <c r="H11617" s="915"/>
      <c r="I11617" s="915"/>
    </row>
    <row r="11618" spans="1:9">
      <c r="A11618" s="915"/>
      <c r="B11618" s="915"/>
      <c r="C11618" s="915"/>
      <c r="D11618" s="916"/>
      <c r="E11618" s="916"/>
      <c r="F11618" s="916"/>
      <c r="G11618" s="915"/>
      <c r="H11618" s="915"/>
      <c r="I11618" s="915"/>
    </row>
    <row r="11619" spans="1:9">
      <c r="A11619" s="915"/>
      <c r="B11619" s="915"/>
      <c r="C11619" s="915"/>
      <c r="D11619" s="916"/>
      <c r="E11619" s="916"/>
      <c r="F11619" s="916"/>
      <c r="G11619" s="915"/>
      <c r="H11619" s="915"/>
      <c r="I11619" s="915"/>
    </row>
    <row r="11620" spans="1:9">
      <c r="A11620" s="915"/>
      <c r="B11620" s="915"/>
      <c r="C11620" s="915"/>
      <c r="D11620" s="916"/>
      <c r="E11620" s="916"/>
      <c r="F11620" s="916"/>
      <c r="G11620" s="915"/>
      <c r="H11620" s="915"/>
      <c r="I11620" s="915"/>
    </row>
    <row r="11621" spans="1:9">
      <c r="A11621" s="915"/>
      <c r="B11621" s="915"/>
      <c r="C11621" s="915"/>
      <c r="D11621" s="916"/>
      <c r="E11621" s="916"/>
      <c r="F11621" s="916"/>
      <c r="G11621" s="915"/>
      <c r="H11621" s="915"/>
      <c r="I11621" s="915"/>
    </row>
    <row r="11622" spans="1:9">
      <c r="A11622" s="915"/>
      <c r="B11622" s="915"/>
      <c r="C11622" s="915"/>
      <c r="D11622" s="916"/>
      <c r="E11622" s="916"/>
      <c r="F11622" s="916"/>
      <c r="G11622" s="915"/>
      <c r="H11622" s="915"/>
      <c r="I11622" s="915"/>
    </row>
    <row r="11623" spans="1:9">
      <c r="A11623" s="915"/>
      <c r="B11623" s="915"/>
      <c r="C11623" s="915"/>
      <c r="D11623" s="916"/>
      <c r="E11623" s="916"/>
      <c r="F11623" s="916"/>
      <c r="G11623" s="915"/>
      <c r="H11623" s="915"/>
      <c r="I11623" s="915"/>
    </row>
    <row r="11624" spans="1:9">
      <c r="A11624" s="915"/>
      <c r="B11624" s="915"/>
      <c r="C11624" s="915"/>
      <c r="D11624" s="916"/>
      <c r="E11624" s="916"/>
      <c r="F11624" s="916"/>
      <c r="G11624" s="915"/>
      <c r="H11624" s="915"/>
      <c r="I11624" s="915"/>
    </row>
    <row r="11625" spans="1:9">
      <c r="A11625" s="915"/>
      <c r="B11625" s="915"/>
      <c r="C11625" s="915"/>
      <c r="D11625" s="916"/>
      <c r="E11625" s="916"/>
      <c r="F11625" s="916"/>
      <c r="G11625" s="915"/>
      <c r="H11625" s="915"/>
      <c r="I11625" s="915"/>
    </row>
    <row r="11626" spans="1:9">
      <c r="A11626" s="915"/>
      <c r="B11626" s="915"/>
      <c r="C11626" s="915"/>
      <c r="D11626" s="916"/>
      <c r="E11626" s="916"/>
      <c r="F11626" s="916"/>
      <c r="G11626" s="915"/>
      <c r="H11626" s="915"/>
      <c r="I11626" s="915"/>
    </row>
    <row r="11627" spans="1:9">
      <c r="A11627" s="915"/>
      <c r="B11627" s="915"/>
      <c r="C11627" s="915"/>
      <c r="D11627" s="916"/>
      <c r="E11627" s="916"/>
      <c r="F11627" s="916"/>
      <c r="G11627" s="915"/>
      <c r="H11627" s="915"/>
      <c r="I11627" s="915"/>
    </row>
    <row r="11628" spans="1:9">
      <c r="A11628" s="915"/>
      <c r="B11628" s="915"/>
      <c r="C11628" s="915"/>
      <c r="D11628" s="916"/>
      <c r="E11628" s="916"/>
      <c r="F11628" s="916"/>
      <c r="G11628" s="915"/>
      <c r="H11628" s="915"/>
      <c r="I11628" s="915"/>
    </row>
    <row r="11629" spans="1:9">
      <c r="A11629" s="915"/>
      <c r="B11629" s="915"/>
      <c r="C11629" s="915"/>
      <c r="D11629" s="916"/>
      <c r="E11629" s="916"/>
      <c r="F11629" s="916"/>
      <c r="G11629" s="915"/>
      <c r="H11629" s="915"/>
      <c r="I11629" s="915"/>
    </row>
    <row r="11630" spans="1:9">
      <c r="A11630" s="915"/>
      <c r="B11630" s="915"/>
      <c r="C11630" s="915"/>
      <c r="D11630" s="916"/>
      <c r="E11630" s="916"/>
      <c r="F11630" s="916"/>
      <c r="G11630" s="915"/>
      <c r="H11630" s="915"/>
      <c r="I11630" s="915"/>
    </row>
    <row r="11631" spans="1:9">
      <c r="A11631" s="915"/>
      <c r="B11631" s="915"/>
      <c r="C11631" s="915"/>
      <c r="D11631" s="916"/>
      <c r="E11631" s="916"/>
      <c r="F11631" s="916"/>
      <c r="G11631" s="915"/>
      <c r="H11631" s="915"/>
      <c r="I11631" s="915"/>
    </row>
    <row r="11632" spans="1:9">
      <c r="A11632" s="915"/>
      <c r="B11632" s="915"/>
      <c r="C11632" s="915"/>
      <c r="D11632" s="916"/>
      <c r="E11632" s="916"/>
      <c r="F11632" s="916"/>
      <c r="G11632" s="915"/>
      <c r="H11632" s="915"/>
      <c r="I11632" s="915"/>
    </row>
    <row r="11633" spans="1:9">
      <c r="A11633" s="915"/>
      <c r="B11633" s="915"/>
      <c r="C11633" s="915"/>
      <c r="D11633" s="916"/>
      <c r="E11633" s="916"/>
      <c r="F11633" s="916"/>
      <c r="G11633" s="915"/>
      <c r="H11633" s="915"/>
      <c r="I11633" s="915"/>
    </row>
    <row r="11634" spans="1:9">
      <c r="A11634" s="915"/>
      <c r="B11634" s="915"/>
      <c r="C11634" s="915"/>
      <c r="D11634" s="916"/>
      <c r="E11634" s="916"/>
      <c r="F11634" s="916"/>
      <c r="G11634" s="915"/>
      <c r="H11634" s="915"/>
      <c r="I11634" s="915"/>
    </row>
    <row r="11635" spans="1:9">
      <c r="A11635" s="915"/>
      <c r="B11635" s="915"/>
      <c r="C11635" s="915"/>
      <c r="D11635" s="916"/>
      <c r="E11635" s="916"/>
      <c r="F11635" s="916"/>
      <c r="G11635" s="915"/>
      <c r="H11635" s="915"/>
      <c r="I11635" s="915"/>
    </row>
    <row r="11636" spans="1:9">
      <c r="A11636" s="915"/>
      <c r="B11636" s="915"/>
      <c r="C11636" s="915"/>
      <c r="D11636" s="916"/>
      <c r="E11636" s="916"/>
      <c r="F11636" s="916"/>
      <c r="G11636" s="915"/>
      <c r="H11636" s="915"/>
      <c r="I11636" s="915"/>
    </row>
    <row r="11637" spans="1:9">
      <c r="A11637" s="915"/>
      <c r="B11637" s="915"/>
      <c r="C11637" s="915"/>
      <c r="D11637" s="916"/>
      <c r="E11637" s="916"/>
      <c r="F11637" s="916"/>
      <c r="G11637" s="915"/>
      <c r="H11637" s="915"/>
      <c r="I11637" s="915"/>
    </row>
    <row r="11638" spans="1:9">
      <c r="A11638" s="915"/>
      <c r="B11638" s="915"/>
      <c r="C11638" s="915"/>
      <c r="D11638" s="916"/>
      <c r="E11638" s="916"/>
      <c r="F11638" s="916"/>
      <c r="G11638" s="915"/>
      <c r="H11638" s="915"/>
      <c r="I11638" s="915"/>
    </row>
    <row r="11639" spans="1:9">
      <c r="A11639" s="915"/>
      <c r="B11639" s="915"/>
      <c r="C11639" s="915"/>
      <c r="D11639" s="916"/>
      <c r="E11639" s="916"/>
      <c r="F11639" s="916"/>
      <c r="G11639" s="915"/>
      <c r="H11639" s="915"/>
      <c r="I11639" s="915"/>
    </row>
    <row r="11640" spans="1:9">
      <c r="A11640" s="915"/>
      <c r="B11640" s="915"/>
      <c r="C11640" s="915"/>
      <c r="D11640" s="916"/>
      <c r="E11640" s="916"/>
      <c r="F11640" s="916"/>
      <c r="G11640" s="915"/>
      <c r="H11640" s="915"/>
      <c r="I11640" s="915"/>
    </row>
    <row r="11641" spans="1:9">
      <c r="A11641" s="915"/>
      <c r="B11641" s="915"/>
      <c r="C11641" s="915"/>
      <c r="D11641" s="916"/>
      <c r="E11641" s="916"/>
      <c r="F11641" s="916"/>
      <c r="G11641" s="915"/>
      <c r="H11641" s="915"/>
      <c r="I11641" s="915"/>
    </row>
    <row r="11642" spans="1:9">
      <c r="A11642" s="915"/>
      <c r="B11642" s="915"/>
      <c r="C11642" s="915"/>
      <c r="D11642" s="916"/>
      <c r="E11642" s="916"/>
      <c r="F11642" s="916"/>
      <c r="G11642" s="915"/>
      <c r="H11642" s="915"/>
      <c r="I11642" s="915"/>
    </row>
    <row r="11643" spans="1:9">
      <c r="A11643" s="915"/>
      <c r="B11643" s="915"/>
      <c r="C11643" s="915"/>
      <c r="D11643" s="916"/>
      <c r="E11643" s="916"/>
      <c r="F11643" s="916"/>
      <c r="G11643" s="915"/>
      <c r="H11643" s="915"/>
      <c r="I11643" s="915"/>
    </row>
    <row r="11644" spans="1:9">
      <c r="A11644" s="915"/>
      <c r="B11644" s="915"/>
      <c r="C11644" s="915"/>
      <c r="D11644" s="916"/>
      <c r="E11644" s="916"/>
      <c r="F11644" s="916"/>
      <c r="G11644" s="915"/>
      <c r="H11644" s="915"/>
      <c r="I11644" s="915"/>
    </row>
    <row r="11645" spans="1:9">
      <c r="A11645" s="915"/>
      <c r="B11645" s="915"/>
      <c r="C11645" s="915"/>
      <c r="D11645" s="916"/>
      <c r="E11645" s="916"/>
      <c r="F11645" s="916"/>
      <c r="G11645" s="915"/>
      <c r="H11645" s="915"/>
      <c r="I11645" s="915"/>
    </row>
    <row r="11646" spans="1:9">
      <c r="A11646" s="915"/>
      <c r="B11646" s="915"/>
      <c r="C11646" s="915"/>
      <c r="D11646" s="916"/>
      <c r="E11646" s="916"/>
      <c r="F11646" s="916"/>
      <c r="G11646" s="915"/>
      <c r="H11646" s="915"/>
      <c r="I11646" s="915"/>
    </row>
    <row r="11647" spans="1:9">
      <c r="A11647" s="915"/>
      <c r="B11647" s="915"/>
      <c r="C11647" s="915"/>
      <c r="D11647" s="916"/>
      <c r="E11647" s="916"/>
      <c r="F11647" s="916"/>
      <c r="G11647" s="915"/>
      <c r="H11647" s="915"/>
      <c r="I11647" s="915"/>
    </row>
    <row r="11648" spans="1:9">
      <c r="A11648" s="915"/>
      <c r="B11648" s="915"/>
      <c r="C11648" s="915"/>
      <c r="D11648" s="916"/>
      <c r="E11648" s="916"/>
      <c r="F11648" s="916"/>
      <c r="G11648" s="915"/>
      <c r="H11648" s="915"/>
      <c r="I11648" s="915"/>
    </row>
    <row r="11649" spans="1:9">
      <c r="A11649" s="915"/>
      <c r="B11649" s="915"/>
      <c r="C11649" s="915"/>
      <c r="D11649" s="916"/>
      <c r="E11649" s="916"/>
      <c r="F11649" s="916"/>
      <c r="G11649" s="915"/>
      <c r="H11649" s="915"/>
      <c r="I11649" s="915"/>
    </row>
    <row r="11650" spans="1:9">
      <c r="A11650" s="915"/>
      <c r="B11650" s="915"/>
      <c r="C11650" s="915"/>
      <c r="D11650" s="916"/>
      <c r="E11650" s="916"/>
      <c r="F11650" s="916"/>
      <c r="G11650" s="915"/>
      <c r="H11650" s="915"/>
      <c r="I11650" s="915"/>
    </row>
    <row r="11651" spans="1:9">
      <c r="A11651" s="915"/>
      <c r="B11651" s="915"/>
      <c r="C11651" s="915"/>
      <c r="D11651" s="916"/>
      <c r="E11651" s="916"/>
      <c r="F11651" s="916"/>
      <c r="G11651" s="915"/>
      <c r="H11651" s="915"/>
      <c r="I11651" s="915"/>
    </row>
    <row r="11652" spans="1:9">
      <c r="A11652" s="915"/>
      <c r="B11652" s="915"/>
      <c r="C11652" s="915"/>
      <c r="D11652" s="916"/>
      <c r="E11652" s="916"/>
      <c r="F11652" s="916"/>
      <c r="G11652" s="915"/>
      <c r="H11652" s="915"/>
      <c r="I11652" s="915"/>
    </row>
    <row r="11653" spans="1:9">
      <c r="A11653" s="915"/>
      <c r="B11653" s="915"/>
      <c r="C11653" s="915"/>
      <c r="D11653" s="916"/>
      <c r="E11653" s="916"/>
      <c r="F11653" s="916"/>
      <c r="G11653" s="915"/>
      <c r="H11653" s="915"/>
      <c r="I11653" s="915"/>
    </row>
    <row r="11654" spans="1:9">
      <c r="A11654" s="915"/>
      <c r="B11654" s="915"/>
      <c r="C11654" s="915"/>
      <c r="D11654" s="916"/>
      <c r="E11654" s="916"/>
      <c r="F11654" s="916"/>
      <c r="G11654" s="915"/>
      <c r="H11654" s="915"/>
      <c r="I11654" s="915"/>
    </row>
    <row r="11655" spans="1:9">
      <c r="A11655" s="915"/>
      <c r="B11655" s="915"/>
      <c r="C11655" s="915"/>
      <c r="D11655" s="916"/>
      <c r="E11655" s="916"/>
      <c r="F11655" s="916"/>
      <c r="G11655" s="915"/>
      <c r="H11655" s="915"/>
      <c r="I11655" s="915"/>
    </row>
    <row r="11656" spans="1:9">
      <c r="A11656" s="915"/>
      <c r="B11656" s="915"/>
      <c r="C11656" s="915"/>
      <c r="D11656" s="916"/>
      <c r="E11656" s="916"/>
      <c r="F11656" s="916"/>
      <c r="G11656" s="915"/>
      <c r="H11656" s="915"/>
      <c r="I11656" s="915"/>
    </row>
    <row r="11657" spans="1:9">
      <c r="A11657" s="915"/>
      <c r="B11657" s="915"/>
      <c r="C11657" s="915"/>
      <c r="D11657" s="916"/>
      <c r="E11657" s="916"/>
      <c r="F11657" s="916"/>
      <c r="G11657" s="915"/>
      <c r="H11657" s="915"/>
      <c r="I11657" s="915"/>
    </row>
    <row r="11658" spans="1:9">
      <c r="A11658" s="915"/>
      <c r="B11658" s="915"/>
      <c r="C11658" s="915"/>
      <c r="D11658" s="916"/>
      <c r="E11658" s="916"/>
      <c r="F11658" s="916"/>
      <c r="G11658" s="915"/>
      <c r="H11658" s="915"/>
      <c r="I11658" s="915"/>
    </row>
    <row r="11659" spans="1:9">
      <c r="A11659" s="915"/>
      <c r="B11659" s="915"/>
      <c r="C11659" s="915"/>
      <c r="D11659" s="916"/>
      <c r="E11659" s="916"/>
      <c r="F11659" s="916"/>
      <c r="G11659" s="915"/>
      <c r="H11659" s="915"/>
      <c r="I11659" s="915"/>
    </row>
    <row r="11660" spans="1:9">
      <c r="A11660" s="915"/>
      <c r="B11660" s="915"/>
      <c r="C11660" s="915"/>
      <c r="D11660" s="916"/>
      <c r="E11660" s="916"/>
      <c r="F11660" s="916"/>
      <c r="G11660" s="915"/>
      <c r="H11660" s="915"/>
      <c r="I11660" s="915"/>
    </row>
    <row r="11661" spans="1:9">
      <c r="A11661" s="915"/>
      <c r="B11661" s="915"/>
      <c r="C11661" s="915"/>
      <c r="D11661" s="916"/>
      <c r="E11661" s="916"/>
      <c r="F11661" s="916"/>
      <c r="G11661" s="915"/>
      <c r="H11661" s="915"/>
      <c r="I11661" s="915"/>
    </row>
    <row r="11662" spans="1:9">
      <c r="A11662" s="915"/>
      <c r="B11662" s="915"/>
      <c r="C11662" s="915"/>
      <c r="D11662" s="916"/>
      <c r="E11662" s="916"/>
      <c r="F11662" s="916"/>
      <c r="G11662" s="915"/>
      <c r="H11662" s="915"/>
      <c r="I11662" s="915"/>
    </row>
    <row r="11663" spans="1:9">
      <c r="A11663" s="915"/>
      <c r="B11663" s="915"/>
      <c r="C11663" s="915"/>
      <c r="D11663" s="916"/>
      <c r="E11663" s="916"/>
      <c r="F11663" s="916"/>
      <c r="G11663" s="915"/>
      <c r="H11663" s="915"/>
      <c r="I11663" s="915"/>
    </row>
    <row r="11664" spans="1:9">
      <c r="A11664" s="915"/>
      <c r="B11664" s="915"/>
      <c r="C11664" s="915"/>
      <c r="D11664" s="916"/>
      <c r="E11664" s="916"/>
      <c r="F11664" s="916"/>
      <c r="G11664" s="915"/>
      <c r="H11664" s="915"/>
      <c r="I11664" s="915"/>
    </row>
    <row r="11665" spans="1:9">
      <c r="A11665" s="915"/>
      <c r="B11665" s="915"/>
      <c r="C11665" s="915"/>
      <c r="D11665" s="916"/>
      <c r="E11665" s="916"/>
      <c r="F11665" s="916"/>
      <c r="G11665" s="915"/>
      <c r="H11665" s="915"/>
      <c r="I11665" s="915"/>
    </row>
    <row r="11666" spans="1:9">
      <c r="A11666" s="915"/>
      <c r="B11666" s="915"/>
      <c r="C11666" s="915"/>
      <c r="D11666" s="916"/>
      <c r="E11666" s="916"/>
      <c r="F11666" s="916"/>
      <c r="G11666" s="915"/>
      <c r="H11666" s="915"/>
      <c r="I11666" s="915"/>
    </row>
    <row r="11667" spans="1:9">
      <c r="A11667" s="915"/>
      <c r="B11667" s="915"/>
      <c r="C11667" s="915"/>
      <c r="D11667" s="916"/>
      <c r="E11667" s="916"/>
      <c r="F11667" s="916"/>
      <c r="G11667" s="915"/>
      <c r="H11667" s="915"/>
      <c r="I11667" s="915"/>
    </row>
    <row r="11668" spans="1:9">
      <c r="A11668" s="915"/>
      <c r="B11668" s="915"/>
      <c r="C11668" s="915"/>
      <c r="D11668" s="916"/>
      <c r="E11668" s="916"/>
      <c r="F11668" s="916"/>
      <c r="G11668" s="915"/>
      <c r="H11668" s="915"/>
      <c r="I11668" s="915"/>
    </row>
    <row r="11669" spans="1:9">
      <c r="A11669" s="915"/>
      <c r="B11669" s="915"/>
      <c r="C11669" s="915"/>
      <c r="D11669" s="916"/>
      <c r="E11669" s="916"/>
      <c r="F11669" s="916"/>
      <c r="G11669" s="915"/>
      <c r="H11669" s="915"/>
      <c r="I11669" s="915"/>
    </row>
    <row r="11670" spans="1:9">
      <c r="A11670" s="915"/>
      <c r="B11670" s="915"/>
      <c r="C11670" s="915"/>
      <c r="D11670" s="916"/>
      <c r="E11670" s="916"/>
      <c r="F11670" s="916"/>
      <c r="G11670" s="915"/>
      <c r="H11670" s="915"/>
      <c r="I11670" s="915"/>
    </row>
    <row r="11671" spans="1:9">
      <c r="A11671" s="915"/>
      <c r="B11671" s="915"/>
      <c r="C11671" s="915"/>
      <c r="D11671" s="916"/>
      <c r="E11671" s="916"/>
      <c r="F11671" s="916"/>
      <c r="G11671" s="915"/>
      <c r="H11671" s="915"/>
      <c r="I11671" s="915"/>
    </row>
    <row r="11672" spans="1:9">
      <c r="A11672" s="915"/>
      <c r="B11672" s="915"/>
      <c r="C11672" s="915"/>
      <c r="D11672" s="916"/>
      <c r="E11672" s="916"/>
      <c r="F11672" s="916"/>
      <c r="G11672" s="915"/>
      <c r="H11672" s="915"/>
      <c r="I11672" s="915"/>
    </row>
    <row r="11673" spans="1:9">
      <c r="A11673" s="915"/>
      <c r="B11673" s="915"/>
      <c r="C11673" s="915"/>
      <c r="D11673" s="916"/>
      <c r="E11673" s="916"/>
      <c r="F11673" s="916"/>
      <c r="G11673" s="915"/>
      <c r="H11673" s="915"/>
      <c r="I11673" s="915"/>
    </row>
    <row r="11674" spans="1:9">
      <c r="A11674" s="915"/>
      <c r="B11674" s="915"/>
      <c r="C11674" s="915"/>
      <c r="D11674" s="916"/>
      <c r="E11674" s="916"/>
      <c r="F11674" s="916"/>
      <c r="G11674" s="915"/>
      <c r="H11674" s="915"/>
      <c r="I11674" s="915"/>
    </row>
    <row r="11675" spans="1:9">
      <c r="A11675" s="915"/>
      <c r="B11675" s="915"/>
      <c r="C11675" s="915"/>
      <c r="D11675" s="916"/>
      <c r="E11675" s="916"/>
      <c r="F11675" s="916"/>
      <c r="G11675" s="915"/>
      <c r="H11675" s="915"/>
      <c r="I11675" s="915"/>
    </row>
    <row r="11676" spans="1:9">
      <c r="A11676" s="915"/>
      <c r="B11676" s="915"/>
      <c r="C11676" s="915"/>
      <c r="D11676" s="916"/>
      <c r="E11676" s="916"/>
      <c r="F11676" s="916"/>
      <c r="G11676" s="915"/>
      <c r="H11676" s="915"/>
      <c r="I11676" s="915"/>
    </row>
    <row r="11677" spans="1:9">
      <c r="A11677" s="915"/>
      <c r="B11677" s="915"/>
      <c r="C11677" s="915"/>
      <c r="D11677" s="916"/>
      <c r="E11677" s="916"/>
      <c r="F11677" s="916"/>
      <c r="G11677" s="915"/>
      <c r="H11677" s="915"/>
      <c r="I11677" s="915"/>
    </row>
    <row r="11678" spans="1:9">
      <c r="A11678" s="915"/>
      <c r="B11678" s="915"/>
      <c r="C11678" s="915"/>
      <c r="D11678" s="916"/>
      <c r="E11678" s="916"/>
      <c r="F11678" s="916"/>
      <c r="G11678" s="915"/>
      <c r="H11678" s="915"/>
      <c r="I11678" s="915"/>
    </row>
    <row r="11679" spans="1:9">
      <c r="A11679" s="915"/>
      <c r="B11679" s="915"/>
      <c r="C11679" s="915"/>
      <c r="D11679" s="916"/>
      <c r="E11679" s="916"/>
      <c r="F11679" s="916"/>
      <c r="G11679" s="915"/>
      <c r="H11679" s="915"/>
      <c r="I11679" s="915"/>
    </row>
    <row r="11680" spans="1:9">
      <c r="A11680" s="915"/>
      <c r="B11680" s="915"/>
      <c r="C11680" s="915"/>
      <c r="D11680" s="916"/>
      <c r="E11680" s="916"/>
      <c r="F11680" s="916"/>
      <c r="G11680" s="915"/>
      <c r="H11680" s="915"/>
      <c r="I11680" s="915"/>
    </row>
    <row r="11681" spans="1:9">
      <c r="A11681" s="915"/>
      <c r="B11681" s="915"/>
      <c r="C11681" s="915"/>
      <c r="D11681" s="916"/>
      <c r="E11681" s="916"/>
      <c r="F11681" s="916"/>
      <c r="G11681" s="915"/>
      <c r="H11681" s="915"/>
      <c r="I11681" s="915"/>
    </row>
    <row r="11682" spans="1:9">
      <c r="A11682" s="915"/>
      <c r="B11682" s="915"/>
      <c r="C11682" s="915"/>
      <c r="D11682" s="916"/>
      <c r="E11682" s="916"/>
      <c r="F11682" s="916"/>
      <c r="G11682" s="915"/>
      <c r="H11682" s="915"/>
      <c r="I11682" s="915"/>
    </row>
    <row r="11683" spans="1:9">
      <c r="A11683" s="915"/>
      <c r="B11683" s="915"/>
      <c r="C11683" s="915"/>
      <c r="D11683" s="916"/>
      <c r="E11683" s="916"/>
      <c r="F11683" s="916"/>
      <c r="G11683" s="915"/>
      <c r="H11683" s="915"/>
      <c r="I11683" s="915"/>
    </row>
    <row r="11684" spans="1:9">
      <c r="A11684" s="915"/>
      <c r="B11684" s="915"/>
      <c r="C11684" s="915"/>
      <c r="D11684" s="916"/>
      <c r="E11684" s="916"/>
      <c r="F11684" s="916"/>
      <c r="G11684" s="915"/>
      <c r="H11684" s="915"/>
      <c r="I11684" s="915"/>
    </row>
    <row r="11685" spans="1:9">
      <c r="A11685" s="915"/>
      <c r="B11685" s="915"/>
      <c r="C11685" s="915"/>
      <c r="D11685" s="916"/>
      <c r="E11685" s="916"/>
      <c r="F11685" s="916"/>
      <c r="G11685" s="915"/>
      <c r="H11685" s="915"/>
      <c r="I11685" s="915"/>
    </row>
    <row r="11686" spans="1:9">
      <c r="A11686" s="915"/>
      <c r="B11686" s="915"/>
      <c r="C11686" s="915"/>
      <c r="D11686" s="916"/>
      <c r="E11686" s="916"/>
      <c r="F11686" s="916"/>
      <c r="G11686" s="915"/>
      <c r="H11686" s="915"/>
      <c r="I11686" s="915"/>
    </row>
    <row r="11687" spans="1:9">
      <c r="A11687" s="915"/>
      <c r="B11687" s="915"/>
      <c r="C11687" s="915"/>
      <c r="D11687" s="916"/>
      <c r="E11687" s="916"/>
      <c r="F11687" s="916"/>
      <c r="G11687" s="915"/>
      <c r="H11687" s="915"/>
      <c r="I11687" s="915"/>
    </row>
    <row r="11688" spans="1:9">
      <c r="A11688" s="915"/>
      <c r="B11688" s="915"/>
      <c r="C11688" s="915"/>
      <c r="D11688" s="916"/>
      <c r="E11688" s="916"/>
      <c r="F11688" s="916"/>
      <c r="G11688" s="915"/>
      <c r="H11688" s="915"/>
      <c r="I11688" s="915"/>
    </row>
    <row r="11689" spans="1:9">
      <c r="A11689" s="915"/>
      <c r="B11689" s="915"/>
      <c r="C11689" s="915"/>
      <c r="D11689" s="916"/>
      <c r="E11689" s="916"/>
      <c r="F11689" s="916"/>
      <c r="G11689" s="915"/>
      <c r="H11689" s="915"/>
      <c r="I11689" s="915"/>
    </row>
    <row r="11690" spans="1:9">
      <c r="A11690" s="915"/>
      <c r="B11690" s="915"/>
      <c r="C11690" s="915"/>
      <c r="D11690" s="916"/>
      <c r="E11690" s="916"/>
      <c r="F11690" s="916"/>
      <c r="G11690" s="915"/>
      <c r="H11690" s="915"/>
      <c r="I11690" s="915"/>
    </row>
    <row r="11691" spans="1:9">
      <c r="A11691" s="915"/>
      <c r="B11691" s="915"/>
      <c r="C11691" s="915"/>
      <c r="D11691" s="916"/>
      <c r="E11691" s="916"/>
      <c r="F11691" s="916"/>
      <c r="G11691" s="915"/>
      <c r="H11691" s="915"/>
      <c r="I11691" s="915"/>
    </row>
    <row r="11692" spans="1:9">
      <c r="A11692" s="915"/>
      <c r="B11692" s="915"/>
      <c r="C11692" s="915"/>
      <c r="D11692" s="916"/>
      <c r="E11692" s="916"/>
      <c r="F11692" s="916"/>
      <c r="G11692" s="915"/>
      <c r="H11692" s="915"/>
      <c r="I11692" s="915"/>
    </row>
    <row r="11693" spans="1:9">
      <c r="A11693" s="915"/>
      <c r="B11693" s="915"/>
      <c r="C11693" s="915"/>
      <c r="D11693" s="916"/>
      <c r="E11693" s="916"/>
      <c r="F11693" s="916"/>
      <c r="G11693" s="915"/>
      <c r="H11693" s="915"/>
      <c r="I11693" s="915"/>
    </row>
    <row r="11694" spans="1:9">
      <c r="A11694" s="915"/>
      <c r="B11694" s="915"/>
      <c r="C11694" s="915"/>
      <c r="D11694" s="916"/>
      <c r="E11694" s="916"/>
      <c r="F11694" s="916"/>
      <c r="G11694" s="915"/>
      <c r="H11694" s="915"/>
      <c r="I11694" s="915"/>
    </row>
    <row r="11695" spans="1:9">
      <c r="A11695" s="915"/>
      <c r="B11695" s="915"/>
      <c r="C11695" s="915"/>
      <c r="D11695" s="916"/>
      <c r="E11695" s="916"/>
      <c r="F11695" s="916"/>
      <c r="G11695" s="915"/>
      <c r="H11695" s="915"/>
      <c r="I11695" s="915"/>
    </row>
    <row r="11696" spans="1:9">
      <c r="A11696" s="915"/>
      <c r="B11696" s="915"/>
      <c r="C11696" s="915"/>
      <c r="D11696" s="916"/>
      <c r="E11696" s="916"/>
      <c r="F11696" s="916"/>
      <c r="G11696" s="915"/>
      <c r="H11696" s="915"/>
      <c r="I11696" s="915"/>
    </row>
    <row r="11697" spans="1:9">
      <c r="A11697" s="915"/>
      <c r="B11697" s="915"/>
      <c r="C11697" s="915"/>
      <c r="D11697" s="916"/>
      <c r="E11697" s="916"/>
      <c r="F11697" s="916"/>
      <c r="G11697" s="915"/>
      <c r="H11697" s="915"/>
      <c r="I11697" s="915"/>
    </row>
    <row r="11698" spans="1:9">
      <c r="A11698" s="915"/>
      <c r="B11698" s="915"/>
      <c r="C11698" s="915"/>
      <c r="D11698" s="916"/>
      <c r="E11698" s="916"/>
      <c r="F11698" s="916"/>
      <c r="G11698" s="915"/>
      <c r="H11698" s="915"/>
      <c r="I11698" s="915"/>
    </row>
    <row r="11699" spans="1:9">
      <c r="A11699" s="915"/>
      <c r="B11699" s="915"/>
      <c r="C11699" s="915"/>
      <c r="D11699" s="916"/>
      <c r="E11699" s="916"/>
      <c r="F11699" s="916"/>
      <c r="G11699" s="915"/>
      <c r="H11699" s="915"/>
      <c r="I11699" s="915"/>
    </row>
    <row r="11700" spans="1:9">
      <c r="A11700" s="915"/>
      <c r="B11700" s="915"/>
      <c r="C11700" s="915"/>
      <c r="D11700" s="916"/>
      <c r="E11700" s="916"/>
      <c r="F11700" s="916"/>
      <c r="G11700" s="915"/>
      <c r="H11700" s="915"/>
      <c r="I11700" s="915"/>
    </row>
    <row r="11701" spans="1:9">
      <c r="A11701" s="915"/>
      <c r="B11701" s="915"/>
      <c r="C11701" s="915"/>
      <c r="D11701" s="916"/>
      <c r="E11701" s="916"/>
      <c r="F11701" s="916"/>
      <c r="G11701" s="915"/>
      <c r="H11701" s="915"/>
      <c r="I11701" s="915"/>
    </row>
    <row r="11702" spans="1:9">
      <c r="A11702" s="915"/>
      <c r="B11702" s="915"/>
      <c r="C11702" s="915"/>
      <c r="D11702" s="916"/>
      <c r="E11702" s="916"/>
      <c r="F11702" s="916"/>
      <c r="G11702" s="915"/>
      <c r="H11702" s="915"/>
      <c r="I11702" s="915"/>
    </row>
    <row r="11703" spans="1:9">
      <c r="A11703" s="915"/>
      <c r="B11703" s="915"/>
      <c r="C11703" s="915"/>
      <c r="D11703" s="916"/>
      <c r="E11703" s="916"/>
      <c r="F11703" s="916"/>
      <c r="G11703" s="915"/>
      <c r="H11703" s="915"/>
      <c r="I11703" s="915"/>
    </row>
    <row r="11704" spans="1:9">
      <c r="A11704" s="915"/>
      <c r="B11704" s="915"/>
      <c r="C11704" s="915"/>
      <c r="D11704" s="916"/>
      <c r="E11704" s="916"/>
      <c r="F11704" s="916"/>
      <c r="G11704" s="915"/>
      <c r="H11704" s="915"/>
      <c r="I11704" s="915"/>
    </row>
    <row r="11705" spans="1:9">
      <c r="A11705" s="915"/>
      <c r="B11705" s="915"/>
      <c r="C11705" s="915"/>
      <c r="D11705" s="916"/>
      <c r="E11705" s="916"/>
      <c r="F11705" s="916"/>
      <c r="G11705" s="915"/>
      <c r="H11705" s="915"/>
      <c r="I11705" s="915"/>
    </row>
    <row r="11706" spans="1:9">
      <c r="A11706" s="915"/>
      <c r="B11706" s="915"/>
      <c r="C11706" s="915"/>
      <c r="D11706" s="916"/>
      <c r="E11706" s="916"/>
      <c r="F11706" s="916"/>
      <c r="G11706" s="915"/>
      <c r="H11706" s="915"/>
      <c r="I11706" s="915"/>
    </row>
    <row r="11707" spans="1:9">
      <c r="A11707" s="915"/>
      <c r="B11707" s="915"/>
      <c r="C11707" s="915"/>
      <c r="D11707" s="916"/>
      <c r="E11707" s="916"/>
      <c r="F11707" s="916"/>
      <c r="G11707" s="915"/>
      <c r="H11707" s="915"/>
      <c r="I11707" s="915"/>
    </row>
    <row r="11708" spans="1:9">
      <c r="A11708" s="915"/>
      <c r="B11708" s="915"/>
      <c r="C11708" s="915"/>
      <c r="D11708" s="916"/>
      <c r="E11708" s="916"/>
      <c r="F11708" s="916"/>
      <c r="G11708" s="915"/>
      <c r="H11708" s="915"/>
      <c r="I11708" s="915"/>
    </row>
    <row r="11709" spans="1:9">
      <c r="A11709" s="915"/>
      <c r="B11709" s="915"/>
      <c r="C11709" s="915"/>
      <c r="D11709" s="916"/>
      <c r="E11709" s="916"/>
      <c r="F11709" s="916"/>
      <c r="G11709" s="915"/>
      <c r="H11709" s="915"/>
      <c r="I11709" s="915"/>
    </row>
    <row r="11710" spans="1:9">
      <c r="A11710" s="915"/>
      <c r="B11710" s="915"/>
      <c r="C11710" s="915"/>
      <c r="D11710" s="916"/>
      <c r="E11710" s="916"/>
      <c r="F11710" s="916"/>
      <c r="G11710" s="915"/>
      <c r="H11710" s="915"/>
      <c r="I11710" s="915"/>
    </row>
    <row r="11711" spans="1:9">
      <c r="A11711" s="915"/>
      <c r="B11711" s="915"/>
      <c r="C11711" s="915"/>
      <c r="D11711" s="916"/>
      <c r="E11711" s="916"/>
      <c r="F11711" s="916"/>
      <c r="G11711" s="915"/>
      <c r="H11711" s="915"/>
      <c r="I11711" s="915"/>
    </row>
    <row r="11712" spans="1:9">
      <c r="A11712" s="915"/>
      <c r="B11712" s="915"/>
      <c r="C11712" s="915"/>
      <c r="D11712" s="916"/>
      <c r="E11712" s="916"/>
      <c r="F11712" s="916"/>
      <c r="G11712" s="915"/>
      <c r="H11712" s="915"/>
      <c r="I11712" s="915"/>
    </row>
    <row r="11713" spans="1:9">
      <c r="A11713" s="915"/>
      <c r="B11713" s="915"/>
      <c r="C11713" s="915"/>
      <c r="D11713" s="916"/>
      <c r="E11713" s="916"/>
      <c r="F11713" s="916"/>
      <c r="G11713" s="915"/>
      <c r="H11713" s="915"/>
      <c r="I11713" s="915"/>
    </row>
    <row r="11714" spans="1:9">
      <c r="A11714" s="915"/>
      <c r="B11714" s="915"/>
      <c r="C11714" s="915"/>
      <c r="D11714" s="916"/>
      <c r="E11714" s="916"/>
      <c r="F11714" s="916"/>
      <c r="G11714" s="915"/>
      <c r="H11714" s="915"/>
      <c r="I11714" s="915"/>
    </row>
    <row r="11715" spans="1:9">
      <c r="A11715" s="915"/>
      <c r="B11715" s="915"/>
      <c r="C11715" s="915"/>
      <c r="D11715" s="916"/>
      <c r="E11715" s="916"/>
      <c r="F11715" s="916"/>
      <c r="G11715" s="915"/>
      <c r="H11715" s="915"/>
      <c r="I11715" s="915"/>
    </row>
    <row r="11716" spans="1:9">
      <c r="A11716" s="915"/>
      <c r="B11716" s="915"/>
      <c r="C11716" s="915"/>
      <c r="D11716" s="916"/>
      <c r="E11716" s="916"/>
      <c r="F11716" s="916"/>
      <c r="G11716" s="915"/>
      <c r="H11716" s="915"/>
      <c r="I11716" s="915"/>
    </row>
    <row r="11717" spans="1:9">
      <c r="A11717" s="915"/>
      <c r="B11717" s="915"/>
      <c r="C11717" s="915"/>
      <c r="D11717" s="916"/>
      <c r="E11717" s="916"/>
      <c r="F11717" s="916"/>
      <c r="G11717" s="915"/>
      <c r="H11717" s="915"/>
      <c r="I11717" s="915"/>
    </row>
    <row r="11718" spans="1:9">
      <c r="A11718" s="915"/>
      <c r="B11718" s="915"/>
      <c r="C11718" s="915"/>
      <c r="D11718" s="916"/>
      <c r="E11718" s="916"/>
      <c r="F11718" s="916"/>
      <c r="G11718" s="915"/>
      <c r="H11718" s="915"/>
      <c r="I11718" s="915"/>
    </row>
    <row r="11719" spans="1:9">
      <c r="A11719" s="915"/>
      <c r="B11719" s="915"/>
      <c r="C11719" s="915"/>
      <c r="D11719" s="916"/>
      <c r="E11719" s="916"/>
      <c r="F11719" s="916"/>
      <c r="G11719" s="915"/>
      <c r="H11719" s="915"/>
      <c r="I11719" s="915"/>
    </row>
    <row r="11720" spans="1:9">
      <c r="A11720" s="915"/>
      <c r="B11720" s="915"/>
      <c r="C11720" s="915"/>
      <c r="D11720" s="916"/>
      <c r="E11720" s="916"/>
      <c r="F11720" s="916"/>
      <c r="G11720" s="915"/>
      <c r="H11720" s="915"/>
      <c r="I11720" s="915"/>
    </row>
    <row r="11721" spans="1:9">
      <c r="A11721" s="915"/>
      <c r="B11721" s="915"/>
      <c r="C11721" s="915"/>
      <c r="D11721" s="916"/>
      <c r="E11721" s="916"/>
      <c r="F11721" s="916"/>
      <c r="G11721" s="915"/>
      <c r="H11721" s="915"/>
      <c r="I11721" s="915"/>
    </row>
    <row r="11722" spans="1:9">
      <c r="A11722" s="915"/>
      <c r="B11722" s="915"/>
      <c r="C11722" s="915"/>
      <c r="D11722" s="916"/>
      <c r="E11722" s="916"/>
      <c r="F11722" s="916"/>
      <c r="G11722" s="915"/>
      <c r="H11722" s="915"/>
      <c r="I11722" s="915"/>
    </row>
    <row r="11723" spans="1:9">
      <c r="A11723" s="915"/>
      <c r="B11723" s="915"/>
      <c r="C11723" s="915"/>
      <c r="D11723" s="916"/>
      <c r="E11723" s="916"/>
      <c r="F11723" s="916"/>
      <c r="G11723" s="915"/>
      <c r="H11723" s="915"/>
      <c r="I11723" s="915"/>
    </row>
    <row r="11724" spans="1:9">
      <c r="A11724" s="915"/>
      <c r="B11724" s="915"/>
      <c r="C11724" s="915"/>
      <c r="D11724" s="916"/>
      <c r="E11724" s="916"/>
      <c r="F11724" s="916"/>
      <c r="G11724" s="915"/>
      <c r="H11724" s="915"/>
      <c r="I11724" s="915"/>
    </row>
    <row r="11725" spans="1:9">
      <c r="A11725" s="915"/>
      <c r="B11725" s="915"/>
      <c r="C11725" s="915"/>
      <c r="D11725" s="916"/>
      <c r="E11725" s="916"/>
      <c r="F11725" s="916"/>
      <c r="G11725" s="915"/>
      <c r="H11725" s="915"/>
      <c r="I11725" s="915"/>
    </row>
    <row r="11726" spans="1:9">
      <c r="A11726" s="915"/>
      <c r="B11726" s="915"/>
      <c r="C11726" s="915"/>
      <c r="D11726" s="916"/>
      <c r="E11726" s="916"/>
      <c r="F11726" s="916"/>
      <c r="G11726" s="915"/>
      <c r="H11726" s="915"/>
      <c r="I11726" s="915"/>
    </row>
    <row r="11727" spans="1:9">
      <c r="A11727" s="915"/>
      <c r="B11727" s="915"/>
      <c r="C11727" s="915"/>
      <c r="D11727" s="916"/>
      <c r="E11727" s="916"/>
      <c r="F11727" s="916"/>
      <c r="G11727" s="915"/>
      <c r="H11727" s="915"/>
      <c r="I11727" s="915"/>
    </row>
    <row r="11728" spans="1:9">
      <c r="A11728" s="915"/>
      <c r="B11728" s="915"/>
      <c r="C11728" s="915"/>
      <c r="D11728" s="916"/>
      <c r="E11728" s="916"/>
      <c r="F11728" s="916"/>
      <c r="G11728" s="915"/>
      <c r="H11728" s="915"/>
      <c r="I11728" s="915"/>
    </row>
    <row r="11729" spans="1:9">
      <c r="A11729" s="915"/>
      <c r="B11729" s="915"/>
      <c r="C11729" s="915"/>
      <c r="D11729" s="916"/>
      <c r="E11729" s="916"/>
      <c r="F11729" s="916"/>
      <c r="G11729" s="915"/>
      <c r="H11729" s="915"/>
      <c r="I11729" s="915"/>
    </row>
    <row r="11730" spans="1:9">
      <c r="A11730" s="915"/>
      <c r="B11730" s="915"/>
      <c r="C11730" s="915"/>
      <c r="D11730" s="916"/>
      <c r="E11730" s="916"/>
      <c r="F11730" s="916"/>
      <c r="G11730" s="915"/>
      <c r="H11730" s="915"/>
      <c r="I11730" s="915"/>
    </row>
    <row r="11731" spans="1:9">
      <c r="A11731" s="915"/>
      <c r="B11731" s="915"/>
      <c r="C11731" s="915"/>
      <c r="D11731" s="916"/>
      <c r="E11731" s="916"/>
      <c r="F11731" s="916"/>
      <c r="G11731" s="915"/>
      <c r="H11731" s="915"/>
      <c r="I11731" s="915"/>
    </row>
    <row r="11732" spans="1:9">
      <c r="A11732" s="915"/>
      <c r="B11732" s="915"/>
      <c r="C11732" s="915"/>
      <c r="D11732" s="916"/>
      <c r="E11732" s="916"/>
      <c r="F11732" s="916"/>
      <c r="G11732" s="915"/>
      <c r="H11732" s="915"/>
      <c r="I11732" s="915"/>
    </row>
    <row r="11733" spans="1:9">
      <c r="A11733" s="915"/>
      <c r="B11733" s="915"/>
      <c r="C11733" s="915"/>
      <c r="D11733" s="916"/>
      <c r="E11733" s="916"/>
      <c r="F11733" s="916"/>
      <c r="G11733" s="915"/>
      <c r="H11733" s="915"/>
      <c r="I11733" s="915"/>
    </row>
    <row r="11734" spans="1:9">
      <c r="A11734" s="915"/>
      <c r="B11734" s="915"/>
      <c r="C11734" s="915"/>
      <c r="D11734" s="916"/>
      <c r="E11734" s="916"/>
      <c r="F11734" s="916"/>
      <c r="G11734" s="915"/>
      <c r="H11734" s="915"/>
      <c r="I11734" s="915"/>
    </row>
    <row r="11735" spans="1:9">
      <c r="A11735" s="915"/>
      <c r="B11735" s="915"/>
      <c r="C11735" s="915"/>
      <c r="D11735" s="916"/>
      <c r="E11735" s="916"/>
      <c r="F11735" s="916"/>
      <c r="G11735" s="915"/>
      <c r="H11735" s="915"/>
      <c r="I11735" s="915"/>
    </row>
    <row r="11736" spans="1:9">
      <c r="A11736" s="915"/>
      <c r="B11736" s="915"/>
      <c r="C11736" s="915"/>
      <c r="D11736" s="916"/>
      <c r="E11736" s="916"/>
      <c r="F11736" s="916"/>
      <c r="G11736" s="915"/>
      <c r="H11736" s="915"/>
      <c r="I11736" s="915"/>
    </row>
    <row r="11737" spans="1:9">
      <c r="A11737" s="915"/>
      <c r="B11737" s="915"/>
      <c r="C11737" s="915"/>
      <c r="D11737" s="916"/>
      <c r="E11737" s="916"/>
      <c r="F11737" s="916"/>
      <c r="G11737" s="915"/>
      <c r="H11737" s="915"/>
      <c r="I11737" s="915"/>
    </row>
    <row r="11738" spans="1:9">
      <c r="A11738" s="915"/>
      <c r="B11738" s="915"/>
      <c r="C11738" s="915"/>
      <c r="D11738" s="916"/>
      <c r="E11738" s="916"/>
      <c r="F11738" s="916"/>
      <c r="G11738" s="915"/>
      <c r="H11738" s="915"/>
      <c r="I11738" s="915"/>
    </row>
    <row r="11739" spans="1:9">
      <c r="A11739" s="915"/>
      <c r="B11739" s="915"/>
      <c r="C11739" s="915"/>
      <c r="D11739" s="916"/>
      <c r="E11739" s="916"/>
      <c r="F11739" s="916"/>
      <c r="G11739" s="915"/>
      <c r="H11739" s="915"/>
      <c r="I11739" s="915"/>
    </row>
    <row r="11740" spans="1:9">
      <c r="A11740" s="915"/>
      <c r="B11740" s="915"/>
      <c r="C11740" s="915"/>
      <c r="D11740" s="916"/>
      <c r="E11740" s="916"/>
      <c r="F11740" s="916"/>
      <c r="G11740" s="915"/>
      <c r="H11740" s="915"/>
      <c r="I11740" s="915"/>
    </row>
    <row r="11741" spans="1:9">
      <c r="A11741" s="915"/>
      <c r="B11741" s="915"/>
      <c r="C11741" s="915"/>
      <c r="D11741" s="916"/>
      <c r="E11741" s="916"/>
      <c r="F11741" s="916"/>
      <c r="G11741" s="915"/>
      <c r="H11741" s="915"/>
      <c r="I11741" s="915"/>
    </row>
    <row r="11742" spans="1:9">
      <c r="A11742" s="915"/>
      <c r="B11742" s="915"/>
      <c r="C11742" s="915"/>
      <c r="D11742" s="916"/>
      <c r="E11742" s="916"/>
      <c r="F11742" s="916"/>
      <c r="G11742" s="915"/>
      <c r="H11742" s="915"/>
      <c r="I11742" s="915"/>
    </row>
    <row r="11743" spans="1:9">
      <c r="A11743" s="915"/>
      <c r="B11743" s="915"/>
      <c r="C11743" s="915"/>
      <c r="D11743" s="916"/>
      <c r="E11743" s="916"/>
      <c r="F11743" s="916"/>
      <c r="G11743" s="915"/>
      <c r="H11743" s="915"/>
      <c r="I11743" s="915"/>
    </row>
    <row r="11744" spans="1:9">
      <c r="A11744" s="915"/>
      <c r="B11744" s="915"/>
      <c r="C11744" s="915"/>
      <c r="D11744" s="916"/>
      <c r="E11744" s="916"/>
      <c r="F11744" s="916"/>
      <c r="G11744" s="915"/>
      <c r="H11744" s="915"/>
      <c r="I11744" s="915"/>
    </row>
    <row r="11745" spans="1:9">
      <c r="A11745" s="915"/>
      <c r="B11745" s="915"/>
      <c r="C11745" s="915"/>
      <c r="D11745" s="916"/>
      <c r="E11745" s="916"/>
      <c r="F11745" s="916"/>
      <c r="G11745" s="915"/>
      <c r="H11745" s="915"/>
      <c r="I11745" s="915"/>
    </row>
    <row r="11746" spans="1:9">
      <c r="A11746" s="915"/>
      <c r="B11746" s="915"/>
      <c r="C11746" s="915"/>
      <c r="D11746" s="916"/>
      <c r="E11746" s="916"/>
      <c r="F11746" s="916"/>
      <c r="G11746" s="915"/>
      <c r="H11746" s="915"/>
      <c r="I11746" s="915"/>
    </row>
    <row r="11747" spans="1:9">
      <c r="A11747" s="915"/>
      <c r="B11747" s="915"/>
      <c r="C11747" s="915"/>
      <c r="D11747" s="916"/>
      <c r="E11747" s="916"/>
      <c r="F11747" s="916"/>
      <c r="G11747" s="915"/>
      <c r="H11747" s="915"/>
      <c r="I11747" s="915"/>
    </row>
    <row r="11748" spans="1:9">
      <c r="A11748" s="915"/>
      <c r="B11748" s="915"/>
      <c r="C11748" s="915"/>
      <c r="D11748" s="916"/>
      <c r="E11748" s="916"/>
      <c r="F11748" s="916"/>
      <c r="G11748" s="915"/>
      <c r="H11748" s="915"/>
      <c r="I11748" s="915"/>
    </row>
    <row r="11749" spans="1:9">
      <c r="A11749" s="915"/>
      <c r="B11749" s="915"/>
      <c r="C11749" s="915"/>
      <c r="D11749" s="916"/>
      <c r="E11749" s="916"/>
      <c r="F11749" s="916"/>
      <c r="G11749" s="915"/>
      <c r="H11749" s="915"/>
      <c r="I11749" s="915"/>
    </row>
    <row r="11750" spans="1:9">
      <c r="A11750" s="915"/>
      <c r="B11750" s="915"/>
      <c r="C11750" s="915"/>
      <c r="D11750" s="916"/>
      <c r="E11750" s="916"/>
      <c r="F11750" s="916"/>
      <c r="G11750" s="915"/>
      <c r="H11750" s="915"/>
      <c r="I11750" s="915"/>
    </row>
    <row r="11751" spans="1:9">
      <c r="A11751" s="915"/>
      <c r="B11751" s="915"/>
      <c r="C11751" s="915"/>
      <c r="D11751" s="916"/>
      <c r="E11751" s="916"/>
      <c r="F11751" s="916"/>
      <c r="G11751" s="915"/>
      <c r="H11751" s="915"/>
      <c r="I11751" s="915"/>
    </row>
    <row r="11752" spans="1:9">
      <c r="A11752" s="915"/>
      <c r="B11752" s="915"/>
      <c r="C11752" s="915"/>
      <c r="D11752" s="916"/>
      <c r="E11752" s="916"/>
      <c r="F11752" s="916"/>
      <c r="G11752" s="915"/>
      <c r="H11752" s="915"/>
      <c r="I11752" s="915"/>
    </row>
    <row r="11753" spans="1:9">
      <c r="A11753" s="915"/>
      <c r="B11753" s="915"/>
      <c r="C11753" s="915"/>
      <c r="D11753" s="916"/>
      <c r="E11753" s="916"/>
      <c r="F11753" s="916"/>
      <c r="G11753" s="915"/>
      <c r="H11753" s="915"/>
      <c r="I11753" s="915"/>
    </row>
    <row r="11754" spans="1:9">
      <c r="A11754" s="915"/>
      <c r="B11754" s="915"/>
      <c r="C11754" s="915"/>
      <c r="D11754" s="916"/>
      <c r="E11754" s="916"/>
      <c r="F11754" s="916"/>
      <c r="G11754" s="915"/>
      <c r="H11754" s="915"/>
      <c r="I11754" s="915"/>
    </row>
    <row r="11755" spans="1:9">
      <c r="A11755" s="915"/>
      <c r="B11755" s="915"/>
      <c r="C11755" s="915"/>
      <c r="D11755" s="916"/>
      <c r="E11755" s="916"/>
      <c r="F11755" s="916"/>
      <c r="G11755" s="915"/>
      <c r="H11755" s="915"/>
      <c r="I11755" s="915"/>
    </row>
    <row r="11756" spans="1:9">
      <c r="A11756" s="915"/>
      <c r="B11756" s="915"/>
      <c r="C11756" s="915"/>
      <c r="D11756" s="916"/>
      <c r="E11756" s="916"/>
      <c r="F11756" s="916"/>
      <c r="G11756" s="915"/>
      <c r="H11756" s="915"/>
      <c r="I11756" s="915"/>
    </row>
    <row r="11757" spans="1:9">
      <c r="A11757" s="915"/>
      <c r="B11757" s="915"/>
      <c r="C11757" s="915"/>
      <c r="D11757" s="916"/>
      <c r="E11757" s="916"/>
      <c r="F11757" s="916"/>
      <c r="G11757" s="915"/>
      <c r="H11757" s="915"/>
      <c r="I11757" s="915"/>
    </row>
    <row r="11758" spans="1:9">
      <c r="A11758" s="915"/>
      <c r="B11758" s="915"/>
      <c r="C11758" s="915"/>
      <c r="D11758" s="916"/>
      <c r="E11758" s="916"/>
      <c r="F11758" s="916"/>
      <c r="G11758" s="915"/>
      <c r="H11758" s="915"/>
      <c r="I11758" s="915"/>
    </row>
    <row r="11759" spans="1:9">
      <c r="A11759" s="915"/>
      <c r="B11759" s="915"/>
      <c r="C11759" s="915"/>
      <c r="D11759" s="916"/>
      <c r="E11759" s="916"/>
      <c r="F11759" s="916"/>
      <c r="G11759" s="915"/>
      <c r="H11759" s="915"/>
      <c r="I11759" s="915"/>
    </row>
    <row r="11760" spans="1:9">
      <c r="A11760" s="915"/>
      <c r="B11760" s="915"/>
      <c r="C11760" s="915"/>
      <c r="D11760" s="916"/>
      <c r="E11760" s="916"/>
      <c r="F11760" s="916"/>
      <c r="G11760" s="915"/>
      <c r="H11760" s="915"/>
      <c r="I11760" s="915"/>
    </row>
    <row r="11761" spans="1:9">
      <c r="A11761" s="915"/>
      <c r="B11761" s="915"/>
      <c r="C11761" s="915"/>
      <c r="D11761" s="916"/>
      <c r="E11761" s="916"/>
      <c r="F11761" s="916"/>
      <c r="G11761" s="915"/>
      <c r="H11761" s="915"/>
      <c r="I11761" s="915"/>
    </row>
    <row r="11762" spans="1:9">
      <c r="A11762" s="915"/>
      <c r="B11762" s="915"/>
      <c r="C11762" s="915"/>
      <c r="D11762" s="916"/>
      <c r="E11762" s="916"/>
      <c r="F11762" s="916"/>
      <c r="G11762" s="915"/>
      <c r="H11762" s="915"/>
      <c r="I11762" s="915"/>
    </row>
    <row r="11763" spans="1:9">
      <c r="A11763" s="915"/>
      <c r="B11763" s="915"/>
      <c r="C11763" s="915"/>
      <c r="D11763" s="916"/>
      <c r="E11763" s="916"/>
      <c r="F11763" s="916"/>
      <c r="G11763" s="915"/>
      <c r="H11763" s="915"/>
      <c r="I11763" s="915"/>
    </row>
    <row r="11764" spans="1:9">
      <c r="A11764" s="915"/>
      <c r="B11764" s="915"/>
      <c r="C11764" s="915"/>
      <c r="D11764" s="916"/>
      <c r="E11764" s="916"/>
      <c r="F11764" s="916"/>
      <c r="G11764" s="915"/>
      <c r="H11764" s="915"/>
      <c r="I11764" s="915"/>
    </row>
    <row r="11765" spans="1:9">
      <c r="A11765" s="915"/>
      <c r="B11765" s="915"/>
      <c r="C11765" s="915"/>
      <c r="D11765" s="916"/>
      <c r="E11765" s="916"/>
      <c r="F11765" s="916"/>
      <c r="G11765" s="915"/>
      <c r="H11765" s="915"/>
      <c r="I11765" s="915"/>
    </row>
    <row r="11766" spans="1:9">
      <c r="A11766" s="915"/>
      <c r="B11766" s="915"/>
      <c r="C11766" s="915"/>
      <c r="D11766" s="916"/>
      <c r="E11766" s="916"/>
      <c r="F11766" s="916"/>
      <c r="G11766" s="915"/>
      <c r="H11766" s="915"/>
      <c r="I11766" s="915"/>
    </row>
    <row r="11767" spans="1:9">
      <c r="A11767" s="915"/>
      <c r="B11767" s="915"/>
      <c r="C11767" s="915"/>
      <c r="D11767" s="916"/>
      <c r="E11767" s="916"/>
      <c r="F11767" s="916"/>
      <c r="G11767" s="915"/>
      <c r="H11767" s="915"/>
      <c r="I11767" s="915"/>
    </row>
    <row r="11768" spans="1:9">
      <c r="A11768" s="915"/>
      <c r="B11768" s="915"/>
      <c r="C11768" s="915"/>
      <c r="D11768" s="916"/>
      <c r="E11768" s="916"/>
      <c r="F11768" s="916"/>
      <c r="G11768" s="915"/>
      <c r="H11768" s="915"/>
      <c r="I11768" s="915"/>
    </row>
    <row r="11769" spans="1:9">
      <c r="A11769" s="915"/>
      <c r="B11769" s="915"/>
      <c r="C11769" s="915"/>
      <c r="D11769" s="916"/>
      <c r="E11769" s="916"/>
      <c r="F11769" s="916"/>
      <c r="G11769" s="915"/>
      <c r="H11769" s="915"/>
      <c r="I11769" s="915"/>
    </row>
    <row r="11770" spans="1:9">
      <c r="A11770" s="915"/>
      <c r="B11770" s="915"/>
      <c r="C11770" s="915"/>
      <c r="D11770" s="916"/>
      <c r="E11770" s="916"/>
      <c r="F11770" s="916"/>
      <c r="G11770" s="915"/>
      <c r="H11770" s="915"/>
      <c r="I11770" s="915"/>
    </row>
    <row r="11771" spans="1:9">
      <c r="A11771" s="915"/>
      <c r="B11771" s="915"/>
      <c r="C11771" s="915"/>
      <c r="D11771" s="916"/>
      <c r="E11771" s="916"/>
      <c r="F11771" s="916"/>
      <c r="G11771" s="915"/>
      <c r="H11771" s="915"/>
      <c r="I11771" s="915"/>
    </row>
    <row r="11772" spans="1:9">
      <c r="A11772" s="915"/>
      <c r="B11772" s="915"/>
      <c r="C11772" s="915"/>
      <c r="D11772" s="916"/>
      <c r="E11772" s="916"/>
      <c r="F11772" s="916"/>
      <c r="G11772" s="915"/>
      <c r="H11772" s="915"/>
      <c r="I11772" s="915"/>
    </row>
    <row r="11773" spans="1:9">
      <c r="A11773" s="915"/>
      <c r="B11773" s="915"/>
      <c r="C11773" s="915"/>
      <c r="D11773" s="916"/>
      <c r="E11773" s="916"/>
      <c r="F11773" s="916"/>
      <c r="G11773" s="915"/>
      <c r="H11773" s="915"/>
      <c r="I11773" s="915"/>
    </row>
    <row r="11774" spans="1:9">
      <c r="A11774" s="915"/>
      <c r="B11774" s="915"/>
      <c r="C11774" s="915"/>
      <c r="D11774" s="916"/>
      <c r="E11774" s="916"/>
      <c r="F11774" s="916"/>
      <c r="G11774" s="915"/>
      <c r="H11774" s="915"/>
      <c r="I11774" s="915"/>
    </row>
    <row r="11775" spans="1:9">
      <c r="A11775" s="915"/>
      <c r="B11775" s="915"/>
      <c r="C11775" s="915"/>
      <c r="D11775" s="916"/>
      <c r="E11775" s="916"/>
      <c r="F11775" s="916"/>
      <c r="G11775" s="915"/>
      <c r="H11775" s="915"/>
      <c r="I11775" s="915"/>
    </row>
    <row r="11776" spans="1:9">
      <c r="A11776" s="915"/>
      <c r="B11776" s="915"/>
      <c r="C11776" s="915"/>
      <c r="D11776" s="916"/>
      <c r="E11776" s="916"/>
      <c r="F11776" s="916"/>
      <c r="G11776" s="915"/>
      <c r="H11776" s="915"/>
      <c r="I11776" s="915"/>
    </row>
    <row r="11777" spans="1:9">
      <c r="A11777" s="915"/>
      <c r="B11777" s="915"/>
      <c r="C11777" s="915"/>
      <c r="D11777" s="916"/>
      <c r="E11777" s="916"/>
      <c r="F11777" s="916"/>
      <c r="G11777" s="915"/>
      <c r="H11777" s="915"/>
      <c r="I11777" s="915"/>
    </row>
    <row r="11778" spans="1:9">
      <c r="A11778" s="915"/>
      <c r="B11778" s="915"/>
      <c r="C11778" s="915"/>
      <c r="D11778" s="916"/>
      <c r="E11778" s="916"/>
      <c r="F11778" s="916"/>
      <c r="G11778" s="915"/>
      <c r="H11778" s="915"/>
      <c r="I11778" s="915"/>
    </row>
    <row r="11779" spans="1:9">
      <c r="A11779" s="915"/>
      <c r="B11779" s="915"/>
      <c r="C11779" s="915"/>
      <c r="D11779" s="916"/>
      <c r="E11779" s="916"/>
      <c r="F11779" s="916"/>
      <c r="G11779" s="915"/>
      <c r="H11779" s="915"/>
      <c r="I11779" s="915"/>
    </row>
    <row r="11780" spans="1:9">
      <c r="A11780" s="915"/>
      <c r="B11780" s="915"/>
      <c r="C11780" s="915"/>
      <c r="D11780" s="916"/>
      <c r="E11780" s="916"/>
      <c r="F11780" s="916"/>
      <c r="G11780" s="915"/>
      <c r="H11780" s="915"/>
      <c r="I11780" s="915"/>
    </row>
    <row r="11781" spans="1:9">
      <c r="A11781" s="915"/>
      <c r="B11781" s="915"/>
      <c r="C11781" s="915"/>
      <c r="D11781" s="916"/>
      <c r="E11781" s="916"/>
      <c r="F11781" s="916"/>
      <c r="G11781" s="915"/>
      <c r="H11781" s="915"/>
      <c r="I11781" s="915"/>
    </row>
    <row r="11782" spans="1:9">
      <c r="A11782" s="915"/>
      <c r="B11782" s="915"/>
      <c r="C11782" s="915"/>
      <c r="D11782" s="916"/>
      <c r="E11782" s="916"/>
      <c r="F11782" s="916"/>
      <c r="G11782" s="915"/>
      <c r="H11782" s="915"/>
      <c r="I11782" s="915"/>
    </row>
    <row r="11783" spans="1:9">
      <c r="A11783" s="915"/>
      <c r="B11783" s="915"/>
      <c r="C11783" s="915"/>
      <c r="D11783" s="916"/>
      <c r="E11783" s="916"/>
      <c r="F11783" s="916"/>
      <c r="G11783" s="915"/>
      <c r="H11783" s="915"/>
      <c r="I11783" s="915"/>
    </row>
    <row r="11784" spans="1:9">
      <c r="A11784" s="915"/>
      <c r="B11784" s="915"/>
      <c r="C11784" s="915"/>
      <c r="D11784" s="916"/>
      <c r="E11784" s="916"/>
      <c r="F11784" s="916"/>
      <c r="G11784" s="915"/>
      <c r="H11784" s="915"/>
      <c r="I11784" s="915"/>
    </row>
    <row r="11785" spans="1:9">
      <c r="A11785" s="915"/>
      <c r="B11785" s="915"/>
      <c r="C11785" s="915"/>
      <c r="D11785" s="916"/>
      <c r="E11785" s="916"/>
      <c r="F11785" s="916"/>
      <c r="G11785" s="915"/>
      <c r="H11785" s="915"/>
      <c r="I11785" s="915"/>
    </row>
    <row r="11786" spans="1:9">
      <c r="A11786" s="915"/>
      <c r="B11786" s="915"/>
      <c r="C11786" s="915"/>
      <c r="D11786" s="916"/>
      <c r="E11786" s="916"/>
      <c r="F11786" s="916"/>
      <c r="G11786" s="915"/>
      <c r="H11786" s="915"/>
      <c r="I11786" s="915"/>
    </row>
    <row r="11787" spans="1:9">
      <c r="A11787" s="915"/>
      <c r="B11787" s="915"/>
      <c r="C11787" s="915"/>
      <c r="D11787" s="916"/>
      <c r="E11787" s="916"/>
      <c r="F11787" s="916"/>
      <c r="G11787" s="915"/>
      <c r="H11787" s="915"/>
      <c r="I11787" s="915"/>
    </row>
    <row r="11788" spans="1:9">
      <c r="A11788" s="915"/>
      <c r="B11788" s="915"/>
      <c r="C11788" s="915"/>
      <c r="D11788" s="916"/>
      <c r="E11788" s="916"/>
      <c r="F11788" s="916"/>
      <c r="G11788" s="915"/>
      <c r="H11788" s="915"/>
      <c r="I11788" s="915"/>
    </row>
    <row r="11789" spans="1:9">
      <c r="A11789" s="915"/>
      <c r="B11789" s="915"/>
      <c r="C11789" s="915"/>
      <c r="D11789" s="916"/>
      <c r="E11789" s="916"/>
      <c r="F11789" s="916"/>
      <c r="G11789" s="915"/>
      <c r="H11789" s="915"/>
      <c r="I11789" s="915"/>
    </row>
    <row r="11790" spans="1:9">
      <c r="A11790" s="915"/>
      <c r="B11790" s="915"/>
      <c r="C11790" s="915"/>
      <c r="D11790" s="916"/>
      <c r="E11790" s="916"/>
      <c r="F11790" s="916"/>
      <c r="G11790" s="915"/>
      <c r="H11790" s="915"/>
      <c r="I11790" s="915"/>
    </row>
    <row r="11791" spans="1:9">
      <c r="A11791" s="915"/>
      <c r="B11791" s="915"/>
      <c r="C11791" s="915"/>
      <c r="D11791" s="916"/>
      <c r="E11791" s="916"/>
      <c r="F11791" s="916"/>
      <c r="G11791" s="915"/>
      <c r="H11791" s="915"/>
      <c r="I11791" s="915"/>
    </row>
    <row r="11792" spans="1:9">
      <c r="A11792" s="915"/>
      <c r="B11792" s="915"/>
      <c r="C11792" s="915"/>
      <c r="D11792" s="916"/>
      <c r="E11792" s="916"/>
      <c r="F11792" s="916"/>
      <c r="G11792" s="915"/>
      <c r="H11792" s="915"/>
      <c r="I11792" s="915"/>
    </row>
    <row r="11793" spans="1:9">
      <c r="A11793" s="915"/>
      <c r="B11793" s="915"/>
      <c r="C11793" s="915"/>
      <c r="D11793" s="916"/>
      <c r="E11793" s="916"/>
      <c r="F11793" s="916"/>
      <c r="G11793" s="915"/>
      <c r="H11793" s="915"/>
      <c r="I11793" s="915"/>
    </row>
    <row r="11794" spans="1:9">
      <c r="A11794" s="915"/>
      <c r="B11794" s="915"/>
      <c r="C11794" s="915"/>
      <c r="D11794" s="916"/>
      <c r="E11794" s="916"/>
      <c r="F11794" s="916"/>
      <c r="G11794" s="915"/>
      <c r="H11794" s="915"/>
      <c r="I11794" s="915"/>
    </row>
    <row r="11795" spans="1:9">
      <c r="A11795" s="915"/>
      <c r="B11795" s="915"/>
      <c r="C11795" s="915"/>
      <c r="D11795" s="916"/>
      <c r="E11795" s="916"/>
      <c r="F11795" s="916"/>
      <c r="G11795" s="915"/>
      <c r="H11795" s="915"/>
      <c r="I11795" s="915"/>
    </row>
    <row r="11796" spans="1:9">
      <c r="A11796" s="915"/>
      <c r="B11796" s="915"/>
      <c r="C11796" s="915"/>
      <c r="D11796" s="916"/>
      <c r="E11796" s="916"/>
      <c r="F11796" s="916"/>
      <c r="G11796" s="915"/>
      <c r="H11796" s="915"/>
      <c r="I11796" s="915"/>
    </row>
    <row r="11797" spans="1:9">
      <c r="A11797" s="915"/>
      <c r="B11797" s="915"/>
      <c r="C11797" s="915"/>
      <c r="D11797" s="916"/>
      <c r="E11797" s="916"/>
      <c r="F11797" s="916"/>
      <c r="G11797" s="915"/>
      <c r="H11797" s="915"/>
      <c r="I11797" s="915"/>
    </row>
    <row r="11798" spans="1:9">
      <c r="A11798" s="915"/>
      <c r="B11798" s="915"/>
      <c r="C11798" s="915"/>
      <c r="D11798" s="916"/>
      <c r="E11798" s="916"/>
      <c r="F11798" s="916"/>
      <c r="G11798" s="915"/>
      <c r="H11798" s="915"/>
      <c r="I11798" s="915"/>
    </row>
    <row r="11799" spans="1:9">
      <c r="A11799" s="915"/>
      <c r="B11799" s="915"/>
      <c r="C11799" s="915"/>
      <c r="D11799" s="916"/>
      <c r="E11799" s="916"/>
      <c r="F11799" s="916"/>
      <c r="G11799" s="915"/>
      <c r="H11799" s="915"/>
      <c r="I11799" s="915"/>
    </row>
    <row r="11800" spans="1:9">
      <c r="A11800" s="915"/>
      <c r="B11800" s="915"/>
      <c r="C11800" s="915"/>
      <c r="D11800" s="916"/>
      <c r="E11800" s="916"/>
      <c r="F11800" s="916"/>
      <c r="G11800" s="915"/>
      <c r="H11800" s="915"/>
      <c r="I11800" s="915"/>
    </row>
    <row r="11801" spans="1:9">
      <c r="A11801" s="915"/>
      <c r="B11801" s="915"/>
      <c r="C11801" s="915"/>
      <c r="D11801" s="916"/>
      <c r="E11801" s="916"/>
      <c r="F11801" s="916"/>
      <c r="G11801" s="915"/>
      <c r="H11801" s="915"/>
      <c r="I11801" s="915"/>
    </row>
    <row r="11802" spans="1:9">
      <c r="A11802" s="915"/>
      <c r="B11802" s="915"/>
      <c r="C11802" s="915"/>
      <c r="D11802" s="916"/>
      <c r="E11802" s="916"/>
      <c r="F11802" s="916"/>
      <c r="G11802" s="915"/>
      <c r="H11802" s="915"/>
      <c r="I11802" s="915"/>
    </row>
    <row r="11803" spans="1:9">
      <c r="A11803" s="915"/>
      <c r="B11803" s="915"/>
      <c r="C11803" s="915"/>
      <c r="D11803" s="916"/>
      <c r="E11803" s="916"/>
      <c r="F11803" s="916"/>
      <c r="G11803" s="915"/>
      <c r="H11803" s="915"/>
      <c r="I11803" s="915"/>
    </row>
    <row r="11804" spans="1:9">
      <c r="A11804" s="915"/>
      <c r="B11804" s="915"/>
      <c r="C11804" s="915"/>
      <c r="D11804" s="916"/>
      <c r="E11804" s="916"/>
      <c r="F11804" s="916"/>
      <c r="G11804" s="915"/>
      <c r="H11804" s="915"/>
      <c r="I11804" s="915"/>
    </row>
    <row r="11805" spans="1:9">
      <c r="A11805" s="915"/>
      <c r="B11805" s="915"/>
      <c r="C11805" s="915"/>
      <c r="D11805" s="916"/>
      <c r="E11805" s="916"/>
      <c r="F11805" s="916"/>
      <c r="G11805" s="915"/>
      <c r="H11805" s="915"/>
      <c r="I11805" s="915"/>
    </row>
    <row r="11806" spans="1:9">
      <c r="A11806" s="915"/>
      <c r="B11806" s="915"/>
      <c r="C11806" s="915"/>
      <c r="D11806" s="916"/>
      <c r="E11806" s="916"/>
      <c r="F11806" s="916"/>
      <c r="G11806" s="915"/>
      <c r="H11806" s="915"/>
      <c r="I11806" s="915"/>
    </row>
    <row r="11807" spans="1:9">
      <c r="A11807" s="915"/>
      <c r="B11807" s="915"/>
      <c r="C11807" s="915"/>
      <c r="D11807" s="916"/>
      <c r="E11807" s="916"/>
      <c r="F11807" s="916"/>
      <c r="G11807" s="915"/>
      <c r="H11807" s="915"/>
      <c r="I11807" s="915"/>
    </row>
    <row r="11808" spans="1:9">
      <c r="A11808" s="915"/>
      <c r="B11808" s="915"/>
      <c r="C11808" s="915"/>
      <c r="D11808" s="916"/>
      <c r="E11808" s="916"/>
      <c r="F11808" s="916"/>
      <c r="G11808" s="915"/>
      <c r="H11808" s="915"/>
      <c r="I11808" s="915"/>
    </row>
    <row r="11809" spans="1:9">
      <c r="A11809" s="915"/>
      <c r="B11809" s="915"/>
      <c r="C11809" s="915"/>
      <c r="D11809" s="916"/>
      <c r="E11809" s="916"/>
      <c r="F11809" s="916"/>
      <c r="G11809" s="915"/>
      <c r="H11809" s="915"/>
      <c r="I11809" s="915"/>
    </row>
    <row r="11810" spans="1:9">
      <c r="A11810" s="915"/>
      <c r="B11810" s="915"/>
      <c r="C11810" s="915"/>
      <c r="D11810" s="916"/>
      <c r="E11810" s="916"/>
      <c r="F11810" s="916"/>
      <c r="G11810" s="915"/>
      <c r="H11810" s="915"/>
      <c r="I11810" s="915"/>
    </row>
    <row r="11811" spans="1:9">
      <c r="A11811" s="915"/>
      <c r="B11811" s="915"/>
      <c r="C11811" s="915"/>
      <c r="D11811" s="916"/>
      <c r="E11811" s="916"/>
      <c r="F11811" s="916"/>
      <c r="G11811" s="915"/>
      <c r="H11811" s="915"/>
      <c r="I11811" s="915"/>
    </row>
    <row r="11812" spans="1:9">
      <c r="A11812" s="915"/>
      <c r="B11812" s="915"/>
      <c r="C11812" s="915"/>
      <c r="D11812" s="916"/>
      <c r="E11812" s="916"/>
      <c r="F11812" s="916"/>
      <c r="G11812" s="915"/>
      <c r="H11812" s="915"/>
      <c r="I11812" s="915"/>
    </row>
    <row r="11813" spans="1:9">
      <c r="A11813" s="915"/>
      <c r="B11813" s="915"/>
      <c r="C11813" s="915"/>
      <c r="D11813" s="916"/>
      <c r="E11813" s="916"/>
      <c r="F11813" s="916"/>
      <c r="G11813" s="915"/>
      <c r="H11813" s="915"/>
      <c r="I11813" s="915"/>
    </row>
    <row r="11814" spans="1:9">
      <c r="A11814" s="915"/>
      <c r="B11814" s="915"/>
      <c r="C11814" s="915"/>
      <c r="D11814" s="916"/>
      <c r="E11814" s="916"/>
      <c r="F11814" s="916"/>
      <c r="G11814" s="915"/>
      <c r="H11814" s="915"/>
      <c r="I11814" s="915"/>
    </row>
    <row r="11815" spans="1:9">
      <c r="A11815" s="915"/>
      <c r="B11815" s="915"/>
      <c r="C11815" s="915"/>
      <c r="D11815" s="916"/>
      <c r="E11815" s="916"/>
      <c r="F11815" s="916"/>
      <c r="G11815" s="915"/>
      <c r="H11815" s="915"/>
      <c r="I11815" s="915"/>
    </row>
    <row r="11816" spans="1:9">
      <c r="A11816" s="915"/>
      <c r="B11816" s="915"/>
      <c r="C11816" s="915"/>
      <c r="D11816" s="916"/>
      <c r="E11816" s="916"/>
      <c r="F11816" s="916"/>
      <c r="G11816" s="915"/>
      <c r="H11816" s="915"/>
      <c r="I11816" s="915"/>
    </row>
    <row r="11817" spans="1:9">
      <c r="A11817" s="915"/>
      <c r="B11817" s="915"/>
      <c r="C11817" s="915"/>
      <c r="D11817" s="916"/>
      <c r="E11817" s="916"/>
      <c r="F11817" s="916"/>
      <c r="G11817" s="915"/>
      <c r="H11817" s="915"/>
      <c r="I11817" s="915"/>
    </row>
    <row r="11818" spans="1:9">
      <c r="A11818" s="915"/>
      <c r="B11818" s="915"/>
      <c r="C11818" s="915"/>
      <c r="D11818" s="916"/>
      <c r="E11818" s="916"/>
      <c r="F11818" s="916"/>
      <c r="G11818" s="915"/>
      <c r="H11818" s="915"/>
      <c r="I11818" s="915"/>
    </row>
    <row r="11819" spans="1:9">
      <c r="A11819" s="915"/>
      <c r="B11819" s="915"/>
      <c r="C11819" s="915"/>
      <c r="D11819" s="916"/>
      <c r="E11819" s="916"/>
      <c r="F11819" s="916"/>
      <c r="G11819" s="915"/>
      <c r="H11819" s="915"/>
      <c r="I11819" s="915"/>
    </row>
    <row r="11820" spans="1:9">
      <c r="A11820" s="915"/>
      <c r="B11820" s="915"/>
      <c r="C11820" s="915"/>
      <c r="D11820" s="916"/>
      <c r="E11820" s="916"/>
      <c r="F11820" s="916"/>
      <c r="G11820" s="915"/>
      <c r="H11820" s="915"/>
      <c r="I11820" s="915"/>
    </row>
    <row r="11821" spans="1:9">
      <c r="A11821" s="915"/>
      <c r="B11821" s="915"/>
      <c r="C11821" s="915"/>
      <c r="D11821" s="916"/>
      <c r="E11821" s="916"/>
      <c r="F11821" s="916"/>
      <c r="G11821" s="915"/>
      <c r="H11821" s="915"/>
      <c r="I11821" s="915"/>
    </row>
    <row r="11822" spans="1:9">
      <c r="A11822" s="915"/>
      <c r="B11822" s="915"/>
      <c r="C11822" s="915"/>
      <c r="D11822" s="916"/>
      <c r="E11822" s="916"/>
      <c r="F11822" s="916"/>
      <c r="G11822" s="915"/>
      <c r="H11822" s="915"/>
      <c r="I11822" s="915"/>
    </row>
    <row r="11823" spans="1:9">
      <c r="A11823" s="915"/>
      <c r="B11823" s="915"/>
      <c r="C11823" s="915"/>
      <c r="D11823" s="916"/>
      <c r="E11823" s="916"/>
      <c r="F11823" s="916"/>
      <c r="G11823" s="915"/>
      <c r="H11823" s="915"/>
      <c r="I11823" s="915"/>
    </row>
    <row r="11824" spans="1:9">
      <c r="A11824" s="915"/>
      <c r="B11824" s="915"/>
      <c r="C11824" s="915"/>
      <c r="D11824" s="916"/>
      <c r="E11824" s="916"/>
      <c r="F11824" s="916"/>
      <c r="G11824" s="915"/>
      <c r="H11824" s="915"/>
      <c r="I11824" s="915"/>
    </row>
    <row r="11825" spans="1:9">
      <c r="A11825" s="915"/>
      <c r="B11825" s="915"/>
      <c r="C11825" s="915"/>
      <c r="D11825" s="916"/>
      <c r="E11825" s="916"/>
      <c r="F11825" s="916"/>
      <c r="G11825" s="915"/>
      <c r="H11825" s="915"/>
      <c r="I11825" s="915"/>
    </row>
    <row r="11826" spans="1:9">
      <c r="A11826" s="915"/>
      <c r="B11826" s="915"/>
      <c r="C11826" s="915"/>
      <c r="D11826" s="916"/>
      <c r="E11826" s="916"/>
      <c r="F11826" s="916"/>
      <c r="G11826" s="915"/>
      <c r="H11826" s="915"/>
      <c r="I11826" s="915"/>
    </row>
    <row r="11827" spans="1:9">
      <c r="A11827" s="915"/>
      <c r="B11827" s="915"/>
      <c r="C11827" s="915"/>
      <c r="D11827" s="916"/>
      <c r="E11827" s="916"/>
      <c r="F11827" s="916"/>
      <c r="G11827" s="915"/>
      <c r="H11827" s="915"/>
      <c r="I11827" s="915"/>
    </row>
    <row r="11828" spans="1:9">
      <c r="A11828" s="915"/>
      <c r="B11828" s="915"/>
      <c r="C11828" s="915"/>
      <c r="D11828" s="916"/>
      <c r="E11828" s="916"/>
      <c r="F11828" s="916"/>
      <c r="G11828" s="915"/>
      <c r="H11828" s="915"/>
      <c r="I11828" s="915"/>
    </row>
    <row r="11829" spans="1:9">
      <c r="A11829" s="915"/>
      <c r="B11829" s="915"/>
      <c r="C11829" s="915"/>
      <c r="D11829" s="916"/>
      <c r="E11829" s="916"/>
      <c r="F11829" s="916"/>
      <c r="G11829" s="915"/>
      <c r="H11829" s="915"/>
      <c r="I11829" s="915"/>
    </row>
    <row r="11830" spans="1:9">
      <c r="A11830" s="915"/>
      <c r="B11830" s="915"/>
      <c r="C11830" s="915"/>
      <c r="D11830" s="916"/>
      <c r="E11830" s="916"/>
      <c r="F11830" s="916"/>
      <c r="G11830" s="915"/>
      <c r="H11830" s="915"/>
      <c r="I11830" s="915"/>
    </row>
    <row r="11831" spans="1:9">
      <c r="A11831" s="915"/>
      <c r="B11831" s="915"/>
      <c r="C11831" s="915"/>
      <c r="D11831" s="916"/>
      <c r="E11831" s="916"/>
      <c r="F11831" s="916"/>
      <c r="G11831" s="915"/>
      <c r="H11831" s="915"/>
      <c r="I11831" s="915"/>
    </row>
    <row r="11832" spans="1:9">
      <c r="A11832" s="915"/>
      <c r="B11832" s="915"/>
      <c r="C11832" s="915"/>
      <c r="D11832" s="916"/>
      <c r="E11832" s="916"/>
      <c r="F11832" s="916"/>
      <c r="G11832" s="915"/>
      <c r="H11832" s="915"/>
      <c r="I11832" s="915"/>
    </row>
    <row r="11833" spans="1:9">
      <c r="A11833" s="915"/>
      <c r="B11833" s="915"/>
      <c r="C11833" s="915"/>
      <c r="D11833" s="916"/>
      <c r="E11833" s="916"/>
      <c r="F11833" s="916"/>
      <c r="G11833" s="915"/>
      <c r="H11833" s="915"/>
      <c r="I11833" s="915"/>
    </row>
    <row r="11834" spans="1:9">
      <c r="A11834" s="915"/>
      <c r="B11834" s="915"/>
      <c r="C11834" s="915"/>
      <c r="D11834" s="916"/>
      <c r="E11834" s="916"/>
      <c r="F11834" s="916"/>
      <c r="G11834" s="915"/>
      <c r="H11834" s="915"/>
      <c r="I11834" s="915"/>
    </row>
    <row r="11835" spans="1:9">
      <c r="A11835" s="915"/>
      <c r="B11835" s="915"/>
      <c r="C11835" s="915"/>
      <c r="D11835" s="916"/>
      <c r="E11835" s="916"/>
      <c r="F11835" s="916"/>
      <c r="G11835" s="915"/>
      <c r="H11835" s="915"/>
      <c r="I11835" s="915"/>
    </row>
    <row r="11836" spans="1:9">
      <c r="A11836" s="915"/>
      <c r="B11836" s="915"/>
      <c r="C11836" s="915"/>
      <c r="D11836" s="916"/>
      <c r="E11836" s="916"/>
      <c r="F11836" s="916"/>
      <c r="G11836" s="915"/>
      <c r="H11836" s="915"/>
      <c r="I11836" s="915"/>
    </row>
    <row r="11837" spans="1:9">
      <c r="A11837" s="915"/>
      <c r="B11837" s="915"/>
      <c r="C11837" s="915"/>
      <c r="D11837" s="916"/>
      <c r="E11837" s="916"/>
      <c r="F11837" s="916"/>
      <c r="G11837" s="915"/>
      <c r="H11837" s="915"/>
      <c r="I11837" s="915"/>
    </row>
    <row r="11838" spans="1:9">
      <c r="A11838" s="915"/>
      <c r="B11838" s="915"/>
      <c r="C11838" s="915"/>
      <c r="D11838" s="916"/>
      <c r="E11838" s="916"/>
      <c r="F11838" s="916"/>
      <c r="G11838" s="915"/>
      <c r="H11838" s="915"/>
      <c r="I11838" s="915"/>
    </row>
    <row r="11839" spans="1:9">
      <c r="A11839" s="915"/>
      <c r="B11839" s="915"/>
      <c r="C11839" s="915"/>
      <c r="D11839" s="916"/>
      <c r="E11839" s="916"/>
      <c r="F11839" s="916"/>
      <c r="G11839" s="915"/>
      <c r="H11839" s="915"/>
      <c r="I11839" s="915"/>
    </row>
    <row r="11840" spans="1:9">
      <c r="A11840" s="915"/>
      <c r="B11840" s="915"/>
      <c r="C11840" s="915"/>
      <c r="D11840" s="916"/>
      <c r="E11840" s="916"/>
      <c r="F11840" s="916"/>
      <c r="G11840" s="915"/>
      <c r="H11840" s="915"/>
      <c r="I11840" s="915"/>
    </row>
    <row r="11841" spans="1:9">
      <c r="A11841" s="915"/>
      <c r="B11841" s="915"/>
      <c r="C11841" s="915"/>
      <c r="D11841" s="916"/>
      <c r="E11841" s="916"/>
      <c r="F11841" s="916"/>
      <c r="G11841" s="915"/>
      <c r="H11841" s="915"/>
      <c r="I11841" s="915"/>
    </row>
    <row r="11842" spans="1:9">
      <c r="A11842" s="915"/>
      <c r="B11842" s="915"/>
      <c r="C11842" s="915"/>
      <c r="D11842" s="916"/>
      <c r="E11842" s="916"/>
      <c r="F11842" s="916"/>
      <c r="G11842" s="915"/>
      <c r="H11842" s="915"/>
      <c r="I11842" s="915"/>
    </row>
    <row r="11843" spans="1:9">
      <c r="A11843" s="915"/>
      <c r="B11843" s="915"/>
      <c r="C11843" s="915"/>
      <c r="D11843" s="916"/>
      <c r="E11843" s="916"/>
      <c r="F11843" s="916"/>
      <c r="G11843" s="915"/>
      <c r="H11843" s="915"/>
      <c r="I11843" s="915"/>
    </row>
    <row r="11844" spans="1:9">
      <c r="A11844" s="915"/>
      <c r="B11844" s="915"/>
      <c r="C11844" s="915"/>
      <c r="D11844" s="916"/>
      <c r="E11844" s="916"/>
      <c r="F11844" s="916"/>
      <c r="G11844" s="915"/>
      <c r="H11844" s="915"/>
      <c r="I11844" s="915"/>
    </row>
    <row r="11845" spans="1:9">
      <c r="A11845" s="915"/>
      <c r="B11845" s="915"/>
      <c r="C11845" s="915"/>
      <c r="D11845" s="916"/>
      <c r="E11845" s="916"/>
      <c r="F11845" s="916"/>
      <c r="G11845" s="915"/>
      <c r="H11845" s="915"/>
      <c r="I11845" s="915"/>
    </row>
    <row r="11846" spans="1:9">
      <c r="A11846" s="915"/>
      <c r="B11846" s="915"/>
      <c r="C11846" s="915"/>
      <c r="D11846" s="916"/>
      <c r="E11846" s="916"/>
      <c r="F11846" s="916"/>
      <c r="G11846" s="915"/>
      <c r="H11846" s="915"/>
      <c r="I11846" s="915"/>
    </row>
    <row r="11847" spans="1:9">
      <c r="A11847" s="915"/>
      <c r="B11847" s="915"/>
      <c r="C11847" s="915"/>
      <c r="D11847" s="916"/>
      <c r="E11847" s="916"/>
      <c r="F11847" s="916"/>
      <c r="G11847" s="915"/>
      <c r="H11847" s="915"/>
      <c r="I11847" s="915"/>
    </row>
    <row r="11848" spans="1:9">
      <c r="A11848" s="915"/>
      <c r="B11848" s="915"/>
      <c r="C11848" s="915"/>
      <c r="D11848" s="916"/>
      <c r="E11848" s="916"/>
      <c r="F11848" s="916"/>
      <c r="G11848" s="915"/>
      <c r="H11848" s="915"/>
      <c r="I11848" s="915"/>
    </row>
    <row r="11849" spans="1:9">
      <c r="A11849" s="915"/>
      <c r="B11849" s="915"/>
      <c r="C11849" s="915"/>
      <c r="D11849" s="916"/>
      <c r="E11849" s="916"/>
      <c r="F11849" s="916"/>
      <c r="G11849" s="915"/>
      <c r="H11849" s="915"/>
      <c r="I11849" s="915"/>
    </row>
    <row r="11850" spans="1:9">
      <c r="A11850" s="915"/>
      <c r="B11850" s="915"/>
      <c r="C11850" s="915"/>
      <c r="D11850" s="916"/>
      <c r="E11850" s="916"/>
      <c r="F11850" s="916"/>
      <c r="G11850" s="915"/>
      <c r="H11850" s="915"/>
      <c r="I11850" s="915"/>
    </row>
    <row r="11851" spans="1:9">
      <c r="A11851" s="915"/>
      <c r="B11851" s="915"/>
      <c r="C11851" s="915"/>
      <c r="D11851" s="916"/>
      <c r="E11851" s="916"/>
      <c r="F11851" s="916"/>
      <c r="G11851" s="915"/>
      <c r="H11851" s="915"/>
      <c r="I11851" s="915"/>
    </row>
    <row r="11852" spans="1:9">
      <c r="A11852" s="915"/>
      <c r="B11852" s="915"/>
      <c r="C11852" s="915"/>
      <c r="D11852" s="916"/>
      <c r="E11852" s="916"/>
      <c r="F11852" s="916"/>
      <c r="G11852" s="915"/>
      <c r="H11852" s="915"/>
      <c r="I11852" s="915"/>
    </row>
    <row r="11853" spans="1:9">
      <c r="A11853" s="915"/>
      <c r="B11853" s="915"/>
      <c r="C11853" s="915"/>
      <c r="D11853" s="916"/>
      <c r="E11853" s="916"/>
      <c r="F11853" s="916"/>
      <c r="G11853" s="915"/>
      <c r="H11853" s="915"/>
      <c r="I11853" s="915"/>
    </row>
    <row r="11854" spans="1:9">
      <c r="A11854" s="915"/>
      <c r="B11854" s="915"/>
      <c r="C11854" s="915"/>
      <c r="D11854" s="916"/>
      <c r="E11854" s="916"/>
      <c r="F11854" s="916"/>
      <c r="G11854" s="915"/>
      <c r="H11854" s="915"/>
      <c r="I11854" s="915"/>
    </row>
    <row r="11855" spans="1:9">
      <c r="A11855" s="915"/>
      <c r="B11855" s="915"/>
      <c r="C11855" s="915"/>
      <c r="D11855" s="916"/>
      <c r="E11855" s="916"/>
      <c r="F11855" s="916"/>
      <c r="G11855" s="915"/>
      <c r="H11855" s="915"/>
      <c r="I11855" s="915"/>
    </row>
    <row r="11856" spans="1:9">
      <c r="A11856" s="915"/>
      <c r="B11856" s="915"/>
      <c r="C11856" s="915"/>
      <c r="D11856" s="916"/>
      <c r="E11856" s="916"/>
      <c r="F11856" s="916"/>
      <c r="G11856" s="915"/>
      <c r="H11856" s="915"/>
      <c r="I11856" s="915"/>
    </row>
    <row r="11857" spans="1:9">
      <c r="A11857" s="915"/>
      <c r="B11857" s="915"/>
      <c r="C11857" s="915"/>
      <c r="D11857" s="916"/>
      <c r="E11857" s="916"/>
      <c r="F11857" s="916"/>
      <c r="G11857" s="915"/>
      <c r="H11857" s="915"/>
      <c r="I11857" s="915"/>
    </row>
    <row r="11858" spans="1:9">
      <c r="A11858" s="915"/>
      <c r="B11858" s="915"/>
      <c r="C11858" s="915"/>
      <c r="D11858" s="916"/>
      <c r="E11858" s="916"/>
      <c r="F11858" s="916"/>
      <c r="G11858" s="915"/>
      <c r="H11858" s="915"/>
      <c r="I11858" s="915"/>
    </row>
    <row r="11859" spans="1:9">
      <c r="A11859" s="915"/>
      <c r="B11859" s="915"/>
      <c r="C11859" s="915"/>
      <c r="D11859" s="916"/>
      <c r="E11859" s="916"/>
      <c r="F11859" s="916"/>
      <c r="G11859" s="915"/>
      <c r="H11859" s="915"/>
      <c r="I11859" s="915"/>
    </row>
    <row r="11860" spans="1:9">
      <c r="A11860" s="915"/>
      <c r="B11860" s="915"/>
      <c r="C11860" s="915"/>
      <c r="D11860" s="916"/>
      <c r="E11860" s="916"/>
      <c r="F11860" s="916"/>
      <c r="G11860" s="915"/>
      <c r="H11860" s="915"/>
      <c r="I11860" s="915"/>
    </row>
    <row r="11861" spans="1:9">
      <c r="A11861" s="915"/>
      <c r="B11861" s="915"/>
      <c r="C11861" s="915"/>
      <c r="D11861" s="916"/>
      <c r="E11861" s="916"/>
      <c r="F11861" s="916"/>
      <c r="G11861" s="915"/>
      <c r="H11861" s="915"/>
      <c r="I11861" s="915"/>
    </row>
    <row r="11862" spans="1:9">
      <c r="A11862" s="915"/>
      <c r="B11862" s="915"/>
      <c r="C11862" s="915"/>
      <c r="D11862" s="916"/>
      <c r="E11862" s="916"/>
      <c r="F11862" s="916"/>
      <c r="G11862" s="915"/>
      <c r="H11862" s="915"/>
      <c r="I11862" s="915"/>
    </row>
    <row r="11863" spans="1:9">
      <c r="A11863" s="915"/>
      <c r="B11863" s="915"/>
      <c r="C11863" s="915"/>
      <c r="D11863" s="916"/>
      <c r="E11863" s="916"/>
      <c r="F11863" s="916"/>
      <c r="G11863" s="915"/>
      <c r="H11863" s="915"/>
      <c r="I11863" s="915"/>
    </row>
    <row r="11864" spans="1:9">
      <c r="A11864" s="915"/>
      <c r="B11864" s="915"/>
      <c r="C11864" s="915"/>
      <c r="D11864" s="916"/>
      <c r="E11864" s="916"/>
      <c r="F11864" s="916"/>
      <c r="G11864" s="915"/>
      <c r="H11864" s="915"/>
      <c r="I11864" s="915"/>
    </row>
    <row r="11865" spans="1:9">
      <c r="A11865" s="915"/>
      <c r="B11865" s="915"/>
      <c r="C11865" s="915"/>
      <c r="D11865" s="916"/>
      <c r="E11865" s="916"/>
      <c r="F11865" s="916"/>
      <c r="G11865" s="915"/>
      <c r="H11865" s="915"/>
      <c r="I11865" s="915"/>
    </row>
    <row r="11866" spans="1:9">
      <c r="A11866" s="915"/>
      <c r="B11866" s="915"/>
      <c r="C11866" s="915"/>
      <c r="D11866" s="916"/>
      <c r="E11866" s="916"/>
      <c r="F11866" s="916"/>
      <c r="G11866" s="915"/>
      <c r="H11866" s="915"/>
      <c r="I11866" s="915"/>
    </row>
    <row r="11867" spans="1:9">
      <c r="A11867" s="915"/>
      <c r="B11867" s="915"/>
      <c r="C11867" s="915"/>
      <c r="D11867" s="916"/>
      <c r="E11867" s="916"/>
      <c r="F11867" s="916"/>
      <c r="G11867" s="915"/>
      <c r="H11867" s="915"/>
      <c r="I11867" s="915"/>
    </row>
    <row r="11868" spans="1:9">
      <c r="A11868" s="915"/>
      <c r="B11868" s="915"/>
      <c r="C11868" s="915"/>
      <c r="D11868" s="916"/>
      <c r="E11868" s="916"/>
      <c r="F11868" s="916"/>
      <c r="G11868" s="915"/>
      <c r="H11868" s="915"/>
      <c r="I11868" s="915"/>
    </row>
    <row r="11869" spans="1:9">
      <c r="A11869" s="915"/>
      <c r="B11869" s="915"/>
      <c r="C11869" s="915"/>
      <c r="D11869" s="916"/>
      <c r="E11869" s="916"/>
      <c r="F11869" s="916"/>
      <c r="G11869" s="915"/>
      <c r="H11869" s="915"/>
      <c r="I11869" s="915"/>
    </row>
    <row r="11870" spans="1:9">
      <c r="A11870" s="915"/>
      <c r="B11870" s="915"/>
      <c r="C11870" s="915"/>
      <c r="D11870" s="916"/>
      <c r="E11870" s="916"/>
      <c r="F11870" s="916"/>
      <c r="G11870" s="915"/>
      <c r="H11870" s="915"/>
      <c r="I11870" s="915"/>
    </row>
    <row r="11871" spans="1:9">
      <c r="A11871" s="915"/>
      <c r="B11871" s="915"/>
      <c r="C11871" s="915"/>
      <c r="D11871" s="916"/>
      <c r="E11871" s="916"/>
      <c r="F11871" s="916"/>
      <c r="G11871" s="915"/>
      <c r="H11871" s="915"/>
      <c r="I11871" s="915"/>
    </row>
    <row r="11872" spans="1:9">
      <c r="A11872" s="915"/>
      <c r="B11872" s="915"/>
      <c r="C11872" s="915"/>
      <c r="D11872" s="916"/>
      <c r="E11872" s="916"/>
      <c r="F11872" s="916"/>
      <c r="G11872" s="915"/>
      <c r="H11872" s="915"/>
      <c r="I11872" s="915"/>
    </row>
    <row r="11873" spans="1:9">
      <c r="A11873" s="915"/>
      <c r="B11873" s="915"/>
      <c r="C11873" s="915"/>
      <c r="D11873" s="916"/>
      <c r="E11873" s="916"/>
      <c r="F11873" s="916"/>
      <c r="G11873" s="915"/>
      <c r="H11873" s="915"/>
      <c r="I11873" s="915"/>
    </row>
    <row r="11874" spans="1:9">
      <c r="A11874" s="915"/>
      <c r="B11874" s="915"/>
      <c r="C11874" s="915"/>
      <c r="D11874" s="916"/>
      <c r="E11874" s="916"/>
      <c r="F11874" s="916"/>
      <c r="G11874" s="915"/>
      <c r="H11874" s="915"/>
      <c r="I11874" s="915"/>
    </row>
    <row r="11875" spans="1:9">
      <c r="A11875" s="915"/>
      <c r="B11875" s="915"/>
      <c r="C11875" s="915"/>
      <c r="D11875" s="916"/>
      <c r="E11875" s="916"/>
      <c r="F11875" s="916"/>
      <c r="G11875" s="915"/>
      <c r="H11875" s="915"/>
      <c r="I11875" s="915"/>
    </row>
    <row r="11876" spans="1:9">
      <c r="A11876" s="915"/>
      <c r="B11876" s="915"/>
      <c r="C11876" s="915"/>
      <c r="D11876" s="916"/>
      <c r="E11876" s="916"/>
      <c r="F11876" s="916"/>
      <c r="G11876" s="915"/>
      <c r="H11876" s="915"/>
      <c r="I11876" s="915"/>
    </row>
    <row r="11877" spans="1:9">
      <c r="A11877" s="915"/>
      <c r="B11877" s="915"/>
      <c r="C11877" s="915"/>
      <c r="D11877" s="916"/>
      <c r="E11877" s="916"/>
      <c r="F11877" s="916"/>
      <c r="G11877" s="915"/>
      <c r="H11877" s="915"/>
      <c r="I11877" s="915"/>
    </row>
    <row r="11878" spans="1:9">
      <c r="A11878" s="915"/>
      <c r="B11878" s="915"/>
      <c r="C11878" s="915"/>
      <c r="D11878" s="916"/>
      <c r="E11878" s="916"/>
      <c r="F11878" s="916"/>
      <c r="G11878" s="915"/>
      <c r="H11878" s="915"/>
      <c r="I11878" s="915"/>
    </row>
    <row r="11879" spans="1:9">
      <c r="A11879" s="915"/>
      <c r="B11879" s="915"/>
      <c r="C11879" s="915"/>
      <c r="D11879" s="916"/>
      <c r="E11879" s="916"/>
      <c r="F11879" s="916"/>
      <c r="G11879" s="915"/>
      <c r="H11879" s="915"/>
      <c r="I11879" s="915"/>
    </row>
    <row r="11880" spans="1:9">
      <c r="A11880" s="915"/>
      <c r="B11880" s="915"/>
      <c r="C11880" s="915"/>
      <c r="D11880" s="916"/>
      <c r="E11880" s="916"/>
      <c r="F11880" s="916"/>
      <c r="G11880" s="915"/>
      <c r="H11880" s="915"/>
      <c r="I11880" s="915"/>
    </row>
    <row r="11881" spans="1:9">
      <c r="A11881" s="915"/>
      <c r="B11881" s="915"/>
      <c r="C11881" s="915"/>
      <c r="D11881" s="916"/>
      <c r="E11881" s="916"/>
      <c r="F11881" s="916"/>
      <c r="G11881" s="915"/>
      <c r="H11881" s="915"/>
      <c r="I11881" s="915"/>
    </row>
    <row r="11882" spans="1:9">
      <c r="A11882" s="915"/>
      <c r="B11882" s="915"/>
      <c r="C11882" s="915"/>
      <c r="D11882" s="916"/>
      <c r="E11882" s="916"/>
      <c r="F11882" s="916"/>
      <c r="G11882" s="915"/>
      <c r="H11882" s="915"/>
      <c r="I11882" s="915"/>
    </row>
    <row r="11883" spans="1:9">
      <c r="A11883" s="915"/>
      <c r="B11883" s="915"/>
      <c r="C11883" s="915"/>
      <c r="D11883" s="916"/>
      <c r="E11883" s="916"/>
      <c r="F11883" s="916"/>
      <c r="G11883" s="915"/>
      <c r="H11883" s="915"/>
      <c r="I11883" s="915"/>
    </row>
    <row r="11884" spans="1:9">
      <c r="A11884" s="915"/>
      <c r="B11884" s="915"/>
      <c r="C11884" s="915"/>
      <c r="D11884" s="916"/>
      <c r="E11884" s="916"/>
      <c r="F11884" s="916"/>
      <c r="G11884" s="915"/>
      <c r="H11884" s="915"/>
      <c r="I11884" s="915"/>
    </row>
    <row r="11885" spans="1:9">
      <c r="A11885" s="915"/>
      <c r="B11885" s="915"/>
      <c r="C11885" s="915"/>
      <c r="D11885" s="916"/>
      <c r="E11885" s="916"/>
      <c r="F11885" s="916"/>
      <c r="G11885" s="915"/>
      <c r="H11885" s="915"/>
      <c r="I11885" s="915"/>
    </row>
    <row r="11886" spans="1:9">
      <c r="A11886" s="915"/>
      <c r="B11886" s="915"/>
      <c r="C11886" s="915"/>
      <c r="D11886" s="916"/>
      <c r="E11886" s="916"/>
      <c r="F11886" s="916"/>
      <c r="G11886" s="915"/>
      <c r="H11886" s="915"/>
      <c r="I11886" s="915"/>
    </row>
    <row r="11887" spans="1:9">
      <c r="A11887" s="915"/>
      <c r="B11887" s="915"/>
      <c r="C11887" s="915"/>
      <c r="D11887" s="916"/>
      <c r="E11887" s="916"/>
      <c r="F11887" s="916"/>
      <c r="G11887" s="915"/>
      <c r="H11887" s="915"/>
      <c r="I11887" s="915"/>
    </row>
    <row r="11888" spans="1:9">
      <c r="A11888" s="915"/>
      <c r="B11888" s="915"/>
      <c r="C11888" s="915"/>
      <c r="D11888" s="916"/>
      <c r="E11888" s="916"/>
      <c r="F11888" s="916"/>
      <c r="G11888" s="915"/>
      <c r="H11888" s="915"/>
      <c r="I11888" s="915"/>
    </row>
    <row r="11889" spans="1:9">
      <c r="A11889" s="915"/>
      <c r="B11889" s="915"/>
      <c r="C11889" s="915"/>
      <c r="D11889" s="916"/>
      <c r="E11889" s="916"/>
      <c r="F11889" s="916"/>
      <c r="G11889" s="915"/>
      <c r="H11889" s="915"/>
      <c r="I11889" s="915"/>
    </row>
    <row r="11890" spans="1:9">
      <c r="A11890" s="915"/>
      <c r="B11890" s="915"/>
      <c r="C11890" s="915"/>
      <c r="D11890" s="916"/>
      <c r="E11890" s="916"/>
      <c r="F11890" s="916"/>
      <c r="G11890" s="915"/>
      <c r="H11890" s="915"/>
      <c r="I11890" s="915"/>
    </row>
    <row r="11891" spans="1:9">
      <c r="A11891" s="915"/>
      <c r="B11891" s="915"/>
      <c r="C11891" s="915"/>
      <c r="D11891" s="916"/>
      <c r="E11891" s="916"/>
      <c r="F11891" s="916"/>
      <c r="G11891" s="915"/>
      <c r="H11891" s="915"/>
      <c r="I11891" s="915"/>
    </row>
    <row r="11892" spans="1:9">
      <c r="A11892" s="915"/>
      <c r="B11892" s="915"/>
      <c r="C11892" s="915"/>
      <c r="D11892" s="916"/>
      <c r="E11892" s="916"/>
      <c r="F11892" s="916"/>
      <c r="G11892" s="915"/>
      <c r="H11892" s="915"/>
      <c r="I11892" s="915"/>
    </row>
    <row r="11893" spans="1:9">
      <c r="A11893" s="915"/>
      <c r="B11893" s="915"/>
      <c r="C11893" s="915"/>
      <c r="D11893" s="916"/>
      <c r="E11893" s="916"/>
      <c r="F11893" s="916"/>
      <c r="G11893" s="915"/>
      <c r="H11893" s="915"/>
      <c r="I11893" s="915"/>
    </row>
    <row r="11894" spans="1:9">
      <c r="A11894" s="915"/>
      <c r="B11894" s="915"/>
      <c r="C11894" s="915"/>
      <c r="D11894" s="916"/>
      <c r="E11894" s="916"/>
      <c r="F11894" s="916"/>
      <c r="G11894" s="915"/>
      <c r="H11894" s="915"/>
      <c r="I11894" s="915"/>
    </row>
    <row r="11895" spans="1:9">
      <c r="A11895" s="915"/>
      <c r="B11895" s="915"/>
      <c r="C11895" s="915"/>
      <c r="D11895" s="916"/>
      <c r="E11895" s="916"/>
      <c r="F11895" s="916"/>
      <c r="G11895" s="915"/>
      <c r="H11895" s="915"/>
      <c r="I11895" s="915"/>
    </row>
    <row r="11896" spans="1:9">
      <c r="A11896" s="915"/>
      <c r="B11896" s="915"/>
      <c r="C11896" s="915"/>
      <c r="D11896" s="916"/>
      <c r="E11896" s="916"/>
      <c r="F11896" s="916"/>
      <c r="G11896" s="915"/>
      <c r="H11896" s="915"/>
      <c r="I11896" s="915"/>
    </row>
    <row r="11897" spans="1:9">
      <c r="A11897" s="915"/>
      <c r="B11897" s="915"/>
      <c r="C11897" s="915"/>
      <c r="D11897" s="916"/>
      <c r="E11897" s="916"/>
      <c r="F11897" s="916"/>
      <c r="G11897" s="915"/>
      <c r="H11897" s="915"/>
      <c r="I11897" s="915"/>
    </row>
    <row r="11898" spans="1:9">
      <c r="A11898" s="915"/>
      <c r="B11898" s="915"/>
      <c r="C11898" s="915"/>
      <c r="D11898" s="916"/>
      <c r="E11898" s="916"/>
      <c r="F11898" s="916"/>
      <c r="G11898" s="915"/>
      <c r="H11898" s="915"/>
      <c r="I11898" s="915"/>
    </row>
    <row r="11899" spans="1:9">
      <c r="A11899" s="915"/>
      <c r="B11899" s="915"/>
      <c r="C11899" s="915"/>
      <c r="D11899" s="916"/>
      <c r="E11899" s="916"/>
      <c r="F11899" s="916"/>
      <c r="G11899" s="915"/>
      <c r="H11899" s="915"/>
      <c r="I11899" s="915"/>
    </row>
    <row r="11900" spans="1:9">
      <c r="A11900" s="915"/>
      <c r="B11900" s="915"/>
      <c r="C11900" s="915"/>
      <c r="D11900" s="916"/>
      <c r="E11900" s="916"/>
      <c r="F11900" s="916"/>
      <c r="G11900" s="915"/>
      <c r="H11900" s="915"/>
      <c r="I11900" s="915"/>
    </row>
    <row r="11901" spans="1:9">
      <c r="A11901" s="915"/>
      <c r="B11901" s="915"/>
      <c r="C11901" s="915"/>
      <c r="D11901" s="916"/>
      <c r="E11901" s="916"/>
      <c r="F11901" s="916"/>
      <c r="G11901" s="915"/>
      <c r="H11901" s="915"/>
      <c r="I11901" s="915"/>
    </row>
    <row r="11902" spans="1:9">
      <c r="A11902" s="915"/>
      <c r="B11902" s="915"/>
      <c r="C11902" s="915"/>
      <c r="D11902" s="916"/>
      <c r="E11902" s="916"/>
      <c r="F11902" s="916"/>
      <c r="G11902" s="915"/>
      <c r="H11902" s="915"/>
      <c r="I11902" s="915"/>
    </row>
    <row r="11903" spans="1:9">
      <c r="A11903" s="915"/>
      <c r="B11903" s="915"/>
      <c r="C11903" s="915"/>
      <c r="D11903" s="916"/>
      <c r="E11903" s="916"/>
      <c r="F11903" s="916"/>
      <c r="G11903" s="915"/>
      <c r="H11903" s="915"/>
      <c r="I11903" s="915"/>
    </row>
    <row r="11904" spans="1:9">
      <c r="A11904" s="915"/>
      <c r="B11904" s="915"/>
      <c r="C11904" s="915"/>
      <c r="D11904" s="916"/>
      <c r="E11904" s="916"/>
      <c r="F11904" s="916"/>
      <c r="G11904" s="915"/>
      <c r="H11904" s="915"/>
      <c r="I11904" s="915"/>
    </row>
    <row r="11905" spans="1:9">
      <c r="A11905" s="915"/>
      <c r="B11905" s="915"/>
      <c r="C11905" s="915"/>
      <c r="D11905" s="916"/>
      <c r="E11905" s="916"/>
      <c r="F11905" s="916"/>
      <c r="G11905" s="915"/>
      <c r="H11905" s="915"/>
      <c r="I11905" s="915"/>
    </row>
    <row r="11906" spans="1:9">
      <c r="A11906" s="915"/>
      <c r="B11906" s="915"/>
      <c r="C11906" s="915"/>
      <c r="D11906" s="916"/>
      <c r="E11906" s="916"/>
      <c r="F11906" s="916"/>
      <c r="G11906" s="915"/>
      <c r="H11906" s="915"/>
      <c r="I11906" s="915"/>
    </row>
    <row r="11907" spans="1:9">
      <c r="A11907" s="915"/>
      <c r="B11907" s="915"/>
      <c r="C11907" s="915"/>
      <c r="D11907" s="916"/>
      <c r="E11907" s="916"/>
      <c r="F11907" s="916"/>
      <c r="G11907" s="915"/>
      <c r="H11907" s="915"/>
      <c r="I11907" s="915"/>
    </row>
    <row r="11908" spans="1:9">
      <c r="A11908" s="915"/>
      <c r="B11908" s="915"/>
      <c r="C11908" s="915"/>
      <c r="D11908" s="916"/>
      <c r="E11908" s="916"/>
      <c r="F11908" s="916"/>
      <c r="G11908" s="915"/>
      <c r="H11908" s="915"/>
      <c r="I11908" s="915"/>
    </row>
    <row r="11909" spans="1:9">
      <c r="A11909" s="915"/>
      <c r="B11909" s="915"/>
      <c r="C11909" s="915"/>
      <c r="D11909" s="916"/>
      <c r="E11909" s="916"/>
      <c r="F11909" s="916"/>
      <c r="G11909" s="915"/>
      <c r="H11909" s="915"/>
      <c r="I11909" s="915"/>
    </row>
    <row r="11910" spans="1:9">
      <c r="A11910" s="915"/>
      <c r="B11910" s="915"/>
      <c r="C11910" s="915"/>
      <c r="D11910" s="916"/>
      <c r="E11910" s="916"/>
      <c r="F11910" s="916"/>
      <c r="G11910" s="915"/>
      <c r="H11910" s="915"/>
      <c r="I11910" s="915"/>
    </row>
    <row r="11911" spans="1:9">
      <c r="A11911" s="915"/>
      <c r="B11911" s="915"/>
      <c r="C11911" s="915"/>
      <c r="D11911" s="916"/>
      <c r="E11911" s="916"/>
      <c r="F11911" s="916"/>
      <c r="G11911" s="915"/>
      <c r="H11911" s="915"/>
      <c r="I11911" s="915"/>
    </row>
    <row r="11912" spans="1:9">
      <c r="A11912" s="915"/>
      <c r="B11912" s="915"/>
      <c r="C11912" s="915"/>
      <c r="D11912" s="916"/>
      <c r="E11912" s="916"/>
      <c r="F11912" s="916"/>
      <c r="G11912" s="915"/>
      <c r="H11912" s="915"/>
      <c r="I11912" s="915"/>
    </row>
    <row r="11913" spans="1:9">
      <c r="A11913" s="915"/>
      <c r="B11913" s="915"/>
      <c r="C11913" s="915"/>
      <c r="D11913" s="916"/>
      <c r="E11913" s="916"/>
      <c r="F11913" s="916"/>
      <c r="G11913" s="915"/>
      <c r="H11913" s="915"/>
      <c r="I11913" s="915"/>
    </row>
    <row r="11914" spans="1:9">
      <c r="A11914" s="915"/>
      <c r="B11914" s="915"/>
      <c r="C11914" s="915"/>
      <c r="D11914" s="916"/>
      <c r="E11914" s="916"/>
      <c r="F11914" s="916"/>
      <c r="G11914" s="915"/>
      <c r="H11914" s="915"/>
      <c r="I11914" s="915"/>
    </row>
    <row r="11915" spans="1:9">
      <c r="A11915" s="915"/>
      <c r="B11915" s="915"/>
      <c r="C11915" s="915"/>
      <c r="D11915" s="916"/>
      <c r="E11915" s="916"/>
      <c r="F11915" s="916"/>
      <c r="G11915" s="915"/>
      <c r="H11915" s="915"/>
      <c r="I11915" s="915"/>
    </row>
    <row r="11916" spans="1:9">
      <c r="A11916" s="915"/>
      <c r="B11916" s="915"/>
      <c r="C11916" s="915"/>
      <c r="D11916" s="916"/>
      <c r="E11916" s="916"/>
      <c r="F11916" s="916"/>
      <c r="G11916" s="915"/>
      <c r="H11916" s="915"/>
      <c r="I11916" s="915"/>
    </row>
    <row r="11917" spans="1:9">
      <c r="A11917" s="915"/>
      <c r="B11917" s="915"/>
      <c r="C11917" s="915"/>
      <c r="D11917" s="916"/>
      <c r="E11917" s="916"/>
      <c r="F11917" s="916"/>
      <c r="G11917" s="915"/>
      <c r="H11917" s="915"/>
      <c r="I11917" s="915"/>
    </row>
    <row r="11918" spans="1:9">
      <c r="A11918" s="915"/>
      <c r="B11918" s="915"/>
      <c r="C11918" s="915"/>
      <c r="D11918" s="916"/>
      <c r="E11918" s="916"/>
      <c r="F11918" s="916"/>
      <c r="G11918" s="915"/>
      <c r="H11918" s="915"/>
      <c r="I11918" s="915"/>
    </row>
    <row r="11919" spans="1:9">
      <c r="A11919" s="915"/>
      <c r="B11919" s="915"/>
      <c r="C11919" s="915"/>
      <c r="D11919" s="916"/>
      <c r="E11919" s="916"/>
      <c r="F11919" s="916"/>
      <c r="G11919" s="915"/>
      <c r="H11919" s="915"/>
      <c r="I11919" s="915"/>
    </row>
    <row r="11920" spans="1:9">
      <c r="A11920" s="915"/>
      <c r="B11920" s="915"/>
      <c r="C11920" s="915"/>
      <c r="D11920" s="916"/>
      <c r="E11920" s="916"/>
      <c r="F11920" s="916"/>
      <c r="G11920" s="915"/>
      <c r="H11920" s="915"/>
      <c r="I11920" s="915"/>
    </row>
    <row r="11921" spans="1:9">
      <c r="A11921" s="915"/>
      <c r="B11921" s="915"/>
      <c r="C11921" s="915"/>
      <c r="D11921" s="916"/>
      <c r="E11921" s="916"/>
      <c r="F11921" s="916"/>
      <c r="G11921" s="915"/>
      <c r="H11921" s="915"/>
      <c r="I11921" s="915"/>
    </row>
    <row r="11922" spans="1:9">
      <c r="A11922" s="915"/>
      <c r="B11922" s="915"/>
      <c r="C11922" s="915"/>
      <c r="D11922" s="916"/>
      <c r="E11922" s="916"/>
      <c r="F11922" s="916"/>
      <c r="G11922" s="915"/>
      <c r="H11922" s="915"/>
      <c r="I11922" s="915"/>
    </row>
    <row r="11923" spans="1:9">
      <c r="A11923" s="915"/>
      <c r="B11923" s="915"/>
      <c r="C11923" s="915"/>
      <c r="D11923" s="916"/>
      <c r="E11923" s="916"/>
      <c r="F11923" s="916"/>
      <c r="G11923" s="915"/>
      <c r="H11923" s="915"/>
      <c r="I11923" s="915"/>
    </row>
    <row r="11924" spans="1:9">
      <c r="A11924" s="915"/>
      <c r="B11924" s="915"/>
      <c r="C11924" s="915"/>
      <c r="D11924" s="916"/>
      <c r="E11924" s="916"/>
      <c r="F11924" s="916"/>
      <c r="G11924" s="915"/>
      <c r="H11924" s="915"/>
      <c r="I11924" s="915"/>
    </row>
    <row r="11925" spans="1:9">
      <c r="A11925" s="915"/>
      <c r="B11925" s="915"/>
      <c r="C11925" s="915"/>
      <c r="D11925" s="916"/>
      <c r="E11925" s="916"/>
      <c r="F11925" s="916"/>
      <c r="G11925" s="915"/>
      <c r="H11925" s="915"/>
      <c r="I11925" s="915"/>
    </row>
    <row r="11926" spans="1:9">
      <c r="A11926" s="915"/>
      <c r="B11926" s="915"/>
      <c r="C11926" s="915"/>
      <c r="D11926" s="916"/>
      <c r="E11926" s="916"/>
      <c r="F11926" s="916"/>
      <c r="G11926" s="915"/>
      <c r="H11926" s="915"/>
      <c r="I11926" s="915"/>
    </row>
    <row r="11927" spans="1:9">
      <c r="A11927" s="915"/>
      <c r="B11927" s="915"/>
      <c r="C11927" s="915"/>
      <c r="D11927" s="916"/>
      <c r="E11927" s="916"/>
      <c r="F11927" s="916"/>
      <c r="G11927" s="915"/>
      <c r="H11927" s="915"/>
      <c r="I11927" s="915"/>
    </row>
    <row r="11928" spans="1:9">
      <c r="A11928" s="915"/>
      <c r="B11928" s="915"/>
      <c r="C11928" s="915"/>
      <c r="D11928" s="916"/>
      <c r="E11928" s="916"/>
      <c r="F11928" s="916"/>
      <c r="G11928" s="915"/>
      <c r="H11928" s="915"/>
      <c r="I11928" s="915"/>
    </row>
    <row r="11929" spans="1:9">
      <c r="A11929" s="915"/>
      <c r="B11929" s="915"/>
      <c r="C11929" s="915"/>
      <c r="D11929" s="916"/>
      <c r="E11929" s="916"/>
      <c r="F11929" s="916"/>
      <c r="G11929" s="915"/>
      <c r="H11929" s="915"/>
      <c r="I11929" s="915"/>
    </row>
    <row r="11930" spans="1:9">
      <c r="A11930" s="915"/>
      <c r="B11930" s="915"/>
      <c r="C11930" s="915"/>
      <c r="D11930" s="916"/>
      <c r="E11930" s="916"/>
      <c r="F11930" s="916"/>
      <c r="G11930" s="915"/>
      <c r="H11930" s="915"/>
      <c r="I11930" s="915"/>
    </row>
    <row r="11931" spans="1:9">
      <c r="A11931" s="915"/>
      <c r="B11931" s="915"/>
      <c r="C11931" s="915"/>
      <c r="D11931" s="916"/>
      <c r="E11931" s="916"/>
      <c r="F11931" s="916"/>
      <c r="G11931" s="915"/>
      <c r="H11931" s="915"/>
      <c r="I11931" s="915"/>
    </row>
    <row r="11932" spans="1:9">
      <c r="A11932" s="915"/>
      <c r="B11932" s="915"/>
      <c r="C11932" s="915"/>
      <c r="D11932" s="916"/>
      <c r="E11932" s="916"/>
      <c r="F11932" s="916"/>
      <c r="G11932" s="915"/>
      <c r="H11932" s="915"/>
      <c r="I11932" s="915"/>
    </row>
    <row r="11933" spans="1:9">
      <c r="A11933" s="915"/>
      <c r="B11933" s="915"/>
      <c r="C11933" s="915"/>
      <c r="D11933" s="916"/>
      <c r="E11933" s="916"/>
      <c r="F11933" s="916"/>
      <c r="G11933" s="915"/>
      <c r="H11933" s="915"/>
      <c r="I11933" s="915"/>
    </row>
    <row r="11934" spans="1:9">
      <c r="A11934" s="915"/>
      <c r="B11934" s="915"/>
      <c r="C11934" s="915"/>
      <c r="D11934" s="916"/>
      <c r="E11934" s="916"/>
      <c r="F11934" s="916"/>
      <c r="G11934" s="915"/>
      <c r="H11934" s="915"/>
      <c r="I11934" s="915"/>
    </row>
    <row r="11935" spans="1:9">
      <c r="A11935" s="915"/>
      <c r="B11935" s="915"/>
      <c r="C11935" s="915"/>
      <c r="D11935" s="916"/>
      <c r="E11935" s="916"/>
      <c r="F11935" s="916"/>
      <c r="G11935" s="915"/>
      <c r="H11935" s="915"/>
      <c r="I11935" s="915"/>
    </row>
    <row r="11936" spans="1:9">
      <c r="A11936" s="915"/>
      <c r="B11936" s="915"/>
      <c r="C11936" s="915"/>
      <c r="D11936" s="916"/>
      <c r="E11936" s="916"/>
      <c r="F11936" s="916"/>
      <c r="G11936" s="915"/>
      <c r="H11936" s="915"/>
      <c r="I11936" s="915"/>
    </row>
    <row r="11937" spans="1:9">
      <c r="A11937" s="915"/>
      <c r="B11937" s="915"/>
      <c r="C11937" s="915"/>
      <c r="D11937" s="916"/>
      <c r="E11937" s="916"/>
      <c r="F11937" s="916"/>
      <c r="G11937" s="915"/>
      <c r="H11937" s="915"/>
      <c r="I11937" s="915"/>
    </row>
    <row r="11938" spans="1:9">
      <c r="A11938" s="915"/>
      <c r="B11938" s="915"/>
      <c r="C11938" s="915"/>
      <c r="D11938" s="916"/>
      <c r="E11938" s="916"/>
      <c r="F11938" s="916"/>
      <c r="G11938" s="915"/>
      <c r="H11938" s="915"/>
      <c r="I11938" s="915"/>
    </row>
    <row r="11939" spans="1:9">
      <c r="A11939" s="915"/>
      <c r="B11939" s="915"/>
      <c r="C11939" s="915"/>
      <c r="D11939" s="916"/>
      <c r="E11939" s="916"/>
      <c r="F11939" s="916"/>
      <c r="G11939" s="915"/>
      <c r="H11939" s="915"/>
      <c r="I11939" s="915"/>
    </row>
    <row r="11940" spans="1:9">
      <c r="A11940" s="915"/>
      <c r="B11940" s="915"/>
      <c r="C11940" s="915"/>
      <c r="D11940" s="916"/>
      <c r="E11940" s="916"/>
      <c r="F11940" s="916"/>
      <c r="G11940" s="915"/>
      <c r="H11940" s="915"/>
      <c r="I11940" s="915"/>
    </row>
    <row r="11941" spans="1:9">
      <c r="A11941" s="915"/>
      <c r="B11941" s="915"/>
      <c r="C11941" s="915"/>
      <c r="D11941" s="916"/>
      <c r="E11941" s="916"/>
      <c r="F11941" s="916"/>
      <c r="G11941" s="915"/>
      <c r="H11941" s="915"/>
      <c r="I11941" s="915"/>
    </row>
    <row r="11942" spans="1:9">
      <c r="A11942" s="915"/>
      <c r="B11942" s="915"/>
      <c r="C11942" s="915"/>
      <c r="D11942" s="916"/>
      <c r="E11942" s="916"/>
      <c r="F11942" s="916"/>
      <c r="G11942" s="915"/>
      <c r="H11942" s="915"/>
      <c r="I11942" s="915"/>
    </row>
    <row r="11943" spans="1:9">
      <c r="A11943" s="915"/>
      <c r="B11943" s="915"/>
      <c r="C11943" s="915"/>
      <c r="D11943" s="916"/>
      <c r="E11943" s="916"/>
      <c r="F11943" s="916"/>
      <c r="G11943" s="915"/>
      <c r="H11943" s="915"/>
      <c r="I11943" s="915"/>
    </row>
    <row r="11944" spans="1:9">
      <c r="A11944" s="915"/>
      <c r="B11944" s="915"/>
      <c r="C11944" s="915"/>
      <c r="D11944" s="916"/>
      <c r="E11944" s="916"/>
      <c r="F11944" s="916"/>
      <c r="G11944" s="915"/>
      <c r="H11944" s="915"/>
      <c r="I11944" s="915"/>
    </row>
    <row r="11945" spans="1:9">
      <c r="A11945" s="915"/>
      <c r="B11945" s="915"/>
      <c r="C11945" s="915"/>
      <c r="D11945" s="916"/>
      <c r="E11945" s="916"/>
      <c r="F11945" s="916"/>
      <c r="G11945" s="915"/>
      <c r="H11945" s="915"/>
      <c r="I11945" s="915"/>
    </row>
    <row r="11946" spans="1:9">
      <c r="A11946" s="915"/>
      <c r="B11946" s="915"/>
      <c r="C11946" s="915"/>
      <c r="D11946" s="916"/>
      <c r="E11946" s="916"/>
      <c r="F11946" s="916"/>
      <c r="G11946" s="915"/>
      <c r="H11946" s="915"/>
      <c r="I11946" s="915"/>
    </row>
    <row r="11947" spans="1:9">
      <c r="A11947" s="915"/>
      <c r="B11947" s="915"/>
      <c r="C11947" s="915"/>
      <c r="D11947" s="916"/>
      <c r="E11947" s="916"/>
      <c r="F11947" s="916"/>
      <c r="G11947" s="915"/>
      <c r="H11947" s="915"/>
      <c r="I11947" s="915"/>
    </row>
    <row r="11948" spans="1:9">
      <c r="A11948" s="915"/>
      <c r="B11948" s="915"/>
      <c r="C11948" s="915"/>
      <c r="D11948" s="916"/>
      <c r="E11948" s="916"/>
      <c r="F11948" s="916"/>
      <c r="G11948" s="915"/>
      <c r="H11948" s="915"/>
      <c r="I11948" s="915"/>
    </row>
    <row r="11949" spans="1:9">
      <c r="A11949" s="915"/>
      <c r="B11949" s="915"/>
      <c r="C11949" s="915"/>
      <c r="D11949" s="916"/>
      <c r="E11949" s="916"/>
      <c r="F11949" s="916"/>
      <c r="G11949" s="915"/>
      <c r="H11949" s="915"/>
      <c r="I11949" s="915"/>
    </row>
    <row r="11950" spans="1:9">
      <c r="A11950" s="915"/>
      <c r="B11950" s="915"/>
      <c r="C11950" s="915"/>
      <c r="D11950" s="916"/>
      <c r="E11950" s="916"/>
      <c r="F11950" s="916"/>
      <c r="G11950" s="915"/>
      <c r="H11950" s="915"/>
      <c r="I11950" s="915"/>
    </row>
    <row r="11951" spans="1:9">
      <c r="A11951" s="915"/>
      <c r="B11951" s="915"/>
      <c r="C11951" s="915"/>
      <c r="D11951" s="916"/>
      <c r="E11951" s="916"/>
      <c r="F11951" s="916"/>
      <c r="G11951" s="915"/>
      <c r="H11951" s="915"/>
      <c r="I11951" s="915"/>
    </row>
    <row r="11952" spans="1:9">
      <c r="A11952" s="915"/>
      <c r="B11952" s="915"/>
      <c r="C11952" s="915"/>
      <c r="D11952" s="916"/>
      <c r="E11952" s="916"/>
      <c r="F11952" s="916"/>
      <c r="G11952" s="915"/>
      <c r="H11952" s="915"/>
      <c r="I11952" s="915"/>
    </row>
    <row r="11953" spans="1:9">
      <c r="A11953" s="915"/>
      <c r="B11953" s="915"/>
      <c r="C11953" s="915"/>
      <c r="D11953" s="916"/>
      <c r="E11953" s="916"/>
      <c r="F11953" s="916"/>
      <c r="G11953" s="915"/>
      <c r="H11953" s="915"/>
      <c r="I11953" s="915"/>
    </row>
    <row r="11954" spans="1:9">
      <c r="A11954" s="915"/>
      <c r="B11954" s="915"/>
      <c r="C11954" s="915"/>
      <c r="D11954" s="916"/>
      <c r="E11954" s="916"/>
      <c r="F11954" s="916"/>
      <c r="G11954" s="915"/>
      <c r="H11954" s="915"/>
      <c r="I11954" s="915"/>
    </row>
    <row r="11955" spans="1:9">
      <c r="A11955" s="915"/>
      <c r="B11955" s="915"/>
      <c r="C11955" s="915"/>
      <c r="D11955" s="916"/>
      <c r="E11955" s="916"/>
      <c r="F11955" s="916"/>
      <c r="G11955" s="915"/>
      <c r="H11955" s="915"/>
      <c r="I11955" s="915"/>
    </row>
    <row r="11956" spans="1:9">
      <c r="A11956" s="915"/>
      <c r="B11956" s="915"/>
      <c r="C11956" s="915"/>
      <c r="D11956" s="916"/>
      <c r="E11956" s="916"/>
      <c r="F11956" s="916"/>
      <c r="G11956" s="915"/>
      <c r="H11956" s="915"/>
      <c r="I11956" s="915"/>
    </row>
    <row r="11957" spans="1:9">
      <c r="A11957" s="915"/>
      <c r="B11957" s="915"/>
      <c r="C11957" s="915"/>
      <c r="D11957" s="916"/>
      <c r="E11957" s="916"/>
      <c r="F11957" s="916"/>
      <c r="G11957" s="915"/>
      <c r="H11957" s="915"/>
      <c r="I11957" s="915"/>
    </row>
    <row r="11958" spans="1:9">
      <c r="A11958" s="915"/>
      <c r="B11958" s="915"/>
      <c r="C11958" s="915"/>
      <c r="D11958" s="916"/>
      <c r="E11958" s="916"/>
      <c r="F11958" s="916"/>
      <c r="G11958" s="915"/>
      <c r="H11958" s="915"/>
      <c r="I11958" s="915"/>
    </row>
    <row r="11959" spans="1:9">
      <c r="A11959" s="915"/>
      <c r="B11959" s="915"/>
      <c r="C11959" s="915"/>
      <c r="D11959" s="916"/>
      <c r="E11959" s="916"/>
      <c r="F11959" s="916"/>
      <c r="G11959" s="915"/>
      <c r="H11959" s="915"/>
      <c r="I11959" s="915"/>
    </row>
    <row r="11960" spans="1:9">
      <c r="A11960" s="915"/>
      <c r="B11960" s="915"/>
      <c r="C11960" s="915"/>
      <c r="D11960" s="916"/>
      <c r="E11960" s="916"/>
      <c r="F11960" s="916"/>
      <c r="G11960" s="915"/>
      <c r="H11960" s="915"/>
      <c r="I11960" s="915"/>
    </row>
    <row r="11961" spans="1:9">
      <c r="A11961" s="915"/>
      <c r="B11961" s="915"/>
      <c r="C11961" s="915"/>
      <c r="D11961" s="916"/>
      <c r="E11961" s="916"/>
      <c r="F11961" s="916"/>
      <c r="G11961" s="915"/>
      <c r="H11961" s="915"/>
      <c r="I11961" s="915"/>
    </row>
    <row r="11962" spans="1:9">
      <c r="A11962" s="915"/>
      <c r="B11962" s="915"/>
      <c r="C11962" s="915"/>
      <c r="D11962" s="916"/>
      <c r="E11962" s="916"/>
      <c r="F11962" s="916"/>
      <c r="G11962" s="915"/>
      <c r="H11962" s="915"/>
      <c r="I11962" s="915"/>
    </row>
    <row r="11963" spans="1:9">
      <c r="A11963" s="915"/>
      <c r="B11963" s="915"/>
      <c r="C11963" s="915"/>
      <c r="D11963" s="916"/>
      <c r="E11963" s="916"/>
      <c r="F11963" s="916"/>
      <c r="G11963" s="915"/>
      <c r="H11963" s="915"/>
      <c r="I11963" s="915"/>
    </row>
    <row r="11964" spans="1:9">
      <c r="A11964" s="915"/>
      <c r="B11964" s="915"/>
      <c r="C11964" s="915"/>
      <c r="D11964" s="916"/>
      <c r="E11964" s="916"/>
      <c r="F11964" s="916"/>
      <c r="G11964" s="915"/>
      <c r="H11964" s="915"/>
      <c r="I11964" s="915"/>
    </row>
    <row r="11965" spans="1:9">
      <c r="A11965" s="915"/>
      <c r="B11965" s="915"/>
      <c r="C11965" s="915"/>
      <c r="D11965" s="916"/>
      <c r="E11965" s="916"/>
      <c r="F11965" s="916"/>
      <c r="G11965" s="915"/>
      <c r="H11965" s="915"/>
      <c r="I11965" s="915"/>
    </row>
    <row r="11966" spans="1:9">
      <c r="A11966" s="915"/>
      <c r="B11966" s="915"/>
      <c r="C11966" s="915"/>
      <c r="D11966" s="916"/>
      <c r="E11966" s="916"/>
      <c r="F11966" s="916"/>
      <c r="G11966" s="915"/>
      <c r="H11966" s="915"/>
      <c r="I11966" s="915"/>
    </row>
    <row r="11967" spans="1:9">
      <c r="A11967" s="915"/>
      <c r="B11967" s="915"/>
      <c r="C11967" s="915"/>
      <c r="D11967" s="916"/>
      <c r="E11967" s="916"/>
      <c r="F11967" s="916"/>
      <c r="G11967" s="915"/>
      <c r="H11967" s="915"/>
      <c r="I11967" s="915"/>
    </row>
    <row r="11968" spans="1:9">
      <c r="A11968" s="915"/>
      <c r="B11968" s="915"/>
      <c r="C11968" s="915"/>
      <c r="D11968" s="916"/>
      <c r="E11968" s="916"/>
      <c r="F11968" s="916"/>
      <c r="G11968" s="915"/>
      <c r="H11968" s="915"/>
      <c r="I11968" s="915"/>
    </row>
    <row r="11969" spans="1:9">
      <c r="A11969" s="915"/>
      <c r="B11969" s="915"/>
      <c r="C11969" s="915"/>
      <c r="D11969" s="916"/>
      <c r="E11969" s="916"/>
      <c r="F11969" s="916"/>
      <c r="G11969" s="915"/>
      <c r="H11969" s="915"/>
      <c r="I11969" s="915"/>
    </row>
    <row r="11970" spans="1:9">
      <c r="A11970" s="915"/>
      <c r="B11970" s="915"/>
      <c r="C11970" s="915"/>
      <c r="D11970" s="916"/>
      <c r="E11970" s="916"/>
      <c r="F11970" s="916"/>
      <c r="G11970" s="915"/>
      <c r="H11970" s="915"/>
      <c r="I11970" s="915"/>
    </row>
    <row r="11971" spans="1:9">
      <c r="A11971" s="915"/>
      <c r="B11971" s="915"/>
      <c r="C11971" s="915"/>
      <c r="D11971" s="916"/>
      <c r="E11971" s="916"/>
      <c r="F11971" s="916"/>
      <c r="G11971" s="915"/>
      <c r="H11971" s="915"/>
      <c r="I11971" s="915"/>
    </row>
    <row r="11972" spans="1:9">
      <c r="A11972" s="915"/>
      <c r="B11972" s="915"/>
      <c r="C11972" s="915"/>
      <c r="D11972" s="916"/>
      <c r="E11972" s="916"/>
      <c r="F11972" s="916"/>
      <c r="G11972" s="915"/>
      <c r="H11972" s="915"/>
      <c r="I11972" s="915"/>
    </row>
    <row r="11973" spans="1:9">
      <c r="A11973" s="915"/>
      <c r="B11973" s="915"/>
      <c r="C11973" s="915"/>
      <c r="D11973" s="916"/>
      <c r="E11973" s="916"/>
      <c r="F11973" s="916"/>
      <c r="G11973" s="915"/>
      <c r="H11973" s="915"/>
      <c r="I11973" s="915"/>
    </row>
    <row r="11974" spans="1:9">
      <c r="A11974" s="915"/>
      <c r="B11974" s="915"/>
      <c r="C11974" s="915"/>
      <c r="D11974" s="916"/>
      <c r="E11974" s="916"/>
      <c r="F11974" s="916"/>
      <c r="G11974" s="915"/>
      <c r="H11974" s="915"/>
      <c r="I11974" s="915"/>
    </row>
    <row r="11975" spans="1:9">
      <c r="A11975" s="915"/>
      <c r="B11975" s="915"/>
      <c r="C11975" s="915"/>
      <c r="D11975" s="916"/>
      <c r="E11975" s="916"/>
      <c r="F11975" s="916"/>
      <c r="G11975" s="915"/>
      <c r="H11975" s="915"/>
      <c r="I11975" s="915"/>
    </row>
    <row r="11976" spans="1:9">
      <c r="A11976" s="915"/>
      <c r="B11976" s="915"/>
      <c r="C11976" s="915"/>
      <c r="D11976" s="916"/>
      <c r="E11976" s="916"/>
      <c r="F11976" s="916"/>
      <c r="G11976" s="915"/>
      <c r="H11976" s="915"/>
      <c r="I11976" s="915"/>
    </row>
    <row r="11977" spans="1:9">
      <c r="A11977" s="915"/>
      <c r="B11977" s="915"/>
      <c r="C11977" s="915"/>
      <c r="D11977" s="916"/>
      <c r="E11977" s="916"/>
      <c r="F11977" s="916"/>
      <c r="G11977" s="915"/>
      <c r="H11977" s="915"/>
      <c r="I11977" s="915"/>
    </row>
    <row r="11978" spans="1:9">
      <c r="A11978" s="915"/>
      <c r="B11978" s="915"/>
      <c r="C11978" s="915"/>
      <c r="D11978" s="916"/>
      <c r="E11978" s="916"/>
      <c r="F11978" s="916"/>
      <c r="G11978" s="915"/>
      <c r="H11978" s="915"/>
      <c r="I11978" s="915"/>
    </row>
    <row r="11979" spans="1:9">
      <c r="A11979" s="915"/>
      <c r="B11979" s="915"/>
      <c r="C11979" s="915"/>
      <c r="D11979" s="916"/>
      <c r="E11979" s="916"/>
      <c r="F11979" s="916"/>
      <c r="G11979" s="915"/>
      <c r="H11979" s="915"/>
      <c r="I11979" s="915"/>
    </row>
    <row r="11980" spans="1:9">
      <c r="A11980" s="915"/>
      <c r="B11980" s="915"/>
      <c r="C11980" s="915"/>
      <c r="D11980" s="916"/>
      <c r="E11980" s="916"/>
      <c r="F11980" s="916"/>
      <c r="G11980" s="915"/>
      <c r="H11980" s="915"/>
      <c r="I11980" s="915"/>
    </row>
    <row r="11981" spans="1:9">
      <c r="A11981" s="915"/>
      <c r="B11981" s="915"/>
      <c r="C11981" s="915"/>
      <c r="D11981" s="916"/>
      <c r="E11981" s="916"/>
      <c r="F11981" s="916"/>
      <c r="G11981" s="915"/>
      <c r="H11981" s="915"/>
      <c r="I11981" s="915"/>
    </row>
    <row r="11982" spans="1:9">
      <c r="A11982" s="915"/>
      <c r="B11982" s="915"/>
      <c r="C11982" s="915"/>
      <c r="D11982" s="916"/>
      <c r="E11982" s="916"/>
      <c r="F11982" s="916"/>
      <c r="G11982" s="915"/>
      <c r="H11982" s="915"/>
      <c r="I11982" s="915"/>
    </row>
    <row r="11983" spans="1:9">
      <c r="A11983" s="915"/>
      <c r="B11983" s="915"/>
      <c r="C11983" s="915"/>
      <c r="D11983" s="916"/>
      <c r="E11983" s="916"/>
      <c r="F11983" s="916"/>
      <c r="G11983" s="915"/>
      <c r="H11983" s="915"/>
      <c r="I11983" s="915"/>
    </row>
    <row r="11984" spans="1:9">
      <c r="A11984" s="915"/>
      <c r="B11984" s="915"/>
      <c r="C11984" s="915"/>
      <c r="D11984" s="916"/>
      <c r="E11984" s="916"/>
      <c r="F11984" s="916"/>
      <c r="G11984" s="915"/>
      <c r="H11984" s="915"/>
      <c r="I11984" s="915"/>
    </row>
    <row r="11985" spans="1:9">
      <c r="A11985" s="915"/>
      <c r="B11985" s="915"/>
      <c r="C11985" s="915"/>
      <c r="D11985" s="916"/>
      <c r="E11985" s="916"/>
      <c r="F11985" s="916"/>
      <c r="G11985" s="915"/>
      <c r="H11985" s="915"/>
      <c r="I11985" s="915"/>
    </row>
    <row r="11986" spans="1:9">
      <c r="A11986" s="915"/>
      <c r="B11986" s="915"/>
      <c r="C11986" s="915"/>
      <c r="D11986" s="916"/>
      <c r="E11986" s="916"/>
      <c r="F11986" s="916"/>
      <c r="G11986" s="915"/>
      <c r="H11986" s="915"/>
      <c r="I11986" s="915"/>
    </row>
    <row r="11987" spans="1:9">
      <c r="A11987" s="915"/>
      <c r="B11987" s="915"/>
      <c r="C11987" s="915"/>
      <c r="D11987" s="916"/>
      <c r="E11987" s="916"/>
      <c r="F11987" s="916"/>
      <c r="G11987" s="915"/>
      <c r="H11987" s="915"/>
      <c r="I11987" s="915"/>
    </row>
    <row r="11988" spans="1:9">
      <c r="A11988" s="915"/>
      <c r="B11988" s="915"/>
      <c r="C11988" s="915"/>
      <c r="D11988" s="916"/>
      <c r="E11988" s="916"/>
      <c r="F11988" s="916"/>
      <c r="G11988" s="915"/>
      <c r="H11988" s="915"/>
      <c r="I11988" s="915"/>
    </row>
    <row r="11989" spans="1:9">
      <c r="A11989" s="915"/>
      <c r="B11989" s="915"/>
      <c r="C11989" s="915"/>
      <c r="D11989" s="916"/>
      <c r="E11989" s="916"/>
      <c r="F11989" s="916"/>
      <c r="G11989" s="915"/>
      <c r="H11989" s="915"/>
      <c r="I11989" s="915"/>
    </row>
    <row r="11990" spans="1:9">
      <c r="A11990" s="915"/>
      <c r="B11990" s="915"/>
      <c r="C11990" s="915"/>
      <c r="D11990" s="916"/>
      <c r="E11990" s="916"/>
      <c r="F11990" s="916"/>
      <c r="G11990" s="915"/>
      <c r="H11990" s="915"/>
      <c r="I11990" s="915"/>
    </row>
    <row r="11991" spans="1:9">
      <c r="A11991" s="915"/>
      <c r="B11991" s="915"/>
      <c r="C11991" s="915"/>
      <c r="D11991" s="916"/>
      <c r="E11991" s="916"/>
      <c r="F11991" s="916"/>
      <c r="G11991" s="915"/>
      <c r="H11991" s="915"/>
      <c r="I11991" s="915"/>
    </row>
    <row r="11992" spans="1:9">
      <c r="A11992" s="915"/>
      <c r="B11992" s="915"/>
      <c r="C11992" s="915"/>
      <c r="D11992" s="916"/>
      <c r="E11992" s="916"/>
      <c r="F11992" s="916"/>
      <c r="G11992" s="915"/>
      <c r="H11992" s="915"/>
      <c r="I11992" s="915"/>
    </row>
    <row r="11993" spans="1:9">
      <c r="A11993" s="915"/>
      <c r="B11993" s="915"/>
      <c r="C11993" s="915"/>
      <c r="D11993" s="916"/>
      <c r="E11993" s="916"/>
      <c r="F11993" s="916"/>
      <c r="G11993" s="915"/>
      <c r="H11993" s="915"/>
      <c r="I11993" s="915"/>
    </row>
    <row r="11994" spans="1:9">
      <c r="A11994" s="915"/>
      <c r="B11994" s="915"/>
      <c r="C11994" s="915"/>
      <c r="D11994" s="916"/>
      <c r="E11994" s="916"/>
      <c r="F11994" s="916"/>
      <c r="G11994" s="915"/>
      <c r="H11994" s="915"/>
      <c r="I11994" s="915"/>
    </row>
    <row r="11995" spans="1:9">
      <c r="A11995" s="915"/>
      <c r="B11995" s="915"/>
      <c r="C11995" s="915"/>
      <c r="D11995" s="916"/>
      <c r="E11995" s="916"/>
      <c r="F11995" s="916"/>
      <c r="G11995" s="915"/>
      <c r="H11995" s="915"/>
      <c r="I11995" s="915"/>
    </row>
    <row r="11996" spans="1:9">
      <c r="A11996" s="915"/>
      <c r="B11996" s="915"/>
      <c r="C11996" s="915"/>
      <c r="D11996" s="916"/>
      <c r="E11996" s="916"/>
      <c r="F11996" s="916"/>
      <c r="G11996" s="915"/>
      <c r="H11996" s="915"/>
      <c r="I11996" s="915"/>
    </row>
    <row r="11997" spans="1:9">
      <c r="A11997" s="915"/>
      <c r="B11997" s="915"/>
      <c r="C11997" s="915"/>
      <c r="D11997" s="916"/>
      <c r="E11997" s="916"/>
      <c r="F11997" s="916"/>
      <c r="G11997" s="915"/>
      <c r="H11997" s="915"/>
      <c r="I11997" s="915"/>
    </row>
    <row r="11998" spans="1:9">
      <c r="A11998" s="915"/>
      <c r="B11998" s="915"/>
      <c r="C11998" s="915"/>
      <c r="D11998" s="916"/>
      <c r="E11998" s="916"/>
      <c r="F11998" s="916"/>
      <c r="G11998" s="915"/>
      <c r="H11998" s="915"/>
      <c r="I11998" s="915"/>
    </row>
    <row r="11999" spans="1:9">
      <c r="A11999" s="915"/>
      <c r="B11999" s="915"/>
      <c r="C11999" s="915"/>
      <c r="D11999" s="916"/>
      <c r="E11999" s="916"/>
      <c r="F11999" s="916"/>
      <c r="G11999" s="915"/>
      <c r="H11999" s="915"/>
      <c r="I11999" s="915"/>
    </row>
    <row r="12000" spans="1:9">
      <c r="A12000" s="915"/>
      <c r="B12000" s="915"/>
      <c r="C12000" s="915"/>
      <c r="D12000" s="916"/>
      <c r="E12000" s="916"/>
      <c r="F12000" s="916"/>
      <c r="G12000" s="915"/>
      <c r="H12000" s="915"/>
      <c r="I12000" s="915"/>
    </row>
    <row r="12001" spans="1:9">
      <c r="A12001" s="915"/>
      <c r="B12001" s="915"/>
      <c r="C12001" s="915"/>
      <c r="D12001" s="916"/>
      <c r="E12001" s="916"/>
      <c r="F12001" s="916"/>
      <c r="G12001" s="915"/>
      <c r="H12001" s="915"/>
      <c r="I12001" s="915"/>
    </row>
    <row r="12002" spans="1:9">
      <c r="A12002" s="915"/>
      <c r="B12002" s="915"/>
      <c r="C12002" s="915"/>
      <c r="D12002" s="916"/>
      <c r="E12002" s="916"/>
      <c r="F12002" s="916"/>
      <c r="G12002" s="915"/>
      <c r="H12002" s="915"/>
      <c r="I12002" s="915"/>
    </row>
    <row r="12003" spans="1:9">
      <c r="A12003" s="915"/>
      <c r="B12003" s="915"/>
      <c r="C12003" s="915"/>
      <c r="D12003" s="916"/>
      <c r="E12003" s="916"/>
      <c r="F12003" s="916"/>
      <c r="G12003" s="915"/>
      <c r="H12003" s="915"/>
      <c r="I12003" s="915"/>
    </row>
    <row r="12004" spans="1:9">
      <c r="A12004" s="915"/>
      <c r="B12004" s="915"/>
      <c r="C12004" s="915"/>
      <c r="D12004" s="916"/>
      <c r="E12004" s="916"/>
      <c r="F12004" s="916"/>
      <c r="G12004" s="915"/>
      <c r="H12004" s="915"/>
      <c r="I12004" s="915"/>
    </row>
    <row r="12005" spans="1:9">
      <c r="A12005" s="915"/>
      <c r="B12005" s="915"/>
      <c r="C12005" s="915"/>
      <c r="D12005" s="916"/>
      <c r="E12005" s="916"/>
      <c r="F12005" s="916"/>
      <c r="G12005" s="915"/>
      <c r="H12005" s="915"/>
      <c r="I12005" s="915"/>
    </row>
    <row r="12006" spans="1:9">
      <c r="A12006" s="915"/>
      <c r="B12006" s="915"/>
      <c r="C12006" s="915"/>
      <c r="D12006" s="916"/>
      <c r="E12006" s="916"/>
      <c r="F12006" s="916"/>
      <c r="G12006" s="915"/>
      <c r="H12006" s="915"/>
      <c r="I12006" s="915"/>
    </row>
    <row r="12007" spans="1:9">
      <c r="A12007" s="915"/>
      <c r="B12007" s="915"/>
      <c r="C12007" s="915"/>
      <c r="D12007" s="916"/>
      <c r="E12007" s="916"/>
      <c r="F12007" s="916"/>
      <c r="G12007" s="915"/>
      <c r="H12007" s="915"/>
      <c r="I12007" s="915"/>
    </row>
    <row r="12008" spans="1:9">
      <c r="A12008" s="915"/>
      <c r="B12008" s="915"/>
      <c r="C12008" s="915"/>
      <c r="D12008" s="916"/>
      <c r="E12008" s="916"/>
      <c r="F12008" s="916"/>
      <c r="G12008" s="915"/>
      <c r="H12008" s="915"/>
      <c r="I12008" s="915"/>
    </row>
    <row r="12009" spans="1:9">
      <c r="A12009" s="915"/>
      <c r="B12009" s="915"/>
      <c r="C12009" s="915"/>
      <c r="D12009" s="916"/>
      <c r="E12009" s="916"/>
      <c r="F12009" s="916"/>
      <c r="G12009" s="915"/>
      <c r="H12009" s="915"/>
      <c r="I12009" s="915"/>
    </row>
    <row r="12010" spans="1:9">
      <c r="A12010" s="915"/>
      <c r="B12010" s="915"/>
      <c r="C12010" s="915"/>
      <c r="D12010" s="916"/>
      <c r="E12010" s="916"/>
      <c r="F12010" s="916"/>
      <c r="G12010" s="915"/>
      <c r="H12010" s="915"/>
      <c r="I12010" s="915"/>
    </row>
    <row r="12011" spans="1:9">
      <c r="A12011" s="915"/>
      <c r="B12011" s="915"/>
      <c r="C12011" s="915"/>
      <c r="D12011" s="916"/>
      <c r="E12011" s="916"/>
      <c r="F12011" s="916"/>
      <c r="G12011" s="915"/>
      <c r="H12011" s="915"/>
      <c r="I12011" s="915"/>
    </row>
    <row r="12012" spans="1:9">
      <c r="A12012" s="915"/>
      <c r="B12012" s="915"/>
      <c r="C12012" s="915"/>
      <c r="D12012" s="916"/>
      <c r="E12012" s="916"/>
      <c r="F12012" s="916"/>
      <c r="G12012" s="915"/>
      <c r="H12012" s="915"/>
      <c r="I12012" s="915"/>
    </row>
    <row r="12013" spans="1:9">
      <c r="A12013" s="915"/>
      <c r="B12013" s="915"/>
      <c r="C12013" s="915"/>
      <c r="D12013" s="916"/>
      <c r="E12013" s="916"/>
      <c r="F12013" s="916"/>
      <c r="G12013" s="915"/>
      <c r="H12013" s="915"/>
      <c r="I12013" s="915"/>
    </row>
    <row r="12014" spans="1:9">
      <c r="A12014" s="915"/>
      <c r="B12014" s="915"/>
      <c r="C12014" s="915"/>
      <c r="D12014" s="916"/>
      <c r="E12014" s="916"/>
      <c r="F12014" s="916"/>
      <c r="G12014" s="915"/>
      <c r="H12014" s="915"/>
      <c r="I12014" s="915"/>
    </row>
    <row r="12015" spans="1:9">
      <c r="A12015" s="915"/>
      <c r="B12015" s="915"/>
      <c r="C12015" s="915"/>
      <c r="D12015" s="916"/>
      <c r="E12015" s="916"/>
      <c r="F12015" s="916"/>
      <c r="G12015" s="915"/>
      <c r="H12015" s="915"/>
      <c r="I12015" s="915"/>
    </row>
    <row r="12016" spans="1:9">
      <c r="A12016" s="915"/>
      <c r="B12016" s="915"/>
      <c r="C12016" s="915"/>
      <c r="D12016" s="916"/>
      <c r="E12016" s="916"/>
      <c r="F12016" s="916"/>
      <c r="G12016" s="915"/>
      <c r="H12016" s="915"/>
      <c r="I12016" s="915"/>
    </row>
    <row r="12017" spans="1:9">
      <c r="A12017" s="915"/>
      <c r="B12017" s="915"/>
      <c r="C12017" s="915"/>
      <c r="D12017" s="916"/>
      <c r="E12017" s="916"/>
      <c r="F12017" s="916"/>
      <c r="G12017" s="915"/>
      <c r="H12017" s="915"/>
      <c r="I12017" s="915"/>
    </row>
    <row r="12018" spans="1:9">
      <c r="A12018" s="915"/>
      <c r="B12018" s="915"/>
      <c r="C12018" s="915"/>
      <c r="D12018" s="916"/>
      <c r="E12018" s="916"/>
      <c r="F12018" s="916"/>
      <c r="G12018" s="915"/>
      <c r="H12018" s="915"/>
      <c r="I12018" s="915"/>
    </row>
    <row r="12019" spans="1:9">
      <c r="A12019" s="915"/>
      <c r="B12019" s="915"/>
      <c r="C12019" s="915"/>
      <c r="D12019" s="916"/>
      <c r="E12019" s="916"/>
      <c r="F12019" s="916"/>
      <c r="G12019" s="915"/>
      <c r="H12019" s="915"/>
      <c r="I12019" s="915"/>
    </row>
    <row r="12020" spans="1:9">
      <c r="A12020" s="915"/>
      <c r="B12020" s="915"/>
      <c r="C12020" s="915"/>
      <c r="D12020" s="916"/>
      <c r="E12020" s="916"/>
      <c r="F12020" s="916"/>
      <c r="G12020" s="915"/>
      <c r="H12020" s="915"/>
      <c r="I12020" s="915"/>
    </row>
    <row r="12021" spans="1:9">
      <c r="A12021" s="915"/>
      <c r="B12021" s="915"/>
      <c r="C12021" s="915"/>
      <c r="D12021" s="916"/>
      <c r="E12021" s="916"/>
      <c r="F12021" s="916"/>
      <c r="G12021" s="915"/>
      <c r="H12021" s="915"/>
      <c r="I12021" s="915"/>
    </row>
    <row r="12022" spans="1:9">
      <c r="A12022" s="915"/>
      <c r="B12022" s="915"/>
      <c r="C12022" s="915"/>
      <c r="D12022" s="916"/>
      <c r="E12022" s="916"/>
      <c r="F12022" s="916"/>
      <c r="G12022" s="915"/>
      <c r="H12022" s="915"/>
      <c r="I12022" s="915"/>
    </row>
    <row r="12023" spans="1:9">
      <c r="A12023" s="915"/>
      <c r="B12023" s="915"/>
      <c r="C12023" s="915"/>
      <c r="D12023" s="916"/>
      <c r="E12023" s="916"/>
      <c r="F12023" s="916"/>
      <c r="G12023" s="915"/>
      <c r="H12023" s="915"/>
      <c r="I12023" s="915"/>
    </row>
    <row r="12024" spans="1:9">
      <c r="A12024" s="915"/>
      <c r="B12024" s="915"/>
      <c r="C12024" s="915"/>
      <c r="D12024" s="916"/>
      <c r="E12024" s="916"/>
      <c r="F12024" s="916"/>
      <c r="G12024" s="915"/>
      <c r="H12024" s="915"/>
      <c r="I12024" s="915"/>
    </row>
    <row r="12025" spans="1:9">
      <c r="A12025" s="915"/>
      <c r="B12025" s="915"/>
      <c r="C12025" s="915"/>
      <c r="D12025" s="916"/>
      <c r="E12025" s="916"/>
      <c r="F12025" s="916"/>
      <c r="G12025" s="915"/>
      <c r="H12025" s="915"/>
      <c r="I12025" s="915"/>
    </row>
    <row r="12026" spans="1:9">
      <c r="A12026" s="915"/>
      <c r="B12026" s="915"/>
      <c r="C12026" s="915"/>
      <c r="D12026" s="916"/>
      <c r="E12026" s="916"/>
      <c r="F12026" s="916"/>
      <c r="G12026" s="915"/>
      <c r="H12026" s="915"/>
      <c r="I12026" s="915"/>
    </row>
    <row r="12027" spans="1:9">
      <c r="A12027" s="915"/>
      <c r="B12027" s="915"/>
      <c r="C12027" s="915"/>
      <c r="D12027" s="916"/>
      <c r="E12027" s="916"/>
      <c r="F12027" s="916"/>
      <c r="G12027" s="915"/>
      <c r="H12027" s="915"/>
      <c r="I12027" s="915"/>
    </row>
    <row r="12028" spans="1:9">
      <c r="A12028" s="915"/>
      <c r="B12028" s="915"/>
      <c r="C12028" s="915"/>
      <c r="D12028" s="916"/>
      <c r="E12028" s="916"/>
      <c r="F12028" s="916"/>
      <c r="G12028" s="915"/>
      <c r="H12028" s="915"/>
      <c r="I12028" s="915"/>
    </row>
    <row r="12029" spans="1:9">
      <c r="A12029" s="915"/>
      <c r="B12029" s="915"/>
      <c r="C12029" s="915"/>
      <c r="D12029" s="916"/>
      <c r="E12029" s="916"/>
      <c r="F12029" s="916"/>
      <c r="G12029" s="915"/>
      <c r="H12029" s="915"/>
      <c r="I12029" s="915"/>
    </row>
    <row r="12030" spans="1:9">
      <c r="A12030" s="915"/>
      <c r="B12030" s="915"/>
      <c r="C12030" s="915"/>
      <c r="D12030" s="916"/>
      <c r="E12030" s="916"/>
      <c r="F12030" s="916"/>
      <c r="G12030" s="915"/>
      <c r="H12030" s="915"/>
      <c r="I12030" s="915"/>
    </row>
    <row r="12031" spans="1:9">
      <c r="A12031" s="915"/>
      <c r="B12031" s="915"/>
      <c r="C12031" s="915"/>
      <c r="D12031" s="916"/>
      <c r="E12031" s="916"/>
      <c r="F12031" s="916"/>
      <c r="G12031" s="915"/>
      <c r="H12031" s="915"/>
      <c r="I12031" s="915"/>
    </row>
    <row r="12032" spans="1:9">
      <c r="A12032" s="915"/>
      <c r="B12032" s="915"/>
      <c r="C12032" s="915"/>
      <c r="D12032" s="916"/>
      <c r="E12032" s="916"/>
      <c r="F12032" s="916"/>
      <c r="G12032" s="915"/>
      <c r="H12032" s="915"/>
      <c r="I12032" s="915"/>
    </row>
    <row r="12033" spans="1:9">
      <c r="A12033" s="915"/>
      <c r="B12033" s="915"/>
      <c r="C12033" s="915"/>
      <c r="D12033" s="916"/>
      <c r="E12033" s="916"/>
      <c r="F12033" s="916"/>
      <c r="G12033" s="915"/>
      <c r="H12033" s="915"/>
      <c r="I12033" s="915"/>
    </row>
    <row r="12034" spans="1:9">
      <c r="A12034" s="915"/>
      <c r="B12034" s="915"/>
      <c r="C12034" s="915"/>
      <c r="D12034" s="916"/>
      <c r="E12034" s="916"/>
      <c r="F12034" s="916"/>
      <c r="G12034" s="915"/>
      <c r="H12034" s="915"/>
      <c r="I12034" s="915"/>
    </row>
    <row r="12035" spans="1:9">
      <c r="A12035" s="915"/>
      <c r="B12035" s="915"/>
      <c r="C12035" s="915"/>
      <c r="D12035" s="916"/>
      <c r="E12035" s="916"/>
      <c r="F12035" s="916"/>
      <c r="G12035" s="915"/>
      <c r="H12035" s="915"/>
      <c r="I12035" s="915"/>
    </row>
    <row r="12036" spans="1:9">
      <c r="A12036" s="915"/>
      <c r="B12036" s="915"/>
      <c r="C12036" s="915"/>
      <c r="D12036" s="916"/>
      <c r="E12036" s="916"/>
      <c r="F12036" s="916"/>
      <c r="G12036" s="915"/>
      <c r="H12036" s="915"/>
      <c r="I12036" s="915"/>
    </row>
    <row r="12037" spans="1:9">
      <c r="A12037" s="915"/>
      <c r="B12037" s="915"/>
      <c r="C12037" s="915"/>
      <c r="D12037" s="916"/>
      <c r="E12037" s="916"/>
      <c r="F12037" s="916"/>
      <c r="G12037" s="915"/>
      <c r="H12037" s="915"/>
      <c r="I12037" s="915"/>
    </row>
    <row r="12038" spans="1:9">
      <c r="A12038" s="915"/>
      <c r="B12038" s="915"/>
      <c r="C12038" s="915"/>
      <c r="D12038" s="916"/>
      <c r="E12038" s="916"/>
      <c r="F12038" s="916"/>
      <c r="G12038" s="915"/>
      <c r="H12038" s="915"/>
      <c r="I12038" s="915"/>
    </row>
    <row r="12039" spans="1:9">
      <c r="A12039" s="915"/>
      <c r="B12039" s="915"/>
      <c r="C12039" s="915"/>
      <c r="D12039" s="916"/>
      <c r="E12039" s="916"/>
      <c r="F12039" s="916"/>
      <c r="G12039" s="915"/>
      <c r="H12039" s="915"/>
      <c r="I12039" s="915"/>
    </row>
    <row r="12040" spans="1:9">
      <c r="A12040" s="915"/>
      <c r="B12040" s="915"/>
      <c r="C12040" s="915"/>
      <c r="D12040" s="916"/>
      <c r="E12040" s="916"/>
      <c r="F12040" s="916"/>
      <c r="G12040" s="915"/>
      <c r="H12040" s="915"/>
      <c r="I12040" s="915"/>
    </row>
    <row r="12041" spans="1:9">
      <c r="A12041" s="915"/>
      <c r="B12041" s="915"/>
      <c r="C12041" s="915"/>
      <c r="D12041" s="916"/>
      <c r="E12041" s="916"/>
      <c r="F12041" s="916"/>
      <c r="G12041" s="915"/>
      <c r="H12041" s="915"/>
      <c r="I12041" s="915"/>
    </row>
    <row r="12042" spans="1:9">
      <c r="A12042" s="915"/>
      <c r="B12042" s="915"/>
      <c r="C12042" s="915"/>
      <c r="D12042" s="916"/>
      <c r="E12042" s="916"/>
      <c r="F12042" s="916"/>
      <c r="G12042" s="915"/>
      <c r="H12042" s="915"/>
      <c r="I12042" s="915"/>
    </row>
    <row r="12043" spans="1:9">
      <c r="A12043" s="915"/>
      <c r="B12043" s="915"/>
      <c r="C12043" s="915"/>
      <c r="D12043" s="916"/>
      <c r="E12043" s="916"/>
      <c r="F12043" s="916"/>
      <c r="G12043" s="915"/>
      <c r="H12043" s="915"/>
      <c r="I12043" s="915"/>
    </row>
    <row r="12044" spans="1:9">
      <c r="A12044" s="915"/>
      <c r="B12044" s="915"/>
      <c r="C12044" s="915"/>
      <c r="D12044" s="916"/>
      <c r="E12044" s="916"/>
      <c r="F12044" s="916"/>
      <c r="G12044" s="915"/>
      <c r="H12044" s="915"/>
      <c r="I12044" s="915"/>
    </row>
    <row r="12045" spans="1:9">
      <c r="A12045" s="915"/>
      <c r="B12045" s="915"/>
      <c r="C12045" s="915"/>
      <c r="D12045" s="916"/>
      <c r="E12045" s="916"/>
      <c r="F12045" s="916"/>
      <c r="G12045" s="915"/>
      <c r="H12045" s="915"/>
      <c r="I12045" s="915"/>
    </row>
    <row r="12046" spans="1:9">
      <c r="A12046" s="915"/>
      <c r="B12046" s="915"/>
      <c r="C12046" s="915"/>
      <c r="D12046" s="916"/>
      <c r="E12046" s="916"/>
      <c r="F12046" s="916"/>
      <c r="G12046" s="915"/>
      <c r="H12046" s="915"/>
      <c r="I12046" s="915"/>
    </row>
    <row r="12047" spans="1:9">
      <c r="A12047" s="915"/>
      <c r="B12047" s="915"/>
      <c r="C12047" s="915"/>
      <c r="D12047" s="916"/>
      <c r="E12047" s="916"/>
      <c r="F12047" s="916"/>
      <c r="G12047" s="915"/>
      <c r="H12047" s="915"/>
      <c r="I12047" s="915"/>
    </row>
    <row r="12048" spans="1:9">
      <c r="A12048" s="915"/>
      <c r="B12048" s="915"/>
      <c r="C12048" s="915"/>
      <c r="D12048" s="916"/>
      <c r="E12048" s="916"/>
      <c r="F12048" s="916"/>
      <c r="G12048" s="915"/>
      <c r="H12048" s="915"/>
      <c r="I12048" s="915"/>
    </row>
    <row r="12049" spans="1:9">
      <c r="A12049" s="915"/>
      <c r="B12049" s="915"/>
      <c r="C12049" s="915"/>
      <c r="D12049" s="916"/>
      <c r="E12049" s="916"/>
      <c r="F12049" s="916"/>
      <c r="G12049" s="915"/>
      <c r="H12049" s="915"/>
      <c r="I12049" s="915"/>
    </row>
    <row r="12050" spans="1:9">
      <c r="A12050" s="915"/>
      <c r="B12050" s="915"/>
      <c r="C12050" s="915"/>
      <c r="D12050" s="916"/>
      <c r="E12050" s="916"/>
      <c r="F12050" s="916"/>
      <c r="G12050" s="915"/>
      <c r="H12050" s="915"/>
      <c r="I12050" s="915"/>
    </row>
    <row r="12051" spans="1:9">
      <c r="A12051" s="915"/>
      <c r="B12051" s="915"/>
      <c r="C12051" s="915"/>
      <c r="D12051" s="916"/>
      <c r="E12051" s="916"/>
      <c r="F12051" s="916"/>
      <c r="G12051" s="915"/>
      <c r="H12051" s="915"/>
      <c r="I12051" s="915"/>
    </row>
    <row r="12052" spans="1:9">
      <c r="A12052" s="915"/>
      <c r="B12052" s="915"/>
      <c r="C12052" s="915"/>
      <c r="D12052" s="916"/>
      <c r="E12052" s="916"/>
      <c r="F12052" s="916"/>
      <c r="G12052" s="915"/>
      <c r="H12052" s="915"/>
      <c r="I12052" s="915"/>
    </row>
    <row r="12053" spans="1:9">
      <c r="A12053" s="915"/>
      <c r="B12053" s="915"/>
      <c r="C12053" s="915"/>
      <c r="D12053" s="916"/>
      <c r="E12053" s="916"/>
      <c r="F12053" s="916"/>
      <c r="G12053" s="915"/>
      <c r="H12053" s="915"/>
      <c r="I12053" s="915"/>
    </row>
    <row r="12054" spans="1:9">
      <c r="A12054" s="915"/>
      <c r="B12054" s="915"/>
      <c r="C12054" s="915"/>
      <c r="D12054" s="916"/>
      <c r="E12054" s="916"/>
      <c r="F12054" s="916"/>
      <c r="G12054" s="915"/>
      <c r="H12054" s="915"/>
      <c r="I12054" s="915"/>
    </row>
    <row r="12055" spans="1:9">
      <c r="A12055" s="915"/>
      <c r="B12055" s="915"/>
      <c r="C12055" s="915"/>
      <c r="D12055" s="916"/>
      <c r="E12055" s="916"/>
      <c r="F12055" s="916"/>
      <c r="G12055" s="915"/>
      <c r="H12055" s="915"/>
      <c r="I12055" s="915"/>
    </row>
    <row r="12056" spans="1:9">
      <c r="A12056" s="915"/>
      <c r="B12056" s="915"/>
      <c r="C12056" s="915"/>
      <c r="D12056" s="916"/>
      <c r="E12056" s="916"/>
      <c r="F12056" s="916"/>
      <c r="G12056" s="915"/>
      <c r="H12056" s="915"/>
      <c r="I12056" s="915"/>
    </row>
    <row r="12057" spans="1:9">
      <c r="A12057" s="915"/>
      <c r="B12057" s="915"/>
      <c r="C12057" s="915"/>
      <c r="D12057" s="916"/>
      <c r="E12057" s="916"/>
      <c r="F12057" s="916"/>
      <c r="G12057" s="915"/>
      <c r="H12057" s="915"/>
      <c r="I12057" s="915"/>
    </row>
    <row r="12058" spans="1:9">
      <c r="A12058" s="915"/>
      <c r="B12058" s="915"/>
      <c r="C12058" s="915"/>
      <c r="D12058" s="916"/>
      <c r="E12058" s="916"/>
      <c r="F12058" s="916"/>
      <c r="G12058" s="915"/>
      <c r="H12058" s="915"/>
      <c r="I12058" s="915"/>
    </row>
    <row r="12059" spans="1:9">
      <c r="A12059" s="915"/>
      <c r="B12059" s="915"/>
      <c r="C12059" s="915"/>
      <c r="D12059" s="916"/>
      <c r="E12059" s="916"/>
      <c r="F12059" s="916"/>
      <c r="G12059" s="915"/>
      <c r="H12059" s="915"/>
      <c r="I12059" s="915"/>
    </row>
    <row r="12060" spans="1:9">
      <c r="A12060" s="915"/>
      <c r="B12060" s="915"/>
      <c r="C12060" s="915"/>
      <c r="D12060" s="916"/>
      <c r="E12060" s="916"/>
      <c r="F12060" s="916"/>
      <c r="G12060" s="915"/>
      <c r="H12060" s="915"/>
      <c r="I12060" s="915"/>
    </row>
    <row r="12061" spans="1:9">
      <c r="A12061" s="915"/>
      <c r="B12061" s="915"/>
      <c r="C12061" s="915"/>
      <c r="D12061" s="916"/>
      <c r="E12061" s="916"/>
      <c r="F12061" s="916"/>
      <c r="G12061" s="915"/>
      <c r="H12061" s="915"/>
      <c r="I12061" s="915"/>
    </row>
    <row r="12062" spans="1:9">
      <c r="A12062" s="915"/>
      <c r="B12062" s="915"/>
      <c r="C12062" s="915"/>
      <c r="D12062" s="916"/>
      <c r="E12062" s="916"/>
      <c r="F12062" s="916"/>
      <c r="G12062" s="915"/>
      <c r="H12062" s="915"/>
      <c r="I12062" s="915"/>
    </row>
    <row r="12063" spans="1:9">
      <c r="A12063" s="915"/>
      <c r="B12063" s="915"/>
      <c r="C12063" s="915"/>
      <c r="D12063" s="916"/>
      <c r="E12063" s="916"/>
      <c r="F12063" s="916"/>
      <c r="G12063" s="915"/>
      <c r="H12063" s="915"/>
      <c r="I12063" s="915"/>
    </row>
    <row r="12064" spans="1:9">
      <c r="A12064" s="915"/>
      <c r="B12064" s="915"/>
      <c r="C12064" s="915"/>
      <c r="D12064" s="916"/>
      <c r="E12064" s="916"/>
      <c r="F12064" s="916"/>
      <c r="G12064" s="915"/>
      <c r="H12064" s="915"/>
      <c r="I12064" s="915"/>
    </row>
    <row r="12065" spans="1:9">
      <c r="A12065" s="915"/>
      <c r="B12065" s="915"/>
      <c r="C12065" s="915"/>
      <c r="D12065" s="916"/>
      <c r="E12065" s="916"/>
      <c r="F12065" s="916"/>
      <c r="G12065" s="915"/>
      <c r="H12065" s="915"/>
      <c r="I12065" s="915"/>
    </row>
    <row r="12066" spans="1:9">
      <c r="A12066" s="915"/>
      <c r="B12066" s="915"/>
      <c r="C12066" s="915"/>
      <c r="D12066" s="916"/>
      <c r="E12066" s="916"/>
      <c r="F12066" s="916"/>
      <c r="G12066" s="915"/>
      <c r="H12066" s="915"/>
      <c r="I12066" s="915"/>
    </row>
    <row r="12067" spans="1:9">
      <c r="A12067" s="915"/>
      <c r="B12067" s="915"/>
      <c r="C12067" s="915"/>
      <c r="D12067" s="916"/>
      <c r="E12067" s="916"/>
      <c r="F12067" s="916"/>
      <c r="G12067" s="915"/>
      <c r="H12067" s="915"/>
      <c r="I12067" s="915"/>
    </row>
    <row r="12068" spans="1:9">
      <c r="A12068" s="915"/>
      <c r="B12068" s="915"/>
      <c r="C12068" s="915"/>
      <c r="D12068" s="916"/>
      <c r="E12068" s="916"/>
      <c r="F12068" s="916"/>
      <c r="G12068" s="915"/>
      <c r="H12068" s="915"/>
      <c r="I12068" s="915"/>
    </row>
    <row r="12069" spans="1:9">
      <c r="A12069" s="915"/>
      <c r="B12069" s="915"/>
      <c r="C12069" s="915"/>
      <c r="D12069" s="916"/>
      <c r="E12069" s="916"/>
      <c r="F12069" s="916"/>
      <c r="G12069" s="915"/>
      <c r="H12069" s="915"/>
      <c r="I12069" s="915"/>
    </row>
    <row r="12070" spans="1:9">
      <c r="A12070" s="915"/>
      <c r="B12070" s="915"/>
      <c r="C12070" s="915"/>
      <c r="D12070" s="916"/>
      <c r="E12070" s="916"/>
      <c r="F12070" s="916"/>
      <c r="G12070" s="915"/>
      <c r="H12070" s="915"/>
      <c r="I12070" s="915"/>
    </row>
    <row r="12071" spans="1:9">
      <c r="A12071" s="915"/>
      <c r="B12071" s="915"/>
      <c r="C12071" s="915"/>
      <c r="D12071" s="916"/>
      <c r="E12071" s="916"/>
      <c r="F12071" s="916"/>
      <c r="G12071" s="915"/>
      <c r="H12071" s="915"/>
      <c r="I12071" s="915"/>
    </row>
    <row r="12072" spans="1:9">
      <c r="A12072" s="915"/>
      <c r="B12072" s="915"/>
      <c r="C12072" s="915"/>
      <c r="D12072" s="916"/>
      <c r="E12072" s="916"/>
      <c r="F12072" s="916"/>
      <c r="G12072" s="915"/>
      <c r="H12072" s="915"/>
      <c r="I12072" s="915"/>
    </row>
    <row r="12073" spans="1:9">
      <c r="A12073" s="915"/>
      <c r="B12073" s="915"/>
      <c r="C12073" s="915"/>
      <c r="D12073" s="916"/>
      <c r="E12073" s="916"/>
      <c r="F12073" s="916"/>
      <c r="G12073" s="915"/>
      <c r="H12073" s="915"/>
      <c r="I12073" s="915"/>
    </row>
    <row r="12074" spans="1:9">
      <c r="A12074" s="915"/>
      <c r="B12074" s="915"/>
      <c r="C12074" s="915"/>
      <c r="D12074" s="916"/>
      <c r="E12074" s="916"/>
      <c r="F12074" s="916"/>
      <c r="G12074" s="915"/>
      <c r="H12074" s="915"/>
      <c r="I12074" s="915"/>
    </row>
    <row r="12075" spans="1:9">
      <c r="A12075" s="915"/>
      <c r="B12075" s="915"/>
      <c r="C12075" s="915"/>
      <c r="D12075" s="916"/>
      <c r="E12075" s="916"/>
      <c r="F12075" s="916"/>
      <c r="G12075" s="915"/>
      <c r="H12075" s="915"/>
      <c r="I12075" s="915"/>
    </row>
    <row r="12076" spans="1:9">
      <c r="A12076" s="915"/>
      <c r="B12076" s="915"/>
      <c r="C12076" s="915"/>
      <c r="D12076" s="916"/>
      <c r="E12076" s="916"/>
      <c r="F12076" s="916"/>
      <c r="G12076" s="915"/>
      <c r="H12076" s="915"/>
      <c r="I12076" s="915"/>
    </row>
    <row r="12077" spans="1:9">
      <c r="A12077" s="915"/>
      <c r="B12077" s="915"/>
      <c r="C12077" s="915"/>
      <c r="D12077" s="916"/>
      <c r="E12077" s="916"/>
      <c r="F12077" s="916"/>
      <c r="G12077" s="915"/>
      <c r="H12077" s="915"/>
      <c r="I12077" s="915"/>
    </row>
    <row r="12078" spans="1:9">
      <c r="A12078" s="915"/>
      <c r="B12078" s="915"/>
      <c r="C12078" s="915"/>
      <c r="D12078" s="916"/>
      <c r="E12078" s="916"/>
      <c r="F12078" s="916"/>
      <c r="G12078" s="915"/>
      <c r="H12078" s="915"/>
      <c r="I12078" s="915"/>
    </row>
    <row r="12079" spans="1:9">
      <c r="A12079" s="915"/>
      <c r="B12079" s="915"/>
      <c r="C12079" s="915"/>
      <c r="D12079" s="916"/>
      <c r="E12079" s="916"/>
      <c r="F12079" s="916"/>
      <c r="G12079" s="915"/>
      <c r="H12079" s="915"/>
      <c r="I12079" s="915"/>
    </row>
    <row r="12080" spans="1:9">
      <c r="A12080" s="915"/>
      <c r="B12080" s="915"/>
      <c r="C12080" s="915"/>
      <c r="D12080" s="916"/>
      <c r="E12080" s="916"/>
      <c r="F12080" s="916"/>
      <c r="G12080" s="915"/>
      <c r="H12080" s="915"/>
      <c r="I12080" s="915"/>
    </row>
    <row r="12081" spans="1:9">
      <c r="A12081" s="915"/>
      <c r="B12081" s="915"/>
      <c r="C12081" s="915"/>
      <c r="D12081" s="916"/>
      <c r="E12081" s="916"/>
      <c r="F12081" s="916"/>
      <c r="G12081" s="915"/>
      <c r="H12081" s="915"/>
      <c r="I12081" s="915"/>
    </row>
    <row r="12082" spans="1:9">
      <c r="A12082" s="915"/>
      <c r="B12082" s="915"/>
      <c r="C12082" s="915"/>
      <c r="D12082" s="916"/>
      <c r="E12082" s="916"/>
      <c r="F12082" s="916"/>
      <c r="G12082" s="915"/>
      <c r="H12082" s="915"/>
      <c r="I12082" s="915"/>
    </row>
    <row r="12083" spans="1:9">
      <c r="A12083" s="915"/>
      <c r="B12083" s="915"/>
      <c r="C12083" s="915"/>
      <c r="D12083" s="916"/>
      <c r="E12083" s="916"/>
      <c r="F12083" s="916"/>
      <c r="G12083" s="915"/>
      <c r="H12083" s="915"/>
      <c r="I12083" s="915"/>
    </row>
    <row r="12084" spans="1:9">
      <c r="A12084" s="915"/>
      <c r="B12084" s="915"/>
      <c r="C12084" s="915"/>
      <c r="D12084" s="916"/>
      <c r="E12084" s="916"/>
      <c r="F12084" s="916"/>
      <c r="G12084" s="915"/>
      <c r="H12084" s="915"/>
      <c r="I12084" s="915"/>
    </row>
    <row r="12085" spans="1:9">
      <c r="A12085" s="915"/>
      <c r="B12085" s="915"/>
      <c r="C12085" s="915"/>
      <c r="D12085" s="916"/>
      <c r="E12085" s="916"/>
      <c r="F12085" s="916"/>
      <c r="G12085" s="915"/>
      <c r="H12085" s="915"/>
      <c r="I12085" s="915"/>
    </row>
    <row r="12086" spans="1:9">
      <c r="A12086" s="915"/>
      <c r="B12086" s="915"/>
      <c r="C12086" s="915"/>
      <c r="D12086" s="916"/>
      <c r="E12086" s="916"/>
      <c r="F12086" s="916"/>
      <c r="G12086" s="915"/>
      <c r="H12086" s="915"/>
      <c r="I12086" s="915"/>
    </row>
    <row r="12087" spans="1:9">
      <c r="A12087" s="915"/>
      <c r="B12087" s="915"/>
      <c r="C12087" s="915"/>
      <c r="D12087" s="916"/>
      <c r="E12087" s="916"/>
      <c r="F12087" s="916"/>
      <c r="G12087" s="915"/>
      <c r="H12087" s="915"/>
      <c r="I12087" s="915"/>
    </row>
    <row r="12088" spans="1:9">
      <c r="A12088" s="915"/>
      <c r="B12088" s="915"/>
      <c r="C12088" s="915"/>
      <c r="D12088" s="916"/>
      <c r="E12088" s="916"/>
      <c r="F12088" s="916"/>
      <c r="G12088" s="915"/>
      <c r="H12088" s="915"/>
      <c r="I12088" s="915"/>
    </row>
    <row r="12089" spans="1:9">
      <c r="A12089" s="915"/>
      <c r="B12089" s="915"/>
      <c r="C12089" s="915"/>
      <c r="D12089" s="916"/>
      <c r="E12089" s="916"/>
      <c r="F12089" s="916"/>
      <c r="G12089" s="915"/>
      <c r="H12089" s="915"/>
      <c r="I12089" s="915"/>
    </row>
    <row r="12090" spans="1:9">
      <c r="A12090" s="915"/>
      <c r="B12090" s="915"/>
      <c r="C12090" s="915"/>
      <c r="D12090" s="916"/>
      <c r="E12090" s="916"/>
      <c r="F12090" s="916"/>
      <c r="G12090" s="915"/>
      <c r="H12090" s="915"/>
      <c r="I12090" s="915"/>
    </row>
    <row r="12091" spans="1:9">
      <c r="A12091" s="915"/>
      <c r="B12091" s="915"/>
      <c r="C12091" s="915"/>
      <c r="D12091" s="916"/>
      <c r="E12091" s="916"/>
      <c r="F12091" s="916"/>
      <c r="G12091" s="915"/>
      <c r="H12091" s="915"/>
      <c r="I12091" s="915"/>
    </row>
    <row r="12092" spans="1:9">
      <c r="A12092" s="915"/>
      <c r="B12092" s="915"/>
      <c r="C12092" s="915"/>
      <c r="D12092" s="916"/>
      <c r="E12092" s="916"/>
      <c r="F12092" s="916"/>
      <c r="G12092" s="915"/>
      <c r="H12092" s="915"/>
      <c r="I12092" s="915"/>
    </row>
    <row r="12093" spans="1:9">
      <c r="A12093" s="915"/>
      <c r="B12093" s="915"/>
      <c r="C12093" s="915"/>
      <c r="D12093" s="916"/>
      <c r="E12093" s="916"/>
      <c r="F12093" s="916"/>
      <c r="G12093" s="915"/>
      <c r="H12093" s="915"/>
      <c r="I12093" s="915"/>
    </row>
    <row r="12094" spans="1:9">
      <c r="A12094" s="915"/>
      <c r="B12094" s="915"/>
      <c r="C12094" s="915"/>
      <c r="D12094" s="916"/>
      <c r="E12094" s="916"/>
      <c r="F12094" s="916"/>
      <c r="G12094" s="915"/>
      <c r="H12094" s="915"/>
      <c r="I12094" s="915"/>
    </row>
    <row r="12095" spans="1:9">
      <c r="A12095" s="915"/>
      <c r="B12095" s="915"/>
      <c r="C12095" s="915"/>
      <c r="D12095" s="916"/>
      <c r="E12095" s="916"/>
      <c r="F12095" s="916"/>
      <c r="G12095" s="915"/>
      <c r="H12095" s="915"/>
      <c r="I12095" s="915"/>
    </row>
    <row r="12096" spans="1:9">
      <c r="A12096" s="915"/>
      <c r="B12096" s="915"/>
      <c r="C12096" s="915"/>
      <c r="D12096" s="916"/>
      <c r="E12096" s="916"/>
      <c r="F12096" s="916"/>
      <c r="G12096" s="915"/>
      <c r="H12096" s="915"/>
      <c r="I12096" s="915"/>
    </row>
    <row r="12097" spans="1:9">
      <c r="A12097" s="915"/>
      <c r="B12097" s="915"/>
      <c r="C12097" s="915"/>
      <c r="D12097" s="916"/>
      <c r="E12097" s="916"/>
      <c r="F12097" s="916"/>
      <c r="G12097" s="915"/>
      <c r="H12097" s="915"/>
      <c r="I12097" s="915"/>
    </row>
    <row r="12098" spans="1:9">
      <c r="A12098" s="915"/>
      <c r="B12098" s="915"/>
      <c r="C12098" s="915"/>
      <c r="D12098" s="916"/>
      <c r="E12098" s="916"/>
      <c r="F12098" s="916"/>
      <c r="G12098" s="915"/>
      <c r="H12098" s="915"/>
      <c r="I12098" s="915"/>
    </row>
    <row r="12099" spans="1:9">
      <c r="A12099" s="915"/>
      <c r="B12099" s="915"/>
      <c r="C12099" s="915"/>
      <c r="D12099" s="916"/>
      <c r="E12099" s="916"/>
      <c r="F12099" s="916"/>
      <c r="G12099" s="915"/>
      <c r="H12099" s="915"/>
      <c r="I12099" s="915"/>
    </row>
    <row r="12100" spans="1:9">
      <c r="A12100" s="915"/>
      <c r="B12100" s="915"/>
      <c r="C12100" s="915"/>
      <c r="D12100" s="916"/>
      <c r="E12100" s="916"/>
      <c r="F12100" s="916"/>
      <c r="G12100" s="915"/>
      <c r="H12100" s="915"/>
      <c r="I12100" s="915"/>
    </row>
    <row r="12101" spans="1:9">
      <c r="A12101" s="915"/>
      <c r="B12101" s="915"/>
      <c r="C12101" s="915"/>
      <c r="D12101" s="916"/>
      <c r="E12101" s="916"/>
      <c r="F12101" s="916"/>
      <c r="G12101" s="915"/>
      <c r="H12101" s="915"/>
      <c r="I12101" s="915"/>
    </row>
    <row r="12102" spans="1:9">
      <c r="A12102" s="915"/>
      <c r="B12102" s="915"/>
      <c r="C12102" s="915"/>
      <c r="D12102" s="916"/>
      <c r="E12102" s="916"/>
      <c r="F12102" s="916"/>
      <c r="G12102" s="915"/>
      <c r="H12102" s="915"/>
      <c r="I12102" s="915"/>
    </row>
    <row r="12103" spans="1:9">
      <c r="A12103" s="915"/>
      <c r="B12103" s="915"/>
      <c r="C12103" s="915"/>
      <c r="D12103" s="916"/>
      <c r="E12103" s="916"/>
      <c r="F12103" s="916"/>
      <c r="G12103" s="915"/>
      <c r="H12103" s="915"/>
      <c r="I12103" s="915"/>
    </row>
    <row r="12104" spans="1:9">
      <c r="A12104" s="915"/>
      <c r="B12104" s="915"/>
      <c r="C12104" s="915"/>
      <c r="D12104" s="916"/>
      <c r="E12104" s="916"/>
      <c r="F12104" s="916"/>
      <c r="G12104" s="915"/>
      <c r="H12104" s="915"/>
      <c r="I12104" s="915"/>
    </row>
    <row r="12105" spans="1:9">
      <c r="A12105" s="915"/>
      <c r="B12105" s="915"/>
      <c r="C12105" s="915"/>
      <c r="D12105" s="916"/>
      <c r="E12105" s="916"/>
      <c r="F12105" s="916"/>
      <c r="G12105" s="915"/>
      <c r="H12105" s="915"/>
      <c r="I12105" s="915"/>
    </row>
    <row r="12106" spans="1:9">
      <c r="A12106" s="915"/>
      <c r="B12106" s="915"/>
      <c r="C12106" s="915"/>
      <c r="D12106" s="916"/>
      <c r="E12106" s="916"/>
      <c r="F12106" s="916"/>
      <c r="G12106" s="915"/>
      <c r="H12106" s="915"/>
      <c r="I12106" s="915"/>
    </row>
    <row r="12107" spans="1:9">
      <c r="A12107" s="915"/>
      <c r="B12107" s="915"/>
      <c r="C12107" s="915"/>
      <c r="D12107" s="916"/>
      <c r="E12107" s="916"/>
      <c r="F12107" s="916"/>
      <c r="G12107" s="915"/>
      <c r="H12107" s="915"/>
      <c r="I12107" s="915"/>
    </row>
    <row r="12108" spans="1:9">
      <c r="A12108" s="915"/>
      <c r="B12108" s="915"/>
      <c r="C12108" s="915"/>
      <c r="D12108" s="916"/>
      <c r="E12108" s="916"/>
      <c r="F12108" s="916"/>
      <c r="G12108" s="915"/>
      <c r="H12108" s="915"/>
      <c r="I12108" s="915"/>
    </row>
    <row r="12109" spans="1:9">
      <c r="A12109" s="915"/>
      <c r="B12109" s="915"/>
      <c r="C12109" s="915"/>
      <c r="D12109" s="916"/>
      <c r="E12109" s="916"/>
      <c r="F12109" s="916"/>
      <c r="G12109" s="915"/>
      <c r="H12109" s="915"/>
      <c r="I12109" s="915"/>
    </row>
    <row r="12110" spans="1:9">
      <c r="A12110" s="915"/>
      <c r="B12110" s="915"/>
      <c r="C12110" s="915"/>
      <c r="D12110" s="916"/>
      <c r="E12110" s="916"/>
      <c r="F12110" s="916"/>
      <c r="G12110" s="915"/>
      <c r="H12110" s="915"/>
      <c r="I12110" s="915"/>
    </row>
    <row r="12111" spans="1:9">
      <c r="A12111" s="915"/>
      <c r="B12111" s="915"/>
      <c r="C12111" s="915"/>
      <c r="D12111" s="916"/>
      <c r="E12111" s="916"/>
      <c r="F12111" s="916"/>
      <c r="G12111" s="915"/>
      <c r="H12111" s="915"/>
      <c r="I12111" s="915"/>
    </row>
    <row r="12112" spans="1:9">
      <c r="A12112" s="915"/>
      <c r="B12112" s="915"/>
      <c r="C12112" s="915"/>
      <c r="D12112" s="916"/>
      <c r="E12112" s="916"/>
      <c r="F12112" s="916"/>
      <c r="G12112" s="915"/>
      <c r="H12112" s="915"/>
      <c r="I12112" s="915"/>
    </row>
    <row r="12113" spans="1:9">
      <c r="A12113" s="915"/>
      <c r="B12113" s="915"/>
      <c r="C12113" s="915"/>
      <c r="D12113" s="916"/>
      <c r="E12113" s="916"/>
      <c r="F12113" s="916"/>
      <c r="G12113" s="915"/>
      <c r="H12113" s="915"/>
      <c r="I12113" s="915"/>
    </row>
    <row r="12114" spans="1:9">
      <c r="A12114" s="915"/>
      <c r="B12114" s="915"/>
      <c r="C12114" s="915"/>
      <c r="D12114" s="916"/>
      <c r="E12114" s="916"/>
      <c r="F12114" s="916"/>
      <c r="G12114" s="915"/>
      <c r="H12114" s="915"/>
      <c r="I12114" s="915"/>
    </row>
    <row r="12115" spans="1:9">
      <c r="A12115" s="915"/>
      <c r="B12115" s="915"/>
      <c r="C12115" s="915"/>
      <c r="D12115" s="916"/>
      <c r="E12115" s="916"/>
      <c r="F12115" s="916"/>
      <c r="G12115" s="915"/>
      <c r="H12115" s="915"/>
      <c r="I12115" s="915"/>
    </row>
    <row r="12116" spans="1:9">
      <c r="A12116" s="915"/>
      <c r="B12116" s="915"/>
      <c r="C12116" s="915"/>
      <c r="D12116" s="916"/>
      <c r="E12116" s="916"/>
      <c r="F12116" s="916"/>
      <c r="G12116" s="915"/>
      <c r="H12116" s="915"/>
      <c r="I12116" s="915"/>
    </row>
    <row r="12117" spans="1:9">
      <c r="A12117" s="915"/>
      <c r="B12117" s="915"/>
      <c r="C12117" s="915"/>
      <c r="D12117" s="916"/>
      <c r="E12117" s="916"/>
      <c r="F12117" s="916"/>
      <c r="G12117" s="915"/>
      <c r="H12117" s="915"/>
      <c r="I12117" s="915"/>
    </row>
    <row r="12118" spans="1:9">
      <c r="A12118" s="915"/>
      <c r="B12118" s="915"/>
      <c r="C12118" s="915"/>
      <c r="D12118" s="916"/>
      <c r="E12118" s="916"/>
      <c r="F12118" s="916"/>
      <c r="G12118" s="915"/>
      <c r="H12118" s="915"/>
      <c r="I12118" s="915"/>
    </row>
    <row r="12119" spans="1:9">
      <c r="A12119" s="915"/>
      <c r="B12119" s="915"/>
      <c r="C12119" s="915"/>
      <c r="D12119" s="916"/>
      <c r="E12119" s="916"/>
      <c r="F12119" s="916"/>
      <c r="G12119" s="915"/>
      <c r="H12119" s="915"/>
      <c r="I12119" s="915"/>
    </row>
    <row r="12120" spans="1:9">
      <c r="A12120" s="915"/>
      <c r="B12120" s="915"/>
      <c r="C12120" s="915"/>
      <c r="D12120" s="916"/>
      <c r="E12120" s="916"/>
      <c r="F12120" s="916"/>
      <c r="G12120" s="915"/>
      <c r="H12120" s="915"/>
      <c r="I12120" s="915"/>
    </row>
    <row r="12121" spans="1:9">
      <c r="A12121" s="915"/>
      <c r="B12121" s="915"/>
      <c r="C12121" s="915"/>
      <c r="D12121" s="916"/>
      <c r="E12121" s="916"/>
      <c r="F12121" s="916"/>
      <c r="G12121" s="915"/>
      <c r="H12121" s="915"/>
      <c r="I12121" s="915"/>
    </row>
    <row r="12122" spans="1:9">
      <c r="A12122" s="915"/>
      <c r="B12122" s="915"/>
      <c r="C12122" s="915"/>
      <c r="D12122" s="916"/>
      <c r="E12122" s="916"/>
      <c r="F12122" s="916"/>
      <c r="G12122" s="915"/>
      <c r="H12122" s="915"/>
      <c r="I12122" s="915"/>
    </row>
    <row r="12123" spans="1:9">
      <c r="A12123" s="915"/>
      <c r="B12123" s="915"/>
      <c r="C12123" s="915"/>
      <c r="D12123" s="916"/>
      <c r="E12123" s="916"/>
      <c r="F12123" s="916"/>
      <c r="G12123" s="915"/>
      <c r="H12123" s="915"/>
      <c r="I12123" s="915"/>
    </row>
    <row r="12124" spans="1:9">
      <c r="A12124" s="915"/>
      <c r="B12124" s="915"/>
      <c r="C12124" s="915"/>
      <c r="D12124" s="916"/>
      <c r="E12124" s="916"/>
      <c r="F12124" s="916"/>
      <c r="G12124" s="915"/>
      <c r="H12124" s="915"/>
      <c r="I12124" s="915"/>
    </row>
    <row r="12125" spans="1:9">
      <c r="A12125" s="915"/>
      <c r="B12125" s="915"/>
      <c r="C12125" s="915"/>
      <c r="D12125" s="916"/>
      <c r="E12125" s="916"/>
      <c r="F12125" s="916"/>
      <c r="G12125" s="915"/>
      <c r="H12125" s="915"/>
      <c r="I12125" s="915"/>
    </row>
    <row r="12126" spans="1:9">
      <c r="A12126" s="915"/>
      <c r="B12126" s="915"/>
      <c r="C12126" s="915"/>
      <c r="D12126" s="916"/>
      <c r="E12126" s="916"/>
      <c r="F12126" s="916"/>
      <c r="G12126" s="915"/>
      <c r="H12126" s="915"/>
      <c r="I12126" s="915"/>
    </row>
    <row r="12127" spans="1:9">
      <c r="A12127" s="915"/>
      <c r="B12127" s="915"/>
      <c r="C12127" s="915"/>
      <c r="D12127" s="916"/>
      <c r="E12127" s="916"/>
      <c r="F12127" s="916"/>
      <c r="G12127" s="915"/>
      <c r="H12127" s="915"/>
      <c r="I12127" s="915"/>
    </row>
    <row r="12128" spans="1:9">
      <c r="A12128" s="915"/>
      <c r="B12128" s="915"/>
      <c r="C12128" s="915"/>
      <c r="D12128" s="916"/>
      <c r="E12128" s="916"/>
      <c r="F12128" s="916"/>
      <c r="G12128" s="915"/>
      <c r="H12128" s="915"/>
      <c r="I12128" s="915"/>
    </row>
    <row r="12129" spans="1:9">
      <c r="A12129" s="915"/>
      <c r="B12129" s="915"/>
      <c r="C12129" s="915"/>
      <c r="D12129" s="916"/>
      <c r="E12129" s="916"/>
      <c r="F12129" s="916"/>
      <c r="G12129" s="915"/>
      <c r="H12129" s="915"/>
      <c r="I12129" s="915"/>
    </row>
    <row r="12130" spans="1:9">
      <c r="A12130" s="915"/>
      <c r="B12130" s="915"/>
      <c r="C12130" s="915"/>
      <c r="D12130" s="916"/>
      <c r="E12130" s="916"/>
      <c r="F12130" s="916"/>
      <c r="G12130" s="915"/>
      <c r="H12130" s="915"/>
      <c r="I12130" s="915"/>
    </row>
    <row r="12131" spans="1:9">
      <c r="A12131" s="915"/>
      <c r="B12131" s="915"/>
      <c r="C12131" s="915"/>
      <c r="D12131" s="916"/>
      <c r="E12131" s="916"/>
      <c r="F12131" s="916"/>
      <c r="G12131" s="915"/>
      <c r="H12131" s="915"/>
      <c r="I12131" s="915"/>
    </row>
    <row r="12132" spans="1:9">
      <c r="A12132" s="915"/>
      <c r="B12132" s="915"/>
      <c r="C12132" s="915"/>
      <c r="D12132" s="916"/>
      <c r="E12132" s="916"/>
      <c r="F12132" s="916"/>
      <c r="G12132" s="915"/>
      <c r="H12132" s="915"/>
      <c r="I12132" s="915"/>
    </row>
    <row r="12133" spans="1:9">
      <c r="A12133" s="915"/>
      <c r="B12133" s="915"/>
      <c r="C12133" s="915"/>
      <c r="D12133" s="916"/>
      <c r="E12133" s="916"/>
      <c r="F12133" s="916"/>
      <c r="G12133" s="915"/>
      <c r="H12133" s="915"/>
      <c r="I12133" s="915"/>
    </row>
    <row r="12134" spans="1:9">
      <c r="A12134" s="915"/>
      <c r="B12134" s="915"/>
      <c r="C12134" s="915"/>
      <c r="D12134" s="916"/>
      <c r="E12134" s="916"/>
      <c r="F12134" s="916"/>
      <c r="G12134" s="915"/>
      <c r="H12134" s="915"/>
      <c r="I12134" s="915"/>
    </row>
    <row r="12135" spans="1:9">
      <c r="A12135" s="915"/>
      <c r="B12135" s="915"/>
      <c r="C12135" s="915"/>
      <c r="D12135" s="916"/>
      <c r="E12135" s="916"/>
      <c r="F12135" s="916"/>
      <c r="G12135" s="915"/>
      <c r="H12135" s="915"/>
      <c r="I12135" s="915"/>
    </row>
    <row r="12136" spans="1:9">
      <c r="A12136" s="915"/>
      <c r="B12136" s="915"/>
      <c r="C12136" s="915"/>
      <c r="D12136" s="916"/>
      <c r="E12136" s="916"/>
      <c r="F12136" s="916"/>
      <c r="G12136" s="915"/>
      <c r="H12136" s="915"/>
      <c r="I12136" s="915"/>
    </row>
    <row r="12137" spans="1:9">
      <c r="A12137" s="915"/>
      <c r="B12137" s="915"/>
      <c r="C12137" s="915"/>
      <c r="D12137" s="916"/>
      <c r="E12137" s="916"/>
      <c r="F12137" s="916"/>
      <c r="G12137" s="915"/>
      <c r="H12137" s="915"/>
      <c r="I12137" s="915"/>
    </row>
    <row r="12138" spans="1:9">
      <c r="A12138" s="915"/>
      <c r="B12138" s="915"/>
      <c r="C12138" s="915"/>
      <c r="D12138" s="916"/>
      <c r="E12138" s="916"/>
      <c r="F12138" s="916"/>
      <c r="G12138" s="915"/>
      <c r="H12138" s="915"/>
      <c r="I12138" s="915"/>
    </row>
    <row r="12139" spans="1:9">
      <c r="A12139" s="915"/>
      <c r="B12139" s="915"/>
      <c r="C12139" s="915"/>
      <c r="D12139" s="916"/>
      <c r="E12139" s="916"/>
      <c r="F12139" s="916"/>
      <c r="G12139" s="915"/>
      <c r="H12139" s="915"/>
      <c r="I12139" s="915"/>
    </row>
    <row r="12140" spans="1:9">
      <c r="A12140" s="915"/>
      <c r="B12140" s="915"/>
      <c r="C12140" s="915"/>
      <c r="D12140" s="916"/>
      <c r="E12140" s="916"/>
      <c r="F12140" s="916"/>
      <c r="G12140" s="915"/>
      <c r="H12140" s="915"/>
      <c r="I12140" s="915"/>
    </row>
    <row r="12141" spans="1:9">
      <c r="A12141" s="915"/>
      <c r="B12141" s="915"/>
      <c r="C12141" s="915"/>
      <c r="D12141" s="916"/>
      <c r="E12141" s="916"/>
      <c r="F12141" s="916"/>
      <c r="G12141" s="915"/>
      <c r="H12141" s="915"/>
      <c r="I12141" s="915"/>
    </row>
    <row r="12142" spans="1:9">
      <c r="A12142" s="915"/>
      <c r="B12142" s="915"/>
      <c r="C12142" s="915"/>
      <c r="D12142" s="916"/>
      <c r="E12142" s="916"/>
      <c r="F12142" s="916"/>
      <c r="G12142" s="915"/>
      <c r="H12142" s="915"/>
      <c r="I12142" s="915"/>
    </row>
    <row r="12143" spans="1:9">
      <c r="A12143" s="915"/>
      <c r="B12143" s="915"/>
      <c r="C12143" s="915"/>
      <c r="D12143" s="916"/>
      <c r="E12143" s="916"/>
      <c r="F12143" s="916"/>
      <c r="G12143" s="915"/>
      <c r="H12143" s="915"/>
      <c r="I12143" s="915"/>
    </row>
    <row r="12144" spans="1:9">
      <c r="A12144" s="915"/>
      <c r="B12144" s="915"/>
      <c r="C12144" s="915"/>
      <c r="D12144" s="916"/>
      <c r="E12144" s="916"/>
      <c r="F12144" s="916"/>
      <c r="G12144" s="915"/>
      <c r="H12144" s="915"/>
      <c r="I12144" s="915"/>
    </row>
    <row r="12145" spans="1:9">
      <c r="A12145" s="915"/>
      <c r="B12145" s="915"/>
      <c r="C12145" s="915"/>
      <c r="D12145" s="916"/>
      <c r="E12145" s="916"/>
      <c r="F12145" s="916"/>
      <c r="G12145" s="915"/>
      <c r="H12145" s="915"/>
      <c r="I12145" s="915"/>
    </row>
    <row r="12146" spans="1:9">
      <c r="A12146" s="915"/>
      <c r="B12146" s="915"/>
      <c r="C12146" s="915"/>
      <c r="D12146" s="916"/>
      <c r="E12146" s="916"/>
      <c r="F12146" s="916"/>
      <c r="G12146" s="915"/>
      <c r="H12146" s="915"/>
      <c r="I12146" s="915"/>
    </row>
    <row r="12147" spans="1:9">
      <c r="A12147" s="915"/>
      <c r="B12147" s="915"/>
      <c r="C12147" s="915"/>
      <c r="D12147" s="916"/>
      <c r="E12147" s="916"/>
      <c r="F12147" s="916"/>
      <c r="G12147" s="915"/>
      <c r="H12147" s="915"/>
      <c r="I12147" s="915"/>
    </row>
    <row r="12148" spans="1:9">
      <c r="A12148" s="915"/>
      <c r="B12148" s="915"/>
      <c r="C12148" s="915"/>
      <c r="D12148" s="916"/>
      <c r="E12148" s="916"/>
      <c r="F12148" s="916"/>
      <c r="G12148" s="915"/>
      <c r="H12148" s="915"/>
      <c r="I12148" s="915"/>
    </row>
    <row r="12149" spans="1:9">
      <c r="A12149" s="915"/>
      <c r="B12149" s="915"/>
      <c r="C12149" s="915"/>
      <c r="D12149" s="916"/>
      <c r="E12149" s="916"/>
      <c r="F12149" s="916"/>
      <c r="G12149" s="915"/>
      <c r="H12149" s="915"/>
      <c r="I12149" s="915"/>
    </row>
    <row r="12150" spans="1:9">
      <c r="A12150" s="915"/>
      <c r="B12150" s="915"/>
      <c r="C12150" s="915"/>
      <c r="D12150" s="916"/>
      <c r="E12150" s="916"/>
      <c r="F12150" s="916"/>
      <c r="G12150" s="915"/>
      <c r="H12150" s="915"/>
      <c r="I12150" s="915"/>
    </row>
    <row r="12151" spans="1:9">
      <c r="A12151" s="915"/>
      <c r="B12151" s="915"/>
      <c r="C12151" s="915"/>
      <c r="D12151" s="916"/>
      <c r="E12151" s="916"/>
      <c r="F12151" s="916"/>
      <c r="G12151" s="915"/>
      <c r="H12151" s="915"/>
      <c r="I12151" s="915"/>
    </row>
    <row r="12152" spans="1:9">
      <c r="A12152" s="915"/>
      <c r="B12152" s="915"/>
      <c r="C12152" s="915"/>
      <c r="D12152" s="916"/>
      <c r="E12152" s="916"/>
      <c r="F12152" s="916"/>
      <c r="G12152" s="915"/>
      <c r="H12152" s="915"/>
      <c r="I12152" s="915"/>
    </row>
    <row r="12153" spans="1:9">
      <c r="A12153" s="915"/>
      <c r="B12153" s="915"/>
      <c r="C12153" s="915"/>
      <c r="D12153" s="916"/>
      <c r="E12153" s="916"/>
      <c r="F12153" s="916"/>
      <c r="G12153" s="915"/>
      <c r="H12153" s="915"/>
      <c r="I12153" s="915"/>
    </row>
    <row r="12154" spans="1:9">
      <c r="A12154" s="915"/>
      <c r="B12154" s="915"/>
      <c r="C12154" s="915"/>
      <c r="D12154" s="916"/>
      <c r="E12154" s="916"/>
      <c r="F12154" s="916"/>
      <c r="G12154" s="915"/>
      <c r="H12154" s="915"/>
      <c r="I12154" s="915"/>
    </row>
    <row r="12155" spans="1:9">
      <c r="A12155" s="915"/>
      <c r="B12155" s="915"/>
      <c r="C12155" s="915"/>
      <c r="D12155" s="916"/>
      <c r="E12155" s="916"/>
      <c r="F12155" s="916"/>
      <c r="G12155" s="915"/>
      <c r="H12155" s="915"/>
      <c r="I12155" s="915"/>
    </row>
    <row r="12156" spans="1:9">
      <c r="A12156" s="915"/>
      <c r="B12156" s="915"/>
      <c r="C12156" s="915"/>
      <c r="D12156" s="916"/>
      <c r="E12156" s="916"/>
      <c r="F12156" s="916"/>
      <c r="G12156" s="915"/>
      <c r="H12156" s="915"/>
      <c r="I12156" s="915"/>
    </row>
    <row r="12157" spans="1:9">
      <c r="A12157" s="915"/>
      <c r="B12157" s="915"/>
      <c r="C12157" s="915"/>
      <c r="D12157" s="916"/>
      <c r="E12157" s="916"/>
      <c r="F12157" s="916"/>
      <c r="G12157" s="915"/>
      <c r="H12157" s="915"/>
      <c r="I12157" s="915"/>
    </row>
    <row r="12158" spans="1:9">
      <c r="A12158" s="915"/>
      <c r="B12158" s="915"/>
      <c r="C12158" s="915"/>
      <c r="D12158" s="916"/>
      <c r="E12158" s="916"/>
      <c r="F12158" s="916"/>
      <c r="G12158" s="915"/>
      <c r="H12158" s="915"/>
      <c r="I12158" s="915"/>
    </row>
    <row r="12159" spans="1:9">
      <c r="A12159" s="915"/>
      <c r="B12159" s="915"/>
      <c r="C12159" s="915"/>
      <c r="D12159" s="916"/>
      <c r="E12159" s="916"/>
      <c r="F12159" s="916"/>
      <c r="G12159" s="915"/>
      <c r="H12159" s="915"/>
      <c r="I12159" s="915"/>
    </row>
    <row r="12160" spans="1:9">
      <c r="A12160" s="915"/>
      <c r="B12160" s="915"/>
      <c r="C12160" s="915"/>
      <c r="D12160" s="916"/>
      <c r="E12160" s="916"/>
      <c r="F12160" s="916"/>
      <c r="G12160" s="915"/>
      <c r="H12160" s="915"/>
      <c r="I12160" s="915"/>
    </row>
    <row r="12161" spans="1:9">
      <c r="A12161" s="915"/>
      <c r="B12161" s="915"/>
      <c r="C12161" s="915"/>
      <c r="D12161" s="916"/>
      <c r="E12161" s="916"/>
      <c r="F12161" s="916"/>
      <c r="G12161" s="915"/>
      <c r="H12161" s="915"/>
      <c r="I12161" s="915"/>
    </row>
    <row r="12162" spans="1:9">
      <c r="A12162" s="915"/>
      <c r="B12162" s="915"/>
      <c r="C12162" s="915"/>
      <c r="D12162" s="916"/>
      <c r="E12162" s="916"/>
      <c r="F12162" s="916"/>
      <c r="G12162" s="915"/>
      <c r="H12162" s="915"/>
      <c r="I12162" s="915"/>
    </row>
    <row r="12163" spans="1:9">
      <c r="A12163" s="915"/>
      <c r="B12163" s="915"/>
      <c r="C12163" s="915"/>
      <c r="D12163" s="916"/>
      <c r="E12163" s="916"/>
      <c r="F12163" s="916"/>
      <c r="G12163" s="915"/>
      <c r="H12163" s="915"/>
      <c r="I12163" s="915"/>
    </row>
    <row r="12164" spans="1:9">
      <c r="A12164" s="915"/>
      <c r="B12164" s="915"/>
      <c r="C12164" s="915"/>
      <c r="D12164" s="916"/>
      <c r="E12164" s="916"/>
      <c r="F12164" s="916"/>
      <c r="G12164" s="915"/>
      <c r="H12164" s="915"/>
      <c r="I12164" s="915"/>
    </row>
    <row r="12165" spans="1:9">
      <c r="A12165" s="915"/>
      <c r="B12165" s="915"/>
      <c r="C12165" s="915"/>
      <c r="D12165" s="916"/>
      <c r="E12165" s="916"/>
      <c r="F12165" s="916"/>
      <c r="G12165" s="915"/>
      <c r="H12165" s="915"/>
      <c r="I12165" s="915"/>
    </row>
    <row r="12166" spans="1:9">
      <c r="A12166" s="915"/>
      <c r="B12166" s="915"/>
      <c r="C12166" s="915"/>
      <c r="D12166" s="916"/>
      <c r="E12166" s="916"/>
      <c r="F12166" s="916"/>
      <c r="G12166" s="915"/>
      <c r="H12166" s="915"/>
      <c r="I12166" s="915"/>
    </row>
    <row r="12167" spans="1:9">
      <c r="A12167" s="915"/>
      <c r="B12167" s="915"/>
      <c r="C12167" s="915"/>
      <c r="D12167" s="916"/>
      <c r="E12167" s="916"/>
      <c r="F12167" s="916"/>
      <c r="G12167" s="915"/>
      <c r="H12167" s="915"/>
      <c r="I12167" s="915"/>
    </row>
    <row r="12168" spans="1:9">
      <c r="A12168" s="915"/>
      <c r="B12168" s="915"/>
      <c r="C12168" s="915"/>
      <c r="D12168" s="916"/>
      <c r="E12168" s="916"/>
      <c r="F12168" s="916"/>
      <c r="G12168" s="915"/>
      <c r="H12168" s="915"/>
      <c r="I12168" s="915"/>
    </row>
    <row r="12169" spans="1:9">
      <c r="A12169" s="915"/>
      <c r="B12169" s="915"/>
      <c r="C12169" s="915"/>
      <c r="D12169" s="916"/>
      <c r="E12169" s="916"/>
      <c r="F12169" s="916"/>
      <c r="G12169" s="915"/>
      <c r="H12169" s="915"/>
      <c r="I12169" s="915"/>
    </row>
    <row r="12170" spans="1:9">
      <c r="A12170" s="915"/>
      <c r="B12170" s="915"/>
      <c r="C12170" s="915"/>
      <c r="D12170" s="916"/>
      <c r="E12170" s="916"/>
      <c r="F12170" s="916"/>
      <c r="G12170" s="915"/>
      <c r="H12170" s="915"/>
      <c r="I12170" s="915"/>
    </row>
    <row r="12171" spans="1:9">
      <c r="A12171" s="915"/>
      <c r="B12171" s="915"/>
      <c r="C12171" s="915"/>
      <c r="D12171" s="916"/>
      <c r="E12171" s="916"/>
      <c r="F12171" s="916"/>
      <c r="G12171" s="915"/>
      <c r="H12171" s="915"/>
      <c r="I12171" s="915"/>
    </row>
    <row r="12172" spans="1:9">
      <c r="A12172" s="915"/>
      <c r="B12172" s="915"/>
      <c r="C12172" s="915"/>
      <c r="D12172" s="916"/>
      <c r="E12172" s="916"/>
      <c r="F12172" s="916"/>
      <c r="G12172" s="915"/>
      <c r="H12172" s="915"/>
      <c r="I12172" s="915"/>
    </row>
    <row r="12173" spans="1:9">
      <c r="A12173" s="915"/>
      <c r="B12173" s="915"/>
      <c r="C12173" s="915"/>
      <c r="D12173" s="916"/>
      <c r="E12173" s="916"/>
      <c r="F12173" s="916"/>
      <c r="G12173" s="915"/>
      <c r="H12173" s="915"/>
      <c r="I12173" s="915"/>
    </row>
    <row r="12174" spans="1:9">
      <c r="A12174" s="915"/>
      <c r="B12174" s="915"/>
      <c r="C12174" s="915"/>
      <c r="D12174" s="916"/>
      <c r="E12174" s="916"/>
      <c r="F12174" s="916"/>
      <c r="G12174" s="915"/>
      <c r="H12174" s="915"/>
      <c r="I12174" s="915"/>
    </row>
    <row r="12175" spans="1:9">
      <c r="A12175" s="915"/>
      <c r="B12175" s="915"/>
      <c r="C12175" s="915"/>
      <c r="D12175" s="916"/>
      <c r="E12175" s="916"/>
      <c r="F12175" s="916"/>
      <c r="G12175" s="915"/>
      <c r="H12175" s="915"/>
      <c r="I12175" s="915"/>
    </row>
    <row r="12176" spans="1:9">
      <c r="A12176" s="915"/>
      <c r="B12176" s="915"/>
      <c r="C12176" s="915"/>
      <c r="D12176" s="916"/>
      <c r="E12176" s="916"/>
      <c r="F12176" s="916"/>
      <c r="G12176" s="915"/>
      <c r="H12176" s="915"/>
      <c r="I12176" s="915"/>
    </row>
    <row r="12177" spans="1:9">
      <c r="A12177" s="915"/>
      <c r="B12177" s="915"/>
      <c r="C12177" s="915"/>
      <c r="D12177" s="916"/>
      <c r="E12177" s="916"/>
      <c r="F12177" s="916"/>
      <c r="G12177" s="915"/>
      <c r="H12177" s="915"/>
      <c r="I12177" s="915"/>
    </row>
    <row r="12178" spans="1:9">
      <c r="A12178" s="915"/>
      <c r="B12178" s="915"/>
      <c r="C12178" s="915"/>
      <c r="D12178" s="916"/>
      <c r="E12178" s="916"/>
      <c r="F12178" s="916"/>
      <c r="G12178" s="915"/>
      <c r="H12178" s="915"/>
      <c r="I12178" s="915"/>
    </row>
    <row r="12179" spans="1:9">
      <c r="A12179" s="915"/>
      <c r="B12179" s="915"/>
      <c r="C12179" s="915"/>
      <c r="D12179" s="916"/>
      <c r="E12179" s="916"/>
      <c r="F12179" s="916"/>
      <c r="G12179" s="915"/>
      <c r="H12179" s="915"/>
      <c r="I12179" s="915"/>
    </row>
    <row r="12180" spans="1:9">
      <c r="A12180" s="915"/>
      <c r="B12180" s="915"/>
      <c r="C12180" s="915"/>
      <c r="D12180" s="916"/>
      <c r="E12180" s="916"/>
      <c r="F12180" s="916"/>
      <c r="G12180" s="915"/>
      <c r="H12180" s="915"/>
      <c r="I12180" s="915"/>
    </row>
    <row r="12181" spans="1:9">
      <c r="A12181" s="915"/>
      <c r="B12181" s="915"/>
      <c r="C12181" s="915"/>
      <c r="D12181" s="916"/>
      <c r="E12181" s="916"/>
      <c r="F12181" s="916"/>
      <c r="G12181" s="915"/>
      <c r="H12181" s="915"/>
      <c r="I12181" s="915"/>
    </row>
    <row r="12182" spans="1:9">
      <c r="A12182" s="915"/>
      <c r="B12182" s="915"/>
      <c r="C12182" s="915"/>
      <c r="D12182" s="916"/>
      <c r="E12182" s="916"/>
      <c r="F12182" s="916"/>
      <c r="G12182" s="915"/>
      <c r="H12182" s="915"/>
      <c r="I12182" s="915"/>
    </row>
    <row r="12183" spans="1:9">
      <c r="A12183" s="915"/>
      <c r="B12183" s="915"/>
      <c r="C12183" s="915"/>
      <c r="D12183" s="916"/>
      <c r="E12183" s="916"/>
      <c r="F12183" s="916"/>
      <c r="G12183" s="915"/>
      <c r="H12183" s="915"/>
      <c r="I12183" s="915"/>
    </row>
    <row r="12184" spans="1:9">
      <c r="A12184" s="915"/>
      <c r="B12184" s="915"/>
      <c r="C12184" s="915"/>
      <c r="D12184" s="916"/>
      <c r="E12184" s="916"/>
      <c r="F12184" s="916"/>
      <c r="G12184" s="915"/>
      <c r="H12184" s="915"/>
      <c r="I12184" s="915"/>
    </row>
    <row r="12185" spans="1:9">
      <c r="A12185" s="915"/>
      <c r="B12185" s="915"/>
      <c r="C12185" s="915"/>
      <c r="D12185" s="916"/>
      <c r="E12185" s="916"/>
      <c r="F12185" s="916"/>
      <c r="G12185" s="915"/>
      <c r="H12185" s="915"/>
      <c r="I12185" s="915"/>
    </row>
    <row r="12186" spans="1:9">
      <c r="A12186" s="915"/>
      <c r="B12186" s="915"/>
      <c r="C12186" s="915"/>
      <c r="D12186" s="916"/>
      <c r="E12186" s="916"/>
      <c r="F12186" s="916"/>
      <c r="G12186" s="915"/>
      <c r="H12186" s="915"/>
      <c r="I12186" s="915"/>
    </row>
    <row r="12187" spans="1:9">
      <c r="A12187" s="915"/>
      <c r="B12187" s="915"/>
      <c r="C12187" s="915"/>
      <c r="D12187" s="916"/>
      <c r="E12187" s="916"/>
      <c r="F12187" s="916"/>
      <c r="G12187" s="915"/>
      <c r="H12187" s="915"/>
      <c r="I12187" s="915"/>
    </row>
    <row r="12188" spans="1:9">
      <c r="A12188" s="915"/>
      <c r="B12188" s="915"/>
      <c r="C12188" s="915"/>
      <c r="D12188" s="916"/>
      <c r="E12188" s="916"/>
      <c r="F12188" s="916"/>
      <c r="G12188" s="915"/>
      <c r="H12188" s="915"/>
      <c r="I12188" s="915"/>
    </row>
    <row r="12189" spans="1:9">
      <c r="A12189" s="915"/>
      <c r="B12189" s="915"/>
      <c r="C12189" s="915"/>
      <c r="D12189" s="916"/>
      <c r="E12189" s="916"/>
      <c r="F12189" s="916"/>
      <c r="G12189" s="915"/>
      <c r="H12189" s="915"/>
      <c r="I12189" s="915"/>
    </row>
    <row r="12190" spans="1:9">
      <c r="A12190" s="915"/>
      <c r="B12190" s="915"/>
      <c r="C12190" s="915"/>
      <c r="D12190" s="916"/>
      <c r="E12190" s="916"/>
      <c r="F12190" s="916"/>
      <c r="G12190" s="915"/>
      <c r="H12190" s="915"/>
      <c r="I12190" s="915"/>
    </row>
    <row r="12191" spans="1:9">
      <c r="A12191" s="915"/>
      <c r="B12191" s="915"/>
      <c r="C12191" s="915"/>
      <c r="D12191" s="916"/>
      <c r="E12191" s="916"/>
      <c r="F12191" s="916"/>
      <c r="G12191" s="915"/>
      <c r="H12191" s="915"/>
      <c r="I12191" s="915"/>
    </row>
    <row r="12192" spans="1:9">
      <c r="A12192" s="915"/>
      <c r="B12192" s="915"/>
      <c r="C12192" s="915"/>
      <c r="D12192" s="916"/>
      <c r="E12192" s="916"/>
      <c r="F12192" s="916"/>
      <c r="G12192" s="915"/>
      <c r="H12192" s="915"/>
      <c r="I12192" s="915"/>
    </row>
    <row r="12193" spans="1:9">
      <c r="A12193" s="915"/>
      <c r="B12193" s="915"/>
      <c r="C12193" s="915"/>
      <c r="D12193" s="916"/>
      <c r="E12193" s="916"/>
      <c r="F12193" s="916"/>
      <c r="G12193" s="915"/>
      <c r="H12193" s="915"/>
      <c r="I12193" s="915"/>
    </row>
    <row r="12194" spans="1:9">
      <c r="A12194" s="915"/>
      <c r="B12194" s="915"/>
      <c r="C12194" s="915"/>
      <c r="D12194" s="916"/>
      <c r="E12194" s="916"/>
      <c r="F12194" s="916"/>
      <c r="G12194" s="915"/>
      <c r="H12194" s="915"/>
      <c r="I12194" s="915"/>
    </row>
    <row r="12195" spans="1:9">
      <c r="A12195" s="915"/>
      <c r="B12195" s="915"/>
      <c r="C12195" s="915"/>
      <c r="D12195" s="916"/>
      <c r="E12195" s="916"/>
      <c r="F12195" s="916"/>
      <c r="G12195" s="915"/>
      <c r="H12195" s="915"/>
      <c r="I12195" s="915"/>
    </row>
    <row r="12196" spans="1:9">
      <c r="A12196" s="915"/>
      <c r="B12196" s="915"/>
      <c r="C12196" s="915"/>
      <c r="D12196" s="916"/>
      <c r="E12196" s="916"/>
      <c r="F12196" s="916"/>
      <c r="G12196" s="915"/>
      <c r="H12196" s="915"/>
      <c r="I12196" s="915"/>
    </row>
    <row r="12197" spans="1:9">
      <c r="A12197" s="915"/>
      <c r="B12197" s="915"/>
      <c r="C12197" s="915"/>
      <c r="D12197" s="916"/>
      <c r="E12197" s="916"/>
      <c r="F12197" s="916"/>
      <c r="G12197" s="915"/>
      <c r="H12197" s="915"/>
      <c r="I12197" s="915"/>
    </row>
    <row r="12198" spans="1:9">
      <c r="A12198" s="915"/>
      <c r="B12198" s="915"/>
      <c r="C12198" s="915"/>
      <c r="D12198" s="916"/>
      <c r="E12198" s="916"/>
      <c r="F12198" s="916"/>
      <c r="G12198" s="915"/>
      <c r="H12198" s="915"/>
      <c r="I12198" s="915"/>
    </row>
    <row r="12199" spans="1:9">
      <c r="A12199" s="915"/>
      <c r="B12199" s="915"/>
      <c r="C12199" s="915"/>
      <c r="D12199" s="916"/>
      <c r="E12199" s="916"/>
      <c r="F12199" s="916"/>
      <c r="G12199" s="915"/>
      <c r="H12199" s="915"/>
      <c r="I12199" s="915"/>
    </row>
    <row r="12200" spans="1:9">
      <c r="A12200" s="915"/>
      <c r="B12200" s="915"/>
      <c r="C12200" s="915"/>
      <c r="D12200" s="916"/>
      <c r="E12200" s="916"/>
      <c r="F12200" s="916"/>
      <c r="G12200" s="915"/>
      <c r="H12200" s="915"/>
      <c r="I12200" s="915"/>
    </row>
    <row r="12201" spans="1:9">
      <c r="A12201" s="915"/>
      <c r="B12201" s="915"/>
      <c r="C12201" s="915"/>
      <c r="D12201" s="916"/>
      <c r="E12201" s="916"/>
      <c r="F12201" s="916"/>
      <c r="G12201" s="915"/>
      <c r="H12201" s="915"/>
      <c r="I12201" s="915"/>
    </row>
    <row r="12202" spans="1:9">
      <c r="A12202" s="915"/>
      <c r="B12202" s="915"/>
      <c r="C12202" s="915"/>
      <c r="D12202" s="916"/>
      <c r="E12202" s="916"/>
      <c r="F12202" s="916"/>
      <c r="G12202" s="915"/>
      <c r="H12202" s="915"/>
      <c r="I12202" s="915"/>
    </row>
    <row r="12203" spans="1:9">
      <c r="A12203" s="915"/>
      <c r="B12203" s="915"/>
      <c r="C12203" s="915"/>
      <c r="D12203" s="916"/>
      <c r="E12203" s="916"/>
      <c r="F12203" s="916"/>
      <c r="G12203" s="915"/>
      <c r="H12203" s="915"/>
      <c r="I12203" s="915"/>
    </row>
    <row r="12204" spans="1:9">
      <c r="A12204" s="915"/>
      <c r="B12204" s="915"/>
      <c r="C12204" s="915"/>
      <c r="D12204" s="916"/>
      <c r="E12204" s="916"/>
      <c r="F12204" s="916"/>
      <c r="G12204" s="915"/>
      <c r="H12204" s="915"/>
      <c r="I12204" s="915"/>
    </row>
    <row r="12205" spans="1:9">
      <c r="A12205" s="915"/>
      <c r="B12205" s="915"/>
      <c r="C12205" s="915"/>
      <c r="D12205" s="916"/>
      <c r="E12205" s="916"/>
      <c r="F12205" s="916"/>
      <c r="G12205" s="915"/>
      <c r="H12205" s="915"/>
      <c r="I12205" s="915"/>
    </row>
    <row r="12206" spans="1:9">
      <c r="A12206" s="915"/>
      <c r="B12206" s="915"/>
      <c r="C12206" s="915"/>
      <c r="D12206" s="916"/>
      <c r="E12206" s="916"/>
      <c r="F12206" s="916"/>
      <c r="G12206" s="915"/>
      <c r="H12206" s="915"/>
      <c r="I12206" s="915"/>
    </row>
    <row r="12207" spans="1:9">
      <c r="A12207" s="915"/>
      <c r="B12207" s="915"/>
      <c r="C12207" s="915"/>
      <c r="D12207" s="916"/>
      <c r="E12207" s="916"/>
      <c r="F12207" s="916"/>
      <c r="G12207" s="915"/>
      <c r="H12207" s="915"/>
      <c r="I12207" s="915"/>
    </row>
    <row r="12208" spans="1:9">
      <c r="A12208" s="915"/>
      <c r="B12208" s="915"/>
      <c r="C12208" s="915"/>
      <c r="D12208" s="916"/>
      <c r="E12208" s="916"/>
      <c r="F12208" s="916"/>
      <c r="G12208" s="915"/>
      <c r="H12208" s="915"/>
      <c r="I12208" s="915"/>
    </row>
    <row r="12209" spans="1:9">
      <c r="A12209" s="915"/>
      <c r="B12209" s="915"/>
      <c r="C12209" s="915"/>
      <c r="D12209" s="916"/>
      <c r="E12209" s="916"/>
      <c r="F12209" s="916"/>
      <c r="G12209" s="915"/>
      <c r="H12209" s="915"/>
      <c r="I12209" s="915"/>
    </row>
    <row r="12210" spans="1:9">
      <c r="A12210" s="915"/>
      <c r="B12210" s="915"/>
      <c r="C12210" s="915"/>
      <c r="D12210" s="916"/>
      <c r="E12210" s="916"/>
      <c r="F12210" s="916"/>
      <c r="G12210" s="915"/>
      <c r="H12210" s="915"/>
      <c r="I12210" s="915"/>
    </row>
    <row r="12211" spans="1:9">
      <c r="A12211" s="915"/>
      <c r="B12211" s="915"/>
      <c r="C12211" s="915"/>
      <c r="D12211" s="916"/>
      <c r="E12211" s="916"/>
      <c r="F12211" s="916"/>
      <c r="G12211" s="915"/>
      <c r="H12211" s="915"/>
      <c r="I12211" s="915"/>
    </row>
    <row r="12212" spans="1:9">
      <c r="A12212" s="915"/>
      <c r="B12212" s="915"/>
      <c r="C12212" s="915"/>
      <c r="D12212" s="916"/>
      <c r="E12212" s="916"/>
      <c r="F12212" s="916"/>
      <c r="G12212" s="915"/>
      <c r="H12212" s="915"/>
      <c r="I12212" s="915"/>
    </row>
    <row r="12213" spans="1:9">
      <c r="A12213" s="915"/>
      <c r="B12213" s="915"/>
      <c r="C12213" s="915"/>
      <c r="D12213" s="916"/>
      <c r="E12213" s="916"/>
      <c r="F12213" s="916"/>
      <c r="G12213" s="915"/>
      <c r="H12213" s="915"/>
      <c r="I12213" s="915"/>
    </row>
    <row r="12214" spans="1:9">
      <c r="A12214" s="915"/>
      <c r="B12214" s="915"/>
      <c r="C12214" s="915"/>
      <c r="D12214" s="916"/>
      <c r="E12214" s="916"/>
      <c r="F12214" s="916"/>
      <c r="G12214" s="915"/>
      <c r="H12214" s="915"/>
      <c r="I12214" s="915"/>
    </row>
    <row r="12215" spans="1:9">
      <c r="A12215" s="915"/>
      <c r="B12215" s="915"/>
      <c r="C12215" s="915"/>
      <c r="D12215" s="916"/>
      <c r="E12215" s="916"/>
      <c r="F12215" s="916"/>
      <c r="G12215" s="915"/>
      <c r="H12215" s="915"/>
      <c r="I12215" s="915"/>
    </row>
    <row r="12216" spans="1:9">
      <c r="A12216" s="915"/>
      <c r="B12216" s="915"/>
      <c r="C12216" s="915"/>
      <c r="D12216" s="916"/>
      <c r="E12216" s="916"/>
      <c r="F12216" s="916"/>
      <c r="G12216" s="915"/>
      <c r="H12216" s="915"/>
      <c r="I12216" s="915"/>
    </row>
    <row r="12217" spans="1:9">
      <c r="A12217" s="915"/>
      <c r="B12217" s="915"/>
      <c r="C12217" s="915"/>
      <c r="D12217" s="916"/>
      <c r="E12217" s="916"/>
      <c r="F12217" s="916"/>
      <c r="G12217" s="915"/>
      <c r="H12217" s="915"/>
      <c r="I12217" s="915"/>
    </row>
    <row r="12218" spans="1:9">
      <c r="A12218" s="915"/>
      <c r="B12218" s="915"/>
      <c r="C12218" s="915"/>
      <c r="D12218" s="916"/>
      <c r="E12218" s="916"/>
      <c r="F12218" s="916"/>
      <c r="G12218" s="915"/>
      <c r="H12218" s="915"/>
      <c r="I12218" s="915"/>
    </row>
    <row r="12219" spans="1:9">
      <c r="A12219" s="915"/>
      <c r="B12219" s="915"/>
      <c r="C12219" s="915"/>
      <c r="D12219" s="916"/>
      <c r="E12219" s="916"/>
      <c r="F12219" s="916"/>
      <c r="G12219" s="915"/>
      <c r="H12219" s="915"/>
      <c r="I12219" s="915"/>
    </row>
    <row r="12220" spans="1:9">
      <c r="A12220" s="915"/>
      <c r="B12220" s="915"/>
      <c r="C12220" s="915"/>
      <c r="D12220" s="916"/>
      <c r="E12220" s="916"/>
      <c r="F12220" s="916"/>
      <c r="G12220" s="915"/>
      <c r="H12220" s="915"/>
      <c r="I12220" s="915"/>
    </row>
    <row r="12221" spans="1:9">
      <c r="A12221" s="915"/>
      <c r="B12221" s="915"/>
      <c r="C12221" s="915"/>
      <c r="D12221" s="916"/>
      <c r="E12221" s="916"/>
      <c r="F12221" s="916"/>
      <c r="G12221" s="915"/>
      <c r="H12221" s="915"/>
      <c r="I12221" s="915"/>
    </row>
    <row r="12222" spans="1:9">
      <c r="A12222" s="915"/>
      <c r="B12222" s="915"/>
      <c r="C12222" s="915"/>
      <c r="D12222" s="916"/>
      <c r="E12222" s="916"/>
      <c r="F12222" s="916"/>
      <c r="G12222" s="915"/>
      <c r="H12222" s="915"/>
      <c r="I12222" s="915"/>
    </row>
    <row r="12223" spans="1:9">
      <c r="A12223" s="915"/>
      <c r="B12223" s="915"/>
      <c r="C12223" s="915"/>
      <c r="D12223" s="916"/>
      <c r="E12223" s="916"/>
      <c r="F12223" s="916"/>
      <c r="G12223" s="915"/>
      <c r="H12223" s="915"/>
      <c r="I12223" s="915"/>
    </row>
    <row r="12224" spans="1:9">
      <c r="A12224" s="915"/>
      <c r="B12224" s="915"/>
      <c r="C12224" s="915"/>
      <c r="D12224" s="916"/>
      <c r="E12224" s="916"/>
      <c r="F12224" s="916"/>
      <c r="G12224" s="915"/>
      <c r="H12224" s="915"/>
      <c r="I12224" s="915"/>
    </row>
    <row r="12225" spans="1:9">
      <c r="A12225" s="915"/>
      <c r="B12225" s="915"/>
      <c r="C12225" s="915"/>
      <c r="D12225" s="916"/>
      <c r="E12225" s="916"/>
      <c r="F12225" s="916"/>
      <c r="G12225" s="915"/>
      <c r="H12225" s="915"/>
      <c r="I12225" s="915"/>
    </row>
    <row r="12226" spans="1:9">
      <c r="A12226" s="915"/>
      <c r="B12226" s="915"/>
      <c r="C12226" s="915"/>
      <c r="D12226" s="916"/>
      <c r="E12226" s="916"/>
      <c r="F12226" s="916"/>
      <c r="G12226" s="915"/>
      <c r="H12226" s="915"/>
      <c r="I12226" s="915"/>
    </row>
    <row r="12227" spans="1:9">
      <c r="A12227" s="915"/>
      <c r="B12227" s="915"/>
      <c r="C12227" s="915"/>
      <c r="D12227" s="916"/>
      <c r="E12227" s="916"/>
      <c r="F12227" s="916"/>
      <c r="G12227" s="915"/>
      <c r="H12227" s="915"/>
      <c r="I12227" s="915"/>
    </row>
    <row r="12228" spans="1:9">
      <c r="A12228" s="915"/>
      <c r="B12228" s="915"/>
      <c r="C12228" s="915"/>
      <c r="D12228" s="916"/>
      <c r="E12228" s="916"/>
      <c r="F12228" s="916"/>
      <c r="G12228" s="915"/>
      <c r="H12228" s="915"/>
      <c r="I12228" s="915"/>
    </row>
    <row r="12229" spans="1:9">
      <c r="A12229" s="915"/>
      <c r="B12229" s="915"/>
      <c r="C12229" s="915"/>
      <c r="D12229" s="916"/>
      <c r="E12229" s="916"/>
      <c r="F12229" s="916"/>
      <c r="G12229" s="915"/>
      <c r="H12229" s="915"/>
      <c r="I12229" s="915"/>
    </row>
    <row r="12230" spans="1:9">
      <c r="A12230" s="915"/>
      <c r="B12230" s="915"/>
      <c r="C12230" s="915"/>
      <c r="D12230" s="916"/>
      <c r="E12230" s="916"/>
      <c r="F12230" s="916"/>
      <c r="G12230" s="915"/>
      <c r="H12230" s="915"/>
      <c r="I12230" s="915"/>
    </row>
    <row r="12231" spans="1:9">
      <c r="A12231" s="915"/>
      <c r="B12231" s="915"/>
      <c r="C12231" s="915"/>
      <c r="D12231" s="916"/>
      <c r="E12231" s="916"/>
      <c r="F12231" s="916"/>
      <c r="G12231" s="915"/>
      <c r="H12231" s="915"/>
      <c r="I12231" s="915"/>
    </row>
    <row r="12232" spans="1:9">
      <c r="A12232" s="915"/>
      <c r="B12232" s="915"/>
      <c r="C12232" s="915"/>
      <c r="D12232" s="916"/>
      <c r="E12232" s="916"/>
      <c r="F12232" s="916"/>
      <c r="G12232" s="915"/>
      <c r="H12232" s="915"/>
      <c r="I12232" s="915"/>
    </row>
    <row r="12233" spans="1:9">
      <c r="A12233" s="915"/>
      <c r="B12233" s="915"/>
      <c r="C12233" s="915"/>
      <c r="D12233" s="916"/>
      <c r="E12233" s="916"/>
      <c r="F12233" s="916"/>
      <c r="G12233" s="915"/>
      <c r="H12233" s="915"/>
      <c r="I12233" s="915"/>
    </row>
    <row r="12234" spans="1:9">
      <c r="A12234" s="915"/>
      <c r="B12234" s="915"/>
      <c r="C12234" s="915"/>
      <c r="D12234" s="916"/>
      <c r="E12234" s="916"/>
      <c r="F12234" s="916"/>
      <c r="G12234" s="915"/>
      <c r="H12234" s="915"/>
      <c r="I12234" s="915"/>
    </row>
    <row r="12235" spans="1:9">
      <c r="A12235" s="915"/>
      <c r="B12235" s="915"/>
      <c r="C12235" s="915"/>
      <c r="D12235" s="916"/>
      <c r="E12235" s="916"/>
      <c r="F12235" s="916"/>
      <c r="G12235" s="915"/>
      <c r="H12235" s="915"/>
      <c r="I12235" s="915"/>
    </row>
    <row r="12236" spans="1:9">
      <c r="A12236" s="915"/>
      <c r="B12236" s="915"/>
      <c r="C12236" s="915"/>
      <c r="D12236" s="916"/>
      <c r="E12236" s="916"/>
      <c r="F12236" s="916"/>
      <c r="G12236" s="915"/>
      <c r="H12236" s="915"/>
      <c r="I12236" s="915"/>
    </row>
    <row r="12237" spans="1:9">
      <c r="A12237" s="915"/>
      <c r="B12237" s="915"/>
      <c r="C12237" s="915"/>
      <c r="D12237" s="916"/>
      <c r="E12237" s="916"/>
      <c r="F12237" s="916"/>
      <c r="G12237" s="915"/>
      <c r="H12237" s="915"/>
      <c r="I12237" s="915"/>
    </row>
    <row r="12238" spans="1:9">
      <c r="A12238" s="915"/>
      <c r="B12238" s="915"/>
      <c r="C12238" s="915"/>
      <c r="D12238" s="916"/>
      <c r="E12238" s="916"/>
      <c r="F12238" s="916"/>
      <c r="G12238" s="915"/>
      <c r="H12238" s="915"/>
      <c r="I12238" s="915"/>
    </row>
    <row r="12239" spans="1:9">
      <c r="A12239" s="915"/>
      <c r="B12239" s="915"/>
      <c r="C12239" s="915"/>
      <c r="D12239" s="916"/>
      <c r="E12239" s="916"/>
      <c r="F12239" s="916"/>
      <c r="G12239" s="915"/>
      <c r="H12239" s="915"/>
      <c r="I12239" s="915"/>
    </row>
    <row r="12240" spans="1:9">
      <c r="A12240" s="915"/>
      <c r="B12240" s="915"/>
      <c r="C12240" s="915"/>
      <c r="D12240" s="916"/>
      <c r="E12240" s="916"/>
      <c r="F12240" s="916"/>
      <c r="G12240" s="915"/>
      <c r="H12240" s="915"/>
      <c r="I12240" s="915"/>
    </row>
    <row r="12241" spans="1:9">
      <c r="A12241" s="915"/>
      <c r="B12241" s="915"/>
      <c r="C12241" s="915"/>
      <c r="D12241" s="916"/>
      <c r="E12241" s="916"/>
      <c r="F12241" s="916"/>
      <c r="G12241" s="915"/>
      <c r="H12241" s="915"/>
      <c r="I12241" s="915"/>
    </row>
    <row r="12242" spans="1:9">
      <c r="A12242" s="915"/>
      <c r="B12242" s="915"/>
      <c r="C12242" s="915"/>
      <c r="D12242" s="916"/>
      <c r="E12242" s="916"/>
      <c r="F12242" s="916"/>
      <c r="G12242" s="915"/>
      <c r="H12242" s="915"/>
      <c r="I12242" s="915"/>
    </row>
    <row r="12243" spans="1:9">
      <c r="A12243" s="915"/>
      <c r="B12243" s="915"/>
      <c r="C12243" s="915"/>
      <c r="D12243" s="916"/>
      <c r="E12243" s="916"/>
      <c r="F12243" s="916"/>
      <c r="G12243" s="915"/>
      <c r="H12243" s="915"/>
      <c r="I12243" s="915"/>
    </row>
    <row r="12244" spans="1:9">
      <c r="A12244" s="915"/>
      <c r="B12244" s="915"/>
      <c r="C12244" s="915"/>
      <c r="D12244" s="916"/>
      <c r="E12244" s="916"/>
      <c r="F12244" s="916"/>
      <c r="G12244" s="915"/>
      <c r="H12244" s="915"/>
      <c r="I12244" s="915"/>
    </row>
    <row r="12245" spans="1:9">
      <c r="A12245" s="915"/>
      <c r="B12245" s="915"/>
      <c r="C12245" s="915"/>
      <c r="D12245" s="916"/>
      <c r="E12245" s="916"/>
      <c r="F12245" s="916"/>
      <c r="G12245" s="915"/>
      <c r="H12245" s="915"/>
      <c r="I12245" s="915"/>
    </row>
    <row r="12246" spans="1:9">
      <c r="A12246" s="915"/>
      <c r="B12246" s="915"/>
      <c r="C12246" s="915"/>
      <c r="D12246" s="916"/>
      <c r="E12246" s="916"/>
      <c r="F12246" s="916"/>
      <c r="G12246" s="915"/>
      <c r="H12246" s="915"/>
      <c r="I12246" s="915"/>
    </row>
    <row r="12247" spans="1:9">
      <c r="A12247" s="915"/>
      <c r="B12247" s="915"/>
      <c r="C12247" s="915"/>
      <c r="D12247" s="916"/>
      <c r="E12247" s="916"/>
      <c r="F12247" s="916"/>
      <c r="G12247" s="915"/>
      <c r="H12247" s="915"/>
      <c r="I12247" s="915"/>
    </row>
    <row r="12248" spans="1:9">
      <c r="A12248" s="915"/>
      <c r="B12248" s="915"/>
      <c r="C12248" s="915"/>
      <c r="D12248" s="916"/>
      <c r="E12248" s="916"/>
      <c r="F12248" s="916"/>
      <c r="G12248" s="915"/>
      <c r="H12248" s="915"/>
      <c r="I12248" s="915"/>
    </row>
    <row r="12249" spans="1:9">
      <c r="A12249" s="915"/>
      <c r="B12249" s="915"/>
      <c r="C12249" s="915"/>
      <c r="D12249" s="916"/>
      <c r="E12249" s="916"/>
      <c r="F12249" s="916"/>
      <c r="G12249" s="915"/>
      <c r="H12249" s="915"/>
      <c r="I12249" s="915"/>
    </row>
    <row r="12250" spans="1:9">
      <c r="A12250" s="915"/>
      <c r="B12250" s="915"/>
      <c r="C12250" s="915"/>
      <c r="D12250" s="916"/>
      <c r="E12250" s="916"/>
      <c r="F12250" s="916"/>
      <c r="G12250" s="915"/>
      <c r="H12250" s="915"/>
      <c r="I12250" s="915"/>
    </row>
    <row r="12251" spans="1:9">
      <c r="A12251" s="915"/>
      <c r="B12251" s="915"/>
      <c r="C12251" s="915"/>
      <c r="D12251" s="916"/>
      <c r="E12251" s="916"/>
      <c r="F12251" s="916"/>
      <c r="G12251" s="915"/>
      <c r="H12251" s="915"/>
      <c r="I12251" s="915"/>
    </row>
    <row r="12252" spans="1:9">
      <c r="A12252" s="915"/>
      <c r="B12252" s="915"/>
      <c r="C12252" s="915"/>
      <c r="D12252" s="916"/>
      <c r="E12252" s="916"/>
      <c r="F12252" s="916"/>
      <c r="G12252" s="915"/>
      <c r="H12252" s="915"/>
      <c r="I12252" s="915"/>
    </row>
    <row r="12253" spans="1:9">
      <c r="A12253" s="915"/>
      <c r="B12253" s="915"/>
      <c r="C12253" s="915"/>
      <c r="D12253" s="916"/>
      <c r="E12253" s="916"/>
      <c r="F12253" s="916"/>
      <c r="G12253" s="915"/>
      <c r="H12253" s="915"/>
      <c r="I12253" s="915"/>
    </row>
    <row r="12254" spans="1:9">
      <c r="A12254" s="915"/>
      <c r="B12254" s="915"/>
      <c r="C12254" s="915"/>
      <c r="D12254" s="916"/>
      <c r="E12254" s="916"/>
      <c r="F12254" s="916"/>
      <c r="G12254" s="915"/>
      <c r="H12254" s="915"/>
      <c r="I12254" s="915"/>
    </row>
    <row r="12255" spans="1:9">
      <c r="A12255" s="915"/>
      <c r="B12255" s="915"/>
      <c r="C12255" s="915"/>
      <c r="D12255" s="916"/>
      <c r="E12255" s="916"/>
      <c r="F12255" s="916"/>
      <c r="G12255" s="915"/>
      <c r="H12255" s="915"/>
      <c r="I12255" s="915"/>
    </row>
    <row r="12256" spans="1:9">
      <c r="A12256" s="915"/>
      <c r="B12256" s="915"/>
      <c r="C12256" s="915"/>
      <c r="D12256" s="916"/>
      <c r="E12256" s="916"/>
      <c r="F12256" s="916"/>
      <c r="G12256" s="915"/>
      <c r="H12256" s="915"/>
      <c r="I12256" s="915"/>
    </row>
    <row r="12257" spans="1:9">
      <c r="A12257" s="915"/>
      <c r="B12257" s="915"/>
      <c r="C12257" s="915"/>
      <c r="D12257" s="916"/>
      <c r="E12257" s="916"/>
      <c r="F12257" s="916"/>
      <c r="G12257" s="915"/>
      <c r="H12257" s="915"/>
      <c r="I12257" s="915"/>
    </row>
    <row r="12258" spans="1:9">
      <c r="A12258" s="915"/>
      <c r="B12258" s="915"/>
      <c r="C12258" s="915"/>
      <c r="D12258" s="916"/>
      <c r="E12258" s="916"/>
      <c r="F12258" s="916"/>
      <c r="G12258" s="915"/>
      <c r="H12258" s="915"/>
      <c r="I12258" s="915"/>
    </row>
    <row r="12259" spans="1:9">
      <c r="A12259" s="915"/>
      <c r="B12259" s="915"/>
      <c r="C12259" s="915"/>
      <c r="D12259" s="916"/>
      <c r="E12259" s="916"/>
      <c r="F12259" s="916"/>
      <c r="G12259" s="915"/>
      <c r="H12259" s="915"/>
      <c r="I12259" s="915"/>
    </row>
    <row r="12260" spans="1:9">
      <c r="A12260" s="915"/>
      <c r="B12260" s="915"/>
      <c r="C12260" s="915"/>
      <c r="D12260" s="916"/>
      <c r="E12260" s="916"/>
      <c r="F12260" s="916"/>
      <c r="G12260" s="915"/>
      <c r="H12260" s="915"/>
      <c r="I12260" s="915"/>
    </row>
    <row r="12261" spans="1:9">
      <c r="A12261" s="915"/>
      <c r="B12261" s="915"/>
      <c r="C12261" s="915"/>
      <c r="D12261" s="916"/>
      <c r="E12261" s="916"/>
      <c r="F12261" s="916"/>
      <c r="G12261" s="915"/>
      <c r="H12261" s="915"/>
      <c r="I12261" s="915"/>
    </row>
    <row r="12262" spans="1:9">
      <c r="A12262" s="915"/>
      <c r="B12262" s="915"/>
      <c r="C12262" s="915"/>
      <c r="D12262" s="916"/>
      <c r="E12262" s="916"/>
      <c r="F12262" s="916"/>
      <c r="G12262" s="915"/>
      <c r="H12262" s="915"/>
      <c r="I12262" s="915"/>
    </row>
    <row r="12263" spans="1:9">
      <c r="A12263" s="915"/>
      <c r="B12263" s="915"/>
      <c r="C12263" s="915"/>
      <c r="D12263" s="916"/>
      <c r="E12263" s="916"/>
      <c r="F12263" s="916"/>
      <c r="G12263" s="915"/>
      <c r="H12263" s="915"/>
      <c r="I12263" s="915"/>
    </row>
    <row r="12264" spans="1:9">
      <c r="A12264" s="915"/>
      <c r="B12264" s="915"/>
      <c r="C12264" s="915"/>
      <c r="D12264" s="916"/>
      <c r="E12264" s="916"/>
      <c r="F12264" s="916"/>
      <c r="G12264" s="915"/>
      <c r="H12264" s="915"/>
      <c r="I12264" s="915"/>
    </row>
    <row r="12265" spans="1:9">
      <c r="A12265" s="915"/>
      <c r="B12265" s="915"/>
      <c r="C12265" s="915"/>
      <c r="D12265" s="916"/>
      <c r="E12265" s="916"/>
      <c r="F12265" s="916"/>
      <c r="G12265" s="915"/>
      <c r="H12265" s="915"/>
      <c r="I12265" s="915"/>
    </row>
    <row r="12266" spans="1:9">
      <c r="A12266" s="915"/>
      <c r="B12266" s="915"/>
      <c r="C12266" s="915"/>
      <c r="D12266" s="916"/>
      <c r="E12266" s="916"/>
      <c r="F12266" s="916"/>
      <c r="G12266" s="915"/>
      <c r="H12266" s="915"/>
      <c r="I12266" s="915"/>
    </row>
    <row r="12267" spans="1:9">
      <c r="A12267" s="915"/>
      <c r="B12267" s="915"/>
      <c r="C12267" s="915"/>
      <c r="D12267" s="916"/>
      <c r="E12267" s="916"/>
      <c r="F12267" s="916"/>
      <c r="G12267" s="915"/>
      <c r="H12267" s="915"/>
      <c r="I12267" s="915"/>
    </row>
    <row r="12268" spans="1:9">
      <c r="A12268" s="915"/>
      <c r="B12268" s="915"/>
      <c r="C12268" s="915"/>
      <c r="D12268" s="916"/>
      <c r="E12268" s="916"/>
      <c r="F12268" s="916"/>
      <c r="G12268" s="915"/>
      <c r="H12268" s="915"/>
      <c r="I12268" s="915"/>
    </row>
    <row r="12269" spans="1:9">
      <c r="A12269" s="915"/>
      <c r="B12269" s="915"/>
      <c r="C12269" s="915"/>
      <c r="D12269" s="916"/>
      <c r="E12269" s="916"/>
      <c r="F12269" s="916"/>
      <c r="G12269" s="915"/>
      <c r="H12269" s="915"/>
      <c r="I12269" s="915"/>
    </row>
    <row r="12270" spans="1:9">
      <c r="A12270" s="915"/>
      <c r="B12270" s="915"/>
      <c r="C12270" s="915"/>
      <c r="D12270" s="916"/>
      <c r="E12270" s="916"/>
      <c r="F12270" s="916"/>
      <c r="G12270" s="915"/>
      <c r="H12270" s="915"/>
      <c r="I12270" s="915"/>
    </row>
    <row r="12271" spans="1:9">
      <c r="A12271" s="915"/>
      <c r="B12271" s="915"/>
      <c r="C12271" s="915"/>
      <c r="D12271" s="916"/>
      <c r="E12271" s="916"/>
      <c r="F12271" s="916"/>
      <c r="G12271" s="915"/>
      <c r="H12271" s="915"/>
      <c r="I12271" s="915"/>
    </row>
    <row r="12272" spans="1:9">
      <c r="A12272" s="915"/>
      <c r="B12272" s="915"/>
      <c r="C12272" s="915"/>
      <c r="D12272" s="916"/>
      <c r="E12272" s="916"/>
      <c r="F12272" s="916"/>
      <c r="G12272" s="915"/>
      <c r="H12272" s="915"/>
      <c r="I12272" s="915"/>
    </row>
    <row r="12273" spans="1:9">
      <c r="A12273" s="915"/>
      <c r="B12273" s="915"/>
      <c r="C12273" s="915"/>
      <c r="D12273" s="916"/>
      <c r="E12273" s="916"/>
      <c r="F12273" s="916"/>
      <c r="G12273" s="915"/>
      <c r="H12273" s="915"/>
      <c r="I12273" s="915"/>
    </row>
    <row r="12274" spans="1:9">
      <c r="A12274" s="915"/>
      <c r="B12274" s="915"/>
      <c r="C12274" s="915"/>
      <c r="D12274" s="916"/>
      <c r="E12274" s="916"/>
      <c r="F12274" s="916"/>
      <c r="G12274" s="915"/>
      <c r="H12274" s="915"/>
      <c r="I12274" s="915"/>
    </row>
    <row r="12275" spans="1:9">
      <c r="A12275" s="915"/>
      <c r="B12275" s="915"/>
      <c r="C12275" s="915"/>
      <c r="D12275" s="916"/>
      <c r="E12275" s="916"/>
      <c r="F12275" s="916"/>
      <c r="G12275" s="915"/>
      <c r="H12275" s="915"/>
      <c r="I12275" s="915"/>
    </row>
    <row r="12276" spans="1:9">
      <c r="A12276" s="915"/>
      <c r="B12276" s="915"/>
      <c r="C12276" s="915"/>
      <c r="D12276" s="916"/>
      <c r="E12276" s="916"/>
      <c r="F12276" s="916"/>
      <c r="G12276" s="915"/>
      <c r="H12276" s="915"/>
      <c r="I12276" s="915"/>
    </row>
    <row r="12277" spans="1:9">
      <c r="A12277" s="915"/>
      <c r="B12277" s="915"/>
      <c r="C12277" s="915"/>
      <c r="D12277" s="916"/>
      <c r="E12277" s="916"/>
      <c r="F12277" s="916"/>
      <c r="G12277" s="915"/>
      <c r="H12277" s="915"/>
      <c r="I12277" s="915"/>
    </row>
    <row r="12278" spans="1:9">
      <c r="A12278" s="915"/>
      <c r="B12278" s="915"/>
      <c r="C12278" s="915"/>
      <c r="D12278" s="916"/>
      <c r="E12278" s="916"/>
      <c r="F12278" s="916"/>
      <c r="G12278" s="915"/>
      <c r="H12278" s="915"/>
      <c r="I12278" s="915"/>
    </row>
    <row r="12279" spans="1:9">
      <c r="A12279" s="915"/>
      <c r="B12279" s="915"/>
      <c r="C12279" s="915"/>
      <c r="D12279" s="916"/>
      <c r="E12279" s="916"/>
      <c r="F12279" s="916"/>
      <c r="G12279" s="915"/>
      <c r="H12279" s="915"/>
      <c r="I12279" s="915"/>
    </row>
    <row r="12280" spans="1:9">
      <c r="A12280" s="915"/>
      <c r="B12280" s="915"/>
      <c r="C12280" s="915"/>
      <c r="D12280" s="916"/>
      <c r="E12280" s="916"/>
      <c r="F12280" s="916"/>
      <c r="G12280" s="915"/>
      <c r="H12280" s="915"/>
      <c r="I12280" s="915"/>
    </row>
    <row r="12281" spans="1:9">
      <c r="A12281" s="915"/>
      <c r="B12281" s="915"/>
      <c r="C12281" s="915"/>
      <c r="D12281" s="916"/>
      <c r="E12281" s="916"/>
      <c r="F12281" s="916"/>
      <c r="G12281" s="915"/>
      <c r="H12281" s="915"/>
      <c r="I12281" s="915"/>
    </row>
    <row r="12282" spans="1:9">
      <c r="A12282" s="915"/>
      <c r="B12282" s="915"/>
      <c r="C12282" s="915"/>
      <c r="D12282" s="916"/>
      <c r="E12282" s="916"/>
      <c r="F12282" s="916"/>
      <c r="G12282" s="915"/>
      <c r="H12282" s="915"/>
      <c r="I12282" s="915"/>
    </row>
    <row r="12283" spans="1:9">
      <c r="A12283" s="915"/>
      <c r="B12283" s="915"/>
      <c r="C12283" s="915"/>
      <c r="D12283" s="916"/>
      <c r="E12283" s="916"/>
      <c r="F12283" s="916"/>
      <c r="G12283" s="915"/>
      <c r="H12283" s="915"/>
      <c r="I12283" s="915"/>
    </row>
    <row r="12284" spans="1:9">
      <c r="A12284" s="915"/>
      <c r="B12284" s="915"/>
      <c r="C12284" s="915"/>
      <c r="D12284" s="916"/>
      <c r="E12284" s="916"/>
      <c r="F12284" s="916"/>
      <c r="G12284" s="915"/>
      <c r="H12284" s="915"/>
      <c r="I12284" s="915"/>
    </row>
    <row r="12285" spans="1:9">
      <c r="A12285" s="915"/>
      <c r="B12285" s="915"/>
      <c r="C12285" s="915"/>
      <c r="D12285" s="916"/>
      <c r="E12285" s="916"/>
      <c r="F12285" s="916"/>
      <c r="G12285" s="915"/>
      <c r="H12285" s="915"/>
      <c r="I12285" s="915"/>
    </row>
    <row r="12286" spans="1:9">
      <c r="A12286" s="915"/>
      <c r="B12286" s="915"/>
      <c r="C12286" s="915"/>
      <c r="D12286" s="916"/>
      <c r="E12286" s="916"/>
      <c r="F12286" s="916"/>
      <c r="G12286" s="915"/>
      <c r="H12286" s="915"/>
      <c r="I12286" s="915"/>
    </row>
    <row r="12287" spans="1:9">
      <c r="A12287" s="915"/>
      <c r="B12287" s="915"/>
      <c r="C12287" s="915"/>
      <c r="D12287" s="916"/>
      <c r="E12287" s="916"/>
      <c r="F12287" s="916"/>
      <c r="G12287" s="915"/>
      <c r="H12287" s="915"/>
      <c r="I12287" s="915"/>
    </row>
    <row r="12288" spans="1:9">
      <c r="A12288" s="915"/>
      <c r="B12288" s="915"/>
      <c r="C12288" s="915"/>
      <c r="D12288" s="916"/>
      <c r="E12288" s="916"/>
      <c r="F12288" s="916"/>
      <c r="G12288" s="915"/>
      <c r="H12288" s="915"/>
      <c r="I12288" s="915"/>
    </row>
    <row r="12289" spans="1:9">
      <c r="A12289" s="915"/>
      <c r="B12289" s="915"/>
      <c r="C12289" s="915"/>
      <c r="D12289" s="916"/>
      <c r="E12289" s="916"/>
      <c r="F12289" s="916"/>
      <c r="G12289" s="915"/>
      <c r="H12289" s="915"/>
      <c r="I12289" s="915"/>
    </row>
    <row r="12290" spans="1:9">
      <c r="A12290" s="915"/>
      <c r="B12290" s="915"/>
      <c r="C12290" s="915"/>
      <c r="D12290" s="916"/>
      <c r="E12290" s="916"/>
      <c r="F12290" s="916"/>
      <c r="G12290" s="915"/>
      <c r="H12290" s="915"/>
      <c r="I12290" s="915"/>
    </row>
    <row r="12291" spans="1:9">
      <c r="A12291" s="915"/>
      <c r="B12291" s="915"/>
      <c r="C12291" s="915"/>
      <c r="D12291" s="916"/>
      <c r="E12291" s="916"/>
      <c r="F12291" s="916"/>
      <c r="G12291" s="915"/>
      <c r="H12291" s="915"/>
      <c r="I12291" s="915"/>
    </row>
    <row r="12292" spans="1:9">
      <c r="A12292" s="915"/>
      <c r="B12292" s="915"/>
      <c r="C12292" s="915"/>
      <c r="D12292" s="916"/>
      <c r="E12292" s="916"/>
      <c r="F12292" s="916"/>
      <c r="G12292" s="915"/>
      <c r="H12292" s="915"/>
      <c r="I12292" s="915"/>
    </row>
    <row r="12293" spans="1:9">
      <c r="A12293" s="915"/>
      <c r="B12293" s="915"/>
      <c r="C12293" s="915"/>
      <c r="D12293" s="916"/>
      <c r="E12293" s="916"/>
      <c r="F12293" s="916"/>
      <c r="G12293" s="915"/>
      <c r="H12293" s="915"/>
      <c r="I12293" s="915"/>
    </row>
    <row r="12294" spans="1:9">
      <c r="A12294" s="915"/>
      <c r="B12294" s="915"/>
      <c r="C12294" s="915"/>
      <c r="D12294" s="916"/>
      <c r="E12294" s="916"/>
      <c r="F12294" s="916"/>
      <c r="G12294" s="915"/>
      <c r="H12294" s="915"/>
      <c r="I12294" s="915"/>
    </row>
    <row r="12295" spans="1:9">
      <c r="A12295" s="915"/>
      <c r="B12295" s="915"/>
      <c r="C12295" s="915"/>
      <c r="D12295" s="916"/>
      <c r="E12295" s="916"/>
      <c r="F12295" s="916"/>
      <c r="G12295" s="915"/>
      <c r="H12295" s="915"/>
      <c r="I12295" s="915"/>
    </row>
    <row r="12296" spans="1:9">
      <c r="A12296" s="915"/>
      <c r="B12296" s="915"/>
      <c r="C12296" s="915"/>
      <c r="D12296" s="916"/>
      <c r="E12296" s="916"/>
      <c r="F12296" s="916"/>
      <c r="G12296" s="915"/>
      <c r="H12296" s="915"/>
      <c r="I12296" s="915"/>
    </row>
    <row r="12297" spans="1:9">
      <c r="A12297" s="915"/>
      <c r="B12297" s="915"/>
      <c r="C12297" s="915"/>
      <c r="D12297" s="916"/>
      <c r="E12297" s="916"/>
      <c r="F12297" s="916"/>
      <c r="G12297" s="915"/>
      <c r="H12297" s="915"/>
      <c r="I12297" s="915"/>
    </row>
    <row r="12298" spans="1:9">
      <c r="A12298" s="915"/>
      <c r="B12298" s="915"/>
      <c r="C12298" s="915"/>
      <c r="D12298" s="916"/>
      <c r="E12298" s="916"/>
      <c r="F12298" s="916"/>
      <c r="G12298" s="915"/>
      <c r="H12298" s="915"/>
      <c r="I12298" s="915"/>
    </row>
    <row r="12299" spans="1:9">
      <c r="A12299" s="915"/>
      <c r="B12299" s="915"/>
      <c r="C12299" s="915"/>
      <c r="D12299" s="916"/>
      <c r="E12299" s="916"/>
      <c r="F12299" s="916"/>
      <c r="G12299" s="915"/>
      <c r="H12299" s="915"/>
      <c r="I12299" s="915"/>
    </row>
    <row r="12300" spans="1:9">
      <c r="A12300" s="915"/>
      <c r="B12300" s="915"/>
      <c r="C12300" s="915"/>
      <c r="D12300" s="916"/>
      <c r="E12300" s="916"/>
      <c r="F12300" s="916"/>
      <c r="G12300" s="915"/>
      <c r="H12300" s="915"/>
      <c r="I12300" s="915"/>
    </row>
    <row r="12301" spans="1:9">
      <c r="A12301" s="915"/>
      <c r="B12301" s="915"/>
      <c r="C12301" s="915"/>
      <c r="D12301" s="916"/>
      <c r="E12301" s="916"/>
      <c r="F12301" s="916"/>
      <c r="G12301" s="915"/>
      <c r="H12301" s="915"/>
      <c r="I12301" s="915"/>
    </row>
    <row r="12302" spans="1:9">
      <c r="A12302" s="915"/>
      <c r="B12302" s="915"/>
      <c r="C12302" s="915"/>
      <c r="D12302" s="916"/>
      <c r="E12302" s="916"/>
      <c r="F12302" s="916"/>
      <c r="G12302" s="915"/>
      <c r="H12302" s="915"/>
      <c r="I12302" s="915"/>
    </row>
    <row r="12303" spans="1:9">
      <c r="A12303" s="915"/>
      <c r="B12303" s="915"/>
      <c r="C12303" s="915"/>
      <c r="D12303" s="916"/>
      <c r="E12303" s="916"/>
      <c r="F12303" s="916"/>
      <c r="G12303" s="915"/>
      <c r="H12303" s="915"/>
      <c r="I12303" s="915"/>
    </row>
    <row r="12304" spans="1:9">
      <c r="A12304" s="915"/>
      <c r="B12304" s="915"/>
      <c r="C12304" s="915"/>
      <c r="D12304" s="916"/>
      <c r="E12304" s="916"/>
      <c r="F12304" s="916"/>
      <c r="G12304" s="915"/>
      <c r="H12304" s="915"/>
      <c r="I12304" s="915"/>
    </row>
    <row r="12305" spans="1:9">
      <c r="A12305" s="915"/>
      <c r="B12305" s="915"/>
      <c r="C12305" s="915"/>
      <c r="D12305" s="916"/>
      <c r="E12305" s="916"/>
      <c r="F12305" s="916"/>
      <c r="G12305" s="915"/>
      <c r="H12305" s="915"/>
      <c r="I12305" s="915"/>
    </row>
    <row r="12306" spans="1:9">
      <c r="A12306" s="915"/>
      <c r="B12306" s="915"/>
      <c r="C12306" s="915"/>
      <c r="D12306" s="916"/>
      <c r="E12306" s="916"/>
      <c r="F12306" s="916"/>
      <c r="G12306" s="915"/>
      <c r="H12306" s="915"/>
      <c r="I12306" s="915"/>
    </row>
    <row r="12307" spans="1:9">
      <c r="A12307" s="915"/>
      <c r="B12307" s="915"/>
      <c r="C12307" s="915"/>
      <c r="D12307" s="916"/>
      <c r="E12307" s="916"/>
      <c r="F12307" s="916"/>
      <c r="G12307" s="915"/>
      <c r="H12307" s="915"/>
      <c r="I12307" s="915"/>
    </row>
    <row r="12308" spans="1:9">
      <c r="A12308" s="915"/>
      <c r="B12308" s="915"/>
      <c r="C12308" s="915"/>
      <c r="D12308" s="916"/>
      <c r="E12308" s="916"/>
      <c r="F12308" s="916"/>
      <c r="G12308" s="915"/>
      <c r="H12308" s="915"/>
      <c r="I12308" s="915"/>
    </row>
    <row r="12309" spans="1:9">
      <c r="A12309" s="915"/>
      <c r="B12309" s="915"/>
      <c r="C12309" s="915"/>
      <c r="D12309" s="916"/>
      <c r="E12309" s="916"/>
      <c r="F12309" s="916"/>
      <c r="G12309" s="915"/>
      <c r="H12309" s="915"/>
      <c r="I12309" s="915"/>
    </row>
    <row r="12310" spans="1:9">
      <c r="A12310" s="915"/>
      <c r="B12310" s="915"/>
      <c r="C12310" s="915"/>
      <c r="D12310" s="916"/>
      <c r="E12310" s="916"/>
      <c r="F12310" s="916"/>
      <c r="G12310" s="915"/>
      <c r="H12310" s="915"/>
      <c r="I12310" s="915"/>
    </row>
    <row r="12311" spans="1:9">
      <c r="A12311" s="915"/>
      <c r="B12311" s="915"/>
      <c r="C12311" s="915"/>
      <c r="D12311" s="916"/>
      <c r="E12311" s="916"/>
      <c r="F12311" s="916"/>
      <c r="G12311" s="915"/>
      <c r="H12311" s="915"/>
      <c r="I12311" s="915"/>
    </row>
    <row r="12312" spans="1:9">
      <c r="A12312" s="915"/>
      <c r="B12312" s="915"/>
      <c r="C12312" s="915"/>
      <c r="D12312" s="916"/>
      <c r="E12312" s="916"/>
      <c r="F12312" s="916"/>
      <c r="G12312" s="915"/>
      <c r="H12312" s="915"/>
      <c r="I12312" s="915"/>
    </row>
    <row r="12313" spans="1:9">
      <c r="A12313" s="915"/>
      <c r="B12313" s="915"/>
      <c r="C12313" s="915"/>
      <c r="D12313" s="916"/>
      <c r="E12313" s="916"/>
      <c r="F12313" s="916"/>
      <c r="G12313" s="915"/>
      <c r="H12313" s="915"/>
      <c r="I12313" s="915"/>
    </row>
    <row r="12314" spans="1:9">
      <c r="A12314" s="915"/>
      <c r="B12314" s="915"/>
      <c r="C12314" s="915"/>
      <c r="D12314" s="916"/>
      <c r="E12314" s="916"/>
      <c r="F12314" s="916"/>
      <c r="G12314" s="915"/>
      <c r="H12314" s="915"/>
      <c r="I12314" s="915"/>
    </row>
    <row r="12315" spans="1:9">
      <c r="A12315" s="915"/>
      <c r="B12315" s="915"/>
      <c r="C12315" s="915"/>
      <c r="D12315" s="916"/>
      <c r="E12315" s="916"/>
      <c r="F12315" s="916"/>
      <c r="G12315" s="915"/>
      <c r="H12315" s="915"/>
      <c r="I12315" s="915"/>
    </row>
    <row r="12316" spans="1:9">
      <c r="A12316" s="915"/>
      <c r="B12316" s="915"/>
      <c r="C12316" s="915"/>
      <c r="D12316" s="916"/>
      <c r="E12316" s="916"/>
      <c r="F12316" s="916"/>
      <c r="G12316" s="915"/>
      <c r="H12316" s="915"/>
      <c r="I12316" s="915"/>
    </row>
    <row r="12317" spans="1:9">
      <c r="A12317" s="915"/>
      <c r="B12317" s="915"/>
      <c r="C12317" s="915"/>
      <c r="D12317" s="916"/>
      <c r="E12317" s="916"/>
      <c r="F12317" s="916"/>
      <c r="G12317" s="915"/>
      <c r="H12317" s="915"/>
      <c r="I12317" s="915"/>
    </row>
    <row r="12318" spans="1:9">
      <c r="A12318" s="915"/>
      <c r="B12318" s="915"/>
      <c r="C12318" s="915"/>
      <c r="D12318" s="916"/>
      <c r="E12318" s="916"/>
      <c r="F12318" s="916"/>
      <c r="G12318" s="915"/>
      <c r="H12318" s="915"/>
      <c r="I12318" s="915"/>
    </row>
    <row r="12319" spans="1:9">
      <c r="A12319" s="915"/>
      <c r="B12319" s="915"/>
      <c r="C12319" s="915"/>
      <c r="D12319" s="916"/>
      <c r="E12319" s="916"/>
      <c r="F12319" s="916"/>
      <c r="G12319" s="915"/>
      <c r="H12319" s="915"/>
      <c r="I12319" s="915"/>
    </row>
    <row r="12320" spans="1:9">
      <c r="A12320" s="915"/>
      <c r="B12320" s="915"/>
      <c r="C12320" s="915"/>
      <c r="D12320" s="916"/>
      <c r="E12320" s="916"/>
      <c r="F12320" s="916"/>
      <c r="G12320" s="915"/>
      <c r="H12320" s="915"/>
      <c r="I12320" s="915"/>
    </row>
    <row r="12321" spans="1:9">
      <c r="A12321" s="915"/>
      <c r="B12321" s="915"/>
      <c r="C12321" s="915"/>
      <c r="D12321" s="916"/>
      <c r="E12321" s="916"/>
      <c r="F12321" s="916"/>
      <c r="G12321" s="915"/>
      <c r="H12321" s="915"/>
      <c r="I12321" s="915"/>
    </row>
    <row r="12322" spans="1:9">
      <c r="A12322" s="915"/>
      <c r="B12322" s="915"/>
      <c r="C12322" s="915"/>
      <c r="D12322" s="916"/>
      <c r="E12322" s="916"/>
      <c r="F12322" s="916"/>
      <c r="G12322" s="915"/>
      <c r="H12322" s="915"/>
      <c r="I12322" s="915"/>
    </row>
    <row r="12323" spans="1:9">
      <c r="A12323" s="915"/>
      <c r="B12323" s="915"/>
      <c r="C12323" s="915"/>
      <c r="D12323" s="916"/>
      <c r="E12323" s="916"/>
      <c r="F12323" s="916"/>
      <c r="G12323" s="915"/>
      <c r="H12323" s="915"/>
      <c r="I12323" s="915"/>
    </row>
    <row r="12324" spans="1:9">
      <c r="A12324" s="915"/>
      <c r="B12324" s="915"/>
      <c r="C12324" s="915"/>
      <c r="D12324" s="916"/>
      <c r="E12324" s="916"/>
      <c r="F12324" s="916"/>
      <c r="G12324" s="915"/>
      <c r="H12324" s="915"/>
      <c r="I12324" s="915"/>
    </row>
    <row r="12325" spans="1:9">
      <c r="A12325" s="915"/>
      <c r="B12325" s="915"/>
      <c r="C12325" s="915"/>
      <c r="D12325" s="916"/>
      <c r="E12325" s="916"/>
      <c r="F12325" s="916"/>
      <c r="G12325" s="915"/>
      <c r="H12325" s="915"/>
      <c r="I12325" s="915"/>
    </row>
    <row r="12326" spans="1:9">
      <c r="A12326" s="915"/>
      <c r="B12326" s="915"/>
      <c r="C12326" s="915"/>
      <c r="D12326" s="916"/>
      <c r="E12326" s="916"/>
      <c r="F12326" s="916"/>
      <c r="G12326" s="915"/>
      <c r="H12326" s="915"/>
      <c r="I12326" s="915"/>
    </row>
    <row r="12327" spans="1:9">
      <c r="A12327" s="915"/>
      <c r="B12327" s="915"/>
      <c r="C12327" s="915"/>
      <c r="D12327" s="916"/>
      <c r="E12327" s="916"/>
      <c r="F12327" s="916"/>
      <c r="G12327" s="915"/>
      <c r="H12327" s="915"/>
      <c r="I12327" s="915"/>
    </row>
    <row r="12328" spans="1:9">
      <c r="A12328" s="915"/>
      <c r="B12328" s="915"/>
      <c r="C12328" s="915"/>
      <c r="D12328" s="916"/>
      <c r="E12328" s="916"/>
      <c r="F12328" s="916"/>
      <c r="G12328" s="915"/>
      <c r="H12328" s="915"/>
      <c r="I12328" s="915"/>
    </row>
    <row r="12329" spans="1:9">
      <c r="A12329" s="915"/>
      <c r="B12329" s="915"/>
      <c r="C12329" s="915"/>
      <c r="D12329" s="916"/>
      <c r="E12329" s="916"/>
      <c r="F12329" s="916"/>
      <c r="G12329" s="915"/>
      <c r="H12329" s="915"/>
      <c r="I12329" s="915"/>
    </row>
    <row r="12330" spans="1:9">
      <c r="A12330" s="915"/>
      <c r="B12330" s="915"/>
      <c r="C12330" s="915"/>
      <c r="D12330" s="916"/>
      <c r="E12330" s="916"/>
      <c r="F12330" s="916"/>
      <c r="G12330" s="915"/>
      <c r="H12330" s="915"/>
      <c r="I12330" s="915"/>
    </row>
    <row r="12331" spans="1:9">
      <c r="A12331" s="915"/>
      <c r="B12331" s="915"/>
      <c r="C12331" s="915"/>
      <c r="D12331" s="916"/>
      <c r="E12331" s="916"/>
      <c r="F12331" s="916"/>
      <c r="G12331" s="915"/>
      <c r="H12331" s="915"/>
      <c r="I12331" s="915"/>
    </row>
    <row r="12332" spans="1:9">
      <c r="A12332" s="915"/>
      <c r="B12332" s="915"/>
      <c r="C12332" s="915"/>
      <c r="D12332" s="916"/>
      <c r="E12332" s="916"/>
      <c r="F12332" s="916"/>
      <c r="G12332" s="915"/>
      <c r="H12332" s="915"/>
      <c r="I12332" s="915"/>
    </row>
    <row r="12333" spans="1:9">
      <c r="A12333" s="915"/>
      <c r="B12333" s="915"/>
      <c r="C12333" s="915"/>
      <c r="D12333" s="916"/>
      <c r="E12333" s="916"/>
      <c r="F12333" s="916"/>
      <c r="G12333" s="915"/>
      <c r="H12333" s="915"/>
      <c r="I12333" s="915"/>
    </row>
    <row r="12334" spans="1:9">
      <c r="A12334" s="915"/>
      <c r="B12334" s="915"/>
      <c r="C12334" s="915"/>
      <c r="D12334" s="916"/>
      <c r="E12334" s="916"/>
      <c r="F12334" s="916"/>
      <c r="G12334" s="915"/>
      <c r="H12334" s="915"/>
      <c r="I12334" s="915"/>
    </row>
    <row r="12335" spans="1:9">
      <c r="A12335" s="915"/>
      <c r="B12335" s="915"/>
      <c r="C12335" s="915"/>
      <c r="D12335" s="916"/>
      <c r="E12335" s="916"/>
      <c r="F12335" s="916"/>
      <c r="G12335" s="915"/>
      <c r="H12335" s="915"/>
      <c r="I12335" s="915"/>
    </row>
    <row r="12336" spans="1:9">
      <c r="A12336" s="915"/>
      <c r="B12336" s="915"/>
      <c r="C12336" s="915"/>
      <c r="D12336" s="916"/>
      <c r="E12336" s="916"/>
      <c r="F12336" s="916"/>
      <c r="G12336" s="915"/>
      <c r="H12336" s="915"/>
      <c r="I12336" s="915"/>
    </row>
    <row r="12337" spans="1:9">
      <c r="A12337" s="915"/>
      <c r="B12337" s="915"/>
      <c r="C12337" s="915"/>
      <c r="D12337" s="916"/>
      <c r="E12337" s="916"/>
      <c r="F12337" s="916"/>
      <c r="G12337" s="915"/>
      <c r="H12337" s="915"/>
      <c r="I12337" s="915"/>
    </row>
    <row r="12338" spans="1:9">
      <c r="A12338" s="915"/>
      <c r="B12338" s="915"/>
      <c r="C12338" s="915"/>
      <c r="D12338" s="916"/>
      <c r="E12338" s="916"/>
      <c r="F12338" s="916"/>
      <c r="G12338" s="915"/>
      <c r="H12338" s="915"/>
      <c r="I12338" s="915"/>
    </row>
    <row r="12339" spans="1:9">
      <c r="A12339" s="915"/>
      <c r="B12339" s="915"/>
      <c r="C12339" s="915"/>
      <c r="D12339" s="916"/>
      <c r="E12339" s="916"/>
      <c r="F12339" s="916"/>
      <c r="G12339" s="915"/>
      <c r="H12339" s="915"/>
      <c r="I12339" s="915"/>
    </row>
    <row r="12340" spans="1:9">
      <c r="A12340" s="915"/>
      <c r="B12340" s="915"/>
      <c r="C12340" s="915"/>
      <c r="D12340" s="916"/>
      <c r="E12340" s="916"/>
      <c r="F12340" s="916"/>
      <c r="G12340" s="915"/>
      <c r="H12340" s="915"/>
      <c r="I12340" s="915"/>
    </row>
    <row r="12341" spans="1:9">
      <c r="A12341" s="915"/>
      <c r="B12341" s="915"/>
      <c r="C12341" s="915"/>
      <c r="D12341" s="916"/>
      <c r="E12341" s="916"/>
      <c r="F12341" s="916"/>
      <c r="G12341" s="915"/>
      <c r="H12341" s="915"/>
      <c r="I12341" s="915"/>
    </row>
    <row r="12342" spans="1:9">
      <c r="A12342" s="915"/>
      <c r="B12342" s="915"/>
      <c r="C12342" s="915"/>
      <c r="D12342" s="916"/>
      <c r="E12342" s="916"/>
      <c r="F12342" s="916"/>
      <c r="G12342" s="915"/>
      <c r="H12342" s="915"/>
      <c r="I12342" s="915"/>
    </row>
    <row r="12343" spans="1:9">
      <c r="A12343" s="915"/>
      <c r="B12343" s="915"/>
      <c r="C12343" s="915"/>
      <c r="D12343" s="916"/>
      <c r="E12343" s="916"/>
      <c r="F12343" s="916"/>
      <c r="G12343" s="915"/>
      <c r="H12343" s="915"/>
      <c r="I12343" s="915"/>
    </row>
    <row r="12344" spans="1:9">
      <c r="A12344" s="915"/>
      <c r="B12344" s="915"/>
      <c r="C12344" s="915"/>
      <c r="D12344" s="916"/>
      <c r="E12344" s="916"/>
      <c r="F12344" s="916"/>
      <c r="G12344" s="915"/>
      <c r="H12344" s="915"/>
      <c r="I12344" s="915"/>
    </row>
    <row r="12345" spans="1:9">
      <c r="A12345" s="915"/>
      <c r="B12345" s="915"/>
      <c r="C12345" s="915"/>
      <c r="D12345" s="916"/>
      <c r="E12345" s="916"/>
      <c r="F12345" s="916"/>
      <c r="G12345" s="915"/>
      <c r="H12345" s="915"/>
      <c r="I12345" s="915"/>
    </row>
    <row r="12346" spans="1:9">
      <c r="A12346" s="915"/>
      <c r="B12346" s="915"/>
      <c r="C12346" s="915"/>
      <c r="D12346" s="916"/>
      <c r="E12346" s="916"/>
      <c r="F12346" s="916"/>
      <c r="G12346" s="915"/>
      <c r="H12346" s="915"/>
      <c r="I12346" s="915"/>
    </row>
    <row r="12347" spans="1:9">
      <c r="A12347" s="915"/>
      <c r="B12347" s="915"/>
      <c r="C12347" s="915"/>
      <c r="D12347" s="916"/>
      <c r="E12347" s="916"/>
      <c r="F12347" s="916"/>
      <c r="G12347" s="915"/>
      <c r="H12347" s="915"/>
      <c r="I12347" s="915"/>
    </row>
    <row r="12348" spans="1:9">
      <c r="A12348" s="915"/>
      <c r="B12348" s="915"/>
      <c r="C12348" s="915"/>
      <c r="D12348" s="916"/>
      <c r="E12348" s="916"/>
      <c r="F12348" s="916"/>
      <c r="G12348" s="915"/>
      <c r="H12348" s="915"/>
      <c r="I12348" s="915"/>
    </row>
    <row r="12349" spans="1:9">
      <c r="A12349" s="915"/>
      <c r="B12349" s="915"/>
      <c r="C12349" s="915"/>
      <c r="D12349" s="916"/>
      <c r="E12349" s="916"/>
      <c r="F12349" s="916"/>
      <c r="G12349" s="915"/>
      <c r="H12349" s="915"/>
      <c r="I12349" s="915"/>
    </row>
    <row r="12350" spans="1:9">
      <c r="A12350" s="915"/>
      <c r="B12350" s="915"/>
      <c r="C12350" s="915"/>
      <c r="D12350" s="916"/>
      <c r="E12350" s="916"/>
      <c r="F12350" s="916"/>
      <c r="G12350" s="915"/>
      <c r="H12350" s="915"/>
      <c r="I12350" s="915"/>
    </row>
    <row r="12351" spans="1:9">
      <c r="A12351" s="915"/>
      <c r="B12351" s="915"/>
      <c r="C12351" s="915"/>
      <c r="D12351" s="916"/>
      <c r="E12351" s="916"/>
      <c r="F12351" s="916"/>
      <c r="G12351" s="915"/>
      <c r="H12351" s="915"/>
      <c r="I12351" s="915"/>
    </row>
    <row r="12352" spans="1:9">
      <c r="A12352" s="915"/>
      <c r="B12352" s="915"/>
      <c r="C12352" s="915"/>
      <c r="D12352" s="916"/>
      <c r="E12352" s="916"/>
      <c r="F12352" s="916"/>
      <c r="G12352" s="915"/>
      <c r="H12352" s="915"/>
      <c r="I12352" s="915"/>
    </row>
    <row r="12353" spans="1:9">
      <c r="A12353" s="915"/>
      <c r="B12353" s="915"/>
      <c r="C12353" s="915"/>
      <c r="D12353" s="916"/>
      <c r="E12353" s="916"/>
      <c r="F12353" s="916"/>
      <c r="G12353" s="915"/>
      <c r="H12353" s="915"/>
      <c r="I12353" s="915"/>
    </row>
    <row r="12354" spans="1:9">
      <c r="A12354" s="915"/>
      <c r="B12354" s="915"/>
      <c r="C12354" s="915"/>
      <c r="D12354" s="916"/>
      <c r="E12354" s="916"/>
      <c r="F12354" s="916"/>
      <c r="G12354" s="915"/>
      <c r="H12354" s="915"/>
      <c r="I12354" s="915"/>
    </row>
    <row r="12355" spans="1:9">
      <c r="A12355" s="915"/>
      <c r="B12355" s="915"/>
      <c r="C12355" s="915"/>
      <c r="D12355" s="916"/>
      <c r="E12355" s="916"/>
      <c r="F12355" s="916"/>
      <c r="G12355" s="915"/>
      <c r="H12355" s="915"/>
      <c r="I12355" s="915"/>
    </row>
    <row r="12356" spans="1:9">
      <c r="A12356" s="915"/>
      <c r="B12356" s="915"/>
      <c r="C12356" s="915"/>
      <c r="D12356" s="916"/>
      <c r="E12356" s="916"/>
      <c r="F12356" s="916"/>
      <c r="G12356" s="915"/>
      <c r="H12356" s="915"/>
      <c r="I12356" s="915"/>
    </row>
    <row r="12357" spans="1:9">
      <c r="A12357" s="915"/>
      <c r="B12357" s="915"/>
      <c r="C12357" s="915"/>
      <c r="D12357" s="916"/>
      <c r="E12357" s="916"/>
      <c r="F12357" s="916"/>
      <c r="G12357" s="915"/>
      <c r="H12357" s="915"/>
      <c r="I12357" s="915"/>
    </row>
    <row r="12358" spans="1:9">
      <c r="A12358" s="915"/>
      <c r="B12358" s="915"/>
      <c r="C12358" s="915"/>
      <c r="D12358" s="916"/>
      <c r="E12358" s="916"/>
      <c r="F12358" s="916"/>
      <c r="G12358" s="915"/>
      <c r="H12358" s="915"/>
      <c r="I12358" s="915"/>
    </row>
    <row r="12359" spans="1:9">
      <c r="A12359" s="915"/>
      <c r="B12359" s="915"/>
      <c r="C12359" s="915"/>
      <c r="D12359" s="916"/>
      <c r="E12359" s="916"/>
      <c r="F12359" s="916"/>
      <c r="G12359" s="915"/>
      <c r="H12359" s="915"/>
      <c r="I12359" s="915"/>
    </row>
    <row r="12360" spans="1:9">
      <c r="A12360" s="915"/>
      <c r="B12360" s="915"/>
      <c r="C12360" s="915"/>
      <c r="D12360" s="916"/>
      <c r="E12360" s="916"/>
      <c r="F12360" s="916"/>
      <c r="G12360" s="915"/>
      <c r="H12360" s="915"/>
      <c r="I12360" s="915"/>
    </row>
    <row r="12361" spans="1:9">
      <c r="A12361" s="915"/>
      <c r="B12361" s="915"/>
      <c r="C12361" s="915"/>
      <c r="D12361" s="916"/>
      <c r="E12361" s="916"/>
      <c r="F12361" s="916"/>
      <c r="G12361" s="915"/>
      <c r="H12361" s="915"/>
      <c r="I12361" s="915"/>
    </row>
    <row r="12362" spans="1:9">
      <c r="A12362" s="915"/>
      <c r="B12362" s="915"/>
      <c r="C12362" s="915"/>
      <c r="D12362" s="916"/>
      <c r="E12362" s="916"/>
      <c r="F12362" s="916"/>
      <c r="G12362" s="915"/>
      <c r="H12362" s="915"/>
      <c r="I12362" s="915"/>
    </row>
    <row r="12363" spans="1:9">
      <c r="A12363" s="915"/>
      <c r="B12363" s="915"/>
      <c r="C12363" s="915"/>
      <c r="D12363" s="916"/>
      <c r="E12363" s="916"/>
      <c r="F12363" s="916"/>
      <c r="G12363" s="915"/>
      <c r="H12363" s="915"/>
      <c r="I12363" s="915"/>
    </row>
    <row r="12364" spans="1:9">
      <c r="A12364" s="915"/>
      <c r="B12364" s="915"/>
      <c r="C12364" s="915"/>
      <c r="D12364" s="916"/>
      <c r="E12364" s="916"/>
      <c r="F12364" s="916"/>
      <c r="G12364" s="915"/>
      <c r="H12364" s="915"/>
      <c r="I12364" s="915"/>
    </row>
    <row r="12365" spans="1:9">
      <c r="A12365" s="915"/>
      <c r="B12365" s="915"/>
      <c r="C12365" s="915"/>
      <c r="D12365" s="916"/>
      <c r="E12365" s="916"/>
      <c r="F12365" s="916"/>
      <c r="G12365" s="915"/>
      <c r="H12365" s="915"/>
      <c r="I12365" s="915"/>
    </row>
    <row r="12366" spans="1:9">
      <c r="A12366" s="915"/>
      <c r="B12366" s="915"/>
      <c r="C12366" s="915"/>
      <c r="D12366" s="916"/>
      <c r="E12366" s="916"/>
      <c r="F12366" s="916"/>
      <c r="G12366" s="915"/>
      <c r="H12366" s="915"/>
      <c r="I12366" s="915"/>
    </row>
    <row r="12367" spans="1:9">
      <c r="A12367" s="915"/>
      <c r="B12367" s="915"/>
      <c r="C12367" s="915"/>
      <c r="D12367" s="916"/>
      <c r="E12367" s="916"/>
      <c r="F12367" s="916"/>
      <c r="G12367" s="915"/>
      <c r="H12367" s="915"/>
      <c r="I12367" s="915"/>
    </row>
    <row r="12368" spans="1:9">
      <c r="A12368" s="915"/>
      <c r="B12368" s="915"/>
      <c r="C12368" s="915"/>
      <c r="D12368" s="916"/>
      <c r="E12368" s="916"/>
      <c r="F12368" s="916"/>
      <c r="G12368" s="915"/>
      <c r="H12368" s="915"/>
      <c r="I12368" s="915"/>
    </row>
    <row r="12369" spans="1:9">
      <c r="A12369" s="915"/>
      <c r="B12369" s="915"/>
      <c r="C12369" s="915"/>
      <c r="D12369" s="916"/>
      <c r="E12369" s="916"/>
      <c r="F12369" s="916"/>
      <c r="G12369" s="915"/>
      <c r="H12369" s="915"/>
      <c r="I12369" s="915"/>
    </row>
    <row r="12370" spans="1:9">
      <c r="A12370" s="915"/>
      <c r="B12370" s="915"/>
      <c r="C12370" s="915"/>
      <c r="D12370" s="916"/>
      <c r="E12370" s="916"/>
      <c r="F12370" s="916"/>
      <c r="G12370" s="915"/>
      <c r="H12370" s="915"/>
      <c r="I12370" s="915"/>
    </row>
    <row r="12371" spans="1:9">
      <c r="A12371" s="915"/>
      <c r="B12371" s="915"/>
      <c r="C12371" s="915"/>
      <c r="D12371" s="916"/>
      <c r="E12371" s="916"/>
      <c r="F12371" s="916"/>
      <c r="G12371" s="915"/>
      <c r="H12371" s="915"/>
      <c r="I12371" s="915"/>
    </row>
    <row r="12372" spans="1:9">
      <c r="A12372" s="915"/>
      <c r="B12372" s="915"/>
      <c r="C12372" s="915"/>
      <c r="D12372" s="916"/>
      <c r="E12372" s="916"/>
      <c r="F12372" s="916"/>
      <c r="G12372" s="915"/>
      <c r="H12372" s="915"/>
      <c r="I12372" s="915"/>
    </row>
    <row r="12373" spans="1:9">
      <c r="A12373" s="915"/>
      <c r="B12373" s="915"/>
      <c r="C12373" s="915"/>
      <c r="D12373" s="916"/>
      <c r="E12373" s="916"/>
      <c r="F12373" s="916"/>
      <c r="G12373" s="915"/>
      <c r="H12373" s="915"/>
      <c r="I12373" s="915"/>
    </row>
    <row r="12374" spans="1:9">
      <c r="A12374" s="915"/>
      <c r="B12374" s="915"/>
      <c r="C12374" s="915"/>
      <c r="D12374" s="916"/>
      <c r="E12374" s="916"/>
      <c r="F12374" s="916"/>
      <c r="G12374" s="915"/>
      <c r="H12374" s="915"/>
      <c r="I12374" s="915"/>
    </row>
    <row r="12375" spans="1:9">
      <c r="A12375" s="915"/>
      <c r="B12375" s="915"/>
      <c r="C12375" s="915"/>
      <c r="D12375" s="916"/>
      <c r="E12375" s="916"/>
      <c r="F12375" s="916"/>
      <c r="G12375" s="915"/>
      <c r="H12375" s="915"/>
      <c r="I12375" s="915"/>
    </row>
    <row r="12376" spans="1:9">
      <c r="A12376" s="915"/>
      <c r="B12376" s="915"/>
      <c r="C12376" s="915"/>
      <c r="D12376" s="916"/>
      <c r="E12376" s="916"/>
      <c r="F12376" s="916"/>
      <c r="G12376" s="915"/>
      <c r="H12376" s="915"/>
      <c r="I12376" s="915"/>
    </row>
    <row r="12377" spans="1:9">
      <c r="A12377" s="915"/>
      <c r="B12377" s="915"/>
      <c r="C12377" s="915"/>
      <c r="D12377" s="916"/>
      <c r="E12377" s="916"/>
      <c r="F12377" s="916"/>
      <c r="G12377" s="915"/>
      <c r="H12377" s="915"/>
      <c r="I12377" s="915"/>
    </row>
    <row r="12378" spans="1:9">
      <c r="A12378" s="915"/>
      <c r="B12378" s="915"/>
      <c r="C12378" s="915"/>
      <c r="D12378" s="916"/>
      <c r="E12378" s="916"/>
      <c r="F12378" s="916"/>
      <c r="G12378" s="915"/>
      <c r="H12378" s="915"/>
      <c r="I12378" s="915"/>
    </row>
    <row r="12379" spans="1:9">
      <c r="A12379" s="915"/>
      <c r="B12379" s="915"/>
      <c r="C12379" s="915"/>
      <c r="D12379" s="916"/>
      <c r="E12379" s="916"/>
      <c r="F12379" s="916"/>
      <c r="G12379" s="915"/>
      <c r="H12379" s="915"/>
      <c r="I12379" s="915"/>
    </row>
    <row r="12380" spans="1:9">
      <c r="A12380" s="915"/>
      <c r="B12380" s="915"/>
      <c r="C12380" s="915"/>
      <c r="D12380" s="916"/>
      <c r="E12380" s="916"/>
      <c r="F12380" s="916"/>
      <c r="G12380" s="915"/>
      <c r="H12380" s="915"/>
      <c r="I12380" s="915"/>
    </row>
    <row r="12381" spans="1:9">
      <c r="A12381" s="915"/>
      <c r="B12381" s="915"/>
      <c r="C12381" s="915"/>
      <c r="D12381" s="916"/>
      <c r="E12381" s="916"/>
      <c r="F12381" s="916"/>
      <c r="G12381" s="915"/>
      <c r="H12381" s="915"/>
      <c r="I12381" s="915"/>
    </row>
    <row r="12382" spans="1:9">
      <c r="A12382" s="915"/>
      <c r="B12382" s="915"/>
      <c r="C12382" s="915"/>
      <c r="D12382" s="916"/>
      <c r="E12382" s="916"/>
      <c r="F12382" s="916"/>
      <c r="G12382" s="915"/>
      <c r="H12382" s="915"/>
      <c r="I12382" s="915"/>
    </row>
    <row r="12383" spans="1:9">
      <c r="A12383" s="915"/>
      <c r="B12383" s="915"/>
      <c r="C12383" s="915"/>
      <c r="D12383" s="916"/>
      <c r="E12383" s="916"/>
      <c r="F12383" s="916"/>
      <c r="G12383" s="915"/>
      <c r="H12383" s="915"/>
      <c r="I12383" s="915"/>
    </row>
    <row r="12384" spans="1:9">
      <c r="A12384" s="915"/>
      <c r="B12384" s="915"/>
      <c r="C12384" s="915"/>
      <c r="D12384" s="916"/>
      <c r="E12384" s="916"/>
      <c r="F12384" s="916"/>
      <c r="G12384" s="915"/>
      <c r="H12384" s="915"/>
      <c r="I12384" s="915"/>
    </row>
    <row r="12385" spans="1:9">
      <c r="A12385" s="915"/>
      <c r="B12385" s="915"/>
      <c r="C12385" s="915"/>
      <c r="D12385" s="916"/>
      <c r="E12385" s="916"/>
      <c r="F12385" s="916"/>
      <c r="G12385" s="915"/>
      <c r="H12385" s="915"/>
      <c r="I12385" s="915"/>
    </row>
    <row r="12386" spans="1:9">
      <c r="A12386" s="915"/>
      <c r="B12386" s="915"/>
      <c r="C12386" s="915"/>
      <c r="D12386" s="916"/>
      <c r="E12386" s="916"/>
      <c r="F12386" s="916"/>
      <c r="G12386" s="915"/>
      <c r="H12386" s="915"/>
      <c r="I12386" s="915"/>
    </row>
    <row r="12387" spans="1:9">
      <c r="A12387" s="915"/>
      <c r="B12387" s="915"/>
      <c r="C12387" s="915"/>
      <c r="D12387" s="916"/>
      <c r="E12387" s="916"/>
      <c r="F12387" s="916"/>
      <c r="G12387" s="915"/>
      <c r="H12387" s="915"/>
      <c r="I12387" s="915"/>
    </row>
    <row r="12388" spans="1:9">
      <c r="A12388" s="915"/>
      <c r="B12388" s="915"/>
      <c r="C12388" s="915"/>
      <c r="D12388" s="916"/>
      <c r="E12388" s="916"/>
      <c r="F12388" s="916"/>
      <c r="G12388" s="915"/>
      <c r="H12388" s="915"/>
      <c r="I12388" s="915"/>
    </row>
    <row r="12389" spans="1:9">
      <c r="A12389" s="915"/>
      <c r="B12389" s="915"/>
      <c r="C12389" s="915"/>
      <c r="D12389" s="916"/>
      <c r="E12389" s="916"/>
      <c r="F12389" s="916"/>
      <c r="G12389" s="915"/>
      <c r="H12389" s="915"/>
      <c r="I12389" s="915"/>
    </row>
    <row r="12390" spans="1:9">
      <c r="A12390" s="915"/>
      <c r="B12390" s="915"/>
      <c r="C12390" s="915"/>
      <c r="D12390" s="916"/>
      <c r="E12390" s="916"/>
      <c r="F12390" s="916"/>
      <c r="G12390" s="915"/>
      <c r="H12390" s="915"/>
      <c r="I12390" s="915"/>
    </row>
    <row r="12391" spans="1:9">
      <c r="A12391" s="915"/>
      <c r="B12391" s="915"/>
      <c r="C12391" s="915"/>
      <c r="D12391" s="916"/>
      <c r="E12391" s="916"/>
      <c r="F12391" s="916"/>
      <c r="G12391" s="915"/>
      <c r="H12391" s="915"/>
      <c r="I12391" s="915"/>
    </row>
    <row r="12392" spans="1:9">
      <c r="A12392" s="915"/>
      <c r="B12392" s="915"/>
      <c r="C12392" s="915"/>
      <c r="D12392" s="916"/>
      <c r="E12392" s="916"/>
      <c r="F12392" s="916"/>
      <c r="G12392" s="915"/>
      <c r="H12392" s="915"/>
      <c r="I12392" s="915"/>
    </row>
    <row r="12393" spans="1:9">
      <c r="A12393" s="915"/>
      <c r="B12393" s="915"/>
      <c r="C12393" s="915"/>
      <c r="D12393" s="916"/>
      <c r="E12393" s="916"/>
      <c r="F12393" s="916"/>
      <c r="G12393" s="915"/>
      <c r="H12393" s="915"/>
      <c r="I12393" s="915"/>
    </row>
    <row r="12394" spans="1:9">
      <c r="A12394" s="915"/>
      <c r="B12394" s="915"/>
      <c r="C12394" s="915"/>
      <c r="D12394" s="916"/>
      <c r="E12394" s="916"/>
      <c r="F12394" s="916"/>
      <c r="G12394" s="915"/>
      <c r="H12394" s="915"/>
      <c r="I12394" s="915"/>
    </row>
    <row r="12395" spans="1:9">
      <c r="A12395" s="915"/>
      <c r="B12395" s="915"/>
      <c r="C12395" s="915"/>
      <c r="D12395" s="916"/>
      <c r="E12395" s="916"/>
      <c r="F12395" s="916"/>
      <c r="G12395" s="915"/>
      <c r="H12395" s="915"/>
      <c r="I12395" s="915"/>
    </row>
    <row r="12396" spans="1:9">
      <c r="A12396" s="915"/>
      <c r="B12396" s="915"/>
      <c r="C12396" s="915"/>
      <c r="D12396" s="916"/>
      <c r="E12396" s="916"/>
      <c r="F12396" s="916"/>
      <c r="G12396" s="915"/>
      <c r="H12396" s="915"/>
      <c r="I12396" s="915"/>
    </row>
    <row r="12397" spans="1:9">
      <c r="A12397" s="915"/>
      <c r="B12397" s="915"/>
      <c r="C12397" s="915"/>
      <c r="D12397" s="916"/>
      <c r="E12397" s="916"/>
      <c r="F12397" s="916"/>
      <c r="G12397" s="915"/>
      <c r="H12397" s="915"/>
      <c r="I12397" s="915"/>
    </row>
    <row r="12398" spans="1:9">
      <c r="A12398" s="915"/>
      <c r="B12398" s="915"/>
      <c r="C12398" s="915"/>
      <c r="D12398" s="916"/>
      <c r="E12398" s="916"/>
      <c r="F12398" s="916"/>
      <c r="G12398" s="915"/>
      <c r="H12398" s="915"/>
      <c r="I12398" s="915"/>
    </row>
    <row r="12399" spans="1:9">
      <c r="A12399" s="915"/>
      <c r="B12399" s="915"/>
      <c r="C12399" s="915"/>
      <c r="D12399" s="916"/>
      <c r="E12399" s="916"/>
      <c r="F12399" s="916"/>
      <c r="G12399" s="915"/>
      <c r="H12399" s="915"/>
      <c r="I12399" s="915"/>
    </row>
    <row r="12400" spans="1:9">
      <c r="A12400" s="915"/>
      <c r="B12400" s="915"/>
      <c r="C12400" s="915"/>
      <c r="D12400" s="916"/>
      <c r="E12400" s="916"/>
      <c r="F12400" s="916"/>
      <c r="G12400" s="915"/>
      <c r="H12400" s="915"/>
      <c r="I12400" s="915"/>
    </row>
    <row r="12401" spans="1:9">
      <c r="A12401" s="915"/>
      <c r="B12401" s="915"/>
      <c r="C12401" s="915"/>
      <c r="D12401" s="916"/>
      <c r="E12401" s="916"/>
      <c r="F12401" s="916"/>
      <c r="G12401" s="915"/>
      <c r="H12401" s="915"/>
      <c r="I12401" s="915"/>
    </row>
    <row r="12402" spans="1:9">
      <c r="A12402" s="915"/>
      <c r="B12402" s="915"/>
      <c r="C12402" s="915"/>
      <c r="D12402" s="916"/>
      <c r="E12402" s="916"/>
      <c r="F12402" s="916"/>
      <c r="G12402" s="915"/>
      <c r="H12402" s="915"/>
      <c r="I12402" s="915"/>
    </row>
    <row r="12403" spans="1:9">
      <c r="A12403" s="915"/>
      <c r="B12403" s="915"/>
      <c r="C12403" s="915"/>
      <c r="D12403" s="916"/>
      <c r="E12403" s="916"/>
      <c r="F12403" s="916"/>
      <c r="G12403" s="915"/>
      <c r="H12403" s="915"/>
      <c r="I12403" s="915"/>
    </row>
    <row r="12404" spans="1:9">
      <c r="A12404" s="915"/>
      <c r="B12404" s="915"/>
      <c r="C12404" s="915"/>
      <c r="D12404" s="916"/>
      <c r="E12404" s="916"/>
      <c r="F12404" s="916"/>
      <c r="G12404" s="915"/>
      <c r="H12404" s="915"/>
      <c r="I12404" s="915"/>
    </row>
    <row r="12405" spans="1:9">
      <c r="A12405" s="915"/>
      <c r="B12405" s="915"/>
      <c r="C12405" s="915"/>
      <c r="D12405" s="916"/>
      <c r="E12405" s="916"/>
      <c r="F12405" s="916"/>
      <c r="G12405" s="915"/>
      <c r="H12405" s="915"/>
      <c r="I12405" s="915"/>
    </row>
    <row r="12406" spans="1:9">
      <c r="A12406" s="915"/>
      <c r="B12406" s="915"/>
      <c r="C12406" s="915"/>
      <c r="D12406" s="916"/>
      <c r="E12406" s="916"/>
      <c r="F12406" s="916"/>
      <c r="G12406" s="915"/>
      <c r="H12406" s="915"/>
      <c r="I12406" s="915"/>
    </row>
    <row r="12407" spans="1:9">
      <c r="A12407" s="915"/>
      <c r="B12407" s="915"/>
      <c r="C12407" s="915"/>
      <c r="D12407" s="916"/>
      <c r="E12407" s="916"/>
      <c r="F12407" s="916"/>
      <c r="G12407" s="915"/>
      <c r="H12407" s="915"/>
      <c r="I12407" s="915"/>
    </row>
    <row r="12408" spans="1:9">
      <c r="A12408" s="915"/>
      <c r="B12408" s="915"/>
      <c r="C12408" s="915"/>
      <c r="D12408" s="916"/>
      <c r="E12408" s="916"/>
      <c r="F12408" s="916"/>
      <c r="G12408" s="915"/>
      <c r="H12408" s="915"/>
      <c r="I12408" s="915"/>
    </row>
    <row r="12409" spans="1:9">
      <c r="A12409" s="915"/>
      <c r="B12409" s="915"/>
      <c r="C12409" s="915"/>
      <c r="D12409" s="916"/>
      <c r="E12409" s="916"/>
      <c r="F12409" s="916"/>
      <c r="G12409" s="915"/>
      <c r="H12409" s="915"/>
      <c r="I12409" s="915"/>
    </row>
    <row r="12410" spans="1:9">
      <c r="A12410" s="915"/>
      <c r="B12410" s="915"/>
      <c r="C12410" s="915"/>
      <c r="D12410" s="916"/>
      <c r="E12410" s="916"/>
      <c r="F12410" s="916"/>
      <c r="G12410" s="915"/>
      <c r="H12410" s="915"/>
      <c r="I12410" s="915"/>
    </row>
    <row r="12411" spans="1:9">
      <c r="A12411" s="915"/>
      <c r="B12411" s="915"/>
      <c r="C12411" s="915"/>
      <c r="D12411" s="916"/>
      <c r="E12411" s="916"/>
      <c r="F12411" s="916"/>
      <c r="G12411" s="915"/>
      <c r="H12411" s="915"/>
      <c r="I12411" s="915"/>
    </row>
    <row r="12412" spans="1:9">
      <c r="A12412" s="915"/>
      <c r="B12412" s="915"/>
      <c r="C12412" s="915"/>
      <c r="D12412" s="916"/>
      <c r="E12412" s="916"/>
      <c r="F12412" s="916"/>
      <c r="G12412" s="915"/>
      <c r="H12412" s="915"/>
      <c r="I12412" s="915"/>
    </row>
    <row r="12413" spans="1:9">
      <c r="A12413" s="915"/>
      <c r="B12413" s="915"/>
      <c r="C12413" s="915"/>
      <c r="D12413" s="916"/>
      <c r="E12413" s="916"/>
      <c r="F12413" s="916"/>
      <c r="G12413" s="915"/>
      <c r="H12413" s="915"/>
      <c r="I12413" s="915"/>
    </row>
    <row r="12414" spans="1:9">
      <c r="A12414" s="915"/>
      <c r="B12414" s="915"/>
      <c r="C12414" s="915"/>
      <c r="D12414" s="916"/>
      <c r="E12414" s="916"/>
      <c r="F12414" s="916"/>
      <c r="G12414" s="915"/>
      <c r="H12414" s="915"/>
      <c r="I12414" s="915"/>
    </row>
    <row r="12415" spans="1:9">
      <c r="A12415" s="915"/>
      <c r="B12415" s="915"/>
      <c r="C12415" s="915"/>
      <c r="D12415" s="916"/>
      <c r="E12415" s="916"/>
      <c r="F12415" s="916"/>
      <c r="G12415" s="915"/>
      <c r="H12415" s="915"/>
      <c r="I12415" s="915"/>
    </row>
    <row r="12416" spans="1:9">
      <c r="A12416" s="915"/>
      <c r="B12416" s="915"/>
      <c r="C12416" s="915"/>
      <c r="D12416" s="916"/>
      <c r="E12416" s="916"/>
      <c r="F12416" s="916"/>
      <c r="G12416" s="915"/>
      <c r="H12416" s="915"/>
      <c r="I12416" s="915"/>
    </row>
    <row r="12417" spans="1:9">
      <c r="A12417" s="915"/>
      <c r="B12417" s="915"/>
      <c r="C12417" s="915"/>
      <c r="D12417" s="916"/>
      <c r="E12417" s="916"/>
      <c r="F12417" s="916"/>
      <c r="G12417" s="915"/>
      <c r="H12417" s="915"/>
      <c r="I12417" s="915"/>
    </row>
    <row r="12418" spans="1:9">
      <c r="A12418" s="915"/>
      <c r="B12418" s="915"/>
      <c r="C12418" s="915"/>
      <c r="D12418" s="916"/>
      <c r="E12418" s="916"/>
      <c r="F12418" s="916"/>
      <c r="G12418" s="915"/>
      <c r="H12418" s="915"/>
      <c r="I12418" s="915"/>
    </row>
    <row r="12419" spans="1:9">
      <c r="A12419" s="915"/>
      <c r="B12419" s="915"/>
      <c r="C12419" s="915"/>
      <c r="D12419" s="916"/>
      <c r="E12419" s="916"/>
      <c r="F12419" s="916"/>
      <c r="G12419" s="915"/>
      <c r="H12419" s="915"/>
      <c r="I12419" s="915"/>
    </row>
    <row r="12420" spans="1:9">
      <c r="A12420" s="915"/>
      <c r="B12420" s="915"/>
      <c r="C12420" s="915"/>
      <c r="D12420" s="916"/>
      <c r="E12420" s="916"/>
      <c r="F12420" s="916"/>
      <c r="G12420" s="915"/>
      <c r="H12420" s="915"/>
      <c r="I12420" s="915"/>
    </row>
    <row r="12421" spans="1:9">
      <c r="A12421" s="915"/>
      <c r="B12421" s="915"/>
      <c r="C12421" s="915"/>
      <c r="D12421" s="916"/>
      <c r="E12421" s="916"/>
      <c r="F12421" s="916"/>
      <c r="G12421" s="915"/>
      <c r="H12421" s="915"/>
      <c r="I12421" s="915"/>
    </row>
    <row r="12422" spans="1:9">
      <c r="A12422" s="915"/>
      <c r="B12422" s="915"/>
      <c r="C12422" s="915"/>
      <c r="D12422" s="916"/>
      <c r="E12422" s="916"/>
      <c r="F12422" s="916"/>
      <c r="G12422" s="915"/>
      <c r="H12422" s="915"/>
      <c r="I12422" s="915"/>
    </row>
    <row r="12423" spans="1:9">
      <c r="A12423" s="915"/>
      <c r="B12423" s="915"/>
      <c r="C12423" s="915"/>
      <c r="D12423" s="916"/>
      <c r="E12423" s="916"/>
      <c r="F12423" s="916"/>
      <c r="G12423" s="915"/>
      <c r="H12423" s="915"/>
      <c r="I12423" s="915"/>
    </row>
    <row r="12424" spans="1:9">
      <c r="A12424" s="915"/>
      <c r="B12424" s="915"/>
      <c r="C12424" s="915"/>
      <c r="D12424" s="916"/>
      <c r="E12424" s="916"/>
      <c r="F12424" s="916"/>
      <c r="G12424" s="915"/>
      <c r="H12424" s="915"/>
      <c r="I12424" s="915"/>
    </row>
    <row r="12425" spans="1:9">
      <c r="A12425" s="915"/>
      <c r="B12425" s="915"/>
      <c r="C12425" s="915"/>
      <c r="D12425" s="916"/>
      <c r="E12425" s="916"/>
      <c r="F12425" s="916"/>
      <c r="G12425" s="915"/>
      <c r="H12425" s="915"/>
      <c r="I12425" s="915"/>
    </row>
    <row r="12426" spans="1:9">
      <c r="A12426" s="915"/>
      <c r="B12426" s="915"/>
      <c r="C12426" s="915"/>
      <c r="D12426" s="916"/>
      <c r="E12426" s="916"/>
      <c r="F12426" s="916"/>
      <c r="G12426" s="915"/>
      <c r="H12426" s="915"/>
      <c r="I12426" s="915"/>
    </row>
    <row r="12427" spans="1:9">
      <c r="A12427" s="915"/>
      <c r="B12427" s="915"/>
      <c r="C12427" s="915"/>
      <c r="D12427" s="916"/>
      <c r="E12427" s="916"/>
      <c r="F12427" s="916"/>
      <c r="G12427" s="915"/>
      <c r="H12427" s="915"/>
      <c r="I12427" s="915"/>
    </row>
    <row r="12428" spans="1:9">
      <c r="A12428" s="915"/>
      <c r="B12428" s="915"/>
      <c r="C12428" s="915"/>
      <c r="D12428" s="916"/>
      <c r="E12428" s="916"/>
      <c r="F12428" s="916"/>
      <c r="G12428" s="915"/>
      <c r="H12428" s="915"/>
      <c r="I12428" s="915"/>
    </row>
    <row r="12429" spans="1:9">
      <c r="A12429" s="915"/>
      <c r="B12429" s="915"/>
      <c r="C12429" s="915"/>
      <c r="D12429" s="916"/>
      <c r="E12429" s="916"/>
      <c r="F12429" s="916"/>
      <c r="G12429" s="915"/>
      <c r="H12429" s="915"/>
      <c r="I12429" s="915"/>
    </row>
    <row r="12430" spans="1:9">
      <c r="A12430" s="915"/>
      <c r="B12430" s="915"/>
      <c r="C12430" s="915"/>
      <c r="D12430" s="916"/>
      <c r="E12430" s="916"/>
      <c r="F12430" s="916"/>
      <c r="G12430" s="915"/>
      <c r="H12430" s="915"/>
      <c r="I12430" s="915"/>
    </row>
    <row r="12431" spans="1:9">
      <c r="A12431" s="915"/>
      <c r="B12431" s="915"/>
      <c r="C12431" s="915"/>
      <c r="D12431" s="916"/>
      <c r="E12431" s="916"/>
      <c r="F12431" s="916"/>
      <c r="G12431" s="915"/>
      <c r="H12431" s="915"/>
      <c r="I12431" s="915"/>
    </row>
    <row r="12432" spans="1:9">
      <c r="A12432" s="915"/>
      <c r="B12432" s="915"/>
      <c r="C12432" s="915"/>
      <c r="D12432" s="916"/>
      <c r="E12432" s="916"/>
      <c r="F12432" s="916"/>
      <c r="G12432" s="915"/>
      <c r="H12432" s="915"/>
      <c r="I12432" s="915"/>
    </row>
    <row r="12433" spans="1:9">
      <c r="A12433" s="915"/>
      <c r="B12433" s="915"/>
      <c r="C12433" s="915"/>
      <c r="D12433" s="916"/>
      <c r="E12433" s="916"/>
      <c r="F12433" s="916"/>
      <c r="G12433" s="915"/>
      <c r="H12433" s="915"/>
      <c r="I12433" s="915"/>
    </row>
    <row r="12434" spans="1:9">
      <c r="A12434" s="915"/>
      <c r="B12434" s="915"/>
      <c r="C12434" s="915"/>
      <c r="D12434" s="916"/>
      <c r="E12434" s="916"/>
      <c r="F12434" s="916"/>
      <c r="G12434" s="915"/>
      <c r="H12434" s="915"/>
      <c r="I12434" s="915"/>
    </row>
    <row r="12435" spans="1:9">
      <c r="A12435" s="915"/>
      <c r="B12435" s="915"/>
      <c r="C12435" s="915"/>
      <c r="D12435" s="916"/>
      <c r="E12435" s="916"/>
      <c r="F12435" s="916"/>
      <c r="G12435" s="915"/>
      <c r="H12435" s="915"/>
      <c r="I12435" s="915"/>
    </row>
    <row r="12436" spans="1:9">
      <c r="A12436" s="915"/>
      <c r="B12436" s="915"/>
      <c r="C12436" s="915"/>
      <c r="D12436" s="916"/>
      <c r="E12436" s="916"/>
      <c r="F12436" s="916"/>
      <c r="G12436" s="915"/>
      <c r="H12436" s="915"/>
      <c r="I12436" s="915"/>
    </row>
    <row r="12437" spans="1:9">
      <c r="A12437" s="915"/>
      <c r="B12437" s="915"/>
      <c r="C12437" s="915"/>
      <c r="D12437" s="916"/>
      <c r="E12437" s="916"/>
      <c r="F12437" s="916"/>
      <c r="G12437" s="915"/>
      <c r="H12437" s="915"/>
      <c r="I12437" s="915"/>
    </row>
    <row r="12438" spans="1:9">
      <c r="A12438" s="915"/>
      <c r="B12438" s="915"/>
      <c r="C12438" s="915"/>
      <c r="D12438" s="916"/>
      <c r="E12438" s="916"/>
      <c r="F12438" s="916"/>
      <c r="G12438" s="915"/>
      <c r="H12438" s="915"/>
      <c r="I12438" s="915"/>
    </row>
    <row r="12439" spans="1:9">
      <c r="A12439" s="915"/>
      <c r="B12439" s="915"/>
      <c r="C12439" s="915"/>
      <c r="D12439" s="916"/>
      <c r="E12439" s="916"/>
      <c r="F12439" s="916"/>
      <c r="G12439" s="915"/>
      <c r="H12439" s="915"/>
      <c r="I12439" s="915"/>
    </row>
    <row r="12440" spans="1:9">
      <c r="A12440" s="915"/>
      <c r="B12440" s="915"/>
      <c r="C12440" s="915"/>
      <c r="D12440" s="916"/>
      <c r="E12440" s="916"/>
      <c r="F12440" s="916"/>
      <c r="G12440" s="915"/>
      <c r="H12440" s="915"/>
      <c r="I12440" s="915"/>
    </row>
    <row r="12441" spans="1:9">
      <c r="A12441" s="915"/>
      <c r="B12441" s="915"/>
      <c r="C12441" s="915"/>
      <c r="D12441" s="916"/>
      <c r="E12441" s="916"/>
      <c r="F12441" s="916"/>
      <c r="G12441" s="915"/>
      <c r="H12441" s="915"/>
      <c r="I12441" s="915"/>
    </row>
    <row r="12442" spans="1:9">
      <c r="A12442" s="915"/>
      <c r="B12442" s="915"/>
      <c r="C12442" s="915"/>
      <c r="D12442" s="916"/>
      <c r="E12442" s="916"/>
      <c r="F12442" s="916"/>
      <c r="G12442" s="915"/>
      <c r="H12442" s="915"/>
      <c r="I12442" s="915"/>
    </row>
    <row r="12443" spans="1:9">
      <c r="A12443" s="915"/>
      <c r="B12443" s="915"/>
      <c r="C12443" s="915"/>
      <c r="D12443" s="916"/>
      <c r="E12443" s="916"/>
      <c r="F12443" s="916"/>
      <c r="G12443" s="915"/>
      <c r="H12443" s="915"/>
      <c r="I12443" s="915"/>
    </row>
    <row r="12444" spans="1:9">
      <c r="A12444" s="915"/>
      <c r="B12444" s="915"/>
      <c r="C12444" s="915"/>
      <c r="D12444" s="916"/>
      <c r="E12444" s="916"/>
      <c r="F12444" s="916"/>
      <c r="G12444" s="915"/>
      <c r="H12444" s="915"/>
      <c r="I12444" s="915"/>
    </row>
    <row r="12445" spans="1:9">
      <c r="A12445" s="915"/>
      <c r="B12445" s="915"/>
      <c r="C12445" s="915"/>
      <c r="D12445" s="916"/>
      <c r="E12445" s="916"/>
      <c r="F12445" s="916"/>
      <c r="G12445" s="915"/>
      <c r="H12445" s="915"/>
      <c r="I12445" s="915"/>
    </row>
    <row r="12446" spans="1:9">
      <c r="A12446" s="915"/>
      <c r="B12446" s="915"/>
      <c r="C12446" s="915"/>
      <c r="D12446" s="916"/>
      <c r="E12446" s="916"/>
      <c r="F12446" s="916"/>
      <c r="G12446" s="915"/>
      <c r="H12446" s="915"/>
      <c r="I12446" s="915"/>
    </row>
    <row r="12447" spans="1:9">
      <c r="A12447" s="915"/>
      <c r="B12447" s="915"/>
      <c r="C12447" s="915"/>
      <c r="D12447" s="916"/>
      <c r="E12447" s="916"/>
      <c r="F12447" s="916"/>
      <c r="G12447" s="915"/>
      <c r="H12447" s="915"/>
      <c r="I12447" s="915"/>
    </row>
    <row r="12448" spans="1:9">
      <c r="A12448" s="915"/>
      <c r="B12448" s="915"/>
      <c r="C12448" s="915"/>
      <c r="D12448" s="916"/>
      <c r="E12448" s="916"/>
      <c r="F12448" s="916"/>
      <c r="G12448" s="915"/>
      <c r="H12448" s="915"/>
      <c r="I12448" s="915"/>
    </row>
    <row r="12449" spans="1:9">
      <c r="A12449" s="915"/>
      <c r="B12449" s="915"/>
      <c r="C12449" s="915"/>
      <c r="D12449" s="916"/>
      <c r="E12449" s="916"/>
      <c r="F12449" s="916"/>
      <c r="G12449" s="915"/>
      <c r="H12449" s="915"/>
      <c r="I12449" s="915"/>
    </row>
    <row r="12450" spans="1:9">
      <c r="A12450" s="915"/>
      <c r="B12450" s="915"/>
      <c r="C12450" s="915"/>
      <c r="D12450" s="916"/>
      <c r="E12450" s="916"/>
      <c r="F12450" s="916"/>
      <c r="G12450" s="915"/>
      <c r="H12450" s="915"/>
      <c r="I12450" s="915"/>
    </row>
    <row r="12451" spans="1:9">
      <c r="A12451" s="915"/>
      <c r="B12451" s="915"/>
      <c r="C12451" s="915"/>
      <c r="D12451" s="916"/>
      <c r="E12451" s="916"/>
      <c r="F12451" s="916"/>
      <c r="G12451" s="915"/>
      <c r="H12451" s="915"/>
      <c r="I12451" s="915"/>
    </row>
    <row r="12452" spans="1:9">
      <c r="A12452" s="915"/>
      <c r="B12452" s="915"/>
      <c r="C12452" s="915"/>
      <c r="D12452" s="916"/>
      <c r="E12452" s="916"/>
      <c r="F12452" s="916"/>
      <c r="G12452" s="915"/>
      <c r="H12452" s="915"/>
      <c r="I12452" s="915"/>
    </row>
    <row r="12453" spans="1:9">
      <c r="A12453" s="915"/>
      <c r="B12453" s="915"/>
      <c r="C12453" s="915"/>
      <c r="D12453" s="916"/>
      <c r="E12453" s="916"/>
      <c r="F12453" s="916"/>
      <c r="G12453" s="915"/>
      <c r="H12453" s="915"/>
      <c r="I12453" s="915"/>
    </row>
    <row r="12454" spans="1:9">
      <c r="A12454" s="915"/>
      <c r="B12454" s="915"/>
      <c r="C12454" s="915"/>
      <c r="D12454" s="916"/>
      <c r="E12454" s="916"/>
      <c r="F12454" s="916"/>
      <c r="G12454" s="915"/>
      <c r="H12454" s="915"/>
      <c r="I12454" s="915"/>
    </row>
    <row r="12455" spans="1:9">
      <c r="A12455" s="915"/>
      <c r="B12455" s="915"/>
      <c r="C12455" s="915"/>
      <c r="D12455" s="916"/>
      <c r="E12455" s="916"/>
      <c r="F12455" s="916"/>
      <c r="G12455" s="915"/>
      <c r="H12455" s="915"/>
      <c r="I12455" s="915"/>
    </row>
    <row r="12456" spans="1:9">
      <c r="A12456" s="915"/>
      <c r="B12456" s="915"/>
      <c r="C12456" s="915"/>
      <c r="D12456" s="916"/>
      <c r="E12456" s="916"/>
      <c r="F12456" s="916"/>
      <c r="G12456" s="915"/>
      <c r="H12456" s="915"/>
      <c r="I12456" s="915"/>
    </row>
    <row r="12457" spans="1:9">
      <c r="A12457" s="915"/>
      <c r="B12457" s="915"/>
      <c r="C12457" s="915"/>
      <c r="D12457" s="916"/>
      <c r="E12457" s="916"/>
      <c r="F12457" s="916"/>
      <c r="G12457" s="915"/>
      <c r="H12457" s="915"/>
      <c r="I12457" s="915"/>
    </row>
    <row r="12458" spans="1:9">
      <c r="A12458" s="915"/>
      <c r="B12458" s="915"/>
      <c r="C12458" s="915"/>
      <c r="D12458" s="916"/>
      <c r="E12458" s="916"/>
      <c r="F12458" s="916"/>
      <c r="G12458" s="915"/>
      <c r="H12458" s="915"/>
      <c r="I12458" s="915"/>
    </row>
    <row r="12459" spans="1:9">
      <c r="A12459" s="915"/>
      <c r="B12459" s="915"/>
      <c r="C12459" s="915"/>
      <c r="D12459" s="916"/>
      <c r="E12459" s="916"/>
      <c r="F12459" s="916"/>
      <c r="G12459" s="915"/>
      <c r="H12459" s="915"/>
      <c r="I12459" s="915"/>
    </row>
    <row r="12460" spans="1:9">
      <c r="A12460" s="915"/>
      <c r="B12460" s="915"/>
      <c r="C12460" s="915"/>
      <c r="D12460" s="916"/>
      <c r="E12460" s="916"/>
      <c r="F12460" s="916"/>
      <c r="G12460" s="915"/>
      <c r="H12460" s="915"/>
      <c r="I12460" s="915"/>
    </row>
    <row r="12461" spans="1:9">
      <c r="A12461" s="915"/>
      <c r="B12461" s="915"/>
      <c r="C12461" s="915"/>
      <c r="D12461" s="916"/>
      <c r="E12461" s="916"/>
      <c r="F12461" s="916"/>
      <c r="G12461" s="915"/>
      <c r="H12461" s="915"/>
      <c r="I12461" s="915"/>
    </row>
    <row r="12462" spans="1:9">
      <c r="A12462" s="915"/>
      <c r="B12462" s="915"/>
      <c r="C12462" s="915"/>
      <c r="D12462" s="916"/>
      <c r="E12462" s="916"/>
      <c r="F12462" s="916"/>
      <c r="G12462" s="915"/>
      <c r="H12462" s="915"/>
      <c r="I12462" s="915"/>
    </row>
    <row r="12463" spans="1:9">
      <c r="A12463" s="915"/>
      <c r="B12463" s="915"/>
      <c r="C12463" s="915"/>
      <c r="D12463" s="916"/>
      <c r="E12463" s="916"/>
      <c r="F12463" s="916"/>
      <c r="G12463" s="915"/>
      <c r="H12463" s="915"/>
      <c r="I12463" s="915"/>
    </row>
    <row r="12464" spans="1:9">
      <c r="A12464" s="915"/>
      <c r="B12464" s="915"/>
      <c r="C12464" s="915"/>
      <c r="D12464" s="916"/>
      <c r="E12464" s="916"/>
      <c r="F12464" s="916"/>
      <c r="G12464" s="915"/>
      <c r="H12464" s="915"/>
      <c r="I12464" s="915"/>
    </row>
    <row r="12465" spans="1:9">
      <c r="A12465" s="915"/>
      <c r="B12465" s="915"/>
      <c r="C12465" s="915"/>
      <c r="D12465" s="916"/>
      <c r="E12465" s="916"/>
      <c r="F12465" s="916"/>
      <c r="G12465" s="915"/>
      <c r="H12465" s="915"/>
      <c r="I12465" s="915"/>
    </row>
    <row r="12466" spans="1:9">
      <c r="A12466" s="915"/>
      <c r="B12466" s="915"/>
      <c r="C12466" s="915"/>
      <c r="D12466" s="916"/>
      <c r="E12466" s="916"/>
      <c r="F12466" s="916"/>
      <c r="G12466" s="915"/>
      <c r="H12466" s="915"/>
      <c r="I12466" s="915"/>
    </row>
    <row r="12467" spans="1:9">
      <c r="A12467" s="915"/>
      <c r="B12467" s="915"/>
      <c r="C12467" s="915"/>
      <c r="D12467" s="916"/>
      <c r="E12467" s="916"/>
      <c r="F12467" s="916"/>
      <c r="G12467" s="915"/>
      <c r="H12467" s="915"/>
      <c r="I12467" s="915"/>
    </row>
    <row r="12468" spans="1:9">
      <c r="A12468" s="915"/>
      <c r="B12468" s="915"/>
      <c r="C12468" s="915"/>
      <c r="D12468" s="916"/>
      <c r="E12468" s="916"/>
      <c r="F12468" s="916"/>
      <c r="G12468" s="915"/>
      <c r="H12468" s="915"/>
      <c r="I12468" s="915"/>
    </row>
    <row r="12469" spans="1:9">
      <c r="A12469" s="915"/>
      <c r="B12469" s="915"/>
      <c r="C12469" s="915"/>
      <c r="D12469" s="916"/>
      <c r="E12469" s="916"/>
      <c r="F12469" s="916"/>
      <c r="G12469" s="915"/>
      <c r="H12469" s="915"/>
      <c r="I12469" s="915"/>
    </row>
    <row r="12470" spans="1:9">
      <c r="A12470" s="915"/>
      <c r="B12470" s="915"/>
      <c r="C12470" s="915"/>
      <c r="D12470" s="916"/>
      <c r="E12470" s="916"/>
      <c r="F12470" s="916"/>
      <c r="G12470" s="915"/>
      <c r="H12470" s="915"/>
      <c r="I12470" s="915"/>
    </row>
    <row r="12471" spans="1:9">
      <c r="A12471" s="915"/>
      <c r="B12471" s="915"/>
      <c r="C12471" s="915"/>
      <c r="D12471" s="916"/>
      <c r="E12471" s="916"/>
      <c r="F12471" s="916"/>
      <c r="G12471" s="915"/>
      <c r="H12471" s="915"/>
      <c r="I12471" s="915"/>
    </row>
    <row r="12472" spans="1:9">
      <c r="A12472" s="915"/>
      <c r="B12472" s="915"/>
      <c r="C12472" s="915"/>
      <c r="D12472" s="916"/>
      <c r="E12472" s="916"/>
      <c r="F12472" s="916"/>
      <c r="G12472" s="915"/>
      <c r="H12472" s="915"/>
      <c r="I12472" s="915"/>
    </row>
    <row r="12473" spans="1:9">
      <c r="A12473" s="915"/>
      <c r="B12473" s="915"/>
      <c r="C12473" s="915"/>
      <c r="D12473" s="916"/>
      <c r="E12473" s="916"/>
      <c r="F12473" s="916"/>
      <c r="G12473" s="915"/>
      <c r="H12473" s="915"/>
      <c r="I12473" s="915"/>
    </row>
    <row r="12474" spans="1:9">
      <c r="A12474" s="915"/>
      <c r="B12474" s="915"/>
      <c r="C12474" s="915"/>
      <c r="D12474" s="916"/>
      <c r="E12474" s="916"/>
      <c r="F12474" s="916"/>
      <c r="G12474" s="915"/>
      <c r="H12474" s="915"/>
      <c r="I12474" s="915"/>
    </row>
    <row r="12475" spans="1:9">
      <c r="A12475" s="915"/>
      <c r="B12475" s="915"/>
      <c r="C12475" s="915"/>
      <c r="D12475" s="916"/>
      <c r="E12475" s="916"/>
      <c r="F12475" s="916"/>
      <c r="G12475" s="915"/>
      <c r="H12475" s="915"/>
      <c r="I12475" s="915"/>
    </row>
    <row r="12476" spans="1:9">
      <c r="A12476" s="915"/>
      <c r="B12476" s="915"/>
      <c r="C12476" s="915"/>
      <c r="D12476" s="916"/>
      <c r="E12476" s="916"/>
      <c r="F12476" s="916"/>
      <c r="G12476" s="915"/>
      <c r="H12476" s="915"/>
      <c r="I12476" s="915"/>
    </row>
    <row r="12477" spans="1:9">
      <c r="A12477" s="915"/>
      <c r="B12477" s="915"/>
      <c r="C12477" s="915"/>
      <c r="D12477" s="916"/>
      <c r="E12477" s="916"/>
      <c r="F12477" s="916"/>
      <c r="G12477" s="915"/>
      <c r="H12477" s="915"/>
      <c r="I12477" s="915"/>
    </row>
    <row r="12478" spans="1:9">
      <c r="A12478" s="915"/>
      <c r="B12478" s="915"/>
      <c r="C12478" s="915"/>
      <c r="D12478" s="916"/>
      <c r="E12478" s="916"/>
      <c r="F12478" s="916"/>
      <c r="G12478" s="915"/>
      <c r="H12478" s="915"/>
      <c r="I12478" s="915"/>
    </row>
    <row r="12479" spans="1:9">
      <c r="A12479" s="915"/>
      <c r="B12479" s="915"/>
      <c r="C12479" s="915"/>
      <c r="D12479" s="916"/>
      <c r="E12479" s="916"/>
      <c r="F12479" s="916"/>
      <c r="G12479" s="915"/>
      <c r="H12479" s="915"/>
      <c r="I12479" s="915"/>
    </row>
    <row r="12480" spans="1:9">
      <c r="A12480" s="915"/>
      <c r="B12480" s="915"/>
      <c r="C12480" s="915"/>
      <c r="D12480" s="916"/>
      <c r="E12480" s="916"/>
      <c r="F12480" s="916"/>
      <c r="G12480" s="915"/>
      <c r="H12480" s="915"/>
      <c r="I12480" s="915"/>
    </row>
    <row r="12481" spans="1:9">
      <c r="A12481" s="915"/>
      <c r="B12481" s="915"/>
      <c r="C12481" s="915"/>
      <c r="D12481" s="916"/>
      <c r="E12481" s="916"/>
      <c r="F12481" s="916"/>
      <c r="G12481" s="915"/>
      <c r="H12481" s="915"/>
      <c r="I12481" s="915"/>
    </row>
    <row r="12482" spans="1:9">
      <c r="A12482" s="915"/>
      <c r="B12482" s="915"/>
      <c r="C12482" s="915"/>
      <c r="D12482" s="916"/>
      <c r="E12482" s="916"/>
      <c r="F12482" s="916"/>
      <c r="G12482" s="915"/>
      <c r="H12482" s="915"/>
      <c r="I12482" s="915"/>
    </row>
    <row r="12483" spans="1:9">
      <c r="A12483" s="915"/>
      <c r="B12483" s="915"/>
      <c r="C12483" s="915"/>
      <c r="D12483" s="916"/>
      <c r="E12483" s="916"/>
      <c r="F12483" s="916"/>
      <c r="G12483" s="915"/>
      <c r="H12483" s="915"/>
      <c r="I12483" s="915"/>
    </row>
    <row r="12484" spans="1:9">
      <c r="A12484" s="915"/>
      <c r="B12484" s="915"/>
      <c r="C12484" s="915"/>
      <c r="D12484" s="916"/>
      <c r="E12484" s="916"/>
      <c r="F12484" s="916"/>
      <c r="G12484" s="915"/>
      <c r="H12484" s="915"/>
      <c r="I12484" s="915"/>
    </row>
    <row r="12485" spans="1:9">
      <c r="A12485" s="915"/>
      <c r="B12485" s="915"/>
      <c r="C12485" s="915"/>
      <c r="D12485" s="916"/>
      <c r="E12485" s="916"/>
      <c r="F12485" s="916"/>
      <c r="G12485" s="915"/>
      <c r="H12485" s="915"/>
      <c r="I12485" s="915"/>
    </row>
    <row r="12486" spans="1:9">
      <c r="A12486" s="915"/>
      <c r="B12486" s="915"/>
      <c r="C12486" s="915"/>
      <c r="D12486" s="916"/>
      <c r="E12486" s="916"/>
      <c r="F12486" s="916"/>
      <c r="G12486" s="915"/>
      <c r="H12486" s="915"/>
      <c r="I12486" s="915"/>
    </row>
    <row r="12487" spans="1:9">
      <c r="A12487" s="915"/>
      <c r="B12487" s="915"/>
      <c r="C12487" s="915"/>
      <c r="D12487" s="916"/>
      <c r="E12487" s="916"/>
      <c r="F12487" s="916"/>
      <c r="G12487" s="915"/>
      <c r="H12487" s="915"/>
      <c r="I12487" s="915"/>
    </row>
    <row r="12488" spans="1:9">
      <c r="A12488" s="915"/>
      <c r="B12488" s="915"/>
      <c r="C12488" s="915"/>
      <c r="D12488" s="916"/>
      <c r="E12488" s="916"/>
      <c r="F12488" s="916"/>
      <c r="G12488" s="915"/>
      <c r="H12488" s="915"/>
      <c r="I12488" s="915"/>
    </row>
    <row r="12489" spans="1:9">
      <c r="A12489" s="915"/>
      <c r="B12489" s="915"/>
      <c r="C12489" s="915"/>
      <c r="D12489" s="916"/>
      <c r="E12489" s="916"/>
      <c r="F12489" s="916"/>
      <c r="G12489" s="915"/>
      <c r="H12489" s="915"/>
      <c r="I12489" s="915"/>
    </row>
    <row r="12490" spans="1:9">
      <c r="A12490" s="915"/>
      <c r="B12490" s="915"/>
      <c r="C12490" s="915"/>
      <c r="D12490" s="916"/>
      <c r="E12490" s="916"/>
      <c r="F12490" s="916"/>
      <c r="G12490" s="915"/>
      <c r="H12490" s="915"/>
      <c r="I12490" s="915"/>
    </row>
    <row r="12491" spans="1:9">
      <c r="A12491" s="915"/>
      <c r="B12491" s="915"/>
      <c r="C12491" s="915"/>
      <c r="D12491" s="916"/>
      <c r="E12491" s="916"/>
      <c r="F12491" s="916"/>
      <c r="G12491" s="915"/>
      <c r="H12491" s="915"/>
      <c r="I12491" s="915"/>
    </row>
    <row r="12492" spans="1:9">
      <c r="A12492" s="915"/>
      <c r="B12492" s="915"/>
      <c r="C12492" s="915"/>
      <c r="D12492" s="916"/>
      <c r="E12492" s="916"/>
      <c r="F12492" s="916"/>
      <c r="G12492" s="915"/>
      <c r="H12492" s="915"/>
      <c r="I12492" s="915"/>
    </row>
    <row r="12493" spans="1:9">
      <c r="A12493" s="915"/>
      <c r="B12493" s="915"/>
      <c r="C12493" s="915"/>
      <c r="D12493" s="916"/>
      <c r="E12493" s="916"/>
      <c r="F12493" s="916"/>
      <c r="G12493" s="915"/>
      <c r="H12493" s="915"/>
      <c r="I12493" s="915"/>
    </row>
    <row r="12494" spans="1:9">
      <c r="A12494" s="915"/>
      <c r="B12494" s="915"/>
      <c r="C12494" s="915"/>
      <c r="D12494" s="916"/>
      <c r="E12494" s="916"/>
      <c r="F12494" s="916"/>
      <c r="G12494" s="915"/>
      <c r="H12494" s="915"/>
      <c r="I12494" s="915"/>
    </row>
    <row r="12495" spans="1:9">
      <c r="A12495" s="915"/>
      <c r="B12495" s="915"/>
      <c r="C12495" s="915"/>
      <c r="D12495" s="916"/>
      <c r="E12495" s="916"/>
      <c r="F12495" s="916"/>
      <c r="G12495" s="915"/>
      <c r="H12495" s="915"/>
      <c r="I12495" s="915"/>
    </row>
    <row r="12496" spans="1:9">
      <c r="A12496" s="915"/>
      <c r="B12496" s="915"/>
      <c r="C12496" s="915"/>
      <c r="D12496" s="916"/>
      <c r="E12496" s="916"/>
      <c r="F12496" s="916"/>
      <c r="G12496" s="915"/>
      <c r="H12496" s="915"/>
      <c r="I12496" s="915"/>
    </row>
    <row r="12497" spans="1:9">
      <c r="A12497" s="915"/>
      <c r="B12497" s="915"/>
      <c r="C12497" s="915"/>
      <c r="D12497" s="916"/>
      <c r="E12497" s="916"/>
      <c r="F12497" s="916"/>
      <c r="G12497" s="915"/>
      <c r="H12497" s="915"/>
      <c r="I12497" s="915"/>
    </row>
    <row r="12498" spans="1:9">
      <c r="A12498" s="915"/>
      <c r="B12498" s="915"/>
      <c r="C12498" s="915"/>
      <c r="D12498" s="916"/>
      <c r="E12498" s="916"/>
      <c r="F12498" s="916"/>
      <c r="G12498" s="915"/>
      <c r="H12498" s="915"/>
      <c r="I12498" s="915"/>
    </row>
    <row r="12499" spans="1:9">
      <c r="A12499" s="915"/>
      <c r="B12499" s="915"/>
      <c r="C12499" s="915"/>
      <c r="D12499" s="916"/>
      <c r="E12499" s="916"/>
      <c r="F12499" s="916"/>
      <c r="G12499" s="915"/>
      <c r="H12499" s="915"/>
      <c r="I12499" s="915"/>
    </row>
    <row r="12500" spans="1:9">
      <c r="A12500" s="915"/>
      <c r="B12500" s="915"/>
      <c r="C12500" s="915"/>
      <c r="D12500" s="916"/>
      <c r="E12500" s="916"/>
      <c r="F12500" s="916"/>
      <c r="G12500" s="915"/>
      <c r="H12500" s="915"/>
      <c r="I12500" s="915"/>
    </row>
    <row r="12501" spans="1:9">
      <c r="A12501" s="915"/>
      <c r="B12501" s="915"/>
      <c r="C12501" s="915"/>
      <c r="D12501" s="916"/>
      <c r="E12501" s="916"/>
      <c r="F12501" s="916"/>
      <c r="G12501" s="915"/>
      <c r="H12501" s="915"/>
      <c r="I12501" s="915"/>
    </row>
    <row r="12502" spans="1:9">
      <c r="A12502" s="915"/>
      <c r="B12502" s="915"/>
      <c r="C12502" s="915"/>
      <c r="D12502" s="916"/>
      <c r="E12502" s="916"/>
      <c r="F12502" s="916"/>
      <c r="G12502" s="915"/>
      <c r="H12502" s="915"/>
      <c r="I12502" s="915"/>
    </row>
    <row r="12503" spans="1:9">
      <c r="A12503" s="915"/>
      <c r="B12503" s="915"/>
      <c r="C12503" s="915"/>
      <c r="D12503" s="916"/>
      <c r="E12503" s="916"/>
      <c r="F12503" s="916"/>
      <c r="G12503" s="915"/>
      <c r="H12503" s="915"/>
      <c r="I12503" s="915"/>
    </row>
    <row r="12504" spans="1:9">
      <c r="A12504" s="915"/>
      <c r="B12504" s="915"/>
      <c r="C12504" s="915"/>
      <c r="D12504" s="916"/>
      <c r="E12504" s="916"/>
      <c r="F12504" s="916"/>
      <c r="G12504" s="915"/>
      <c r="H12504" s="915"/>
      <c r="I12504" s="915"/>
    </row>
    <row r="12505" spans="1:9">
      <c r="A12505" s="915"/>
      <c r="B12505" s="915"/>
      <c r="C12505" s="915"/>
      <c r="D12505" s="916"/>
      <c r="E12505" s="916"/>
      <c r="F12505" s="916"/>
      <c r="G12505" s="915"/>
      <c r="H12505" s="915"/>
      <c r="I12505" s="915"/>
    </row>
    <row r="12506" spans="1:9">
      <c r="A12506" s="915"/>
      <c r="B12506" s="915"/>
      <c r="C12506" s="915"/>
      <c r="D12506" s="916"/>
      <c r="E12506" s="916"/>
      <c r="F12506" s="916"/>
      <c r="G12506" s="915"/>
      <c r="H12506" s="915"/>
      <c r="I12506" s="915"/>
    </row>
    <row r="12507" spans="1:9">
      <c r="A12507" s="915"/>
      <c r="B12507" s="915"/>
      <c r="C12507" s="915"/>
      <c r="D12507" s="916"/>
      <c r="E12507" s="916"/>
      <c r="F12507" s="916"/>
      <c r="G12507" s="915"/>
      <c r="H12507" s="915"/>
      <c r="I12507" s="915"/>
    </row>
    <row r="12508" spans="1:9">
      <c r="A12508" s="915"/>
      <c r="B12508" s="915"/>
      <c r="C12508" s="915"/>
      <c r="D12508" s="916"/>
      <c r="E12508" s="916"/>
      <c r="F12508" s="916"/>
      <c r="G12508" s="915"/>
      <c r="H12508" s="915"/>
      <c r="I12508" s="915"/>
    </row>
    <row r="12509" spans="1:9">
      <c r="A12509" s="915"/>
      <c r="B12509" s="915"/>
      <c r="C12509" s="915"/>
      <c r="D12509" s="916"/>
      <c r="E12509" s="916"/>
      <c r="F12509" s="916"/>
      <c r="G12509" s="915"/>
      <c r="H12509" s="915"/>
      <c r="I12509" s="915"/>
    </row>
    <row r="12510" spans="1:9">
      <c r="A12510" s="915"/>
      <c r="B12510" s="915"/>
      <c r="C12510" s="915"/>
      <c r="D12510" s="916"/>
      <c r="E12510" s="916"/>
      <c r="F12510" s="916"/>
      <c r="G12510" s="915"/>
      <c r="H12510" s="915"/>
      <c r="I12510" s="915"/>
    </row>
    <row r="12511" spans="1:9">
      <c r="A12511" s="915"/>
      <c r="B12511" s="915"/>
      <c r="C12511" s="915"/>
      <c r="D12511" s="916"/>
      <c r="E12511" s="916"/>
      <c r="F12511" s="916"/>
      <c r="G12511" s="915"/>
      <c r="H12511" s="915"/>
      <c r="I12511" s="915"/>
    </row>
    <row r="12512" spans="1:9">
      <c r="A12512" s="915"/>
      <c r="B12512" s="915"/>
      <c r="C12512" s="915"/>
      <c r="D12512" s="916"/>
      <c r="E12512" s="916"/>
      <c r="F12512" s="916"/>
      <c r="G12512" s="915"/>
      <c r="H12512" s="915"/>
      <c r="I12512" s="915"/>
    </row>
    <row r="12513" spans="1:9">
      <c r="A12513" s="915"/>
      <c r="B12513" s="915"/>
      <c r="C12513" s="915"/>
      <c r="D12513" s="916"/>
      <c r="E12513" s="916"/>
      <c r="F12513" s="916"/>
      <c r="G12513" s="915"/>
      <c r="H12513" s="915"/>
      <c r="I12513" s="915"/>
    </row>
    <row r="12514" spans="1:9">
      <c r="A12514" s="915"/>
      <c r="B12514" s="915"/>
      <c r="C12514" s="915"/>
      <c r="D12514" s="916"/>
      <c r="E12514" s="916"/>
      <c r="F12514" s="916"/>
      <c r="G12514" s="915"/>
      <c r="H12514" s="915"/>
      <c r="I12514" s="915"/>
    </row>
    <row r="12515" spans="1:9">
      <c r="A12515" s="915"/>
      <c r="B12515" s="915"/>
      <c r="C12515" s="915"/>
      <c r="D12515" s="916"/>
      <c r="E12515" s="916"/>
      <c r="F12515" s="916"/>
      <c r="G12515" s="915"/>
      <c r="H12515" s="915"/>
      <c r="I12515" s="915"/>
    </row>
    <row r="12516" spans="1:9">
      <c r="A12516" s="915"/>
      <c r="B12516" s="915"/>
      <c r="C12516" s="915"/>
      <c r="D12516" s="916"/>
      <c r="E12516" s="916"/>
      <c r="F12516" s="916"/>
      <c r="G12516" s="915"/>
      <c r="H12516" s="915"/>
      <c r="I12516" s="915"/>
    </row>
    <row r="12517" spans="1:9">
      <c r="A12517" s="915"/>
      <c r="B12517" s="915"/>
      <c r="C12517" s="915"/>
      <c r="D12517" s="916"/>
      <c r="E12517" s="916"/>
      <c r="F12517" s="916"/>
      <c r="G12517" s="915"/>
      <c r="H12517" s="915"/>
      <c r="I12517" s="915"/>
    </row>
    <row r="12518" spans="1:9">
      <c r="A12518" s="915"/>
      <c r="B12518" s="915"/>
      <c r="C12518" s="915"/>
      <c r="D12518" s="916"/>
      <c r="E12518" s="916"/>
      <c r="F12518" s="916"/>
      <c r="G12518" s="915"/>
      <c r="H12518" s="915"/>
      <c r="I12518" s="915"/>
    </row>
    <row r="12519" spans="1:9">
      <c r="A12519" s="915"/>
      <c r="B12519" s="915"/>
      <c r="C12519" s="915"/>
      <c r="D12519" s="916"/>
      <c r="E12519" s="916"/>
      <c r="F12519" s="916"/>
      <c r="G12519" s="915"/>
      <c r="H12519" s="915"/>
      <c r="I12519" s="915"/>
    </row>
    <row r="12520" spans="1:9">
      <c r="A12520" s="915"/>
      <c r="B12520" s="915"/>
      <c r="C12520" s="915"/>
      <c r="D12520" s="916"/>
      <c r="E12520" s="916"/>
      <c r="F12520" s="916"/>
      <c r="G12520" s="915"/>
      <c r="H12520" s="915"/>
      <c r="I12520" s="915"/>
    </row>
    <row r="12521" spans="1:9">
      <c r="A12521" s="915"/>
      <c r="B12521" s="915"/>
      <c r="C12521" s="915"/>
      <c r="D12521" s="916"/>
      <c r="E12521" s="916"/>
      <c r="F12521" s="916"/>
      <c r="G12521" s="915"/>
      <c r="H12521" s="915"/>
      <c r="I12521" s="915"/>
    </row>
    <row r="12522" spans="1:9">
      <c r="A12522" s="915"/>
      <c r="B12522" s="915"/>
      <c r="C12522" s="915"/>
      <c r="D12522" s="916"/>
      <c r="E12522" s="916"/>
      <c r="F12522" s="916"/>
      <c r="G12522" s="915"/>
      <c r="H12522" s="915"/>
      <c r="I12522" s="915"/>
    </row>
    <row r="12523" spans="1:9">
      <c r="A12523" s="915"/>
      <c r="B12523" s="915"/>
      <c r="C12523" s="915"/>
      <c r="D12523" s="916"/>
      <c r="E12523" s="916"/>
      <c r="F12523" s="916"/>
      <c r="G12523" s="915"/>
      <c r="H12523" s="915"/>
      <c r="I12523" s="915"/>
    </row>
    <row r="12524" spans="1:9">
      <c r="A12524" s="915"/>
      <c r="B12524" s="915"/>
      <c r="C12524" s="915"/>
      <c r="D12524" s="916"/>
      <c r="E12524" s="916"/>
      <c r="F12524" s="916"/>
      <c r="G12524" s="915"/>
      <c r="H12524" s="915"/>
      <c r="I12524" s="915"/>
    </row>
    <row r="12525" spans="1:9">
      <c r="A12525" s="915"/>
      <c r="B12525" s="915"/>
      <c r="C12525" s="915"/>
      <c r="D12525" s="916"/>
      <c r="E12525" s="916"/>
      <c r="F12525" s="916"/>
      <c r="G12525" s="915"/>
      <c r="H12525" s="915"/>
      <c r="I12525" s="915"/>
    </row>
    <row r="12526" spans="1:9">
      <c r="A12526" s="915"/>
      <c r="B12526" s="915"/>
      <c r="C12526" s="915"/>
      <c r="D12526" s="916"/>
      <c r="E12526" s="916"/>
      <c r="F12526" s="916"/>
      <c r="G12526" s="915"/>
      <c r="H12526" s="915"/>
      <c r="I12526" s="915"/>
    </row>
    <row r="12527" spans="1:9">
      <c r="A12527" s="915"/>
      <c r="B12527" s="915"/>
      <c r="C12527" s="915"/>
      <c r="D12527" s="916"/>
      <c r="E12527" s="916"/>
      <c r="F12527" s="916"/>
      <c r="G12527" s="915"/>
      <c r="H12527" s="915"/>
      <c r="I12527" s="915"/>
    </row>
    <row r="12528" spans="1:9">
      <c r="A12528" s="915"/>
      <c r="B12528" s="915"/>
      <c r="C12528" s="915"/>
      <c r="D12528" s="916"/>
      <c r="E12528" s="916"/>
      <c r="F12528" s="916"/>
      <c r="G12528" s="915"/>
      <c r="H12528" s="915"/>
      <c r="I12528" s="915"/>
    </row>
    <row r="12529" spans="1:9">
      <c r="A12529" s="915"/>
      <c r="B12529" s="915"/>
      <c r="C12529" s="915"/>
      <c r="D12529" s="916"/>
      <c r="E12529" s="916"/>
      <c r="F12529" s="916"/>
      <c r="G12529" s="915"/>
      <c r="H12529" s="915"/>
      <c r="I12529" s="915"/>
    </row>
    <row r="12530" spans="1:9">
      <c r="A12530" s="915"/>
      <c r="B12530" s="915"/>
      <c r="C12530" s="915"/>
      <c r="D12530" s="916"/>
      <c r="E12530" s="916"/>
      <c r="F12530" s="916"/>
      <c r="G12530" s="915"/>
      <c r="H12530" s="915"/>
      <c r="I12530" s="915"/>
    </row>
    <row r="12531" spans="1:9">
      <c r="A12531" s="915"/>
      <c r="B12531" s="915"/>
      <c r="C12531" s="915"/>
      <c r="D12531" s="916"/>
      <c r="E12531" s="916"/>
      <c r="F12531" s="916"/>
      <c r="G12531" s="915"/>
      <c r="H12531" s="915"/>
      <c r="I12531" s="915"/>
    </row>
    <row r="12532" spans="1:9">
      <c r="A12532" s="915"/>
      <c r="B12532" s="915"/>
      <c r="C12532" s="915"/>
      <c r="D12532" s="916"/>
      <c r="E12532" s="916"/>
      <c r="F12532" s="916"/>
      <c r="G12532" s="915"/>
      <c r="H12532" s="915"/>
      <c r="I12532" s="915"/>
    </row>
    <row r="12533" spans="1:9">
      <c r="A12533" s="915"/>
      <c r="B12533" s="915"/>
      <c r="C12533" s="915"/>
      <c r="D12533" s="916"/>
      <c r="E12533" s="916"/>
      <c r="F12533" s="916"/>
      <c r="G12533" s="915"/>
      <c r="H12533" s="915"/>
      <c r="I12533" s="915"/>
    </row>
    <row r="12534" spans="1:9">
      <c r="A12534" s="915"/>
      <c r="B12534" s="915"/>
      <c r="C12534" s="915"/>
      <c r="D12534" s="916"/>
      <c r="E12534" s="916"/>
      <c r="F12534" s="916"/>
      <c r="G12534" s="915"/>
      <c r="H12534" s="915"/>
      <c r="I12534" s="915"/>
    </row>
    <row r="12535" spans="1:9">
      <c r="A12535" s="915"/>
      <c r="B12535" s="915"/>
      <c r="C12535" s="915"/>
      <c r="D12535" s="916"/>
      <c r="E12535" s="916"/>
      <c r="F12535" s="916"/>
      <c r="G12535" s="915"/>
      <c r="H12535" s="915"/>
      <c r="I12535" s="915"/>
    </row>
    <row r="12536" spans="1:9">
      <c r="A12536" s="915"/>
      <c r="B12536" s="915"/>
      <c r="C12536" s="915"/>
      <c r="D12536" s="916"/>
      <c r="E12536" s="916"/>
      <c r="F12536" s="916"/>
      <c r="G12536" s="915"/>
      <c r="H12536" s="915"/>
      <c r="I12536" s="915"/>
    </row>
    <row r="12537" spans="1:9">
      <c r="A12537" s="915"/>
      <c r="B12537" s="915"/>
      <c r="C12537" s="915"/>
      <c r="D12537" s="916"/>
      <c r="E12537" s="916"/>
      <c r="F12537" s="916"/>
      <c r="G12537" s="915"/>
      <c r="H12537" s="915"/>
      <c r="I12537" s="915"/>
    </row>
    <row r="12538" spans="1:9">
      <c r="A12538" s="915"/>
      <c r="B12538" s="915"/>
      <c r="C12538" s="915"/>
      <c r="D12538" s="916"/>
      <c r="E12538" s="916"/>
      <c r="F12538" s="916"/>
      <c r="G12538" s="915"/>
      <c r="H12538" s="915"/>
      <c r="I12538" s="915"/>
    </row>
    <row r="12539" spans="1:9">
      <c r="A12539" s="915"/>
      <c r="B12539" s="915"/>
      <c r="C12539" s="915"/>
      <c r="D12539" s="916"/>
      <c r="E12539" s="916"/>
      <c r="F12539" s="916"/>
      <c r="G12539" s="915"/>
      <c r="H12539" s="915"/>
      <c r="I12539" s="915"/>
    </row>
    <row r="12540" spans="1:9">
      <c r="A12540" s="915"/>
      <c r="B12540" s="915"/>
      <c r="C12540" s="915"/>
      <c r="D12540" s="916"/>
      <c r="E12540" s="916"/>
      <c r="F12540" s="916"/>
      <c r="G12540" s="915"/>
      <c r="H12540" s="915"/>
      <c r="I12540" s="915"/>
    </row>
    <row r="12541" spans="1:9">
      <c r="A12541" s="915"/>
      <c r="B12541" s="915"/>
      <c r="C12541" s="915"/>
      <c r="D12541" s="916"/>
      <c r="E12541" s="916"/>
      <c r="F12541" s="916"/>
      <c r="G12541" s="915"/>
      <c r="H12541" s="915"/>
      <c r="I12541" s="915"/>
    </row>
    <row r="12542" spans="1:9">
      <c r="A12542" s="915"/>
      <c r="B12542" s="915"/>
      <c r="C12542" s="915"/>
      <c r="D12542" s="916"/>
      <c r="E12542" s="916"/>
      <c r="F12542" s="916"/>
      <c r="G12542" s="915"/>
      <c r="H12542" s="915"/>
      <c r="I12542" s="915"/>
    </row>
    <row r="12543" spans="1:9">
      <c r="A12543" s="915"/>
      <c r="B12543" s="915"/>
      <c r="C12543" s="915"/>
      <c r="D12543" s="916"/>
      <c r="E12543" s="916"/>
      <c r="F12543" s="916"/>
      <c r="G12543" s="915"/>
      <c r="H12543" s="915"/>
      <c r="I12543" s="915"/>
    </row>
    <row r="12544" spans="1:9">
      <c r="A12544" s="915"/>
      <c r="B12544" s="915"/>
      <c r="C12544" s="915"/>
      <c r="D12544" s="916"/>
      <c r="E12544" s="916"/>
      <c r="F12544" s="916"/>
      <c r="G12544" s="915"/>
      <c r="H12544" s="915"/>
      <c r="I12544" s="915"/>
    </row>
    <row r="12545" spans="1:9">
      <c r="A12545" s="915"/>
      <c r="B12545" s="915"/>
      <c r="C12545" s="915"/>
      <c r="D12545" s="916"/>
      <c r="E12545" s="916"/>
      <c r="F12545" s="916"/>
      <c r="G12545" s="915"/>
      <c r="H12545" s="915"/>
      <c r="I12545" s="915"/>
    </row>
    <row r="12546" spans="1:9">
      <c r="A12546" s="915"/>
      <c r="B12546" s="915"/>
      <c r="C12546" s="915"/>
      <c r="D12546" s="916"/>
      <c r="E12546" s="916"/>
      <c r="F12546" s="916"/>
      <c r="G12546" s="915"/>
      <c r="H12546" s="915"/>
      <c r="I12546" s="915"/>
    </row>
    <row r="12547" spans="1:9">
      <c r="A12547" s="915"/>
      <c r="B12547" s="915"/>
      <c r="C12547" s="915"/>
      <c r="D12547" s="916"/>
      <c r="E12547" s="916"/>
      <c r="F12547" s="916"/>
      <c r="G12547" s="915"/>
      <c r="H12547" s="915"/>
      <c r="I12547" s="915"/>
    </row>
    <row r="12548" spans="1:9">
      <c r="A12548" s="915"/>
      <c r="B12548" s="915"/>
      <c r="C12548" s="915"/>
      <c r="D12548" s="916"/>
      <c r="E12548" s="916"/>
      <c r="F12548" s="916"/>
      <c r="G12548" s="915"/>
      <c r="H12548" s="915"/>
      <c r="I12548" s="915"/>
    </row>
    <row r="12549" spans="1:9">
      <c r="A12549" s="915"/>
      <c r="B12549" s="915"/>
      <c r="C12549" s="915"/>
      <c r="D12549" s="916"/>
      <c r="E12549" s="916"/>
      <c r="F12549" s="916"/>
      <c r="G12549" s="915"/>
      <c r="H12549" s="915"/>
      <c r="I12549" s="915"/>
    </row>
    <row r="12550" spans="1:9">
      <c r="A12550" s="915"/>
      <c r="B12550" s="915"/>
      <c r="C12550" s="915"/>
      <c r="D12550" s="916"/>
      <c r="E12550" s="916"/>
      <c r="F12550" s="916"/>
      <c r="G12550" s="915"/>
      <c r="H12550" s="915"/>
      <c r="I12550" s="915"/>
    </row>
    <row r="12551" spans="1:9">
      <c r="A12551" s="915"/>
      <c r="B12551" s="915"/>
      <c r="C12551" s="915"/>
      <c r="D12551" s="916"/>
      <c r="E12551" s="916"/>
      <c r="F12551" s="916"/>
      <c r="G12551" s="915"/>
      <c r="H12551" s="915"/>
      <c r="I12551" s="915"/>
    </row>
    <row r="12552" spans="1:9">
      <c r="A12552" s="915"/>
      <c r="B12552" s="915"/>
      <c r="C12552" s="915"/>
      <c r="D12552" s="916"/>
      <c r="E12552" s="916"/>
      <c r="F12552" s="916"/>
      <c r="G12552" s="915"/>
      <c r="H12552" s="915"/>
      <c r="I12552" s="915"/>
    </row>
    <row r="12553" spans="1:9">
      <c r="A12553" s="915"/>
      <c r="B12553" s="915"/>
      <c r="C12553" s="915"/>
      <c r="D12553" s="916"/>
      <c r="E12553" s="916"/>
      <c r="F12553" s="916"/>
      <c r="G12553" s="915"/>
      <c r="H12553" s="915"/>
      <c r="I12553" s="915"/>
    </row>
    <row r="12554" spans="1:9">
      <c r="A12554" s="915"/>
      <c r="B12554" s="915"/>
      <c r="C12554" s="915"/>
      <c r="D12554" s="916"/>
      <c r="E12554" s="916"/>
      <c r="F12554" s="916"/>
      <c r="G12554" s="915"/>
      <c r="H12554" s="915"/>
      <c r="I12554" s="915"/>
    </row>
    <row r="12555" spans="1:9">
      <c r="A12555" s="915"/>
      <c r="B12555" s="915"/>
      <c r="C12555" s="915"/>
      <c r="D12555" s="916"/>
      <c r="E12555" s="916"/>
      <c r="F12555" s="916"/>
      <c r="G12555" s="915"/>
      <c r="H12555" s="915"/>
      <c r="I12555" s="915"/>
    </row>
    <row r="12556" spans="1:9">
      <c r="A12556" s="915"/>
      <c r="B12556" s="915"/>
      <c r="C12556" s="915"/>
      <c r="D12556" s="916"/>
      <c r="E12556" s="916"/>
      <c r="F12556" s="916"/>
      <c r="G12556" s="915"/>
      <c r="H12556" s="915"/>
      <c r="I12556" s="915"/>
    </row>
    <row r="12557" spans="1:9">
      <c r="A12557" s="915"/>
      <c r="B12557" s="915"/>
      <c r="C12557" s="915"/>
      <c r="D12557" s="916"/>
      <c r="E12557" s="916"/>
      <c r="F12557" s="916"/>
      <c r="G12557" s="915"/>
      <c r="H12557" s="915"/>
      <c r="I12557" s="915"/>
    </row>
    <row r="12558" spans="1:9">
      <c r="A12558" s="915"/>
      <c r="B12558" s="915"/>
      <c r="C12558" s="915"/>
      <c r="D12558" s="916"/>
      <c r="E12558" s="916"/>
      <c r="F12558" s="916"/>
      <c r="G12558" s="915"/>
      <c r="H12558" s="915"/>
      <c r="I12558" s="915"/>
    </row>
    <row r="12559" spans="1:9">
      <c r="A12559" s="915"/>
      <c r="B12559" s="915"/>
      <c r="C12559" s="915"/>
      <c r="D12559" s="916"/>
      <c r="E12559" s="916"/>
      <c r="F12559" s="916"/>
      <c r="G12559" s="915"/>
      <c r="H12559" s="915"/>
      <c r="I12559" s="915"/>
    </row>
    <row r="12560" spans="1:9">
      <c r="A12560" s="915"/>
      <c r="B12560" s="915"/>
      <c r="C12560" s="915"/>
      <c r="D12560" s="916"/>
      <c r="E12560" s="916"/>
      <c r="F12560" s="916"/>
      <c r="G12560" s="915"/>
      <c r="H12560" s="915"/>
      <c r="I12560" s="915"/>
    </row>
    <row r="12561" spans="1:9">
      <c r="A12561" s="915"/>
      <c r="B12561" s="915"/>
      <c r="C12561" s="915"/>
      <c r="D12561" s="916"/>
      <c r="E12561" s="916"/>
      <c r="F12561" s="916"/>
      <c r="G12561" s="915"/>
      <c r="H12561" s="915"/>
      <c r="I12561" s="915"/>
    </row>
    <row r="12562" spans="1:9">
      <c r="A12562" s="915"/>
      <c r="B12562" s="915"/>
      <c r="C12562" s="915"/>
      <c r="D12562" s="916"/>
      <c r="E12562" s="916"/>
      <c r="F12562" s="916"/>
      <c r="G12562" s="915"/>
      <c r="H12562" s="915"/>
      <c r="I12562" s="915"/>
    </row>
    <row r="12563" spans="1:9">
      <c r="A12563" s="915"/>
      <c r="B12563" s="915"/>
      <c r="C12563" s="915"/>
      <c r="D12563" s="916"/>
      <c r="E12563" s="916"/>
      <c r="F12563" s="916"/>
      <c r="G12563" s="915"/>
      <c r="H12563" s="915"/>
      <c r="I12563" s="915"/>
    </row>
    <row r="12564" spans="1:9">
      <c r="A12564" s="915"/>
      <c r="B12564" s="915"/>
      <c r="C12564" s="915"/>
      <c r="D12564" s="916"/>
      <c r="E12564" s="916"/>
      <c r="F12564" s="916"/>
      <c r="G12564" s="915"/>
      <c r="H12564" s="915"/>
      <c r="I12564" s="915"/>
    </row>
    <row r="12565" spans="1:9">
      <c r="A12565" s="915"/>
      <c r="B12565" s="915"/>
      <c r="C12565" s="915"/>
      <c r="D12565" s="916"/>
      <c r="E12565" s="916"/>
      <c r="F12565" s="916"/>
      <c r="G12565" s="915"/>
      <c r="H12565" s="915"/>
      <c r="I12565" s="915"/>
    </row>
    <row r="12566" spans="1:9">
      <c r="A12566" s="915"/>
      <c r="B12566" s="915"/>
      <c r="C12566" s="915"/>
      <c r="D12566" s="916"/>
      <c r="E12566" s="916"/>
      <c r="F12566" s="916"/>
      <c r="G12566" s="915"/>
      <c r="H12566" s="915"/>
      <c r="I12566" s="915"/>
    </row>
    <row r="12567" spans="1:9">
      <c r="A12567" s="915"/>
      <c r="B12567" s="915"/>
      <c r="C12567" s="915"/>
      <c r="D12567" s="916"/>
      <c r="E12567" s="916"/>
      <c r="F12567" s="916"/>
      <c r="G12567" s="915"/>
      <c r="H12567" s="915"/>
      <c r="I12567" s="915"/>
    </row>
    <row r="12568" spans="1:9">
      <c r="A12568" s="915"/>
      <c r="B12568" s="915"/>
      <c r="C12568" s="915"/>
      <c r="D12568" s="916"/>
      <c r="E12568" s="916"/>
      <c r="F12568" s="916"/>
      <c r="G12568" s="915"/>
      <c r="H12568" s="915"/>
      <c r="I12568" s="915"/>
    </row>
    <row r="12569" spans="1:9">
      <c r="A12569" s="915"/>
      <c r="B12569" s="915"/>
      <c r="C12569" s="915"/>
      <c r="D12569" s="916"/>
      <c r="E12569" s="916"/>
      <c r="F12569" s="916"/>
      <c r="G12569" s="915"/>
      <c r="H12569" s="915"/>
      <c r="I12569" s="915"/>
    </row>
    <row r="12570" spans="1:9">
      <c r="A12570" s="915"/>
      <c r="B12570" s="915"/>
      <c r="C12570" s="915"/>
      <c r="D12570" s="916"/>
      <c r="E12570" s="916"/>
      <c r="F12570" s="916"/>
      <c r="G12570" s="915"/>
      <c r="H12570" s="915"/>
      <c r="I12570" s="915"/>
    </row>
    <row r="12571" spans="1:9">
      <c r="A12571" s="915"/>
      <c r="B12571" s="915"/>
      <c r="C12571" s="915"/>
      <c r="D12571" s="916"/>
      <c r="E12571" s="916"/>
      <c r="F12571" s="916"/>
      <c r="G12571" s="915"/>
      <c r="H12571" s="915"/>
      <c r="I12571" s="915"/>
    </row>
    <row r="12572" spans="1:9">
      <c r="A12572" s="915"/>
      <c r="B12572" s="915"/>
      <c r="C12572" s="915"/>
      <c r="D12572" s="916"/>
      <c r="E12572" s="916"/>
      <c r="F12572" s="916"/>
      <c r="G12572" s="915"/>
      <c r="H12572" s="915"/>
      <c r="I12572" s="915"/>
    </row>
    <row r="12573" spans="1:9">
      <c r="A12573" s="915"/>
      <c r="B12573" s="915"/>
      <c r="C12573" s="915"/>
      <c r="D12573" s="916"/>
      <c r="E12573" s="916"/>
      <c r="F12573" s="916"/>
      <c r="G12573" s="915"/>
      <c r="H12573" s="915"/>
      <c r="I12573" s="915"/>
    </row>
    <row r="12574" spans="1:9">
      <c r="A12574" s="915"/>
      <c r="B12574" s="915"/>
      <c r="C12574" s="915"/>
      <c r="D12574" s="916"/>
      <c r="E12574" s="916"/>
      <c r="F12574" s="916"/>
      <c r="G12574" s="915"/>
      <c r="H12574" s="915"/>
      <c r="I12574" s="915"/>
    </row>
    <row r="12575" spans="1:9">
      <c r="A12575" s="915"/>
      <c r="B12575" s="915"/>
      <c r="C12575" s="915"/>
      <c r="D12575" s="916"/>
      <c r="E12575" s="916"/>
      <c r="F12575" s="916"/>
      <c r="G12575" s="915"/>
      <c r="H12575" s="915"/>
      <c r="I12575" s="915"/>
    </row>
    <row r="12576" spans="1:9">
      <c r="A12576" s="915"/>
      <c r="B12576" s="915"/>
      <c r="C12576" s="915"/>
      <c r="D12576" s="916"/>
      <c r="E12576" s="916"/>
      <c r="F12576" s="916"/>
      <c r="G12576" s="915"/>
      <c r="H12576" s="915"/>
      <c r="I12576" s="915"/>
    </row>
    <row r="12577" spans="1:9">
      <c r="A12577" s="915"/>
      <c r="B12577" s="915"/>
      <c r="C12577" s="915"/>
      <c r="D12577" s="916"/>
      <c r="E12577" s="916"/>
      <c r="F12577" s="916"/>
      <c r="G12577" s="915"/>
      <c r="H12577" s="915"/>
      <c r="I12577" s="915"/>
    </row>
    <row r="12578" spans="1:9">
      <c r="A12578" s="915"/>
      <c r="B12578" s="915"/>
      <c r="C12578" s="915"/>
      <c r="D12578" s="916"/>
      <c r="E12578" s="916"/>
      <c r="F12578" s="916"/>
      <c r="G12578" s="915"/>
      <c r="H12578" s="915"/>
      <c r="I12578" s="915"/>
    </row>
    <row r="12579" spans="1:9">
      <c r="A12579" s="915"/>
      <c r="B12579" s="915"/>
      <c r="C12579" s="915"/>
      <c r="D12579" s="916"/>
      <c r="E12579" s="916"/>
      <c r="F12579" s="916"/>
      <c r="G12579" s="915"/>
      <c r="H12579" s="915"/>
      <c r="I12579" s="915"/>
    </row>
    <row r="12580" spans="1:9">
      <c r="A12580" s="915"/>
      <c r="B12580" s="915"/>
      <c r="C12580" s="915"/>
      <c r="D12580" s="916"/>
      <c r="E12580" s="916"/>
      <c r="F12580" s="916"/>
      <c r="G12580" s="915"/>
      <c r="H12580" s="915"/>
      <c r="I12580" s="915"/>
    </row>
    <row r="12581" spans="1:9">
      <c r="A12581" s="915"/>
      <c r="B12581" s="915"/>
      <c r="C12581" s="915"/>
      <c r="D12581" s="916"/>
      <c r="E12581" s="916"/>
      <c r="F12581" s="916"/>
      <c r="G12581" s="915"/>
      <c r="H12581" s="915"/>
      <c r="I12581" s="915"/>
    </row>
    <row r="12582" spans="1:9">
      <c r="A12582" s="915"/>
      <c r="B12582" s="915"/>
      <c r="C12582" s="915"/>
      <c r="D12582" s="916"/>
      <c r="E12582" s="916"/>
      <c r="F12582" s="916"/>
      <c r="G12582" s="915"/>
      <c r="H12582" s="915"/>
      <c r="I12582" s="915"/>
    </row>
    <row r="12583" spans="1:9">
      <c r="A12583" s="915"/>
      <c r="B12583" s="915"/>
      <c r="C12583" s="915"/>
      <c r="D12583" s="916"/>
      <c r="E12583" s="916"/>
      <c r="F12583" s="916"/>
      <c r="G12583" s="915"/>
      <c r="H12583" s="915"/>
      <c r="I12583" s="915"/>
    </row>
    <row r="12584" spans="1:9">
      <c r="A12584" s="915"/>
      <c r="B12584" s="915"/>
      <c r="C12584" s="915"/>
      <c r="D12584" s="916"/>
      <c r="E12584" s="916"/>
      <c r="F12584" s="916"/>
      <c r="G12584" s="915"/>
      <c r="H12584" s="915"/>
      <c r="I12584" s="915"/>
    </row>
    <row r="12585" spans="1:9">
      <c r="A12585" s="915"/>
      <c r="B12585" s="915"/>
      <c r="C12585" s="915"/>
      <c r="D12585" s="916"/>
      <c r="E12585" s="916"/>
      <c r="F12585" s="916"/>
      <c r="G12585" s="915"/>
      <c r="H12585" s="915"/>
      <c r="I12585" s="915"/>
    </row>
    <row r="12586" spans="1:9">
      <c r="A12586" s="915"/>
      <c r="B12586" s="915"/>
      <c r="C12586" s="915"/>
      <c r="D12586" s="916"/>
      <c r="E12586" s="916"/>
      <c r="F12586" s="916"/>
      <c r="G12586" s="915"/>
      <c r="H12586" s="915"/>
      <c r="I12586" s="915"/>
    </row>
    <row r="12587" spans="1:9">
      <c r="A12587" s="915"/>
      <c r="B12587" s="915"/>
      <c r="C12587" s="915"/>
      <c r="D12587" s="916"/>
      <c r="E12587" s="916"/>
      <c r="F12587" s="916"/>
      <c r="G12587" s="915"/>
      <c r="H12587" s="915"/>
      <c r="I12587" s="915"/>
    </row>
    <row r="12588" spans="1:9">
      <c r="A12588" s="915"/>
      <c r="B12588" s="915"/>
      <c r="C12588" s="915"/>
      <c r="D12588" s="916"/>
      <c r="E12588" s="916"/>
      <c r="F12588" s="916"/>
      <c r="G12588" s="915"/>
      <c r="H12588" s="915"/>
      <c r="I12588" s="915"/>
    </row>
    <row r="12589" spans="1:9">
      <c r="A12589" s="915"/>
      <c r="B12589" s="915"/>
      <c r="C12589" s="915"/>
      <c r="D12589" s="916"/>
      <c r="E12589" s="916"/>
      <c r="F12589" s="916"/>
      <c r="G12589" s="915"/>
      <c r="H12589" s="915"/>
      <c r="I12589" s="915"/>
    </row>
    <row r="12590" spans="1:9">
      <c r="A12590" s="915"/>
      <c r="B12590" s="915"/>
      <c r="C12590" s="915"/>
      <c r="D12590" s="916"/>
      <c r="E12590" s="916"/>
      <c r="F12590" s="916"/>
      <c r="G12590" s="915"/>
      <c r="H12590" s="915"/>
      <c r="I12590" s="915"/>
    </row>
    <row r="12591" spans="1:9">
      <c r="A12591" s="915"/>
      <c r="B12591" s="915"/>
      <c r="C12591" s="915"/>
      <c r="D12591" s="916"/>
      <c r="E12591" s="916"/>
      <c r="F12591" s="916"/>
      <c r="G12591" s="915"/>
      <c r="H12591" s="915"/>
      <c r="I12591" s="915"/>
    </row>
    <row r="12592" spans="1:9">
      <c r="A12592" s="915"/>
      <c r="B12592" s="915"/>
      <c r="C12592" s="915"/>
      <c r="D12592" s="916"/>
      <c r="E12592" s="916"/>
      <c r="F12592" s="916"/>
      <c r="G12592" s="915"/>
      <c r="H12592" s="915"/>
      <c r="I12592" s="915"/>
    </row>
    <row r="12593" spans="1:9">
      <c r="A12593" s="915"/>
      <c r="B12593" s="915"/>
      <c r="C12593" s="915"/>
      <c r="D12593" s="916"/>
      <c r="E12593" s="916"/>
      <c r="F12593" s="916"/>
      <c r="G12593" s="915"/>
      <c r="H12593" s="915"/>
      <c r="I12593" s="915"/>
    </row>
    <row r="12594" spans="1:9">
      <c r="A12594" s="915"/>
      <c r="B12594" s="915"/>
      <c r="C12594" s="915"/>
      <c r="D12594" s="916"/>
      <c r="E12594" s="916"/>
      <c r="F12594" s="916"/>
      <c r="G12594" s="915"/>
      <c r="H12594" s="915"/>
      <c r="I12594" s="915"/>
    </row>
    <row r="12595" spans="1:9">
      <c r="A12595" s="915"/>
      <c r="B12595" s="915"/>
      <c r="C12595" s="915"/>
      <c r="D12595" s="916"/>
      <c r="E12595" s="916"/>
      <c r="F12595" s="916"/>
      <c r="G12595" s="915"/>
      <c r="H12595" s="915"/>
      <c r="I12595" s="915"/>
    </row>
    <row r="12596" spans="1:9">
      <c r="A12596" s="915"/>
      <c r="B12596" s="915"/>
      <c r="C12596" s="915"/>
      <c r="D12596" s="916"/>
      <c r="E12596" s="916"/>
      <c r="F12596" s="916"/>
      <c r="G12596" s="915"/>
      <c r="H12596" s="915"/>
      <c r="I12596" s="915"/>
    </row>
    <row r="12597" spans="1:9">
      <c r="A12597" s="915"/>
      <c r="B12597" s="915"/>
      <c r="C12597" s="915"/>
      <c r="D12597" s="916"/>
      <c r="E12597" s="916"/>
      <c r="F12597" s="916"/>
      <c r="G12597" s="915"/>
      <c r="H12597" s="915"/>
      <c r="I12597" s="915"/>
    </row>
    <row r="12598" spans="1:9">
      <c r="A12598" s="915"/>
      <c r="B12598" s="915"/>
      <c r="C12598" s="915"/>
      <c r="D12598" s="916"/>
      <c r="E12598" s="916"/>
      <c r="F12598" s="916"/>
      <c r="G12598" s="915"/>
      <c r="H12598" s="915"/>
      <c r="I12598" s="915"/>
    </row>
    <row r="12599" spans="1:9">
      <c r="A12599" s="915"/>
      <c r="B12599" s="915"/>
      <c r="C12599" s="915"/>
      <c r="D12599" s="916"/>
      <c r="E12599" s="916"/>
      <c r="F12599" s="916"/>
      <c r="G12599" s="915"/>
      <c r="H12599" s="915"/>
      <c r="I12599" s="915"/>
    </row>
    <row r="12600" spans="1:9">
      <c r="A12600" s="915"/>
      <c r="B12600" s="915"/>
      <c r="C12600" s="915"/>
      <c r="D12600" s="916"/>
      <c r="E12600" s="916"/>
      <c r="F12600" s="916"/>
      <c r="G12600" s="915"/>
      <c r="H12600" s="915"/>
      <c r="I12600" s="915"/>
    </row>
    <row r="12601" spans="1:9">
      <c r="A12601" s="915"/>
      <c r="B12601" s="915"/>
      <c r="C12601" s="915"/>
      <c r="D12601" s="916"/>
      <c r="E12601" s="916"/>
      <c r="F12601" s="916"/>
      <c r="G12601" s="915"/>
      <c r="H12601" s="915"/>
      <c r="I12601" s="915"/>
    </row>
    <row r="12602" spans="1:9">
      <c r="A12602" s="915"/>
      <c r="B12602" s="915"/>
      <c r="C12602" s="915"/>
      <c r="D12602" s="916"/>
      <c r="E12602" s="916"/>
      <c r="F12602" s="916"/>
      <c r="G12602" s="915"/>
      <c r="H12602" s="915"/>
      <c r="I12602" s="915"/>
    </row>
    <row r="12603" spans="1:9">
      <c r="A12603" s="915"/>
      <c r="B12603" s="915"/>
      <c r="C12603" s="915"/>
      <c r="D12603" s="916"/>
      <c r="E12603" s="916"/>
      <c r="F12603" s="916"/>
      <c r="G12603" s="915"/>
      <c r="H12603" s="915"/>
      <c r="I12603" s="915"/>
    </row>
    <row r="12604" spans="1:9">
      <c r="A12604" s="915"/>
      <c r="B12604" s="915"/>
      <c r="C12604" s="915"/>
      <c r="D12604" s="916"/>
      <c r="E12604" s="916"/>
      <c r="F12604" s="916"/>
      <c r="G12604" s="915"/>
      <c r="H12604" s="915"/>
      <c r="I12604" s="915"/>
    </row>
    <row r="12605" spans="1:9">
      <c r="A12605" s="915"/>
      <c r="B12605" s="915"/>
      <c r="C12605" s="915"/>
      <c r="D12605" s="916"/>
      <c r="E12605" s="916"/>
      <c r="F12605" s="916"/>
      <c r="G12605" s="915"/>
      <c r="H12605" s="915"/>
      <c r="I12605" s="915"/>
    </row>
    <row r="12606" spans="1:9">
      <c r="A12606" s="915"/>
      <c r="B12606" s="915"/>
      <c r="C12606" s="915"/>
      <c r="D12606" s="916"/>
      <c r="E12606" s="916"/>
      <c r="F12606" s="916"/>
      <c r="G12606" s="915"/>
      <c r="H12606" s="915"/>
      <c r="I12606" s="915"/>
    </row>
    <row r="12607" spans="1:9">
      <c r="A12607" s="915"/>
      <c r="B12607" s="915"/>
      <c r="C12607" s="915"/>
      <c r="D12607" s="916"/>
      <c r="E12607" s="916"/>
      <c r="F12607" s="916"/>
      <c r="G12607" s="915"/>
      <c r="H12607" s="915"/>
      <c r="I12607" s="915"/>
    </row>
    <row r="12608" spans="1:9">
      <c r="A12608" s="915"/>
      <c r="B12608" s="915"/>
      <c r="C12608" s="915"/>
      <c r="D12608" s="916"/>
      <c r="E12608" s="916"/>
      <c r="F12608" s="916"/>
      <c r="G12608" s="915"/>
      <c r="H12608" s="915"/>
      <c r="I12608" s="915"/>
    </row>
    <row r="12609" spans="1:9">
      <c r="A12609" s="915"/>
      <c r="B12609" s="915"/>
      <c r="C12609" s="915"/>
      <c r="D12609" s="916"/>
      <c r="E12609" s="916"/>
      <c r="F12609" s="916"/>
      <c r="G12609" s="915"/>
      <c r="H12609" s="915"/>
      <c r="I12609" s="915"/>
    </row>
    <row r="12610" spans="1:9">
      <c r="A12610" s="915"/>
      <c r="B12610" s="915"/>
      <c r="C12610" s="915"/>
      <c r="D12610" s="916"/>
      <c r="E12610" s="916"/>
      <c r="F12610" s="916"/>
      <c r="G12610" s="915"/>
      <c r="H12610" s="915"/>
      <c r="I12610" s="915"/>
    </row>
    <row r="12611" spans="1:9">
      <c r="A12611" s="915"/>
      <c r="B12611" s="915"/>
      <c r="C12611" s="915"/>
      <c r="D12611" s="916"/>
      <c r="E12611" s="916"/>
      <c r="F12611" s="916"/>
      <c r="G12611" s="915"/>
      <c r="H12611" s="915"/>
      <c r="I12611" s="915"/>
    </row>
    <row r="12612" spans="1:9">
      <c r="A12612" s="915"/>
      <c r="B12612" s="915"/>
      <c r="C12612" s="915"/>
      <c r="D12612" s="916"/>
      <c r="E12612" s="916"/>
      <c r="F12612" s="916"/>
      <c r="G12612" s="915"/>
      <c r="H12612" s="915"/>
      <c r="I12612" s="915"/>
    </row>
    <row r="12613" spans="1:9">
      <c r="A12613" s="915"/>
      <c r="B12613" s="915"/>
      <c r="C12613" s="915"/>
      <c r="D12613" s="916"/>
      <c r="E12613" s="916"/>
      <c r="F12613" s="916"/>
      <c r="G12613" s="915"/>
      <c r="H12613" s="915"/>
      <c r="I12613" s="915"/>
    </row>
    <row r="12614" spans="1:9">
      <c r="A12614" s="915"/>
      <c r="B12614" s="915"/>
      <c r="C12614" s="915"/>
      <c r="D12614" s="916"/>
      <c r="E12614" s="916"/>
      <c r="F12614" s="916"/>
      <c r="G12614" s="915"/>
      <c r="H12614" s="915"/>
      <c r="I12614" s="915"/>
    </row>
    <row r="12615" spans="1:9">
      <c r="A12615" s="915"/>
      <c r="B12615" s="915"/>
      <c r="C12615" s="915"/>
      <c r="D12615" s="916"/>
      <c r="E12615" s="916"/>
      <c r="F12615" s="916"/>
      <c r="G12615" s="915"/>
      <c r="H12615" s="915"/>
      <c r="I12615" s="915"/>
    </row>
    <row r="12616" spans="1:9">
      <c r="A12616" s="915"/>
      <c r="B12616" s="915"/>
      <c r="C12616" s="915"/>
      <c r="D12616" s="916"/>
      <c r="E12616" s="916"/>
      <c r="F12616" s="916"/>
      <c r="G12616" s="915"/>
      <c r="H12616" s="915"/>
      <c r="I12616" s="915"/>
    </row>
    <row r="12617" spans="1:9">
      <c r="A12617" s="915"/>
      <c r="B12617" s="915"/>
      <c r="C12617" s="915"/>
      <c r="D12617" s="916"/>
      <c r="E12617" s="916"/>
      <c r="F12617" s="916"/>
      <c r="G12617" s="915"/>
      <c r="H12617" s="915"/>
      <c r="I12617" s="915"/>
    </row>
    <row r="12618" spans="1:9">
      <c r="A12618" s="915"/>
      <c r="B12618" s="915"/>
      <c r="C12618" s="915"/>
      <c r="D12618" s="916"/>
      <c r="E12618" s="916"/>
      <c r="F12618" s="916"/>
      <c r="G12618" s="915"/>
      <c r="H12618" s="915"/>
      <c r="I12618" s="915"/>
    </row>
    <row r="12619" spans="1:9">
      <c r="A12619" s="915"/>
      <c r="B12619" s="915"/>
      <c r="C12619" s="915"/>
      <c r="D12619" s="916"/>
      <c r="E12619" s="916"/>
      <c r="F12619" s="916"/>
      <c r="G12619" s="915"/>
      <c r="H12619" s="915"/>
      <c r="I12619" s="915"/>
    </row>
    <row r="12620" spans="1:9">
      <c r="A12620" s="915"/>
      <c r="B12620" s="915"/>
      <c r="C12620" s="915"/>
      <c r="D12620" s="916"/>
      <c r="E12620" s="916"/>
      <c r="F12620" s="916"/>
      <c r="G12620" s="915"/>
      <c r="H12620" s="915"/>
      <c r="I12620" s="915"/>
    </row>
    <row r="12621" spans="1:9">
      <c r="A12621" s="915"/>
      <c r="B12621" s="915"/>
      <c r="C12621" s="915"/>
      <c r="D12621" s="916"/>
      <c r="E12621" s="916"/>
      <c r="F12621" s="916"/>
      <c r="G12621" s="915"/>
      <c r="H12621" s="915"/>
      <c r="I12621" s="915"/>
    </row>
    <row r="12622" spans="1:9">
      <c r="A12622" s="915"/>
      <c r="B12622" s="915"/>
      <c r="C12622" s="915"/>
      <c r="D12622" s="916"/>
      <c r="E12622" s="916"/>
      <c r="F12622" s="916"/>
      <c r="G12622" s="915"/>
      <c r="H12622" s="915"/>
      <c r="I12622" s="915"/>
    </row>
    <row r="12623" spans="1:9">
      <c r="A12623" s="915"/>
      <c r="B12623" s="915"/>
      <c r="C12623" s="915"/>
      <c r="D12623" s="916"/>
      <c r="E12623" s="916"/>
      <c r="F12623" s="916"/>
      <c r="G12623" s="915"/>
      <c r="H12623" s="915"/>
      <c r="I12623" s="915"/>
    </row>
    <row r="12624" spans="1:9">
      <c r="A12624" s="915"/>
      <c r="B12624" s="915"/>
      <c r="C12624" s="915"/>
      <c r="D12624" s="916"/>
      <c r="E12624" s="916"/>
      <c r="F12624" s="916"/>
      <c r="G12624" s="915"/>
      <c r="H12624" s="915"/>
      <c r="I12624" s="915"/>
    </row>
    <row r="12625" spans="1:9">
      <c r="A12625" s="915"/>
      <c r="B12625" s="915"/>
      <c r="C12625" s="915"/>
      <c r="D12625" s="916"/>
      <c r="E12625" s="916"/>
      <c r="F12625" s="916"/>
      <c r="G12625" s="915"/>
      <c r="H12625" s="915"/>
      <c r="I12625" s="915"/>
    </row>
    <row r="12626" spans="1:9">
      <c r="A12626" s="915"/>
      <c r="B12626" s="915"/>
      <c r="C12626" s="915"/>
      <c r="D12626" s="916"/>
      <c r="E12626" s="916"/>
      <c r="F12626" s="916"/>
      <c r="G12626" s="915"/>
      <c r="H12626" s="915"/>
      <c r="I12626" s="915"/>
    </row>
    <row r="12627" spans="1:9">
      <c r="A12627" s="915"/>
      <c r="B12627" s="915"/>
      <c r="C12627" s="915"/>
      <c r="D12627" s="916"/>
      <c r="E12627" s="916"/>
      <c r="F12627" s="916"/>
      <c r="G12627" s="915"/>
      <c r="H12627" s="915"/>
      <c r="I12627" s="915"/>
    </row>
    <row r="12628" spans="1:9">
      <c r="A12628" s="915"/>
      <c r="B12628" s="915"/>
      <c r="C12628" s="915"/>
      <c r="D12628" s="916"/>
      <c r="E12628" s="916"/>
      <c r="F12628" s="916"/>
      <c r="G12628" s="915"/>
      <c r="H12628" s="915"/>
      <c r="I12628" s="915"/>
    </row>
    <row r="12629" spans="1:9">
      <c r="A12629" s="915"/>
      <c r="B12629" s="915"/>
      <c r="C12629" s="915"/>
      <c r="D12629" s="916"/>
      <c r="E12629" s="916"/>
      <c r="F12629" s="916"/>
      <c r="G12629" s="915"/>
      <c r="H12629" s="915"/>
      <c r="I12629" s="915"/>
    </row>
    <row r="12630" spans="1:9">
      <c r="A12630" s="915"/>
      <c r="B12630" s="915"/>
      <c r="C12630" s="915"/>
      <c r="D12630" s="916"/>
      <c r="E12630" s="916"/>
      <c r="F12630" s="916"/>
      <c r="G12630" s="915"/>
      <c r="H12630" s="915"/>
      <c r="I12630" s="915"/>
    </row>
    <row r="12631" spans="1:9">
      <c r="A12631" s="915"/>
      <c r="B12631" s="915"/>
      <c r="C12631" s="915"/>
      <c r="D12631" s="916"/>
      <c r="E12631" s="916"/>
      <c r="F12631" s="916"/>
      <c r="G12631" s="915"/>
      <c r="H12631" s="915"/>
      <c r="I12631" s="915"/>
    </row>
    <row r="12632" spans="1:9">
      <c r="A12632" s="915"/>
      <c r="B12632" s="915"/>
      <c r="C12632" s="915"/>
      <c r="D12632" s="916"/>
      <c r="E12632" s="916"/>
      <c r="F12632" s="916"/>
      <c r="G12632" s="915"/>
      <c r="H12632" s="915"/>
      <c r="I12632" s="915"/>
    </row>
    <row r="12633" spans="1:9">
      <c r="A12633" s="915"/>
      <c r="B12633" s="915"/>
      <c r="C12633" s="915"/>
      <c r="D12633" s="916"/>
      <c r="E12633" s="916"/>
      <c r="F12633" s="916"/>
      <c r="G12633" s="915"/>
      <c r="H12633" s="915"/>
      <c r="I12633" s="915"/>
    </row>
    <row r="12634" spans="1:9">
      <c r="A12634" s="915"/>
      <c r="B12634" s="915"/>
      <c r="C12634" s="915"/>
      <c r="D12634" s="916"/>
      <c r="E12634" s="916"/>
      <c r="F12634" s="916"/>
      <c r="G12634" s="915"/>
      <c r="H12634" s="915"/>
      <c r="I12634" s="915"/>
    </row>
    <row r="12635" spans="1:9">
      <c r="A12635" s="915"/>
      <c r="B12635" s="915"/>
      <c r="C12635" s="915"/>
      <c r="D12635" s="916"/>
      <c r="E12635" s="916"/>
      <c r="F12635" s="916"/>
      <c r="G12635" s="915"/>
      <c r="H12635" s="915"/>
      <c r="I12635" s="915"/>
    </row>
    <row r="12636" spans="1:9">
      <c r="A12636" s="915"/>
      <c r="B12636" s="915"/>
      <c r="C12636" s="915"/>
      <c r="D12636" s="916"/>
      <c r="E12636" s="916"/>
      <c r="F12636" s="916"/>
      <c r="G12636" s="915"/>
      <c r="H12636" s="915"/>
      <c r="I12636" s="915"/>
    </row>
    <row r="12637" spans="1:9">
      <c r="A12637" s="915"/>
      <c r="B12637" s="915"/>
      <c r="C12637" s="915"/>
      <c r="D12637" s="916"/>
      <c r="E12637" s="916"/>
      <c r="F12637" s="916"/>
      <c r="G12637" s="915"/>
      <c r="H12637" s="915"/>
      <c r="I12637" s="915"/>
    </row>
    <row r="12638" spans="1:9">
      <c r="A12638" s="915"/>
      <c r="B12638" s="915"/>
      <c r="C12638" s="915"/>
      <c r="D12638" s="916"/>
      <c r="E12638" s="916"/>
      <c r="F12638" s="916"/>
      <c r="G12638" s="915"/>
      <c r="H12638" s="915"/>
      <c r="I12638" s="915"/>
    </row>
    <row r="12639" spans="1:9">
      <c r="A12639" s="915"/>
      <c r="B12639" s="915"/>
      <c r="C12639" s="915"/>
      <c r="D12639" s="916"/>
      <c r="E12639" s="916"/>
      <c r="F12639" s="916"/>
      <c r="G12639" s="915"/>
      <c r="H12639" s="915"/>
      <c r="I12639" s="915"/>
    </row>
    <row r="12640" spans="1:9">
      <c r="A12640" s="915"/>
      <c r="B12640" s="915"/>
      <c r="C12640" s="915"/>
      <c r="D12640" s="916"/>
      <c r="E12640" s="916"/>
      <c r="F12640" s="916"/>
      <c r="G12640" s="915"/>
      <c r="H12640" s="915"/>
      <c r="I12640" s="915"/>
    </row>
    <row r="12641" spans="1:9">
      <c r="A12641" s="915"/>
      <c r="B12641" s="915"/>
      <c r="C12641" s="915"/>
      <c r="D12641" s="916"/>
      <c r="E12641" s="916"/>
      <c r="F12641" s="916"/>
      <c r="G12641" s="915"/>
      <c r="H12641" s="915"/>
      <c r="I12641" s="915"/>
    </row>
    <row r="12642" spans="1:9">
      <c r="A12642" s="915"/>
      <c r="B12642" s="915"/>
      <c r="C12642" s="915"/>
      <c r="D12642" s="916"/>
      <c r="E12642" s="916"/>
      <c r="F12642" s="916"/>
      <c r="G12642" s="915"/>
      <c r="H12642" s="915"/>
      <c r="I12642" s="915"/>
    </row>
    <row r="12643" spans="1:9">
      <c r="A12643" s="915"/>
      <c r="B12643" s="915"/>
      <c r="C12643" s="915"/>
      <c r="D12643" s="916"/>
      <c r="E12643" s="916"/>
      <c r="F12643" s="916"/>
      <c r="G12643" s="915"/>
      <c r="H12643" s="915"/>
      <c r="I12643" s="915"/>
    </row>
    <row r="12644" spans="1:9">
      <c r="A12644" s="915"/>
      <c r="B12644" s="915"/>
      <c r="C12644" s="915"/>
      <c r="D12644" s="916"/>
      <c r="E12644" s="916"/>
      <c r="F12644" s="916"/>
      <c r="G12644" s="915"/>
      <c r="H12644" s="915"/>
      <c r="I12644" s="915"/>
    </row>
    <row r="12645" spans="1:9">
      <c r="A12645" s="915"/>
      <c r="B12645" s="915"/>
      <c r="C12645" s="915"/>
      <c r="D12645" s="916"/>
      <c r="E12645" s="916"/>
      <c r="F12645" s="916"/>
      <c r="G12645" s="915"/>
      <c r="H12645" s="915"/>
      <c r="I12645" s="915"/>
    </row>
    <row r="12646" spans="1:9">
      <c r="A12646" s="915"/>
      <c r="B12646" s="915"/>
      <c r="C12646" s="915"/>
      <c r="D12646" s="916"/>
      <c r="E12646" s="916"/>
      <c r="F12646" s="916"/>
      <c r="G12646" s="915"/>
      <c r="H12646" s="915"/>
      <c r="I12646" s="915"/>
    </row>
    <row r="12647" spans="1:9">
      <c r="A12647" s="915"/>
      <c r="B12647" s="915"/>
      <c r="C12647" s="915"/>
      <c r="D12647" s="916"/>
      <c r="E12647" s="916"/>
      <c r="F12647" s="916"/>
      <c r="G12647" s="915"/>
      <c r="H12647" s="915"/>
      <c r="I12647" s="915"/>
    </row>
    <row r="12648" spans="1:9">
      <c r="A12648" s="915"/>
      <c r="B12648" s="915"/>
      <c r="C12648" s="915"/>
      <c r="D12648" s="916"/>
      <c r="E12648" s="916"/>
      <c r="F12648" s="916"/>
      <c r="G12648" s="915"/>
      <c r="H12648" s="915"/>
      <c r="I12648" s="915"/>
    </row>
    <row r="12649" spans="1:9">
      <c r="A12649" s="915"/>
      <c r="B12649" s="915"/>
      <c r="C12649" s="915"/>
      <c r="D12649" s="916"/>
      <c r="E12649" s="916"/>
      <c r="F12649" s="916"/>
      <c r="G12649" s="915"/>
      <c r="H12649" s="915"/>
      <c r="I12649" s="915"/>
    </row>
    <row r="12650" spans="1:9">
      <c r="A12650" s="915"/>
      <c r="B12650" s="915"/>
      <c r="C12650" s="915"/>
      <c r="D12650" s="916"/>
      <c r="E12650" s="916"/>
      <c r="F12650" s="916"/>
      <c r="G12650" s="915"/>
      <c r="H12650" s="915"/>
      <c r="I12650" s="915"/>
    </row>
    <row r="12651" spans="1:9">
      <c r="A12651" s="915"/>
      <c r="B12651" s="915"/>
      <c r="C12651" s="915"/>
      <c r="D12651" s="916"/>
      <c r="E12651" s="916"/>
      <c r="F12651" s="916"/>
      <c r="G12651" s="915"/>
      <c r="H12651" s="915"/>
      <c r="I12651" s="915"/>
    </row>
    <row r="12652" spans="1:9">
      <c r="A12652" s="915"/>
      <c r="B12652" s="915"/>
      <c r="C12652" s="915"/>
      <c r="D12652" s="916"/>
      <c r="E12652" s="916"/>
      <c r="F12652" s="916"/>
      <c r="G12652" s="915"/>
      <c r="H12652" s="915"/>
      <c r="I12652" s="915"/>
    </row>
    <row r="12653" spans="1:9">
      <c r="A12653" s="915"/>
      <c r="B12653" s="915"/>
      <c r="C12653" s="915"/>
      <c r="D12653" s="916"/>
      <c r="E12653" s="916"/>
      <c r="F12653" s="916"/>
      <c r="G12653" s="915"/>
      <c r="H12653" s="915"/>
      <c r="I12653" s="915"/>
    </row>
    <row r="12654" spans="1:9">
      <c r="A12654" s="915"/>
      <c r="B12654" s="915"/>
      <c r="C12654" s="915"/>
      <c r="D12654" s="916"/>
      <c r="E12654" s="916"/>
      <c r="F12654" s="916"/>
      <c r="G12654" s="915"/>
      <c r="H12654" s="915"/>
      <c r="I12654" s="915"/>
    </row>
    <row r="12655" spans="1:9">
      <c r="A12655" s="915"/>
      <c r="B12655" s="915"/>
      <c r="C12655" s="915"/>
      <c r="D12655" s="916"/>
      <c r="E12655" s="916"/>
      <c r="F12655" s="916"/>
      <c r="G12655" s="915"/>
      <c r="H12655" s="915"/>
      <c r="I12655" s="915"/>
    </row>
    <row r="12656" spans="1:9">
      <c r="A12656" s="915"/>
      <c r="B12656" s="915"/>
      <c r="C12656" s="915"/>
      <c r="D12656" s="916"/>
      <c r="E12656" s="916"/>
      <c r="F12656" s="916"/>
      <c r="G12656" s="915"/>
      <c r="H12656" s="915"/>
      <c r="I12656" s="915"/>
    </row>
    <row r="12657" spans="1:9">
      <c r="A12657" s="915"/>
      <c r="B12657" s="915"/>
      <c r="C12657" s="915"/>
      <c r="D12657" s="916"/>
      <c r="E12657" s="916"/>
      <c r="F12657" s="916"/>
      <c r="G12657" s="915"/>
      <c r="H12657" s="915"/>
      <c r="I12657" s="915"/>
    </row>
    <row r="12658" spans="1:9">
      <c r="A12658" s="915"/>
      <c r="B12658" s="915"/>
      <c r="C12658" s="915"/>
      <c r="D12658" s="916"/>
      <c r="E12658" s="916"/>
      <c r="F12658" s="916"/>
      <c r="G12658" s="915"/>
      <c r="H12658" s="915"/>
      <c r="I12658" s="915"/>
    </row>
    <row r="12659" spans="1:9">
      <c r="A12659" s="915"/>
      <c r="B12659" s="915"/>
      <c r="C12659" s="915"/>
      <c r="D12659" s="916"/>
      <c r="E12659" s="916"/>
      <c r="F12659" s="916"/>
      <c r="G12659" s="915"/>
      <c r="H12659" s="915"/>
      <c r="I12659" s="915"/>
    </row>
    <row r="12660" spans="1:9">
      <c r="A12660" s="915"/>
      <c r="B12660" s="915"/>
      <c r="C12660" s="915"/>
      <c r="D12660" s="916"/>
      <c r="E12660" s="916"/>
      <c r="F12660" s="916"/>
      <c r="G12660" s="915"/>
      <c r="H12660" s="915"/>
      <c r="I12660" s="915"/>
    </row>
    <row r="12661" spans="1:9">
      <c r="A12661" s="915"/>
      <c r="B12661" s="915"/>
      <c r="C12661" s="915"/>
      <c r="D12661" s="916"/>
      <c r="E12661" s="916"/>
      <c r="F12661" s="916"/>
      <c r="G12661" s="915"/>
      <c r="H12661" s="915"/>
      <c r="I12661" s="915"/>
    </row>
    <row r="12662" spans="1:9">
      <c r="A12662" s="915"/>
      <c r="B12662" s="915"/>
      <c r="C12662" s="915"/>
      <c r="D12662" s="916"/>
      <c r="E12662" s="916"/>
      <c r="F12662" s="916"/>
      <c r="G12662" s="915"/>
      <c r="H12662" s="915"/>
      <c r="I12662" s="915"/>
    </row>
    <row r="12663" spans="1:9">
      <c r="A12663" s="915"/>
      <c r="B12663" s="915"/>
      <c r="C12663" s="915"/>
      <c r="D12663" s="916"/>
      <c r="E12663" s="916"/>
      <c r="F12663" s="916"/>
      <c r="G12663" s="915"/>
      <c r="H12663" s="915"/>
      <c r="I12663" s="915"/>
    </row>
    <row r="12664" spans="1:9">
      <c r="A12664" s="915"/>
      <c r="B12664" s="915"/>
      <c r="C12664" s="915"/>
      <c r="D12664" s="916"/>
      <c r="E12664" s="916"/>
      <c r="F12664" s="916"/>
      <c r="G12664" s="915"/>
      <c r="H12664" s="915"/>
      <c r="I12664" s="915"/>
    </row>
    <row r="12665" spans="1:9">
      <c r="A12665" s="915"/>
      <c r="B12665" s="915"/>
      <c r="C12665" s="915"/>
      <c r="D12665" s="916"/>
      <c r="E12665" s="916"/>
      <c r="F12665" s="916"/>
      <c r="G12665" s="915"/>
      <c r="H12665" s="915"/>
      <c r="I12665" s="915"/>
    </row>
    <row r="12666" spans="1:9">
      <c r="A12666" s="915"/>
      <c r="B12666" s="915"/>
      <c r="C12666" s="915"/>
      <c r="D12666" s="916"/>
      <c r="E12666" s="916"/>
      <c r="F12666" s="916"/>
      <c r="G12666" s="915"/>
      <c r="H12666" s="915"/>
      <c r="I12666" s="915"/>
    </row>
    <row r="12667" spans="1:9">
      <c r="A12667" s="915"/>
      <c r="B12667" s="915"/>
      <c r="C12667" s="915"/>
      <c r="D12667" s="916"/>
      <c r="E12667" s="916"/>
      <c r="F12667" s="916"/>
      <c r="G12667" s="915"/>
      <c r="H12667" s="915"/>
      <c r="I12667" s="915"/>
    </row>
    <row r="12668" spans="1:9">
      <c r="A12668" s="915"/>
      <c r="B12668" s="915"/>
      <c r="C12668" s="915"/>
      <c r="D12668" s="916"/>
      <c r="E12668" s="916"/>
      <c r="F12668" s="916"/>
      <c r="G12668" s="915"/>
      <c r="H12668" s="915"/>
      <c r="I12668" s="915"/>
    </row>
    <row r="12669" spans="1:9">
      <c r="A12669" s="915"/>
      <c r="B12669" s="915"/>
      <c r="C12669" s="915"/>
      <c r="D12669" s="916"/>
      <c r="E12669" s="916"/>
      <c r="F12669" s="916"/>
      <c r="G12669" s="915"/>
      <c r="H12669" s="915"/>
      <c r="I12669" s="915"/>
    </row>
    <row r="12670" spans="1:9">
      <c r="A12670" s="915"/>
      <c r="B12670" s="915"/>
      <c r="C12670" s="915"/>
      <c r="D12670" s="916"/>
      <c r="E12670" s="916"/>
      <c r="F12670" s="916"/>
      <c r="G12670" s="915"/>
      <c r="H12670" s="915"/>
      <c r="I12670" s="915"/>
    </row>
    <row r="12671" spans="1:9">
      <c r="A12671" s="915"/>
      <c r="B12671" s="915"/>
      <c r="C12671" s="915"/>
      <c r="D12671" s="916"/>
      <c r="E12671" s="916"/>
      <c r="F12671" s="916"/>
      <c r="G12671" s="915"/>
      <c r="H12671" s="915"/>
      <c r="I12671" s="915"/>
    </row>
    <row r="12672" spans="1:9">
      <c r="A12672" s="915"/>
      <c r="B12672" s="915"/>
      <c r="C12672" s="915"/>
      <c r="D12672" s="916"/>
      <c r="E12672" s="916"/>
      <c r="F12672" s="916"/>
      <c r="G12672" s="915"/>
      <c r="H12672" s="915"/>
      <c r="I12672" s="915"/>
    </row>
    <row r="12673" spans="1:9">
      <c r="A12673" s="915"/>
      <c r="B12673" s="915"/>
      <c r="C12673" s="915"/>
      <c r="D12673" s="916"/>
      <c r="E12673" s="916"/>
      <c r="F12673" s="916"/>
      <c r="G12673" s="915"/>
      <c r="H12673" s="915"/>
      <c r="I12673" s="915"/>
    </row>
    <row r="12674" spans="1:9">
      <c r="A12674" s="915"/>
      <c r="B12674" s="915"/>
      <c r="C12674" s="915"/>
      <c r="D12674" s="916"/>
      <c r="E12674" s="916"/>
      <c r="F12674" s="916"/>
      <c r="G12674" s="915"/>
      <c r="H12674" s="915"/>
      <c r="I12674" s="915"/>
    </row>
    <row r="12675" spans="1:9">
      <c r="A12675" s="915"/>
      <c r="B12675" s="915"/>
      <c r="C12675" s="915"/>
      <c r="D12675" s="916"/>
      <c r="E12675" s="916"/>
      <c r="F12675" s="916"/>
      <c r="G12675" s="915"/>
      <c r="H12675" s="915"/>
      <c r="I12675" s="915"/>
    </row>
    <row r="12676" spans="1:9">
      <c r="A12676" s="915"/>
      <c r="B12676" s="915"/>
      <c r="C12676" s="915"/>
      <c r="D12676" s="916"/>
      <c r="E12676" s="916"/>
      <c r="F12676" s="916"/>
      <c r="G12676" s="915"/>
      <c r="H12676" s="915"/>
      <c r="I12676" s="915"/>
    </row>
    <row r="12677" spans="1:9">
      <c r="A12677" s="915"/>
      <c r="B12677" s="915"/>
      <c r="C12677" s="915"/>
      <c r="D12677" s="916"/>
      <c r="E12677" s="916"/>
      <c r="F12677" s="916"/>
      <c r="G12677" s="915"/>
      <c r="H12677" s="915"/>
      <c r="I12677" s="915"/>
    </row>
    <row r="12678" spans="1:9">
      <c r="A12678" s="915"/>
      <c r="B12678" s="915"/>
      <c r="C12678" s="915"/>
      <c r="D12678" s="916"/>
      <c r="E12678" s="916"/>
      <c r="F12678" s="916"/>
      <c r="G12678" s="915"/>
      <c r="H12678" s="915"/>
      <c r="I12678" s="915"/>
    </row>
    <row r="12679" spans="1:9">
      <c r="A12679" s="915"/>
      <c r="B12679" s="915"/>
      <c r="C12679" s="915"/>
      <c r="D12679" s="916"/>
      <c r="E12679" s="916"/>
      <c r="F12679" s="916"/>
      <c r="G12679" s="915"/>
      <c r="H12679" s="915"/>
      <c r="I12679" s="915"/>
    </row>
    <row r="12680" spans="1:9">
      <c r="A12680" s="915"/>
      <c r="B12680" s="915"/>
      <c r="C12680" s="915"/>
      <c r="D12680" s="916"/>
      <c r="E12680" s="916"/>
      <c r="F12680" s="916"/>
      <c r="G12680" s="915"/>
      <c r="H12680" s="915"/>
      <c r="I12680" s="915"/>
    </row>
    <row r="12681" spans="1:9">
      <c r="A12681" s="915"/>
      <c r="B12681" s="915"/>
      <c r="C12681" s="915"/>
      <c r="D12681" s="916"/>
      <c r="E12681" s="916"/>
      <c r="F12681" s="916"/>
      <c r="G12681" s="915"/>
      <c r="H12681" s="915"/>
      <c r="I12681" s="915"/>
    </row>
    <row r="12682" spans="1:9">
      <c r="A12682" s="915"/>
      <c r="B12682" s="915"/>
      <c r="C12682" s="915"/>
      <c r="D12682" s="916"/>
      <c r="E12682" s="916"/>
      <c r="F12682" s="916"/>
      <c r="G12682" s="915"/>
      <c r="H12682" s="915"/>
      <c r="I12682" s="915"/>
    </row>
    <row r="12683" spans="1:9">
      <c r="A12683" s="915"/>
      <c r="B12683" s="915"/>
      <c r="C12683" s="915"/>
      <c r="D12683" s="916"/>
      <c r="E12683" s="916"/>
      <c r="F12683" s="916"/>
      <c r="G12683" s="915"/>
      <c r="H12683" s="915"/>
      <c r="I12683" s="915"/>
    </row>
    <row r="12684" spans="1:9">
      <c r="A12684" s="915"/>
      <c r="B12684" s="915"/>
      <c r="C12684" s="915"/>
      <c r="D12684" s="916"/>
      <c r="E12684" s="916"/>
      <c r="F12684" s="916"/>
      <c r="G12684" s="915"/>
      <c r="H12684" s="915"/>
      <c r="I12684" s="915"/>
    </row>
    <row r="12685" spans="1:9">
      <c r="A12685" s="915"/>
      <c r="B12685" s="915"/>
      <c r="C12685" s="915"/>
      <c r="D12685" s="916"/>
      <c r="E12685" s="916"/>
      <c r="F12685" s="916"/>
      <c r="G12685" s="915"/>
      <c r="H12685" s="915"/>
      <c r="I12685" s="915"/>
    </row>
    <row r="12686" spans="1:9">
      <c r="A12686" s="915"/>
      <c r="B12686" s="915"/>
      <c r="C12686" s="915"/>
      <c r="D12686" s="916"/>
      <c r="E12686" s="916"/>
      <c r="F12686" s="916"/>
      <c r="G12686" s="915"/>
      <c r="H12686" s="915"/>
      <c r="I12686" s="915"/>
    </row>
    <row r="12687" spans="1:9">
      <c r="A12687" s="915"/>
      <c r="B12687" s="915"/>
      <c r="C12687" s="915"/>
      <c r="D12687" s="916"/>
      <c r="E12687" s="916"/>
      <c r="F12687" s="916"/>
      <c r="G12687" s="915"/>
      <c r="H12687" s="915"/>
      <c r="I12687" s="915"/>
    </row>
    <row r="12688" spans="1:9">
      <c r="A12688" s="915"/>
      <c r="B12688" s="915"/>
      <c r="C12688" s="915"/>
      <c r="D12688" s="916"/>
      <c r="E12688" s="916"/>
      <c r="F12688" s="916"/>
      <c r="G12688" s="915"/>
      <c r="H12688" s="915"/>
      <c r="I12688" s="915"/>
    </row>
    <row r="12689" spans="1:9">
      <c r="A12689" s="915"/>
      <c r="B12689" s="915"/>
      <c r="C12689" s="915"/>
      <c r="D12689" s="916"/>
      <c r="E12689" s="916"/>
      <c r="F12689" s="916"/>
      <c r="G12689" s="915"/>
      <c r="H12689" s="915"/>
      <c r="I12689" s="915"/>
    </row>
    <row r="12690" spans="1:9">
      <c r="A12690" s="915"/>
      <c r="B12690" s="915"/>
      <c r="C12690" s="915"/>
      <c r="D12690" s="916"/>
      <c r="E12690" s="916"/>
      <c r="F12690" s="916"/>
      <c r="G12690" s="915"/>
      <c r="H12690" s="915"/>
      <c r="I12690" s="915"/>
    </row>
    <row r="12691" spans="1:9">
      <c r="A12691" s="915"/>
      <c r="B12691" s="915"/>
      <c r="C12691" s="915"/>
      <c r="D12691" s="916"/>
      <c r="E12691" s="916"/>
      <c r="F12691" s="916"/>
      <c r="G12691" s="915"/>
      <c r="H12691" s="915"/>
      <c r="I12691" s="915"/>
    </row>
    <row r="12692" spans="1:9">
      <c r="A12692" s="915"/>
      <c r="B12692" s="915"/>
      <c r="C12692" s="915"/>
      <c r="D12692" s="916"/>
      <c r="E12692" s="916"/>
      <c r="F12692" s="916"/>
      <c r="G12692" s="915"/>
      <c r="H12692" s="915"/>
      <c r="I12692" s="915"/>
    </row>
    <row r="12693" spans="1:9">
      <c r="A12693" s="915"/>
      <c r="B12693" s="915"/>
      <c r="C12693" s="915"/>
      <c r="D12693" s="916"/>
      <c r="E12693" s="916"/>
      <c r="F12693" s="916"/>
      <c r="G12693" s="915"/>
      <c r="H12693" s="915"/>
      <c r="I12693" s="915"/>
    </row>
    <row r="12694" spans="1:9">
      <c r="A12694" s="915"/>
      <c r="B12694" s="915"/>
      <c r="C12694" s="915"/>
      <c r="D12694" s="916"/>
      <c r="E12694" s="916"/>
      <c r="F12694" s="916"/>
      <c r="G12694" s="915"/>
      <c r="H12694" s="915"/>
      <c r="I12694" s="915"/>
    </row>
    <row r="12695" spans="1:9">
      <c r="A12695" s="915"/>
      <c r="B12695" s="915"/>
      <c r="C12695" s="915"/>
      <c r="D12695" s="916"/>
      <c r="E12695" s="916"/>
      <c r="F12695" s="916"/>
      <c r="G12695" s="915"/>
      <c r="H12695" s="915"/>
      <c r="I12695" s="915"/>
    </row>
    <row r="12696" spans="1:9">
      <c r="A12696" s="915"/>
      <c r="B12696" s="915"/>
      <c r="C12696" s="915"/>
      <c r="D12696" s="916"/>
      <c r="E12696" s="916"/>
      <c r="F12696" s="916"/>
      <c r="G12696" s="915"/>
      <c r="H12696" s="915"/>
      <c r="I12696" s="915"/>
    </row>
    <row r="12697" spans="1:9">
      <c r="A12697" s="915"/>
      <c r="B12697" s="915"/>
      <c r="C12697" s="915"/>
      <c r="D12697" s="916"/>
      <c r="E12697" s="916"/>
      <c r="F12697" s="916"/>
      <c r="G12697" s="915"/>
      <c r="H12697" s="915"/>
      <c r="I12697" s="915"/>
    </row>
    <row r="12698" spans="1:9">
      <c r="A12698" s="915"/>
      <c r="B12698" s="915"/>
      <c r="C12698" s="915"/>
      <c r="D12698" s="916"/>
      <c r="E12698" s="916"/>
      <c r="F12698" s="916"/>
      <c r="G12698" s="915"/>
      <c r="H12698" s="915"/>
      <c r="I12698" s="915"/>
    </row>
    <row r="12699" spans="1:9">
      <c r="A12699" s="915"/>
      <c r="B12699" s="915"/>
      <c r="C12699" s="915"/>
      <c r="D12699" s="916"/>
      <c r="E12699" s="916"/>
      <c r="F12699" s="916"/>
      <c r="G12699" s="915"/>
      <c r="H12699" s="915"/>
      <c r="I12699" s="915"/>
    </row>
    <row r="12700" spans="1:9">
      <c r="A12700" s="915"/>
      <c r="B12700" s="915"/>
      <c r="C12700" s="915"/>
      <c r="D12700" s="916"/>
      <c r="E12700" s="916"/>
      <c r="F12700" s="916"/>
      <c r="G12700" s="915"/>
      <c r="H12700" s="915"/>
      <c r="I12700" s="915"/>
    </row>
    <row r="12701" spans="1:9">
      <c r="A12701" s="915"/>
      <c r="B12701" s="915"/>
      <c r="C12701" s="915"/>
      <c r="D12701" s="916"/>
      <c r="E12701" s="916"/>
      <c r="F12701" s="916"/>
      <c r="G12701" s="915"/>
      <c r="H12701" s="915"/>
      <c r="I12701" s="915"/>
    </row>
    <row r="12702" spans="1:9">
      <c r="A12702" s="915"/>
      <c r="B12702" s="915"/>
      <c r="C12702" s="915"/>
      <c r="D12702" s="916"/>
      <c r="E12702" s="916"/>
      <c r="F12702" s="916"/>
      <c r="G12702" s="915"/>
      <c r="H12702" s="915"/>
      <c r="I12702" s="915"/>
    </row>
    <row r="12703" spans="1:9">
      <c r="A12703" s="915"/>
      <c r="B12703" s="915"/>
      <c r="C12703" s="915"/>
      <c r="D12703" s="916"/>
      <c r="E12703" s="916"/>
      <c r="F12703" s="916"/>
      <c r="G12703" s="915"/>
      <c r="H12703" s="915"/>
      <c r="I12703" s="915"/>
    </row>
    <row r="12704" spans="1:9">
      <c r="A12704" s="915"/>
      <c r="B12704" s="915"/>
      <c r="C12704" s="915"/>
      <c r="D12704" s="916"/>
      <c r="E12704" s="916"/>
      <c r="F12704" s="916"/>
      <c r="G12704" s="915"/>
      <c r="H12704" s="915"/>
      <c r="I12704" s="915"/>
    </row>
    <row r="12705" spans="1:9">
      <c r="A12705" s="915"/>
      <c r="B12705" s="915"/>
      <c r="C12705" s="915"/>
      <c r="D12705" s="916"/>
      <c r="E12705" s="916"/>
      <c r="F12705" s="916"/>
      <c r="G12705" s="915"/>
      <c r="H12705" s="915"/>
      <c r="I12705" s="915"/>
    </row>
    <row r="12706" spans="1:9">
      <c r="A12706" s="915"/>
      <c r="B12706" s="915"/>
      <c r="C12706" s="915"/>
      <c r="D12706" s="916"/>
      <c r="E12706" s="916"/>
      <c r="F12706" s="916"/>
      <c r="G12706" s="915"/>
      <c r="H12706" s="915"/>
      <c r="I12706" s="915"/>
    </row>
    <row r="12707" spans="1:9">
      <c r="A12707" s="915"/>
      <c r="B12707" s="915"/>
      <c r="C12707" s="915"/>
      <c r="D12707" s="916"/>
      <c r="E12707" s="916"/>
      <c r="F12707" s="916"/>
      <c r="G12707" s="915"/>
      <c r="H12707" s="915"/>
      <c r="I12707" s="915"/>
    </row>
    <row r="12708" spans="1:9">
      <c r="A12708" s="915"/>
      <c r="B12708" s="915"/>
      <c r="C12708" s="915"/>
      <c r="D12708" s="916"/>
      <c r="E12708" s="916"/>
      <c r="F12708" s="916"/>
      <c r="G12708" s="915"/>
      <c r="H12708" s="915"/>
      <c r="I12708" s="915"/>
    </row>
    <row r="12709" spans="1:9">
      <c r="A12709" s="915"/>
      <c r="B12709" s="915"/>
      <c r="C12709" s="915"/>
      <c r="D12709" s="916"/>
      <c r="E12709" s="916"/>
      <c r="F12709" s="916"/>
      <c r="G12709" s="915"/>
      <c r="H12709" s="915"/>
      <c r="I12709" s="915"/>
    </row>
    <row r="12710" spans="1:9">
      <c r="A12710" s="915"/>
      <c r="B12710" s="915"/>
      <c r="C12710" s="915"/>
      <c r="D12710" s="916"/>
      <c r="E12710" s="916"/>
      <c r="F12710" s="916"/>
      <c r="G12710" s="915"/>
      <c r="H12710" s="915"/>
      <c r="I12710" s="915"/>
    </row>
    <row r="12711" spans="1:9">
      <c r="A12711" s="915"/>
      <c r="B12711" s="915"/>
      <c r="C12711" s="915"/>
      <c r="D12711" s="916"/>
      <c r="E12711" s="916"/>
      <c r="F12711" s="916"/>
      <c r="G12711" s="915"/>
      <c r="H12711" s="915"/>
      <c r="I12711" s="915"/>
    </row>
    <row r="12712" spans="1:9">
      <c r="A12712" s="915"/>
      <c r="B12712" s="915"/>
      <c r="C12712" s="915"/>
      <c r="D12712" s="916"/>
      <c r="E12712" s="916"/>
      <c r="F12712" s="916"/>
      <c r="G12712" s="915"/>
      <c r="H12712" s="915"/>
      <c r="I12712" s="915"/>
    </row>
    <row r="12713" spans="1:9">
      <c r="A12713" s="915"/>
      <c r="B12713" s="915"/>
      <c r="C12713" s="915"/>
      <c r="D12713" s="916"/>
      <c r="E12713" s="916"/>
      <c r="F12713" s="916"/>
      <c r="G12713" s="915"/>
      <c r="H12713" s="915"/>
      <c r="I12713" s="915"/>
    </row>
    <row r="12714" spans="1:9">
      <c r="A12714" s="915"/>
      <c r="B12714" s="915"/>
      <c r="C12714" s="915"/>
      <c r="D12714" s="916"/>
      <c r="E12714" s="916"/>
      <c r="F12714" s="916"/>
      <c r="G12714" s="915"/>
      <c r="H12714" s="915"/>
      <c r="I12714" s="915"/>
    </row>
    <row r="12715" spans="1:9">
      <c r="A12715" s="915"/>
      <c r="B12715" s="915"/>
      <c r="C12715" s="915"/>
      <c r="D12715" s="916"/>
      <c r="E12715" s="916"/>
      <c r="F12715" s="916"/>
      <c r="G12715" s="915"/>
      <c r="H12715" s="915"/>
      <c r="I12715" s="915"/>
    </row>
    <row r="12716" spans="1:9">
      <c r="A12716" s="915"/>
      <c r="B12716" s="915"/>
      <c r="C12716" s="915"/>
      <c r="D12716" s="916"/>
      <c r="E12716" s="916"/>
      <c r="F12716" s="916"/>
      <c r="G12716" s="915"/>
      <c r="H12716" s="915"/>
      <c r="I12716" s="915"/>
    </row>
    <row r="12717" spans="1:9">
      <c r="A12717" s="915"/>
      <c r="B12717" s="915"/>
      <c r="C12717" s="915"/>
      <c r="D12717" s="916"/>
      <c r="E12717" s="916"/>
      <c r="F12717" s="916"/>
      <c r="G12717" s="915"/>
      <c r="H12717" s="915"/>
      <c r="I12717" s="915"/>
    </row>
    <row r="12718" spans="1:9">
      <c r="A12718" s="915"/>
      <c r="B12718" s="915"/>
      <c r="C12718" s="915"/>
      <c r="D12718" s="916"/>
      <c r="E12718" s="916"/>
      <c r="F12718" s="916"/>
      <c r="G12718" s="915"/>
      <c r="H12718" s="915"/>
      <c r="I12718" s="915"/>
    </row>
    <row r="12719" spans="1:9">
      <c r="A12719" s="915"/>
      <c r="B12719" s="915"/>
      <c r="C12719" s="915"/>
      <c r="D12719" s="916"/>
      <c r="E12719" s="916"/>
      <c r="F12719" s="916"/>
      <c r="G12719" s="915"/>
      <c r="H12719" s="915"/>
      <c r="I12719" s="915"/>
    </row>
    <row r="12720" spans="1:9">
      <c r="A12720" s="915"/>
      <c r="B12720" s="915"/>
      <c r="C12720" s="915"/>
      <c r="D12720" s="916"/>
      <c r="E12720" s="916"/>
      <c r="F12720" s="916"/>
      <c r="G12720" s="915"/>
      <c r="H12720" s="915"/>
      <c r="I12720" s="915"/>
    </row>
    <row r="12721" spans="1:9">
      <c r="A12721" s="915"/>
      <c r="B12721" s="915"/>
      <c r="C12721" s="915"/>
      <c r="D12721" s="916"/>
      <c r="E12721" s="916"/>
      <c r="F12721" s="916"/>
      <c r="G12721" s="915"/>
      <c r="H12721" s="915"/>
      <c r="I12721" s="915"/>
    </row>
    <row r="12722" spans="1:9">
      <c r="A12722" s="915"/>
      <c r="B12722" s="915"/>
      <c r="C12722" s="915"/>
      <c r="D12722" s="916"/>
      <c r="E12722" s="916"/>
      <c r="F12722" s="916"/>
      <c r="G12722" s="915"/>
      <c r="H12722" s="915"/>
      <c r="I12722" s="915"/>
    </row>
    <row r="12723" spans="1:9">
      <c r="A12723" s="915"/>
      <c r="B12723" s="915"/>
      <c r="C12723" s="915"/>
      <c r="D12723" s="916"/>
      <c r="E12723" s="916"/>
      <c r="F12723" s="916"/>
      <c r="G12723" s="915"/>
      <c r="H12723" s="915"/>
      <c r="I12723" s="915"/>
    </row>
    <row r="12724" spans="1:9">
      <c r="A12724" s="915"/>
      <c r="B12724" s="915"/>
      <c r="C12724" s="915"/>
      <c r="D12724" s="916"/>
      <c r="E12724" s="916"/>
      <c r="F12724" s="916"/>
      <c r="G12724" s="915"/>
      <c r="H12724" s="915"/>
      <c r="I12724" s="915"/>
    </row>
    <row r="12725" spans="1:9">
      <c r="A12725" s="915"/>
      <c r="B12725" s="915"/>
      <c r="C12725" s="915"/>
      <c r="D12725" s="916"/>
      <c r="E12725" s="916"/>
      <c r="F12725" s="916"/>
      <c r="G12725" s="915"/>
      <c r="H12725" s="915"/>
      <c r="I12725" s="915"/>
    </row>
    <row r="12726" spans="1:9">
      <c r="A12726" s="915"/>
      <c r="B12726" s="915"/>
      <c r="C12726" s="915"/>
      <c r="D12726" s="916"/>
      <c r="E12726" s="916"/>
      <c r="F12726" s="916"/>
      <c r="G12726" s="915"/>
      <c r="H12726" s="915"/>
      <c r="I12726" s="915"/>
    </row>
    <row r="12727" spans="1:9">
      <c r="A12727" s="915"/>
      <c r="B12727" s="915"/>
      <c r="C12727" s="915"/>
      <c r="D12727" s="916"/>
      <c r="E12727" s="916"/>
      <c r="F12727" s="916"/>
      <c r="G12727" s="915"/>
      <c r="H12727" s="915"/>
      <c r="I12727" s="915"/>
    </row>
    <row r="12728" spans="1:9">
      <c r="A12728" s="915"/>
      <c r="B12728" s="915"/>
      <c r="C12728" s="915"/>
      <c r="D12728" s="916"/>
      <c r="E12728" s="916"/>
      <c r="F12728" s="916"/>
      <c r="G12728" s="915"/>
      <c r="H12728" s="915"/>
      <c r="I12728" s="915"/>
    </row>
    <row r="12729" spans="1:9">
      <c r="A12729" s="915"/>
      <c r="B12729" s="915"/>
      <c r="C12729" s="915"/>
      <c r="D12729" s="916"/>
      <c r="E12729" s="916"/>
      <c r="F12729" s="916"/>
      <c r="G12729" s="915"/>
      <c r="H12729" s="915"/>
      <c r="I12729" s="915"/>
    </row>
    <row r="12730" spans="1:9">
      <c r="A12730" s="915"/>
      <c r="B12730" s="915"/>
      <c r="C12730" s="915"/>
      <c r="D12730" s="916"/>
      <c r="E12730" s="916"/>
      <c r="F12730" s="916"/>
      <c r="G12730" s="915"/>
      <c r="H12730" s="915"/>
      <c r="I12730" s="915"/>
    </row>
    <row r="12731" spans="1:9">
      <c r="A12731" s="915"/>
      <c r="B12731" s="915"/>
      <c r="C12731" s="915"/>
      <c r="D12731" s="916"/>
      <c r="E12731" s="916"/>
      <c r="F12731" s="916"/>
      <c r="G12731" s="915"/>
      <c r="H12731" s="915"/>
      <c r="I12731" s="915"/>
    </row>
    <row r="12732" spans="1:9">
      <c r="A12732" s="915"/>
      <c r="B12732" s="915"/>
      <c r="C12732" s="915"/>
      <c r="D12732" s="916"/>
      <c r="E12732" s="916"/>
      <c r="F12732" s="916"/>
      <c r="G12732" s="915"/>
      <c r="H12732" s="915"/>
      <c r="I12732" s="915"/>
    </row>
    <row r="12733" spans="1:9">
      <c r="A12733" s="915"/>
      <c r="B12733" s="915"/>
      <c r="C12733" s="915"/>
      <c r="D12733" s="916"/>
      <c r="E12733" s="916"/>
      <c r="F12733" s="916"/>
      <c r="G12733" s="915"/>
      <c r="H12733" s="915"/>
      <c r="I12733" s="915"/>
    </row>
    <row r="12734" spans="1:9">
      <c r="A12734" s="915"/>
      <c r="B12734" s="915"/>
      <c r="C12734" s="915"/>
      <c r="D12734" s="916"/>
      <c r="E12734" s="916"/>
      <c r="F12734" s="916"/>
      <c r="G12734" s="915"/>
      <c r="H12734" s="915"/>
      <c r="I12734" s="915"/>
    </row>
    <row r="12735" spans="1:9">
      <c r="A12735" s="915"/>
      <c r="B12735" s="915"/>
      <c r="C12735" s="915"/>
      <c r="D12735" s="916"/>
      <c r="E12735" s="916"/>
      <c r="F12735" s="916"/>
      <c r="G12735" s="915"/>
      <c r="H12735" s="915"/>
      <c r="I12735" s="915"/>
    </row>
    <row r="12736" spans="1:9">
      <c r="A12736" s="915"/>
      <c r="B12736" s="915"/>
      <c r="C12736" s="915"/>
      <c r="D12736" s="916"/>
      <c r="E12736" s="916"/>
      <c r="F12736" s="916"/>
      <c r="G12736" s="915"/>
      <c r="H12736" s="915"/>
      <c r="I12736" s="915"/>
    </row>
    <row r="12737" spans="1:9">
      <c r="A12737" s="915"/>
      <c r="B12737" s="915"/>
      <c r="C12737" s="915"/>
      <c r="D12737" s="916"/>
      <c r="E12737" s="916"/>
      <c r="F12737" s="916"/>
      <c r="G12737" s="915"/>
      <c r="H12737" s="915"/>
      <c r="I12737" s="915"/>
    </row>
    <row r="12738" spans="1:9">
      <c r="A12738" s="915"/>
      <c r="B12738" s="915"/>
      <c r="C12738" s="915"/>
      <c r="D12738" s="916"/>
      <c r="E12738" s="916"/>
      <c r="F12738" s="916"/>
      <c r="G12738" s="915"/>
      <c r="H12738" s="915"/>
      <c r="I12738" s="915"/>
    </row>
    <row r="12739" spans="1:9">
      <c r="A12739" s="915"/>
      <c r="B12739" s="915"/>
      <c r="C12739" s="915"/>
      <c r="D12739" s="916"/>
      <c r="E12739" s="916"/>
      <c r="F12739" s="916"/>
      <c r="G12739" s="915"/>
      <c r="H12739" s="915"/>
      <c r="I12739" s="915"/>
    </row>
    <row r="12740" spans="1:9">
      <c r="A12740" s="915"/>
      <c r="B12740" s="915"/>
      <c r="C12740" s="915"/>
      <c r="D12740" s="916"/>
      <c r="E12740" s="916"/>
      <c r="F12740" s="916"/>
      <c r="G12740" s="915"/>
      <c r="H12740" s="915"/>
      <c r="I12740" s="915"/>
    </row>
    <row r="12741" spans="1:9">
      <c r="A12741" s="915"/>
      <c r="B12741" s="915"/>
      <c r="C12741" s="915"/>
      <c r="D12741" s="916"/>
      <c r="E12741" s="916"/>
      <c r="F12741" s="916"/>
      <c r="G12741" s="915"/>
      <c r="H12741" s="915"/>
      <c r="I12741" s="915"/>
    </row>
    <row r="12742" spans="1:9">
      <c r="A12742" s="915"/>
      <c r="B12742" s="915"/>
      <c r="C12742" s="915"/>
      <c r="D12742" s="916"/>
      <c r="E12742" s="916"/>
      <c r="F12742" s="916"/>
      <c r="G12742" s="915"/>
      <c r="H12742" s="915"/>
      <c r="I12742" s="915"/>
    </row>
    <row r="12743" spans="1:9">
      <c r="A12743" s="915"/>
      <c r="B12743" s="915"/>
      <c r="C12743" s="915"/>
      <c r="D12743" s="916"/>
      <c r="E12743" s="916"/>
      <c r="F12743" s="916"/>
      <c r="G12743" s="915"/>
      <c r="H12743" s="915"/>
      <c r="I12743" s="915"/>
    </row>
    <row r="12744" spans="1:9">
      <c r="A12744" s="915"/>
      <c r="B12744" s="915"/>
      <c r="C12744" s="915"/>
      <c r="D12744" s="916"/>
      <c r="E12744" s="916"/>
      <c r="F12744" s="916"/>
      <c r="G12744" s="915"/>
      <c r="H12744" s="915"/>
      <c r="I12744" s="915"/>
    </row>
    <row r="12745" spans="1:9">
      <c r="A12745" s="915"/>
      <c r="B12745" s="915"/>
      <c r="C12745" s="915"/>
      <c r="D12745" s="916"/>
      <c r="E12745" s="916"/>
      <c r="F12745" s="916"/>
      <c r="G12745" s="915"/>
      <c r="H12745" s="915"/>
      <c r="I12745" s="915"/>
    </row>
    <row r="12746" spans="1:9">
      <c r="A12746" s="915"/>
      <c r="B12746" s="915"/>
      <c r="C12746" s="915"/>
      <c r="D12746" s="916"/>
      <c r="E12746" s="916"/>
      <c r="F12746" s="916"/>
      <c r="G12746" s="915"/>
      <c r="H12746" s="915"/>
      <c r="I12746" s="915"/>
    </row>
    <row r="12747" spans="1:9">
      <c r="A12747" s="915"/>
      <c r="B12747" s="915"/>
      <c r="C12747" s="915"/>
      <c r="D12747" s="916"/>
      <c r="E12747" s="916"/>
      <c r="F12747" s="916"/>
      <c r="G12747" s="915"/>
      <c r="H12747" s="915"/>
      <c r="I12747" s="915"/>
    </row>
    <row r="12748" spans="1:9">
      <c r="A12748" s="915"/>
      <c r="B12748" s="915"/>
      <c r="C12748" s="915"/>
      <c r="D12748" s="916"/>
      <c r="E12748" s="916"/>
      <c r="F12748" s="916"/>
      <c r="G12748" s="915"/>
      <c r="H12748" s="915"/>
      <c r="I12748" s="915"/>
    </row>
    <row r="12749" spans="1:9">
      <c r="A12749" s="915"/>
      <c r="B12749" s="915"/>
      <c r="C12749" s="915"/>
      <c r="D12749" s="916"/>
      <c r="E12749" s="916"/>
      <c r="F12749" s="916"/>
      <c r="G12749" s="915"/>
      <c r="H12749" s="915"/>
      <c r="I12749" s="915"/>
    </row>
    <row r="12750" spans="1:9">
      <c r="A12750" s="915"/>
      <c r="B12750" s="915"/>
      <c r="C12750" s="915"/>
      <c r="D12750" s="916"/>
      <c r="E12750" s="916"/>
      <c r="F12750" s="916"/>
      <c r="G12750" s="915"/>
      <c r="H12750" s="915"/>
      <c r="I12750" s="915"/>
    </row>
    <row r="12751" spans="1:9">
      <c r="A12751" s="915"/>
      <c r="B12751" s="915"/>
      <c r="C12751" s="915"/>
      <c r="D12751" s="916"/>
      <c r="E12751" s="916"/>
      <c r="F12751" s="916"/>
      <c r="G12751" s="915"/>
      <c r="H12751" s="915"/>
      <c r="I12751" s="915"/>
    </row>
    <row r="12752" spans="1:9">
      <c r="A12752" s="915"/>
      <c r="B12752" s="915"/>
      <c r="C12752" s="915"/>
      <c r="D12752" s="916"/>
      <c r="E12752" s="916"/>
      <c r="F12752" s="916"/>
      <c r="G12752" s="915"/>
      <c r="H12752" s="915"/>
      <c r="I12752" s="915"/>
    </row>
    <row r="12753" spans="1:9">
      <c r="A12753" s="915"/>
      <c r="B12753" s="915"/>
      <c r="C12753" s="915"/>
      <c r="D12753" s="916"/>
      <c r="E12753" s="916"/>
      <c r="F12753" s="916"/>
      <c r="G12753" s="915"/>
      <c r="H12753" s="915"/>
      <c r="I12753" s="915"/>
    </row>
    <row r="12754" spans="1:9">
      <c r="A12754" s="915"/>
      <c r="B12754" s="915"/>
      <c r="C12754" s="915"/>
      <c r="D12754" s="916"/>
      <c r="E12754" s="916"/>
      <c r="F12754" s="916"/>
      <c r="G12754" s="915"/>
      <c r="H12754" s="915"/>
      <c r="I12754" s="915"/>
    </row>
    <row r="12755" spans="1:9">
      <c r="A12755" s="915"/>
      <c r="B12755" s="915"/>
      <c r="C12755" s="915"/>
      <c r="D12755" s="916"/>
      <c r="E12755" s="916"/>
      <c r="F12755" s="916"/>
      <c r="G12755" s="915"/>
      <c r="H12755" s="915"/>
      <c r="I12755" s="915"/>
    </row>
    <row r="12756" spans="1:9">
      <c r="A12756" s="915"/>
      <c r="B12756" s="915"/>
      <c r="C12756" s="915"/>
      <c r="D12756" s="916"/>
      <c r="E12756" s="916"/>
      <c r="F12756" s="916"/>
      <c r="G12756" s="915"/>
      <c r="H12756" s="915"/>
      <c r="I12756" s="915"/>
    </row>
    <row r="12757" spans="1:9">
      <c r="A12757" s="915"/>
      <c r="B12757" s="915"/>
      <c r="C12757" s="915"/>
      <c r="D12757" s="916"/>
      <c r="E12757" s="916"/>
      <c r="F12757" s="916"/>
      <c r="G12757" s="915"/>
      <c r="H12757" s="915"/>
      <c r="I12757" s="915"/>
    </row>
    <row r="12758" spans="1:9">
      <c r="A12758" s="915"/>
      <c r="B12758" s="915"/>
      <c r="C12758" s="915"/>
      <c r="D12758" s="916"/>
      <c r="E12758" s="916"/>
      <c r="F12758" s="916"/>
      <c r="G12758" s="915"/>
      <c r="H12758" s="915"/>
      <c r="I12758" s="915"/>
    </row>
    <row r="12759" spans="1:9">
      <c r="A12759" s="915"/>
      <c r="B12759" s="915"/>
      <c r="C12759" s="915"/>
      <c r="D12759" s="916"/>
      <c r="E12759" s="916"/>
      <c r="F12759" s="916"/>
      <c r="G12759" s="915"/>
      <c r="H12759" s="915"/>
      <c r="I12759" s="915"/>
    </row>
    <row r="12760" spans="1:9">
      <c r="A12760" s="915"/>
      <c r="B12760" s="915"/>
      <c r="C12760" s="915"/>
      <c r="D12760" s="916"/>
      <c r="E12760" s="916"/>
      <c r="F12760" s="916"/>
      <c r="G12760" s="915"/>
      <c r="H12760" s="915"/>
      <c r="I12760" s="915"/>
    </row>
    <row r="12761" spans="1:9">
      <c r="A12761" s="915"/>
      <c r="B12761" s="915"/>
      <c r="C12761" s="915"/>
      <c r="D12761" s="916"/>
      <c r="E12761" s="916"/>
      <c r="F12761" s="916"/>
      <c r="G12761" s="915"/>
      <c r="H12761" s="915"/>
      <c r="I12761" s="915"/>
    </row>
    <row r="12762" spans="1:9">
      <c r="A12762" s="915"/>
      <c r="B12762" s="915"/>
      <c r="C12762" s="915"/>
      <c r="D12762" s="916"/>
      <c r="E12762" s="916"/>
      <c r="F12762" s="916"/>
      <c r="G12762" s="915"/>
      <c r="H12762" s="915"/>
      <c r="I12762" s="915"/>
    </row>
    <row r="12763" spans="1:9">
      <c r="A12763" s="915"/>
      <c r="B12763" s="915"/>
      <c r="C12763" s="915"/>
      <c r="D12763" s="916"/>
      <c r="E12763" s="916"/>
      <c r="F12763" s="916"/>
      <c r="G12763" s="915"/>
      <c r="H12763" s="915"/>
      <c r="I12763" s="915"/>
    </row>
    <row r="12764" spans="1:9">
      <c r="A12764" s="915"/>
      <c r="B12764" s="915"/>
      <c r="C12764" s="915"/>
      <c r="D12764" s="916"/>
      <c r="E12764" s="916"/>
      <c r="F12764" s="916"/>
      <c r="G12764" s="915"/>
      <c r="H12764" s="915"/>
      <c r="I12764" s="915"/>
    </row>
    <row r="12765" spans="1:9">
      <c r="A12765" s="915"/>
      <c r="B12765" s="915"/>
      <c r="C12765" s="915"/>
      <c r="D12765" s="916"/>
      <c r="E12765" s="916"/>
      <c r="F12765" s="916"/>
      <c r="G12765" s="915"/>
      <c r="H12765" s="915"/>
      <c r="I12765" s="915"/>
    </row>
    <row r="12766" spans="1:9">
      <c r="A12766" s="915"/>
      <c r="B12766" s="915"/>
      <c r="C12766" s="915"/>
      <c r="D12766" s="916"/>
      <c r="E12766" s="916"/>
      <c r="F12766" s="916"/>
      <c r="G12766" s="915"/>
      <c r="H12766" s="915"/>
      <c r="I12766" s="915"/>
    </row>
    <row r="12767" spans="1:9">
      <c r="A12767" s="915"/>
      <c r="B12767" s="915"/>
      <c r="C12767" s="915"/>
      <c r="D12767" s="916"/>
      <c r="E12767" s="916"/>
      <c r="F12767" s="916"/>
      <c r="G12767" s="915"/>
      <c r="H12767" s="915"/>
      <c r="I12767" s="915"/>
    </row>
    <row r="12768" spans="1:9">
      <c r="A12768" s="915"/>
      <c r="B12768" s="915"/>
      <c r="C12768" s="915"/>
      <c r="D12768" s="916"/>
      <c r="E12768" s="916"/>
      <c r="F12768" s="916"/>
      <c r="G12768" s="915"/>
      <c r="H12768" s="915"/>
      <c r="I12768" s="915"/>
    </row>
    <row r="12769" spans="1:9">
      <c r="A12769" s="915"/>
      <c r="B12769" s="915"/>
      <c r="C12769" s="915"/>
      <c r="D12769" s="916"/>
      <c r="E12769" s="916"/>
      <c r="F12769" s="916"/>
      <c r="G12769" s="915"/>
      <c r="H12769" s="915"/>
      <c r="I12769" s="915"/>
    </row>
    <row r="12770" spans="1:9">
      <c r="A12770" s="915"/>
      <c r="B12770" s="915"/>
      <c r="C12770" s="915"/>
      <c r="D12770" s="916"/>
      <c r="E12770" s="916"/>
      <c r="F12770" s="916"/>
      <c r="G12770" s="915"/>
      <c r="H12770" s="915"/>
      <c r="I12770" s="915"/>
    </row>
    <row r="12771" spans="1:9">
      <c r="A12771" s="915"/>
      <c r="B12771" s="915"/>
      <c r="C12771" s="915"/>
      <c r="D12771" s="916"/>
      <c r="E12771" s="916"/>
      <c r="F12771" s="916"/>
      <c r="G12771" s="915"/>
      <c r="H12771" s="915"/>
      <c r="I12771" s="915"/>
    </row>
    <row r="12772" spans="1:9">
      <c r="A12772" s="915"/>
      <c r="B12772" s="915"/>
      <c r="C12772" s="915"/>
      <c r="D12772" s="916"/>
      <c r="E12772" s="916"/>
      <c r="F12772" s="916"/>
      <c r="G12772" s="915"/>
      <c r="H12772" s="915"/>
      <c r="I12772" s="915"/>
    </row>
    <row r="12773" spans="1:9">
      <c r="A12773" s="915"/>
      <c r="B12773" s="915"/>
      <c r="C12773" s="915"/>
      <c r="D12773" s="916"/>
      <c r="E12773" s="916"/>
      <c r="F12773" s="916"/>
      <c r="G12773" s="915"/>
      <c r="H12773" s="915"/>
      <c r="I12773" s="915"/>
    </row>
    <row r="12774" spans="1:9">
      <c r="A12774" s="915"/>
      <c r="B12774" s="915"/>
      <c r="C12774" s="915"/>
      <c r="D12774" s="916"/>
      <c r="E12774" s="916"/>
      <c r="F12774" s="916"/>
      <c r="G12774" s="915"/>
      <c r="H12774" s="915"/>
      <c r="I12774" s="915"/>
    </row>
    <row r="12775" spans="1:9">
      <c r="A12775" s="915"/>
      <c r="B12775" s="915"/>
      <c r="C12775" s="915"/>
      <c r="D12775" s="916"/>
      <c r="E12775" s="916"/>
      <c r="F12775" s="916"/>
      <c r="G12775" s="915"/>
      <c r="H12775" s="915"/>
      <c r="I12775" s="915"/>
    </row>
    <row r="12776" spans="1:9">
      <c r="A12776" s="915"/>
      <c r="B12776" s="915"/>
      <c r="C12776" s="915"/>
      <c r="D12776" s="916"/>
      <c r="E12776" s="916"/>
      <c r="F12776" s="916"/>
      <c r="G12776" s="915"/>
      <c r="H12776" s="915"/>
      <c r="I12776" s="915"/>
    </row>
    <row r="12777" spans="1:9">
      <c r="A12777" s="915"/>
      <c r="B12777" s="915"/>
      <c r="C12777" s="915"/>
      <c r="D12777" s="916"/>
      <c r="E12777" s="916"/>
      <c r="F12777" s="916"/>
      <c r="G12777" s="915"/>
      <c r="H12777" s="915"/>
      <c r="I12777" s="915"/>
    </row>
    <row r="12778" spans="1:9">
      <c r="A12778" s="915"/>
      <c r="B12778" s="915"/>
      <c r="C12778" s="915"/>
      <c r="D12778" s="916"/>
      <c r="E12778" s="916"/>
      <c r="F12778" s="916"/>
      <c r="G12778" s="915"/>
      <c r="H12778" s="915"/>
      <c r="I12778" s="915"/>
    </row>
    <row r="12779" spans="1:9">
      <c r="A12779" s="915"/>
      <c r="B12779" s="915"/>
      <c r="C12779" s="915"/>
      <c r="D12779" s="916"/>
      <c r="E12779" s="916"/>
      <c r="F12779" s="916"/>
      <c r="G12779" s="915"/>
      <c r="H12779" s="915"/>
      <c r="I12779" s="915"/>
    </row>
    <row r="12780" spans="1:9">
      <c r="A12780" s="915"/>
      <c r="B12780" s="915"/>
      <c r="C12780" s="915"/>
      <c r="D12780" s="916"/>
      <c r="E12780" s="916"/>
      <c r="F12780" s="916"/>
      <c r="G12780" s="915"/>
      <c r="H12780" s="915"/>
      <c r="I12780" s="915"/>
    </row>
    <row r="12781" spans="1:9">
      <c r="A12781" s="915"/>
      <c r="B12781" s="915"/>
      <c r="C12781" s="915"/>
      <c r="D12781" s="916"/>
      <c r="E12781" s="916"/>
      <c r="F12781" s="916"/>
      <c r="G12781" s="915"/>
      <c r="H12781" s="915"/>
      <c r="I12781" s="915"/>
    </row>
    <row r="12782" spans="1:9">
      <c r="A12782" s="915"/>
      <c r="B12782" s="915"/>
      <c r="C12782" s="915"/>
      <c r="D12782" s="916"/>
      <c r="E12782" s="916"/>
      <c r="F12782" s="916"/>
      <c r="G12782" s="915"/>
      <c r="H12782" s="915"/>
      <c r="I12782" s="915"/>
    </row>
    <row r="12783" spans="1:9">
      <c r="A12783" s="915"/>
      <c r="B12783" s="915"/>
      <c r="C12783" s="915"/>
      <c r="D12783" s="916"/>
      <c r="E12783" s="916"/>
      <c r="F12783" s="916"/>
      <c r="G12783" s="915"/>
      <c r="H12783" s="915"/>
      <c r="I12783" s="915"/>
    </row>
    <row r="12784" spans="1:9">
      <c r="A12784" s="915"/>
      <c r="B12784" s="915"/>
      <c r="C12784" s="915"/>
      <c r="D12784" s="916"/>
      <c r="E12784" s="916"/>
      <c r="F12784" s="916"/>
      <c r="G12784" s="915"/>
      <c r="H12784" s="915"/>
      <c r="I12784" s="915"/>
    </row>
    <row r="12785" spans="1:9">
      <c r="A12785" s="915"/>
      <c r="B12785" s="915"/>
      <c r="C12785" s="915"/>
      <c r="D12785" s="916"/>
      <c r="E12785" s="916"/>
      <c r="F12785" s="916"/>
      <c r="G12785" s="915"/>
      <c r="H12785" s="915"/>
      <c r="I12785" s="915"/>
    </row>
    <row r="12786" spans="1:9">
      <c r="A12786" s="915"/>
      <c r="B12786" s="915"/>
      <c r="C12786" s="915"/>
      <c r="D12786" s="916"/>
      <c r="E12786" s="916"/>
      <c r="F12786" s="916"/>
      <c r="G12786" s="915"/>
      <c r="H12786" s="915"/>
      <c r="I12786" s="915"/>
    </row>
    <row r="12787" spans="1:9">
      <c r="A12787" s="915"/>
      <c r="B12787" s="915"/>
      <c r="C12787" s="915"/>
      <c r="D12787" s="916"/>
      <c r="E12787" s="916"/>
      <c r="F12787" s="916"/>
      <c r="G12787" s="915"/>
      <c r="H12787" s="915"/>
      <c r="I12787" s="915"/>
    </row>
    <row r="12788" spans="1:9">
      <c r="A12788" s="915"/>
      <c r="B12788" s="915"/>
      <c r="C12788" s="915"/>
      <c r="D12788" s="916"/>
      <c r="E12788" s="916"/>
      <c r="F12788" s="916"/>
      <c r="G12788" s="915"/>
      <c r="H12788" s="915"/>
      <c r="I12788" s="915"/>
    </row>
    <row r="12789" spans="1:9">
      <c r="A12789" s="915"/>
      <c r="B12789" s="915"/>
      <c r="C12789" s="915"/>
      <c r="D12789" s="916"/>
      <c r="E12789" s="916"/>
      <c r="F12789" s="916"/>
      <c r="G12789" s="915"/>
      <c r="H12789" s="915"/>
      <c r="I12789" s="915"/>
    </row>
    <row r="12790" spans="1:9">
      <c r="A12790" s="915"/>
      <c r="B12790" s="915"/>
      <c r="C12790" s="915"/>
      <c r="D12790" s="916"/>
      <c r="E12790" s="916"/>
      <c r="F12790" s="916"/>
      <c r="G12790" s="915"/>
      <c r="H12790" s="915"/>
      <c r="I12790" s="915"/>
    </row>
    <row r="12791" spans="1:9">
      <c r="A12791" s="915"/>
      <c r="B12791" s="915"/>
      <c r="C12791" s="915"/>
      <c r="D12791" s="916"/>
      <c r="E12791" s="916"/>
      <c r="F12791" s="916"/>
      <c r="G12791" s="915"/>
      <c r="H12791" s="915"/>
      <c r="I12791" s="915"/>
    </row>
    <row r="12792" spans="1:9">
      <c r="A12792" s="915"/>
      <c r="B12792" s="915"/>
      <c r="C12792" s="915"/>
      <c r="D12792" s="916"/>
      <c r="E12792" s="916"/>
      <c r="F12792" s="916"/>
      <c r="G12792" s="915"/>
      <c r="H12792" s="915"/>
      <c r="I12792" s="915"/>
    </row>
    <row r="12793" spans="1:9">
      <c r="A12793" s="915"/>
      <c r="B12793" s="915"/>
      <c r="C12793" s="915"/>
      <c r="D12793" s="916"/>
      <c r="E12793" s="916"/>
      <c r="F12793" s="916"/>
      <c r="G12793" s="915"/>
      <c r="H12793" s="915"/>
      <c r="I12793" s="915"/>
    </row>
    <row r="12794" spans="1:9">
      <c r="A12794" s="915"/>
      <c r="B12794" s="915"/>
      <c r="C12794" s="915"/>
      <c r="D12794" s="916"/>
      <c r="E12794" s="916"/>
      <c r="F12794" s="916"/>
      <c r="G12794" s="915"/>
      <c r="H12794" s="915"/>
      <c r="I12794" s="915"/>
    </row>
    <row r="12795" spans="1:9">
      <c r="A12795" s="915"/>
      <c r="B12795" s="915"/>
      <c r="C12795" s="915"/>
      <c r="D12795" s="916"/>
      <c r="E12795" s="916"/>
      <c r="F12795" s="916"/>
      <c r="G12795" s="915"/>
      <c r="H12795" s="915"/>
      <c r="I12795" s="915"/>
    </row>
    <row r="12796" spans="1:9">
      <c r="A12796" s="915"/>
      <c r="B12796" s="915"/>
      <c r="C12796" s="915"/>
      <c r="D12796" s="916"/>
      <c r="E12796" s="916"/>
      <c r="F12796" s="916"/>
      <c r="G12796" s="915"/>
      <c r="H12796" s="915"/>
      <c r="I12796" s="915"/>
    </row>
    <row r="12797" spans="1:9">
      <c r="A12797" s="915"/>
      <c r="B12797" s="915"/>
      <c r="C12797" s="915"/>
      <c r="D12797" s="916"/>
      <c r="E12797" s="916"/>
      <c r="F12797" s="916"/>
      <c r="G12797" s="915"/>
      <c r="H12797" s="915"/>
      <c r="I12797" s="915"/>
    </row>
    <row r="12798" spans="1:9">
      <c r="A12798" s="915"/>
      <c r="B12798" s="915"/>
      <c r="C12798" s="915"/>
      <c r="D12798" s="916"/>
      <c r="E12798" s="916"/>
      <c r="F12798" s="916"/>
      <c r="G12798" s="915"/>
      <c r="H12798" s="915"/>
      <c r="I12798" s="915"/>
    </row>
    <row r="12799" spans="1:9">
      <c r="A12799" s="915"/>
      <c r="B12799" s="915"/>
      <c r="C12799" s="915"/>
      <c r="D12799" s="916"/>
      <c r="E12799" s="916"/>
      <c r="F12799" s="916"/>
      <c r="G12799" s="915"/>
      <c r="H12799" s="915"/>
      <c r="I12799" s="915"/>
    </row>
    <row r="12800" spans="1:9">
      <c r="A12800" s="915"/>
      <c r="B12800" s="915"/>
      <c r="C12800" s="915"/>
      <c r="D12800" s="916"/>
      <c r="E12800" s="916"/>
      <c r="F12800" s="916"/>
      <c r="G12800" s="915"/>
      <c r="H12800" s="915"/>
      <c r="I12800" s="915"/>
    </row>
    <row r="12801" spans="1:9">
      <c r="A12801" s="915"/>
      <c r="B12801" s="915"/>
      <c r="C12801" s="915"/>
      <c r="D12801" s="916"/>
      <c r="E12801" s="916"/>
      <c r="F12801" s="916"/>
      <c r="G12801" s="915"/>
      <c r="H12801" s="915"/>
      <c r="I12801" s="915"/>
    </row>
    <row r="12802" spans="1:9">
      <c r="A12802" s="915"/>
      <c r="B12802" s="915"/>
      <c r="C12802" s="915"/>
      <c r="D12802" s="916"/>
      <c r="E12802" s="916"/>
      <c r="F12802" s="916"/>
      <c r="G12802" s="915"/>
      <c r="H12802" s="915"/>
      <c r="I12802" s="915"/>
    </row>
    <row r="12803" spans="1:9">
      <c r="A12803" s="915"/>
      <c r="B12803" s="915"/>
      <c r="C12803" s="915"/>
      <c r="D12803" s="916"/>
      <c r="E12803" s="916"/>
      <c r="F12803" s="916"/>
      <c r="G12803" s="915"/>
      <c r="H12803" s="915"/>
      <c r="I12803" s="915"/>
    </row>
    <row r="12804" spans="1:9">
      <c r="A12804" s="915"/>
      <c r="B12804" s="915"/>
      <c r="C12804" s="915"/>
      <c r="D12804" s="916"/>
      <c r="E12804" s="916"/>
      <c r="F12804" s="916"/>
      <c r="G12804" s="915"/>
      <c r="H12804" s="915"/>
      <c r="I12804" s="915"/>
    </row>
    <row r="12805" spans="1:9">
      <c r="A12805" s="915"/>
      <c r="B12805" s="915"/>
      <c r="C12805" s="915"/>
      <c r="D12805" s="916"/>
      <c r="E12805" s="916"/>
      <c r="F12805" s="916"/>
      <c r="G12805" s="915"/>
      <c r="H12805" s="915"/>
      <c r="I12805" s="915"/>
    </row>
    <row r="12806" spans="1:9">
      <c r="A12806" s="915"/>
      <c r="B12806" s="915"/>
      <c r="C12806" s="915"/>
      <c r="D12806" s="916"/>
      <c r="E12806" s="916"/>
      <c r="F12806" s="916"/>
      <c r="G12806" s="915"/>
      <c r="H12806" s="915"/>
      <c r="I12806" s="915"/>
    </row>
    <row r="12807" spans="1:9">
      <c r="A12807" s="915"/>
      <c r="B12807" s="915"/>
      <c r="C12807" s="915"/>
      <c r="D12807" s="916"/>
      <c r="E12807" s="916"/>
      <c r="F12807" s="916"/>
      <c r="G12807" s="915"/>
      <c r="H12807" s="915"/>
      <c r="I12807" s="915"/>
    </row>
    <row r="12808" spans="1:9">
      <c r="A12808" s="915"/>
      <c r="B12808" s="915"/>
      <c r="C12808" s="915"/>
      <c r="D12808" s="916"/>
      <c r="E12808" s="916"/>
      <c r="F12808" s="916"/>
      <c r="G12808" s="915"/>
      <c r="H12808" s="915"/>
      <c r="I12808" s="915"/>
    </row>
    <row r="12809" spans="1:9">
      <c r="A12809" s="915"/>
      <c r="B12809" s="915"/>
      <c r="C12809" s="915"/>
      <c r="D12809" s="916"/>
      <c r="E12809" s="916"/>
      <c r="F12809" s="916"/>
      <c r="G12809" s="915"/>
      <c r="H12809" s="915"/>
      <c r="I12809" s="915"/>
    </row>
    <row r="12810" spans="1:9">
      <c r="A12810" s="915"/>
      <c r="B12810" s="915"/>
      <c r="C12810" s="915"/>
      <c r="D12810" s="916"/>
      <c r="E12810" s="916"/>
      <c r="F12810" s="916"/>
      <c r="G12810" s="915"/>
      <c r="H12810" s="915"/>
      <c r="I12810" s="915"/>
    </row>
    <row r="12811" spans="1:9">
      <c r="A12811" s="915"/>
      <c r="B12811" s="915"/>
      <c r="C12811" s="915"/>
      <c r="D12811" s="916"/>
      <c r="E12811" s="916"/>
      <c r="F12811" s="916"/>
      <c r="G12811" s="915"/>
      <c r="H12811" s="915"/>
      <c r="I12811" s="915"/>
    </row>
    <row r="12812" spans="1:9">
      <c r="A12812" s="915"/>
      <c r="B12812" s="915"/>
      <c r="C12812" s="915"/>
      <c r="D12812" s="916"/>
      <c r="E12812" s="916"/>
      <c r="F12812" s="916"/>
      <c r="G12812" s="915"/>
      <c r="H12812" s="915"/>
      <c r="I12812" s="915"/>
    </row>
    <row r="12813" spans="1:9">
      <c r="A12813" s="915"/>
      <c r="B12813" s="915"/>
      <c r="C12813" s="915"/>
      <c r="D12813" s="916"/>
      <c r="E12813" s="916"/>
      <c r="F12813" s="916"/>
      <c r="G12813" s="915"/>
      <c r="H12813" s="915"/>
      <c r="I12813" s="915"/>
    </row>
    <row r="12814" spans="1:9">
      <c r="A12814" s="915"/>
      <c r="B12814" s="915"/>
      <c r="C12814" s="915"/>
      <c r="D12814" s="916"/>
      <c r="E12814" s="916"/>
      <c r="F12814" s="916"/>
      <c r="G12814" s="915"/>
      <c r="H12814" s="915"/>
      <c r="I12814" s="915"/>
    </row>
    <row r="12815" spans="1:9">
      <c r="A12815" s="915"/>
      <c r="B12815" s="915"/>
      <c r="C12815" s="915"/>
      <c r="D12815" s="916"/>
      <c r="E12815" s="916"/>
      <c r="F12815" s="916"/>
      <c r="G12815" s="915"/>
      <c r="H12815" s="915"/>
      <c r="I12815" s="915"/>
    </row>
    <row r="12816" spans="1:9">
      <c r="A12816" s="915"/>
      <c r="B12816" s="915"/>
      <c r="C12816" s="915"/>
      <c r="D12816" s="916"/>
      <c r="E12816" s="916"/>
      <c r="F12816" s="916"/>
      <c r="G12816" s="915"/>
      <c r="H12816" s="915"/>
      <c r="I12816" s="915"/>
    </row>
    <row r="12817" spans="1:9">
      <c r="A12817" s="915"/>
      <c r="B12817" s="915"/>
      <c r="C12817" s="915"/>
      <c r="D12817" s="916"/>
      <c r="E12817" s="916"/>
      <c r="F12817" s="916"/>
      <c r="G12817" s="915"/>
      <c r="H12817" s="915"/>
      <c r="I12817" s="915"/>
    </row>
    <row r="12818" spans="1:9">
      <c r="A12818" s="915"/>
      <c r="B12818" s="915"/>
      <c r="C12818" s="915"/>
      <c r="D12818" s="916"/>
      <c r="E12818" s="916"/>
      <c r="F12818" s="916"/>
      <c r="G12818" s="915"/>
      <c r="H12818" s="915"/>
      <c r="I12818" s="915"/>
    </row>
    <row r="12819" spans="1:9">
      <c r="A12819" s="915"/>
      <c r="B12819" s="915"/>
      <c r="C12819" s="915"/>
      <c r="D12819" s="916"/>
      <c r="E12819" s="916"/>
      <c r="F12819" s="916"/>
      <c r="G12819" s="915"/>
      <c r="H12819" s="915"/>
      <c r="I12819" s="915"/>
    </row>
    <row r="12820" spans="1:9">
      <c r="A12820" s="915"/>
      <c r="B12820" s="915"/>
      <c r="C12820" s="915"/>
      <c r="D12820" s="916"/>
      <c r="E12820" s="916"/>
      <c r="F12820" s="916"/>
      <c r="G12820" s="915"/>
      <c r="H12820" s="915"/>
      <c r="I12820" s="915"/>
    </row>
    <row r="12821" spans="1:9">
      <c r="A12821" s="915"/>
      <c r="B12821" s="915"/>
      <c r="C12821" s="915"/>
      <c r="D12821" s="916"/>
      <c r="E12821" s="916"/>
      <c r="F12821" s="916"/>
      <c r="G12821" s="915"/>
      <c r="H12821" s="915"/>
      <c r="I12821" s="915"/>
    </row>
    <row r="12822" spans="1:9">
      <c r="A12822" s="915"/>
      <c r="B12822" s="915"/>
      <c r="C12822" s="915"/>
      <c r="D12822" s="916"/>
      <c r="E12822" s="916"/>
      <c r="F12822" s="916"/>
      <c r="G12822" s="915"/>
      <c r="H12822" s="915"/>
      <c r="I12822" s="915"/>
    </row>
    <row r="12823" spans="1:9">
      <c r="A12823" s="915"/>
      <c r="B12823" s="915"/>
      <c r="C12823" s="915"/>
      <c r="D12823" s="916"/>
      <c r="E12823" s="916"/>
      <c r="F12823" s="916"/>
      <c r="G12823" s="915"/>
      <c r="H12823" s="915"/>
      <c r="I12823" s="915"/>
    </row>
    <row r="12824" spans="1:9">
      <c r="A12824" s="915"/>
      <c r="B12824" s="915"/>
      <c r="C12824" s="915"/>
      <c r="D12824" s="916"/>
      <c r="E12824" s="916"/>
      <c r="F12824" s="916"/>
      <c r="G12824" s="915"/>
      <c r="H12824" s="915"/>
      <c r="I12824" s="915"/>
    </row>
    <row r="12825" spans="1:9">
      <c r="A12825" s="915"/>
      <c r="B12825" s="915"/>
      <c r="C12825" s="915"/>
      <c r="D12825" s="916"/>
      <c r="E12825" s="916"/>
      <c r="F12825" s="916"/>
      <c r="G12825" s="915"/>
      <c r="H12825" s="915"/>
      <c r="I12825" s="915"/>
    </row>
    <row r="12826" spans="1:9">
      <c r="A12826" s="915"/>
      <c r="B12826" s="915"/>
      <c r="C12826" s="915"/>
      <c r="D12826" s="916"/>
      <c r="E12826" s="916"/>
      <c r="F12826" s="916"/>
      <c r="G12826" s="915"/>
      <c r="H12826" s="915"/>
      <c r="I12826" s="915"/>
    </row>
    <row r="12827" spans="1:9">
      <c r="A12827" s="915"/>
      <c r="B12827" s="915"/>
      <c r="C12827" s="915"/>
      <c r="D12827" s="916"/>
      <c r="E12827" s="916"/>
      <c r="F12827" s="916"/>
      <c r="G12827" s="915"/>
      <c r="H12827" s="915"/>
      <c r="I12827" s="915"/>
    </row>
    <row r="12828" spans="1:9">
      <c r="A12828" s="915"/>
      <c r="B12828" s="915"/>
      <c r="C12828" s="915"/>
      <c r="D12828" s="916"/>
      <c r="E12828" s="916"/>
      <c r="F12828" s="916"/>
      <c r="G12828" s="915"/>
      <c r="H12828" s="915"/>
      <c r="I12828" s="915"/>
    </row>
    <row r="12829" spans="1:9">
      <c r="A12829" s="915"/>
      <c r="B12829" s="915"/>
      <c r="C12829" s="915"/>
      <c r="D12829" s="916"/>
      <c r="E12829" s="916"/>
      <c r="F12829" s="916"/>
      <c r="G12829" s="915"/>
      <c r="H12829" s="915"/>
      <c r="I12829" s="915"/>
    </row>
    <row r="12830" spans="1:9">
      <c r="A12830" s="915"/>
      <c r="B12830" s="915"/>
      <c r="C12830" s="915"/>
      <c r="D12830" s="916"/>
      <c r="E12830" s="916"/>
      <c r="F12830" s="916"/>
      <c r="G12830" s="915"/>
      <c r="H12830" s="915"/>
      <c r="I12830" s="915"/>
    </row>
    <row r="12831" spans="1:9">
      <c r="A12831" s="915"/>
      <c r="B12831" s="915"/>
      <c r="C12831" s="915"/>
      <c r="D12831" s="916"/>
      <c r="E12831" s="916"/>
      <c r="F12831" s="916"/>
      <c r="G12831" s="915"/>
      <c r="H12831" s="915"/>
      <c r="I12831" s="915"/>
    </row>
    <row r="12832" spans="1:9">
      <c r="A12832" s="915"/>
      <c r="B12832" s="915"/>
      <c r="C12832" s="915"/>
      <c r="D12832" s="916"/>
      <c r="E12832" s="916"/>
      <c r="F12832" s="916"/>
      <c r="G12832" s="915"/>
      <c r="H12832" s="915"/>
      <c r="I12832" s="915"/>
    </row>
    <row r="12833" spans="1:9">
      <c r="A12833" s="915"/>
      <c r="B12833" s="915"/>
      <c r="C12833" s="915"/>
      <c r="D12833" s="916"/>
      <c r="E12833" s="916"/>
      <c r="F12833" s="916"/>
      <c r="G12833" s="915"/>
      <c r="H12833" s="915"/>
      <c r="I12833" s="915"/>
    </row>
    <row r="12834" spans="1:9">
      <c r="A12834" s="915"/>
      <c r="B12834" s="915"/>
      <c r="C12834" s="915"/>
      <c r="D12834" s="916"/>
      <c r="E12834" s="916"/>
      <c r="F12834" s="916"/>
      <c r="G12834" s="915"/>
      <c r="H12834" s="915"/>
      <c r="I12834" s="915"/>
    </row>
    <row r="12835" spans="1:9">
      <c r="A12835" s="915"/>
      <c r="B12835" s="915"/>
      <c r="C12835" s="915"/>
      <c r="D12835" s="916"/>
      <c r="E12835" s="916"/>
      <c r="F12835" s="916"/>
      <c r="G12835" s="915"/>
      <c r="H12835" s="915"/>
      <c r="I12835" s="915"/>
    </row>
    <row r="12836" spans="1:9">
      <c r="A12836" s="915"/>
      <c r="B12836" s="915"/>
      <c r="C12836" s="915"/>
      <c r="D12836" s="916"/>
      <c r="E12836" s="916"/>
      <c r="F12836" s="916"/>
      <c r="G12836" s="915"/>
      <c r="H12836" s="915"/>
      <c r="I12836" s="915"/>
    </row>
    <row r="12837" spans="1:9">
      <c r="A12837" s="915"/>
      <c r="B12837" s="915"/>
      <c r="C12837" s="915"/>
      <c r="D12837" s="916"/>
      <c r="E12837" s="916"/>
      <c r="F12837" s="916"/>
      <c r="G12837" s="915"/>
      <c r="H12837" s="915"/>
      <c r="I12837" s="915"/>
    </row>
    <row r="12838" spans="1:9">
      <c r="A12838" s="915"/>
      <c r="B12838" s="915"/>
      <c r="C12838" s="915"/>
      <c r="D12838" s="916"/>
      <c r="E12838" s="916"/>
      <c r="F12838" s="916"/>
      <c r="G12838" s="915"/>
      <c r="H12838" s="915"/>
      <c r="I12838" s="915"/>
    </row>
    <row r="12839" spans="1:9">
      <c r="A12839" s="915"/>
      <c r="B12839" s="915"/>
      <c r="C12839" s="915"/>
      <c r="D12839" s="916"/>
      <c r="E12839" s="916"/>
      <c r="F12839" s="916"/>
      <c r="G12839" s="915"/>
      <c r="H12839" s="915"/>
      <c r="I12839" s="915"/>
    </row>
    <row r="12840" spans="1:9">
      <c r="A12840" s="915"/>
      <c r="B12840" s="915"/>
      <c r="C12840" s="915"/>
      <c r="D12840" s="916"/>
      <c r="E12840" s="916"/>
      <c r="F12840" s="916"/>
      <c r="G12840" s="915"/>
      <c r="H12840" s="915"/>
      <c r="I12840" s="915"/>
    </row>
    <row r="12841" spans="1:9">
      <c r="A12841" s="915"/>
      <c r="B12841" s="915"/>
      <c r="C12841" s="915"/>
      <c r="D12841" s="916"/>
      <c r="E12841" s="916"/>
      <c r="F12841" s="916"/>
      <c r="G12841" s="915"/>
      <c r="H12841" s="915"/>
      <c r="I12841" s="915"/>
    </row>
    <row r="12842" spans="1:9">
      <c r="A12842" s="915"/>
      <c r="B12842" s="915"/>
      <c r="C12842" s="915"/>
      <c r="D12842" s="916"/>
      <c r="E12842" s="916"/>
      <c r="F12842" s="916"/>
      <c r="G12842" s="915"/>
      <c r="H12842" s="915"/>
      <c r="I12842" s="915"/>
    </row>
    <row r="12843" spans="1:9">
      <c r="A12843" s="915"/>
      <c r="B12843" s="915"/>
      <c r="C12843" s="915"/>
      <c r="D12843" s="916"/>
      <c r="E12843" s="916"/>
      <c r="F12843" s="916"/>
      <c r="G12843" s="915"/>
      <c r="H12843" s="915"/>
      <c r="I12843" s="915"/>
    </row>
    <row r="12844" spans="1:9">
      <c r="A12844" s="915"/>
      <c r="B12844" s="915"/>
      <c r="C12844" s="915"/>
      <c r="D12844" s="916"/>
      <c r="E12844" s="916"/>
      <c r="F12844" s="916"/>
      <c r="G12844" s="915"/>
      <c r="H12844" s="915"/>
      <c r="I12844" s="915"/>
    </row>
    <row r="12845" spans="1:9">
      <c r="A12845" s="915"/>
      <c r="B12845" s="915"/>
      <c r="C12845" s="915"/>
      <c r="D12845" s="916"/>
      <c r="E12845" s="916"/>
      <c r="F12845" s="916"/>
      <c r="G12845" s="915"/>
      <c r="H12845" s="915"/>
      <c r="I12845" s="915"/>
    </row>
    <row r="12846" spans="1:9">
      <c r="A12846" s="915"/>
      <c r="B12846" s="915"/>
      <c r="C12846" s="915"/>
      <c r="D12846" s="916"/>
      <c r="E12846" s="916"/>
      <c r="F12846" s="916"/>
      <c r="G12846" s="915"/>
      <c r="H12846" s="915"/>
      <c r="I12846" s="915"/>
    </row>
    <row r="12847" spans="1:9">
      <c r="A12847" s="915"/>
      <c r="B12847" s="915"/>
      <c r="C12847" s="915"/>
      <c r="D12847" s="916"/>
      <c r="E12847" s="916"/>
      <c r="F12847" s="916"/>
      <c r="G12847" s="915"/>
      <c r="H12847" s="915"/>
      <c r="I12847" s="915"/>
    </row>
    <row r="12848" spans="1:9">
      <c r="A12848" s="915"/>
      <c r="B12848" s="915"/>
      <c r="C12848" s="915"/>
      <c r="D12848" s="916"/>
      <c r="E12848" s="916"/>
      <c r="F12848" s="916"/>
      <c r="G12848" s="915"/>
      <c r="H12848" s="915"/>
      <c r="I12848" s="915"/>
    </row>
    <row r="12849" spans="1:9">
      <c r="A12849" s="915"/>
      <c r="B12849" s="915"/>
      <c r="C12849" s="915"/>
      <c r="D12849" s="916"/>
      <c r="E12849" s="916"/>
      <c r="F12849" s="916"/>
      <c r="G12849" s="915"/>
      <c r="H12849" s="915"/>
      <c r="I12849" s="915"/>
    </row>
    <row r="12850" spans="1:9">
      <c r="A12850" s="915"/>
      <c r="B12850" s="915"/>
      <c r="C12850" s="915"/>
      <c r="D12850" s="916"/>
      <c r="E12850" s="916"/>
      <c r="F12850" s="916"/>
      <c r="G12850" s="915"/>
      <c r="H12850" s="915"/>
      <c r="I12850" s="915"/>
    </row>
    <row r="12851" spans="1:9">
      <c r="A12851" s="915"/>
      <c r="B12851" s="915"/>
      <c r="C12851" s="915"/>
      <c r="D12851" s="916"/>
      <c r="E12851" s="916"/>
      <c r="F12851" s="916"/>
      <c r="G12851" s="915"/>
      <c r="H12851" s="915"/>
      <c r="I12851" s="915"/>
    </row>
    <row r="12852" spans="1:9">
      <c r="A12852" s="915"/>
      <c r="B12852" s="915"/>
      <c r="C12852" s="915"/>
      <c r="D12852" s="916"/>
      <c r="E12852" s="916"/>
      <c r="F12852" s="916"/>
      <c r="G12852" s="915"/>
      <c r="H12852" s="915"/>
      <c r="I12852" s="915"/>
    </row>
    <row r="12853" spans="1:9">
      <c r="A12853" s="915"/>
      <c r="B12853" s="915"/>
      <c r="C12853" s="915"/>
      <c r="D12853" s="916"/>
      <c r="E12853" s="916"/>
      <c r="F12853" s="916"/>
      <c r="G12853" s="915"/>
      <c r="H12853" s="915"/>
      <c r="I12853" s="915"/>
    </row>
    <row r="12854" spans="1:9">
      <c r="A12854" s="915"/>
      <c r="B12854" s="915"/>
      <c r="C12854" s="915"/>
      <c r="D12854" s="916"/>
      <c r="E12854" s="916"/>
      <c r="F12854" s="916"/>
      <c r="G12854" s="915"/>
      <c r="H12854" s="915"/>
      <c r="I12854" s="915"/>
    </row>
    <row r="12855" spans="1:9">
      <c r="A12855" s="915"/>
      <c r="B12855" s="915"/>
      <c r="C12855" s="915"/>
      <c r="D12855" s="916"/>
      <c r="E12855" s="916"/>
      <c r="F12855" s="916"/>
      <c r="G12855" s="915"/>
      <c r="H12855" s="915"/>
      <c r="I12855" s="915"/>
    </row>
    <row r="12856" spans="1:9">
      <c r="A12856" s="915"/>
      <c r="B12856" s="915"/>
      <c r="C12856" s="915"/>
      <c r="D12856" s="916"/>
      <c r="E12856" s="916"/>
      <c r="F12856" s="916"/>
      <c r="G12856" s="915"/>
      <c r="H12856" s="915"/>
      <c r="I12856" s="915"/>
    </row>
    <row r="12857" spans="1:9">
      <c r="A12857" s="915"/>
      <c r="B12857" s="915"/>
      <c r="C12857" s="915"/>
      <c r="D12857" s="916"/>
      <c r="E12857" s="916"/>
      <c r="F12857" s="916"/>
      <c r="G12857" s="915"/>
      <c r="H12857" s="915"/>
      <c r="I12857" s="915"/>
    </row>
    <row r="12858" spans="1:9">
      <c r="A12858" s="915"/>
      <c r="B12858" s="915"/>
      <c r="C12858" s="915"/>
      <c r="D12858" s="916"/>
      <c r="E12858" s="916"/>
      <c r="F12858" s="916"/>
      <c r="G12858" s="915"/>
      <c r="H12858" s="915"/>
      <c r="I12858" s="915"/>
    </row>
    <row r="12859" spans="1:9">
      <c r="A12859" s="915"/>
      <c r="B12859" s="915"/>
      <c r="C12859" s="915"/>
      <c r="D12859" s="916"/>
      <c r="E12859" s="916"/>
      <c r="F12859" s="916"/>
      <c r="G12859" s="915"/>
      <c r="H12859" s="915"/>
      <c r="I12859" s="915"/>
    </row>
    <row r="12860" spans="1:9">
      <c r="A12860" s="915"/>
      <c r="B12860" s="915"/>
      <c r="C12860" s="915"/>
      <c r="D12860" s="916"/>
      <c r="E12860" s="916"/>
      <c r="F12860" s="916"/>
      <c r="G12860" s="915"/>
      <c r="H12860" s="915"/>
      <c r="I12860" s="915"/>
    </row>
    <row r="12861" spans="1:9">
      <c r="A12861" s="915"/>
      <c r="B12861" s="915"/>
      <c r="C12861" s="915"/>
      <c r="D12861" s="916"/>
      <c r="E12861" s="916"/>
      <c r="F12861" s="916"/>
      <c r="G12861" s="915"/>
      <c r="H12861" s="915"/>
      <c r="I12861" s="915"/>
    </row>
    <row r="12862" spans="1:9">
      <c r="A12862" s="915"/>
      <c r="B12862" s="915"/>
      <c r="C12862" s="915"/>
      <c r="D12862" s="916"/>
      <c r="E12862" s="916"/>
      <c r="F12862" s="916"/>
      <c r="G12862" s="915"/>
      <c r="H12862" s="915"/>
      <c r="I12862" s="915"/>
    </row>
    <row r="12863" spans="1:9">
      <c r="A12863" s="915"/>
      <c r="B12863" s="915"/>
      <c r="C12863" s="915"/>
      <c r="D12863" s="916"/>
      <c r="E12863" s="916"/>
      <c r="F12863" s="916"/>
      <c r="G12863" s="915"/>
      <c r="H12863" s="915"/>
      <c r="I12863" s="915"/>
    </row>
    <row r="12864" spans="1:9">
      <c r="A12864" s="915"/>
      <c r="B12864" s="915"/>
      <c r="C12864" s="915"/>
      <c r="D12864" s="916"/>
      <c r="E12864" s="916"/>
      <c r="F12864" s="916"/>
      <c r="G12864" s="915"/>
      <c r="H12864" s="915"/>
      <c r="I12864" s="915"/>
    </row>
    <row r="12865" spans="1:9">
      <c r="A12865" s="915"/>
      <c r="B12865" s="915"/>
      <c r="C12865" s="915"/>
      <c r="D12865" s="916"/>
      <c r="E12865" s="916"/>
      <c r="F12865" s="916"/>
      <c r="G12865" s="915"/>
      <c r="H12865" s="915"/>
      <c r="I12865" s="915"/>
    </row>
    <row r="12866" spans="1:9">
      <c r="A12866" s="915"/>
      <c r="B12866" s="915"/>
      <c r="C12866" s="915"/>
      <c r="D12866" s="916"/>
      <c r="E12866" s="916"/>
      <c r="F12866" s="916"/>
      <c r="G12866" s="915"/>
      <c r="H12866" s="915"/>
      <c r="I12866" s="915"/>
    </row>
    <row r="12867" spans="1:9">
      <c r="A12867" s="915"/>
      <c r="B12867" s="915"/>
      <c r="C12867" s="915"/>
      <c r="D12867" s="916"/>
      <c r="E12867" s="916"/>
      <c r="F12867" s="916"/>
      <c r="G12867" s="915"/>
      <c r="H12867" s="915"/>
      <c r="I12867" s="915"/>
    </row>
    <row r="12868" spans="1:9">
      <c r="A12868" s="915"/>
      <c r="B12868" s="915"/>
      <c r="C12868" s="915"/>
      <c r="D12868" s="916"/>
      <c r="E12868" s="916"/>
      <c r="F12868" s="916"/>
      <c r="G12868" s="915"/>
      <c r="H12868" s="915"/>
      <c r="I12868" s="915"/>
    </row>
    <row r="12869" spans="1:9">
      <c r="A12869" s="915"/>
      <c r="B12869" s="915"/>
      <c r="C12869" s="915"/>
      <c r="D12869" s="916"/>
      <c r="E12869" s="916"/>
      <c r="F12869" s="916"/>
      <c r="G12869" s="915"/>
      <c r="H12869" s="915"/>
      <c r="I12869" s="915"/>
    </row>
    <row r="12870" spans="1:9">
      <c r="A12870" s="915"/>
      <c r="B12870" s="915"/>
      <c r="C12870" s="915"/>
      <c r="D12870" s="916"/>
      <c r="E12870" s="916"/>
      <c r="F12870" s="916"/>
      <c r="G12870" s="915"/>
      <c r="H12870" s="915"/>
      <c r="I12870" s="915"/>
    </row>
    <row r="12871" spans="1:9">
      <c r="A12871" s="915"/>
      <c r="B12871" s="915"/>
      <c r="C12871" s="915"/>
      <c r="D12871" s="916"/>
      <c r="E12871" s="916"/>
      <c r="F12871" s="916"/>
      <c r="G12871" s="915"/>
      <c r="H12871" s="915"/>
      <c r="I12871" s="915"/>
    </row>
    <row r="12872" spans="1:9">
      <c r="A12872" s="915"/>
      <c r="B12872" s="915"/>
      <c r="C12872" s="915"/>
      <c r="D12872" s="916"/>
      <c r="E12872" s="916"/>
      <c r="F12872" s="916"/>
      <c r="G12872" s="915"/>
      <c r="H12872" s="915"/>
      <c r="I12872" s="915"/>
    </row>
    <row r="12873" spans="1:9">
      <c r="A12873" s="915"/>
      <c r="B12873" s="915"/>
      <c r="C12873" s="915"/>
      <c r="D12873" s="916"/>
      <c r="E12873" s="916"/>
      <c r="F12873" s="916"/>
      <c r="G12873" s="915"/>
      <c r="H12873" s="915"/>
      <c r="I12873" s="915"/>
    </row>
    <row r="12874" spans="1:9">
      <c r="A12874" s="915"/>
      <c r="B12874" s="915"/>
      <c r="C12874" s="915"/>
      <c r="D12874" s="916"/>
      <c r="E12874" s="916"/>
      <c r="F12874" s="916"/>
      <c r="G12874" s="915"/>
      <c r="H12874" s="915"/>
      <c r="I12874" s="915"/>
    </row>
    <row r="12875" spans="1:9">
      <c r="A12875" s="915"/>
      <c r="B12875" s="915"/>
      <c r="C12875" s="915"/>
      <c r="D12875" s="916"/>
      <c r="E12875" s="916"/>
      <c r="F12875" s="916"/>
      <c r="G12875" s="915"/>
      <c r="H12875" s="915"/>
      <c r="I12875" s="915"/>
    </row>
    <row r="12876" spans="1:9">
      <c r="A12876" s="915"/>
      <c r="B12876" s="915"/>
      <c r="C12876" s="915"/>
      <c r="D12876" s="916"/>
      <c r="E12876" s="916"/>
      <c r="F12876" s="916"/>
      <c r="G12876" s="915"/>
      <c r="H12876" s="915"/>
      <c r="I12876" s="915"/>
    </row>
    <row r="12877" spans="1:9">
      <c r="A12877" s="915"/>
      <c r="B12877" s="915"/>
      <c r="C12877" s="915"/>
      <c r="D12877" s="916"/>
      <c r="E12877" s="916"/>
      <c r="F12877" s="916"/>
      <c r="G12877" s="915"/>
      <c r="H12877" s="915"/>
      <c r="I12877" s="915"/>
    </row>
    <row r="12878" spans="1:9">
      <c r="A12878" s="915"/>
      <c r="B12878" s="915"/>
      <c r="C12878" s="915"/>
      <c r="D12878" s="916"/>
      <c r="E12878" s="916"/>
      <c r="F12878" s="916"/>
      <c r="G12878" s="915"/>
      <c r="H12878" s="915"/>
      <c r="I12878" s="915"/>
    </row>
    <row r="12879" spans="1:9">
      <c r="A12879" s="915"/>
      <c r="B12879" s="915"/>
      <c r="C12879" s="915"/>
      <c r="D12879" s="916"/>
      <c r="E12879" s="916"/>
      <c r="F12879" s="916"/>
      <c r="G12879" s="915"/>
      <c r="H12879" s="915"/>
      <c r="I12879" s="915"/>
    </row>
    <row r="12880" spans="1:9">
      <c r="A12880" s="915"/>
      <c r="B12880" s="915"/>
      <c r="C12880" s="915"/>
      <c r="D12880" s="916"/>
      <c r="E12880" s="916"/>
      <c r="F12880" s="916"/>
      <c r="G12880" s="915"/>
      <c r="H12880" s="915"/>
      <c r="I12880" s="915"/>
    </row>
    <row r="12881" spans="1:9">
      <c r="A12881" s="915"/>
      <c r="B12881" s="915"/>
      <c r="C12881" s="915"/>
      <c r="D12881" s="916"/>
      <c r="E12881" s="916"/>
      <c r="F12881" s="916"/>
      <c r="G12881" s="915"/>
      <c r="H12881" s="915"/>
      <c r="I12881" s="915"/>
    </row>
    <row r="12882" spans="1:9">
      <c r="A12882" s="915"/>
      <c r="B12882" s="915"/>
      <c r="C12882" s="915"/>
      <c r="D12882" s="916"/>
      <c r="E12882" s="916"/>
      <c r="F12882" s="916"/>
      <c r="G12882" s="915"/>
      <c r="H12882" s="915"/>
      <c r="I12882" s="915"/>
    </row>
    <row r="12883" spans="1:9">
      <c r="A12883" s="915"/>
      <c r="B12883" s="915"/>
      <c r="C12883" s="915"/>
      <c r="D12883" s="916"/>
      <c r="E12883" s="916"/>
      <c r="F12883" s="916"/>
      <c r="G12883" s="915"/>
      <c r="H12883" s="915"/>
      <c r="I12883" s="915"/>
    </row>
    <row r="12884" spans="1:9">
      <c r="A12884" s="915"/>
      <c r="B12884" s="915"/>
      <c r="C12884" s="915"/>
      <c r="D12884" s="916"/>
      <c r="E12884" s="916"/>
      <c r="F12884" s="916"/>
      <c r="G12884" s="915"/>
      <c r="H12884" s="915"/>
      <c r="I12884" s="915"/>
    </row>
    <row r="12885" spans="1:9">
      <c r="A12885" s="915"/>
      <c r="B12885" s="915"/>
      <c r="C12885" s="915"/>
      <c r="D12885" s="916"/>
      <c r="E12885" s="916"/>
      <c r="F12885" s="916"/>
      <c r="G12885" s="915"/>
      <c r="H12885" s="915"/>
      <c r="I12885" s="915"/>
    </row>
    <row r="12886" spans="1:9">
      <c r="A12886" s="915"/>
      <c r="B12886" s="915"/>
      <c r="C12886" s="915"/>
      <c r="D12886" s="916"/>
      <c r="E12886" s="916"/>
      <c r="F12886" s="916"/>
      <c r="G12886" s="915"/>
      <c r="H12886" s="915"/>
      <c r="I12886" s="915"/>
    </row>
    <row r="12887" spans="1:9">
      <c r="A12887" s="915"/>
      <c r="B12887" s="915"/>
      <c r="C12887" s="915"/>
      <c r="D12887" s="916"/>
      <c r="E12887" s="916"/>
      <c r="F12887" s="916"/>
      <c r="G12887" s="915"/>
      <c r="H12887" s="915"/>
      <c r="I12887" s="915"/>
    </row>
    <row r="12888" spans="1:9">
      <c r="A12888" s="915"/>
      <c r="B12888" s="915"/>
      <c r="C12888" s="915"/>
      <c r="D12888" s="916"/>
      <c r="E12888" s="916"/>
      <c r="F12888" s="916"/>
      <c r="G12888" s="915"/>
      <c r="H12888" s="915"/>
      <c r="I12888" s="915"/>
    </row>
    <row r="12889" spans="1:9">
      <c r="A12889" s="915"/>
      <c r="B12889" s="915"/>
      <c r="C12889" s="915"/>
      <c r="D12889" s="916"/>
      <c r="E12889" s="916"/>
      <c r="F12889" s="916"/>
      <c r="G12889" s="915"/>
      <c r="H12889" s="915"/>
      <c r="I12889" s="915"/>
    </row>
    <row r="12890" spans="1:9">
      <c r="A12890" s="915"/>
      <c r="B12890" s="915"/>
      <c r="C12890" s="915"/>
      <c r="D12890" s="916"/>
      <c r="E12890" s="916"/>
      <c r="F12890" s="916"/>
      <c r="G12890" s="915"/>
      <c r="H12890" s="915"/>
      <c r="I12890" s="915"/>
    </row>
    <row r="12891" spans="1:9">
      <c r="A12891" s="915"/>
      <c r="B12891" s="915"/>
      <c r="C12891" s="915"/>
      <c r="D12891" s="916"/>
      <c r="E12891" s="916"/>
      <c r="F12891" s="916"/>
      <c r="G12891" s="915"/>
      <c r="H12891" s="915"/>
      <c r="I12891" s="915"/>
    </row>
    <row r="12892" spans="1:9">
      <c r="A12892" s="915"/>
      <c r="B12892" s="915"/>
      <c r="C12892" s="915"/>
      <c r="D12892" s="916"/>
      <c r="E12892" s="916"/>
      <c r="F12892" s="916"/>
      <c r="G12892" s="915"/>
      <c r="H12892" s="915"/>
      <c r="I12892" s="915"/>
    </row>
    <row r="12893" spans="1:9">
      <c r="A12893" s="915"/>
      <c r="B12893" s="915"/>
      <c r="C12893" s="915"/>
      <c r="D12893" s="916"/>
      <c r="E12893" s="916"/>
      <c r="F12893" s="916"/>
      <c r="G12893" s="915"/>
      <c r="H12893" s="915"/>
      <c r="I12893" s="915"/>
    </row>
    <row r="12894" spans="1:9">
      <c r="A12894" s="915"/>
      <c r="B12894" s="915"/>
      <c r="C12894" s="915"/>
      <c r="D12894" s="916"/>
      <c r="E12894" s="916"/>
      <c r="F12894" s="916"/>
      <c r="G12894" s="915"/>
      <c r="H12894" s="915"/>
      <c r="I12894" s="915"/>
    </row>
    <row r="12895" spans="1:9">
      <c r="A12895" s="915"/>
      <c r="B12895" s="915"/>
      <c r="C12895" s="915"/>
      <c r="D12895" s="916"/>
      <c r="E12895" s="916"/>
      <c r="F12895" s="916"/>
      <c r="G12895" s="915"/>
      <c r="H12895" s="915"/>
      <c r="I12895" s="915"/>
    </row>
    <row r="12896" spans="1:9">
      <c r="A12896" s="915"/>
      <c r="B12896" s="915"/>
      <c r="C12896" s="915"/>
      <c r="D12896" s="916"/>
      <c r="E12896" s="916"/>
      <c r="F12896" s="916"/>
      <c r="G12896" s="915"/>
      <c r="H12896" s="915"/>
      <c r="I12896" s="915"/>
    </row>
    <row r="12897" spans="1:9">
      <c r="A12897" s="915"/>
      <c r="B12897" s="915"/>
      <c r="C12897" s="915"/>
      <c r="D12897" s="916"/>
      <c r="E12897" s="916"/>
      <c r="F12897" s="916"/>
      <c r="G12897" s="915"/>
      <c r="H12897" s="915"/>
      <c r="I12897" s="915"/>
    </row>
    <row r="12898" spans="1:9">
      <c r="A12898" s="915"/>
      <c r="B12898" s="915"/>
      <c r="C12898" s="915"/>
      <c r="D12898" s="916"/>
      <c r="E12898" s="916"/>
      <c r="F12898" s="916"/>
      <c r="G12898" s="915"/>
      <c r="H12898" s="915"/>
      <c r="I12898" s="915"/>
    </row>
    <row r="12899" spans="1:9">
      <c r="A12899" s="915"/>
      <c r="B12899" s="915"/>
      <c r="C12899" s="915"/>
      <c r="D12899" s="916"/>
      <c r="E12899" s="916"/>
      <c r="F12899" s="916"/>
      <c r="G12899" s="915"/>
      <c r="H12899" s="915"/>
      <c r="I12899" s="915"/>
    </row>
    <row r="12900" spans="1:9">
      <c r="A12900" s="915"/>
      <c r="B12900" s="915"/>
      <c r="C12900" s="915"/>
      <c r="D12900" s="916"/>
      <c r="E12900" s="916"/>
      <c r="F12900" s="916"/>
      <c r="G12900" s="915"/>
      <c r="H12900" s="915"/>
      <c r="I12900" s="915"/>
    </row>
    <row r="12901" spans="1:9">
      <c r="A12901" s="915"/>
      <c r="B12901" s="915"/>
      <c r="C12901" s="915"/>
      <c r="D12901" s="916"/>
      <c r="E12901" s="916"/>
      <c r="F12901" s="916"/>
      <c r="G12901" s="915"/>
      <c r="H12901" s="915"/>
      <c r="I12901" s="915"/>
    </row>
    <row r="12902" spans="1:9">
      <c r="A12902" s="915"/>
      <c r="B12902" s="915"/>
      <c r="C12902" s="915"/>
      <c r="D12902" s="916"/>
      <c r="E12902" s="916"/>
      <c r="F12902" s="916"/>
      <c r="G12902" s="915"/>
      <c r="H12902" s="915"/>
      <c r="I12902" s="915"/>
    </row>
    <row r="12903" spans="1:9">
      <c r="A12903" s="915"/>
      <c r="B12903" s="915"/>
      <c r="C12903" s="915"/>
      <c r="D12903" s="916"/>
      <c r="E12903" s="916"/>
      <c r="F12903" s="916"/>
      <c r="G12903" s="915"/>
      <c r="H12903" s="915"/>
      <c r="I12903" s="915"/>
    </row>
    <row r="12904" spans="1:9">
      <c r="A12904" s="915"/>
      <c r="B12904" s="915"/>
      <c r="C12904" s="915"/>
      <c r="D12904" s="916"/>
      <c r="E12904" s="916"/>
      <c r="F12904" s="916"/>
      <c r="G12904" s="915"/>
      <c r="H12904" s="915"/>
      <c r="I12904" s="915"/>
    </row>
    <row r="12905" spans="1:9">
      <c r="A12905" s="915"/>
      <c r="B12905" s="915"/>
      <c r="C12905" s="915"/>
      <c r="D12905" s="916"/>
      <c r="E12905" s="916"/>
      <c r="F12905" s="916"/>
      <c r="G12905" s="915"/>
      <c r="H12905" s="915"/>
      <c r="I12905" s="915"/>
    </row>
    <row r="12906" spans="1:9">
      <c r="A12906" s="915"/>
      <c r="B12906" s="915"/>
      <c r="C12906" s="915"/>
      <c r="D12906" s="916"/>
      <c r="E12906" s="916"/>
      <c r="F12906" s="916"/>
      <c r="G12906" s="915"/>
      <c r="H12906" s="915"/>
      <c r="I12906" s="915"/>
    </row>
    <row r="12907" spans="1:9">
      <c r="A12907" s="915"/>
      <c r="B12907" s="915"/>
      <c r="C12907" s="915"/>
      <c r="D12907" s="916"/>
      <c r="E12907" s="916"/>
      <c r="F12907" s="916"/>
      <c r="G12907" s="915"/>
      <c r="H12907" s="915"/>
      <c r="I12907" s="915"/>
    </row>
    <row r="12908" spans="1:9">
      <c r="A12908" s="915"/>
      <c r="B12908" s="915"/>
      <c r="C12908" s="915"/>
      <c r="D12908" s="916"/>
      <c r="E12908" s="916"/>
      <c r="F12908" s="916"/>
      <c r="G12908" s="915"/>
      <c r="H12908" s="915"/>
      <c r="I12908" s="915"/>
    </row>
    <row r="12909" spans="1:9">
      <c r="A12909" s="915"/>
      <c r="B12909" s="915"/>
      <c r="C12909" s="915"/>
      <c r="D12909" s="916"/>
      <c r="E12909" s="916"/>
      <c r="F12909" s="916"/>
      <c r="G12909" s="915"/>
      <c r="H12909" s="915"/>
      <c r="I12909" s="915"/>
    </row>
    <row r="12910" spans="1:9">
      <c r="A12910" s="915"/>
      <c r="B12910" s="915"/>
      <c r="C12910" s="915"/>
      <c r="D12910" s="916"/>
      <c r="E12910" s="916"/>
      <c r="F12910" s="916"/>
      <c r="G12910" s="915"/>
      <c r="H12910" s="915"/>
      <c r="I12910" s="915"/>
    </row>
    <row r="12911" spans="1:9">
      <c r="A12911" s="915"/>
      <c r="B12911" s="915"/>
      <c r="C12911" s="915"/>
      <c r="D12911" s="916"/>
      <c r="E12911" s="916"/>
      <c r="F12911" s="916"/>
      <c r="G12911" s="915"/>
      <c r="H12911" s="915"/>
      <c r="I12911" s="915"/>
    </row>
    <row r="12912" spans="1:9">
      <c r="A12912" s="915"/>
      <c r="B12912" s="915"/>
      <c r="C12912" s="915"/>
      <c r="D12912" s="916"/>
      <c r="E12912" s="916"/>
      <c r="F12912" s="916"/>
      <c r="G12912" s="915"/>
      <c r="H12912" s="915"/>
      <c r="I12912" s="915"/>
    </row>
    <row r="12913" spans="1:9">
      <c r="A12913" s="915"/>
      <c r="B12913" s="915"/>
      <c r="C12913" s="915"/>
      <c r="D12913" s="916"/>
      <c r="E12913" s="916"/>
      <c r="F12913" s="916"/>
      <c r="G12913" s="915"/>
      <c r="H12913" s="915"/>
      <c r="I12913" s="915"/>
    </row>
    <row r="12914" spans="1:9">
      <c r="A12914" s="915"/>
      <c r="B12914" s="915"/>
      <c r="C12914" s="915"/>
      <c r="D12914" s="916"/>
      <c r="E12914" s="916"/>
      <c r="F12914" s="916"/>
      <c r="G12914" s="915"/>
      <c r="H12914" s="915"/>
      <c r="I12914" s="915"/>
    </row>
    <row r="12915" spans="1:9">
      <c r="A12915" s="915"/>
      <c r="B12915" s="915"/>
      <c r="C12915" s="915"/>
      <c r="D12915" s="916"/>
      <c r="E12915" s="916"/>
      <c r="F12915" s="916"/>
      <c r="G12915" s="915"/>
      <c r="H12915" s="915"/>
      <c r="I12915" s="915"/>
    </row>
    <row r="12916" spans="1:9">
      <c r="A12916" s="915"/>
      <c r="B12916" s="915"/>
      <c r="C12916" s="915"/>
      <c r="D12916" s="916"/>
      <c r="E12916" s="916"/>
      <c r="F12916" s="916"/>
      <c r="G12916" s="915"/>
      <c r="H12916" s="915"/>
      <c r="I12916" s="915"/>
    </row>
    <row r="12917" spans="1:9">
      <c r="A12917" s="915"/>
      <c r="B12917" s="915"/>
      <c r="C12917" s="915"/>
      <c r="D12917" s="916"/>
      <c r="E12917" s="916"/>
      <c r="F12917" s="916"/>
      <c r="G12917" s="915"/>
      <c r="H12917" s="915"/>
      <c r="I12917" s="915"/>
    </row>
    <row r="12918" spans="1:9">
      <c r="A12918" s="915"/>
      <c r="B12918" s="915"/>
      <c r="C12918" s="915"/>
      <c r="D12918" s="916"/>
      <c r="E12918" s="916"/>
      <c r="F12918" s="916"/>
      <c r="G12918" s="915"/>
      <c r="H12918" s="915"/>
      <c r="I12918" s="915"/>
    </row>
    <row r="12919" spans="1:9">
      <c r="A12919" s="915"/>
      <c r="B12919" s="915"/>
      <c r="C12919" s="915"/>
      <c r="D12919" s="916"/>
      <c r="E12919" s="916"/>
      <c r="F12919" s="916"/>
      <c r="G12919" s="915"/>
      <c r="H12919" s="915"/>
      <c r="I12919" s="915"/>
    </row>
    <row r="12920" spans="1:9">
      <c r="A12920" s="915"/>
      <c r="B12920" s="915"/>
      <c r="C12920" s="915"/>
      <c r="D12920" s="916"/>
      <c r="E12920" s="916"/>
      <c r="F12920" s="916"/>
      <c r="G12920" s="915"/>
      <c r="H12920" s="915"/>
      <c r="I12920" s="915"/>
    </row>
    <row r="12921" spans="1:9">
      <c r="A12921" s="915"/>
      <c r="B12921" s="915"/>
      <c r="C12921" s="915"/>
      <c r="D12921" s="916"/>
      <c r="E12921" s="916"/>
      <c r="F12921" s="916"/>
      <c r="G12921" s="915"/>
      <c r="H12921" s="915"/>
      <c r="I12921" s="915"/>
    </row>
    <row r="12922" spans="1:9">
      <c r="A12922" s="915"/>
      <c r="B12922" s="915"/>
      <c r="C12922" s="915"/>
      <c r="D12922" s="916"/>
      <c r="E12922" s="916"/>
      <c r="F12922" s="916"/>
      <c r="G12922" s="915"/>
      <c r="H12922" s="915"/>
      <c r="I12922" s="915"/>
    </row>
    <row r="12923" spans="1:9">
      <c r="A12923" s="915"/>
      <c r="B12923" s="915"/>
      <c r="C12923" s="915"/>
      <c r="D12923" s="916"/>
      <c r="E12923" s="916"/>
      <c r="F12923" s="916"/>
      <c r="G12923" s="915"/>
      <c r="H12923" s="915"/>
      <c r="I12923" s="915"/>
    </row>
    <row r="12924" spans="1:9">
      <c r="A12924" s="915"/>
      <c r="B12924" s="915"/>
      <c r="C12924" s="915"/>
      <c r="D12924" s="916"/>
      <c r="E12924" s="916"/>
      <c r="F12924" s="916"/>
      <c r="G12924" s="915"/>
      <c r="H12924" s="915"/>
      <c r="I12924" s="915"/>
    </row>
    <row r="12925" spans="1:9">
      <c r="A12925" s="915"/>
      <c r="B12925" s="915"/>
      <c r="C12925" s="915"/>
      <c r="D12925" s="916"/>
      <c r="E12925" s="916"/>
      <c r="F12925" s="916"/>
      <c r="G12925" s="915"/>
      <c r="H12925" s="915"/>
      <c r="I12925" s="915"/>
    </row>
    <row r="12926" spans="1:9">
      <c r="A12926" s="915"/>
      <c r="B12926" s="915"/>
      <c r="C12926" s="915"/>
      <c r="D12926" s="916"/>
      <c r="E12926" s="916"/>
      <c r="F12926" s="916"/>
      <c r="G12926" s="915"/>
      <c r="H12926" s="915"/>
      <c r="I12926" s="915"/>
    </row>
    <row r="12927" spans="1:9">
      <c r="A12927" s="915"/>
      <c r="B12927" s="915"/>
      <c r="C12927" s="915"/>
      <c r="D12927" s="916"/>
      <c r="E12927" s="916"/>
      <c r="F12927" s="916"/>
      <c r="G12927" s="915"/>
      <c r="H12927" s="915"/>
      <c r="I12927" s="915"/>
    </row>
    <row r="12928" spans="1:9">
      <c r="A12928" s="915"/>
      <c r="B12928" s="915"/>
      <c r="C12928" s="915"/>
      <c r="D12928" s="916"/>
      <c r="E12928" s="916"/>
      <c r="F12928" s="916"/>
      <c r="G12928" s="915"/>
      <c r="H12928" s="915"/>
      <c r="I12928" s="915"/>
    </row>
    <row r="12929" spans="1:9">
      <c r="A12929" s="915"/>
      <c r="B12929" s="915"/>
      <c r="C12929" s="915"/>
      <c r="D12929" s="916"/>
      <c r="E12929" s="916"/>
      <c r="F12929" s="916"/>
      <c r="G12929" s="915"/>
      <c r="H12929" s="915"/>
      <c r="I12929" s="915"/>
    </row>
    <row r="12930" spans="1:9">
      <c r="A12930" s="915"/>
      <c r="B12930" s="915"/>
      <c r="C12930" s="915"/>
      <c r="D12930" s="916"/>
      <c r="E12930" s="916"/>
      <c r="F12930" s="916"/>
      <c r="G12930" s="915"/>
      <c r="H12930" s="915"/>
      <c r="I12930" s="915"/>
    </row>
    <row r="12931" spans="1:9">
      <c r="A12931" s="915"/>
      <c r="B12931" s="915"/>
      <c r="C12931" s="915"/>
      <c r="D12931" s="916"/>
      <c r="E12931" s="916"/>
      <c r="F12931" s="916"/>
      <c r="G12931" s="915"/>
      <c r="H12931" s="915"/>
      <c r="I12931" s="915"/>
    </row>
    <row r="12932" spans="1:9">
      <c r="A12932" s="915"/>
      <c r="B12932" s="915"/>
      <c r="C12932" s="915"/>
      <c r="D12932" s="916"/>
      <c r="E12932" s="916"/>
      <c r="F12932" s="916"/>
      <c r="G12932" s="915"/>
      <c r="H12932" s="915"/>
      <c r="I12932" s="915"/>
    </row>
    <row r="12933" spans="1:9">
      <c r="A12933" s="915"/>
      <c r="B12933" s="915"/>
      <c r="C12933" s="915"/>
      <c r="D12933" s="916"/>
      <c r="E12933" s="916"/>
      <c r="F12933" s="916"/>
      <c r="G12933" s="915"/>
      <c r="H12933" s="915"/>
      <c r="I12933" s="915"/>
    </row>
    <row r="12934" spans="1:9">
      <c r="A12934" s="915"/>
      <c r="B12934" s="915"/>
      <c r="C12934" s="915"/>
      <c r="D12934" s="916"/>
      <c r="E12934" s="916"/>
      <c r="F12934" s="916"/>
      <c r="G12934" s="915"/>
      <c r="H12934" s="915"/>
      <c r="I12934" s="915"/>
    </row>
    <row r="12935" spans="1:9">
      <c r="A12935" s="915"/>
      <c r="B12935" s="915"/>
      <c r="C12935" s="915"/>
      <c r="D12935" s="916"/>
      <c r="E12935" s="916"/>
      <c r="F12935" s="916"/>
      <c r="G12935" s="915"/>
      <c r="H12935" s="915"/>
      <c r="I12935" s="915"/>
    </row>
    <row r="12936" spans="1:9">
      <c r="A12936" s="915"/>
      <c r="B12936" s="915"/>
      <c r="C12936" s="915"/>
      <c r="D12936" s="916"/>
      <c r="E12936" s="916"/>
      <c r="F12936" s="916"/>
      <c r="G12936" s="915"/>
      <c r="H12936" s="915"/>
      <c r="I12936" s="915"/>
    </row>
    <row r="12937" spans="1:9">
      <c r="A12937" s="915"/>
      <c r="B12937" s="915"/>
      <c r="C12937" s="915"/>
      <c r="D12937" s="916"/>
      <c r="E12937" s="916"/>
      <c r="F12937" s="916"/>
      <c r="G12937" s="915"/>
      <c r="H12937" s="915"/>
      <c r="I12937" s="915"/>
    </row>
    <row r="12938" spans="1:9">
      <c r="A12938" s="915"/>
      <c r="B12938" s="915"/>
      <c r="C12938" s="915"/>
      <c r="D12938" s="916"/>
      <c r="E12938" s="916"/>
      <c r="F12938" s="916"/>
      <c r="G12938" s="915"/>
      <c r="H12938" s="915"/>
      <c r="I12938" s="915"/>
    </row>
    <row r="12939" spans="1:9">
      <c r="A12939" s="915"/>
      <c r="B12939" s="915"/>
      <c r="C12939" s="915"/>
      <c r="D12939" s="916"/>
      <c r="E12939" s="916"/>
      <c r="F12939" s="916"/>
      <c r="G12939" s="915"/>
      <c r="H12939" s="915"/>
      <c r="I12939" s="915"/>
    </row>
    <row r="12940" spans="1:9">
      <c r="A12940" s="915"/>
      <c r="B12940" s="915"/>
      <c r="C12940" s="915"/>
      <c r="D12940" s="916"/>
      <c r="E12940" s="916"/>
      <c r="F12940" s="916"/>
      <c r="G12940" s="915"/>
      <c r="H12940" s="915"/>
      <c r="I12940" s="915"/>
    </row>
    <row r="12941" spans="1:9">
      <c r="A12941" s="915"/>
      <c r="B12941" s="915"/>
      <c r="C12941" s="915"/>
      <c r="D12941" s="916"/>
      <c r="E12941" s="916"/>
      <c r="F12941" s="916"/>
      <c r="G12941" s="915"/>
      <c r="H12941" s="915"/>
      <c r="I12941" s="915"/>
    </row>
    <row r="12942" spans="1:9">
      <c r="A12942" s="915"/>
      <c r="B12942" s="915"/>
      <c r="C12942" s="915"/>
      <c r="D12942" s="916"/>
      <c r="E12942" s="916"/>
      <c r="F12942" s="916"/>
      <c r="G12942" s="915"/>
      <c r="H12942" s="915"/>
      <c r="I12942" s="915"/>
    </row>
    <row r="12943" spans="1:9">
      <c r="A12943" s="915"/>
      <c r="B12943" s="915"/>
      <c r="C12943" s="915"/>
      <c r="D12943" s="916"/>
      <c r="E12943" s="916"/>
      <c r="F12943" s="916"/>
      <c r="G12943" s="915"/>
      <c r="H12943" s="915"/>
      <c r="I12943" s="915"/>
    </row>
    <row r="12944" spans="1:9">
      <c r="A12944" s="915"/>
      <c r="B12944" s="915"/>
      <c r="C12944" s="915"/>
      <c r="D12944" s="916"/>
      <c r="E12944" s="916"/>
      <c r="F12944" s="916"/>
      <c r="G12944" s="915"/>
      <c r="H12944" s="915"/>
      <c r="I12944" s="915"/>
    </row>
    <row r="12945" spans="1:9">
      <c r="A12945" s="915"/>
      <c r="B12945" s="915"/>
      <c r="C12945" s="915"/>
      <c r="D12945" s="916"/>
      <c r="E12945" s="916"/>
      <c r="F12945" s="916"/>
      <c r="G12945" s="915"/>
      <c r="H12945" s="915"/>
      <c r="I12945" s="915"/>
    </row>
    <row r="12946" spans="1:9">
      <c r="A12946" s="915"/>
      <c r="B12946" s="915"/>
      <c r="C12946" s="915"/>
      <c r="D12946" s="916"/>
      <c r="E12946" s="916"/>
      <c r="F12946" s="916"/>
      <c r="G12946" s="915"/>
      <c r="H12946" s="915"/>
      <c r="I12946" s="915"/>
    </row>
    <row r="12947" spans="1:9">
      <c r="A12947" s="915"/>
      <c r="B12947" s="915"/>
      <c r="C12947" s="915"/>
      <c r="D12947" s="916"/>
      <c r="E12947" s="916"/>
      <c r="F12947" s="916"/>
      <c r="G12947" s="915"/>
      <c r="H12947" s="915"/>
      <c r="I12947" s="915"/>
    </row>
    <row r="12948" spans="1:9">
      <c r="A12948" s="915"/>
      <c r="B12948" s="915"/>
      <c r="C12948" s="915"/>
      <c r="D12948" s="916"/>
      <c r="E12948" s="916"/>
      <c r="F12948" s="916"/>
      <c r="G12948" s="915"/>
      <c r="H12948" s="915"/>
      <c r="I12948" s="915"/>
    </row>
    <row r="12949" spans="1:9">
      <c r="A12949" s="915"/>
      <c r="B12949" s="915"/>
      <c r="C12949" s="915"/>
      <c r="D12949" s="916"/>
      <c r="E12949" s="916"/>
      <c r="F12949" s="916"/>
      <c r="G12949" s="915"/>
      <c r="H12949" s="915"/>
      <c r="I12949" s="915"/>
    </row>
    <row r="12950" spans="1:9">
      <c r="A12950" s="915"/>
      <c r="B12950" s="915"/>
      <c r="C12950" s="915"/>
      <c r="D12950" s="916"/>
      <c r="E12950" s="916"/>
      <c r="F12950" s="916"/>
      <c r="G12950" s="915"/>
      <c r="H12950" s="915"/>
      <c r="I12950" s="915"/>
    </row>
    <row r="12951" spans="1:9">
      <c r="A12951" s="915"/>
      <c r="B12951" s="915"/>
      <c r="C12951" s="915"/>
      <c r="D12951" s="916"/>
      <c r="E12951" s="916"/>
      <c r="F12951" s="916"/>
      <c r="G12951" s="915"/>
      <c r="H12951" s="915"/>
      <c r="I12951" s="915"/>
    </row>
    <row r="12952" spans="1:9">
      <c r="A12952" s="915"/>
      <c r="B12952" s="915"/>
      <c r="C12952" s="915"/>
      <c r="D12952" s="916"/>
      <c r="E12952" s="916"/>
      <c r="F12952" s="916"/>
      <c r="G12952" s="915"/>
      <c r="H12952" s="915"/>
      <c r="I12952" s="915"/>
    </row>
    <row r="12953" spans="1:9">
      <c r="A12953" s="915"/>
      <c r="B12953" s="915"/>
      <c r="C12953" s="915"/>
      <c r="D12953" s="916"/>
      <c r="E12953" s="916"/>
      <c r="F12953" s="916"/>
      <c r="G12953" s="915"/>
      <c r="H12953" s="915"/>
      <c r="I12953" s="915"/>
    </row>
    <row r="12954" spans="1:9">
      <c r="A12954" s="915"/>
      <c r="B12954" s="915"/>
      <c r="C12954" s="915"/>
      <c r="D12954" s="916"/>
      <c r="E12954" s="916"/>
      <c r="F12954" s="916"/>
      <c r="G12954" s="915"/>
      <c r="H12954" s="915"/>
      <c r="I12954" s="915"/>
    </row>
    <row r="12955" spans="1:9">
      <c r="A12955" s="915"/>
      <c r="B12955" s="915"/>
      <c r="C12955" s="915"/>
      <c r="D12955" s="916"/>
      <c r="E12955" s="916"/>
      <c r="F12955" s="916"/>
      <c r="G12955" s="915"/>
      <c r="H12955" s="915"/>
      <c r="I12955" s="915"/>
    </row>
    <row r="12956" spans="1:9">
      <c r="A12956" s="915"/>
      <c r="B12956" s="915"/>
      <c r="C12956" s="915"/>
      <c r="D12956" s="916"/>
      <c r="E12956" s="916"/>
      <c r="F12956" s="916"/>
      <c r="G12956" s="915"/>
      <c r="H12956" s="915"/>
      <c r="I12956" s="915"/>
    </row>
    <row r="12957" spans="1:9">
      <c r="A12957" s="915"/>
      <c r="B12957" s="915"/>
      <c r="C12957" s="915"/>
      <c r="D12957" s="916"/>
      <c r="E12957" s="916"/>
      <c r="F12957" s="916"/>
      <c r="G12957" s="915"/>
      <c r="H12957" s="915"/>
      <c r="I12957" s="915"/>
    </row>
    <row r="12958" spans="1:9">
      <c r="A12958" s="915"/>
      <c r="B12958" s="915"/>
      <c r="C12958" s="915"/>
      <c r="D12958" s="916"/>
      <c r="E12958" s="916"/>
      <c r="F12958" s="916"/>
      <c r="G12958" s="915"/>
      <c r="H12958" s="915"/>
      <c r="I12958" s="915"/>
    </row>
    <row r="12959" spans="1:9">
      <c r="A12959" s="915"/>
      <c r="B12959" s="915"/>
      <c r="C12959" s="915"/>
      <c r="D12959" s="916"/>
      <c r="E12959" s="916"/>
      <c r="F12959" s="916"/>
      <c r="G12959" s="915"/>
      <c r="H12959" s="915"/>
      <c r="I12959" s="915"/>
    </row>
    <row r="12960" spans="1:9">
      <c r="A12960" s="915"/>
      <c r="B12960" s="915"/>
      <c r="C12960" s="915"/>
      <c r="D12960" s="916"/>
      <c r="E12960" s="916"/>
      <c r="F12960" s="916"/>
      <c r="G12960" s="915"/>
      <c r="H12960" s="915"/>
      <c r="I12960" s="915"/>
    </row>
    <row r="12961" spans="1:9">
      <c r="A12961" s="915"/>
      <c r="B12961" s="915"/>
      <c r="C12961" s="915"/>
      <c r="D12961" s="916"/>
      <c r="E12961" s="916"/>
      <c r="F12961" s="916"/>
      <c r="G12961" s="915"/>
      <c r="H12961" s="915"/>
      <c r="I12961" s="915"/>
    </row>
    <row r="12962" spans="1:9">
      <c r="A12962" s="915"/>
      <c r="B12962" s="915"/>
      <c r="C12962" s="915"/>
      <c r="D12962" s="916"/>
      <c r="E12962" s="916"/>
      <c r="F12962" s="916"/>
      <c r="G12962" s="915"/>
      <c r="H12962" s="915"/>
      <c r="I12962" s="915"/>
    </row>
    <row r="12963" spans="1:9">
      <c r="A12963" s="915"/>
      <c r="B12963" s="915"/>
      <c r="C12963" s="915"/>
      <c r="D12963" s="916"/>
      <c r="E12963" s="916"/>
      <c r="F12963" s="916"/>
      <c r="G12963" s="915"/>
      <c r="H12963" s="915"/>
      <c r="I12963" s="915"/>
    </row>
    <row r="12964" spans="1:9">
      <c r="A12964" s="915"/>
      <c r="B12964" s="915"/>
      <c r="C12964" s="915"/>
      <c r="D12964" s="916"/>
      <c r="E12964" s="916"/>
      <c r="F12964" s="916"/>
      <c r="G12964" s="915"/>
      <c r="H12964" s="915"/>
      <c r="I12964" s="915"/>
    </row>
    <row r="12965" spans="1:9">
      <c r="A12965" s="915"/>
      <c r="B12965" s="915"/>
      <c r="C12965" s="915"/>
      <c r="D12965" s="916"/>
      <c r="E12965" s="916"/>
      <c r="F12965" s="916"/>
      <c r="G12965" s="915"/>
      <c r="H12965" s="915"/>
      <c r="I12965" s="915"/>
    </row>
    <row r="12966" spans="1:9">
      <c r="A12966" s="915"/>
      <c r="B12966" s="915"/>
      <c r="C12966" s="915"/>
      <c r="D12966" s="916"/>
      <c r="E12966" s="916"/>
      <c r="F12966" s="916"/>
      <c r="G12966" s="915"/>
      <c r="H12966" s="915"/>
      <c r="I12966" s="915"/>
    </row>
    <row r="12967" spans="1:9">
      <c r="A12967" s="915"/>
      <c r="B12967" s="915"/>
      <c r="C12967" s="915"/>
      <c r="D12967" s="916"/>
      <c r="E12967" s="916"/>
      <c r="F12967" s="916"/>
      <c r="G12967" s="915"/>
      <c r="H12967" s="915"/>
      <c r="I12967" s="915"/>
    </row>
    <row r="12968" spans="1:9">
      <c r="A12968" s="915"/>
      <c r="B12968" s="915"/>
      <c r="C12968" s="915"/>
      <c r="D12968" s="916"/>
      <c r="E12968" s="916"/>
      <c r="F12968" s="916"/>
      <c r="G12968" s="915"/>
      <c r="H12968" s="915"/>
      <c r="I12968" s="915"/>
    </row>
    <row r="12969" spans="1:9">
      <c r="A12969" s="915"/>
      <c r="B12969" s="915"/>
      <c r="C12969" s="915"/>
      <c r="D12969" s="916"/>
      <c r="E12969" s="916"/>
      <c r="F12969" s="916"/>
      <c r="G12969" s="915"/>
      <c r="H12969" s="915"/>
      <c r="I12969" s="915"/>
    </row>
    <row r="12970" spans="1:9">
      <c r="A12970" s="915"/>
      <c r="B12970" s="915"/>
      <c r="C12970" s="915"/>
      <c r="D12970" s="916"/>
      <c r="E12970" s="916"/>
      <c r="F12970" s="916"/>
      <c r="G12970" s="915"/>
      <c r="H12970" s="915"/>
      <c r="I12970" s="915"/>
    </row>
    <row r="12971" spans="1:9">
      <c r="A12971" s="915"/>
      <c r="B12971" s="915"/>
      <c r="C12971" s="915"/>
      <c r="D12971" s="916"/>
      <c r="E12971" s="916"/>
      <c r="F12971" s="916"/>
      <c r="G12971" s="915"/>
      <c r="H12971" s="915"/>
      <c r="I12971" s="915"/>
    </row>
    <row r="12972" spans="1:9">
      <c r="A12972" s="915"/>
      <c r="B12972" s="915"/>
      <c r="C12972" s="915"/>
      <c r="D12972" s="916"/>
      <c r="E12972" s="916"/>
      <c r="F12972" s="916"/>
      <c r="G12972" s="915"/>
      <c r="H12972" s="915"/>
      <c r="I12972" s="915"/>
    </row>
    <row r="12973" spans="1:9">
      <c r="A12973" s="915"/>
      <c r="B12973" s="915"/>
      <c r="C12973" s="915"/>
      <c r="D12973" s="916"/>
      <c r="E12973" s="916"/>
      <c r="F12973" s="916"/>
      <c r="G12973" s="915"/>
      <c r="H12973" s="915"/>
      <c r="I12973" s="915"/>
    </row>
    <row r="12974" spans="1:9">
      <c r="A12974" s="915"/>
      <c r="B12974" s="915"/>
      <c r="C12974" s="915"/>
      <c r="D12974" s="916"/>
      <c r="E12974" s="916"/>
      <c r="F12974" s="916"/>
      <c r="G12974" s="915"/>
      <c r="H12974" s="915"/>
      <c r="I12974" s="915"/>
    </row>
    <row r="12975" spans="1:9">
      <c r="A12975" s="915"/>
      <c r="B12975" s="915"/>
      <c r="C12975" s="915"/>
      <c r="D12975" s="916"/>
      <c r="E12975" s="916"/>
      <c r="F12975" s="916"/>
      <c r="G12975" s="915"/>
      <c r="H12975" s="915"/>
      <c r="I12975" s="915"/>
    </row>
    <row r="12976" spans="1:9">
      <c r="A12976" s="915"/>
      <c r="B12976" s="915"/>
      <c r="C12976" s="915"/>
      <c r="D12976" s="916"/>
      <c r="E12976" s="916"/>
      <c r="F12976" s="916"/>
      <c r="G12976" s="915"/>
      <c r="H12976" s="915"/>
      <c r="I12976" s="915"/>
    </row>
    <row r="12977" spans="1:9">
      <c r="A12977" s="915"/>
      <c r="B12977" s="915"/>
      <c r="C12977" s="915"/>
      <c r="D12977" s="916"/>
      <c r="E12977" s="916"/>
      <c r="F12977" s="916"/>
      <c r="G12977" s="915"/>
      <c r="H12977" s="915"/>
      <c r="I12977" s="915"/>
    </row>
    <row r="12978" spans="1:9">
      <c r="A12978" s="915"/>
      <c r="B12978" s="915"/>
      <c r="C12978" s="915"/>
      <c r="D12978" s="916"/>
      <c r="E12978" s="916"/>
      <c r="F12978" s="916"/>
      <c r="G12978" s="915"/>
      <c r="H12978" s="915"/>
      <c r="I12978" s="915"/>
    </row>
    <row r="12979" spans="1:9">
      <c r="A12979" s="915"/>
      <c r="B12979" s="915"/>
      <c r="C12979" s="915"/>
      <c r="D12979" s="916"/>
      <c r="E12979" s="916"/>
      <c r="F12979" s="916"/>
      <c r="G12979" s="915"/>
      <c r="H12979" s="915"/>
      <c r="I12979" s="915"/>
    </row>
    <row r="12980" spans="1:9">
      <c r="A12980" s="915"/>
      <c r="B12980" s="915"/>
      <c r="C12980" s="915"/>
      <c r="D12980" s="916"/>
      <c r="E12980" s="916"/>
      <c r="F12980" s="916"/>
      <c r="G12980" s="915"/>
      <c r="H12980" s="915"/>
      <c r="I12980" s="915"/>
    </row>
    <row r="12981" spans="1:9">
      <c r="A12981" s="915"/>
      <c r="B12981" s="915"/>
      <c r="C12981" s="915"/>
      <c r="D12981" s="916"/>
      <c r="E12981" s="916"/>
      <c r="F12981" s="916"/>
      <c r="G12981" s="915"/>
      <c r="H12981" s="915"/>
      <c r="I12981" s="915"/>
    </row>
    <row r="12982" spans="1:9">
      <c r="A12982" s="915"/>
      <c r="B12982" s="915"/>
      <c r="C12982" s="915"/>
      <c r="D12982" s="916"/>
      <c r="E12982" s="916"/>
      <c r="F12982" s="916"/>
      <c r="G12982" s="915"/>
      <c r="H12982" s="915"/>
      <c r="I12982" s="915"/>
    </row>
    <row r="12983" spans="1:9">
      <c r="A12983" s="915"/>
      <c r="B12983" s="915"/>
      <c r="C12983" s="915"/>
      <c r="D12983" s="916"/>
      <c r="E12983" s="916"/>
      <c r="F12983" s="916"/>
      <c r="G12983" s="915"/>
      <c r="H12983" s="915"/>
      <c r="I12983" s="915"/>
    </row>
    <row r="12984" spans="1:9">
      <c r="A12984" s="915"/>
      <c r="B12984" s="915"/>
      <c r="C12984" s="915"/>
      <c r="D12984" s="916"/>
      <c r="E12984" s="916"/>
      <c r="F12984" s="916"/>
      <c r="G12984" s="915"/>
      <c r="H12984" s="915"/>
      <c r="I12984" s="915"/>
    </row>
    <row r="12985" spans="1:9">
      <c r="A12985" s="915"/>
      <c r="B12985" s="915"/>
      <c r="C12985" s="915"/>
      <c r="D12985" s="916"/>
      <c r="E12985" s="916"/>
      <c r="F12985" s="916"/>
      <c r="G12985" s="915"/>
      <c r="H12985" s="915"/>
      <c r="I12985" s="915"/>
    </row>
    <row r="12986" spans="1:9">
      <c r="A12986" s="915"/>
      <c r="B12986" s="915"/>
      <c r="C12986" s="915"/>
      <c r="D12986" s="916"/>
      <c r="E12986" s="916"/>
      <c r="F12986" s="916"/>
      <c r="G12986" s="915"/>
      <c r="H12986" s="915"/>
      <c r="I12986" s="915"/>
    </row>
    <row r="12987" spans="1:9">
      <c r="A12987" s="915"/>
      <c r="B12987" s="915"/>
      <c r="C12987" s="915"/>
      <c r="D12987" s="916"/>
      <c r="E12987" s="916"/>
      <c r="F12987" s="916"/>
      <c r="G12987" s="915"/>
      <c r="H12987" s="915"/>
      <c r="I12987" s="915"/>
    </row>
    <row r="12988" spans="1:9">
      <c r="A12988" s="915"/>
      <c r="B12988" s="915"/>
      <c r="C12988" s="915"/>
      <c r="D12988" s="916"/>
      <c r="E12988" s="916"/>
      <c r="F12988" s="916"/>
      <c r="G12988" s="915"/>
      <c r="H12988" s="915"/>
      <c r="I12988" s="915"/>
    </row>
    <row r="12989" spans="1:9">
      <c r="A12989" s="915"/>
      <c r="B12989" s="915"/>
      <c r="C12989" s="915"/>
      <c r="D12989" s="916"/>
      <c r="E12989" s="916"/>
      <c r="F12989" s="916"/>
      <c r="G12989" s="915"/>
      <c r="H12989" s="915"/>
      <c r="I12989" s="915"/>
    </row>
    <row r="12990" spans="1:9">
      <c r="A12990" s="915"/>
      <c r="B12990" s="915"/>
      <c r="C12990" s="915"/>
      <c r="D12990" s="916"/>
      <c r="E12990" s="916"/>
      <c r="F12990" s="916"/>
      <c r="G12990" s="915"/>
      <c r="H12990" s="915"/>
      <c r="I12990" s="915"/>
    </row>
    <row r="12991" spans="1:9">
      <c r="A12991" s="915"/>
      <c r="B12991" s="915"/>
      <c r="C12991" s="915"/>
      <c r="D12991" s="916"/>
      <c r="E12991" s="916"/>
      <c r="F12991" s="916"/>
      <c r="G12991" s="915"/>
      <c r="H12991" s="915"/>
      <c r="I12991" s="915"/>
    </row>
    <row r="12992" spans="1:9">
      <c r="A12992" s="915"/>
      <c r="B12992" s="915"/>
      <c r="C12992" s="915"/>
      <c r="D12992" s="916"/>
      <c r="E12992" s="916"/>
      <c r="F12992" s="916"/>
      <c r="G12992" s="915"/>
      <c r="H12992" s="915"/>
      <c r="I12992" s="915"/>
    </row>
    <row r="12993" spans="1:9">
      <c r="A12993" s="915"/>
      <c r="B12993" s="915"/>
      <c r="C12993" s="915"/>
      <c r="D12993" s="916"/>
      <c r="E12993" s="916"/>
      <c r="F12993" s="916"/>
      <c r="G12993" s="915"/>
      <c r="H12993" s="915"/>
      <c r="I12993" s="915"/>
    </row>
    <row r="12994" spans="1:9">
      <c r="A12994" s="915"/>
      <c r="B12994" s="915"/>
      <c r="C12994" s="915"/>
      <c r="D12994" s="916"/>
      <c r="E12994" s="916"/>
      <c r="F12994" s="916"/>
      <c r="G12994" s="915"/>
      <c r="H12994" s="915"/>
      <c r="I12994" s="915"/>
    </row>
    <row r="12995" spans="1:9">
      <c r="A12995" s="915"/>
      <c r="B12995" s="915"/>
      <c r="C12995" s="915"/>
      <c r="D12995" s="916"/>
      <c r="E12995" s="916"/>
      <c r="F12995" s="916"/>
      <c r="G12995" s="915"/>
      <c r="H12995" s="915"/>
      <c r="I12995" s="915"/>
    </row>
    <row r="12996" spans="1:9">
      <c r="A12996" s="915"/>
      <c r="B12996" s="915"/>
      <c r="C12996" s="915"/>
      <c r="D12996" s="916"/>
      <c r="E12996" s="916"/>
      <c r="F12996" s="916"/>
      <c r="G12996" s="915"/>
      <c r="H12996" s="915"/>
      <c r="I12996" s="915"/>
    </row>
    <row r="12997" spans="1:9">
      <c r="A12997" s="915"/>
      <c r="B12997" s="915"/>
      <c r="C12997" s="915"/>
      <c r="D12997" s="916"/>
      <c r="E12997" s="916"/>
      <c r="F12997" s="916"/>
      <c r="G12997" s="915"/>
      <c r="H12997" s="915"/>
      <c r="I12997" s="915"/>
    </row>
    <row r="12998" spans="1:9">
      <c r="A12998" s="915"/>
      <c r="B12998" s="915"/>
      <c r="C12998" s="915"/>
      <c r="D12998" s="916"/>
      <c r="E12998" s="916"/>
      <c r="F12998" s="916"/>
      <c r="G12998" s="915"/>
      <c r="H12998" s="915"/>
      <c r="I12998" s="915"/>
    </row>
    <row r="12999" spans="1:9">
      <c r="A12999" s="915"/>
      <c r="B12999" s="915"/>
      <c r="C12999" s="915"/>
      <c r="D12999" s="916"/>
      <c r="E12999" s="916"/>
      <c r="F12999" s="916"/>
      <c r="G12999" s="915"/>
      <c r="H12999" s="915"/>
      <c r="I12999" s="915"/>
    </row>
    <row r="13000" spans="1:9">
      <c r="A13000" s="915"/>
      <c r="B13000" s="915"/>
      <c r="C13000" s="915"/>
      <c r="D13000" s="916"/>
      <c r="E13000" s="916"/>
      <c r="F13000" s="916"/>
      <c r="G13000" s="915"/>
      <c r="H13000" s="915"/>
      <c r="I13000" s="915"/>
    </row>
    <row r="13001" spans="1:9">
      <c r="A13001" s="915"/>
      <c r="B13001" s="915"/>
      <c r="C13001" s="915"/>
      <c r="D13001" s="916"/>
      <c r="E13001" s="916"/>
      <c r="F13001" s="916"/>
      <c r="G13001" s="915"/>
      <c r="H13001" s="915"/>
      <c r="I13001" s="915"/>
    </row>
    <row r="13002" spans="1:9">
      <c r="A13002" s="915"/>
      <c r="B13002" s="915"/>
      <c r="C13002" s="915"/>
      <c r="D13002" s="916"/>
      <c r="E13002" s="916"/>
      <c r="F13002" s="916"/>
      <c r="G13002" s="915"/>
      <c r="H13002" s="915"/>
      <c r="I13002" s="915"/>
    </row>
    <row r="13003" spans="1:9">
      <c r="A13003" s="915"/>
      <c r="B13003" s="915"/>
      <c r="C13003" s="915"/>
      <c r="D13003" s="916"/>
      <c r="E13003" s="916"/>
      <c r="F13003" s="916"/>
      <c r="G13003" s="915"/>
      <c r="H13003" s="915"/>
      <c r="I13003" s="915"/>
    </row>
    <row r="13004" spans="1:9">
      <c r="A13004" s="915"/>
      <c r="B13004" s="915"/>
      <c r="C13004" s="915"/>
      <c r="D13004" s="916"/>
      <c r="E13004" s="916"/>
      <c r="F13004" s="916"/>
      <c r="G13004" s="915"/>
      <c r="H13004" s="915"/>
      <c r="I13004" s="915"/>
    </row>
    <row r="13005" spans="1:9">
      <c r="A13005" s="915"/>
      <c r="B13005" s="915"/>
      <c r="C13005" s="915"/>
      <c r="D13005" s="916"/>
      <c r="E13005" s="916"/>
      <c r="F13005" s="916"/>
      <c r="G13005" s="915"/>
      <c r="H13005" s="915"/>
      <c r="I13005" s="915"/>
    </row>
    <row r="13006" spans="1:9">
      <c r="A13006" s="915"/>
      <c r="B13006" s="915"/>
      <c r="C13006" s="915"/>
      <c r="D13006" s="916"/>
      <c r="E13006" s="916"/>
      <c r="F13006" s="916"/>
      <c r="G13006" s="915"/>
      <c r="H13006" s="915"/>
      <c r="I13006" s="915"/>
    </row>
    <row r="13007" spans="1:9">
      <c r="A13007" s="915"/>
      <c r="B13007" s="915"/>
      <c r="C13007" s="915"/>
      <c r="D13007" s="916"/>
      <c r="E13007" s="916"/>
      <c r="F13007" s="916"/>
      <c r="G13007" s="915"/>
      <c r="H13007" s="915"/>
      <c r="I13007" s="915"/>
    </row>
    <row r="13008" spans="1:9">
      <c r="A13008" s="915"/>
      <c r="B13008" s="915"/>
      <c r="C13008" s="915"/>
      <c r="D13008" s="916"/>
      <c r="E13008" s="916"/>
      <c r="F13008" s="916"/>
      <c r="G13008" s="915"/>
      <c r="H13008" s="915"/>
      <c r="I13008" s="915"/>
    </row>
    <row r="13009" spans="1:9">
      <c r="A13009" s="915"/>
      <c r="B13009" s="915"/>
      <c r="C13009" s="915"/>
      <c r="D13009" s="916"/>
      <c r="E13009" s="916"/>
      <c r="F13009" s="916"/>
      <c r="G13009" s="915"/>
      <c r="H13009" s="915"/>
      <c r="I13009" s="915"/>
    </row>
    <row r="13010" spans="1:9">
      <c r="A13010" s="915"/>
      <c r="B13010" s="915"/>
      <c r="C13010" s="915"/>
      <c r="D13010" s="916"/>
      <c r="E13010" s="916"/>
      <c r="F13010" s="916"/>
      <c r="G13010" s="915"/>
      <c r="H13010" s="915"/>
      <c r="I13010" s="915"/>
    </row>
    <row r="13011" spans="1:9">
      <c r="A13011" s="915"/>
      <c r="B13011" s="915"/>
      <c r="C13011" s="915"/>
      <c r="D13011" s="916"/>
      <c r="E13011" s="916"/>
      <c r="F13011" s="916"/>
      <c r="G13011" s="915"/>
      <c r="H13011" s="915"/>
      <c r="I13011" s="915"/>
    </row>
    <row r="13012" spans="1:9">
      <c r="A13012" s="915"/>
      <c r="B13012" s="915"/>
      <c r="C13012" s="915"/>
      <c r="D13012" s="916"/>
      <c r="E13012" s="916"/>
      <c r="F13012" s="916"/>
      <c r="G13012" s="915"/>
      <c r="H13012" s="915"/>
      <c r="I13012" s="915"/>
    </row>
    <row r="13013" spans="1:9">
      <c r="A13013" s="915"/>
      <c r="B13013" s="915"/>
      <c r="C13013" s="915"/>
      <c r="D13013" s="916"/>
      <c r="E13013" s="916"/>
      <c r="F13013" s="916"/>
      <c r="G13013" s="915"/>
      <c r="H13013" s="915"/>
      <c r="I13013" s="915"/>
    </row>
    <row r="13014" spans="1:9">
      <c r="A13014" s="915"/>
      <c r="B13014" s="915"/>
      <c r="C13014" s="915"/>
      <c r="D13014" s="916"/>
      <c r="E13014" s="916"/>
      <c r="F13014" s="916"/>
      <c r="G13014" s="915"/>
      <c r="H13014" s="915"/>
      <c r="I13014" s="915"/>
    </row>
    <row r="13015" spans="1:9">
      <c r="A13015" s="915"/>
      <c r="B13015" s="915"/>
      <c r="C13015" s="915"/>
      <c r="D13015" s="916"/>
      <c r="E13015" s="916"/>
      <c r="F13015" s="916"/>
      <c r="G13015" s="915"/>
      <c r="H13015" s="915"/>
      <c r="I13015" s="915"/>
    </row>
    <row r="13016" spans="1:9">
      <c r="A13016" s="915"/>
      <c r="B13016" s="915"/>
      <c r="C13016" s="915"/>
      <c r="D13016" s="916"/>
      <c r="E13016" s="916"/>
      <c r="F13016" s="916"/>
      <c r="G13016" s="915"/>
      <c r="H13016" s="915"/>
      <c r="I13016" s="915"/>
    </row>
    <row r="13017" spans="1:9">
      <c r="A13017" s="915"/>
      <c r="B13017" s="915"/>
      <c r="C13017" s="915"/>
      <c r="D13017" s="916"/>
      <c r="E13017" s="916"/>
      <c r="F13017" s="916"/>
      <c r="G13017" s="915"/>
      <c r="H13017" s="915"/>
      <c r="I13017" s="915"/>
    </row>
    <row r="13018" spans="1:9">
      <c r="A13018" s="915"/>
      <c r="B13018" s="915"/>
      <c r="C13018" s="915"/>
      <c r="D13018" s="916"/>
      <c r="E13018" s="916"/>
      <c r="F13018" s="916"/>
      <c r="G13018" s="915"/>
      <c r="H13018" s="915"/>
      <c r="I13018" s="915"/>
    </row>
    <row r="13019" spans="1:9">
      <c r="A13019" s="915"/>
      <c r="B13019" s="915"/>
      <c r="C13019" s="915"/>
      <c r="D13019" s="916"/>
      <c r="E13019" s="916"/>
      <c r="F13019" s="916"/>
      <c r="G13019" s="915"/>
      <c r="H13019" s="915"/>
      <c r="I13019" s="915"/>
    </row>
    <row r="13020" spans="1:9">
      <c r="A13020" s="915"/>
      <c r="B13020" s="915"/>
      <c r="C13020" s="915"/>
      <c r="D13020" s="916"/>
      <c r="E13020" s="916"/>
      <c r="F13020" s="916"/>
      <c r="G13020" s="915"/>
      <c r="H13020" s="915"/>
      <c r="I13020" s="915"/>
    </row>
    <row r="13021" spans="1:9">
      <c r="A13021" s="915"/>
      <c r="B13021" s="915"/>
      <c r="C13021" s="915"/>
      <c r="D13021" s="916"/>
      <c r="E13021" s="916"/>
      <c r="F13021" s="916"/>
      <c r="G13021" s="915"/>
      <c r="H13021" s="915"/>
      <c r="I13021" s="915"/>
    </row>
    <row r="13022" spans="1:9">
      <c r="A13022" s="915"/>
      <c r="B13022" s="915"/>
      <c r="C13022" s="915"/>
      <c r="D13022" s="916"/>
      <c r="E13022" s="916"/>
      <c r="F13022" s="916"/>
      <c r="G13022" s="915"/>
      <c r="H13022" s="915"/>
      <c r="I13022" s="915"/>
    </row>
    <row r="13023" spans="1:9">
      <c r="A13023" s="915"/>
      <c r="B13023" s="915"/>
      <c r="C13023" s="915"/>
      <c r="D13023" s="916"/>
      <c r="E13023" s="916"/>
      <c r="F13023" s="916"/>
      <c r="G13023" s="915"/>
      <c r="H13023" s="915"/>
      <c r="I13023" s="915"/>
    </row>
    <row r="13024" spans="1:9">
      <c r="A13024" s="915"/>
      <c r="B13024" s="915"/>
      <c r="C13024" s="915"/>
      <c r="D13024" s="916"/>
      <c r="E13024" s="916"/>
      <c r="F13024" s="916"/>
      <c r="G13024" s="915"/>
      <c r="H13024" s="915"/>
      <c r="I13024" s="915"/>
    </row>
    <row r="13025" spans="1:9">
      <c r="A13025" s="915"/>
      <c r="B13025" s="915"/>
      <c r="C13025" s="915"/>
      <c r="D13025" s="916"/>
      <c r="E13025" s="916"/>
      <c r="F13025" s="916"/>
      <c r="G13025" s="915"/>
      <c r="H13025" s="915"/>
      <c r="I13025" s="915"/>
    </row>
    <row r="13026" spans="1:9">
      <c r="A13026" s="915"/>
      <c r="B13026" s="915"/>
      <c r="C13026" s="915"/>
      <c r="D13026" s="916"/>
      <c r="E13026" s="916"/>
      <c r="F13026" s="916"/>
      <c r="G13026" s="915"/>
      <c r="H13026" s="915"/>
      <c r="I13026" s="915"/>
    </row>
    <row r="13027" spans="1:9">
      <c r="A13027" s="915"/>
      <c r="B13027" s="915"/>
      <c r="C13027" s="915"/>
      <c r="D13027" s="916"/>
      <c r="E13027" s="916"/>
      <c r="F13027" s="916"/>
      <c r="G13027" s="915"/>
      <c r="H13027" s="915"/>
      <c r="I13027" s="915"/>
    </row>
    <row r="13028" spans="1:9">
      <c r="A13028" s="915"/>
      <c r="B13028" s="915"/>
      <c r="C13028" s="915"/>
      <c r="D13028" s="916"/>
      <c r="E13028" s="916"/>
      <c r="F13028" s="916"/>
      <c r="G13028" s="915"/>
      <c r="H13028" s="915"/>
      <c r="I13028" s="915"/>
    </row>
    <row r="13029" spans="1:9">
      <c r="A13029" s="915"/>
      <c r="B13029" s="915"/>
      <c r="C13029" s="915"/>
      <c r="D13029" s="916"/>
      <c r="E13029" s="916"/>
      <c r="F13029" s="916"/>
      <c r="G13029" s="915"/>
      <c r="H13029" s="915"/>
      <c r="I13029" s="915"/>
    </row>
    <row r="13030" spans="1:9">
      <c r="A13030" s="915"/>
      <c r="B13030" s="915"/>
      <c r="C13030" s="915"/>
      <c r="D13030" s="916"/>
      <c r="E13030" s="916"/>
      <c r="F13030" s="916"/>
      <c r="G13030" s="915"/>
      <c r="H13030" s="915"/>
      <c r="I13030" s="915"/>
    </row>
    <row r="13031" spans="1:9">
      <c r="A13031" s="915"/>
      <c r="B13031" s="915"/>
      <c r="C13031" s="915"/>
      <c r="D13031" s="916"/>
      <c r="E13031" s="916"/>
      <c r="F13031" s="916"/>
      <c r="G13031" s="915"/>
      <c r="H13031" s="915"/>
      <c r="I13031" s="915"/>
    </row>
    <row r="13032" spans="1:9">
      <c r="A13032" s="915"/>
      <c r="B13032" s="915"/>
      <c r="C13032" s="915"/>
      <c r="D13032" s="916"/>
      <c r="E13032" s="916"/>
      <c r="F13032" s="916"/>
      <c r="G13032" s="915"/>
      <c r="H13032" s="915"/>
      <c r="I13032" s="915"/>
    </row>
    <row r="13033" spans="1:9">
      <c r="A13033" s="915"/>
      <c r="B13033" s="915"/>
      <c r="C13033" s="915"/>
      <c r="D13033" s="916"/>
      <c r="E13033" s="916"/>
      <c r="F13033" s="916"/>
      <c r="G13033" s="915"/>
      <c r="H13033" s="915"/>
      <c r="I13033" s="915"/>
    </row>
    <row r="13034" spans="1:9">
      <c r="A13034" s="915"/>
      <c r="B13034" s="915"/>
      <c r="C13034" s="915"/>
      <c r="D13034" s="916"/>
      <c r="E13034" s="916"/>
      <c r="F13034" s="916"/>
      <c r="G13034" s="915"/>
      <c r="H13034" s="915"/>
      <c r="I13034" s="915"/>
    </row>
    <row r="13035" spans="1:9">
      <c r="A13035" s="915"/>
      <c r="B13035" s="915"/>
      <c r="C13035" s="915"/>
      <c r="D13035" s="916"/>
      <c r="E13035" s="916"/>
      <c r="F13035" s="916"/>
      <c r="G13035" s="915"/>
      <c r="H13035" s="915"/>
      <c r="I13035" s="915"/>
    </row>
    <row r="13036" spans="1:9">
      <c r="A13036" s="915"/>
      <c r="B13036" s="915"/>
      <c r="C13036" s="915"/>
      <c r="D13036" s="916"/>
      <c r="E13036" s="916"/>
      <c r="F13036" s="916"/>
      <c r="G13036" s="915"/>
      <c r="H13036" s="915"/>
      <c r="I13036" s="915"/>
    </row>
    <row r="13037" spans="1:9">
      <c r="A13037" s="915"/>
      <c r="B13037" s="915"/>
      <c r="C13037" s="915"/>
      <c r="D13037" s="916"/>
      <c r="E13037" s="916"/>
      <c r="F13037" s="916"/>
      <c r="G13037" s="915"/>
      <c r="H13037" s="915"/>
      <c r="I13037" s="915"/>
    </row>
    <row r="13038" spans="1:9">
      <c r="A13038" s="915"/>
      <c r="B13038" s="915"/>
      <c r="C13038" s="915"/>
      <c r="D13038" s="916"/>
      <c r="E13038" s="916"/>
      <c r="F13038" s="916"/>
      <c r="G13038" s="915"/>
      <c r="H13038" s="915"/>
      <c r="I13038" s="915"/>
    </row>
    <row r="13039" spans="1:9">
      <c r="A13039" s="915"/>
      <c r="B13039" s="915"/>
      <c r="C13039" s="915"/>
      <c r="D13039" s="916"/>
      <c r="E13039" s="916"/>
      <c r="F13039" s="916"/>
      <c r="G13039" s="915"/>
      <c r="H13039" s="915"/>
      <c r="I13039" s="915"/>
    </row>
    <row r="13040" spans="1:9">
      <c r="A13040" s="915"/>
      <c r="B13040" s="915"/>
      <c r="C13040" s="915"/>
      <c r="D13040" s="916"/>
      <c r="E13040" s="916"/>
      <c r="F13040" s="916"/>
      <c r="G13040" s="915"/>
      <c r="H13040" s="915"/>
      <c r="I13040" s="915"/>
    </row>
    <row r="13041" spans="1:9">
      <c r="A13041" s="915"/>
      <c r="B13041" s="915"/>
      <c r="C13041" s="915"/>
      <c r="D13041" s="916"/>
      <c r="E13041" s="916"/>
      <c r="F13041" s="916"/>
      <c r="G13041" s="915"/>
      <c r="H13041" s="915"/>
      <c r="I13041" s="915"/>
    </row>
    <row r="13042" spans="1:9">
      <c r="A13042" s="915"/>
      <c r="B13042" s="915"/>
      <c r="C13042" s="915"/>
      <c r="D13042" s="916"/>
      <c r="E13042" s="916"/>
      <c r="F13042" s="916"/>
      <c r="G13042" s="915"/>
      <c r="H13042" s="915"/>
      <c r="I13042" s="915"/>
    </row>
    <row r="13043" spans="1:9">
      <c r="A13043" s="915"/>
      <c r="B13043" s="915"/>
      <c r="C13043" s="915"/>
      <c r="D13043" s="916"/>
      <c r="E13043" s="916"/>
      <c r="F13043" s="916"/>
      <c r="G13043" s="915"/>
      <c r="H13043" s="915"/>
      <c r="I13043" s="915"/>
    </row>
    <row r="13044" spans="1:9">
      <c r="A13044" s="915"/>
      <c r="B13044" s="915"/>
      <c r="C13044" s="915"/>
      <c r="D13044" s="916"/>
      <c r="E13044" s="916"/>
      <c r="F13044" s="916"/>
      <c r="G13044" s="915"/>
      <c r="H13044" s="915"/>
      <c r="I13044" s="915"/>
    </row>
    <row r="13045" spans="1:9">
      <c r="A13045" s="915"/>
      <c r="B13045" s="915"/>
      <c r="C13045" s="915"/>
      <c r="D13045" s="916"/>
      <c r="E13045" s="916"/>
      <c r="F13045" s="916"/>
      <c r="G13045" s="915"/>
      <c r="H13045" s="915"/>
      <c r="I13045" s="915"/>
    </row>
    <row r="13046" spans="1:9">
      <c r="A13046" s="915"/>
      <c r="B13046" s="915"/>
      <c r="C13046" s="915"/>
      <c r="D13046" s="916"/>
      <c r="E13046" s="916"/>
      <c r="F13046" s="916"/>
      <c r="G13046" s="915"/>
      <c r="H13046" s="915"/>
      <c r="I13046" s="915"/>
    </row>
    <row r="13047" spans="1:9">
      <c r="A13047" s="915"/>
      <c r="B13047" s="915"/>
      <c r="C13047" s="915"/>
      <c r="D13047" s="916"/>
      <c r="E13047" s="916"/>
      <c r="F13047" s="916"/>
      <c r="G13047" s="915"/>
      <c r="H13047" s="915"/>
      <c r="I13047" s="915"/>
    </row>
    <row r="13048" spans="1:9">
      <c r="A13048" s="915"/>
      <c r="B13048" s="915"/>
      <c r="C13048" s="915"/>
      <c r="D13048" s="916"/>
      <c r="E13048" s="916"/>
      <c r="F13048" s="916"/>
      <c r="G13048" s="915"/>
      <c r="H13048" s="915"/>
      <c r="I13048" s="915"/>
    </row>
    <row r="13049" spans="1:9">
      <c r="A13049" s="915"/>
      <c r="B13049" s="915"/>
      <c r="C13049" s="915"/>
      <c r="D13049" s="916"/>
      <c r="E13049" s="916"/>
      <c r="F13049" s="916"/>
      <c r="G13049" s="915"/>
      <c r="H13049" s="915"/>
      <c r="I13049" s="915"/>
    </row>
    <row r="13050" spans="1:9">
      <c r="A13050" s="915"/>
      <c r="B13050" s="915"/>
      <c r="C13050" s="915"/>
      <c r="D13050" s="916"/>
      <c r="E13050" s="916"/>
      <c r="F13050" s="916"/>
      <c r="G13050" s="915"/>
      <c r="H13050" s="915"/>
      <c r="I13050" s="915"/>
    </row>
    <row r="13051" spans="1:9">
      <c r="A13051" s="915"/>
      <c r="B13051" s="915"/>
      <c r="C13051" s="915"/>
      <c r="D13051" s="916"/>
      <c r="E13051" s="916"/>
      <c r="F13051" s="916"/>
      <c r="G13051" s="915"/>
      <c r="H13051" s="915"/>
      <c r="I13051" s="915"/>
    </row>
    <row r="13052" spans="1:9">
      <c r="A13052" s="915"/>
      <c r="B13052" s="915"/>
      <c r="C13052" s="915"/>
      <c r="D13052" s="916"/>
      <c r="E13052" s="916"/>
      <c r="F13052" s="916"/>
      <c r="G13052" s="915"/>
      <c r="H13052" s="915"/>
      <c r="I13052" s="915"/>
    </row>
    <row r="13053" spans="1:9">
      <c r="A13053" s="915"/>
      <c r="B13053" s="915"/>
      <c r="C13053" s="915"/>
      <c r="D13053" s="916"/>
      <c r="E13053" s="916"/>
      <c r="F13053" s="916"/>
      <c r="G13053" s="915"/>
      <c r="H13053" s="915"/>
      <c r="I13053" s="915"/>
    </row>
    <row r="13054" spans="1:9">
      <c r="A13054" s="915"/>
      <c r="B13054" s="915"/>
      <c r="C13054" s="915"/>
      <c r="D13054" s="916"/>
      <c r="E13054" s="916"/>
      <c r="F13054" s="916"/>
      <c r="G13054" s="915"/>
      <c r="H13054" s="915"/>
      <c r="I13054" s="915"/>
    </row>
    <row r="13055" spans="1:9">
      <c r="A13055" s="915"/>
      <c r="B13055" s="915"/>
      <c r="C13055" s="915"/>
      <c r="D13055" s="916"/>
      <c r="E13055" s="916"/>
      <c r="F13055" s="916"/>
      <c r="G13055" s="915"/>
      <c r="H13055" s="915"/>
      <c r="I13055" s="915"/>
    </row>
    <row r="13056" spans="1:9">
      <c r="A13056" s="915"/>
      <c r="B13056" s="915"/>
      <c r="C13056" s="915"/>
      <c r="D13056" s="916"/>
      <c r="E13056" s="916"/>
      <c r="F13056" s="916"/>
      <c r="G13056" s="915"/>
      <c r="H13056" s="915"/>
      <c r="I13056" s="915"/>
    </row>
    <row r="13057" spans="1:9">
      <c r="A13057" s="915"/>
      <c r="B13057" s="915"/>
      <c r="C13057" s="915"/>
      <c r="D13057" s="916"/>
      <c r="E13057" s="916"/>
      <c r="F13057" s="916"/>
      <c r="G13057" s="915"/>
      <c r="H13057" s="915"/>
      <c r="I13057" s="915"/>
    </row>
    <row r="13058" spans="1:9">
      <c r="A13058" s="915"/>
      <c r="B13058" s="915"/>
      <c r="C13058" s="915"/>
      <c r="D13058" s="916"/>
      <c r="E13058" s="916"/>
      <c r="F13058" s="916"/>
      <c r="G13058" s="915"/>
      <c r="H13058" s="915"/>
      <c r="I13058" s="915"/>
    </row>
    <row r="13059" spans="1:9">
      <c r="A13059" s="915"/>
      <c r="B13059" s="915"/>
      <c r="C13059" s="915"/>
      <c r="D13059" s="916"/>
      <c r="E13059" s="916"/>
      <c r="F13059" s="916"/>
      <c r="G13059" s="915"/>
      <c r="H13059" s="915"/>
      <c r="I13059" s="915"/>
    </row>
    <row r="13060" spans="1:9">
      <c r="A13060" s="915"/>
      <c r="B13060" s="915"/>
      <c r="C13060" s="915"/>
      <c r="D13060" s="916"/>
      <c r="E13060" s="916"/>
      <c r="F13060" s="916"/>
      <c r="G13060" s="915"/>
      <c r="H13060" s="915"/>
      <c r="I13060" s="915"/>
    </row>
    <row r="13061" spans="1:9">
      <c r="A13061" s="915"/>
      <c r="B13061" s="915"/>
      <c r="C13061" s="915"/>
      <c r="D13061" s="916"/>
      <c r="E13061" s="916"/>
      <c r="F13061" s="916"/>
      <c r="G13061" s="915"/>
      <c r="H13061" s="915"/>
      <c r="I13061" s="915"/>
    </row>
    <row r="13062" spans="1:9">
      <c r="A13062" s="915"/>
      <c r="B13062" s="915"/>
      <c r="C13062" s="915"/>
      <c r="D13062" s="916"/>
      <c r="E13062" s="916"/>
      <c r="F13062" s="916"/>
      <c r="G13062" s="915"/>
      <c r="H13062" s="915"/>
      <c r="I13062" s="915"/>
    </row>
    <row r="13063" spans="1:9">
      <c r="A13063" s="915"/>
      <c r="B13063" s="915"/>
      <c r="C13063" s="915"/>
      <c r="D13063" s="916"/>
      <c r="E13063" s="916"/>
      <c r="F13063" s="916"/>
      <c r="G13063" s="915"/>
      <c r="H13063" s="915"/>
      <c r="I13063" s="915"/>
    </row>
    <row r="13064" spans="1:9">
      <c r="A13064" s="915"/>
      <c r="B13064" s="915"/>
      <c r="C13064" s="915"/>
      <c r="D13064" s="916"/>
      <c r="E13064" s="916"/>
      <c r="F13064" s="916"/>
      <c r="G13064" s="915"/>
      <c r="H13064" s="915"/>
      <c r="I13064" s="915"/>
    </row>
    <row r="13065" spans="1:9">
      <c r="A13065" s="915"/>
      <c r="B13065" s="915"/>
      <c r="C13065" s="915"/>
      <c r="D13065" s="916"/>
      <c r="E13065" s="916"/>
      <c r="F13065" s="916"/>
      <c r="G13065" s="915"/>
      <c r="H13065" s="915"/>
      <c r="I13065" s="915"/>
    </row>
    <row r="13066" spans="1:9">
      <c r="A13066" s="915"/>
      <c r="B13066" s="915"/>
      <c r="C13066" s="915"/>
      <c r="D13066" s="916"/>
      <c r="E13066" s="916"/>
      <c r="F13066" s="916"/>
      <c r="G13066" s="915"/>
      <c r="H13066" s="915"/>
      <c r="I13066" s="915"/>
    </row>
    <row r="13067" spans="1:9">
      <c r="A13067" s="915"/>
      <c r="B13067" s="915"/>
      <c r="C13067" s="915"/>
      <c r="D13067" s="916"/>
      <c r="E13067" s="916"/>
      <c r="F13067" s="916"/>
      <c r="G13067" s="915"/>
      <c r="H13067" s="915"/>
      <c r="I13067" s="915"/>
    </row>
    <row r="13068" spans="1:9">
      <c r="A13068" s="915"/>
      <c r="B13068" s="915"/>
      <c r="C13068" s="915"/>
      <c r="D13068" s="916"/>
      <c r="E13068" s="916"/>
      <c r="F13068" s="916"/>
      <c r="G13068" s="915"/>
      <c r="H13068" s="915"/>
      <c r="I13068" s="915"/>
    </row>
    <row r="13069" spans="1:9">
      <c r="A13069" s="915"/>
      <c r="B13069" s="915"/>
      <c r="C13069" s="915"/>
      <c r="D13069" s="916"/>
      <c r="E13069" s="916"/>
      <c r="F13069" s="916"/>
      <c r="G13069" s="915"/>
      <c r="H13069" s="915"/>
      <c r="I13069" s="915"/>
    </row>
    <row r="13070" spans="1:9">
      <c r="A13070" s="915"/>
      <c r="B13070" s="915"/>
      <c r="C13070" s="915"/>
      <c r="D13070" s="916"/>
      <c r="E13070" s="916"/>
      <c r="F13070" s="916"/>
      <c r="G13070" s="915"/>
      <c r="H13070" s="915"/>
      <c r="I13070" s="915"/>
    </row>
    <row r="13071" spans="1:9">
      <c r="A13071" s="915"/>
      <c r="B13071" s="915"/>
      <c r="C13071" s="915"/>
      <c r="D13071" s="916"/>
      <c r="E13071" s="916"/>
      <c r="F13071" s="916"/>
      <c r="G13071" s="915"/>
      <c r="H13071" s="915"/>
      <c r="I13071" s="915"/>
    </row>
    <row r="13072" spans="1:9">
      <c r="A13072" s="915"/>
      <c r="B13072" s="915"/>
      <c r="C13072" s="915"/>
      <c r="D13072" s="916"/>
      <c r="E13072" s="916"/>
      <c r="F13072" s="916"/>
      <c r="G13072" s="915"/>
      <c r="H13072" s="915"/>
      <c r="I13072" s="915"/>
    </row>
    <row r="13073" spans="1:9">
      <c r="A13073" s="915"/>
      <c r="B13073" s="915"/>
      <c r="C13073" s="915"/>
      <c r="D13073" s="916"/>
      <c r="E13073" s="916"/>
      <c r="F13073" s="916"/>
      <c r="G13073" s="915"/>
      <c r="H13073" s="915"/>
      <c r="I13073" s="915"/>
    </row>
    <row r="13074" spans="1:9">
      <c r="A13074" s="915"/>
      <c r="B13074" s="915"/>
      <c r="C13074" s="915"/>
      <c r="D13074" s="916"/>
      <c r="E13074" s="916"/>
      <c r="F13074" s="916"/>
      <c r="G13074" s="915"/>
      <c r="H13074" s="915"/>
      <c r="I13074" s="915"/>
    </row>
    <row r="13075" spans="1:9">
      <c r="A13075" s="915"/>
      <c r="B13075" s="915"/>
      <c r="C13075" s="915"/>
      <c r="D13075" s="916"/>
      <c r="E13075" s="916"/>
      <c r="F13075" s="916"/>
      <c r="G13075" s="915"/>
      <c r="H13075" s="915"/>
      <c r="I13075" s="915"/>
    </row>
    <row r="13076" spans="1:9">
      <c r="A13076" s="915"/>
      <c r="B13076" s="915"/>
      <c r="C13076" s="915"/>
      <c r="D13076" s="916"/>
      <c r="E13076" s="916"/>
      <c r="F13076" s="916"/>
      <c r="G13076" s="915"/>
      <c r="H13076" s="915"/>
      <c r="I13076" s="915"/>
    </row>
    <row r="13077" spans="1:9">
      <c r="A13077" s="915"/>
      <c r="B13077" s="915"/>
      <c r="C13077" s="915"/>
      <c r="D13077" s="916"/>
      <c r="E13077" s="916"/>
      <c r="F13077" s="916"/>
      <c r="G13077" s="915"/>
      <c r="H13077" s="915"/>
      <c r="I13077" s="915"/>
    </row>
    <row r="13078" spans="1:9">
      <c r="A13078" s="915"/>
      <c r="B13078" s="915"/>
      <c r="C13078" s="915"/>
      <c r="D13078" s="916"/>
      <c r="E13078" s="916"/>
      <c r="F13078" s="916"/>
      <c r="G13078" s="915"/>
      <c r="H13078" s="915"/>
      <c r="I13078" s="915"/>
    </row>
    <row r="13079" spans="1:9">
      <c r="A13079" s="915"/>
      <c r="B13079" s="915"/>
      <c r="C13079" s="915"/>
      <c r="D13079" s="916"/>
      <c r="E13079" s="916"/>
      <c r="F13079" s="916"/>
      <c r="G13079" s="915"/>
      <c r="H13079" s="915"/>
      <c r="I13079" s="915"/>
    </row>
    <row r="13080" spans="1:9">
      <c r="A13080" s="915"/>
      <c r="B13080" s="915"/>
      <c r="C13080" s="915"/>
      <c r="D13080" s="916"/>
      <c r="E13080" s="916"/>
      <c r="F13080" s="916"/>
      <c r="G13080" s="915"/>
      <c r="H13080" s="915"/>
      <c r="I13080" s="915"/>
    </row>
    <row r="13081" spans="1:9">
      <c r="A13081" s="915"/>
      <c r="B13081" s="915"/>
      <c r="C13081" s="915"/>
      <c r="D13081" s="916"/>
      <c r="E13081" s="916"/>
      <c r="F13081" s="916"/>
      <c r="G13081" s="915"/>
      <c r="H13081" s="915"/>
      <c r="I13081" s="915"/>
    </row>
    <row r="13082" spans="1:9">
      <c r="A13082" s="915"/>
      <c r="B13082" s="915"/>
      <c r="C13082" s="915"/>
      <c r="D13082" s="916"/>
      <c r="E13082" s="916"/>
      <c r="F13082" s="916"/>
      <c r="G13082" s="915"/>
      <c r="H13082" s="915"/>
      <c r="I13082" s="915"/>
    </row>
    <row r="13083" spans="1:9">
      <c r="A13083" s="915"/>
      <c r="B13083" s="915"/>
      <c r="C13083" s="915"/>
      <c r="D13083" s="916"/>
      <c r="E13083" s="916"/>
      <c r="F13083" s="916"/>
      <c r="G13083" s="915"/>
      <c r="H13083" s="915"/>
      <c r="I13083" s="915"/>
    </row>
    <row r="13084" spans="1:9">
      <c r="A13084" s="915"/>
      <c r="B13084" s="915"/>
      <c r="C13084" s="915"/>
      <c r="D13084" s="916"/>
      <c r="E13084" s="916"/>
      <c r="F13084" s="916"/>
      <c r="G13084" s="915"/>
      <c r="H13084" s="915"/>
      <c r="I13084" s="915"/>
    </row>
    <row r="13085" spans="1:9">
      <c r="A13085" s="915"/>
      <c r="B13085" s="915"/>
      <c r="C13085" s="915"/>
      <c r="D13085" s="916"/>
      <c r="E13085" s="916"/>
      <c r="F13085" s="916"/>
      <c r="G13085" s="915"/>
      <c r="H13085" s="915"/>
      <c r="I13085" s="915"/>
    </row>
    <row r="13086" spans="1:9">
      <c r="A13086" s="915"/>
      <c r="B13086" s="915"/>
      <c r="C13086" s="915"/>
      <c r="D13086" s="916"/>
      <c r="E13086" s="916"/>
      <c r="F13086" s="916"/>
      <c r="G13086" s="915"/>
      <c r="H13086" s="915"/>
      <c r="I13086" s="915"/>
    </row>
    <row r="13087" spans="1:9">
      <c r="A13087" s="915"/>
      <c r="B13087" s="915"/>
      <c r="C13087" s="915"/>
      <c r="D13087" s="916"/>
      <c r="E13087" s="916"/>
      <c r="F13087" s="916"/>
      <c r="G13087" s="915"/>
      <c r="H13087" s="915"/>
      <c r="I13087" s="915"/>
    </row>
    <row r="13088" spans="1:9">
      <c r="A13088" s="915"/>
      <c r="B13088" s="915"/>
      <c r="C13088" s="915"/>
      <c r="D13088" s="916"/>
      <c r="E13088" s="916"/>
      <c r="F13088" s="916"/>
      <c r="G13088" s="915"/>
      <c r="H13088" s="915"/>
      <c r="I13088" s="915"/>
    </row>
    <row r="13089" spans="1:9">
      <c r="A13089" s="915"/>
      <c r="B13089" s="915"/>
      <c r="C13089" s="915"/>
      <c r="D13089" s="916"/>
      <c r="E13089" s="916"/>
      <c r="F13089" s="916"/>
      <c r="G13089" s="915"/>
      <c r="H13089" s="915"/>
      <c r="I13089" s="915"/>
    </row>
    <row r="13090" spans="1:9">
      <c r="A13090" s="915"/>
      <c r="B13090" s="915"/>
      <c r="C13090" s="915"/>
      <c r="D13090" s="916"/>
      <c r="E13090" s="916"/>
      <c r="F13090" s="916"/>
      <c r="G13090" s="915"/>
      <c r="H13090" s="915"/>
      <c r="I13090" s="915"/>
    </row>
    <row r="13091" spans="1:9">
      <c r="A13091" s="915"/>
      <c r="B13091" s="915"/>
      <c r="C13091" s="915"/>
      <c r="D13091" s="916"/>
      <c r="E13091" s="916"/>
      <c r="F13091" s="916"/>
      <c r="G13091" s="915"/>
      <c r="H13091" s="915"/>
      <c r="I13091" s="915"/>
    </row>
    <row r="13092" spans="1:9">
      <c r="A13092" s="915"/>
      <c r="B13092" s="915"/>
      <c r="C13092" s="915"/>
      <c r="D13092" s="916"/>
      <c r="E13092" s="916"/>
      <c r="F13092" s="916"/>
      <c r="G13092" s="915"/>
      <c r="H13092" s="915"/>
      <c r="I13092" s="915"/>
    </row>
    <row r="13093" spans="1:9">
      <c r="A13093" s="915"/>
      <c r="B13093" s="915"/>
      <c r="C13093" s="915"/>
      <c r="D13093" s="916"/>
      <c r="E13093" s="916"/>
      <c r="F13093" s="916"/>
      <c r="G13093" s="915"/>
      <c r="H13093" s="915"/>
      <c r="I13093" s="915"/>
    </row>
    <row r="13094" spans="1:9">
      <c r="A13094" s="915"/>
      <c r="B13094" s="915"/>
      <c r="C13094" s="915"/>
      <c r="D13094" s="916"/>
      <c r="E13094" s="916"/>
      <c r="F13094" s="916"/>
      <c r="G13094" s="915"/>
      <c r="H13094" s="915"/>
      <c r="I13094" s="915"/>
    </row>
    <row r="13095" spans="1:9">
      <c r="A13095" s="915"/>
      <c r="B13095" s="915"/>
      <c r="C13095" s="915"/>
      <c r="D13095" s="916"/>
      <c r="E13095" s="916"/>
      <c r="F13095" s="916"/>
      <c r="G13095" s="915"/>
      <c r="H13095" s="915"/>
      <c r="I13095" s="915"/>
    </row>
    <row r="13096" spans="1:9">
      <c r="A13096" s="915"/>
      <c r="B13096" s="915"/>
      <c r="C13096" s="915"/>
      <c r="D13096" s="916"/>
      <c r="E13096" s="916"/>
      <c r="F13096" s="916"/>
      <c r="G13096" s="915"/>
      <c r="H13096" s="915"/>
      <c r="I13096" s="915"/>
    </row>
    <row r="13097" spans="1:9">
      <c r="A13097" s="915"/>
      <c r="B13097" s="915"/>
      <c r="C13097" s="915"/>
      <c r="D13097" s="916"/>
      <c r="E13097" s="916"/>
      <c r="F13097" s="916"/>
      <c r="G13097" s="915"/>
      <c r="H13097" s="915"/>
      <c r="I13097" s="915"/>
    </row>
    <row r="13098" spans="1:9">
      <c r="A13098" s="915"/>
      <c r="B13098" s="915"/>
      <c r="C13098" s="915"/>
      <c r="D13098" s="916"/>
      <c r="E13098" s="916"/>
      <c r="F13098" s="916"/>
      <c r="G13098" s="915"/>
      <c r="H13098" s="915"/>
      <c r="I13098" s="915"/>
    </row>
    <row r="13099" spans="1:9">
      <c r="A13099" s="915"/>
      <c r="B13099" s="915"/>
      <c r="C13099" s="915"/>
      <c r="D13099" s="916"/>
      <c r="E13099" s="916"/>
      <c r="F13099" s="916"/>
      <c r="G13099" s="915"/>
      <c r="H13099" s="915"/>
      <c r="I13099" s="915"/>
    </row>
    <row r="13100" spans="1:9">
      <c r="A13100" s="915"/>
      <c r="B13100" s="915"/>
      <c r="C13100" s="915"/>
      <c r="D13100" s="916"/>
      <c r="E13100" s="916"/>
      <c r="F13100" s="916"/>
      <c r="G13100" s="915"/>
      <c r="H13100" s="915"/>
      <c r="I13100" s="915"/>
    </row>
    <row r="13101" spans="1:9">
      <c r="A13101" s="915"/>
      <c r="B13101" s="915"/>
      <c r="C13101" s="915"/>
      <c r="D13101" s="916"/>
      <c r="E13101" s="916"/>
      <c r="F13101" s="916"/>
      <c r="G13101" s="915"/>
      <c r="H13101" s="915"/>
      <c r="I13101" s="915"/>
    </row>
    <row r="13102" spans="1:9">
      <c r="A13102" s="915"/>
      <c r="B13102" s="915"/>
      <c r="C13102" s="915"/>
      <c r="D13102" s="916"/>
      <c r="E13102" s="916"/>
      <c r="F13102" s="916"/>
      <c r="G13102" s="915"/>
      <c r="H13102" s="915"/>
      <c r="I13102" s="915"/>
    </row>
    <row r="13103" spans="1:9">
      <c r="A13103" s="915"/>
      <c r="B13103" s="915"/>
      <c r="C13103" s="915"/>
      <c r="D13103" s="916"/>
      <c r="E13103" s="916"/>
      <c r="F13103" s="916"/>
      <c r="G13103" s="915"/>
      <c r="H13103" s="915"/>
      <c r="I13103" s="915"/>
    </row>
    <row r="13104" spans="1:9">
      <c r="A13104" s="915"/>
      <c r="B13104" s="915"/>
      <c r="C13104" s="915"/>
      <c r="D13104" s="916"/>
      <c r="E13104" s="916"/>
      <c r="F13104" s="916"/>
      <c r="G13104" s="915"/>
      <c r="H13104" s="915"/>
      <c r="I13104" s="915"/>
    </row>
    <row r="13105" spans="1:9">
      <c r="A13105" s="915"/>
      <c r="B13105" s="915"/>
      <c r="C13105" s="915"/>
      <c r="D13105" s="916"/>
      <c r="E13105" s="916"/>
      <c r="F13105" s="916"/>
      <c r="G13105" s="915"/>
      <c r="H13105" s="915"/>
      <c r="I13105" s="915"/>
    </row>
    <row r="13106" spans="1:9">
      <c r="A13106" s="915"/>
      <c r="B13106" s="915"/>
      <c r="C13106" s="915"/>
      <c r="D13106" s="916"/>
      <c r="E13106" s="916"/>
      <c r="F13106" s="916"/>
      <c r="G13106" s="915"/>
      <c r="H13106" s="915"/>
      <c r="I13106" s="915"/>
    </row>
    <row r="13107" spans="1:9">
      <c r="A13107" s="915"/>
      <c r="B13107" s="915"/>
      <c r="C13107" s="915"/>
      <c r="D13107" s="916"/>
      <c r="E13107" s="916"/>
      <c r="F13107" s="916"/>
      <c r="G13107" s="915"/>
      <c r="H13107" s="915"/>
      <c r="I13107" s="915"/>
    </row>
    <row r="13108" spans="1:9">
      <c r="A13108" s="915"/>
      <c r="B13108" s="915"/>
      <c r="C13108" s="915"/>
      <c r="D13108" s="916"/>
      <c r="E13108" s="916"/>
      <c r="F13108" s="916"/>
      <c r="G13108" s="915"/>
      <c r="H13108" s="915"/>
      <c r="I13108" s="915"/>
    </row>
    <row r="13109" spans="1:9">
      <c r="A13109" s="915"/>
      <c r="B13109" s="915"/>
      <c r="C13109" s="915"/>
      <c r="D13109" s="916"/>
      <c r="E13109" s="916"/>
      <c r="F13109" s="916"/>
      <c r="G13109" s="915"/>
      <c r="H13109" s="915"/>
      <c r="I13109" s="915"/>
    </row>
    <row r="13110" spans="1:9">
      <c r="A13110" s="915"/>
      <c r="B13110" s="915"/>
      <c r="C13110" s="915"/>
      <c r="D13110" s="916"/>
      <c r="E13110" s="916"/>
      <c r="F13110" s="916"/>
      <c r="G13110" s="915"/>
      <c r="H13110" s="915"/>
      <c r="I13110" s="915"/>
    </row>
    <row r="13111" spans="1:9">
      <c r="A13111" s="915"/>
      <c r="B13111" s="915"/>
      <c r="C13111" s="915"/>
      <c r="D13111" s="916"/>
      <c r="E13111" s="916"/>
      <c r="F13111" s="916"/>
      <c r="G13111" s="915"/>
      <c r="H13111" s="915"/>
      <c r="I13111" s="915"/>
    </row>
    <row r="13112" spans="1:9">
      <c r="A13112" s="915"/>
      <c r="B13112" s="915"/>
      <c r="C13112" s="915"/>
      <c r="D13112" s="916"/>
      <c r="E13112" s="916"/>
      <c r="F13112" s="916"/>
      <c r="G13112" s="915"/>
      <c r="H13112" s="915"/>
      <c r="I13112" s="915"/>
    </row>
    <row r="13113" spans="1:9">
      <c r="A13113" s="915"/>
      <c r="B13113" s="915"/>
      <c r="C13113" s="915"/>
      <c r="D13113" s="916"/>
      <c r="E13113" s="916"/>
      <c r="F13113" s="916"/>
      <c r="G13113" s="915"/>
      <c r="H13113" s="915"/>
      <c r="I13113" s="915"/>
    </row>
    <row r="13114" spans="1:9">
      <c r="A13114" s="915"/>
      <c r="B13114" s="915"/>
      <c r="C13114" s="915"/>
      <c r="D13114" s="916"/>
      <c r="E13114" s="916"/>
      <c r="F13114" s="916"/>
      <c r="G13114" s="915"/>
      <c r="H13114" s="915"/>
      <c r="I13114" s="915"/>
    </row>
    <row r="13115" spans="1:9">
      <c r="A13115" s="915"/>
      <c r="B13115" s="915"/>
      <c r="C13115" s="915"/>
      <c r="D13115" s="916"/>
      <c r="E13115" s="916"/>
      <c r="F13115" s="916"/>
      <c r="G13115" s="915"/>
      <c r="H13115" s="915"/>
      <c r="I13115" s="915"/>
    </row>
    <row r="13116" spans="1:9">
      <c r="A13116" s="915"/>
      <c r="B13116" s="915"/>
      <c r="C13116" s="915"/>
      <c r="D13116" s="916"/>
      <c r="E13116" s="916"/>
      <c r="F13116" s="916"/>
      <c r="G13116" s="915"/>
      <c r="H13116" s="915"/>
      <c r="I13116" s="915"/>
    </row>
    <row r="13117" spans="1:9">
      <c r="A13117" s="915"/>
      <c r="B13117" s="915"/>
      <c r="C13117" s="915"/>
      <c r="D13117" s="916"/>
      <c r="E13117" s="916"/>
      <c r="F13117" s="916"/>
      <c r="G13117" s="915"/>
      <c r="H13117" s="915"/>
      <c r="I13117" s="915"/>
    </row>
    <row r="13118" spans="1:9">
      <c r="A13118" s="915"/>
      <c r="B13118" s="915"/>
      <c r="C13118" s="915"/>
      <c r="D13118" s="916"/>
      <c r="E13118" s="916"/>
      <c r="F13118" s="916"/>
      <c r="G13118" s="915"/>
      <c r="H13118" s="915"/>
      <c r="I13118" s="915"/>
    </row>
    <row r="13119" spans="1:9">
      <c r="A13119" s="915"/>
      <c r="B13119" s="915"/>
      <c r="C13119" s="915"/>
      <c r="D13119" s="916"/>
      <c r="E13119" s="916"/>
      <c r="F13119" s="916"/>
      <c r="G13119" s="915"/>
      <c r="H13119" s="915"/>
      <c r="I13119" s="915"/>
    </row>
    <row r="13120" spans="1:9">
      <c r="A13120" s="915"/>
      <c r="B13120" s="915"/>
      <c r="C13120" s="915"/>
      <c r="D13120" s="916"/>
      <c r="E13120" s="916"/>
      <c r="F13120" s="916"/>
      <c r="G13120" s="915"/>
      <c r="H13120" s="915"/>
      <c r="I13120" s="915"/>
    </row>
    <row r="13121" spans="1:9">
      <c r="A13121" s="915"/>
      <c r="B13121" s="915"/>
      <c r="C13121" s="915"/>
      <c r="D13121" s="916"/>
      <c r="E13121" s="916"/>
      <c r="F13121" s="916"/>
      <c r="G13121" s="915"/>
      <c r="H13121" s="915"/>
      <c r="I13121" s="915"/>
    </row>
    <row r="13122" spans="1:9">
      <c r="A13122" s="915"/>
      <c r="B13122" s="915"/>
      <c r="C13122" s="915"/>
      <c r="D13122" s="916"/>
      <c r="E13122" s="916"/>
      <c r="F13122" s="916"/>
      <c r="G13122" s="915"/>
      <c r="H13122" s="915"/>
      <c r="I13122" s="915"/>
    </row>
    <row r="13123" spans="1:9">
      <c r="A13123" s="915"/>
      <c r="B13123" s="915"/>
      <c r="C13123" s="915"/>
      <c r="D13123" s="916"/>
      <c r="E13123" s="916"/>
      <c r="F13123" s="916"/>
      <c r="G13123" s="915"/>
      <c r="H13123" s="915"/>
      <c r="I13123" s="915"/>
    </row>
    <row r="13124" spans="1:9">
      <c r="A13124" s="915"/>
      <c r="B13124" s="915"/>
      <c r="C13124" s="915"/>
      <c r="D13124" s="916"/>
      <c r="E13124" s="916"/>
      <c r="F13124" s="916"/>
      <c r="G13124" s="915"/>
      <c r="H13124" s="915"/>
      <c r="I13124" s="915"/>
    </row>
    <row r="13125" spans="1:9">
      <c r="A13125" s="915"/>
      <c r="B13125" s="915"/>
      <c r="C13125" s="915"/>
      <c r="D13125" s="916"/>
      <c r="E13125" s="916"/>
      <c r="F13125" s="916"/>
      <c r="G13125" s="915"/>
      <c r="H13125" s="915"/>
      <c r="I13125" s="915"/>
    </row>
    <row r="13126" spans="1:9">
      <c r="A13126" s="915"/>
      <c r="B13126" s="915"/>
      <c r="C13126" s="915"/>
      <c r="D13126" s="916"/>
      <c r="E13126" s="916"/>
      <c r="F13126" s="916"/>
      <c r="G13126" s="915"/>
      <c r="H13126" s="915"/>
      <c r="I13126" s="915"/>
    </row>
    <row r="13127" spans="1:9">
      <c r="A13127" s="915"/>
      <c r="B13127" s="915"/>
      <c r="C13127" s="915"/>
      <c r="D13127" s="916"/>
      <c r="E13127" s="916"/>
      <c r="F13127" s="916"/>
      <c r="G13127" s="915"/>
      <c r="H13127" s="915"/>
      <c r="I13127" s="915"/>
    </row>
    <row r="13128" spans="1:9">
      <c r="A13128" s="915"/>
      <c r="B13128" s="915"/>
      <c r="C13128" s="915"/>
      <c r="D13128" s="916"/>
      <c r="E13128" s="916"/>
      <c r="F13128" s="916"/>
      <c r="G13128" s="915"/>
      <c r="H13128" s="915"/>
      <c r="I13128" s="915"/>
    </row>
    <row r="13129" spans="1:9">
      <c r="A13129" s="915"/>
      <c r="B13129" s="915"/>
      <c r="C13129" s="915"/>
      <c r="D13129" s="916"/>
      <c r="E13129" s="916"/>
      <c r="F13129" s="916"/>
      <c r="G13129" s="915"/>
      <c r="H13129" s="915"/>
      <c r="I13129" s="915"/>
    </row>
    <row r="13130" spans="1:9">
      <c r="A13130" s="915"/>
      <c r="B13130" s="915"/>
      <c r="C13130" s="915"/>
      <c r="D13130" s="916"/>
      <c r="E13130" s="916"/>
      <c r="F13130" s="916"/>
      <c r="G13130" s="915"/>
      <c r="H13130" s="915"/>
      <c r="I13130" s="915"/>
    </row>
    <row r="13131" spans="1:9">
      <c r="A13131" s="915"/>
      <c r="B13131" s="915"/>
      <c r="C13131" s="915"/>
      <c r="D13131" s="916"/>
      <c r="E13131" s="916"/>
      <c r="F13131" s="916"/>
      <c r="G13131" s="915"/>
      <c r="H13131" s="915"/>
      <c r="I13131" s="915"/>
    </row>
    <row r="13132" spans="1:9">
      <c r="A13132" s="915"/>
      <c r="B13132" s="915"/>
      <c r="C13132" s="915"/>
      <c r="D13132" s="916"/>
      <c r="E13132" s="916"/>
      <c r="F13132" s="916"/>
      <c r="G13132" s="915"/>
      <c r="H13132" s="915"/>
      <c r="I13132" s="915"/>
    </row>
    <row r="13133" spans="1:9">
      <c r="A13133" s="915"/>
      <c r="B13133" s="915"/>
      <c r="C13133" s="915"/>
      <c r="D13133" s="916"/>
      <c r="E13133" s="916"/>
      <c r="F13133" s="916"/>
      <c r="G13133" s="915"/>
      <c r="H13133" s="915"/>
      <c r="I13133" s="915"/>
    </row>
    <row r="13134" spans="1:9">
      <c r="A13134" s="915"/>
      <c r="B13134" s="915"/>
      <c r="C13134" s="915"/>
      <c r="D13134" s="916"/>
      <c r="E13134" s="916"/>
      <c r="F13134" s="916"/>
      <c r="G13134" s="915"/>
      <c r="H13134" s="915"/>
      <c r="I13134" s="915"/>
    </row>
    <row r="13135" spans="1:9">
      <c r="A13135" s="915"/>
      <c r="B13135" s="915"/>
      <c r="C13135" s="915"/>
      <c r="D13135" s="916"/>
      <c r="E13135" s="916"/>
      <c r="F13135" s="916"/>
      <c r="G13135" s="915"/>
      <c r="H13135" s="915"/>
      <c r="I13135" s="915"/>
    </row>
    <row r="13136" spans="1:9">
      <c r="A13136" s="915"/>
      <c r="B13136" s="915"/>
      <c r="C13136" s="915"/>
      <c r="D13136" s="916"/>
      <c r="E13136" s="916"/>
      <c r="F13136" s="916"/>
      <c r="G13136" s="915"/>
      <c r="H13136" s="915"/>
      <c r="I13136" s="915"/>
    </row>
    <row r="13137" spans="1:9">
      <c r="A13137" s="915"/>
      <c r="B13137" s="915"/>
      <c r="C13137" s="915"/>
      <c r="D13137" s="916"/>
      <c r="E13137" s="916"/>
      <c r="F13137" s="916"/>
      <c r="G13137" s="915"/>
      <c r="H13137" s="915"/>
      <c r="I13137" s="915"/>
    </row>
    <row r="13138" spans="1:9">
      <c r="A13138" s="915"/>
      <c r="B13138" s="915"/>
      <c r="C13138" s="915"/>
      <c r="D13138" s="916"/>
      <c r="E13138" s="916"/>
      <c r="F13138" s="916"/>
      <c r="G13138" s="915"/>
      <c r="H13138" s="915"/>
      <c r="I13138" s="915"/>
    </row>
    <row r="13139" spans="1:9">
      <c r="A13139" s="915"/>
      <c r="B13139" s="915"/>
      <c r="C13139" s="915"/>
      <c r="D13139" s="916"/>
      <c r="E13139" s="916"/>
      <c r="F13139" s="916"/>
      <c r="G13139" s="915"/>
      <c r="H13139" s="915"/>
      <c r="I13139" s="915"/>
    </row>
    <row r="13140" spans="1:9">
      <c r="A13140" s="915"/>
      <c r="B13140" s="915"/>
      <c r="C13140" s="915"/>
      <c r="D13140" s="916"/>
      <c r="E13140" s="916"/>
      <c r="F13140" s="916"/>
      <c r="G13140" s="915"/>
      <c r="H13140" s="915"/>
      <c r="I13140" s="915"/>
    </row>
    <row r="13141" spans="1:9">
      <c r="A13141" s="915"/>
      <c r="B13141" s="915"/>
      <c r="C13141" s="915"/>
      <c r="D13141" s="916"/>
      <c r="E13141" s="916"/>
      <c r="F13141" s="916"/>
      <c r="G13141" s="915"/>
      <c r="H13141" s="915"/>
      <c r="I13141" s="915"/>
    </row>
    <row r="13142" spans="1:9">
      <c r="A13142" s="915"/>
      <c r="B13142" s="915"/>
      <c r="C13142" s="915"/>
      <c r="D13142" s="916"/>
      <c r="E13142" s="916"/>
      <c r="F13142" s="916"/>
      <c r="G13142" s="915"/>
      <c r="H13142" s="915"/>
      <c r="I13142" s="915"/>
    </row>
    <row r="13143" spans="1:9">
      <c r="A13143" s="915"/>
      <c r="B13143" s="915"/>
      <c r="C13143" s="915"/>
      <c r="D13143" s="916"/>
      <c r="E13143" s="916"/>
      <c r="F13143" s="916"/>
      <c r="G13143" s="915"/>
      <c r="H13143" s="915"/>
      <c r="I13143" s="915"/>
    </row>
    <row r="13144" spans="1:9">
      <c r="A13144" s="915"/>
      <c r="B13144" s="915"/>
      <c r="C13144" s="915"/>
      <c r="D13144" s="916"/>
      <c r="E13144" s="916"/>
      <c r="F13144" s="916"/>
      <c r="G13144" s="915"/>
      <c r="H13144" s="915"/>
      <c r="I13144" s="915"/>
    </row>
    <row r="13145" spans="1:9">
      <c r="A13145" s="915"/>
      <c r="B13145" s="915"/>
      <c r="C13145" s="915"/>
      <c r="D13145" s="916"/>
      <c r="E13145" s="916"/>
      <c r="F13145" s="916"/>
      <c r="G13145" s="915"/>
      <c r="H13145" s="915"/>
      <c r="I13145" s="915"/>
    </row>
    <row r="13146" spans="1:9">
      <c r="A13146" s="915"/>
      <c r="B13146" s="915"/>
      <c r="C13146" s="915"/>
      <c r="D13146" s="916"/>
      <c r="E13146" s="916"/>
      <c r="F13146" s="916"/>
      <c r="G13146" s="915"/>
      <c r="H13146" s="915"/>
      <c r="I13146" s="915"/>
    </row>
    <row r="13147" spans="1:9">
      <c r="A13147" s="915"/>
      <c r="B13147" s="915"/>
      <c r="C13147" s="915"/>
      <c r="D13147" s="916"/>
      <c r="E13147" s="916"/>
      <c r="F13147" s="916"/>
      <c r="G13147" s="915"/>
      <c r="H13147" s="915"/>
      <c r="I13147" s="915"/>
    </row>
    <row r="13148" spans="1:9">
      <c r="A13148" s="915"/>
      <c r="B13148" s="915"/>
      <c r="C13148" s="915"/>
      <c r="D13148" s="916"/>
      <c r="E13148" s="916"/>
      <c r="F13148" s="916"/>
      <c r="G13148" s="915"/>
      <c r="H13148" s="915"/>
      <c r="I13148" s="915"/>
    </row>
    <row r="13149" spans="1:9">
      <c r="A13149" s="915"/>
      <c r="B13149" s="915"/>
      <c r="C13149" s="915"/>
      <c r="D13149" s="916"/>
      <c r="E13149" s="916"/>
      <c r="F13149" s="916"/>
      <c r="G13149" s="915"/>
      <c r="H13149" s="915"/>
      <c r="I13149" s="915"/>
    </row>
    <row r="13150" spans="1:9">
      <c r="A13150" s="915"/>
      <c r="B13150" s="915"/>
      <c r="C13150" s="915"/>
      <c r="D13150" s="916"/>
      <c r="E13150" s="916"/>
      <c r="F13150" s="916"/>
      <c r="G13150" s="915"/>
      <c r="H13150" s="915"/>
      <c r="I13150" s="915"/>
    </row>
    <row r="13151" spans="1:9">
      <c r="A13151" s="915"/>
      <c r="B13151" s="915"/>
      <c r="C13151" s="915"/>
      <c r="D13151" s="916"/>
      <c r="E13151" s="916"/>
      <c r="F13151" s="916"/>
      <c r="G13151" s="915"/>
      <c r="H13151" s="915"/>
      <c r="I13151" s="915"/>
    </row>
    <row r="13152" spans="1:9">
      <c r="A13152" s="915"/>
      <c r="B13152" s="915"/>
      <c r="C13152" s="915"/>
      <c r="D13152" s="916"/>
      <c r="E13152" s="916"/>
      <c r="F13152" s="916"/>
      <c r="G13152" s="915"/>
      <c r="H13152" s="915"/>
      <c r="I13152" s="915"/>
    </row>
    <row r="13153" spans="1:9">
      <c r="A13153" s="915"/>
      <c r="B13153" s="915"/>
      <c r="C13153" s="915"/>
      <c r="D13153" s="916"/>
      <c r="E13153" s="916"/>
      <c r="F13153" s="916"/>
      <c r="G13153" s="915"/>
      <c r="H13153" s="915"/>
      <c r="I13153" s="915"/>
    </row>
    <row r="13154" spans="1:9">
      <c r="A13154" s="915"/>
      <c r="B13154" s="915"/>
      <c r="C13154" s="915"/>
      <c r="D13154" s="916"/>
      <c r="E13154" s="916"/>
      <c r="F13154" s="916"/>
      <c r="G13154" s="915"/>
      <c r="H13154" s="915"/>
      <c r="I13154" s="915"/>
    </row>
    <row r="13155" spans="1:9">
      <c r="A13155" s="915"/>
      <c r="B13155" s="915"/>
      <c r="C13155" s="915"/>
      <c r="D13155" s="916"/>
      <c r="E13155" s="916"/>
      <c r="F13155" s="916"/>
      <c r="G13155" s="915"/>
      <c r="H13155" s="915"/>
      <c r="I13155" s="915"/>
    </row>
    <row r="13156" spans="1:9">
      <c r="A13156" s="915"/>
      <c r="B13156" s="915"/>
      <c r="C13156" s="915"/>
      <c r="D13156" s="916"/>
      <c r="E13156" s="916"/>
      <c r="F13156" s="916"/>
      <c r="G13156" s="915"/>
      <c r="H13156" s="915"/>
      <c r="I13156" s="915"/>
    </row>
    <row r="13157" spans="1:9">
      <c r="A13157" s="915"/>
      <c r="B13157" s="915"/>
      <c r="C13157" s="915"/>
      <c r="D13157" s="916"/>
      <c r="E13157" s="916"/>
      <c r="F13157" s="916"/>
      <c r="G13157" s="915"/>
      <c r="H13157" s="915"/>
      <c r="I13157" s="915"/>
    </row>
    <row r="13158" spans="1:9">
      <c r="A13158" s="915"/>
      <c r="B13158" s="915"/>
      <c r="C13158" s="915"/>
      <c r="D13158" s="916"/>
      <c r="E13158" s="916"/>
      <c r="F13158" s="916"/>
      <c r="G13158" s="915"/>
      <c r="H13158" s="915"/>
      <c r="I13158" s="915"/>
    </row>
    <row r="13159" spans="1:9">
      <c r="A13159" s="915"/>
      <c r="B13159" s="915"/>
      <c r="C13159" s="915"/>
      <c r="D13159" s="916"/>
      <c r="E13159" s="916"/>
      <c r="F13159" s="916"/>
      <c r="G13159" s="915"/>
      <c r="H13159" s="915"/>
      <c r="I13159" s="915"/>
    </row>
    <row r="13160" spans="1:9">
      <c r="A13160" s="915"/>
      <c r="B13160" s="915"/>
      <c r="C13160" s="915"/>
      <c r="D13160" s="916"/>
      <c r="E13160" s="916"/>
      <c r="F13160" s="916"/>
      <c r="G13160" s="915"/>
      <c r="H13160" s="915"/>
      <c r="I13160" s="915"/>
    </row>
    <row r="13161" spans="1:9">
      <c r="A13161" s="915"/>
      <c r="B13161" s="915"/>
      <c r="C13161" s="915"/>
      <c r="D13161" s="916"/>
      <c r="E13161" s="916"/>
      <c r="F13161" s="916"/>
      <c r="G13161" s="915"/>
      <c r="H13161" s="915"/>
      <c r="I13161" s="915"/>
    </row>
    <row r="13162" spans="1:9">
      <c r="A13162" s="915"/>
      <c r="B13162" s="915"/>
      <c r="C13162" s="915"/>
      <c r="D13162" s="916"/>
      <c r="E13162" s="916"/>
      <c r="F13162" s="916"/>
      <c r="G13162" s="915"/>
      <c r="H13162" s="915"/>
      <c r="I13162" s="915"/>
    </row>
    <row r="13163" spans="1:9">
      <c r="A13163" s="915"/>
      <c r="B13163" s="915"/>
      <c r="C13163" s="915"/>
      <c r="D13163" s="916"/>
      <c r="E13163" s="916"/>
      <c r="F13163" s="916"/>
      <c r="G13163" s="915"/>
      <c r="H13163" s="915"/>
      <c r="I13163" s="915"/>
    </row>
    <row r="13164" spans="1:9">
      <c r="A13164" s="915"/>
      <c r="B13164" s="915"/>
      <c r="C13164" s="915"/>
      <c r="D13164" s="916"/>
      <c r="E13164" s="916"/>
      <c r="F13164" s="916"/>
      <c r="G13164" s="915"/>
      <c r="H13164" s="915"/>
      <c r="I13164" s="915"/>
    </row>
    <row r="13165" spans="1:9">
      <c r="A13165" s="915"/>
      <c r="B13165" s="915"/>
      <c r="C13165" s="915"/>
      <c r="D13165" s="916"/>
      <c r="E13165" s="916"/>
      <c r="F13165" s="916"/>
      <c r="G13165" s="915"/>
      <c r="H13165" s="915"/>
      <c r="I13165" s="915"/>
    </row>
    <row r="13166" spans="1:9">
      <c r="A13166" s="915"/>
      <c r="B13166" s="915"/>
      <c r="C13166" s="915"/>
      <c r="D13166" s="916"/>
      <c r="E13166" s="916"/>
      <c r="F13166" s="916"/>
      <c r="G13166" s="915"/>
      <c r="H13166" s="915"/>
      <c r="I13166" s="915"/>
    </row>
    <row r="13167" spans="1:9">
      <c r="A13167" s="915"/>
      <c r="B13167" s="915"/>
      <c r="C13167" s="915"/>
      <c r="D13167" s="916"/>
      <c r="E13167" s="916"/>
      <c r="F13167" s="916"/>
      <c r="G13167" s="915"/>
      <c r="H13167" s="915"/>
      <c r="I13167" s="915"/>
    </row>
    <row r="13168" spans="1:9">
      <c r="A13168" s="915"/>
      <c r="B13168" s="915"/>
      <c r="C13168" s="915"/>
      <c r="D13168" s="916"/>
      <c r="E13168" s="916"/>
      <c r="F13168" s="916"/>
      <c r="G13168" s="915"/>
      <c r="H13168" s="915"/>
      <c r="I13168" s="915"/>
    </row>
    <row r="13169" spans="1:9">
      <c r="A13169" s="915"/>
      <c r="B13169" s="915"/>
      <c r="C13169" s="915"/>
      <c r="D13169" s="916"/>
      <c r="E13169" s="916"/>
      <c r="F13169" s="916"/>
      <c r="G13169" s="915"/>
      <c r="H13169" s="915"/>
      <c r="I13169" s="915"/>
    </row>
    <row r="13170" spans="1:9">
      <c r="A13170" s="915"/>
      <c r="B13170" s="915"/>
      <c r="C13170" s="915"/>
      <c r="D13170" s="916"/>
      <c r="E13170" s="916"/>
      <c r="F13170" s="916"/>
      <c r="G13170" s="915"/>
      <c r="H13170" s="915"/>
      <c r="I13170" s="915"/>
    </row>
    <row r="13171" spans="1:9">
      <c r="A13171" s="915"/>
      <c r="B13171" s="915"/>
      <c r="C13171" s="915"/>
      <c r="D13171" s="916"/>
      <c r="E13171" s="916"/>
      <c r="F13171" s="916"/>
      <c r="G13171" s="915"/>
      <c r="H13171" s="915"/>
      <c r="I13171" s="915"/>
    </row>
    <row r="13172" spans="1:9">
      <c r="A13172" s="915"/>
      <c r="B13172" s="915"/>
      <c r="C13172" s="915"/>
      <c r="D13172" s="916"/>
      <c r="E13172" s="916"/>
      <c r="F13172" s="916"/>
      <c r="G13172" s="915"/>
      <c r="H13172" s="915"/>
      <c r="I13172" s="915"/>
    </row>
    <row r="13173" spans="1:9">
      <c r="A13173" s="915"/>
      <c r="B13173" s="915"/>
      <c r="C13173" s="915"/>
      <c r="D13173" s="916"/>
      <c r="E13173" s="916"/>
      <c r="F13173" s="916"/>
      <c r="G13173" s="915"/>
      <c r="H13173" s="915"/>
      <c r="I13173" s="915"/>
    </row>
    <row r="13174" spans="1:9">
      <c r="A13174" s="915"/>
      <c r="B13174" s="915"/>
      <c r="C13174" s="915"/>
      <c r="D13174" s="916"/>
      <c r="E13174" s="916"/>
      <c r="F13174" s="916"/>
      <c r="G13174" s="915"/>
      <c r="H13174" s="915"/>
      <c r="I13174" s="915"/>
    </row>
    <row r="13175" spans="1:9">
      <c r="A13175" s="915"/>
      <c r="B13175" s="915"/>
      <c r="C13175" s="915"/>
      <c r="D13175" s="916"/>
      <c r="E13175" s="916"/>
      <c r="F13175" s="916"/>
      <c r="G13175" s="915"/>
      <c r="H13175" s="915"/>
      <c r="I13175" s="915"/>
    </row>
    <row r="13176" spans="1:9">
      <c r="A13176" s="915"/>
      <c r="B13176" s="915"/>
      <c r="C13176" s="915"/>
      <c r="D13176" s="916"/>
      <c r="E13176" s="916"/>
      <c r="F13176" s="916"/>
      <c r="G13176" s="915"/>
      <c r="H13176" s="915"/>
      <c r="I13176" s="915"/>
    </row>
    <row r="13177" spans="1:9">
      <c r="A13177" s="915"/>
      <c r="B13177" s="915"/>
      <c r="C13177" s="915"/>
      <c r="D13177" s="916"/>
      <c r="E13177" s="916"/>
      <c r="F13177" s="916"/>
      <c r="G13177" s="915"/>
      <c r="H13177" s="915"/>
      <c r="I13177" s="915"/>
    </row>
    <row r="13178" spans="1:9">
      <c r="A13178" s="915"/>
      <c r="B13178" s="915"/>
      <c r="C13178" s="915"/>
      <c r="D13178" s="916"/>
      <c r="E13178" s="916"/>
      <c r="F13178" s="916"/>
      <c r="G13178" s="915"/>
      <c r="H13178" s="915"/>
      <c r="I13178" s="915"/>
    </row>
    <row r="13179" spans="1:9">
      <c r="A13179" s="915"/>
      <c r="B13179" s="915"/>
      <c r="C13179" s="915"/>
      <c r="D13179" s="916"/>
      <c r="E13179" s="916"/>
      <c r="F13179" s="916"/>
      <c r="G13179" s="915"/>
      <c r="H13179" s="915"/>
      <c r="I13179" s="915"/>
    </row>
    <row r="13180" spans="1:9">
      <c r="A13180" s="915"/>
      <c r="B13180" s="915"/>
      <c r="C13180" s="915"/>
      <c r="D13180" s="916"/>
      <c r="E13180" s="916"/>
      <c r="F13180" s="916"/>
      <c r="G13180" s="915"/>
      <c r="H13180" s="915"/>
      <c r="I13180" s="915"/>
    </row>
    <row r="13181" spans="1:9">
      <c r="A13181" s="915"/>
      <c r="B13181" s="915"/>
      <c r="C13181" s="915"/>
      <c r="D13181" s="916"/>
      <c r="E13181" s="916"/>
      <c r="F13181" s="916"/>
      <c r="G13181" s="915"/>
      <c r="H13181" s="915"/>
      <c r="I13181" s="915"/>
    </row>
    <row r="13182" spans="1:9">
      <c r="A13182" s="915"/>
      <c r="B13182" s="915"/>
      <c r="C13182" s="915"/>
      <c r="D13182" s="916"/>
      <c r="E13182" s="916"/>
      <c r="F13182" s="916"/>
      <c r="G13182" s="915"/>
      <c r="H13182" s="915"/>
      <c r="I13182" s="915"/>
    </row>
    <row r="13183" spans="1:9">
      <c r="A13183" s="915"/>
      <c r="B13183" s="915"/>
      <c r="C13183" s="915"/>
      <c r="D13183" s="916"/>
      <c r="E13183" s="916"/>
      <c r="F13183" s="916"/>
      <c r="G13183" s="915"/>
      <c r="H13183" s="915"/>
      <c r="I13183" s="915"/>
    </row>
    <row r="13184" spans="1:9">
      <c r="A13184" s="915"/>
      <c r="B13184" s="915"/>
      <c r="C13184" s="915"/>
      <c r="D13184" s="916"/>
      <c r="E13184" s="916"/>
      <c r="F13184" s="916"/>
      <c r="G13184" s="915"/>
      <c r="H13184" s="915"/>
      <c r="I13184" s="915"/>
    </row>
    <row r="13185" spans="1:9">
      <c r="A13185" s="915"/>
      <c r="B13185" s="915"/>
      <c r="C13185" s="915"/>
      <c r="D13185" s="916"/>
      <c r="E13185" s="916"/>
      <c r="F13185" s="916"/>
      <c r="G13185" s="915"/>
      <c r="H13185" s="915"/>
      <c r="I13185" s="915"/>
    </row>
    <row r="13186" spans="1:9">
      <c r="A13186" s="915"/>
      <c r="B13186" s="915"/>
      <c r="C13186" s="915"/>
      <c r="D13186" s="916"/>
      <c r="E13186" s="916"/>
      <c r="F13186" s="916"/>
      <c r="G13186" s="915"/>
      <c r="H13186" s="915"/>
      <c r="I13186" s="915"/>
    </row>
    <row r="13187" spans="1:9">
      <c r="A13187" s="915"/>
      <c r="B13187" s="915"/>
      <c r="C13187" s="915"/>
      <c r="D13187" s="916"/>
      <c r="E13187" s="916"/>
      <c r="F13187" s="916"/>
      <c r="G13187" s="915"/>
      <c r="H13187" s="915"/>
      <c r="I13187" s="915"/>
    </row>
    <row r="13188" spans="1:9">
      <c r="A13188" s="915"/>
      <c r="B13188" s="915"/>
      <c r="C13188" s="915"/>
      <c r="D13188" s="916"/>
      <c r="E13188" s="916"/>
      <c r="F13188" s="916"/>
      <c r="G13188" s="915"/>
      <c r="H13188" s="915"/>
      <c r="I13188" s="915"/>
    </row>
    <row r="13189" spans="1:9">
      <c r="A13189" s="915"/>
      <c r="B13189" s="915"/>
      <c r="C13189" s="915"/>
      <c r="D13189" s="916"/>
      <c r="E13189" s="916"/>
      <c r="F13189" s="916"/>
      <c r="G13189" s="915"/>
      <c r="H13189" s="915"/>
      <c r="I13189" s="915"/>
    </row>
    <row r="13190" spans="1:9">
      <c r="A13190" s="915"/>
      <c r="B13190" s="915"/>
      <c r="C13190" s="915"/>
      <c r="D13190" s="916"/>
      <c r="E13190" s="916"/>
      <c r="F13190" s="916"/>
      <c r="G13190" s="915"/>
      <c r="H13190" s="915"/>
      <c r="I13190" s="915"/>
    </row>
    <row r="13191" spans="1:9">
      <c r="A13191" s="915"/>
      <c r="B13191" s="915"/>
      <c r="C13191" s="915"/>
      <c r="D13191" s="916"/>
      <c r="E13191" s="916"/>
      <c r="F13191" s="916"/>
      <c r="G13191" s="915"/>
      <c r="H13191" s="915"/>
      <c r="I13191" s="915"/>
    </row>
    <row r="13192" spans="1:9">
      <c r="A13192" s="915"/>
      <c r="B13192" s="915"/>
      <c r="C13192" s="915"/>
      <c r="D13192" s="916"/>
      <c r="E13192" s="916"/>
      <c r="F13192" s="916"/>
      <c r="G13192" s="915"/>
      <c r="H13192" s="915"/>
      <c r="I13192" s="915"/>
    </row>
    <row r="13193" spans="1:9">
      <c r="A13193" s="915"/>
      <c r="B13193" s="915"/>
      <c r="C13193" s="915"/>
      <c r="D13193" s="916"/>
      <c r="E13193" s="916"/>
      <c r="F13193" s="916"/>
      <c r="G13193" s="915"/>
      <c r="H13193" s="915"/>
      <c r="I13193" s="915"/>
    </row>
    <row r="13194" spans="1:9">
      <c r="A13194" s="915"/>
      <c r="B13194" s="915"/>
      <c r="C13194" s="915"/>
      <c r="D13194" s="916"/>
      <c r="E13194" s="916"/>
      <c r="F13194" s="916"/>
      <c r="G13194" s="915"/>
      <c r="H13194" s="915"/>
      <c r="I13194" s="915"/>
    </row>
    <row r="13195" spans="1:9">
      <c r="A13195" s="915"/>
      <c r="B13195" s="915"/>
      <c r="C13195" s="915"/>
      <c r="D13195" s="916"/>
      <c r="E13195" s="916"/>
      <c r="F13195" s="916"/>
      <c r="G13195" s="915"/>
      <c r="H13195" s="915"/>
      <c r="I13195" s="915"/>
    </row>
    <row r="13196" spans="1:9">
      <c r="A13196" s="915"/>
      <c r="B13196" s="915"/>
      <c r="C13196" s="915"/>
      <c r="D13196" s="916"/>
      <c r="E13196" s="916"/>
      <c r="F13196" s="916"/>
      <c r="G13196" s="915"/>
      <c r="H13196" s="915"/>
      <c r="I13196" s="915"/>
    </row>
    <row r="13197" spans="1:9">
      <c r="A13197" s="915"/>
      <c r="B13197" s="915"/>
      <c r="C13197" s="915"/>
      <c r="D13197" s="916"/>
      <c r="E13197" s="916"/>
      <c r="F13197" s="916"/>
      <c r="G13197" s="915"/>
      <c r="H13197" s="915"/>
      <c r="I13197" s="915"/>
    </row>
    <row r="13198" spans="1:9">
      <c r="A13198" s="915"/>
      <c r="B13198" s="915"/>
      <c r="C13198" s="915"/>
      <c r="D13198" s="916"/>
      <c r="E13198" s="916"/>
      <c r="F13198" s="916"/>
      <c r="G13198" s="915"/>
      <c r="H13198" s="915"/>
      <c r="I13198" s="915"/>
    </row>
    <row r="13199" spans="1:9">
      <c r="A13199" s="915"/>
      <c r="B13199" s="915"/>
      <c r="C13199" s="915"/>
      <c r="D13199" s="916"/>
      <c r="E13199" s="916"/>
      <c r="F13199" s="916"/>
      <c r="G13199" s="915"/>
      <c r="H13199" s="915"/>
      <c r="I13199" s="915"/>
    </row>
    <row r="13200" spans="1:9">
      <c r="A13200" s="915"/>
      <c r="B13200" s="915"/>
      <c r="C13200" s="915"/>
      <c r="D13200" s="916"/>
      <c r="E13200" s="916"/>
      <c r="F13200" s="916"/>
      <c r="G13200" s="915"/>
      <c r="H13200" s="915"/>
      <c r="I13200" s="915"/>
    </row>
    <row r="13201" spans="1:9">
      <c r="A13201" s="915"/>
      <c r="B13201" s="915"/>
      <c r="C13201" s="915"/>
      <c r="D13201" s="916"/>
      <c r="E13201" s="916"/>
      <c r="F13201" s="916"/>
      <c r="G13201" s="915"/>
      <c r="H13201" s="915"/>
      <c r="I13201" s="915"/>
    </row>
    <row r="13202" spans="1:9">
      <c r="A13202" s="915"/>
      <c r="B13202" s="915"/>
      <c r="C13202" s="915"/>
      <c r="D13202" s="916"/>
      <c r="E13202" s="916"/>
      <c r="F13202" s="916"/>
      <c r="G13202" s="915"/>
      <c r="H13202" s="915"/>
      <c r="I13202" s="915"/>
    </row>
    <row r="13203" spans="1:9">
      <c r="A13203" s="915"/>
      <c r="B13203" s="915"/>
      <c r="C13203" s="915"/>
      <c r="D13203" s="916"/>
      <c r="E13203" s="916"/>
      <c r="F13203" s="916"/>
      <c r="G13203" s="915"/>
      <c r="H13203" s="915"/>
      <c r="I13203" s="915"/>
    </row>
    <row r="13204" spans="1:9">
      <c r="A13204" s="915"/>
      <c r="B13204" s="915"/>
      <c r="C13204" s="915"/>
      <c r="D13204" s="916"/>
      <c r="E13204" s="916"/>
      <c r="F13204" s="916"/>
      <c r="G13204" s="915"/>
      <c r="H13204" s="915"/>
      <c r="I13204" s="915"/>
    </row>
    <row r="13205" spans="1:9">
      <c r="A13205" s="915"/>
      <c r="B13205" s="915"/>
      <c r="C13205" s="915"/>
      <c r="D13205" s="916"/>
      <c r="E13205" s="916"/>
      <c r="F13205" s="916"/>
      <c r="G13205" s="915"/>
      <c r="H13205" s="915"/>
      <c r="I13205" s="915"/>
    </row>
    <row r="13206" spans="1:9">
      <c r="A13206" s="915"/>
      <c r="B13206" s="915"/>
      <c r="C13206" s="915"/>
      <c r="D13206" s="916"/>
      <c r="E13206" s="916"/>
      <c r="F13206" s="916"/>
      <c r="G13206" s="915"/>
      <c r="H13206" s="915"/>
      <c r="I13206" s="915"/>
    </row>
    <row r="13207" spans="1:9">
      <c r="A13207" s="915"/>
      <c r="B13207" s="915"/>
      <c r="C13207" s="915"/>
      <c r="D13207" s="916"/>
      <c r="E13207" s="916"/>
      <c r="F13207" s="916"/>
      <c r="G13207" s="915"/>
      <c r="H13207" s="915"/>
      <c r="I13207" s="915"/>
    </row>
    <row r="13208" spans="1:9">
      <c r="A13208" s="915"/>
      <c r="B13208" s="915"/>
      <c r="C13208" s="915"/>
      <c r="D13208" s="916"/>
      <c r="E13208" s="916"/>
      <c r="F13208" s="916"/>
      <c r="G13208" s="915"/>
      <c r="H13208" s="915"/>
      <c r="I13208" s="915"/>
    </row>
    <row r="13209" spans="1:9">
      <c r="A13209" s="915"/>
      <c r="B13209" s="915"/>
      <c r="C13209" s="915"/>
      <c r="D13209" s="916"/>
      <c r="E13209" s="916"/>
      <c r="F13209" s="916"/>
      <c r="G13209" s="915"/>
      <c r="H13209" s="915"/>
      <c r="I13209" s="915"/>
    </row>
    <row r="13210" spans="1:9">
      <c r="A13210" s="915"/>
      <c r="B13210" s="915"/>
      <c r="C13210" s="915"/>
      <c r="D13210" s="916"/>
      <c r="E13210" s="916"/>
      <c r="F13210" s="916"/>
      <c r="G13210" s="915"/>
      <c r="H13210" s="915"/>
      <c r="I13210" s="915"/>
    </row>
    <row r="13211" spans="1:9">
      <c r="A13211" s="915"/>
      <c r="B13211" s="915"/>
      <c r="C13211" s="915"/>
      <c r="D13211" s="916"/>
      <c r="E13211" s="916"/>
      <c r="F13211" s="916"/>
      <c r="G13211" s="915"/>
      <c r="H13211" s="915"/>
      <c r="I13211" s="915"/>
    </row>
    <row r="13212" spans="1:9">
      <c r="A13212" s="915"/>
      <c r="B13212" s="915"/>
      <c r="C13212" s="915"/>
      <c r="D13212" s="916"/>
      <c r="E13212" s="916"/>
      <c r="F13212" s="916"/>
      <c r="G13212" s="915"/>
      <c r="H13212" s="915"/>
      <c r="I13212" s="915"/>
    </row>
    <row r="13213" spans="1:9">
      <c r="A13213" s="915"/>
      <c r="B13213" s="915"/>
      <c r="C13213" s="915"/>
      <c r="D13213" s="916"/>
      <c r="E13213" s="916"/>
      <c r="F13213" s="916"/>
      <c r="G13213" s="915"/>
      <c r="H13213" s="915"/>
      <c r="I13213" s="915"/>
    </row>
    <row r="13214" spans="1:9">
      <c r="A13214" s="915"/>
      <c r="B13214" s="915"/>
      <c r="C13214" s="915"/>
      <c r="D13214" s="916"/>
      <c r="E13214" s="916"/>
      <c r="F13214" s="916"/>
      <c r="G13214" s="915"/>
      <c r="H13214" s="915"/>
      <c r="I13214" s="915"/>
    </row>
    <row r="13215" spans="1:9">
      <c r="A13215" s="915"/>
      <c r="B13215" s="915"/>
      <c r="C13215" s="915"/>
      <c r="D13215" s="916"/>
      <c r="E13215" s="916"/>
      <c r="F13215" s="916"/>
      <c r="G13215" s="915"/>
      <c r="H13215" s="915"/>
      <c r="I13215" s="915"/>
    </row>
    <row r="13216" spans="1:9">
      <c r="A13216" s="915"/>
      <c r="B13216" s="915"/>
      <c r="C13216" s="915"/>
      <c r="D13216" s="916"/>
      <c r="E13216" s="916"/>
      <c r="F13216" s="916"/>
      <c r="G13216" s="915"/>
      <c r="H13216" s="915"/>
      <c r="I13216" s="915"/>
    </row>
    <row r="13217" spans="1:9">
      <c r="A13217" s="915"/>
      <c r="B13217" s="915"/>
      <c r="C13217" s="915"/>
      <c r="D13217" s="916"/>
      <c r="E13217" s="916"/>
      <c r="F13217" s="916"/>
      <c r="G13217" s="915"/>
      <c r="H13217" s="915"/>
      <c r="I13217" s="915"/>
    </row>
    <row r="13218" spans="1:9">
      <c r="A13218" s="915"/>
      <c r="B13218" s="915"/>
      <c r="C13218" s="915"/>
      <c r="D13218" s="916"/>
      <c r="E13218" s="916"/>
      <c r="F13218" s="916"/>
      <c r="G13218" s="915"/>
      <c r="H13218" s="915"/>
      <c r="I13218" s="915"/>
    </row>
    <row r="13219" spans="1:9">
      <c r="A13219" s="915"/>
      <c r="B13219" s="915"/>
      <c r="C13219" s="915"/>
      <c r="D13219" s="916"/>
      <c r="E13219" s="916"/>
      <c r="F13219" s="916"/>
      <c r="G13219" s="915"/>
      <c r="H13219" s="915"/>
      <c r="I13219" s="915"/>
    </row>
    <row r="13220" spans="1:9">
      <c r="A13220" s="915"/>
      <c r="B13220" s="915"/>
      <c r="C13220" s="915"/>
      <c r="D13220" s="916"/>
      <c r="E13220" s="916"/>
      <c r="F13220" s="916"/>
      <c r="G13220" s="915"/>
      <c r="H13220" s="915"/>
      <c r="I13220" s="915"/>
    </row>
    <row r="13221" spans="1:9">
      <c r="A13221" s="915"/>
      <c r="B13221" s="915"/>
      <c r="C13221" s="915"/>
      <c r="D13221" s="916"/>
      <c r="E13221" s="916"/>
      <c r="F13221" s="916"/>
      <c r="G13221" s="915"/>
      <c r="H13221" s="915"/>
      <c r="I13221" s="915"/>
    </row>
    <row r="13222" spans="1:9">
      <c r="A13222" s="915"/>
      <c r="B13222" s="915"/>
      <c r="C13222" s="915"/>
      <c r="D13222" s="916"/>
      <c r="E13222" s="916"/>
      <c r="F13222" s="916"/>
      <c r="G13222" s="915"/>
      <c r="H13222" s="915"/>
      <c r="I13222" s="915"/>
    </row>
    <row r="13223" spans="1:9">
      <c r="A13223" s="915"/>
      <c r="B13223" s="915"/>
      <c r="C13223" s="915"/>
      <c r="D13223" s="916"/>
      <c r="E13223" s="916"/>
      <c r="F13223" s="916"/>
      <c r="G13223" s="915"/>
      <c r="H13223" s="915"/>
      <c r="I13223" s="915"/>
    </row>
    <row r="13224" spans="1:9">
      <c r="A13224" s="915"/>
      <c r="B13224" s="915"/>
      <c r="C13224" s="915"/>
      <c r="D13224" s="916"/>
      <c r="E13224" s="916"/>
      <c r="F13224" s="916"/>
      <c r="G13224" s="915"/>
      <c r="H13224" s="915"/>
      <c r="I13224" s="915"/>
    </row>
    <row r="13225" spans="1:9">
      <c r="A13225" s="915"/>
      <c r="B13225" s="915"/>
      <c r="C13225" s="915"/>
      <c r="D13225" s="916"/>
      <c r="E13225" s="916"/>
      <c r="F13225" s="916"/>
      <c r="G13225" s="915"/>
      <c r="H13225" s="915"/>
      <c r="I13225" s="915"/>
    </row>
    <row r="13226" spans="1:9">
      <c r="A13226" s="915"/>
      <c r="B13226" s="915"/>
      <c r="C13226" s="915"/>
      <c r="D13226" s="916"/>
      <c r="E13226" s="916"/>
      <c r="F13226" s="916"/>
      <c r="G13226" s="915"/>
      <c r="H13226" s="915"/>
      <c r="I13226" s="915"/>
    </row>
    <row r="13227" spans="1:9">
      <c r="A13227" s="915"/>
      <c r="B13227" s="915"/>
      <c r="C13227" s="915"/>
      <c r="D13227" s="916"/>
      <c r="E13227" s="916"/>
      <c r="F13227" s="916"/>
      <c r="G13227" s="915"/>
      <c r="H13227" s="915"/>
      <c r="I13227" s="915"/>
    </row>
    <row r="13228" spans="1:9">
      <c r="A13228" s="915"/>
      <c r="B13228" s="915"/>
      <c r="C13228" s="915"/>
      <c r="D13228" s="916"/>
      <c r="E13228" s="916"/>
      <c r="F13228" s="916"/>
      <c r="G13228" s="915"/>
      <c r="H13228" s="915"/>
      <c r="I13228" s="915"/>
    </row>
    <row r="13229" spans="1:9">
      <c r="A13229" s="915"/>
      <c r="B13229" s="915"/>
      <c r="C13229" s="915"/>
      <c r="D13229" s="916"/>
      <c r="E13229" s="916"/>
      <c r="F13229" s="916"/>
      <c r="G13229" s="915"/>
      <c r="H13229" s="915"/>
      <c r="I13229" s="915"/>
    </row>
    <row r="13230" spans="1:9">
      <c r="A13230" s="915"/>
      <c r="B13230" s="915"/>
      <c r="C13230" s="915"/>
      <c r="D13230" s="916"/>
      <c r="E13230" s="916"/>
      <c r="F13230" s="916"/>
      <c r="G13230" s="915"/>
      <c r="H13230" s="915"/>
      <c r="I13230" s="915"/>
    </row>
    <row r="13231" spans="1:9">
      <c r="A13231" s="915"/>
      <c r="B13231" s="915"/>
      <c r="C13231" s="915"/>
      <c r="D13231" s="916"/>
      <c r="E13231" s="916"/>
      <c r="F13231" s="916"/>
      <c r="G13231" s="915"/>
      <c r="H13231" s="915"/>
      <c r="I13231" s="915"/>
    </row>
    <row r="13232" spans="1:9">
      <c r="A13232" s="915"/>
      <c r="B13232" s="915"/>
      <c r="C13232" s="915"/>
      <c r="D13232" s="916"/>
      <c r="E13232" s="916"/>
      <c r="F13232" s="916"/>
      <c r="G13232" s="915"/>
      <c r="H13232" s="915"/>
      <c r="I13232" s="915"/>
    </row>
    <row r="13233" spans="1:9">
      <c r="A13233" s="915"/>
      <c r="B13233" s="915"/>
      <c r="C13233" s="915"/>
      <c r="D13233" s="916"/>
      <c r="E13233" s="916"/>
      <c r="F13233" s="916"/>
      <c r="G13233" s="915"/>
      <c r="H13233" s="915"/>
      <c r="I13233" s="915"/>
    </row>
    <row r="13234" spans="1:9">
      <c r="A13234" s="915"/>
      <c r="B13234" s="915"/>
      <c r="C13234" s="915"/>
      <c r="D13234" s="916"/>
      <c r="E13234" s="916"/>
      <c r="F13234" s="916"/>
      <c r="G13234" s="915"/>
      <c r="H13234" s="915"/>
      <c r="I13234" s="915"/>
    </row>
    <row r="13235" spans="1:9">
      <c r="A13235" s="915"/>
      <c r="B13235" s="915"/>
      <c r="C13235" s="915"/>
      <c r="D13235" s="916"/>
      <c r="E13235" s="916"/>
      <c r="F13235" s="916"/>
      <c r="G13235" s="915"/>
      <c r="H13235" s="915"/>
      <c r="I13235" s="915"/>
    </row>
    <row r="13236" spans="1:9">
      <c r="A13236" s="915"/>
      <c r="B13236" s="915"/>
      <c r="C13236" s="915"/>
      <c r="D13236" s="916"/>
      <c r="E13236" s="916"/>
      <c r="F13236" s="916"/>
      <c r="G13236" s="915"/>
      <c r="H13236" s="915"/>
      <c r="I13236" s="915"/>
    </row>
    <row r="13237" spans="1:9">
      <c r="A13237" s="915"/>
      <c r="B13237" s="915"/>
      <c r="C13237" s="915"/>
      <c r="D13237" s="916"/>
      <c r="E13237" s="916"/>
      <c r="F13237" s="916"/>
      <c r="G13237" s="915"/>
      <c r="H13237" s="915"/>
      <c r="I13237" s="915"/>
    </row>
    <row r="13238" spans="1:9">
      <c r="A13238" s="915"/>
      <c r="B13238" s="915"/>
      <c r="C13238" s="915"/>
      <c r="D13238" s="916"/>
      <c r="E13238" s="916"/>
      <c r="F13238" s="916"/>
      <c r="G13238" s="915"/>
      <c r="H13238" s="915"/>
      <c r="I13238" s="915"/>
    </row>
    <row r="13239" spans="1:9">
      <c r="A13239" s="915"/>
      <c r="B13239" s="915"/>
      <c r="C13239" s="915"/>
      <c r="D13239" s="916"/>
      <c r="E13239" s="916"/>
      <c r="F13239" s="916"/>
      <c r="G13239" s="915"/>
      <c r="H13239" s="915"/>
      <c r="I13239" s="915"/>
    </row>
    <row r="13240" spans="1:9">
      <c r="A13240" s="915"/>
      <c r="B13240" s="915"/>
      <c r="C13240" s="915"/>
      <c r="D13240" s="916"/>
      <c r="E13240" s="916"/>
      <c r="F13240" s="916"/>
      <c r="G13240" s="915"/>
      <c r="H13240" s="915"/>
      <c r="I13240" s="915"/>
    </row>
    <row r="13241" spans="1:9">
      <c r="A13241" s="915"/>
      <c r="B13241" s="915"/>
      <c r="C13241" s="915"/>
      <c r="D13241" s="916"/>
      <c r="E13241" s="916"/>
      <c r="F13241" s="916"/>
      <c r="G13241" s="915"/>
      <c r="H13241" s="915"/>
      <c r="I13241" s="915"/>
    </row>
    <row r="13242" spans="1:9">
      <c r="A13242" s="915"/>
      <c r="B13242" s="915"/>
      <c r="C13242" s="915"/>
      <c r="D13242" s="916"/>
      <c r="E13242" s="916"/>
      <c r="F13242" s="916"/>
      <c r="G13242" s="915"/>
      <c r="H13242" s="915"/>
      <c r="I13242" s="915"/>
    </row>
    <row r="13243" spans="1:9">
      <c r="A13243" s="915"/>
      <c r="B13243" s="915"/>
      <c r="C13243" s="915"/>
      <c r="D13243" s="916"/>
      <c r="E13243" s="916"/>
      <c r="F13243" s="916"/>
      <c r="G13243" s="915"/>
      <c r="H13243" s="915"/>
      <c r="I13243" s="915"/>
    </row>
    <row r="13244" spans="1:9">
      <c r="A13244" s="915"/>
      <c r="B13244" s="915"/>
      <c r="C13244" s="915"/>
      <c r="D13244" s="916"/>
      <c r="E13244" s="916"/>
      <c r="F13244" s="916"/>
      <c r="G13244" s="915"/>
      <c r="H13244" s="915"/>
      <c r="I13244" s="915"/>
    </row>
    <row r="13245" spans="1:9">
      <c r="A13245" s="915"/>
      <c r="B13245" s="915"/>
      <c r="C13245" s="915"/>
      <c r="D13245" s="916"/>
      <c r="E13245" s="916"/>
      <c r="F13245" s="916"/>
      <c r="G13245" s="915"/>
      <c r="H13245" s="915"/>
      <c r="I13245" s="915"/>
    </row>
    <row r="13246" spans="1:9">
      <c r="A13246" s="915"/>
      <c r="B13246" s="915"/>
      <c r="C13246" s="915"/>
      <c r="D13246" s="916"/>
      <c r="E13246" s="916"/>
      <c r="F13246" s="916"/>
      <c r="G13246" s="915"/>
      <c r="H13246" s="915"/>
      <c r="I13246" s="915"/>
    </row>
    <row r="13247" spans="1:9">
      <c r="A13247" s="915"/>
      <c r="B13247" s="915"/>
      <c r="C13247" s="915"/>
      <c r="D13247" s="916"/>
      <c r="E13247" s="916"/>
      <c r="F13247" s="916"/>
      <c r="G13247" s="915"/>
      <c r="H13247" s="915"/>
      <c r="I13247" s="915"/>
    </row>
    <row r="13248" spans="1:9">
      <c r="A13248" s="915"/>
      <c r="B13248" s="915"/>
      <c r="C13248" s="915"/>
      <c r="D13248" s="916"/>
      <c r="E13248" s="916"/>
      <c r="F13248" s="916"/>
      <c r="G13248" s="915"/>
      <c r="H13248" s="915"/>
      <c r="I13248" s="915"/>
    </row>
    <row r="13249" spans="1:9">
      <c r="A13249" s="915"/>
      <c r="B13249" s="915"/>
      <c r="C13249" s="915"/>
      <c r="D13249" s="916"/>
      <c r="E13249" s="916"/>
      <c r="F13249" s="916"/>
      <c r="G13249" s="915"/>
      <c r="H13249" s="915"/>
      <c r="I13249" s="915"/>
    </row>
    <row r="13250" spans="1:9">
      <c r="A13250" s="915"/>
      <c r="B13250" s="915"/>
      <c r="C13250" s="915"/>
      <c r="D13250" s="916"/>
      <c r="E13250" s="916"/>
      <c r="F13250" s="916"/>
      <c r="G13250" s="915"/>
      <c r="H13250" s="915"/>
      <c r="I13250" s="915"/>
    </row>
    <row r="13251" spans="1:9">
      <c r="A13251" s="915"/>
      <c r="B13251" s="915"/>
      <c r="C13251" s="915"/>
      <c r="D13251" s="916"/>
      <c r="E13251" s="916"/>
      <c r="F13251" s="916"/>
      <c r="G13251" s="915"/>
      <c r="H13251" s="915"/>
      <c r="I13251" s="915"/>
    </row>
    <row r="13252" spans="1:9">
      <c r="A13252" s="915"/>
      <c r="B13252" s="915"/>
      <c r="C13252" s="915"/>
      <c r="D13252" s="916"/>
      <c r="E13252" s="916"/>
      <c r="F13252" s="916"/>
      <c r="G13252" s="915"/>
      <c r="H13252" s="915"/>
      <c r="I13252" s="915"/>
    </row>
    <row r="13253" spans="1:9">
      <c r="A13253" s="915"/>
      <c r="B13253" s="915"/>
      <c r="C13253" s="915"/>
      <c r="D13253" s="916"/>
      <c r="E13253" s="916"/>
      <c r="F13253" s="916"/>
      <c r="G13253" s="915"/>
      <c r="H13253" s="915"/>
      <c r="I13253" s="915"/>
    </row>
    <row r="13254" spans="1:9">
      <c r="A13254" s="915"/>
      <c r="B13254" s="915"/>
      <c r="C13254" s="915"/>
      <c r="D13254" s="916"/>
      <c r="E13254" s="916"/>
      <c r="F13254" s="916"/>
      <c r="G13254" s="915"/>
      <c r="H13254" s="915"/>
      <c r="I13254" s="915"/>
    </row>
    <row r="13255" spans="1:9">
      <c r="A13255" s="915"/>
      <c r="B13255" s="915"/>
      <c r="C13255" s="915"/>
      <c r="D13255" s="916"/>
      <c r="E13255" s="916"/>
      <c r="F13255" s="916"/>
      <c r="G13255" s="915"/>
      <c r="H13255" s="915"/>
      <c r="I13255" s="915"/>
    </row>
    <row r="13256" spans="1:9">
      <c r="A13256" s="915"/>
      <c r="B13256" s="915"/>
      <c r="C13256" s="915"/>
      <c r="D13256" s="916"/>
      <c r="E13256" s="916"/>
      <c r="F13256" s="916"/>
      <c r="G13256" s="915"/>
      <c r="H13256" s="915"/>
      <c r="I13256" s="915"/>
    </row>
    <row r="13257" spans="1:9">
      <c r="A13257" s="915"/>
      <c r="B13257" s="915"/>
      <c r="C13257" s="915"/>
      <c r="D13257" s="916"/>
      <c r="E13257" s="916"/>
      <c r="F13257" s="916"/>
      <c r="G13257" s="915"/>
      <c r="H13257" s="915"/>
      <c r="I13257" s="915"/>
    </row>
    <row r="13258" spans="1:9">
      <c r="A13258" s="915"/>
      <c r="B13258" s="915"/>
      <c r="C13258" s="915"/>
      <c r="D13258" s="916"/>
      <c r="E13258" s="916"/>
      <c r="F13258" s="916"/>
      <c r="G13258" s="915"/>
      <c r="H13258" s="915"/>
      <c r="I13258" s="915"/>
    </row>
    <row r="13259" spans="1:9">
      <c r="A13259" s="915"/>
      <c r="B13259" s="915"/>
      <c r="C13259" s="915"/>
      <c r="D13259" s="916"/>
      <c r="E13259" s="916"/>
      <c r="F13259" s="916"/>
      <c r="G13259" s="915"/>
      <c r="H13259" s="915"/>
      <c r="I13259" s="915"/>
    </row>
    <row r="13260" spans="1:9">
      <c r="A13260" s="915"/>
      <c r="B13260" s="915"/>
      <c r="C13260" s="915"/>
      <c r="D13260" s="916"/>
      <c r="E13260" s="916"/>
      <c r="F13260" s="916"/>
      <c r="G13260" s="915"/>
      <c r="H13260" s="915"/>
      <c r="I13260" s="915"/>
    </row>
    <row r="13261" spans="1:9">
      <c r="A13261" s="915"/>
      <c r="B13261" s="915"/>
      <c r="C13261" s="915"/>
      <c r="D13261" s="916"/>
      <c r="E13261" s="916"/>
      <c r="F13261" s="916"/>
      <c r="G13261" s="915"/>
      <c r="H13261" s="915"/>
      <c r="I13261" s="915"/>
    </row>
    <row r="13262" spans="1:9">
      <c r="A13262" s="915"/>
      <c r="B13262" s="915"/>
      <c r="C13262" s="915"/>
      <c r="D13262" s="916"/>
      <c r="E13262" s="916"/>
      <c r="F13262" s="916"/>
      <c r="G13262" s="915"/>
      <c r="H13262" s="915"/>
      <c r="I13262" s="915"/>
    </row>
    <row r="13263" spans="1:9">
      <c r="A13263" s="915"/>
      <c r="B13263" s="915"/>
      <c r="C13263" s="915"/>
      <c r="D13263" s="916"/>
      <c r="E13263" s="916"/>
      <c r="F13263" s="916"/>
      <c r="G13263" s="915"/>
      <c r="H13263" s="915"/>
      <c r="I13263" s="915"/>
    </row>
    <row r="13264" spans="1:9">
      <c r="A13264" s="915"/>
      <c r="B13264" s="915"/>
      <c r="C13264" s="915"/>
      <c r="D13264" s="916"/>
      <c r="E13264" s="916"/>
      <c r="F13264" s="916"/>
      <c r="G13264" s="915"/>
      <c r="H13264" s="915"/>
      <c r="I13264" s="915"/>
    </row>
    <row r="13265" spans="1:9">
      <c r="A13265" s="915"/>
      <c r="B13265" s="915"/>
      <c r="C13265" s="915"/>
      <c r="D13265" s="916"/>
      <c r="E13265" s="916"/>
      <c r="F13265" s="916"/>
      <c r="G13265" s="915"/>
      <c r="H13265" s="915"/>
      <c r="I13265" s="915"/>
    </row>
    <row r="13266" spans="1:9">
      <c r="A13266" s="915"/>
      <c r="B13266" s="915"/>
      <c r="C13266" s="915"/>
      <c r="D13266" s="916"/>
      <c r="E13266" s="916"/>
      <c r="F13266" s="916"/>
      <c r="G13266" s="915"/>
      <c r="H13266" s="915"/>
      <c r="I13266" s="915"/>
    </row>
    <row r="13267" spans="1:9">
      <c r="A13267" s="915"/>
      <c r="B13267" s="915"/>
      <c r="C13267" s="915"/>
      <c r="D13267" s="916"/>
      <c r="E13267" s="916"/>
      <c r="F13267" s="916"/>
      <c r="G13267" s="915"/>
      <c r="H13267" s="915"/>
      <c r="I13267" s="915"/>
    </row>
    <row r="13268" spans="1:9">
      <c r="A13268" s="915"/>
      <c r="B13268" s="915"/>
      <c r="C13268" s="915"/>
      <c r="D13268" s="916"/>
      <c r="E13268" s="916"/>
      <c r="F13268" s="916"/>
      <c r="G13268" s="915"/>
      <c r="H13268" s="915"/>
      <c r="I13268" s="915"/>
    </row>
    <row r="13269" spans="1:9">
      <c r="A13269" s="915"/>
      <c r="B13269" s="915"/>
      <c r="C13269" s="915"/>
      <c r="D13269" s="916"/>
      <c r="E13269" s="916"/>
      <c r="F13269" s="916"/>
      <c r="G13269" s="915"/>
      <c r="H13269" s="915"/>
      <c r="I13269" s="915"/>
    </row>
    <row r="13270" spans="1:9">
      <c r="A13270" s="915"/>
      <c r="B13270" s="915"/>
      <c r="C13270" s="915"/>
      <c r="D13270" s="916"/>
      <c r="E13270" s="916"/>
      <c r="F13270" s="916"/>
      <c r="G13270" s="915"/>
      <c r="H13270" s="915"/>
      <c r="I13270" s="915"/>
    </row>
    <row r="13271" spans="1:9">
      <c r="A13271" s="915"/>
      <c r="B13271" s="915"/>
      <c r="C13271" s="915"/>
      <c r="D13271" s="916"/>
      <c r="E13271" s="916"/>
      <c r="F13271" s="916"/>
      <c r="G13271" s="915"/>
      <c r="H13271" s="915"/>
      <c r="I13271" s="915"/>
    </row>
    <row r="13272" spans="1:9">
      <c r="A13272" s="915"/>
      <c r="B13272" s="915"/>
      <c r="C13272" s="915"/>
      <c r="D13272" s="916"/>
      <c r="E13272" s="916"/>
      <c r="F13272" s="916"/>
      <c r="G13272" s="915"/>
      <c r="H13272" s="915"/>
      <c r="I13272" s="915"/>
    </row>
    <row r="13273" spans="1:9">
      <c r="A13273" s="915"/>
      <c r="B13273" s="915"/>
      <c r="C13273" s="915"/>
      <c r="D13273" s="916"/>
      <c r="E13273" s="916"/>
      <c r="F13273" s="916"/>
      <c r="G13273" s="915"/>
      <c r="H13273" s="915"/>
      <c r="I13273" s="915"/>
    </row>
    <row r="13274" spans="1:9">
      <c r="A13274" s="915"/>
      <c r="B13274" s="915"/>
      <c r="C13274" s="915"/>
      <c r="D13274" s="916"/>
      <c r="E13274" s="916"/>
      <c r="F13274" s="916"/>
      <c r="G13274" s="915"/>
      <c r="H13274" s="915"/>
      <c r="I13274" s="915"/>
    </row>
    <row r="13275" spans="1:9">
      <c r="A13275" s="915"/>
      <c r="B13275" s="915"/>
      <c r="C13275" s="915"/>
      <c r="D13275" s="916"/>
      <c r="E13275" s="916"/>
      <c r="F13275" s="916"/>
      <c r="G13275" s="915"/>
      <c r="H13275" s="915"/>
      <c r="I13275" s="915"/>
    </row>
    <row r="13276" spans="1:9">
      <c r="A13276" s="915"/>
      <c r="B13276" s="915"/>
      <c r="C13276" s="915"/>
      <c r="D13276" s="916"/>
      <c r="E13276" s="916"/>
      <c r="F13276" s="916"/>
      <c r="G13276" s="915"/>
      <c r="H13276" s="915"/>
      <c r="I13276" s="915"/>
    </row>
    <row r="13277" spans="1:9">
      <c r="A13277" s="915"/>
      <c r="B13277" s="915"/>
      <c r="C13277" s="915"/>
      <c r="D13277" s="916"/>
      <c r="E13277" s="916"/>
      <c r="F13277" s="916"/>
      <c r="G13277" s="915"/>
      <c r="H13277" s="915"/>
      <c r="I13277" s="915"/>
    </row>
    <row r="13278" spans="1:9">
      <c r="A13278" s="915"/>
      <c r="B13278" s="915"/>
      <c r="C13278" s="915"/>
      <c r="D13278" s="916"/>
      <c r="E13278" s="916"/>
      <c r="F13278" s="916"/>
      <c r="G13278" s="915"/>
      <c r="H13278" s="915"/>
      <c r="I13278" s="915"/>
    </row>
    <row r="13279" spans="1:9">
      <c r="A13279" s="915"/>
      <c r="B13279" s="915"/>
      <c r="C13279" s="915"/>
      <c r="D13279" s="916"/>
      <c r="E13279" s="916"/>
      <c r="F13279" s="916"/>
      <c r="G13279" s="915"/>
      <c r="H13279" s="915"/>
      <c r="I13279" s="915"/>
    </row>
    <row r="13280" spans="1:9">
      <c r="A13280" s="915"/>
      <c r="B13280" s="915"/>
      <c r="C13280" s="915"/>
      <c r="D13280" s="916"/>
      <c r="E13280" s="916"/>
      <c r="F13280" s="916"/>
      <c r="G13280" s="915"/>
      <c r="H13280" s="915"/>
      <c r="I13280" s="915"/>
    </row>
    <row r="13281" spans="1:9">
      <c r="A13281" s="915"/>
      <c r="B13281" s="915"/>
      <c r="C13281" s="915"/>
      <c r="D13281" s="916"/>
      <c r="E13281" s="916"/>
      <c r="F13281" s="916"/>
      <c r="G13281" s="915"/>
      <c r="H13281" s="915"/>
      <c r="I13281" s="915"/>
    </row>
    <row r="13282" spans="1:9">
      <c r="A13282" s="915"/>
      <c r="B13282" s="915"/>
      <c r="C13282" s="915"/>
      <c r="D13282" s="916"/>
      <c r="E13282" s="916"/>
      <c r="F13282" s="916"/>
      <c r="G13282" s="915"/>
      <c r="H13282" s="915"/>
      <c r="I13282" s="915"/>
    </row>
    <row r="13283" spans="1:9">
      <c r="A13283" s="915"/>
      <c r="B13283" s="915"/>
      <c r="C13283" s="915"/>
      <c r="D13283" s="916"/>
      <c r="E13283" s="916"/>
      <c r="F13283" s="916"/>
      <c r="G13283" s="915"/>
      <c r="H13283" s="915"/>
      <c r="I13283" s="915"/>
    </row>
    <row r="13284" spans="1:9">
      <c r="A13284" s="915"/>
      <c r="B13284" s="915"/>
      <c r="C13284" s="915"/>
      <c r="D13284" s="916"/>
      <c r="E13284" s="916"/>
      <c r="F13284" s="916"/>
      <c r="G13284" s="915"/>
      <c r="H13284" s="915"/>
      <c r="I13284" s="915"/>
    </row>
    <row r="13285" spans="1:9">
      <c r="A13285" s="915"/>
      <c r="B13285" s="915"/>
      <c r="C13285" s="915"/>
      <c r="D13285" s="916"/>
      <c r="E13285" s="916"/>
      <c r="F13285" s="916"/>
      <c r="G13285" s="915"/>
      <c r="H13285" s="915"/>
      <c r="I13285" s="915"/>
    </row>
    <row r="13286" spans="1:9">
      <c r="A13286" s="915"/>
      <c r="B13286" s="915"/>
      <c r="C13286" s="915"/>
      <c r="D13286" s="916"/>
      <c r="E13286" s="916"/>
      <c r="F13286" s="916"/>
      <c r="G13286" s="915"/>
      <c r="H13286" s="915"/>
      <c r="I13286" s="915"/>
    </row>
    <row r="13287" spans="1:9">
      <c r="A13287" s="915"/>
      <c r="B13287" s="915"/>
      <c r="C13287" s="915"/>
      <c r="D13287" s="916"/>
      <c r="E13287" s="916"/>
      <c r="F13287" s="916"/>
      <c r="G13287" s="915"/>
      <c r="H13287" s="915"/>
      <c r="I13287" s="915"/>
    </row>
    <row r="13288" spans="1:9">
      <c r="A13288" s="915"/>
      <c r="B13288" s="915"/>
      <c r="C13288" s="915"/>
      <c r="D13288" s="916"/>
      <c r="E13288" s="916"/>
      <c r="F13288" s="916"/>
      <c r="G13288" s="915"/>
      <c r="H13288" s="915"/>
      <c r="I13288" s="915"/>
    </row>
    <row r="13289" spans="1:9">
      <c r="A13289" s="915"/>
      <c r="B13289" s="915"/>
      <c r="C13289" s="915"/>
      <c r="D13289" s="916"/>
      <c r="E13289" s="916"/>
      <c r="F13289" s="916"/>
      <c r="G13289" s="915"/>
      <c r="H13289" s="915"/>
      <c r="I13289" s="915"/>
    </row>
    <row r="13290" spans="1:9">
      <c r="A13290" s="915"/>
      <c r="B13290" s="915"/>
      <c r="C13290" s="915"/>
      <c r="D13290" s="916"/>
      <c r="E13290" s="916"/>
      <c r="F13290" s="916"/>
      <c r="G13290" s="915"/>
      <c r="H13290" s="915"/>
      <c r="I13290" s="915"/>
    </row>
    <row r="13291" spans="1:9">
      <c r="A13291" s="915"/>
      <c r="B13291" s="915"/>
      <c r="C13291" s="915"/>
      <c r="D13291" s="916"/>
      <c r="E13291" s="916"/>
      <c r="F13291" s="916"/>
      <c r="G13291" s="915"/>
      <c r="H13291" s="915"/>
      <c r="I13291" s="915"/>
    </row>
    <row r="13292" spans="1:9">
      <c r="A13292" s="915"/>
      <c r="B13292" s="915"/>
      <c r="C13292" s="915"/>
      <c r="D13292" s="916"/>
      <c r="E13292" s="916"/>
      <c r="F13292" s="916"/>
      <c r="G13292" s="915"/>
      <c r="H13292" s="915"/>
      <c r="I13292" s="915"/>
    </row>
    <row r="13293" spans="1:9">
      <c r="A13293" s="915"/>
      <c r="B13293" s="915"/>
      <c r="C13293" s="915"/>
      <c r="D13293" s="916"/>
      <c r="E13293" s="916"/>
      <c r="F13293" s="916"/>
      <c r="G13293" s="915"/>
      <c r="H13293" s="915"/>
      <c r="I13293" s="915"/>
    </row>
    <row r="13294" spans="1:9">
      <c r="A13294" s="915"/>
      <c r="B13294" s="915"/>
      <c r="C13294" s="915"/>
      <c r="D13294" s="916"/>
      <c r="E13294" s="916"/>
      <c r="F13294" s="916"/>
      <c r="G13294" s="915"/>
      <c r="H13294" s="915"/>
      <c r="I13294" s="915"/>
    </row>
    <row r="13295" spans="1:9">
      <c r="A13295" s="915"/>
      <c r="B13295" s="915"/>
      <c r="C13295" s="915"/>
      <c r="D13295" s="916"/>
      <c r="E13295" s="916"/>
      <c r="F13295" s="916"/>
      <c r="G13295" s="915"/>
      <c r="H13295" s="915"/>
      <c r="I13295" s="915"/>
    </row>
    <row r="13296" spans="1:9">
      <c r="A13296" s="915"/>
      <c r="B13296" s="915"/>
      <c r="C13296" s="915"/>
      <c r="D13296" s="916"/>
      <c r="E13296" s="916"/>
      <c r="F13296" s="916"/>
      <c r="G13296" s="915"/>
      <c r="H13296" s="915"/>
      <c r="I13296" s="915"/>
    </row>
    <row r="13297" spans="1:9">
      <c r="A13297" s="915"/>
      <c r="B13297" s="915"/>
      <c r="C13297" s="915"/>
      <c r="D13297" s="916"/>
      <c r="E13297" s="916"/>
      <c r="F13297" s="916"/>
      <c r="G13297" s="915"/>
      <c r="H13297" s="915"/>
      <c r="I13297" s="915"/>
    </row>
    <row r="13298" spans="1:9">
      <c r="A13298" s="915"/>
      <c r="B13298" s="915"/>
      <c r="C13298" s="915"/>
      <c r="D13298" s="916"/>
      <c r="E13298" s="916"/>
      <c r="F13298" s="916"/>
      <c r="G13298" s="915"/>
      <c r="H13298" s="915"/>
      <c r="I13298" s="915"/>
    </row>
    <row r="13299" spans="1:9">
      <c r="A13299" s="915"/>
      <c r="B13299" s="915"/>
      <c r="C13299" s="915"/>
      <c r="D13299" s="916"/>
      <c r="E13299" s="916"/>
      <c r="F13299" s="916"/>
      <c r="G13299" s="915"/>
      <c r="H13299" s="915"/>
      <c r="I13299" s="915"/>
    </row>
    <row r="13300" spans="1:9">
      <c r="A13300" s="915"/>
      <c r="B13300" s="915"/>
      <c r="C13300" s="915"/>
      <c r="D13300" s="916"/>
      <c r="E13300" s="916"/>
      <c r="F13300" s="916"/>
      <c r="G13300" s="915"/>
      <c r="H13300" s="915"/>
      <c r="I13300" s="915"/>
    </row>
    <row r="13301" spans="1:9">
      <c r="A13301" s="915"/>
      <c r="B13301" s="915"/>
      <c r="C13301" s="915"/>
      <c r="D13301" s="916"/>
      <c r="E13301" s="916"/>
      <c r="F13301" s="916"/>
      <c r="G13301" s="915"/>
      <c r="H13301" s="915"/>
      <c r="I13301" s="915"/>
    </row>
    <row r="13302" spans="1:9">
      <c r="A13302" s="915"/>
      <c r="B13302" s="915"/>
      <c r="C13302" s="915"/>
      <c r="D13302" s="916"/>
      <c r="E13302" s="916"/>
      <c r="F13302" s="916"/>
      <c r="G13302" s="915"/>
      <c r="H13302" s="915"/>
      <c r="I13302" s="915"/>
    </row>
    <row r="13303" spans="1:9">
      <c r="A13303" s="915"/>
      <c r="B13303" s="915"/>
      <c r="C13303" s="915"/>
      <c r="D13303" s="916"/>
      <c r="E13303" s="916"/>
      <c r="F13303" s="916"/>
      <c r="G13303" s="915"/>
      <c r="H13303" s="915"/>
      <c r="I13303" s="915"/>
    </row>
    <row r="13304" spans="1:9">
      <c r="A13304" s="915"/>
      <c r="B13304" s="915"/>
      <c r="C13304" s="915"/>
      <c r="D13304" s="916"/>
      <c r="E13304" s="916"/>
      <c r="F13304" s="916"/>
      <c r="G13304" s="915"/>
      <c r="H13304" s="915"/>
      <c r="I13304" s="915"/>
    </row>
    <row r="13305" spans="1:9">
      <c r="A13305" s="915"/>
      <c r="B13305" s="915"/>
      <c r="C13305" s="915"/>
      <c r="D13305" s="916"/>
      <c r="E13305" s="916"/>
      <c r="F13305" s="916"/>
      <c r="G13305" s="915"/>
      <c r="H13305" s="915"/>
      <c r="I13305" s="915"/>
    </row>
    <row r="13306" spans="1:9">
      <c r="A13306" s="915"/>
      <c r="B13306" s="915"/>
      <c r="C13306" s="915"/>
      <c r="D13306" s="916"/>
      <c r="E13306" s="916"/>
      <c r="F13306" s="916"/>
      <c r="G13306" s="915"/>
      <c r="H13306" s="915"/>
      <c r="I13306" s="915"/>
    </row>
    <row r="13307" spans="1:9">
      <c r="A13307" s="915"/>
      <c r="B13307" s="915"/>
      <c r="C13307" s="915"/>
      <c r="D13307" s="916"/>
      <c r="E13307" s="916"/>
      <c r="F13307" s="916"/>
      <c r="G13307" s="915"/>
      <c r="H13307" s="915"/>
      <c r="I13307" s="915"/>
    </row>
    <row r="13308" spans="1:9">
      <c r="A13308" s="915"/>
      <c r="B13308" s="915"/>
      <c r="C13308" s="915"/>
      <c r="D13308" s="916"/>
      <c r="E13308" s="916"/>
      <c r="F13308" s="916"/>
      <c r="G13308" s="915"/>
      <c r="H13308" s="915"/>
      <c r="I13308" s="915"/>
    </row>
    <row r="13309" spans="1:9">
      <c r="A13309" s="915"/>
      <c r="B13309" s="915"/>
      <c r="C13309" s="915"/>
      <c r="D13309" s="916"/>
      <c r="E13309" s="916"/>
      <c r="F13309" s="916"/>
      <c r="G13309" s="915"/>
      <c r="H13309" s="915"/>
      <c r="I13309" s="915"/>
    </row>
    <row r="13310" spans="1:9">
      <c r="A13310" s="915"/>
      <c r="B13310" s="915"/>
      <c r="C13310" s="915"/>
      <c r="D13310" s="916"/>
      <c r="E13310" s="916"/>
      <c r="F13310" s="916"/>
      <c r="G13310" s="915"/>
      <c r="H13310" s="915"/>
      <c r="I13310" s="915"/>
    </row>
    <row r="13311" spans="1:9">
      <c r="A13311" s="915"/>
      <c r="B13311" s="915"/>
      <c r="C13311" s="915"/>
      <c r="D13311" s="916"/>
      <c r="E13311" s="916"/>
      <c r="F13311" s="916"/>
      <c r="G13311" s="915"/>
      <c r="H13311" s="915"/>
      <c r="I13311" s="915"/>
    </row>
    <row r="13312" spans="1:9">
      <c r="A13312" s="915"/>
      <c r="B13312" s="915"/>
      <c r="C13312" s="915"/>
      <c r="D13312" s="916"/>
      <c r="E13312" s="916"/>
      <c r="F13312" s="916"/>
      <c r="G13312" s="915"/>
      <c r="H13312" s="915"/>
      <c r="I13312" s="915"/>
    </row>
    <row r="13313" spans="1:9">
      <c r="A13313" s="915"/>
      <c r="B13313" s="915"/>
      <c r="C13313" s="915"/>
      <c r="D13313" s="916"/>
      <c r="E13313" s="916"/>
      <c r="F13313" s="916"/>
      <c r="G13313" s="915"/>
      <c r="H13313" s="915"/>
      <c r="I13313" s="915"/>
    </row>
    <row r="13314" spans="1:9">
      <c r="A13314" s="915"/>
      <c r="B13314" s="915"/>
      <c r="C13314" s="915"/>
      <c r="D13314" s="916"/>
      <c r="E13314" s="916"/>
      <c r="F13314" s="916"/>
      <c r="G13314" s="915"/>
      <c r="H13314" s="915"/>
      <c r="I13314" s="915"/>
    </row>
    <row r="13315" spans="1:9">
      <c r="A13315" s="915"/>
      <c r="B13315" s="915"/>
      <c r="C13315" s="915"/>
      <c r="D13315" s="916"/>
      <c r="E13315" s="916"/>
      <c r="F13315" s="916"/>
      <c r="G13315" s="915"/>
      <c r="H13315" s="915"/>
      <c r="I13315" s="915"/>
    </row>
    <row r="13316" spans="1:9">
      <c r="A13316" s="915"/>
      <c r="B13316" s="915"/>
      <c r="C13316" s="915"/>
      <c r="D13316" s="916"/>
      <c r="E13316" s="916"/>
      <c r="F13316" s="916"/>
      <c r="G13316" s="915"/>
      <c r="H13316" s="915"/>
      <c r="I13316" s="915"/>
    </row>
    <row r="13317" spans="1:9">
      <c r="A13317" s="915"/>
      <c r="B13317" s="915"/>
      <c r="C13317" s="915"/>
      <c r="D13317" s="916"/>
      <c r="E13317" s="916"/>
      <c r="F13317" s="916"/>
      <c r="G13317" s="915"/>
      <c r="H13317" s="915"/>
      <c r="I13317" s="915"/>
    </row>
    <row r="13318" spans="1:9">
      <c r="A13318" s="915"/>
      <c r="B13318" s="915"/>
      <c r="C13318" s="915"/>
      <c r="D13318" s="916"/>
      <c r="E13318" s="916"/>
      <c r="F13318" s="916"/>
      <c r="G13318" s="915"/>
      <c r="H13318" s="915"/>
      <c r="I13318" s="915"/>
    </row>
    <row r="13319" spans="1:9">
      <c r="A13319" s="915"/>
      <c r="B13319" s="915"/>
      <c r="C13319" s="915"/>
      <c r="D13319" s="916"/>
      <c r="E13319" s="916"/>
      <c r="F13319" s="916"/>
      <c r="G13319" s="915"/>
      <c r="H13319" s="915"/>
      <c r="I13319" s="915"/>
    </row>
    <row r="13320" spans="1:9">
      <c r="A13320" s="915"/>
      <c r="B13320" s="915"/>
      <c r="C13320" s="915"/>
      <c r="D13320" s="916"/>
      <c r="E13320" s="916"/>
      <c r="F13320" s="916"/>
      <c r="G13320" s="915"/>
      <c r="H13320" s="915"/>
      <c r="I13320" s="915"/>
    </row>
    <row r="13321" spans="1:9">
      <c r="A13321" s="915"/>
      <c r="B13321" s="915"/>
      <c r="C13321" s="915"/>
      <c r="D13321" s="916"/>
      <c r="E13321" s="916"/>
      <c r="F13321" s="916"/>
      <c r="G13321" s="915"/>
      <c r="H13321" s="915"/>
      <c r="I13321" s="915"/>
    </row>
    <row r="13322" spans="1:9">
      <c r="A13322" s="915"/>
      <c r="B13322" s="915"/>
      <c r="C13322" s="915"/>
      <c r="D13322" s="916"/>
      <c r="E13322" s="916"/>
      <c r="F13322" s="916"/>
      <c r="G13322" s="915"/>
      <c r="H13322" s="915"/>
      <c r="I13322" s="915"/>
    </row>
    <row r="13323" spans="1:9">
      <c r="A13323" s="915"/>
      <c r="B13323" s="915"/>
      <c r="C13323" s="915"/>
      <c r="D13323" s="916"/>
      <c r="E13323" s="916"/>
      <c r="F13323" s="916"/>
      <c r="G13323" s="915"/>
      <c r="H13323" s="915"/>
      <c r="I13323" s="915"/>
    </row>
    <row r="13324" spans="1:9">
      <c r="A13324" s="915"/>
      <c r="B13324" s="915"/>
      <c r="C13324" s="915"/>
      <c r="D13324" s="916"/>
      <c r="E13324" s="916"/>
      <c r="F13324" s="916"/>
      <c r="G13324" s="915"/>
      <c r="H13324" s="915"/>
      <c r="I13324" s="915"/>
    </row>
    <row r="13325" spans="1:9">
      <c r="A13325" s="915"/>
      <c r="B13325" s="915"/>
      <c r="C13325" s="915"/>
      <c r="D13325" s="916"/>
      <c r="E13325" s="916"/>
      <c r="F13325" s="916"/>
      <c r="G13325" s="915"/>
      <c r="H13325" s="915"/>
      <c r="I13325" s="915"/>
    </row>
    <row r="13326" spans="1:9">
      <c r="A13326" s="915"/>
      <c r="B13326" s="915"/>
      <c r="C13326" s="915"/>
      <c r="D13326" s="916"/>
      <c r="E13326" s="916"/>
      <c r="F13326" s="916"/>
      <c r="G13326" s="915"/>
      <c r="H13326" s="915"/>
      <c r="I13326" s="915"/>
    </row>
    <row r="13327" spans="1:9">
      <c r="A13327" s="915"/>
      <c r="B13327" s="915"/>
      <c r="C13327" s="915"/>
      <c r="D13327" s="916"/>
      <c r="E13327" s="916"/>
      <c r="F13327" s="916"/>
      <c r="G13327" s="915"/>
      <c r="H13327" s="915"/>
      <c r="I13327" s="915"/>
    </row>
    <row r="13328" spans="1:9">
      <c r="A13328" s="915"/>
      <c r="B13328" s="915"/>
      <c r="C13328" s="915"/>
      <c r="D13328" s="916"/>
      <c r="E13328" s="916"/>
      <c r="F13328" s="916"/>
      <c r="G13328" s="915"/>
      <c r="H13328" s="915"/>
      <c r="I13328" s="915"/>
    </row>
    <row r="13329" spans="1:9">
      <c r="A13329" s="915"/>
      <c r="B13329" s="915"/>
      <c r="C13329" s="915"/>
      <c r="D13329" s="916"/>
      <c r="E13329" s="916"/>
      <c r="F13329" s="916"/>
      <c r="G13329" s="915"/>
      <c r="H13329" s="915"/>
      <c r="I13329" s="915"/>
    </row>
    <row r="13330" spans="1:9">
      <c r="A13330" s="915"/>
      <c r="B13330" s="915"/>
      <c r="C13330" s="915"/>
      <c r="D13330" s="916"/>
      <c r="E13330" s="916"/>
      <c r="F13330" s="916"/>
      <c r="G13330" s="915"/>
      <c r="H13330" s="915"/>
      <c r="I13330" s="915"/>
    </row>
    <row r="13331" spans="1:9">
      <c r="A13331" s="915"/>
      <c r="B13331" s="915"/>
      <c r="C13331" s="915"/>
      <c r="D13331" s="916"/>
      <c r="E13331" s="916"/>
      <c r="F13331" s="916"/>
      <c r="G13331" s="915"/>
      <c r="H13331" s="915"/>
      <c r="I13331" s="915"/>
    </row>
    <row r="13332" spans="1:9">
      <c r="A13332" s="915"/>
      <c r="B13332" s="915"/>
      <c r="C13332" s="915"/>
      <c r="D13332" s="916"/>
      <c r="E13332" s="916"/>
      <c r="F13332" s="916"/>
      <c r="G13332" s="915"/>
      <c r="H13332" s="915"/>
      <c r="I13332" s="915"/>
    </row>
    <row r="13333" spans="1:9">
      <c r="A13333" s="915"/>
      <c r="B13333" s="915"/>
      <c r="C13333" s="915"/>
      <c r="D13333" s="916"/>
      <c r="E13333" s="916"/>
      <c r="F13333" s="916"/>
      <c r="G13333" s="915"/>
      <c r="H13333" s="915"/>
      <c r="I13333" s="915"/>
    </row>
    <row r="13334" spans="1:9">
      <c r="A13334" s="915"/>
      <c r="B13334" s="915"/>
      <c r="C13334" s="915"/>
      <c r="D13334" s="916"/>
      <c r="E13334" s="916"/>
      <c r="F13334" s="916"/>
      <c r="G13334" s="915"/>
      <c r="H13334" s="915"/>
      <c r="I13334" s="915"/>
    </row>
    <row r="13335" spans="1:9">
      <c r="A13335" s="915"/>
      <c r="B13335" s="915"/>
      <c r="C13335" s="915"/>
      <c r="D13335" s="916"/>
      <c r="E13335" s="916"/>
      <c r="F13335" s="916"/>
      <c r="G13335" s="915"/>
      <c r="H13335" s="915"/>
      <c r="I13335" s="915"/>
    </row>
    <row r="13336" spans="1:9">
      <c r="A13336" s="915"/>
      <c r="B13336" s="915"/>
      <c r="C13336" s="915"/>
      <c r="D13336" s="916"/>
      <c r="E13336" s="916"/>
      <c r="F13336" s="916"/>
      <c r="G13336" s="915"/>
      <c r="H13336" s="915"/>
      <c r="I13336" s="915"/>
    </row>
    <row r="13337" spans="1:9">
      <c r="A13337" s="915"/>
      <c r="B13337" s="915"/>
      <c r="C13337" s="915"/>
      <c r="D13337" s="916"/>
      <c r="E13337" s="916"/>
      <c r="F13337" s="916"/>
      <c r="G13337" s="915"/>
      <c r="H13337" s="915"/>
      <c r="I13337" s="915"/>
    </row>
    <row r="13338" spans="1:9">
      <c r="A13338" s="915"/>
      <c r="B13338" s="915"/>
      <c r="C13338" s="915"/>
      <c r="D13338" s="916"/>
      <c r="E13338" s="916"/>
      <c r="F13338" s="916"/>
      <c r="G13338" s="915"/>
      <c r="H13338" s="915"/>
      <c r="I13338" s="915"/>
    </row>
    <row r="13339" spans="1:9">
      <c r="A13339" s="915"/>
      <c r="B13339" s="915"/>
      <c r="C13339" s="915"/>
      <c r="D13339" s="916"/>
      <c r="E13339" s="916"/>
      <c r="F13339" s="916"/>
      <c r="G13339" s="915"/>
      <c r="H13339" s="915"/>
      <c r="I13339" s="915"/>
    </row>
    <row r="13340" spans="1:9">
      <c r="A13340" s="915"/>
      <c r="B13340" s="915"/>
      <c r="C13340" s="915"/>
      <c r="D13340" s="916"/>
      <c r="E13340" s="916"/>
      <c r="F13340" s="916"/>
      <c r="G13340" s="915"/>
      <c r="H13340" s="915"/>
      <c r="I13340" s="915"/>
    </row>
    <row r="13341" spans="1:9">
      <c r="A13341" s="915"/>
      <c r="B13341" s="915"/>
      <c r="C13341" s="915"/>
      <c r="D13341" s="916"/>
      <c r="E13341" s="916"/>
      <c r="F13341" s="916"/>
      <c r="G13341" s="915"/>
      <c r="H13341" s="915"/>
      <c r="I13341" s="915"/>
    </row>
    <row r="13342" spans="1:9">
      <c r="A13342" s="915"/>
      <c r="B13342" s="915"/>
      <c r="C13342" s="915"/>
      <c r="D13342" s="916"/>
      <c r="E13342" s="916"/>
      <c r="F13342" s="916"/>
      <c r="G13342" s="915"/>
      <c r="H13342" s="915"/>
      <c r="I13342" s="915"/>
    </row>
    <row r="13343" spans="1:9">
      <c r="A13343" s="915"/>
      <c r="B13343" s="915"/>
      <c r="C13343" s="915"/>
      <c r="D13343" s="916"/>
      <c r="E13343" s="916"/>
      <c r="F13343" s="916"/>
      <c r="G13343" s="915"/>
      <c r="H13343" s="915"/>
      <c r="I13343" s="915"/>
    </row>
    <row r="13344" spans="1:9">
      <c r="A13344" s="915"/>
      <c r="B13344" s="915"/>
      <c r="C13344" s="915"/>
      <c r="D13344" s="916"/>
      <c r="E13344" s="916"/>
      <c r="F13344" s="916"/>
      <c r="G13344" s="915"/>
      <c r="H13344" s="915"/>
      <c r="I13344" s="915"/>
    </row>
    <row r="13345" spans="1:9">
      <c r="A13345" s="915"/>
      <c r="B13345" s="915"/>
      <c r="C13345" s="915"/>
      <c r="D13345" s="916"/>
      <c r="E13345" s="916"/>
      <c r="F13345" s="916"/>
      <c r="G13345" s="915"/>
      <c r="H13345" s="915"/>
      <c r="I13345" s="915"/>
    </row>
    <row r="13346" spans="1:9">
      <c r="A13346" s="915"/>
      <c r="B13346" s="915"/>
      <c r="C13346" s="915"/>
      <c r="D13346" s="916"/>
      <c r="E13346" s="916"/>
      <c r="F13346" s="916"/>
      <c r="G13346" s="915"/>
      <c r="H13346" s="915"/>
      <c r="I13346" s="915"/>
    </row>
    <row r="13347" spans="1:9">
      <c r="A13347" s="915"/>
      <c r="B13347" s="915"/>
      <c r="C13347" s="915"/>
      <c r="D13347" s="916"/>
      <c r="E13347" s="916"/>
      <c r="F13347" s="916"/>
      <c r="G13347" s="915"/>
      <c r="H13347" s="915"/>
      <c r="I13347" s="915"/>
    </row>
    <row r="13348" spans="1:9">
      <c r="A13348" s="915"/>
      <c r="B13348" s="915"/>
      <c r="C13348" s="915"/>
      <c r="D13348" s="916"/>
      <c r="E13348" s="916"/>
      <c r="F13348" s="916"/>
      <c r="G13348" s="915"/>
      <c r="H13348" s="915"/>
      <c r="I13348" s="915"/>
    </row>
    <row r="13349" spans="1:9">
      <c r="A13349" s="915"/>
      <c r="B13349" s="915"/>
      <c r="C13349" s="915"/>
      <c r="D13349" s="916"/>
      <c r="E13349" s="916"/>
      <c r="F13349" s="916"/>
      <c r="G13349" s="915"/>
      <c r="H13349" s="915"/>
      <c r="I13349" s="915"/>
    </row>
    <row r="13350" spans="1:9">
      <c r="A13350" s="915"/>
      <c r="B13350" s="915"/>
      <c r="C13350" s="915"/>
      <c r="D13350" s="916"/>
      <c r="E13350" s="916"/>
      <c r="F13350" s="916"/>
      <c r="G13350" s="915"/>
      <c r="H13350" s="915"/>
      <c r="I13350" s="915"/>
    </row>
    <row r="13351" spans="1:9">
      <c r="A13351" s="915"/>
      <c r="B13351" s="915"/>
      <c r="C13351" s="915"/>
      <c r="D13351" s="916"/>
      <c r="E13351" s="916"/>
      <c r="F13351" s="916"/>
      <c r="G13351" s="915"/>
      <c r="H13351" s="915"/>
      <c r="I13351" s="915"/>
    </row>
    <row r="13352" spans="1:9">
      <c r="A13352" s="915"/>
      <c r="B13352" s="915"/>
      <c r="C13352" s="915"/>
      <c r="D13352" s="916"/>
      <c r="E13352" s="916"/>
      <c r="F13352" s="916"/>
      <c r="G13352" s="915"/>
      <c r="H13352" s="915"/>
      <c r="I13352" s="915"/>
    </row>
    <row r="13353" spans="1:9">
      <c r="A13353" s="915"/>
      <c r="B13353" s="915"/>
      <c r="C13353" s="915"/>
      <c r="D13353" s="916"/>
      <c r="E13353" s="916"/>
      <c r="F13353" s="916"/>
      <c r="G13353" s="915"/>
      <c r="H13353" s="915"/>
      <c r="I13353" s="915"/>
    </row>
    <row r="13354" spans="1:9">
      <c r="A13354" s="915"/>
      <c r="B13354" s="915"/>
      <c r="C13354" s="915"/>
      <c r="D13354" s="916"/>
      <c r="E13354" s="916"/>
      <c r="F13354" s="916"/>
      <c r="G13354" s="915"/>
      <c r="H13354" s="915"/>
      <c r="I13354" s="915"/>
    </row>
    <row r="13355" spans="1:9">
      <c r="A13355" s="915"/>
      <c r="B13355" s="915"/>
      <c r="C13355" s="915"/>
      <c r="D13355" s="916"/>
      <c r="E13355" s="916"/>
      <c r="F13355" s="916"/>
      <c r="G13355" s="915"/>
      <c r="H13355" s="915"/>
      <c r="I13355" s="915"/>
    </row>
    <row r="13356" spans="1:9">
      <c r="A13356" s="915"/>
      <c r="B13356" s="915"/>
      <c r="C13356" s="915"/>
      <c r="D13356" s="916"/>
      <c r="E13356" s="916"/>
      <c r="F13356" s="916"/>
      <c r="G13356" s="915"/>
      <c r="H13356" s="915"/>
      <c r="I13356" s="915"/>
    </row>
    <row r="13357" spans="1:9">
      <c r="A13357" s="915"/>
      <c r="B13357" s="915"/>
      <c r="C13357" s="915"/>
      <c r="D13357" s="916"/>
      <c r="E13357" s="916"/>
      <c r="F13357" s="916"/>
      <c r="G13357" s="915"/>
      <c r="H13357" s="915"/>
      <c r="I13357" s="915"/>
    </row>
    <row r="13358" spans="1:9">
      <c r="A13358" s="915"/>
      <c r="B13358" s="915"/>
      <c r="C13358" s="915"/>
      <c r="D13358" s="916"/>
      <c r="E13358" s="916"/>
      <c r="F13358" s="916"/>
      <c r="G13358" s="915"/>
      <c r="H13358" s="915"/>
      <c r="I13358" s="915"/>
    </row>
    <row r="13359" spans="1:9">
      <c r="A13359" s="915"/>
      <c r="B13359" s="915"/>
      <c r="C13359" s="915"/>
      <c r="D13359" s="916"/>
      <c r="E13359" s="916"/>
      <c r="F13359" s="916"/>
      <c r="G13359" s="915"/>
      <c r="H13359" s="915"/>
      <c r="I13359" s="915"/>
    </row>
    <row r="13360" spans="1:9">
      <c r="A13360" s="915"/>
      <c r="B13360" s="915"/>
      <c r="C13360" s="915"/>
      <c r="D13360" s="916"/>
      <c r="E13360" s="916"/>
      <c r="F13360" s="916"/>
      <c r="G13360" s="915"/>
      <c r="H13360" s="915"/>
      <c r="I13360" s="915"/>
    </row>
    <row r="13361" spans="1:9">
      <c r="A13361" s="915"/>
      <c r="B13361" s="915"/>
      <c r="C13361" s="915"/>
      <c r="D13361" s="916"/>
      <c r="E13361" s="916"/>
      <c r="F13361" s="916"/>
      <c r="G13361" s="915"/>
      <c r="H13361" s="915"/>
      <c r="I13361" s="915"/>
    </row>
    <row r="13362" spans="1:9">
      <c r="A13362" s="915"/>
      <c r="B13362" s="915"/>
      <c r="C13362" s="915"/>
      <c r="D13362" s="916"/>
      <c r="E13362" s="916"/>
      <c r="F13362" s="916"/>
      <c r="G13362" s="915"/>
      <c r="H13362" s="915"/>
      <c r="I13362" s="915"/>
    </row>
    <row r="13363" spans="1:9">
      <c r="A13363" s="915"/>
      <c r="B13363" s="915"/>
      <c r="C13363" s="915"/>
      <c r="D13363" s="916"/>
      <c r="E13363" s="916"/>
      <c r="F13363" s="916"/>
      <c r="G13363" s="915"/>
      <c r="H13363" s="915"/>
      <c r="I13363" s="915"/>
    </row>
    <row r="13364" spans="1:9">
      <c r="A13364" s="915"/>
      <c r="B13364" s="915"/>
      <c r="C13364" s="915"/>
      <c r="D13364" s="916"/>
      <c r="E13364" s="916"/>
      <c r="F13364" s="916"/>
      <c r="G13364" s="915"/>
      <c r="H13364" s="915"/>
      <c r="I13364" s="915"/>
    </row>
    <row r="13365" spans="1:9">
      <c r="A13365" s="915"/>
      <c r="B13365" s="915"/>
      <c r="C13365" s="915"/>
      <c r="D13365" s="916"/>
      <c r="E13365" s="916"/>
      <c r="F13365" s="916"/>
      <c r="G13365" s="915"/>
      <c r="H13365" s="915"/>
      <c r="I13365" s="915"/>
    </row>
    <row r="13366" spans="1:9">
      <c r="A13366" s="915"/>
      <c r="B13366" s="915"/>
      <c r="C13366" s="915"/>
      <c r="D13366" s="916"/>
      <c r="E13366" s="916"/>
      <c r="F13366" s="916"/>
      <c r="G13366" s="915"/>
      <c r="H13366" s="915"/>
      <c r="I13366" s="915"/>
    </row>
    <row r="13367" spans="1:9">
      <c r="A13367" s="915"/>
      <c r="B13367" s="915"/>
      <c r="C13367" s="915"/>
      <c r="D13367" s="916"/>
      <c r="E13367" s="916"/>
      <c r="F13367" s="916"/>
      <c r="G13367" s="915"/>
      <c r="H13367" s="915"/>
      <c r="I13367" s="915"/>
    </row>
    <row r="13368" spans="1:9">
      <c r="A13368" s="915"/>
      <c r="B13368" s="915"/>
      <c r="C13368" s="915"/>
      <c r="D13368" s="916"/>
      <c r="E13368" s="916"/>
      <c r="F13368" s="916"/>
      <c r="G13368" s="915"/>
      <c r="H13368" s="915"/>
      <c r="I13368" s="915"/>
    </row>
    <row r="13369" spans="1:9">
      <c r="A13369" s="915"/>
      <c r="B13369" s="915"/>
      <c r="C13369" s="915"/>
      <c r="D13369" s="916"/>
      <c r="E13369" s="916"/>
      <c r="F13369" s="916"/>
      <c r="G13369" s="915"/>
      <c r="H13369" s="915"/>
      <c r="I13369" s="915"/>
    </row>
    <row r="13370" spans="1:9">
      <c r="A13370" s="915"/>
      <c r="B13370" s="915"/>
      <c r="C13370" s="915"/>
      <c r="D13370" s="916"/>
      <c r="E13370" s="916"/>
      <c r="F13370" s="916"/>
      <c r="G13370" s="915"/>
      <c r="H13370" s="915"/>
      <c r="I13370" s="915"/>
    </row>
    <row r="13371" spans="1:9">
      <c r="A13371" s="915"/>
      <c r="B13371" s="915"/>
      <c r="C13371" s="915"/>
      <c r="D13371" s="916"/>
      <c r="E13371" s="916"/>
      <c r="F13371" s="916"/>
      <c r="G13371" s="915"/>
      <c r="H13371" s="915"/>
      <c r="I13371" s="915"/>
    </row>
    <row r="13372" spans="1:9">
      <c r="A13372" s="915"/>
      <c r="B13372" s="915"/>
      <c r="C13372" s="915"/>
      <c r="D13372" s="916"/>
      <c r="E13372" s="916"/>
      <c r="F13372" s="916"/>
      <c r="G13372" s="915"/>
      <c r="H13372" s="915"/>
      <c r="I13372" s="915"/>
    </row>
    <row r="13373" spans="1:9">
      <c r="A13373" s="915"/>
      <c r="B13373" s="915"/>
      <c r="C13373" s="915"/>
      <c r="D13373" s="916"/>
      <c r="E13373" s="916"/>
      <c r="F13373" s="916"/>
      <c r="G13373" s="915"/>
      <c r="H13373" s="915"/>
      <c r="I13373" s="915"/>
    </row>
    <row r="13374" spans="1:9">
      <c r="A13374" s="915"/>
      <c r="B13374" s="915"/>
      <c r="C13374" s="915"/>
      <c r="D13374" s="916"/>
      <c r="E13374" s="916"/>
      <c r="F13374" s="916"/>
      <c r="G13374" s="915"/>
      <c r="H13374" s="915"/>
      <c r="I13374" s="915"/>
    </row>
    <row r="13375" spans="1:9">
      <c r="A13375" s="915"/>
      <c r="B13375" s="915"/>
      <c r="C13375" s="915"/>
      <c r="D13375" s="916"/>
      <c r="E13375" s="916"/>
      <c r="F13375" s="916"/>
      <c r="G13375" s="915"/>
      <c r="H13375" s="915"/>
      <c r="I13375" s="915"/>
    </row>
    <row r="13376" spans="1:9">
      <c r="A13376" s="915"/>
      <c r="B13376" s="915"/>
      <c r="C13376" s="915"/>
      <c r="D13376" s="916"/>
      <c r="E13376" s="916"/>
      <c r="F13376" s="916"/>
      <c r="G13376" s="915"/>
      <c r="H13376" s="915"/>
      <c r="I13376" s="915"/>
    </row>
    <row r="13377" spans="1:9">
      <c r="A13377" s="915"/>
      <c r="B13377" s="915"/>
      <c r="C13377" s="915"/>
      <c r="D13377" s="916"/>
      <c r="E13377" s="916"/>
      <c r="F13377" s="916"/>
      <c r="G13377" s="915"/>
      <c r="H13377" s="915"/>
      <c r="I13377" s="915"/>
    </row>
    <row r="13378" spans="1:9">
      <c r="A13378" s="915"/>
      <c r="B13378" s="915"/>
      <c r="C13378" s="915"/>
      <c r="D13378" s="916"/>
      <c r="E13378" s="916"/>
      <c r="F13378" s="916"/>
      <c r="G13378" s="915"/>
      <c r="H13378" s="915"/>
      <c r="I13378" s="915"/>
    </row>
    <row r="13379" spans="1:9">
      <c r="A13379" s="915"/>
      <c r="B13379" s="915"/>
      <c r="C13379" s="915"/>
      <c r="D13379" s="916"/>
      <c r="E13379" s="916"/>
      <c r="F13379" s="916"/>
      <c r="G13379" s="915"/>
      <c r="H13379" s="915"/>
      <c r="I13379" s="915"/>
    </row>
    <row r="13380" spans="1:9">
      <c r="A13380" s="915"/>
      <c r="B13380" s="915"/>
      <c r="C13380" s="915"/>
      <c r="D13380" s="916"/>
      <c r="E13380" s="916"/>
      <c r="F13380" s="916"/>
      <c r="G13380" s="915"/>
      <c r="H13380" s="915"/>
      <c r="I13380" s="915"/>
    </row>
    <row r="13381" spans="1:9">
      <c r="A13381" s="915"/>
      <c r="B13381" s="915"/>
      <c r="C13381" s="915"/>
      <c r="D13381" s="916"/>
      <c r="E13381" s="916"/>
      <c r="F13381" s="916"/>
      <c r="G13381" s="915"/>
      <c r="H13381" s="915"/>
      <c r="I13381" s="915"/>
    </row>
    <row r="13382" spans="1:9">
      <c r="A13382" s="915"/>
      <c r="B13382" s="915"/>
      <c r="C13382" s="915"/>
      <c r="D13382" s="916"/>
      <c r="E13382" s="916"/>
      <c r="F13382" s="916"/>
      <c r="G13382" s="915"/>
      <c r="H13382" s="915"/>
      <c r="I13382" s="915"/>
    </row>
    <row r="13383" spans="1:9">
      <c r="A13383" s="915"/>
      <c r="B13383" s="915"/>
      <c r="C13383" s="915"/>
      <c r="D13383" s="916"/>
      <c r="E13383" s="916"/>
      <c r="F13383" s="916"/>
      <c r="G13383" s="915"/>
      <c r="H13383" s="915"/>
      <c r="I13383" s="915"/>
    </row>
    <row r="13384" spans="1:9">
      <c r="A13384" s="915"/>
      <c r="B13384" s="915"/>
      <c r="C13384" s="915"/>
      <c r="D13384" s="916"/>
      <c r="E13384" s="916"/>
      <c r="F13384" s="916"/>
      <c r="G13384" s="915"/>
      <c r="H13384" s="915"/>
      <c r="I13384" s="915"/>
    </row>
    <row r="13385" spans="1:9">
      <c r="A13385" s="915"/>
      <c r="B13385" s="915"/>
      <c r="C13385" s="915"/>
      <c r="D13385" s="916"/>
      <c r="E13385" s="916"/>
      <c r="F13385" s="916"/>
      <c r="G13385" s="915"/>
      <c r="H13385" s="915"/>
      <c r="I13385" s="915"/>
    </row>
    <row r="13386" spans="1:9">
      <c r="A13386" s="915"/>
      <c r="B13386" s="915"/>
      <c r="C13386" s="915"/>
      <c r="D13386" s="916"/>
      <c r="E13386" s="916"/>
      <c r="F13386" s="916"/>
      <c r="G13386" s="915"/>
      <c r="H13386" s="915"/>
      <c r="I13386" s="915"/>
    </row>
    <row r="13387" spans="1:9">
      <c r="A13387" s="915"/>
      <c r="B13387" s="915"/>
      <c r="C13387" s="915"/>
      <c r="D13387" s="916"/>
      <c r="E13387" s="916"/>
      <c r="F13387" s="916"/>
      <c r="G13387" s="915"/>
      <c r="H13387" s="915"/>
      <c r="I13387" s="915"/>
    </row>
    <row r="13388" spans="1:9">
      <c r="A13388" s="915"/>
      <c r="B13388" s="915"/>
      <c r="C13388" s="915"/>
      <c r="D13388" s="916"/>
      <c r="E13388" s="916"/>
      <c r="F13388" s="916"/>
      <c r="G13388" s="915"/>
      <c r="H13388" s="915"/>
      <c r="I13388" s="915"/>
    </row>
    <row r="13389" spans="1:9">
      <c r="A13389" s="915"/>
      <c r="B13389" s="915"/>
      <c r="C13389" s="915"/>
      <c r="D13389" s="916"/>
      <c r="E13389" s="916"/>
      <c r="F13389" s="916"/>
      <c r="G13389" s="915"/>
      <c r="H13389" s="915"/>
      <c r="I13389" s="915"/>
    </row>
    <row r="13390" spans="1:9">
      <c r="A13390" s="915"/>
      <c r="B13390" s="915"/>
      <c r="C13390" s="915"/>
      <c r="D13390" s="916"/>
      <c r="E13390" s="916"/>
      <c r="F13390" s="916"/>
      <c r="G13390" s="915"/>
      <c r="H13390" s="915"/>
      <c r="I13390" s="915"/>
    </row>
    <row r="13391" spans="1:9">
      <c r="A13391" s="915"/>
      <c r="B13391" s="915"/>
      <c r="C13391" s="915"/>
      <c r="D13391" s="916"/>
      <c r="E13391" s="916"/>
      <c r="F13391" s="916"/>
      <c r="G13391" s="915"/>
      <c r="H13391" s="915"/>
      <c r="I13391" s="915"/>
    </row>
    <row r="13392" spans="1:9">
      <c r="A13392" s="915"/>
      <c r="B13392" s="915"/>
      <c r="C13392" s="915"/>
      <c r="D13392" s="916"/>
      <c r="E13392" s="916"/>
      <c r="F13392" s="916"/>
      <c r="G13392" s="915"/>
      <c r="H13392" s="915"/>
      <c r="I13392" s="915"/>
    </row>
    <row r="13393" spans="1:9">
      <c r="A13393" s="915"/>
      <c r="B13393" s="915"/>
      <c r="C13393" s="915"/>
      <c r="D13393" s="916"/>
      <c r="E13393" s="916"/>
      <c r="F13393" s="916"/>
      <c r="G13393" s="915"/>
      <c r="H13393" s="915"/>
      <c r="I13393" s="915"/>
    </row>
    <row r="13394" spans="1:9">
      <c r="A13394" s="915"/>
      <c r="B13394" s="915"/>
      <c r="C13394" s="915"/>
      <c r="D13394" s="916"/>
      <c r="E13394" s="916"/>
      <c r="F13394" s="916"/>
      <c r="G13394" s="915"/>
      <c r="H13394" s="915"/>
      <c r="I13394" s="915"/>
    </row>
    <row r="13395" spans="1:9">
      <c r="A13395" s="915"/>
      <c r="B13395" s="915"/>
      <c r="C13395" s="915"/>
      <c r="D13395" s="916"/>
      <c r="E13395" s="916"/>
      <c r="F13395" s="916"/>
      <c r="G13395" s="915"/>
      <c r="H13395" s="915"/>
      <c r="I13395" s="915"/>
    </row>
    <row r="13396" spans="1:9">
      <c r="A13396" s="915"/>
      <c r="B13396" s="915"/>
      <c r="C13396" s="915"/>
      <c r="D13396" s="916"/>
      <c r="E13396" s="916"/>
      <c r="F13396" s="916"/>
      <c r="G13396" s="915"/>
      <c r="H13396" s="915"/>
      <c r="I13396" s="915"/>
    </row>
    <row r="13397" spans="1:9">
      <c r="A13397" s="915"/>
      <c r="B13397" s="915"/>
      <c r="C13397" s="915"/>
      <c r="D13397" s="916"/>
      <c r="E13397" s="916"/>
      <c r="F13397" s="916"/>
      <c r="G13397" s="915"/>
      <c r="H13397" s="915"/>
      <c r="I13397" s="915"/>
    </row>
    <row r="13398" spans="1:9">
      <c r="A13398" s="915"/>
      <c r="B13398" s="915"/>
      <c r="C13398" s="915"/>
      <c r="D13398" s="916"/>
      <c r="E13398" s="916"/>
      <c r="F13398" s="916"/>
      <c r="G13398" s="915"/>
      <c r="H13398" s="915"/>
      <c r="I13398" s="915"/>
    </row>
    <row r="13399" spans="1:9">
      <c r="A13399" s="915"/>
      <c r="B13399" s="915"/>
      <c r="C13399" s="915"/>
      <c r="D13399" s="916"/>
      <c r="E13399" s="916"/>
      <c r="F13399" s="916"/>
      <c r="G13399" s="915"/>
      <c r="H13399" s="915"/>
      <c r="I13399" s="915"/>
    </row>
    <row r="13400" spans="1:9">
      <c r="A13400" s="915"/>
      <c r="B13400" s="915"/>
      <c r="C13400" s="915"/>
      <c r="D13400" s="916"/>
      <c r="E13400" s="916"/>
      <c r="F13400" s="916"/>
      <c r="G13400" s="915"/>
      <c r="H13400" s="915"/>
      <c r="I13400" s="915"/>
    </row>
    <row r="13401" spans="1:9">
      <c r="A13401" s="915"/>
      <c r="B13401" s="915"/>
      <c r="C13401" s="915"/>
      <c r="D13401" s="916"/>
      <c r="E13401" s="916"/>
      <c r="F13401" s="916"/>
      <c r="G13401" s="915"/>
      <c r="H13401" s="915"/>
      <c r="I13401" s="915"/>
    </row>
    <row r="13402" spans="1:9">
      <c r="A13402" s="915"/>
      <c r="B13402" s="915"/>
      <c r="C13402" s="915"/>
      <c r="D13402" s="916"/>
      <c r="E13402" s="916"/>
      <c r="F13402" s="916"/>
      <c r="G13402" s="915"/>
      <c r="H13402" s="915"/>
      <c r="I13402" s="915"/>
    </row>
    <row r="13403" spans="1:9">
      <c r="A13403" s="915"/>
      <c r="B13403" s="915"/>
      <c r="C13403" s="915"/>
      <c r="D13403" s="916"/>
      <c r="E13403" s="916"/>
      <c r="F13403" s="916"/>
      <c r="G13403" s="915"/>
      <c r="H13403" s="915"/>
      <c r="I13403" s="915"/>
    </row>
    <row r="13404" spans="1:9">
      <c r="A13404" s="915"/>
      <c r="B13404" s="915"/>
      <c r="C13404" s="915"/>
      <c r="D13404" s="916"/>
      <c r="E13404" s="916"/>
      <c r="F13404" s="916"/>
      <c r="G13404" s="915"/>
      <c r="H13404" s="915"/>
      <c r="I13404" s="915"/>
    </row>
    <row r="13405" spans="1:9">
      <c r="A13405" s="915"/>
      <c r="B13405" s="915"/>
      <c r="C13405" s="915"/>
      <c r="D13405" s="916"/>
      <c r="E13405" s="916"/>
      <c r="F13405" s="916"/>
      <c r="G13405" s="915"/>
      <c r="H13405" s="915"/>
      <c r="I13405" s="915"/>
    </row>
    <row r="13406" spans="1:9">
      <c r="A13406" s="915"/>
      <c r="B13406" s="915"/>
      <c r="C13406" s="915"/>
      <c r="D13406" s="916"/>
      <c r="E13406" s="916"/>
      <c r="F13406" s="916"/>
      <c r="G13406" s="915"/>
      <c r="H13406" s="915"/>
      <c r="I13406" s="915"/>
    </row>
    <row r="13407" spans="1:9">
      <c r="A13407" s="915"/>
      <c r="B13407" s="915"/>
      <c r="C13407" s="915"/>
      <c r="D13407" s="916"/>
      <c r="E13407" s="916"/>
      <c r="F13407" s="916"/>
      <c r="G13407" s="915"/>
      <c r="H13407" s="915"/>
      <c r="I13407" s="915"/>
    </row>
    <row r="13408" spans="1:9">
      <c r="A13408" s="915"/>
      <c r="B13408" s="915"/>
      <c r="C13408" s="915"/>
      <c r="D13408" s="916"/>
      <c r="E13408" s="916"/>
      <c r="F13408" s="916"/>
      <c r="G13408" s="915"/>
      <c r="H13408" s="915"/>
      <c r="I13408" s="915"/>
    </row>
    <row r="13409" spans="1:9">
      <c r="A13409" s="915"/>
      <c r="B13409" s="915"/>
      <c r="C13409" s="915"/>
      <c r="D13409" s="916"/>
      <c r="E13409" s="916"/>
      <c r="F13409" s="916"/>
      <c r="G13409" s="915"/>
      <c r="H13409" s="915"/>
      <c r="I13409" s="915"/>
    </row>
    <row r="13410" spans="1:9">
      <c r="A13410" s="915"/>
      <c r="B13410" s="915"/>
      <c r="C13410" s="915"/>
      <c r="D13410" s="916"/>
      <c r="E13410" s="916"/>
      <c r="F13410" s="916"/>
      <c r="G13410" s="915"/>
      <c r="H13410" s="915"/>
      <c r="I13410" s="915"/>
    </row>
    <row r="13411" spans="1:9">
      <c r="A13411" s="915"/>
      <c r="B13411" s="915"/>
      <c r="C13411" s="915"/>
      <c r="D13411" s="916"/>
      <c r="E13411" s="916"/>
      <c r="F13411" s="916"/>
      <c r="G13411" s="915"/>
      <c r="H13411" s="915"/>
      <c r="I13411" s="915"/>
    </row>
    <row r="13412" spans="1:9">
      <c r="A13412" s="915"/>
      <c r="B13412" s="915"/>
      <c r="C13412" s="915"/>
      <c r="D13412" s="916"/>
      <c r="E13412" s="916"/>
      <c r="F13412" s="916"/>
      <c r="G13412" s="915"/>
      <c r="H13412" s="915"/>
      <c r="I13412" s="915"/>
    </row>
    <row r="13413" spans="1:9">
      <c r="A13413" s="915"/>
      <c r="B13413" s="915"/>
      <c r="C13413" s="915"/>
      <c r="D13413" s="916"/>
      <c r="E13413" s="916"/>
      <c r="F13413" s="916"/>
      <c r="G13413" s="915"/>
      <c r="H13413" s="915"/>
      <c r="I13413" s="915"/>
    </row>
    <row r="13414" spans="1:9">
      <c r="A13414" s="915"/>
      <c r="B13414" s="915"/>
      <c r="C13414" s="915"/>
      <c r="D13414" s="916"/>
      <c r="E13414" s="916"/>
      <c r="F13414" s="916"/>
      <c r="G13414" s="915"/>
      <c r="H13414" s="915"/>
      <c r="I13414" s="915"/>
    </row>
    <row r="13415" spans="1:9">
      <c r="A13415" s="915"/>
      <c r="B13415" s="915"/>
      <c r="C13415" s="915"/>
      <c r="D13415" s="916"/>
      <c r="E13415" s="916"/>
      <c r="F13415" s="916"/>
      <c r="G13415" s="915"/>
      <c r="H13415" s="915"/>
      <c r="I13415" s="915"/>
    </row>
    <row r="13416" spans="1:9">
      <c r="A13416" s="915"/>
      <c r="B13416" s="915"/>
      <c r="C13416" s="915"/>
      <c r="D13416" s="916"/>
      <c r="E13416" s="916"/>
      <c r="F13416" s="916"/>
      <c r="G13416" s="915"/>
      <c r="H13416" s="915"/>
      <c r="I13416" s="915"/>
    </row>
    <row r="13417" spans="1:9">
      <c r="A13417" s="915"/>
      <c r="B13417" s="915"/>
      <c r="C13417" s="915"/>
      <c r="D13417" s="916"/>
      <c r="E13417" s="916"/>
      <c r="F13417" s="916"/>
      <c r="G13417" s="915"/>
      <c r="H13417" s="915"/>
      <c r="I13417" s="915"/>
    </row>
    <row r="13418" spans="1:9">
      <c r="A13418" s="915"/>
      <c r="B13418" s="915"/>
      <c r="C13418" s="915"/>
      <c r="D13418" s="916"/>
      <c r="E13418" s="916"/>
      <c r="F13418" s="916"/>
      <c r="G13418" s="915"/>
      <c r="H13418" s="915"/>
      <c r="I13418" s="915"/>
    </row>
    <row r="13419" spans="1:9">
      <c r="A13419" s="915"/>
      <c r="B13419" s="915"/>
      <c r="C13419" s="915"/>
      <c r="D13419" s="916"/>
      <c r="E13419" s="916"/>
      <c r="F13419" s="916"/>
      <c r="G13419" s="915"/>
      <c r="H13419" s="915"/>
      <c r="I13419" s="915"/>
    </row>
    <row r="13420" spans="1:9">
      <c r="A13420" s="915"/>
      <c r="B13420" s="915"/>
      <c r="C13420" s="915"/>
      <c r="D13420" s="916"/>
      <c r="E13420" s="916"/>
      <c r="F13420" s="916"/>
      <c r="G13420" s="915"/>
      <c r="H13420" s="915"/>
      <c r="I13420" s="915"/>
    </row>
    <row r="13421" spans="1:9">
      <c r="A13421" s="915"/>
      <c r="B13421" s="915"/>
      <c r="C13421" s="915"/>
      <c r="D13421" s="916"/>
      <c r="E13421" s="916"/>
      <c r="F13421" s="916"/>
      <c r="G13421" s="915"/>
      <c r="H13421" s="915"/>
      <c r="I13421" s="915"/>
    </row>
    <row r="13422" spans="1:9">
      <c r="A13422" s="915"/>
      <c r="B13422" s="915"/>
      <c r="C13422" s="915"/>
      <c r="D13422" s="916"/>
      <c r="E13422" s="916"/>
      <c r="F13422" s="916"/>
      <c r="G13422" s="915"/>
      <c r="H13422" s="915"/>
      <c r="I13422" s="915"/>
    </row>
    <row r="13423" spans="1:9">
      <c r="A13423" s="915"/>
      <c r="B13423" s="915"/>
      <c r="C13423" s="915"/>
      <c r="D13423" s="916"/>
      <c r="E13423" s="916"/>
      <c r="F13423" s="916"/>
      <c r="G13423" s="915"/>
      <c r="H13423" s="915"/>
      <c r="I13423" s="915"/>
    </row>
    <row r="13424" spans="1:9">
      <c r="A13424" s="915"/>
      <c r="B13424" s="915"/>
      <c r="C13424" s="915"/>
      <c r="D13424" s="916"/>
      <c r="E13424" s="916"/>
      <c r="F13424" s="916"/>
      <c r="G13424" s="915"/>
      <c r="H13424" s="915"/>
      <c r="I13424" s="915"/>
    </row>
    <row r="13425" spans="1:9">
      <c r="A13425" s="915"/>
      <c r="B13425" s="915"/>
      <c r="C13425" s="915"/>
      <c r="D13425" s="916"/>
      <c r="E13425" s="916"/>
      <c r="F13425" s="916"/>
      <c r="G13425" s="915"/>
      <c r="H13425" s="915"/>
      <c r="I13425" s="915"/>
    </row>
    <row r="13426" spans="1:9">
      <c r="A13426" s="915"/>
      <c r="B13426" s="915"/>
      <c r="C13426" s="915"/>
      <c r="D13426" s="916"/>
      <c r="E13426" s="916"/>
      <c r="F13426" s="916"/>
      <c r="G13426" s="915"/>
      <c r="H13426" s="915"/>
      <c r="I13426" s="915"/>
    </row>
    <row r="13427" spans="1:9">
      <c r="A13427" s="915"/>
      <c r="B13427" s="915"/>
      <c r="C13427" s="915"/>
      <c r="D13427" s="916"/>
      <c r="E13427" s="916"/>
      <c r="F13427" s="916"/>
      <c r="G13427" s="915"/>
      <c r="H13427" s="915"/>
      <c r="I13427" s="915"/>
    </row>
    <row r="13428" spans="1:9">
      <c r="A13428" s="915"/>
      <c r="B13428" s="915"/>
      <c r="C13428" s="915"/>
      <c r="D13428" s="916"/>
      <c r="E13428" s="916"/>
      <c r="F13428" s="916"/>
      <c r="G13428" s="915"/>
      <c r="H13428" s="915"/>
      <c r="I13428" s="915"/>
    </row>
    <row r="13429" spans="1:9">
      <c r="A13429" s="915"/>
      <c r="B13429" s="915"/>
      <c r="C13429" s="915"/>
      <c r="D13429" s="916"/>
      <c r="E13429" s="916"/>
      <c r="F13429" s="916"/>
      <c r="G13429" s="915"/>
      <c r="H13429" s="915"/>
      <c r="I13429" s="915"/>
    </row>
    <row r="13430" spans="1:9">
      <c r="A13430" s="915"/>
      <c r="B13430" s="915"/>
      <c r="C13430" s="915"/>
      <c r="D13430" s="916"/>
      <c r="E13430" s="916"/>
      <c r="F13430" s="916"/>
      <c r="G13430" s="915"/>
      <c r="H13430" s="915"/>
      <c r="I13430" s="915"/>
    </row>
    <row r="13431" spans="1:9">
      <c r="A13431" s="915"/>
      <c r="B13431" s="915"/>
      <c r="C13431" s="915"/>
      <c r="D13431" s="916"/>
      <c r="E13431" s="916"/>
      <c r="F13431" s="916"/>
      <c r="G13431" s="915"/>
      <c r="H13431" s="915"/>
      <c r="I13431" s="915"/>
    </row>
    <row r="13432" spans="1:9">
      <c r="A13432" s="915"/>
      <c r="B13432" s="915"/>
      <c r="C13432" s="915"/>
      <c r="D13432" s="916"/>
      <c r="E13432" s="916"/>
      <c r="F13432" s="916"/>
      <c r="G13432" s="915"/>
      <c r="H13432" s="915"/>
      <c r="I13432" s="915"/>
    </row>
    <row r="13433" spans="1:9">
      <c r="A13433" s="915"/>
      <c r="B13433" s="915"/>
      <c r="C13433" s="915"/>
      <c r="D13433" s="916"/>
      <c r="E13433" s="916"/>
      <c r="F13433" s="916"/>
      <c r="G13433" s="915"/>
      <c r="H13433" s="915"/>
      <c r="I13433" s="915"/>
    </row>
    <row r="13434" spans="1:9">
      <c r="A13434" s="915"/>
      <c r="B13434" s="915"/>
      <c r="C13434" s="915"/>
      <c r="D13434" s="916"/>
      <c r="E13434" s="916"/>
      <c r="F13434" s="916"/>
      <c r="G13434" s="915"/>
      <c r="H13434" s="915"/>
      <c r="I13434" s="915"/>
    </row>
    <row r="13435" spans="1:9">
      <c r="A13435" s="915"/>
      <c r="B13435" s="915"/>
      <c r="C13435" s="915"/>
      <c r="D13435" s="916"/>
      <c r="E13435" s="916"/>
      <c r="F13435" s="916"/>
      <c r="G13435" s="915"/>
      <c r="H13435" s="915"/>
      <c r="I13435" s="915"/>
    </row>
    <row r="13436" spans="1:9">
      <c r="A13436" s="915"/>
      <c r="B13436" s="915"/>
      <c r="C13436" s="915"/>
      <c r="D13436" s="916"/>
      <c r="E13436" s="916"/>
      <c r="F13436" s="916"/>
      <c r="G13436" s="915"/>
      <c r="H13436" s="915"/>
      <c r="I13436" s="915"/>
    </row>
    <row r="13437" spans="1:9">
      <c r="A13437" s="915"/>
      <c r="B13437" s="915"/>
      <c r="C13437" s="915"/>
      <c r="D13437" s="916"/>
      <c r="E13437" s="916"/>
      <c r="F13437" s="916"/>
      <c r="G13437" s="915"/>
      <c r="H13437" s="915"/>
      <c r="I13437" s="915"/>
    </row>
    <row r="13438" spans="1:9">
      <c r="A13438" s="915"/>
      <c r="B13438" s="915"/>
      <c r="C13438" s="915"/>
      <c r="D13438" s="916"/>
      <c r="E13438" s="916"/>
      <c r="F13438" s="916"/>
      <c r="G13438" s="915"/>
      <c r="H13438" s="915"/>
      <c r="I13438" s="915"/>
    </row>
    <row r="13439" spans="1:9">
      <c r="A13439" s="915"/>
      <c r="B13439" s="915"/>
      <c r="C13439" s="915"/>
      <c r="D13439" s="916"/>
      <c r="E13439" s="916"/>
      <c r="F13439" s="916"/>
      <c r="G13439" s="915"/>
      <c r="H13439" s="915"/>
      <c r="I13439" s="915"/>
    </row>
    <row r="13440" spans="1:9">
      <c r="A13440" s="915"/>
      <c r="B13440" s="915"/>
      <c r="C13440" s="915"/>
      <c r="D13440" s="916"/>
      <c r="E13440" s="916"/>
      <c r="F13440" s="916"/>
      <c r="G13440" s="915"/>
      <c r="H13440" s="915"/>
      <c r="I13440" s="915"/>
    </row>
    <row r="13441" spans="1:9">
      <c r="A13441" s="915"/>
      <c r="B13441" s="915"/>
      <c r="C13441" s="915"/>
      <c r="D13441" s="916"/>
      <c r="E13441" s="916"/>
      <c r="F13441" s="916"/>
      <c r="G13441" s="915"/>
      <c r="H13441" s="915"/>
      <c r="I13441" s="915"/>
    </row>
    <row r="13442" spans="1:9">
      <c r="A13442" s="915"/>
      <c r="B13442" s="915"/>
      <c r="C13442" s="915"/>
      <c r="D13442" s="916"/>
      <c r="E13442" s="916"/>
      <c r="F13442" s="916"/>
      <c r="G13442" s="915"/>
      <c r="H13442" s="915"/>
      <c r="I13442" s="915"/>
    </row>
    <row r="13443" spans="1:9">
      <c r="A13443" s="915"/>
      <c r="B13443" s="915"/>
      <c r="C13443" s="915"/>
      <c r="D13443" s="916"/>
      <c r="E13443" s="916"/>
      <c r="F13443" s="916"/>
      <c r="G13443" s="915"/>
      <c r="H13443" s="915"/>
      <c r="I13443" s="915"/>
    </row>
    <row r="13444" spans="1:9">
      <c r="A13444" s="915"/>
      <c r="B13444" s="915"/>
      <c r="C13444" s="915"/>
      <c r="D13444" s="916"/>
      <c r="E13444" s="916"/>
      <c r="F13444" s="916"/>
      <c r="G13444" s="915"/>
      <c r="H13444" s="915"/>
      <c r="I13444" s="915"/>
    </row>
    <row r="13445" spans="1:9">
      <c r="A13445" s="915"/>
      <c r="B13445" s="915"/>
      <c r="C13445" s="915"/>
      <c r="D13445" s="916"/>
      <c r="E13445" s="916"/>
      <c r="F13445" s="916"/>
      <c r="G13445" s="915"/>
      <c r="H13445" s="915"/>
      <c r="I13445" s="915"/>
    </row>
    <row r="13446" spans="1:9">
      <c r="A13446" s="915"/>
      <c r="B13446" s="915"/>
      <c r="C13446" s="915"/>
      <c r="D13446" s="916"/>
      <c r="E13446" s="916"/>
      <c r="F13446" s="916"/>
      <c r="G13446" s="915"/>
      <c r="H13446" s="915"/>
      <c r="I13446" s="915"/>
    </row>
    <row r="13447" spans="1:9">
      <c r="A13447" s="915"/>
      <c r="B13447" s="915"/>
      <c r="C13447" s="915"/>
      <c r="D13447" s="916"/>
      <c r="E13447" s="916"/>
      <c r="F13447" s="916"/>
      <c r="G13447" s="915"/>
      <c r="H13447" s="915"/>
      <c r="I13447" s="915"/>
    </row>
    <row r="13448" spans="1:9">
      <c r="A13448" s="915"/>
      <c r="B13448" s="915"/>
      <c r="C13448" s="915"/>
      <c r="D13448" s="916"/>
      <c r="E13448" s="916"/>
      <c r="F13448" s="916"/>
      <c r="G13448" s="915"/>
      <c r="H13448" s="915"/>
      <c r="I13448" s="915"/>
    </row>
    <row r="13449" spans="1:9">
      <c r="A13449" s="915"/>
      <c r="B13449" s="915"/>
      <c r="C13449" s="915"/>
      <c r="D13449" s="916"/>
      <c r="E13449" s="916"/>
      <c r="F13449" s="916"/>
      <c r="G13449" s="915"/>
      <c r="H13449" s="915"/>
      <c r="I13449" s="915"/>
    </row>
    <row r="13450" spans="1:9">
      <c r="A13450" s="915"/>
      <c r="B13450" s="915"/>
      <c r="C13450" s="915"/>
      <c r="D13450" s="916"/>
      <c r="E13450" s="916"/>
      <c r="F13450" s="916"/>
      <c r="G13450" s="915"/>
      <c r="H13450" s="915"/>
      <c r="I13450" s="915"/>
    </row>
    <row r="13451" spans="1:9">
      <c r="A13451" s="915"/>
      <c r="B13451" s="915"/>
      <c r="C13451" s="915"/>
      <c r="D13451" s="916"/>
      <c r="E13451" s="916"/>
      <c r="F13451" s="916"/>
      <c r="G13451" s="915"/>
      <c r="H13451" s="915"/>
      <c r="I13451" s="915"/>
    </row>
    <row r="13452" spans="1:9">
      <c r="A13452" s="915"/>
      <c r="B13452" s="915"/>
      <c r="C13452" s="915"/>
      <c r="D13452" s="916"/>
      <c r="E13452" s="916"/>
      <c r="F13452" s="916"/>
      <c r="G13452" s="915"/>
      <c r="H13452" s="915"/>
      <c r="I13452" s="915"/>
    </row>
    <row r="13453" spans="1:9">
      <c r="A13453" s="915"/>
      <c r="B13453" s="915"/>
      <c r="C13453" s="915"/>
      <c r="D13453" s="916"/>
      <c r="E13453" s="916"/>
      <c r="F13453" s="916"/>
      <c r="G13453" s="915"/>
      <c r="H13453" s="915"/>
      <c r="I13453" s="915"/>
    </row>
    <row r="13454" spans="1:9">
      <c r="A13454" s="915"/>
      <c r="B13454" s="915"/>
      <c r="C13454" s="915"/>
      <c r="D13454" s="916"/>
      <c r="E13454" s="916"/>
      <c r="F13454" s="916"/>
      <c r="G13454" s="915"/>
      <c r="H13454" s="915"/>
      <c r="I13454" s="915"/>
    </row>
    <row r="13455" spans="1:9">
      <c r="A13455" s="915"/>
      <c r="B13455" s="915"/>
      <c r="C13455" s="915"/>
      <c r="D13455" s="916"/>
      <c r="E13455" s="916"/>
      <c r="F13455" s="916"/>
      <c r="G13455" s="915"/>
      <c r="H13455" s="915"/>
      <c r="I13455" s="915"/>
    </row>
    <row r="13456" spans="1:9">
      <c r="A13456" s="915"/>
      <c r="B13456" s="915"/>
      <c r="C13456" s="915"/>
      <c r="D13456" s="916"/>
      <c r="E13456" s="916"/>
      <c r="F13456" s="916"/>
      <c r="G13456" s="915"/>
      <c r="H13456" s="915"/>
      <c r="I13456" s="915"/>
    </row>
    <row r="13457" spans="1:9">
      <c r="A13457" s="915"/>
      <c r="B13457" s="915"/>
      <c r="C13457" s="915"/>
      <c r="D13457" s="916"/>
      <c r="E13457" s="916"/>
      <c r="F13457" s="916"/>
      <c r="G13457" s="915"/>
      <c r="H13457" s="915"/>
      <c r="I13457" s="915"/>
    </row>
    <row r="13458" spans="1:9">
      <c r="A13458" s="915"/>
      <c r="B13458" s="915"/>
      <c r="C13458" s="915"/>
      <c r="D13458" s="916"/>
      <c r="E13458" s="916"/>
      <c r="F13458" s="916"/>
      <c r="G13458" s="915"/>
      <c r="H13458" s="915"/>
      <c r="I13458" s="915"/>
    </row>
    <row r="13459" spans="1:9">
      <c r="A13459" s="915"/>
      <c r="B13459" s="915"/>
      <c r="C13459" s="915"/>
      <c r="D13459" s="916"/>
      <c r="E13459" s="916"/>
      <c r="F13459" s="916"/>
      <c r="G13459" s="915"/>
      <c r="H13459" s="915"/>
      <c r="I13459" s="915"/>
    </row>
    <row r="13460" spans="1:9">
      <c r="A13460" s="915"/>
      <c r="B13460" s="915"/>
      <c r="C13460" s="915"/>
      <c r="D13460" s="916"/>
      <c r="E13460" s="916"/>
      <c r="F13460" s="916"/>
      <c r="G13460" s="915"/>
      <c r="H13460" s="915"/>
      <c r="I13460" s="915"/>
    </row>
    <row r="13461" spans="1:9">
      <c r="A13461" s="915"/>
      <c r="B13461" s="915"/>
      <c r="C13461" s="915"/>
      <c r="D13461" s="916"/>
      <c r="E13461" s="916"/>
      <c r="F13461" s="916"/>
      <c r="G13461" s="915"/>
      <c r="H13461" s="915"/>
      <c r="I13461" s="915"/>
    </row>
    <row r="13462" spans="1:9">
      <c r="A13462" s="915"/>
      <c r="B13462" s="915"/>
      <c r="C13462" s="915"/>
      <c r="D13462" s="916"/>
      <c r="E13462" s="916"/>
      <c r="F13462" s="916"/>
      <c r="G13462" s="915"/>
      <c r="H13462" s="915"/>
      <c r="I13462" s="915"/>
    </row>
    <row r="13463" spans="1:9">
      <c r="A13463" s="915"/>
      <c r="B13463" s="915"/>
      <c r="C13463" s="915"/>
      <c r="D13463" s="916"/>
      <c r="E13463" s="916"/>
      <c r="F13463" s="916"/>
      <c r="G13463" s="915"/>
      <c r="H13463" s="915"/>
      <c r="I13463" s="915"/>
    </row>
    <row r="13464" spans="1:9">
      <c r="A13464" s="915"/>
      <c r="B13464" s="915"/>
      <c r="C13464" s="915"/>
      <c r="D13464" s="916"/>
      <c r="E13464" s="916"/>
      <c r="F13464" s="916"/>
      <c r="G13464" s="915"/>
      <c r="H13464" s="915"/>
      <c r="I13464" s="915"/>
    </row>
    <row r="13465" spans="1:9">
      <c r="A13465" s="915"/>
      <c r="B13465" s="915"/>
      <c r="C13465" s="915"/>
      <c r="D13465" s="916"/>
      <c r="E13465" s="916"/>
      <c r="F13465" s="916"/>
      <c r="G13465" s="915"/>
      <c r="H13465" s="915"/>
      <c r="I13465" s="915"/>
    </row>
    <row r="13466" spans="1:9">
      <c r="A13466" s="915"/>
      <c r="B13466" s="915"/>
      <c r="C13466" s="915"/>
      <c r="D13466" s="916"/>
      <c r="E13466" s="916"/>
      <c r="F13466" s="916"/>
      <c r="G13466" s="915"/>
      <c r="H13466" s="915"/>
      <c r="I13466" s="915"/>
    </row>
    <row r="13467" spans="1:9">
      <c r="A13467" s="915"/>
      <c r="B13467" s="915"/>
      <c r="C13467" s="915"/>
      <c r="D13467" s="916"/>
      <c r="E13467" s="916"/>
      <c r="F13467" s="916"/>
      <c r="G13467" s="915"/>
      <c r="H13467" s="915"/>
      <c r="I13467" s="915"/>
    </row>
    <row r="13468" spans="1:9">
      <c r="A13468" s="915"/>
      <c r="B13468" s="915"/>
      <c r="C13468" s="915"/>
      <c r="D13468" s="916"/>
      <c r="E13468" s="916"/>
      <c r="F13468" s="916"/>
      <c r="G13468" s="915"/>
      <c r="H13468" s="915"/>
      <c r="I13468" s="915"/>
    </row>
    <row r="13469" spans="1:9">
      <c r="A13469" s="915"/>
      <c r="B13469" s="915"/>
      <c r="C13469" s="915"/>
      <c r="D13469" s="916"/>
      <c r="E13469" s="916"/>
      <c r="F13469" s="916"/>
      <c r="G13469" s="915"/>
      <c r="H13469" s="915"/>
      <c r="I13469" s="915"/>
    </row>
    <row r="13470" spans="1:9">
      <c r="A13470" s="915"/>
      <c r="B13470" s="915"/>
      <c r="C13470" s="915"/>
      <c r="D13470" s="916"/>
      <c r="E13470" s="916"/>
      <c r="F13470" s="916"/>
      <c r="G13470" s="915"/>
      <c r="H13470" s="915"/>
      <c r="I13470" s="915"/>
    </row>
    <row r="13471" spans="1:9">
      <c r="A13471" s="915"/>
      <c r="B13471" s="915"/>
      <c r="C13471" s="915"/>
      <c r="D13471" s="916"/>
      <c r="E13471" s="916"/>
      <c r="F13471" s="916"/>
      <c r="G13471" s="915"/>
      <c r="H13471" s="915"/>
      <c r="I13471" s="915"/>
    </row>
    <row r="13472" spans="1:9">
      <c r="A13472" s="915"/>
      <c r="B13472" s="915"/>
      <c r="C13472" s="915"/>
      <c r="D13472" s="916"/>
      <c r="E13472" s="916"/>
      <c r="F13472" s="916"/>
      <c r="G13472" s="915"/>
      <c r="H13472" s="915"/>
      <c r="I13472" s="915"/>
    </row>
    <row r="13473" spans="1:9">
      <c r="A13473" s="915"/>
      <c r="B13473" s="915"/>
      <c r="C13473" s="915"/>
      <c r="D13473" s="916"/>
      <c r="E13473" s="916"/>
      <c r="F13473" s="916"/>
      <c r="G13473" s="915"/>
      <c r="H13473" s="915"/>
      <c r="I13473" s="915"/>
    </row>
    <row r="13474" spans="1:9">
      <c r="A13474" s="915"/>
      <c r="B13474" s="915"/>
      <c r="C13474" s="915"/>
      <c r="D13474" s="916"/>
      <c r="E13474" s="916"/>
      <c r="F13474" s="916"/>
      <c r="G13474" s="915"/>
      <c r="H13474" s="915"/>
      <c r="I13474" s="915"/>
    </row>
    <row r="13475" spans="1:9">
      <c r="A13475" s="915"/>
      <c r="B13475" s="915"/>
      <c r="C13475" s="915"/>
      <c r="D13475" s="916"/>
      <c r="E13475" s="916"/>
      <c r="F13475" s="916"/>
      <c r="G13475" s="915"/>
      <c r="H13475" s="915"/>
      <c r="I13475" s="915"/>
    </row>
    <row r="13476" spans="1:9">
      <c r="A13476" s="915"/>
      <c r="B13476" s="915"/>
      <c r="C13476" s="915"/>
      <c r="D13476" s="916"/>
      <c r="E13476" s="916"/>
      <c r="F13476" s="916"/>
      <c r="G13476" s="915"/>
      <c r="H13476" s="915"/>
      <c r="I13476" s="915"/>
    </row>
    <row r="13477" spans="1:9">
      <c r="A13477" s="915"/>
      <c r="B13477" s="915"/>
      <c r="C13477" s="915"/>
      <c r="D13477" s="916"/>
      <c r="E13477" s="916"/>
      <c r="F13477" s="916"/>
      <c r="G13477" s="915"/>
      <c r="H13477" s="915"/>
      <c r="I13477" s="915"/>
    </row>
    <row r="13478" spans="1:9">
      <c r="A13478" s="915"/>
      <c r="B13478" s="915"/>
      <c r="C13478" s="915"/>
      <c r="D13478" s="916"/>
      <c r="E13478" s="916"/>
      <c r="F13478" s="916"/>
      <c r="G13478" s="915"/>
      <c r="H13478" s="915"/>
      <c r="I13478" s="915"/>
    </row>
    <row r="13479" spans="1:9">
      <c r="A13479" s="915"/>
      <c r="B13479" s="915"/>
      <c r="C13479" s="915"/>
      <c r="D13479" s="916"/>
      <c r="E13479" s="916"/>
      <c r="F13479" s="916"/>
      <c r="G13479" s="915"/>
      <c r="H13479" s="915"/>
      <c r="I13479" s="915"/>
    </row>
    <row r="13480" spans="1:9">
      <c r="A13480" s="915"/>
      <c r="B13480" s="915"/>
      <c r="C13480" s="915"/>
      <c r="D13480" s="916"/>
      <c r="E13480" s="916"/>
      <c r="F13480" s="916"/>
      <c r="G13480" s="915"/>
      <c r="H13480" s="915"/>
      <c r="I13480" s="915"/>
    </row>
    <row r="13481" spans="1:9">
      <c r="A13481" s="915"/>
      <c r="B13481" s="915"/>
      <c r="C13481" s="915"/>
      <c r="D13481" s="916"/>
      <c r="E13481" s="916"/>
      <c r="F13481" s="916"/>
      <c r="G13481" s="915"/>
      <c r="H13481" s="915"/>
      <c r="I13481" s="915"/>
    </row>
    <row r="13482" spans="1:9">
      <c r="A13482" s="915"/>
      <c r="B13482" s="915"/>
      <c r="C13482" s="915"/>
      <c r="D13482" s="916"/>
      <c r="E13482" s="916"/>
      <c r="F13482" s="916"/>
      <c r="G13482" s="915"/>
      <c r="H13482" s="915"/>
      <c r="I13482" s="915"/>
    </row>
    <row r="13483" spans="1:9">
      <c r="A13483" s="915"/>
      <c r="B13483" s="915"/>
      <c r="C13483" s="915"/>
      <c r="D13483" s="916"/>
      <c r="E13483" s="916"/>
      <c r="F13483" s="916"/>
      <c r="G13483" s="915"/>
      <c r="H13483" s="915"/>
      <c r="I13483" s="915"/>
    </row>
    <row r="13484" spans="1:9">
      <c r="A13484" s="915"/>
      <c r="B13484" s="915"/>
      <c r="C13484" s="915"/>
      <c r="D13484" s="916"/>
      <c r="E13484" s="916"/>
      <c r="F13484" s="916"/>
      <c r="G13484" s="915"/>
      <c r="H13484" s="915"/>
      <c r="I13484" s="915"/>
    </row>
    <row r="13485" spans="1:9">
      <c r="A13485" s="915"/>
      <c r="B13485" s="915"/>
      <c r="C13485" s="915"/>
      <c r="D13485" s="916"/>
      <c r="E13485" s="916"/>
      <c r="F13485" s="916"/>
      <c r="G13485" s="915"/>
      <c r="H13485" s="915"/>
      <c r="I13485" s="915"/>
    </row>
    <row r="13486" spans="1:9">
      <c r="A13486" s="915"/>
      <c r="B13486" s="915"/>
      <c r="C13486" s="915"/>
      <c r="D13486" s="916"/>
      <c r="E13486" s="916"/>
      <c r="F13486" s="916"/>
      <c r="G13486" s="915"/>
      <c r="H13486" s="915"/>
      <c r="I13486" s="915"/>
    </row>
    <row r="13487" spans="1:9">
      <c r="A13487" s="915"/>
      <c r="B13487" s="915"/>
      <c r="C13487" s="915"/>
      <c r="D13487" s="916"/>
      <c r="E13487" s="916"/>
      <c r="F13487" s="916"/>
      <c r="G13487" s="915"/>
      <c r="H13487" s="915"/>
      <c r="I13487" s="915"/>
    </row>
    <row r="13488" spans="1:9">
      <c r="A13488" s="915"/>
      <c r="B13488" s="915"/>
      <c r="C13488" s="915"/>
      <c r="D13488" s="916"/>
      <c r="E13488" s="916"/>
      <c r="F13488" s="916"/>
      <c r="G13488" s="915"/>
      <c r="H13488" s="915"/>
      <c r="I13488" s="915"/>
    </row>
    <row r="13489" spans="1:9">
      <c r="A13489" s="915"/>
      <c r="B13489" s="915"/>
      <c r="C13489" s="915"/>
      <c r="D13489" s="916"/>
      <c r="E13489" s="916"/>
      <c r="F13489" s="916"/>
      <c r="G13489" s="915"/>
      <c r="H13489" s="915"/>
      <c r="I13489" s="915"/>
    </row>
    <row r="13490" spans="1:9">
      <c r="A13490" s="915"/>
      <c r="B13490" s="915"/>
      <c r="C13490" s="915"/>
      <c r="D13490" s="916"/>
      <c r="E13490" s="916"/>
      <c r="F13490" s="916"/>
      <c r="G13490" s="915"/>
      <c r="H13490" s="915"/>
      <c r="I13490" s="915"/>
    </row>
    <row r="13491" spans="1:9">
      <c r="A13491" s="915"/>
      <c r="B13491" s="915"/>
      <c r="C13491" s="915"/>
      <c r="D13491" s="916"/>
      <c r="E13491" s="916"/>
      <c r="F13491" s="916"/>
      <c r="G13491" s="915"/>
      <c r="H13491" s="915"/>
      <c r="I13491" s="915"/>
    </row>
    <row r="13492" spans="1:9">
      <c r="A13492" s="915"/>
      <c r="B13492" s="915"/>
      <c r="C13492" s="915"/>
      <c r="D13492" s="916"/>
      <c r="E13492" s="916"/>
      <c r="F13492" s="916"/>
      <c r="G13492" s="915"/>
      <c r="H13492" s="915"/>
      <c r="I13492" s="915"/>
    </row>
    <row r="13493" spans="1:9">
      <c r="A13493" s="915"/>
      <c r="B13493" s="915"/>
      <c r="C13493" s="915"/>
      <c r="D13493" s="916"/>
      <c r="E13493" s="916"/>
      <c r="F13493" s="916"/>
      <c r="G13493" s="915"/>
      <c r="H13493" s="915"/>
      <c r="I13493" s="915"/>
    </row>
    <row r="13494" spans="1:9">
      <c r="A13494" s="915"/>
      <c r="B13494" s="915"/>
      <c r="C13494" s="915"/>
      <c r="D13494" s="916"/>
      <c r="E13494" s="916"/>
      <c r="F13494" s="916"/>
      <c r="G13494" s="915"/>
      <c r="H13494" s="915"/>
      <c r="I13494" s="915"/>
    </row>
    <row r="13495" spans="1:9">
      <c r="A13495" s="915"/>
      <c r="B13495" s="915"/>
      <c r="C13495" s="915"/>
      <c r="D13495" s="916"/>
      <c r="E13495" s="916"/>
      <c r="F13495" s="916"/>
      <c r="G13495" s="915"/>
      <c r="H13495" s="915"/>
      <c r="I13495" s="915"/>
    </row>
    <row r="13496" spans="1:9">
      <c r="A13496" s="915"/>
      <c r="B13496" s="915"/>
      <c r="C13496" s="915"/>
      <c r="D13496" s="916"/>
      <c r="E13496" s="916"/>
      <c r="F13496" s="916"/>
      <c r="G13496" s="915"/>
      <c r="H13496" s="915"/>
      <c r="I13496" s="915"/>
    </row>
    <row r="13497" spans="1:9">
      <c r="A13497" s="915"/>
      <c r="B13497" s="915"/>
      <c r="C13497" s="915"/>
      <c r="D13497" s="916"/>
      <c r="E13497" s="916"/>
      <c r="F13497" s="916"/>
      <c r="G13497" s="915"/>
      <c r="H13497" s="915"/>
      <c r="I13497" s="915"/>
    </row>
    <row r="13498" spans="1:9">
      <c r="A13498" s="915"/>
      <c r="B13498" s="915"/>
      <c r="C13498" s="915"/>
      <c r="D13498" s="916"/>
      <c r="E13498" s="916"/>
      <c r="F13498" s="916"/>
      <c r="G13498" s="915"/>
      <c r="H13498" s="915"/>
      <c r="I13498" s="915"/>
    </row>
    <row r="13499" spans="1:9">
      <c r="A13499" s="915"/>
      <c r="B13499" s="915"/>
      <c r="C13499" s="915"/>
      <c r="D13499" s="916"/>
      <c r="E13499" s="916"/>
      <c r="F13499" s="916"/>
      <c r="G13499" s="915"/>
      <c r="H13499" s="915"/>
      <c r="I13499" s="915"/>
    </row>
    <row r="13500" spans="1:9">
      <c r="A13500" s="915"/>
      <c r="B13500" s="915"/>
      <c r="C13500" s="915"/>
      <c r="D13500" s="916"/>
      <c r="E13500" s="916"/>
      <c r="F13500" s="916"/>
      <c r="G13500" s="915"/>
      <c r="H13500" s="915"/>
      <c r="I13500" s="915"/>
    </row>
    <row r="13501" spans="1:9">
      <c r="A13501" s="915"/>
      <c r="B13501" s="915"/>
      <c r="C13501" s="915"/>
      <c r="D13501" s="916"/>
      <c r="E13501" s="916"/>
      <c r="F13501" s="916"/>
      <c r="G13501" s="915"/>
      <c r="H13501" s="915"/>
      <c r="I13501" s="915"/>
    </row>
    <row r="13502" spans="1:9">
      <c r="A13502" s="915"/>
      <c r="B13502" s="915"/>
      <c r="C13502" s="915"/>
      <c r="D13502" s="916"/>
      <c r="E13502" s="916"/>
      <c r="F13502" s="916"/>
      <c r="G13502" s="915"/>
      <c r="H13502" s="915"/>
      <c r="I13502" s="915"/>
    </row>
    <row r="13503" spans="1:9">
      <c r="A13503" s="915"/>
      <c r="B13503" s="915"/>
      <c r="C13503" s="915"/>
      <c r="D13503" s="916"/>
      <c r="E13503" s="916"/>
      <c r="F13503" s="916"/>
      <c r="G13503" s="915"/>
      <c r="H13503" s="915"/>
      <c r="I13503" s="915"/>
    </row>
    <row r="13504" spans="1:9">
      <c r="A13504" s="915"/>
      <c r="B13504" s="915"/>
      <c r="C13504" s="915"/>
      <c r="D13504" s="916"/>
      <c r="E13504" s="916"/>
      <c r="F13504" s="916"/>
      <c r="G13504" s="915"/>
      <c r="H13504" s="915"/>
      <c r="I13504" s="915"/>
    </row>
    <row r="13505" spans="1:9">
      <c r="A13505" s="915"/>
      <c r="B13505" s="915"/>
      <c r="C13505" s="915"/>
      <c r="D13505" s="916"/>
      <c r="E13505" s="916"/>
      <c r="F13505" s="916"/>
      <c r="G13505" s="915"/>
      <c r="H13505" s="915"/>
      <c r="I13505" s="915"/>
    </row>
    <row r="13506" spans="1:9">
      <c r="A13506" s="915"/>
      <c r="B13506" s="915"/>
      <c r="C13506" s="915"/>
      <c r="D13506" s="916"/>
      <c r="E13506" s="916"/>
      <c r="F13506" s="916"/>
      <c r="G13506" s="915"/>
      <c r="H13506" s="915"/>
      <c r="I13506" s="915"/>
    </row>
    <row r="13507" spans="1:9">
      <c r="A13507" s="915"/>
      <c r="B13507" s="915"/>
      <c r="C13507" s="915"/>
      <c r="D13507" s="916"/>
      <c r="E13507" s="916"/>
      <c r="F13507" s="916"/>
      <c r="G13507" s="915"/>
      <c r="H13507" s="915"/>
      <c r="I13507" s="915"/>
    </row>
    <row r="13508" spans="1:9">
      <c r="A13508" s="915"/>
      <c r="B13508" s="915"/>
      <c r="C13508" s="915"/>
      <c r="D13508" s="916"/>
      <c r="E13508" s="916"/>
      <c r="F13508" s="916"/>
      <c r="G13508" s="915"/>
      <c r="H13508" s="915"/>
      <c r="I13508" s="915"/>
    </row>
    <row r="13509" spans="1:9">
      <c r="A13509" s="915"/>
      <c r="B13509" s="915"/>
      <c r="C13509" s="915"/>
      <c r="D13509" s="916"/>
      <c r="E13509" s="916"/>
      <c r="F13509" s="916"/>
      <c r="G13509" s="915"/>
      <c r="H13509" s="915"/>
      <c r="I13509" s="915"/>
    </row>
    <row r="13510" spans="1:9">
      <c r="A13510" s="915"/>
      <c r="B13510" s="915"/>
      <c r="C13510" s="915"/>
      <c r="D13510" s="916"/>
      <c r="E13510" s="916"/>
      <c r="F13510" s="916"/>
      <c r="G13510" s="915"/>
      <c r="H13510" s="915"/>
      <c r="I13510" s="915"/>
    </row>
    <row r="13511" spans="1:9">
      <c r="A13511" s="915"/>
      <c r="B13511" s="915"/>
      <c r="C13511" s="915"/>
      <c r="D13511" s="916"/>
      <c r="E13511" s="916"/>
      <c r="F13511" s="916"/>
      <c r="G13511" s="915"/>
      <c r="H13511" s="915"/>
      <c r="I13511" s="915"/>
    </row>
    <row r="13512" spans="1:9">
      <c r="A13512" s="915"/>
      <c r="B13512" s="915"/>
      <c r="C13512" s="915"/>
      <c r="D13512" s="916"/>
      <c r="E13512" s="916"/>
      <c r="F13512" s="916"/>
      <c r="G13512" s="915"/>
      <c r="H13512" s="915"/>
      <c r="I13512" s="915"/>
    </row>
    <row r="13513" spans="1:9">
      <c r="A13513" s="915"/>
      <c r="B13513" s="915"/>
      <c r="C13513" s="915"/>
      <c r="D13513" s="916"/>
      <c r="E13513" s="916"/>
      <c r="F13513" s="916"/>
      <c r="G13513" s="915"/>
      <c r="H13513" s="915"/>
      <c r="I13513" s="915"/>
    </row>
    <row r="13514" spans="1:9">
      <c r="A13514" s="915"/>
      <c r="B13514" s="915"/>
      <c r="C13514" s="915"/>
      <c r="D13514" s="916"/>
      <c r="E13514" s="916"/>
      <c r="F13514" s="916"/>
      <c r="G13514" s="915"/>
      <c r="H13514" s="915"/>
      <c r="I13514" s="915"/>
    </row>
    <row r="13515" spans="1:9">
      <c r="A13515" s="915"/>
      <c r="B13515" s="915"/>
      <c r="C13515" s="915"/>
      <c r="D13515" s="916"/>
      <c r="E13515" s="916"/>
      <c r="F13515" s="916"/>
      <c r="G13515" s="915"/>
      <c r="H13515" s="915"/>
      <c r="I13515" s="915"/>
    </row>
    <row r="13516" spans="1:9">
      <c r="A13516" s="915"/>
      <c r="B13516" s="915"/>
      <c r="C13516" s="915"/>
      <c r="D13516" s="916"/>
      <c r="E13516" s="916"/>
      <c r="F13516" s="916"/>
      <c r="G13516" s="915"/>
      <c r="H13516" s="915"/>
      <c r="I13516" s="915"/>
    </row>
    <row r="13517" spans="1:9">
      <c r="A13517" s="915"/>
      <c r="B13517" s="915"/>
      <c r="C13517" s="915"/>
      <c r="D13517" s="916"/>
      <c r="E13517" s="916"/>
      <c r="F13517" s="916"/>
      <c r="G13517" s="915"/>
      <c r="H13517" s="915"/>
      <c r="I13517" s="915"/>
    </row>
    <row r="13518" spans="1:9">
      <c r="A13518" s="915"/>
      <c r="B13518" s="915"/>
      <c r="C13518" s="915"/>
      <c r="D13518" s="916"/>
      <c r="E13518" s="916"/>
      <c r="F13518" s="916"/>
      <c r="G13518" s="915"/>
      <c r="H13518" s="915"/>
      <c r="I13518" s="915"/>
    </row>
    <row r="13519" spans="1:9">
      <c r="A13519" s="915"/>
      <c r="B13519" s="915"/>
      <c r="C13519" s="915"/>
      <c r="D13519" s="916"/>
      <c r="E13519" s="916"/>
      <c r="F13519" s="916"/>
      <c r="G13519" s="915"/>
      <c r="H13519" s="915"/>
      <c r="I13519" s="915"/>
    </row>
    <row r="13520" spans="1:9">
      <c r="A13520" s="915"/>
      <c r="B13520" s="915"/>
      <c r="C13520" s="915"/>
      <c r="D13520" s="916"/>
      <c r="E13520" s="916"/>
      <c r="F13520" s="916"/>
      <c r="G13520" s="915"/>
      <c r="H13520" s="915"/>
      <c r="I13520" s="915"/>
    </row>
    <row r="13521" spans="1:9">
      <c r="A13521" s="915"/>
      <c r="B13521" s="915"/>
      <c r="C13521" s="915"/>
      <c r="D13521" s="916"/>
      <c r="E13521" s="916"/>
      <c r="F13521" s="916"/>
      <c r="G13521" s="915"/>
      <c r="H13521" s="915"/>
      <c r="I13521" s="915"/>
    </row>
    <row r="13522" spans="1:9">
      <c r="A13522" s="915"/>
      <c r="B13522" s="915"/>
      <c r="C13522" s="915"/>
      <c r="D13522" s="916"/>
      <c r="E13522" s="916"/>
      <c r="F13522" s="916"/>
      <c r="G13522" s="915"/>
      <c r="H13522" s="915"/>
      <c r="I13522" s="915"/>
    </row>
    <row r="13523" spans="1:9">
      <c r="A13523" s="915"/>
      <c r="B13523" s="915"/>
      <c r="C13523" s="915"/>
      <c r="D13523" s="916"/>
      <c r="E13523" s="916"/>
      <c r="F13523" s="916"/>
      <c r="G13523" s="915"/>
      <c r="H13523" s="915"/>
      <c r="I13523" s="915"/>
    </row>
    <row r="13524" spans="1:9">
      <c r="A13524" s="915"/>
      <c r="B13524" s="915"/>
      <c r="C13524" s="915"/>
      <c r="D13524" s="916"/>
      <c r="E13524" s="916"/>
      <c r="F13524" s="916"/>
      <c r="G13524" s="915"/>
      <c r="H13524" s="915"/>
      <c r="I13524" s="915"/>
    </row>
    <row r="13525" spans="1:9">
      <c r="A13525" s="915"/>
      <c r="B13525" s="915"/>
      <c r="C13525" s="915"/>
      <c r="D13525" s="916"/>
      <c r="E13525" s="916"/>
      <c r="F13525" s="916"/>
      <c r="G13525" s="915"/>
      <c r="H13525" s="915"/>
      <c r="I13525" s="915"/>
    </row>
    <row r="13526" spans="1:9">
      <c r="A13526" s="915"/>
      <c r="B13526" s="915"/>
      <c r="C13526" s="915"/>
      <c r="D13526" s="916"/>
      <c r="E13526" s="916"/>
      <c r="F13526" s="916"/>
      <c r="G13526" s="915"/>
      <c r="H13526" s="915"/>
      <c r="I13526" s="915"/>
    </row>
    <row r="13527" spans="1:9">
      <c r="A13527" s="915"/>
      <c r="B13527" s="915"/>
      <c r="C13527" s="915"/>
      <c r="D13527" s="916"/>
      <c r="E13527" s="916"/>
      <c r="F13527" s="916"/>
      <c r="G13527" s="915"/>
      <c r="H13527" s="915"/>
      <c r="I13527" s="915"/>
    </row>
    <row r="13528" spans="1:9">
      <c r="A13528" s="915"/>
      <c r="B13528" s="915"/>
      <c r="C13528" s="915"/>
      <c r="D13528" s="916"/>
      <c r="E13528" s="916"/>
      <c r="F13528" s="916"/>
      <c r="G13528" s="915"/>
      <c r="H13528" s="915"/>
      <c r="I13528" s="915"/>
    </row>
    <row r="13529" spans="1:9">
      <c r="A13529" s="915"/>
      <c r="B13529" s="915"/>
      <c r="C13529" s="915"/>
      <c r="D13529" s="916"/>
      <c r="E13529" s="916"/>
      <c r="F13529" s="916"/>
      <c r="G13529" s="915"/>
      <c r="H13529" s="915"/>
      <c r="I13529" s="915"/>
    </row>
    <row r="13530" spans="1:9">
      <c r="A13530" s="915"/>
      <c r="B13530" s="915"/>
      <c r="C13530" s="915"/>
      <c r="D13530" s="916"/>
      <c r="E13530" s="916"/>
      <c r="F13530" s="916"/>
      <c r="G13530" s="915"/>
      <c r="H13530" s="915"/>
      <c r="I13530" s="915"/>
    </row>
    <row r="13531" spans="1:9">
      <c r="A13531" s="915"/>
      <c r="B13531" s="915"/>
      <c r="C13531" s="915"/>
      <c r="D13531" s="916"/>
      <c r="E13531" s="916"/>
      <c r="F13531" s="916"/>
      <c r="G13531" s="915"/>
      <c r="H13531" s="915"/>
      <c r="I13531" s="915"/>
    </row>
    <row r="13532" spans="1:9">
      <c r="A13532" s="915"/>
      <c r="B13532" s="915"/>
      <c r="C13532" s="915"/>
      <c r="D13532" s="916"/>
      <c r="E13532" s="916"/>
      <c r="F13532" s="916"/>
      <c r="G13532" s="915"/>
      <c r="H13532" s="915"/>
      <c r="I13532" s="915"/>
    </row>
    <row r="13533" spans="1:9">
      <c r="A13533" s="915"/>
      <c r="B13533" s="915"/>
      <c r="C13533" s="915"/>
      <c r="D13533" s="916"/>
      <c r="E13533" s="916"/>
      <c r="F13533" s="916"/>
      <c r="G13533" s="915"/>
      <c r="H13533" s="915"/>
      <c r="I13533" s="915"/>
    </row>
    <row r="13534" spans="1:9">
      <c r="A13534" s="915"/>
      <c r="B13534" s="915"/>
      <c r="C13534" s="915"/>
      <c r="D13534" s="916"/>
      <c r="E13534" s="916"/>
      <c r="F13534" s="916"/>
      <c r="G13534" s="915"/>
      <c r="H13534" s="915"/>
      <c r="I13534" s="915"/>
    </row>
    <row r="13535" spans="1:9">
      <c r="A13535" s="915"/>
      <c r="B13535" s="915"/>
      <c r="C13535" s="915"/>
      <c r="D13535" s="916"/>
      <c r="E13535" s="916"/>
      <c r="F13535" s="916"/>
      <c r="G13535" s="915"/>
      <c r="H13535" s="915"/>
      <c r="I13535" s="915"/>
    </row>
    <row r="13536" spans="1:9">
      <c r="A13536" s="915"/>
      <c r="B13536" s="915"/>
      <c r="C13536" s="915"/>
      <c r="D13536" s="916"/>
      <c r="E13536" s="916"/>
      <c r="F13536" s="916"/>
      <c r="G13536" s="915"/>
      <c r="H13536" s="915"/>
      <c r="I13536" s="915"/>
    </row>
    <row r="13537" spans="1:9">
      <c r="A13537" s="915"/>
      <c r="B13537" s="915"/>
      <c r="C13537" s="915"/>
      <c r="D13537" s="916"/>
      <c r="E13537" s="916"/>
      <c r="F13537" s="916"/>
      <c r="G13537" s="915"/>
      <c r="H13537" s="915"/>
      <c r="I13537" s="915"/>
    </row>
    <row r="13538" spans="1:9">
      <c r="A13538" s="915"/>
      <c r="B13538" s="915"/>
      <c r="C13538" s="915"/>
      <c r="D13538" s="916"/>
      <c r="E13538" s="916"/>
      <c r="F13538" s="916"/>
      <c r="G13538" s="915"/>
      <c r="H13538" s="915"/>
      <c r="I13538" s="915"/>
    </row>
    <row r="13539" spans="1:9">
      <c r="A13539" s="915"/>
      <c r="B13539" s="915"/>
      <c r="C13539" s="915"/>
      <c r="D13539" s="916"/>
      <c r="E13539" s="916"/>
      <c r="F13539" s="916"/>
      <c r="G13539" s="915"/>
      <c r="H13539" s="915"/>
      <c r="I13539" s="915"/>
    </row>
    <row r="13540" spans="1:9">
      <c r="A13540" s="915"/>
      <c r="B13540" s="915"/>
      <c r="C13540" s="915"/>
      <c r="D13540" s="916"/>
      <c r="E13540" s="916"/>
      <c r="F13540" s="916"/>
      <c r="G13540" s="915"/>
      <c r="H13540" s="915"/>
      <c r="I13540" s="915"/>
    </row>
    <row r="13541" spans="1:9">
      <c r="A13541" s="915"/>
      <c r="B13541" s="915"/>
      <c r="C13541" s="915"/>
      <c r="D13541" s="916"/>
      <c r="E13541" s="916"/>
      <c r="F13541" s="916"/>
      <c r="G13541" s="915"/>
      <c r="H13541" s="915"/>
      <c r="I13541" s="915"/>
    </row>
    <row r="13542" spans="1:9">
      <c r="A13542" s="915"/>
      <c r="B13542" s="915"/>
      <c r="C13542" s="915"/>
      <c r="D13542" s="916"/>
      <c r="E13542" s="916"/>
      <c r="F13542" s="916"/>
      <c r="G13542" s="915"/>
      <c r="H13542" s="915"/>
      <c r="I13542" s="915"/>
    </row>
    <row r="13543" spans="1:9">
      <c r="A13543" s="915"/>
      <c r="B13543" s="915"/>
      <c r="C13543" s="915"/>
      <c r="D13543" s="916"/>
      <c r="E13543" s="916"/>
      <c r="F13543" s="916"/>
      <c r="G13543" s="915"/>
      <c r="H13543" s="915"/>
      <c r="I13543" s="915"/>
    </row>
    <row r="13544" spans="1:9">
      <c r="A13544" s="915"/>
      <c r="B13544" s="915"/>
      <c r="C13544" s="915"/>
      <c r="D13544" s="916"/>
      <c r="E13544" s="916"/>
      <c r="F13544" s="916"/>
      <c r="G13544" s="915"/>
      <c r="H13544" s="915"/>
      <c r="I13544" s="915"/>
    </row>
    <row r="13545" spans="1:9">
      <c r="A13545" s="915"/>
      <c r="B13545" s="915"/>
      <c r="C13545" s="915"/>
      <c r="D13545" s="916"/>
      <c r="E13545" s="916"/>
      <c r="F13545" s="916"/>
      <c r="G13545" s="915"/>
      <c r="H13545" s="915"/>
      <c r="I13545" s="915"/>
    </row>
    <row r="13546" spans="1:9">
      <c r="A13546" s="915"/>
      <c r="B13546" s="915"/>
      <c r="C13546" s="915"/>
      <c r="D13546" s="916"/>
      <c r="E13546" s="916"/>
      <c r="F13546" s="916"/>
      <c r="G13546" s="915"/>
      <c r="H13546" s="915"/>
      <c r="I13546" s="915"/>
    </row>
    <row r="13547" spans="1:9">
      <c r="A13547" s="915"/>
      <c r="B13547" s="915"/>
      <c r="C13547" s="915"/>
      <c r="D13547" s="916"/>
      <c r="E13547" s="916"/>
      <c r="F13547" s="916"/>
      <c r="G13547" s="915"/>
      <c r="H13547" s="915"/>
      <c r="I13547" s="915"/>
    </row>
    <row r="13548" spans="1:9">
      <c r="A13548" s="915"/>
      <c r="B13548" s="915"/>
      <c r="C13548" s="915"/>
      <c r="D13548" s="916"/>
      <c r="E13548" s="916"/>
      <c r="F13548" s="916"/>
      <c r="G13548" s="915"/>
      <c r="H13548" s="915"/>
      <c r="I13548" s="915"/>
    </row>
    <row r="13549" spans="1:9">
      <c r="A13549" s="915"/>
      <c r="B13549" s="915"/>
      <c r="C13549" s="915"/>
      <c r="D13549" s="916"/>
      <c r="E13549" s="916"/>
      <c r="F13549" s="916"/>
      <c r="G13549" s="915"/>
      <c r="H13549" s="915"/>
      <c r="I13549" s="915"/>
    </row>
    <row r="13550" spans="1:9">
      <c r="A13550" s="915"/>
      <c r="B13550" s="915"/>
      <c r="C13550" s="915"/>
      <c r="D13550" s="916"/>
      <c r="E13550" s="916"/>
      <c r="F13550" s="916"/>
      <c r="G13550" s="915"/>
      <c r="H13550" s="915"/>
      <c r="I13550" s="915"/>
    </row>
    <row r="13551" spans="1:9">
      <c r="A13551" s="915"/>
      <c r="B13551" s="915"/>
      <c r="C13551" s="915"/>
      <c r="D13551" s="916"/>
      <c r="E13551" s="916"/>
      <c r="F13551" s="916"/>
      <c r="G13551" s="915"/>
      <c r="H13551" s="915"/>
      <c r="I13551" s="915"/>
    </row>
    <row r="13552" spans="1:9">
      <c r="A13552" s="915"/>
      <c r="B13552" s="915"/>
      <c r="C13552" s="915"/>
      <c r="D13552" s="916"/>
      <c r="E13552" s="916"/>
      <c r="F13552" s="916"/>
      <c r="G13552" s="915"/>
      <c r="H13552" s="915"/>
      <c r="I13552" s="915"/>
    </row>
    <row r="13553" spans="1:9">
      <c r="A13553" s="915"/>
      <c r="B13553" s="915"/>
      <c r="C13553" s="915"/>
      <c r="D13553" s="916"/>
      <c r="E13553" s="916"/>
      <c r="F13553" s="916"/>
      <c r="G13553" s="915"/>
      <c r="H13553" s="915"/>
      <c r="I13553" s="915"/>
    </row>
    <row r="13554" spans="1:9">
      <c r="A13554" s="915"/>
      <c r="B13554" s="915"/>
      <c r="C13554" s="915"/>
      <c r="D13554" s="916"/>
      <c r="E13554" s="916"/>
      <c r="F13554" s="916"/>
      <c r="G13554" s="915"/>
      <c r="H13554" s="915"/>
      <c r="I13554" s="915"/>
    </row>
    <row r="13555" spans="1:9">
      <c r="A13555" s="915"/>
      <c r="B13555" s="915"/>
      <c r="C13555" s="915"/>
      <c r="D13555" s="916"/>
      <c r="E13555" s="916"/>
      <c r="F13555" s="916"/>
      <c r="G13555" s="915"/>
      <c r="H13555" s="915"/>
      <c r="I13555" s="915"/>
    </row>
    <row r="13556" spans="1:9">
      <c r="A13556" s="915"/>
      <c r="B13556" s="915"/>
      <c r="C13556" s="915"/>
      <c r="D13556" s="916"/>
      <c r="E13556" s="916"/>
      <c r="F13556" s="916"/>
      <c r="G13556" s="915"/>
      <c r="H13556" s="915"/>
      <c r="I13556" s="915"/>
    </row>
    <row r="13557" spans="1:9">
      <c r="A13557" s="915"/>
      <c r="B13557" s="915"/>
      <c r="C13557" s="915"/>
      <c r="D13557" s="916"/>
      <c r="E13557" s="916"/>
      <c r="F13557" s="916"/>
      <c r="G13557" s="915"/>
      <c r="H13557" s="915"/>
      <c r="I13557" s="915"/>
    </row>
    <row r="13558" spans="1:9">
      <c r="A13558" s="915"/>
      <c r="B13558" s="915"/>
      <c r="C13558" s="915"/>
      <c r="D13558" s="916"/>
      <c r="E13558" s="916"/>
      <c r="F13558" s="916"/>
      <c r="G13558" s="915"/>
      <c r="H13558" s="915"/>
      <c r="I13558" s="915"/>
    </row>
    <row r="13559" spans="1:9">
      <c r="A13559" s="915"/>
      <c r="B13559" s="915"/>
      <c r="C13559" s="915"/>
      <c r="D13559" s="916"/>
      <c r="E13559" s="916"/>
      <c r="F13559" s="916"/>
      <c r="G13559" s="915"/>
      <c r="H13559" s="915"/>
      <c r="I13559" s="915"/>
    </row>
    <row r="13560" spans="1:9">
      <c r="A13560" s="915"/>
      <c r="B13560" s="915"/>
      <c r="C13560" s="915"/>
      <c r="D13560" s="916"/>
      <c r="E13560" s="916"/>
      <c r="F13560" s="916"/>
      <c r="G13560" s="915"/>
      <c r="H13560" s="915"/>
      <c r="I13560" s="915"/>
    </row>
    <row r="13561" spans="1:9">
      <c r="A13561" s="915"/>
      <c r="B13561" s="915"/>
      <c r="C13561" s="915"/>
      <c r="D13561" s="916"/>
      <c r="E13561" s="916"/>
      <c r="F13561" s="916"/>
      <c r="G13561" s="915"/>
      <c r="H13561" s="915"/>
      <c r="I13561" s="915"/>
    </row>
    <row r="13562" spans="1:9">
      <c r="A13562" s="915"/>
      <c r="B13562" s="915"/>
      <c r="C13562" s="915"/>
      <c r="D13562" s="916"/>
      <c r="E13562" s="916"/>
      <c r="F13562" s="916"/>
      <c r="G13562" s="915"/>
      <c r="H13562" s="915"/>
      <c r="I13562" s="915"/>
    </row>
    <row r="13563" spans="1:9">
      <c r="A13563" s="915"/>
      <c r="B13563" s="915"/>
      <c r="C13563" s="915"/>
      <c r="D13563" s="916"/>
      <c r="E13563" s="916"/>
      <c r="F13563" s="916"/>
      <c r="G13563" s="915"/>
      <c r="H13563" s="915"/>
      <c r="I13563" s="915"/>
    </row>
    <row r="13564" spans="1:9">
      <c r="A13564" s="915"/>
      <c r="B13564" s="915"/>
      <c r="C13564" s="915"/>
      <c r="D13564" s="916"/>
      <c r="E13564" s="916"/>
      <c r="F13564" s="916"/>
      <c r="G13564" s="915"/>
      <c r="H13564" s="915"/>
      <c r="I13564" s="915"/>
    </row>
    <row r="13565" spans="1:9">
      <c r="A13565" s="915"/>
      <c r="B13565" s="915"/>
      <c r="C13565" s="915"/>
      <c r="D13565" s="916"/>
      <c r="E13565" s="916"/>
      <c r="F13565" s="916"/>
      <c r="G13565" s="915"/>
      <c r="H13565" s="915"/>
      <c r="I13565" s="915"/>
    </row>
    <row r="13566" spans="1:9">
      <c r="A13566" s="915"/>
      <c r="B13566" s="915"/>
      <c r="C13566" s="915"/>
      <c r="D13566" s="916"/>
      <c r="E13566" s="916"/>
      <c r="F13566" s="916"/>
      <c r="G13566" s="915"/>
      <c r="H13566" s="915"/>
      <c r="I13566" s="915"/>
    </row>
    <row r="13567" spans="1:9">
      <c r="A13567" s="915"/>
      <c r="B13567" s="915"/>
      <c r="C13567" s="915"/>
      <c r="D13567" s="916"/>
      <c r="E13567" s="916"/>
      <c r="F13567" s="916"/>
      <c r="G13567" s="915"/>
      <c r="H13567" s="915"/>
      <c r="I13567" s="915"/>
    </row>
    <row r="13568" spans="1:9">
      <c r="A13568" s="915"/>
      <c r="B13568" s="915"/>
      <c r="C13568" s="915"/>
      <c r="D13568" s="916"/>
      <c r="E13568" s="916"/>
      <c r="F13568" s="916"/>
      <c r="G13568" s="915"/>
      <c r="H13568" s="915"/>
      <c r="I13568" s="915"/>
    </row>
    <row r="13569" spans="1:9">
      <c r="A13569" s="915"/>
      <c r="B13569" s="915"/>
      <c r="C13569" s="915"/>
      <c r="D13569" s="916"/>
      <c r="E13569" s="916"/>
      <c r="F13569" s="916"/>
      <c r="G13569" s="915"/>
      <c r="H13569" s="915"/>
      <c r="I13569" s="915"/>
    </row>
    <row r="13570" spans="1:9">
      <c r="A13570" s="915"/>
      <c r="B13570" s="915"/>
      <c r="C13570" s="915"/>
      <c r="D13570" s="916"/>
      <c r="E13570" s="916"/>
      <c r="F13570" s="916"/>
      <c r="G13570" s="915"/>
      <c r="H13570" s="915"/>
      <c r="I13570" s="915"/>
    </row>
    <row r="13571" spans="1:9">
      <c r="A13571" s="915"/>
      <c r="B13571" s="915"/>
      <c r="C13571" s="915"/>
      <c r="D13571" s="916"/>
      <c r="E13571" s="916"/>
      <c r="F13571" s="916"/>
      <c r="G13571" s="915"/>
      <c r="H13571" s="915"/>
      <c r="I13571" s="915"/>
    </row>
    <row r="13572" spans="1:9">
      <c r="A13572" s="915"/>
      <c r="B13572" s="915"/>
      <c r="C13572" s="915"/>
      <c r="D13572" s="916"/>
      <c r="E13572" s="916"/>
      <c r="F13572" s="916"/>
      <c r="G13572" s="915"/>
      <c r="H13572" s="915"/>
      <c r="I13572" s="915"/>
    </row>
    <row r="13573" spans="1:9">
      <c r="A13573" s="915"/>
      <c r="B13573" s="915"/>
      <c r="C13573" s="915"/>
      <c r="D13573" s="916"/>
      <c r="E13573" s="916"/>
      <c r="F13573" s="916"/>
      <c r="G13573" s="915"/>
      <c r="H13573" s="915"/>
      <c r="I13573" s="915"/>
    </row>
    <row r="13574" spans="1:9">
      <c r="A13574" s="915"/>
      <c r="B13574" s="915"/>
      <c r="C13574" s="915"/>
      <c r="D13574" s="916"/>
      <c r="E13574" s="916"/>
      <c r="F13574" s="916"/>
      <c r="G13574" s="915"/>
      <c r="H13574" s="915"/>
      <c r="I13574" s="915"/>
    </row>
    <row r="13575" spans="1:9">
      <c r="A13575" s="915"/>
      <c r="B13575" s="915"/>
      <c r="C13575" s="915"/>
      <c r="D13575" s="916"/>
      <c r="E13575" s="916"/>
      <c r="F13575" s="916"/>
      <c r="G13575" s="915"/>
      <c r="H13575" s="915"/>
      <c r="I13575" s="915"/>
    </row>
    <row r="13576" spans="1:9">
      <c r="A13576" s="915"/>
      <c r="B13576" s="915"/>
      <c r="C13576" s="915"/>
      <c r="D13576" s="916"/>
      <c r="E13576" s="916"/>
      <c r="F13576" s="916"/>
      <c r="G13576" s="915"/>
      <c r="H13576" s="915"/>
      <c r="I13576" s="915"/>
    </row>
    <row r="13577" spans="1:9">
      <c r="A13577" s="915"/>
      <c r="B13577" s="915"/>
      <c r="C13577" s="915"/>
      <c r="D13577" s="916"/>
      <c r="E13577" s="916"/>
      <c r="F13577" s="916"/>
      <c r="G13577" s="915"/>
      <c r="H13577" s="915"/>
      <c r="I13577" s="915"/>
    </row>
    <row r="13578" spans="1:9">
      <c r="A13578" s="915"/>
      <c r="B13578" s="915"/>
      <c r="C13578" s="915"/>
      <c r="D13578" s="916"/>
      <c r="E13578" s="916"/>
      <c r="F13578" s="916"/>
      <c r="G13578" s="915"/>
      <c r="H13578" s="915"/>
      <c r="I13578" s="915"/>
    </row>
    <row r="13579" spans="1:9">
      <c r="A13579" s="915"/>
      <c r="B13579" s="915"/>
      <c r="C13579" s="915"/>
      <c r="D13579" s="916"/>
      <c r="E13579" s="916"/>
      <c r="F13579" s="916"/>
      <c r="G13579" s="915"/>
      <c r="H13579" s="915"/>
      <c r="I13579" s="915"/>
    </row>
    <row r="13580" spans="1:9">
      <c r="A13580" s="915"/>
      <c r="B13580" s="915"/>
      <c r="C13580" s="915"/>
      <c r="D13580" s="916"/>
      <c r="E13580" s="916"/>
      <c r="F13580" s="916"/>
      <c r="G13580" s="915"/>
      <c r="H13580" s="915"/>
      <c r="I13580" s="915"/>
    </row>
    <row r="13581" spans="1:9">
      <c r="A13581" s="915"/>
      <c r="B13581" s="915"/>
      <c r="C13581" s="915"/>
      <c r="D13581" s="916"/>
      <c r="E13581" s="916"/>
      <c r="F13581" s="916"/>
      <c r="G13581" s="915"/>
      <c r="H13581" s="915"/>
      <c r="I13581" s="915"/>
    </row>
    <row r="13582" spans="1:9">
      <c r="A13582" s="915"/>
      <c r="B13582" s="915"/>
      <c r="C13582" s="915"/>
      <c r="D13582" s="916"/>
      <c r="E13582" s="916"/>
      <c r="F13582" s="916"/>
      <c r="G13582" s="915"/>
      <c r="H13582" s="915"/>
      <c r="I13582" s="915"/>
    </row>
    <row r="13583" spans="1:9">
      <c r="A13583" s="915"/>
      <c r="B13583" s="915"/>
      <c r="C13583" s="915"/>
      <c r="D13583" s="916"/>
      <c r="E13583" s="916"/>
      <c r="F13583" s="916"/>
      <c r="G13583" s="915"/>
      <c r="H13583" s="915"/>
      <c r="I13583" s="915"/>
    </row>
    <row r="13584" spans="1:9">
      <c r="A13584" s="915"/>
      <c r="B13584" s="915"/>
      <c r="C13584" s="915"/>
      <c r="D13584" s="916"/>
      <c r="E13584" s="916"/>
      <c r="F13584" s="916"/>
      <c r="G13584" s="915"/>
      <c r="H13584" s="915"/>
      <c r="I13584" s="915"/>
    </row>
    <row r="13585" spans="1:9">
      <c r="A13585" s="915"/>
      <c r="B13585" s="915"/>
      <c r="C13585" s="915"/>
      <c r="D13585" s="916"/>
      <c r="E13585" s="916"/>
      <c r="F13585" s="916"/>
      <c r="G13585" s="915"/>
      <c r="H13585" s="915"/>
      <c r="I13585" s="915"/>
    </row>
    <row r="13586" spans="1:9">
      <c r="A13586" s="915"/>
      <c r="B13586" s="915"/>
      <c r="C13586" s="915"/>
      <c r="D13586" s="916"/>
      <c r="E13586" s="916"/>
      <c r="F13586" s="916"/>
      <c r="G13586" s="915"/>
      <c r="H13586" s="915"/>
      <c r="I13586" s="915"/>
    </row>
    <row r="13587" spans="1:9">
      <c r="A13587" s="915"/>
      <c r="B13587" s="915"/>
      <c r="C13587" s="915"/>
      <c r="D13587" s="916"/>
      <c r="E13587" s="916"/>
      <c r="F13587" s="916"/>
      <c r="G13587" s="915"/>
      <c r="H13587" s="915"/>
      <c r="I13587" s="915"/>
    </row>
    <row r="13588" spans="1:9">
      <c r="A13588" s="915"/>
      <c r="B13588" s="915"/>
      <c r="C13588" s="915"/>
      <c r="D13588" s="916"/>
      <c r="E13588" s="916"/>
      <c r="F13588" s="916"/>
      <c r="G13588" s="915"/>
      <c r="H13588" s="915"/>
      <c r="I13588" s="915"/>
    </row>
    <row r="13589" spans="1:9">
      <c r="A13589" s="915"/>
      <c r="B13589" s="915"/>
      <c r="C13589" s="915"/>
      <c r="D13589" s="916"/>
      <c r="E13589" s="916"/>
      <c r="F13589" s="916"/>
      <c r="G13589" s="915"/>
      <c r="H13589" s="915"/>
      <c r="I13589" s="915"/>
    </row>
    <row r="13590" spans="1:9">
      <c r="A13590" s="915"/>
      <c r="B13590" s="915"/>
      <c r="C13590" s="915"/>
      <c r="D13590" s="916"/>
      <c r="E13590" s="916"/>
      <c r="F13590" s="916"/>
      <c r="G13590" s="915"/>
      <c r="H13590" s="915"/>
      <c r="I13590" s="915"/>
    </row>
    <row r="13591" spans="1:9">
      <c r="A13591" s="915"/>
      <c r="B13591" s="915"/>
      <c r="C13591" s="915"/>
      <c r="D13591" s="916"/>
      <c r="E13591" s="916"/>
      <c r="F13591" s="916"/>
      <c r="G13591" s="915"/>
      <c r="H13591" s="915"/>
      <c r="I13591" s="915"/>
    </row>
    <row r="13592" spans="1:9">
      <c r="A13592" s="915"/>
      <c r="B13592" s="915"/>
      <c r="C13592" s="915"/>
      <c r="D13592" s="916"/>
      <c r="E13592" s="916"/>
      <c r="F13592" s="916"/>
      <c r="G13592" s="915"/>
      <c r="H13592" s="915"/>
      <c r="I13592" s="915"/>
    </row>
    <row r="13593" spans="1:9">
      <c r="A13593" s="915"/>
      <c r="B13593" s="915"/>
      <c r="C13593" s="915"/>
      <c r="D13593" s="916"/>
      <c r="E13593" s="916"/>
      <c r="F13593" s="916"/>
      <c r="G13593" s="915"/>
      <c r="H13593" s="915"/>
      <c r="I13593" s="915"/>
    </row>
    <row r="13594" spans="1:9">
      <c r="A13594" s="915"/>
      <c r="B13594" s="915"/>
      <c r="C13594" s="915"/>
      <c r="D13594" s="916"/>
      <c r="E13594" s="916"/>
      <c r="F13594" s="916"/>
      <c r="G13594" s="915"/>
      <c r="H13594" s="915"/>
      <c r="I13594" s="915"/>
    </row>
    <row r="13595" spans="1:9">
      <c r="A13595" s="915"/>
      <c r="B13595" s="915"/>
      <c r="C13595" s="915"/>
      <c r="D13595" s="916"/>
      <c r="E13595" s="916"/>
      <c r="F13595" s="916"/>
      <c r="G13595" s="915"/>
      <c r="H13595" s="915"/>
      <c r="I13595" s="915"/>
    </row>
    <row r="13596" spans="1:9">
      <c r="A13596" s="915"/>
      <c r="B13596" s="915"/>
      <c r="C13596" s="915"/>
      <c r="D13596" s="916"/>
      <c r="E13596" s="916"/>
      <c r="F13596" s="916"/>
      <c r="G13596" s="915"/>
      <c r="H13596" s="915"/>
      <c r="I13596" s="915"/>
    </row>
    <row r="13597" spans="1:9">
      <c r="A13597" s="915"/>
      <c r="B13597" s="915"/>
      <c r="C13597" s="915"/>
      <c r="D13597" s="916"/>
      <c r="E13597" s="916"/>
      <c r="F13597" s="916"/>
      <c r="G13597" s="915"/>
      <c r="H13597" s="915"/>
      <c r="I13597" s="915"/>
    </row>
    <row r="13598" spans="1:9">
      <c r="A13598" s="915"/>
      <c r="B13598" s="915"/>
      <c r="C13598" s="915"/>
      <c r="D13598" s="916"/>
      <c r="E13598" s="916"/>
      <c r="F13598" s="916"/>
      <c r="G13598" s="915"/>
      <c r="H13598" s="915"/>
      <c r="I13598" s="915"/>
    </row>
    <row r="13599" spans="1:9">
      <c r="A13599" s="915"/>
      <c r="B13599" s="915"/>
      <c r="C13599" s="915"/>
      <c r="D13599" s="916"/>
      <c r="E13599" s="916"/>
      <c r="F13599" s="916"/>
      <c r="G13599" s="915"/>
      <c r="H13599" s="915"/>
      <c r="I13599" s="915"/>
    </row>
    <row r="13600" spans="1:9">
      <c r="A13600" s="915"/>
      <c r="B13600" s="915"/>
      <c r="C13600" s="915"/>
      <c r="D13600" s="916"/>
      <c r="E13600" s="916"/>
      <c r="F13600" s="916"/>
      <c r="G13600" s="915"/>
      <c r="H13600" s="915"/>
      <c r="I13600" s="915"/>
    </row>
    <row r="13601" spans="1:9">
      <c r="A13601" s="915"/>
      <c r="B13601" s="915"/>
      <c r="C13601" s="915"/>
      <c r="D13601" s="916"/>
      <c r="E13601" s="916"/>
      <c r="F13601" s="916"/>
      <c r="G13601" s="915"/>
      <c r="H13601" s="915"/>
      <c r="I13601" s="915"/>
    </row>
    <row r="13602" spans="1:9">
      <c r="A13602" s="915"/>
      <c r="B13602" s="915"/>
      <c r="C13602" s="915"/>
      <c r="D13602" s="916"/>
      <c r="E13602" s="916"/>
      <c r="F13602" s="916"/>
      <c r="G13602" s="915"/>
      <c r="H13602" s="915"/>
      <c r="I13602" s="915"/>
    </row>
    <row r="13603" spans="1:9">
      <c r="A13603" s="915"/>
      <c r="B13603" s="915"/>
      <c r="C13603" s="915"/>
      <c r="D13603" s="916"/>
      <c r="E13603" s="916"/>
      <c r="F13603" s="916"/>
      <c r="G13603" s="915"/>
      <c r="H13603" s="915"/>
      <c r="I13603" s="915"/>
    </row>
    <row r="13604" spans="1:9">
      <c r="A13604" s="915"/>
      <c r="B13604" s="915"/>
      <c r="C13604" s="915"/>
      <c r="D13604" s="916"/>
      <c r="E13604" s="916"/>
      <c r="F13604" s="916"/>
      <c r="G13604" s="915"/>
      <c r="H13604" s="915"/>
      <c r="I13604" s="915"/>
    </row>
    <row r="13605" spans="1:9">
      <c r="A13605" s="915"/>
      <c r="B13605" s="915"/>
      <c r="C13605" s="915"/>
      <c r="D13605" s="916"/>
      <c r="E13605" s="916"/>
      <c r="F13605" s="916"/>
      <c r="G13605" s="915"/>
      <c r="H13605" s="915"/>
      <c r="I13605" s="915"/>
    </row>
    <row r="13606" spans="1:9">
      <c r="A13606" s="915"/>
      <c r="B13606" s="915"/>
      <c r="C13606" s="915"/>
      <c r="D13606" s="916"/>
      <c r="E13606" s="916"/>
      <c r="F13606" s="916"/>
      <c r="G13606" s="915"/>
      <c r="H13606" s="915"/>
      <c r="I13606" s="915"/>
    </row>
    <row r="13607" spans="1:9">
      <c r="A13607" s="915"/>
      <c r="B13607" s="915"/>
      <c r="C13607" s="915"/>
      <c r="D13607" s="916"/>
      <c r="E13607" s="916"/>
      <c r="F13607" s="916"/>
      <c r="G13607" s="915"/>
      <c r="H13607" s="915"/>
      <c r="I13607" s="915"/>
    </row>
    <row r="13608" spans="1:9">
      <c r="A13608" s="915"/>
      <c r="B13608" s="915"/>
      <c r="C13608" s="915"/>
      <c r="D13608" s="916"/>
      <c r="E13608" s="916"/>
      <c r="F13608" s="916"/>
      <c r="G13608" s="915"/>
      <c r="H13608" s="915"/>
      <c r="I13608" s="915"/>
    </row>
    <row r="13609" spans="1:9">
      <c r="A13609" s="915"/>
      <c r="B13609" s="915"/>
      <c r="C13609" s="915"/>
      <c r="D13609" s="916"/>
      <c r="E13609" s="916"/>
      <c r="F13609" s="916"/>
      <c r="G13609" s="915"/>
      <c r="H13609" s="915"/>
      <c r="I13609" s="915"/>
    </row>
    <row r="13610" spans="1:9">
      <c r="A13610" s="915"/>
      <c r="B13610" s="915"/>
      <c r="C13610" s="915"/>
      <c r="D13610" s="916"/>
      <c r="E13610" s="916"/>
      <c r="F13610" s="916"/>
      <c r="G13610" s="915"/>
      <c r="H13610" s="915"/>
      <c r="I13610" s="915"/>
    </row>
    <row r="13611" spans="1:9">
      <c r="A13611" s="915"/>
      <c r="B13611" s="915"/>
      <c r="C13611" s="915"/>
      <c r="D13611" s="916"/>
      <c r="E13611" s="916"/>
      <c r="F13611" s="916"/>
      <c r="G13611" s="915"/>
      <c r="H13611" s="915"/>
      <c r="I13611" s="915"/>
    </row>
    <row r="13612" spans="1:9">
      <c r="A13612" s="915"/>
      <c r="B13612" s="915"/>
      <c r="C13612" s="915"/>
      <c r="D13612" s="916"/>
      <c r="E13612" s="916"/>
      <c r="F13612" s="916"/>
      <c r="G13612" s="915"/>
      <c r="H13612" s="915"/>
      <c r="I13612" s="915"/>
    </row>
    <row r="13613" spans="1:9">
      <c r="A13613" s="915"/>
      <c r="B13613" s="915"/>
      <c r="C13613" s="915"/>
      <c r="D13613" s="916"/>
      <c r="E13613" s="916"/>
      <c r="F13613" s="916"/>
      <c r="G13613" s="915"/>
      <c r="H13613" s="915"/>
      <c r="I13613" s="915"/>
    </row>
    <row r="13614" spans="1:9">
      <c r="A13614" s="915"/>
      <c r="B13614" s="915"/>
      <c r="C13614" s="915"/>
      <c r="D13614" s="916"/>
      <c r="E13614" s="916"/>
      <c r="F13614" s="916"/>
      <c r="G13614" s="915"/>
      <c r="H13614" s="915"/>
      <c r="I13614" s="915"/>
    </row>
    <row r="13615" spans="1:9">
      <c r="A13615" s="915"/>
      <c r="B13615" s="915"/>
      <c r="C13615" s="915"/>
      <c r="D13615" s="916"/>
      <c r="E13615" s="916"/>
      <c r="F13615" s="916"/>
      <c r="G13615" s="915"/>
      <c r="H13615" s="915"/>
      <c r="I13615" s="915"/>
    </row>
    <row r="13616" spans="1:9">
      <c r="A13616" s="915"/>
      <c r="B13616" s="915"/>
      <c r="C13616" s="915"/>
      <c r="D13616" s="916"/>
      <c r="E13616" s="916"/>
      <c r="F13616" s="916"/>
      <c r="G13616" s="915"/>
      <c r="H13616" s="915"/>
      <c r="I13616" s="915"/>
    </row>
    <row r="13617" spans="1:9">
      <c r="A13617" s="915"/>
      <c r="B13617" s="915"/>
      <c r="C13617" s="915"/>
      <c r="D13617" s="916"/>
      <c r="E13617" s="916"/>
      <c r="F13617" s="916"/>
      <c r="G13617" s="915"/>
      <c r="H13617" s="915"/>
      <c r="I13617" s="915"/>
    </row>
    <row r="13618" spans="1:9">
      <c r="A13618" s="915"/>
      <c r="B13618" s="915"/>
      <c r="C13618" s="915"/>
      <c r="D13618" s="916"/>
      <c r="E13618" s="916"/>
      <c r="F13618" s="916"/>
      <c r="G13618" s="915"/>
      <c r="H13618" s="915"/>
      <c r="I13618" s="915"/>
    </row>
    <row r="13619" spans="1:9">
      <c r="A13619" s="915"/>
      <c r="B13619" s="915"/>
      <c r="C13619" s="915"/>
      <c r="D13619" s="916"/>
      <c r="E13619" s="916"/>
      <c r="F13619" s="916"/>
      <c r="G13619" s="915"/>
      <c r="H13619" s="915"/>
      <c r="I13619" s="915"/>
    </row>
    <row r="13620" spans="1:9">
      <c r="A13620" s="915"/>
      <c r="B13620" s="915"/>
      <c r="C13620" s="915"/>
      <c r="D13620" s="916"/>
      <c r="E13620" s="916"/>
      <c r="F13620" s="916"/>
      <c r="G13620" s="915"/>
      <c r="H13620" s="915"/>
      <c r="I13620" s="915"/>
    </row>
    <row r="13621" spans="1:9">
      <c r="A13621" s="915"/>
      <c r="B13621" s="915"/>
      <c r="C13621" s="915"/>
      <c r="D13621" s="916"/>
      <c r="E13621" s="916"/>
      <c r="F13621" s="916"/>
      <c r="G13621" s="915"/>
      <c r="H13621" s="915"/>
      <c r="I13621" s="915"/>
    </row>
    <row r="13622" spans="1:9">
      <c r="A13622" s="915"/>
      <c r="B13622" s="915"/>
      <c r="C13622" s="915"/>
      <c r="D13622" s="916"/>
      <c r="E13622" s="916"/>
      <c r="F13622" s="916"/>
      <c r="G13622" s="915"/>
      <c r="H13622" s="915"/>
      <c r="I13622" s="915"/>
    </row>
    <row r="13623" spans="1:9">
      <c r="A13623" s="915"/>
      <c r="B13623" s="915"/>
      <c r="C13623" s="915"/>
      <c r="D13623" s="916"/>
      <c r="E13623" s="916"/>
      <c r="F13623" s="916"/>
      <c r="G13623" s="915"/>
      <c r="H13623" s="915"/>
      <c r="I13623" s="915"/>
    </row>
    <row r="13624" spans="1:9">
      <c r="A13624" s="915"/>
      <c r="B13624" s="915"/>
      <c r="C13624" s="915"/>
      <c r="D13624" s="916"/>
      <c r="E13624" s="916"/>
      <c r="F13624" s="916"/>
      <c r="G13624" s="915"/>
      <c r="H13624" s="915"/>
      <c r="I13624" s="915"/>
    </row>
    <row r="13625" spans="1:9">
      <c r="A13625" s="915"/>
      <c r="B13625" s="915"/>
      <c r="C13625" s="915"/>
      <c r="D13625" s="916"/>
      <c r="E13625" s="916"/>
      <c r="F13625" s="916"/>
      <c r="G13625" s="915"/>
      <c r="H13625" s="915"/>
      <c r="I13625" s="915"/>
    </row>
    <row r="13626" spans="1:9">
      <c r="A13626" s="915"/>
      <c r="B13626" s="915"/>
      <c r="C13626" s="915"/>
      <c r="D13626" s="916"/>
      <c r="E13626" s="916"/>
      <c r="F13626" s="916"/>
      <c r="G13626" s="915"/>
      <c r="H13626" s="915"/>
      <c r="I13626" s="915"/>
    </row>
    <row r="13627" spans="1:9">
      <c r="A13627" s="915"/>
      <c r="B13627" s="915"/>
      <c r="C13627" s="915"/>
      <c r="D13627" s="916"/>
      <c r="E13627" s="916"/>
      <c r="F13627" s="916"/>
      <c r="G13627" s="915"/>
      <c r="H13627" s="915"/>
      <c r="I13627" s="915"/>
    </row>
    <row r="13628" spans="1:9">
      <c r="A13628" s="915"/>
      <c r="B13628" s="915"/>
      <c r="C13628" s="915"/>
      <c r="D13628" s="916"/>
      <c r="E13628" s="916"/>
      <c r="F13628" s="916"/>
      <c r="G13628" s="915"/>
      <c r="H13628" s="915"/>
      <c r="I13628" s="915"/>
    </row>
    <row r="13629" spans="1:9">
      <c r="A13629" s="915"/>
      <c r="B13629" s="915"/>
      <c r="C13629" s="915"/>
      <c r="D13629" s="916"/>
      <c r="E13629" s="916"/>
      <c r="F13629" s="916"/>
      <c r="G13629" s="915"/>
      <c r="H13629" s="915"/>
      <c r="I13629" s="915"/>
    </row>
    <row r="13630" spans="1:9">
      <c r="A13630" s="915"/>
      <c r="B13630" s="915"/>
      <c r="C13630" s="915"/>
      <c r="D13630" s="916"/>
      <c r="E13630" s="916"/>
      <c r="F13630" s="916"/>
      <c r="G13630" s="915"/>
      <c r="H13630" s="915"/>
      <c r="I13630" s="915"/>
    </row>
    <row r="13631" spans="1:9">
      <c r="A13631" s="915"/>
      <c r="B13631" s="915"/>
      <c r="C13631" s="915"/>
      <c r="D13631" s="916"/>
      <c r="E13631" s="916"/>
      <c r="F13631" s="916"/>
      <c r="G13631" s="915"/>
      <c r="H13631" s="915"/>
      <c r="I13631" s="915"/>
    </row>
    <row r="13632" spans="1:9">
      <c r="A13632" s="915"/>
      <c r="B13632" s="915"/>
      <c r="C13632" s="915"/>
      <c r="D13632" s="916"/>
      <c r="E13632" s="916"/>
      <c r="F13632" s="916"/>
      <c r="G13632" s="915"/>
      <c r="H13632" s="915"/>
      <c r="I13632" s="915"/>
    </row>
    <row r="13633" spans="1:9">
      <c r="A13633" s="915"/>
      <c r="B13633" s="915"/>
      <c r="C13633" s="915"/>
      <c r="D13633" s="916"/>
      <c r="E13633" s="916"/>
      <c r="F13633" s="916"/>
      <c r="G13633" s="915"/>
      <c r="H13633" s="915"/>
      <c r="I13633" s="915"/>
    </row>
    <row r="13634" spans="1:9">
      <c r="A13634" s="915"/>
      <c r="B13634" s="915"/>
      <c r="C13634" s="915"/>
      <c r="D13634" s="916"/>
      <c r="E13634" s="916"/>
      <c r="F13634" s="916"/>
      <c r="G13634" s="915"/>
      <c r="H13634" s="915"/>
      <c r="I13634" s="915"/>
    </row>
    <row r="13635" spans="1:9">
      <c r="A13635" s="915"/>
      <c r="B13635" s="915"/>
      <c r="C13635" s="915"/>
      <c r="D13635" s="916"/>
      <c r="E13635" s="916"/>
      <c r="F13635" s="916"/>
      <c r="G13635" s="915"/>
      <c r="H13635" s="915"/>
      <c r="I13635" s="915"/>
    </row>
    <row r="13636" spans="1:9">
      <c r="A13636" s="915"/>
      <c r="B13636" s="915"/>
      <c r="C13636" s="915"/>
      <c r="D13636" s="916"/>
      <c r="E13636" s="916"/>
      <c r="F13636" s="916"/>
      <c r="G13636" s="915"/>
      <c r="H13636" s="915"/>
      <c r="I13636" s="915"/>
    </row>
    <row r="13637" spans="1:9">
      <c r="A13637" s="915"/>
      <c r="B13637" s="915"/>
      <c r="C13637" s="915"/>
      <c r="D13637" s="916"/>
      <c r="E13637" s="916"/>
      <c r="F13637" s="916"/>
      <c r="G13637" s="915"/>
      <c r="H13637" s="915"/>
      <c r="I13637" s="915"/>
    </row>
    <row r="13638" spans="1:9">
      <c r="A13638" s="915"/>
      <c r="B13638" s="915"/>
      <c r="C13638" s="915"/>
      <c r="D13638" s="916"/>
      <c r="E13638" s="916"/>
      <c r="F13638" s="916"/>
      <c r="G13638" s="915"/>
      <c r="H13638" s="915"/>
      <c r="I13638" s="915"/>
    </row>
    <row r="13639" spans="1:9">
      <c r="A13639" s="915"/>
      <c r="B13639" s="915"/>
      <c r="C13639" s="915"/>
      <c r="D13639" s="916"/>
      <c r="E13639" s="916"/>
      <c r="F13639" s="916"/>
      <c r="G13639" s="915"/>
      <c r="H13639" s="915"/>
      <c r="I13639" s="915"/>
    </row>
    <row r="13640" spans="1:9">
      <c r="A13640" s="915"/>
      <c r="B13640" s="915"/>
      <c r="C13640" s="915"/>
      <c r="D13640" s="916"/>
      <c r="E13640" s="916"/>
      <c r="F13640" s="916"/>
      <c r="G13640" s="915"/>
      <c r="H13640" s="915"/>
      <c r="I13640" s="915"/>
    </row>
    <row r="13641" spans="1:9">
      <c r="A13641" s="915"/>
      <c r="B13641" s="915"/>
      <c r="C13641" s="915"/>
      <c r="D13641" s="916"/>
      <c r="E13641" s="916"/>
      <c r="F13641" s="916"/>
      <c r="G13641" s="915"/>
      <c r="H13641" s="915"/>
      <c r="I13641" s="915"/>
    </row>
    <row r="13642" spans="1:9">
      <c r="A13642" s="915"/>
      <c r="B13642" s="915"/>
      <c r="C13642" s="915"/>
      <c r="D13642" s="916"/>
      <c r="E13642" s="916"/>
      <c r="F13642" s="916"/>
      <c r="G13642" s="915"/>
      <c r="H13642" s="915"/>
      <c r="I13642" s="915"/>
    </row>
    <row r="13643" spans="1:9">
      <c r="A13643" s="915"/>
      <c r="B13643" s="915"/>
      <c r="C13643" s="915"/>
      <c r="D13643" s="916"/>
      <c r="E13643" s="916"/>
      <c r="F13643" s="916"/>
      <c r="G13643" s="915"/>
      <c r="H13643" s="915"/>
      <c r="I13643" s="915"/>
    </row>
    <row r="13644" spans="1:9">
      <c r="A13644" s="915"/>
      <c r="B13644" s="915"/>
      <c r="C13644" s="915"/>
      <c r="D13644" s="916"/>
      <c r="E13644" s="916"/>
      <c r="F13644" s="916"/>
      <c r="G13644" s="915"/>
      <c r="H13644" s="915"/>
      <c r="I13644" s="915"/>
    </row>
    <row r="13645" spans="1:9">
      <c r="A13645" s="915"/>
      <c r="B13645" s="915"/>
      <c r="C13645" s="915"/>
      <c r="D13645" s="916"/>
      <c r="E13645" s="916"/>
      <c r="F13645" s="916"/>
      <c r="G13645" s="915"/>
      <c r="H13645" s="915"/>
      <c r="I13645" s="915"/>
    </row>
    <row r="13646" spans="1:9">
      <c r="A13646" s="915"/>
      <c r="B13646" s="915"/>
      <c r="C13646" s="915"/>
      <c r="D13646" s="916"/>
      <c r="E13646" s="916"/>
      <c r="F13646" s="916"/>
      <c r="G13646" s="915"/>
      <c r="H13646" s="915"/>
      <c r="I13646" s="915"/>
    </row>
    <row r="13647" spans="1:9">
      <c r="A13647" s="915"/>
      <c r="B13647" s="915"/>
      <c r="C13647" s="915"/>
      <c r="D13647" s="916"/>
      <c r="E13647" s="916"/>
      <c r="F13647" s="916"/>
      <c r="G13647" s="915"/>
      <c r="H13647" s="915"/>
      <c r="I13647" s="915"/>
    </row>
    <row r="13648" spans="1:9">
      <c r="A13648" s="915"/>
      <c r="B13648" s="915"/>
      <c r="C13648" s="915"/>
      <c r="D13648" s="916"/>
      <c r="E13648" s="916"/>
      <c r="F13648" s="916"/>
      <c r="G13648" s="915"/>
      <c r="H13648" s="915"/>
      <c r="I13648" s="915"/>
    </row>
    <row r="13649" spans="1:9">
      <c r="A13649" s="915"/>
      <c r="B13649" s="915"/>
      <c r="C13649" s="915"/>
      <c r="D13649" s="916"/>
      <c r="E13649" s="916"/>
      <c r="F13649" s="916"/>
      <c r="G13649" s="915"/>
      <c r="H13649" s="915"/>
      <c r="I13649" s="915"/>
    </row>
    <row r="13650" spans="1:9">
      <c r="A13650" s="915"/>
      <c r="B13650" s="915"/>
      <c r="C13650" s="915"/>
      <c r="D13650" s="916"/>
      <c r="E13650" s="916"/>
      <c r="F13650" s="916"/>
      <c r="G13650" s="915"/>
      <c r="H13650" s="915"/>
      <c r="I13650" s="915"/>
    </row>
    <row r="13651" spans="1:9">
      <c r="A13651" s="915"/>
      <c r="B13651" s="915"/>
      <c r="C13651" s="915"/>
      <c r="D13651" s="916"/>
      <c r="E13651" s="916"/>
      <c r="F13651" s="916"/>
      <c r="G13651" s="915"/>
      <c r="H13651" s="915"/>
      <c r="I13651" s="915"/>
    </row>
    <row r="13652" spans="1:9">
      <c r="A13652" s="915"/>
      <c r="B13652" s="915"/>
      <c r="C13652" s="915"/>
      <c r="D13652" s="916"/>
      <c r="E13652" s="916"/>
      <c r="F13652" s="916"/>
      <c r="G13652" s="915"/>
      <c r="H13652" s="915"/>
      <c r="I13652" s="915"/>
    </row>
    <row r="13653" spans="1:9">
      <c r="A13653" s="915"/>
      <c r="B13653" s="915"/>
      <c r="C13653" s="915"/>
      <c r="D13653" s="916"/>
      <c r="E13653" s="916"/>
      <c r="F13653" s="916"/>
      <c r="G13653" s="915"/>
      <c r="H13653" s="915"/>
      <c r="I13653" s="915"/>
    </row>
    <row r="13654" spans="1:9">
      <c r="A13654" s="915"/>
      <c r="B13654" s="915"/>
      <c r="C13654" s="915"/>
      <c r="D13654" s="916"/>
      <c r="E13654" s="916"/>
      <c r="F13654" s="916"/>
      <c r="G13654" s="915"/>
      <c r="H13654" s="915"/>
      <c r="I13654" s="915"/>
    </row>
    <row r="13655" spans="1:9">
      <c r="A13655" s="915"/>
      <c r="B13655" s="915"/>
      <c r="C13655" s="915"/>
      <c r="D13655" s="916"/>
      <c r="E13655" s="916"/>
      <c r="F13655" s="916"/>
      <c r="G13655" s="915"/>
      <c r="H13655" s="915"/>
      <c r="I13655" s="915"/>
    </row>
    <row r="13656" spans="1:9">
      <c r="A13656" s="915"/>
      <c r="B13656" s="915"/>
      <c r="C13656" s="915"/>
      <c r="D13656" s="916"/>
      <c r="E13656" s="916"/>
      <c r="F13656" s="916"/>
      <c r="G13656" s="915"/>
      <c r="H13656" s="915"/>
      <c r="I13656" s="915"/>
    </row>
    <row r="13657" spans="1:9">
      <c r="A13657" s="915"/>
      <c r="B13657" s="915"/>
      <c r="C13657" s="915"/>
      <c r="D13657" s="916"/>
      <c r="E13657" s="916"/>
      <c r="F13657" s="916"/>
      <c r="G13657" s="915"/>
      <c r="H13657" s="915"/>
      <c r="I13657" s="915"/>
    </row>
    <row r="13658" spans="1:9">
      <c r="A13658" s="915"/>
      <c r="B13658" s="915"/>
      <c r="C13658" s="915"/>
      <c r="D13658" s="916"/>
      <c r="E13658" s="916"/>
      <c r="F13658" s="916"/>
      <c r="G13658" s="915"/>
      <c r="H13658" s="915"/>
      <c r="I13658" s="915"/>
    </row>
    <row r="13659" spans="1:9">
      <c r="A13659" s="915"/>
      <c r="B13659" s="915"/>
      <c r="C13659" s="915"/>
      <c r="D13659" s="916"/>
      <c r="E13659" s="916"/>
      <c r="F13659" s="916"/>
      <c r="G13659" s="915"/>
      <c r="H13659" s="915"/>
      <c r="I13659" s="915"/>
    </row>
    <row r="13660" spans="1:9">
      <c r="A13660" s="915"/>
      <c r="B13660" s="915"/>
      <c r="C13660" s="915"/>
      <c r="D13660" s="916"/>
      <c r="E13660" s="916"/>
      <c r="F13660" s="916"/>
      <c r="G13660" s="915"/>
      <c r="H13660" s="915"/>
      <c r="I13660" s="915"/>
    </row>
    <row r="13661" spans="1:9">
      <c r="A13661" s="915"/>
      <c r="B13661" s="915"/>
      <c r="C13661" s="915"/>
      <c r="D13661" s="916"/>
      <c r="E13661" s="916"/>
      <c r="F13661" s="916"/>
      <c r="G13661" s="915"/>
      <c r="H13661" s="915"/>
      <c r="I13661" s="915"/>
    </row>
    <row r="13662" spans="1:9">
      <c r="A13662" s="915"/>
      <c r="B13662" s="915"/>
      <c r="C13662" s="915"/>
      <c r="D13662" s="916"/>
      <c r="E13662" s="916"/>
      <c r="F13662" s="916"/>
      <c r="G13662" s="915"/>
      <c r="H13662" s="915"/>
      <c r="I13662" s="915"/>
    </row>
    <row r="13663" spans="1:9">
      <c r="A13663" s="915"/>
      <c r="B13663" s="915"/>
      <c r="C13663" s="915"/>
      <c r="D13663" s="916"/>
      <c r="E13663" s="916"/>
      <c r="F13663" s="916"/>
      <c r="G13663" s="915"/>
      <c r="H13663" s="915"/>
      <c r="I13663" s="915"/>
    </row>
    <row r="13664" spans="1:9">
      <c r="A13664" s="915"/>
      <c r="B13664" s="915"/>
      <c r="C13664" s="915"/>
      <c r="D13664" s="916"/>
      <c r="E13664" s="916"/>
      <c r="F13664" s="916"/>
      <c r="G13664" s="915"/>
      <c r="H13664" s="915"/>
      <c r="I13664" s="915"/>
    </row>
    <row r="13665" spans="1:9">
      <c r="A13665" s="915"/>
      <c r="B13665" s="915"/>
      <c r="C13665" s="915"/>
      <c r="D13665" s="916"/>
      <c r="E13665" s="916"/>
      <c r="F13665" s="916"/>
      <c r="G13665" s="915"/>
      <c r="H13665" s="915"/>
      <c r="I13665" s="915"/>
    </row>
    <row r="13666" spans="1:9">
      <c r="A13666" s="915"/>
      <c r="B13666" s="915"/>
      <c r="C13666" s="915"/>
      <c r="D13666" s="916"/>
      <c r="E13666" s="916"/>
      <c r="F13666" s="916"/>
      <c r="G13666" s="915"/>
      <c r="H13666" s="915"/>
      <c r="I13666" s="915"/>
    </row>
    <row r="13667" spans="1:9">
      <c r="A13667" s="915"/>
      <c r="B13667" s="915"/>
      <c r="C13667" s="915"/>
      <c r="D13667" s="916"/>
      <c r="E13667" s="916"/>
      <c r="F13667" s="916"/>
      <c r="G13667" s="915"/>
      <c r="H13667" s="915"/>
      <c r="I13667" s="915"/>
    </row>
    <row r="13668" spans="1:9">
      <c r="A13668" s="915"/>
      <c r="B13668" s="915"/>
      <c r="C13668" s="915"/>
      <c r="D13668" s="916"/>
      <c r="E13668" s="916"/>
      <c r="F13668" s="916"/>
      <c r="G13668" s="915"/>
      <c r="H13668" s="915"/>
      <c r="I13668" s="915"/>
    </row>
    <row r="13669" spans="1:9">
      <c r="A13669" s="915"/>
      <c r="B13669" s="915"/>
      <c r="C13669" s="915"/>
      <c r="D13669" s="916"/>
      <c r="E13669" s="916"/>
      <c r="F13669" s="916"/>
      <c r="G13669" s="915"/>
      <c r="H13669" s="915"/>
      <c r="I13669" s="915"/>
    </row>
    <row r="13670" spans="1:9">
      <c r="A13670" s="915"/>
      <c r="B13670" s="915"/>
      <c r="C13670" s="915"/>
      <c r="D13670" s="916"/>
      <c r="E13670" s="916"/>
      <c r="F13670" s="916"/>
      <c r="G13670" s="915"/>
      <c r="H13670" s="915"/>
      <c r="I13670" s="915"/>
    </row>
    <row r="13671" spans="1:9">
      <c r="A13671" s="915"/>
      <c r="B13671" s="915"/>
      <c r="C13671" s="915"/>
      <c r="D13671" s="916"/>
      <c r="E13671" s="916"/>
      <c r="F13671" s="916"/>
      <c r="G13671" s="915"/>
      <c r="H13671" s="915"/>
      <c r="I13671" s="915"/>
    </row>
    <row r="13672" spans="1:9">
      <c r="A13672" s="915"/>
      <c r="B13672" s="915"/>
      <c r="C13672" s="915"/>
      <c r="D13672" s="916"/>
      <c r="E13672" s="916"/>
      <c r="F13672" s="916"/>
      <c r="G13672" s="915"/>
      <c r="H13672" s="915"/>
      <c r="I13672" s="915"/>
    </row>
    <row r="13673" spans="1:9">
      <c r="A13673" s="915"/>
      <c r="B13673" s="915"/>
      <c r="C13673" s="915"/>
      <c r="D13673" s="916"/>
      <c r="E13673" s="916"/>
      <c r="F13673" s="916"/>
      <c r="G13673" s="915"/>
      <c r="H13673" s="915"/>
      <c r="I13673" s="915"/>
    </row>
    <row r="13674" spans="1:9">
      <c r="A13674" s="915"/>
      <c r="B13674" s="915"/>
      <c r="C13674" s="915"/>
      <c r="D13674" s="916"/>
      <c r="E13674" s="916"/>
      <c r="F13674" s="916"/>
      <c r="G13674" s="915"/>
      <c r="H13674" s="915"/>
      <c r="I13674" s="915"/>
    </row>
    <row r="13675" spans="1:9">
      <c r="A13675" s="915"/>
      <c r="B13675" s="915"/>
      <c r="C13675" s="915"/>
      <c r="D13675" s="916"/>
      <c r="E13675" s="916"/>
      <c r="F13675" s="916"/>
      <c r="G13675" s="915"/>
      <c r="H13675" s="915"/>
      <c r="I13675" s="915"/>
    </row>
    <row r="13676" spans="1:9">
      <c r="A13676" s="915"/>
      <c r="B13676" s="915"/>
      <c r="C13676" s="915"/>
      <c r="D13676" s="916"/>
      <c r="E13676" s="916"/>
      <c r="F13676" s="916"/>
      <c r="G13676" s="915"/>
      <c r="H13676" s="915"/>
      <c r="I13676" s="915"/>
    </row>
    <row r="13677" spans="1:9">
      <c r="A13677" s="915"/>
      <c r="B13677" s="915"/>
      <c r="C13677" s="915"/>
      <c r="D13677" s="916"/>
      <c r="E13677" s="916"/>
      <c r="F13677" s="916"/>
      <c r="G13677" s="915"/>
      <c r="H13677" s="915"/>
      <c r="I13677" s="915"/>
    </row>
    <row r="13678" spans="1:9">
      <c r="A13678" s="915"/>
      <c r="B13678" s="915"/>
      <c r="C13678" s="915"/>
      <c r="D13678" s="916"/>
      <c r="E13678" s="916"/>
      <c r="F13678" s="916"/>
      <c r="G13678" s="915"/>
      <c r="H13678" s="915"/>
      <c r="I13678" s="915"/>
    </row>
    <row r="13679" spans="1:9">
      <c r="A13679" s="915"/>
      <c r="B13679" s="915"/>
      <c r="C13679" s="915"/>
      <c r="D13679" s="916"/>
      <c r="E13679" s="916"/>
      <c r="F13679" s="916"/>
      <c r="G13679" s="915"/>
      <c r="H13679" s="915"/>
      <c r="I13679" s="915"/>
    </row>
    <row r="13680" spans="1:9">
      <c r="A13680" s="915"/>
      <c r="B13680" s="915"/>
      <c r="C13680" s="915"/>
      <c r="D13680" s="916"/>
      <c r="E13680" s="916"/>
      <c r="F13680" s="916"/>
      <c r="G13680" s="915"/>
      <c r="H13680" s="915"/>
      <c r="I13680" s="915"/>
    </row>
    <row r="13681" spans="1:9">
      <c r="A13681" s="915"/>
      <c r="B13681" s="915"/>
      <c r="C13681" s="915"/>
      <c r="D13681" s="916"/>
      <c r="E13681" s="916"/>
      <c r="F13681" s="916"/>
      <c r="G13681" s="915"/>
      <c r="H13681" s="915"/>
      <c r="I13681" s="915"/>
    </row>
    <row r="13682" spans="1:9">
      <c r="A13682" s="915"/>
      <c r="B13682" s="915"/>
      <c r="C13682" s="915"/>
      <c r="D13682" s="916"/>
      <c r="E13682" s="916"/>
      <c r="F13682" s="916"/>
      <c r="G13682" s="915"/>
      <c r="H13682" s="915"/>
      <c r="I13682" s="915"/>
    </row>
    <row r="13683" spans="1:9">
      <c r="A13683" s="915"/>
      <c r="B13683" s="915"/>
      <c r="C13683" s="915"/>
      <c r="D13683" s="916"/>
      <c r="E13683" s="916"/>
      <c r="F13683" s="916"/>
      <c r="G13683" s="915"/>
      <c r="H13683" s="915"/>
      <c r="I13683" s="915"/>
    </row>
    <row r="13684" spans="1:9">
      <c r="A13684" s="915"/>
      <c r="B13684" s="915"/>
      <c r="C13684" s="915"/>
      <c r="D13684" s="916"/>
      <c r="E13684" s="916"/>
      <c r="F13684" s="916"/>
      <c r="G13684" s="915"/>
      <c r="H13684" s="915"/>
      <c r="I13684" s="915"/>
    </row>
    <row r="13685" spans="1:9">
      <c r="A13685" s="915"/>
      <c r="B13685" s="915"/>
      <c r="C13685" s="915"/>
      <c r="D13685" s="916"/>
      <c r="E13685" s="916"/>
      <c r="F13685" s="916"/>
      <c r="G13685" s="915"/>
      <c r="H13685" s="915"/>
      <c r="I13685" s="915"/>
    </row>
    <row r="13686" spans="1:9">
      <c r="A13686" s="915"/>
      <c r="B13686" s="915"/>
      <c r="C13686" s="915"/>
      <c r="D13686" s="916"/>
      <c r="E13686" s="916"/>
      <c r="F13686" s="916"/>
      <c r="G13686" s="915"/>
      <c r="H13686" s="915"/>
      <c r="I13686" s="915"/>
    </row>
    <row r="13687" spans="1:9">
      <c r="A13687" s="915"/>
      <c r="B13687" s="915"/>
      <c r="C13687" s="915"/>
      <c r="D13687" s="916"/>
      <c r="E13687" s="916"/>
      <c r="F13687" s="916"/>
      <c r="G13687" s="915"/>
      <c r="H13687" s="915"/>
      <c r="I13687" s="915"/>
    </row>
    <row r="13688" spans="1:9">
      <c r="A13688" s="915"/>
      <c r="B13688" s="915"/>
      <c r="C13688" s="915"/>
      <c r="D13688" s="916"/>
      <c r="E13688" s="916"/>
      <c r="F13688" s="916"/>
      <c r="G13688" s="915"/>
      <c r="H13688" s="915"/>
      <c r="I13688" s="915"/>
    </row>
    <row r="13689" spans="1:9">
      <c r="A13689" s="915"/>
      <c r="B13689" s="915"/>
      <c r="C13689" s="915"/>
      <c r="D13689" s="916"/>
      <c r="E13689" s="916"/>
      <c r="F13689" s="916"/>
      <c r="G13689" s="915"/>
      <c r="H13689" s="915"/>
      <c r="I13689" s="915"/>
    </row>
    <row r="13690" spans="1:9">
      <c r="A13690" s="915"/>
      <c r="B13690" s="915"/>
      <c r="C13690" s="915"/>
      <c r="D13690" s="916"/>
      <c r="E13690" s="916"/>
      <c r="F13690" s="916"/>
      <c r="G13690" s="915"/>
      <c r="H13690" s="915"/>
      <c r="I13690" s="915"/>
    </row>
    <row r="13691" spans="1:9">
      <c r="A13691" s="915"/>
      <c r="B13691" s="915"/>
      <c r="C13691" s="915"/>
      <c r="D13691" s="916"/>
      <c r="E13691" s="916"/>
      <c r="F13691" s="916"/>
      <c r="G13691" s="915"/>
      <c r="H13691" s="915"/>
      <c r="I13691" s="915"/>
    </row>
    <row r="13692" spans="1:9">
      <c r="A13692" s="915"/>
      <c r="B13692" s="915"/>
      <c r="C13692" s="915"/>
      <c r="D13692" s="916"/>
      <c r="E13692" s="916"/>
      <c r="F13692" s="916"/>
      <c r="G13692" s="915"/>
      <c r="H13692" s="915"/>
      <c r="I13692" s="915"/>
    </row>
    <row r="13693" spans="1:9">
      <c r="A13693" s="915"/>
      <c r="B13693" s="915"/>
      <c r="C13693" s="915"/>
      <c r="D13693" s="916"/>
      <c r="E13693" s="916"/>
      <c r="F13693" s="916"/>
      <c r="G13693" s="915"/>
      <c r="H13693" s="915"/>
      <c r="I13693" s="915"/>
    </row>
    <row r="13694" spans="1:9">
      <c r="A13694" s="915"/>
      <c r="B13694" s="915"/>
      <c r="C13694" s="915"/>
      <c r="D13694" s="916"/>
      <c r="E13694" s="916"/>
      <c r="F13694" s="916"/>
      <c r="G13694" s="915"/>
      <c r="H13694" s="915"/>
      <c r="I13694" s="915"/>
    </row>
    <row r="13695" spans="1:9">
      <c r="A13695" s="915"/>
      <c r="B13695" s="915"/>
      <c r="C13695" s="915"/>
      <c r="D13695" s="916"/>
      <c r="E13695" s="916"/>
      <c r="F13695" s="916"/>
      <c r="G13695" s="915"/>
      <c r="H13695" s="915"/>
      <c r="I13695" s="915"/>
    </row>
    <row r="13696" spans="1:9">
      <c r="A13696" s="915"/>
      <c r="B13696" s="915"/>
      <c r="C13696" s="915"/>
      <c r="D13696" s="916"/>
      <c r="E13696" s="916"/>
      <c r="F13696" s="916"/>
      <c r="G13696" s="915"/>
      <c r="H13696" s="915"/>
      <c r="I13696" s="915"/>
    </row>
    <row r="13697" spans="1:9">
      <c r="A13697" s="915"/>
      <c r="B13697" s="915"/>
      <c r="C13697" s="915"/>
      <c r="D13697" s="916"/>
      <c r="E13697" s="916"/>
      <c r="F13697" s="916"/>
      <c r="G13697" s="915"/>
      <c r="H13697" s="915"/>
      <c r="I13697" s="915"/>
    </row>
    <row r="13698" spans="1:9">
      <c r="A13698" s="915"/>
      <c r="B13698" s="915"/>
      <c r="C13698" s="915"/>
      <c r="D13698" s="916"/>
      <c r="E13698" s="916"/>
      <c r="F13698" s="916"/>
      <c r="G13698" s="915"/>
      <c r="H13698" s="915"/>
      <c r="I13698" s="915"/>
    </row>
    <row r="13699" spans="1:9">
      <c r="A13699" s="915"/>
      <c r="B13699" s="915"/>
      <c r="C13699" s="915"/>
      <c r="D13699" s="916"/>
      <c r="E13699" s="916"/>
      <c r="F13699" s="916"/>
      <c r="G13699" s="915"/>
      <c r="H13699" s="915"/>
      <c r="I13699" s="915"/>
    </row>
    <row r="13700" spans="1:9">
      <c r="A13700" s="915"/>
      <c r="B13700" s="915"/>
      <c r="C13700" s="915"/>
      <c r="D13700" s="916"/>
      <c r="E13700" s="916"/>
      <c r="F13700" s="916"/>
      <c r="G13700" s="915"/>
      <c r="H13700" s="915"/>
      <c r="I13700" s="915"/>
    </row>
    <row r="13701" spans="1:9">
      <c r="A13701" s="915"/>
      <c r="B13701" s="915"/>
      <c r="C13701" s="915"/>
      <c r="D13701" s="916"/>
      <c r="E13701" s="916"/>
      <c r="F13701" s="916"/>
      <c r="G13701" s="915"/>
      <c r="H13701" s="915"/>
      <c r="I13701" s="915"/>
    </row>
    <row r="13702" spans="1:9">
      <c r="A13702" s="915"/>
      <c r="B13702" s="915"/>
      <c r="C13702" s="915"/>
      <c r="D13702" s="916"/>
      <c r="E13702" s="916"/>
      <c r="F13702" s="916"/>
      <c r="G13702" s="915"/>
      <c r="H13702" s="915"/>
      <c r="I13702" s="915"/>
    </row>
    <row r="13703" spans="1:9">
      <c r="A13703" s="915"/>
      <c r="B13703" s="915"/>
      <c r="C13703" s="915"/>
      <c r="D13703" s="916"/>
      <c r="E13703" s="916"/>
      <c r="F13703" s="916"/>
      <c r="G13703" s="915"/>
      <c r="H13703" s="915"/>
      <c r="I13703" s="915"/>
    </row>
    <row r="13704" spans="1:9">
      <c r="A13704" s="915"/>
      <c r="B13704" s="915"/>
      <c r="C13704" s="915"/>
      <c r="D13704" s="916"/>
      <c r="E13704" s="916"/>
      <c r="F13704" s="916"/>
      <c r="G13704" s="915"/>
      <c r="H13704" s="915"/>
      <c r="I13704" s="915"/>
    </row>
    <row r="13705" spans="1:9">
      <c r="A13705" s="915"/>
      <c r="B13705" s="915"/>
      <c r="C13705" s="915"/>
      <c r="D13705" s="916"/>
      <c r="E13705" s="916"/>
      <c r="F13705" s="916"/>
      <c r="G13705" s="915"/>
      <c r="H13705" s="915"/>
      <c r="I13705" s="915"/>
    </row>
    <row r="13706" spans="1:9">
      <c r="A13706" s="915"/>
      <c r="B13706" s="915"/>
      <c r="C13706" s="915"/>
      <c r="D13706" s="916"/>
      <c r="E13706" s="916"/>
      <c r="F13706" s="916"/>
      <c r="G13706" s="915"/>
      <c r="H13706" s="915"/>
      <c r="I13706" s="915"/>
    </row>
    <row r="13707" spans="1:9">
      <c r="A13707" s="915"/>
      <c r="B13707" s="915"/>
      <c r="C13707" s="915"/>
      <c r="D13707" s="916"/>
      <c r="E13707" s="916"/>
      <c r="F13707" s="916"/>
      <c r="G13707" s="915"/>
      <c r="H13707" s="915"/>
      <c r="I13707" s="915"/>
    </row>
    <row r="13708" spans="1:9">
      <c r="A13708" s="915"/>
      <c r="B13708" s="915"/>
      <c r="C13708" s="915"/>
      <c r="D13708" s="916"/>
      <c r="E13708" s="916"/>
      <c r="F13708" s="916"/>
      <c r="G13708" s="915"/>
      <c r="H13708" s="915"/>
      <c r="I13708" s="915"/>
    </row>
    <row r="13709" spans="1:9">
      <c r="A13709" s="915"/>
      <c r="B13709" s="915"/>
      <c r="C13709" s="915"/>
      <c r="D13709" s="916"/>
      <c r="E13709" s="916"/>
      <c r="F13709" s="916"/>
      <c r="G13709" s="915"/>
      <c r="H13709" s="915"/>
      <c r="I13709" s="915"/>
    </row>
    <row r="13710" spans="1:9">
      <c r="A13710" s="915"/>
      <c r="B13710" s="915"/>
      <c r="C13710" s="915"/>
      <c r="D13710" s="916"/>
      <c r="E13710" s="916"/>
      <c r="F13710" s="916"/>
      <c r="G13710" s="915"/>
      <c r="H13710" s="915"/>
      <c r="I13710" s="915"/>
    </row>
    <row r="13711" spans="1:9">
      <c r="A13711" s="915"/>
      <c r="B13711" s="915"/>
      <c r="C13711" s="915"/>
      <c r="D13711" s="916"/>
      <c r="E13711" s="916"/>
      <c r="F13711" s="916"/>
      <c r="G13711" s="915"/>
      <c r="H13711" s="915"/>
      <c r="I13711" s="915"/>
    </row>
    <row r="13712" spans="1:9">
      <c r="A13712" s="915"/>
      <c r="B13712" s="915"/>
      <c r="C13712" s="915"/>
      <c r="D13712" s="916"/>
      <c r="E13712" s="916"/>
      <c r="F13712" s="916"/>
      <c r="G13712" s="915"/>
      <c r="H13712" s="915"/>
      <c r="I13712" s="915"/>
    </row>
    <row r="13713" spans="1:9">
      <c r="A13713" s="915"/>
      <c r="B13713" s="915"/>
      <c r="C13713" s="915"/>
      <c r="D13713" s="916"/>
      <c r="E13713" s="916"/>
      <c r="F13713" s="916"/>
      <c r="G13713" s="915"/>
      <c r="H13713" s="915"/>
      <c r="I13713" s="915"/>
    </row>
    <row r="13714" spans="1:9">
      <c r="A13714" s="915"/>
      <c r="B13714" s="915"/>
      <c r="C13714" s="915"/>
      <c r="D13714" s="916"/>
      <c r="E13714" s="916"/>
      <c r="F13714" s="916"/>
      <c r="G13714" s="915"/>
      <c r="H13714" s="915"/>
      <c r="I13714" s="915"/>
    </row>
    <row r="13715" spans="1:9">
      <c r="A13715" s="915"/>
      <c r="B13715" s="915"/>
      <c r="C13715" s="915"/>
      <c r="D13715" s="916"/>
      <c r="E13715" s="916"/>
      <c r="F13715" s="916"/>
      <c r="G13715" s="915"/>
      <c r="H13715" s="915"/>
      <c r="I13715" s="915"/>
    </row>
    <row r="13716" spans="1:9">
      <c r="A13716" s="915"/>
      <c r="B13716" s="915"/>
      <c r="C13716" s="915"/>
      <c r="D13716" s="916"/>
      <c r="E13716" s="916"/>
      <c r="F13716" s="916"/>
      <c r="G13716" s="915"/>
      <c r="H13716" s="915"/>
      <c r="I13716" s="915"/>
    </row>
    <row r="13717" spans="1:9">
      <c r="A13717" s="915"/>
      <c r="B13717" s="915"/>
      <c r="C13717" s="915"/>
      <c r="D13717" s="916"/>
      <c r="E13717" s="916"/>
      <c r="F13717" s="916"/>
      <c r="G13717" s="915"/>
      <c r="H13717" s="915"/>
      <c r="I13717" s="915"/>
    </row>
    <row r="13718" spans="1:9">
      <c r="A13718" s="915"/>
      <c r="B13718" s="915"/>
      <c r="C13718" s="915"/>
      <c r="D13718" s="916"/>
      <c r="E13718" s="916"/>
      <c r="F13718" s="916"/>
      <c r="G13718" s="915"/>
      <c r="H13718" s="915"/>
      <c r="I13718" s="915"/>
    </row>
    <row r="13719" spans="1:9">
      <c r="A13719" s="915"/>
      <c r="B13719" s="915"/>
      <c r="C13719" s="915"/>
      <c r="D13719" s="916"/>
      <c r="E13719" s="916"/>
      <c r="F13719" s="916"/>
      <c r="G13719" s="915"/>
      <c r="H13719" s="915"/>
      <c r="I13719" s="915"/>
    </row>
    <row r="13720" spans="1:9">
      <c r="A13720" s="915"/>
      <c r="B13720" s="915"/>
      <c r="C13720" s="915"/>
      <c r="D13720" s="916"/>
      <c r="E13720" s="916"/>
      <c r="F13720" s="916"/>
      <c r="G13720" s="915"/>
      <c r="H13720" s="915"/>
      <c r="I13720" s="915"/>
    </row>
    <row r="13721" spans="1:9">
      <c r="A13721" s="915"/>
      <c r="B13721" s="915"/>
      <c r="C13721" s="915"/>
      <c r="D13721" s="916"/>
      <c r="E13721" s="916"/>
      <c r="F13721" s="916"/>
      <c r="G13721" s="915"/>
      <c r="H13721" s="915"/>
      <c r="I13721" s="915"/>
    </row>
    <row r="13722" spans="1:9">
      <c r="A13722" s="915"/>
      <c r="B13722" s="915"/>
      <c r="C13722" s="915"/>
      <c r="D13722" s="916"/>
      <c r="E13722" s="916"/>
      <c r="F13722" s="916"/>
      <c r="G13722" s="915"/>
      <c r="H13722" s="915"/>
      <c r="I13722" s="915"/>
    </row>
    <row r="13723" spans="1:9">
      <c r="A13723" s="915"/>
      <c r="B13723" s="915"/>
      <c r="C13723" s="915"/>
      <c r="D13723" s="916"/>
      <c r="E13723" s="916"/>
      <c r="F13723" s="916"/>
      <c r="G13723" s="915"/>
      <c r="H13723" s="915"/>
      <c r="I13723" s="915"/>
    </row>
    <row r="13724" spans="1:9">
      <c r="A13724" s="915"/>
      <c r="B13724" s="915"/>
      <c r="C13724" s="915"/>
      <c r="D13724" s="916"/>
      <c r="E13724" s="916"/>
      <c r="F13724" s="916"/>
      <c r="G13724" s="915"/>
      <c r="H13724" s="915"/>
      <c r="I13724" s="915"/>
    </row>
    <row r="13725" spans="1:9">
      <c r="A13725" s="915"/>
      <c r="B13725" s="915"/>
      <c r="C13725" s="915"/>
      <c r="D13725" s="916"/>
      <c r="E13725" s="916"/>
      <c r="F13725" s="916"/>
      <c r="G13725" s="915"/>
      <c r="H13725" s="915"/>
      <c r="I13725" s="915"/>
    </row>
    <row r="13726" spans="1:9">
      <c r="A13726" s="915"/>
      <c r="B13726" s="915"/>
      <c r="C13726" s="915"/>
      <c r="D13726" s="916"/>
      <c r="E13726" s="916"/>
      <c r="F13726" s="916"/>
      <c r="G13726" s="915"/>
      <c r="H13726" s="915"/>
      <c r="I13726" s="915"/>
    </row>
    <row r="13727" spans="1:9">
      <c r="A13727" s="915"/>
      <c r="B13727" s="915"/>
      <c r="C13727" s="915"/>
      <c r="D13727" s="916"/>
      <c r="E13727" s="916"/>
      <c r="F13727" s="916"/>
      <c r="G13727" s="915"/>
      <c r="H13727" s="915"/>
      <c r="I13727" s="915"/>
    </row>
    <row r="13728" spans="1:9">
      <c r="A13728" s="915"/>
      <c r="B13728" s="915"/>
      <c r="C13728" s="915"/>
      <c r="D13728" s="916"/>
      <c r="E13728" s="916"/>
      <c r="F13728" s="916"/>
      <c r="G13728" s="915"/>
      <c r="H13728" s="915"/>
      <c r="I13728" s="915"/>
    </row>
    <row r="13729" spans="1:9">
      <c r="A13729" s="915"/>
      <c r="B13729" s="915"/>
      <c r="C13729" s="915"/>
      <c r="D13729" s="916"/>
      <c r="E13729" s="916"/>
      <c r="F13729" s="916"/>
      <c r="G13729" s="915"/>
      <c r="H13729" s="915"/>
      <c r="I13729" s="915"/>
    </row>
    <row r="13730" spans="1:9">
      <c r="A13730" s="915"/>
      <c r="B13730" s="915"/>
      <c r="C13730" s="915"/>
      <c r="D13730" s="916"/>
      <c r="E13730" s="916"/>
      <c r="F13730" s="916"/>
      <c r="G13730" s="915"/>
      <c r="H13730" s="915"/>
      <c r="I13730" s="915"/>
    </row>
    <row r="13731" spans="1:9">
      <c r="A13731" s="915"/>
      <c r="B13731" s="915"/>
      <c r="C13731" s="915"/>
      <c r="D13731" s="916"/>
      <c r="E13731" s="916"/>
      <c r="F13731" s="916"/>
      <c r="G13731" s="915"/>
      <c r="H13731" s="915"/>
      <c r="I13731" s="915"/>
    </row>
    <row r="13732" spans="1:9">
      <c r="A13732" s="915"/>
      <c r="B13732" s="915"/>
      <c r="C13732" s="915"/>
      <c r="D13732" s="916"/>
      <c r="E13732" s="916"/>
      <c r="F13732" s="916"/>
      <c r="G13732" s="915"/>
      <c r="H13732" s="915"/>
      <c r="I13732" s="915"/>
    </row>
    <row r="13733" spans="1:9">
      <c r="A13733" s="915"/>
      <c r="B13733" s="915"/>
      <c r="C13733" s="915"/>
      <c r="D13733" s="916"/>
      <c r="E13733" s="916"/>
      <c r="F13733" s="916"/>
      <c r="G13733" s="915"/>
      <c r="H13733" s="915"/>
      <c r="I13733" s="915"/>
    </row>
    <row r="13734" spans="1:9">
      <c r="A13734" s="915"/>
      <c r="B13734" s="915"/>
      <c r="C13734" s="915"/>
      <c r="D13734" s="916"/>
      <c r="E13734" s="916"/>
      <c r="F13734" s="916"/>
      <c r="G13734" s="915"/>
      <c r="H13734" s="915"/>
      <c r="I13734" s="915"/>
    </row>
    <row r="13735" spans="1:9">
      <c r="A13735" s="915"/>
      <c r="B13735" s="915"/>
      <c r="C13735" s="915"/>
      <c r="D13735" s="916"/>
      <c r="E13735" s="916"/>
      <c r="F13735" s="916"/>
      <c r="G13735" s="915"/>
      <c r="H13735" s="915"/>
      <c r="I13735" s="915"/>
    </row>
    <row r="13736" spans="1:9">
      <c r="A13736" s="915"/>
      <c r="B13736" s="915"/>
      <c r="C13736" s="915"/>
      <c r="D13736" s="916"/>
      <c r="E13736" s="916"/>
      <c r="F13736" s="916"/>
      <c r="G13736" s="915"/>
      <c r="H13736" s="915"/>
      <c r="I13736" s="915"/>
    </row>
    <row r="13737" spans="1:9">
      <c r="A13737" s="915"/>
      <c r="B13737" s="915"/>
      <c r="C13737" s="915"/>
      <c r="D13737" s="916"/>
      <c r="E13737" s="916"/>
      <c r="F13737" s="916"/>
      <c r="G13737" s="915"/>
      <c r="H13737" s="915"/>
      <c r="I13737" s="915"/>
    </row>
    <row r="13738" spans="1:9">
      <c r="A13738" s="915"/>
      <c r="B13738" s="915"/>
      <c r="C13738" s="915"/>
      <c r="D13738" s="916"/>
      <c r="E13738" s="916"/>
      <c r="F13738" s="916"/>
      <c r="G13738" s="915"/>
      <c r="H13738" s="915"/>
      <c r="I13738" s="915"/>
    </row>
    <row r="13739" spans="1:9">
      <c r="A13739" s="915"/>
      <c r="B13739" s="915"/>
      <c r="C13739" s="915"/>
      <c r="D13739" s="916"/>
      <c r="E13739" s="916"/>
      <c r="F13739" s="916"/>
      <c r="G13739" s="915"/>
      <c r="H13739" s="915"/>
      <c r="I13739" s="915"/>
    </row>
    <row r="13740" spans="1:9">
      <c r="A13740" s="915"/>
      <c r="B13740" s="915"/>
      <c r="C13740" s="915"/>
      <c r="D13740" s="916"/>
      <c r="E13740" s="916"/>
      <c r="F13740" s="916"/>
      <c r="G13740" s="915"/>
      <c r="H13740" s="915"/>
      <c r="I13740" s="915"/>
    </row>
    <row r="13741" spans="1:9">
      <c r="A13741" s="915"/>
      <c r="B13741" s="915"/>
      <c r="C13741" s="915"/>
      <c r="D13741" s="916"/>
      <c r="E13741" s="916"/>
      <c r="F13741" s="916"/>
      <c r="G13741" s="915"/>
      <c r="H13741" s="915"/>
      <c r="I13741" s="915"/>
    </row>
    <row r="13742" spans="1:9">
      <c r="A13742" s="915"/>
      <c r="B13742" s="915"/>
      <c r="C13742" s="915"/>
      <c r="D13742" s="916"/>
      <c r="E13742" s="916"/>
      <c r="F13742" s="916"/>
      <c r="G13742" s="915"/>
      <c r="H13742" s="915"/>
      <c r="I13742" s="915"/>
    </row>
    <row r="13743" spans="1:9">
      <c r="A13743" s="915"/>
      <c r="B13743" s="915"/>
      <c r="C13743" s="915"/>
      <c r="D13743" s="916"/>
      <c r="E13743" s="916"/>
      <c r="F13743" s="916"/>
      <c r="G13743" s="915"/>
      <c r="H13743" s="915"/>
      <c r="I13743" s="915"/>
    </row>
    <row r="13744" spans="1:9">
      <c r="A13744" s="915"/>
      <c r="B13744" s="915"/>
      <c r="C13744" s="915"/>
      <c r="D13744" s="916"/>
      <c r="E13744" s="916"/>
      <c r="F13744" s="916"/>
      <c r="G13744" s="915"/>
      <c r="H13744" s="915"/>
      <c r="I13744" s="915"/>
    </row>
    <row r="13745" spans="1:9">
      <c r="A13745" s="915"/>
      <c r="B13745" s="915"/>
      <c r="C13745" s="915"/>
      <c r="D13745" s="916"/>
      <c r="E13745" s="916"/>
      <c r="F13745" s="916"/>
      <c r="G13745" s="915"/>
      <c r="H13745" s="915"/>
      <c r="I13745" s="915"/>
    </row>
    <row r="13746" spans="1:9">
      <c r="A13746" s="915"/>
      <c r="B13746" s="915"/>
      <c r="C13746" s="915"/>
      <c r="D13746" s="916"/>
      <c r="E13746" s="916"/>
      <c r="F13746" s="916"/>
      <c r="G13746" s="915"/>
      <c r="H13746" s="915"/>
      <c r="I13746" s="915"/>
    </row>
    <row r="13747" spans="1:9">
      <c r="A13747" s="915"/>
      <c r="B13747" s="915"/>
      <c r="C13747" s="915"/>
      <c r="D13747" s="916"/>
      <c r="E13747" s="916"/>
      <c r="F13747" s="916"/>
      <c r="G13747" s="915"/>
      <c r="H13747" s="915"/>
      <c r="I13747" s="915"/>
    </row>
    <row r="13748" spans="1:9">
      <c r="A13748" s="915"/>
      <c r="B13748" s="915"/>
      <c r="C13748" s="915"/>
      <c r="D13748" s="916"/>
      <c r="E13748" s="916"/>
      <c r="F13748" s="916"/>
      <c r="G13748" s="915"/>
      <c r="H13748" s="915"/>
      <c r="I13748" s="915"/>
    </row>
    <row r="13749" spans="1:9">
      <c r="A13749" s="915"/>
      <c r="B13749" s="915"/>
      <c r="C13749" s="915"/>
      <c r="D13749" s="916"/>
      <c r="E13749" s="916"/>
      <c r="F13749" s="916"/>
      <c r="G13749" s="915"/>
      <c r="H13749" s="915"/>
      <c r="I13749" s="915"/>
    </row>
    <row r="13750" spans="1:9">
      <c r="A13750" s="915"/>
      <c r="B13750" s="915"/>
      <c r="C13750" s="915"/>
      <c r="D13750" s="916"/>
      <c r="E13750" s="916"/>
      <c r="F13750" s="916"/>
      <c r="G13750" s="915"/>
      <c r="H13750" s="915"/>
      <c r="I13750" s="915"/>
    </row>
    <row r="13751" spans="1:9">
      <c r="A13751" s="915"/>
      <c r="B13751" s="915"/>
      <c r="C13751" s="915"/>
      <c r="D13751" s="916"/>
      <c r="E13751" s="916"/>
      <c r="F13751" s="916"/>
      <c r="G13751" s="915"/>
      <c r="H13751" s="915"/>
      <c r="I13751" s="915"/>
    </row>
    <row r="13752" spans="1:9">
      <c r="A13752" s="915"/>
      <c r="B13752" s="915"/>
      <c r="C13752" s="915"/>
      <c r="D13752" s="916"/>
      <c r="E13752" s="916"/>
      <c r="F13752" s="916"/>
      <c r="G13752" s="915"/>
      <c r="H13752" s="915"/>
      <c r="I13752" s="915"/>
    </row>
    <row r="13753" spans="1:9">
      <c r="A13753" s="915"/>
      <c r="B13753" s="915"/>
      <c r="C13753" s="915"/>
      <c r="D13753" s="916"/>
      <c r="E13753" s="916"/>
      <c r="F13753" s="916"/>
      <c r="G13753" s="915"/>
      <c r="H13753" s="915"/>
      <c r="I13753" s="915"/>
    </row>
    <row r="13754" spans="1:9">
      <c r="A13754" s="915"/>
      <c r="B13754" s="915"/>
      <c r="C13754" s="915"/>
      <c r="D13754" s="916"/>
      <c r="E13754" s="916"/>
      <c r="F13754" s="916"/>
      <c r="G13754" s="915"/>
      <c r="H13754" s="915"/>
      <c r="I13754" s="915"/>
    </row>
    <row r="13755" spans="1:9">
      <c r="A13755" s="915"/>
      <c r="B13755" s="915"/>
      <c r="C13755" s="915"/>
      <c r="D13755" s="916"/>
      <c r="E13755" s="916"/>
      <c r="F13755" s="916"/>
      <c r="G13755" s="915"/>
      <c r="H13755" s="915"/>
      <c r="I13755" s="915"/>
    </row>
    <row r="13756" spans="1:9">
      <c r="A13756" s="915"/>
      <c r="B13756" s="915"/>
      <c r="C13756" s="915"/>
      <c r="D13756" s="916"/>
      <c r="E13756" s="916"/>
      <c r="F13756" s="916"/>
      <c r="G13756" s="915"/>
      <c r="H13756" s="915"/>
      <c r="I13756" s="915"/>
    </row>
    <row r="13757" spans="1:9">
      <c r="A13757" s="915"/>
      <c r="B13757" s="915"/>
      <c r="C13757" s="915"/>
      <c r="D13757" s="916"/>
      <c r="E13757" s="916"/>
      <c r="F13757" s="916"/>
      <c r="G13757" s="915"/>
      <c r="H13757" s="915"/>
      <c r="I13757" s="915"/>
    </row>
    <row r="13758" spans="1:9">
      <c r="A13758" s="915"/>
      <c r="B13758" s="915"/>
      <c r="C13758" s="915"/>
      <c r="D13758" s="916"/>
      <c r="E13758" s="916"/>
      <c r="F13758" s="916"/>
      <c r="G13758" s="915"/>
      <c r="H13758" s="915"/>
      <c r="I13758" s="915"/>
    </row>
    <row r="13759" spans="1:9">
      <c r="A13759" s="915"/>
      <c r="B13759" s="915"/>
      <c r="C13759" s="915"/>
      <c r="D13759" s="916"/>
      <c r="E13759" s="916"/>
      <c r="F13759" s="916"/>
      <c r="G13759" s="915"/>
      <c r="H13759" s="915"/>
      <c r="I13759" s="915"/>
    </row>
    <row r="13760" spans="1:9">
      <c r="A13760" s="915"/>
      <c r="B13760" s="915"/>
      <c r="C13760" s="915"/>
      <c r="D13760" s="916"/>
      <c r="E13760" s="916"/>
      <c r="F13760" s="916"/>
      <c r="G13760" s="915"/>
      <c r="H13760" s="915"/>
      <c r="I13760" s="915"/>
    </row>
    <row r="13761" spans="1:9">
      <c r="A13761" s="915"/>
      <c r="B13761" s="915"/>
      <c r="C13761" s="915"/>
      <c r="D13761" s="916"/>
      <c r="E13761" s="916"/>
      <c r="F13761" s="916"/>
      <c r="G13761" s="915"/>
      <c r="H13761" s="915"/>
      <c r="I13761" s="915"/>
    </row>
    <row r="13762" spans="1:9">
      <c r="A13762" s="915"/>
      <c r="B13762" s="915"/>
      <c r="C13762" s="915"/>
      <c r="D13762" s="916"/>
      <c r="E13762" s="916"/>
      <c r="F13762" s="916"/>
      <c r="G13762" s="915"/>
      <c r="H13762" s="915"/>
      <c r="I13762" s="915"/>
    </row>
    <row r="13763" spans="1:9">
      <c r="A13763" s="915"/>
      <c r="B13763" s="915"/>
      <c r="C13763" s="915"/>
      <c r="D13763" s="916"/>
      <c r="E13763" s="916"/>
      <c r="F13763" s="916"/>
      <c r="G13763" s="915"/>
      <c r="H13763" s="915"/>
      <c r="I13763" s="915"/>
    </row>
    <row r="13764" spans="1:9">
      <c r="A13764" s="915"/>
      <c r="B13764" s="915"/>
      <c r="C13764" s="915"/>
      <c r="D13764" s="916"/>
      <c r="E13764" s="916"/>
      <c r="F13764" s="916"/>
      <c r="G13764" s="915"/>
      <c r="H13764" s="915"/>
      <c r="I13764" s="915"/>
    </row>
    <row r="13765" spans="1:9">
      <c r="A13765" s="915"/>
      <c r="B13765" s="915"/>
      <c r="C13765" s="915"/>
      <c r="D13765" s="916"/>
      <c r="E13765" s="916"/>
      <c r="F13765" s="916"/>
      <c r="G13765" s="915"/>
      <c r="H13765" s="915"/>
      <c r="I13765" s="915"/>
    </row>
    <row r="13766" spans="1:9">
      <c r="A13766" s="915"/>
      <c r="B13766" s="915"/>
      <c r="C13766" s="915"/>
      <c r="D13766" s="916"/>
      <c r="E13766" s="916"/>
      <c r="F13766" s="916"/>
      <c r="G13766" s="915"/>
      <c r="H13766" s="915"/>
      <c r="I13766" s="915"/>
    </row>
    <row r="13767" spans="1:9">
      <c r="A13767" s="915"/>
      <c r="B13767" s="915"/>
      <c r="C13767" s="915"/>
      <c r="D13767" s="916"/>
      <c r="E13767" s="916"/>
      <c r="F13767" s="916"/>
      <c r="G13767" s="915"/>
      <c r="H13767" s="915"/>
      <c r="I13767" s="915"/>
    </row>
    <row r="13768" spans="1:9">
      <c r="A13768" s="915"/>
      <c r="B13768" s="915"/>
      <c r="C13768" s="915"/>
      <c r="D13768" s="916"/>
      <c r="E13768" s="916"/>
      <c r="F13768" s="916"/>
      <c r="G13768" s="915"/>
      <c r="H13768" s="915"/>
      <c r="I13768" s="915"/>
    </row>
    <row r="13769" spans="1:9">
      <c r="A13769" s="915"/>
      <c r="B13769" s="915"/>
      <c r="C13769" s="915"/>
      <c r="D13769" s="916"/>
      <c r="E13769" s="916"/>
      <c r="F13769" s="916"/>
      <c r="G13769" s="915"/>
      <c r="H13769" s="915"/>
      <c r="I13769" s="915"/>
    </row>
    <row r="13770" spans="1:9">
      <c r="A13770" s="915"/>
      <c r="B13770" s="915"/>
      <c r="C13770" s="915"/>
      <c r="D13770" s="916"/>
      <c r="E13770" s="916"/>
      <c r="F13770" s="916"/>
      <c r="G13770" s="915"/>
      <c r="H13770" s="915"/>
      <c r="I13770" s="915"/>
    </row>
    <row r="13771" spans="1:9">
      <c r="A13771" s="915"/>
      <c r="B13771" s="915"/>
      <c r="C13771" s="915"/>
      <c r="D13771" s="916"/>
      <c r="E13771" s="916"/>
      <c r="F13771" s="916"/>
      <c r="G13771" s="915"/>
      <c r="H13771" s="915"/>
      <c r="I13771" s="915"/>
    </row>
    <row r="13772" spans="1:9">
      <c r="A13772" s="915"/>
      <c r="B13772" s="915"/>
      <c r="C13772" s="915"/>
      <c r="D13772" s="916"/>
      <c r="E13772" s="916"/>
      <c r="F13772" s="916"/>
      <c r="G13772" s="915"/>
      <c r="H13772" s="915"/>
      <c r="I13772" s="915"/>
    </row>
    <row r="13773" spans="1:9">
      <c r="A13773" s="915"/>
      <c r="B13773" s="915"/>
      <c r="C13773" s="915"/>
      <c r="D13773" s="916"/>
      <c r="E13773" s="916"/>
      <c r="F13773" s="916"/>
      <c r="G13773" s="915"/>
      <c r="H13773" s="915"/>
      <c r="I13773" s="915"/>
    </row>
    <row r="13774" spans="1:9">
      <c r="A13774" s="915"/>
      <c r="B13774" s="915"/>
      <c r="C13774" s="915"/>
      <c r="D13774" s="916"/>
      <c r="E13774" s="916"/>
      <c r="F13774" s="916"/>
      <c r="G13774" s="915"/>
      <c r="H13774" s="915"/>
      <c r="I13774" s="915"/>
    </row>
    <row r="13775" spans="1:9">
      <c r="A13775" s="915"/>
      <c r="B13775" s="915"/>
      <c r="C13775" s="915"/>
      <c r="D13775" s="916"/>
      <c r="E13775" s="916"/>
      <c r="F13775" s="916"/>
      <c r="G13775" s="915"/>
      <c r="H13775" s="915"/>
      <c r="I13775" s="915"/>
    </row>
    <row r="13776" spans="1:9">
      <c r="A13776" s="915"/>
      <c r="B13776" s="915"/>
      <c r="C13776" s="915"/>
      <c r="D13776" s="916"/>
      <c r="E13776" s="916"/>
      <c r="F13776" s="916"/>
      <c r="G13776" s="915"/>
      <c r="H13776" s="915"/>
      <c r="I13776" s="915"/>
    </row>
    <row r="13777" spans="1:9">
      <c r="A13777" s="915"/>
      <c r="B13777" s="915"/>
      <c r="C13777" s="915"/>
      <c r="D13777" s="916"/>
      <c r="E13777" s="916"/>
      <c r="F13777" s="916"/>
      <c r="G13777" s="915"/>
      <c r="H13777" s="915"/>
      <c r="I13777" s="915"/>
    </row>
    <row r="13778" spans="1:9">
      <c r="A13778" s="915"/>
      <c r="B13778" s="915"/>
      <c r="C13778" s="915"/>
      <c r="D13778" s="916"/>
      <c r="E13778" s="916"/>
      <c r="F13778" s="916"/>
      <c r="G13778" s="915"/>
      <c r="H13778" s="915"/>
      <c r="I13778" s="915"/>
    </row>
    <row r="13779" spans="1:9">
      <c r="A13779" s="915"/>
      <c r="B13779" s="915"/>
      <c r="C13779" s="915"/>
      <c r="D13779" s="916"/>
      <c r="E13779" s="916"/>
      <c r="F13779" s="916"/>
      <c r="G13779" s="915"/>
      <c r="H13779" s="915"/>
      <c r="I13779" s="915"/>
    </row>
    <row r="13780" spans="1:9">
      <c r="A13780" s="915"/>
      <c r="B13780" s="915"/>
      <c r="C13780" s="915"/>
      <c r="D13780" s="916"/>
      <c r="E13780" s="916"/>
      <c r="F13780" s="916"/>
      <c r="G13780" s="915"/>
      <c r="H13780" s="915"/>
      <c r="I13780" s="915"/>
    </row>
    <row r="13781" spans="1:9">
      <c r="A13781" s="915"/>
      <c r="B13781" s="915"/>
      <c r="C13781" s="915"/>
      <c r="D13781" s="916"/>
      <c r="E13781" s="916"/>
      <c r="F13781" s="916"/>
      <c r="G13781" s="915"/>
      <c r="H13781" s="915"/>
      <c r="I13781" s="915"/>
    </row>
    <row r="13782" spans="1:9">
      <c r="A13782" s="915"/>
      <c r="B13782" s="915"/>
      <c r="C13782" s="915"/>
      <c r="D13782" s="916"/>
      <c r="E13782" s="916"/>
      <c r="F13782" s="916"/>
      <c r="G13782" s="915"/>
      <c r="H13782" s="915"/>
      <c r="I13782" s="915"/>
    </row>
    <row r="13783" spans="1:9">
      <c r="A13783" s="915"/>
      <c r="B13783" s="915"/>
      <c r="C13783" s="915"/>
      <c r="D13783" s="916"/>
      <c r="E13783" s="916"/>
      <c r="F13783" s="916"/>
      <c r="G13783" s="915"/>
      <c r="H13783" s="915"/>
      <c r="I13783" s="915"/>
    </row>
    <row r="13784" spans="1:9">
      <c r="A13784" s="915"/>
      <c r="B13784" s="915"/>
      <c r="C13784" s="915"/>
      <c r="D13784" s="916"/>
      <c r="E13784" s="916"/>
      <c r="F13784" s="916"/>
      <c r="G13784" s="915"/>
      <c r="H13784" s="915"/>
      <c r="I13784" s="915"/>
    </row>
    <row r="13785" spans="1:9">
      <c r="A13785" s="915"/>
      <c r="B13785" s="915"/>
      <c r="C13785" s="915"/>
      <c r="D13785" s="916"/>
      <c r="E13785" s="916"/>
      <c r="F13785" s="916"/>
      <c r="G13785" s="915"/>
      <c r="H13785" s="915"/>
      <c r="I13785" s="915"/>
    </row>
    <row r="13786" spans="1:9">
      <c r="A13786" s="915"/>
      <c r="B13786" s="915"/>
      <c r="C13786" s="915"/>
      <c r="D13786" s="916"/>
      <c r="E13786" s="916"/>
      <c r="F13786" s="916"/>
      <c r="G13786" s="915"/>
      <c r="H13786" s="915"/>
      <c r="I13786" s="915"/>
    </row>
    <row r="13787" spans="1:9">
      <c r="A13787" s="915"/>
      <c r="B13787" s="915"/>
      <c r="C13787" s="915"/>
      <c r="D13787" s="916"/>
      <c r="E13787" s="916"/>
      <c r="F13787" s="916"/>
      <c r="G13787" s="915"/>
      <c r="H13787" s="915"/>
      <c r="I13787" s="915"/>
    </row>
    <row r="13788" spans="1:9">
      <c r="A13788" s="915"/>
      <c r="B13788" s="915"/>
      <c r="C13788" s="915"/>
      <c r="D13788" s="916"/>
      <c r="E13788" s="916"/>
      <c r="F13788" s="916"/>
      <c r="G13788" s="915"/>
      <c r="H13788" s="915"/>
      <c r="I13788" s="915"/>
    </row>
    <row r="13789" spans="1:9">
      <c r="A13789" s="915"/>
      <c r="B13789" s="915"/>
      <c r="C13789" s="915"/>
      <c r="D13789" s="916"/>
      <c r="E13789" s="916"/>
      <c r="F13789" s="916"/>
      <c r="G13789" s="915"/>
      <c r="H13789" s="915"/>
      <c r="I13789" s="915"/>
    </row>
    <row r="13790" spans="1:9">
      <c r="A13790" s="915"/>
      <c r="B13790" s="915"/>
      <c r="C13790" s="915"/>
      <c r="D13790" s="916"/>
      <c r="E13790" s="916"/>
      <c r="F13790" s="916"/>
      <c r="G13790" s="915"/>
      <c r="H13790" s="915"/>
      <c r="I13790" s="915"/>
    </row>
    <row r="13791" spans="1:9">
      <c r="A13791" s="915"/>
      <c r="B13791" s="915"/>
      <c r="C13791" s="915"/>
      <c r="D13791" s="916"/>
      <c r="E13791" s="916"/>
      <c r="F13791" s="916"/>
      <c r="G13791" s="915"/>
      <c r="H13791" s="915"/>
      <c r="I13791" s="915"/>
    </row>
    <row r="13792" spans="1:9">
      <c r="A13792" s="915"/>
      <c r="B13792" s="915"/>
      <c r="C13792" s="915"/>
      <c r="D13792" s="916"/>
      <c r="E13792" s="916"/>
      <c r="F13792" s="916"/>
      <c r="G13792" s="915"/>
      <c r="H13792" s="915"/>
      <c r="I13792" s="915"/>
    </row>
    <row r="13793" spans="1:9">
      <c r="A13793" s="915"/>
      <c r="B13793" s="915"/>
      <c r="C13793" s="915"/>
      <c r="D13793" s="916"/>
      <c r="E13793" s="916"/>
      <c r="F13793" s="916"/>
      <c r="G13793" s="915"/>
      <c r="H13793" s="915"/>
      <c r="I13793" s="915"/>
    </row>
    <row r="13794" spans="1:9">
      <c r="A13794" s="915"/>
      <c r="B13794" s="915"/>
      <c r="C13794" s="915"/>
      <c r="D13794" s="916"/>
      <c r="E13794" s="916"/>
      <c r="F13794" s="916"/>
      <c r="G13794" s="915"/>
      <c r="H13794" s="915"/>
      <c r="I13794" s="915"/>
    </row>
    <row r="13795" spans="1:9">
      <c r="A13795" s="915"/>
      <c r="B13795" s="915"/>
      <c r="C13795" s="915"/>
      <c r="D13795" s="916"/>
      <c r="E13795" s="916"/>
      <c r="F13795" s="916"/>
      <c r="G13795" s="915"/>
      <c r="H13795" s="915"/>
      <c r="I13795" s="915"/>
    </row>
    <row r="13796" spans="1:9">
      <c r="A13796" s="915"/>
      <c r="B13796" s="915"/>
      <c r="C13796" s="915"/>
      <c r="D13796" s="916"/>
      <c r="E13796" s="916"/>
      <c r="F13796" s="916"/>
      <c r="G13796" s="915"/>
      <c r="H13796" s="915"/>
      <c r="I13796" s="915"/>
    </row>
    <row r="13797" spans="1:9">
      <c r="A13797" s="915"/>
      <c r="B13797" s="915"/>
      <c r="C13797" s="915"/>
      <c r="D13797" s="916"/>
      <c r="E13797" s="916"/>
      <c r="F13797" s="916"/>
      <c r="G13797" s="915"/>
      <c r="H13797" s="915"/>
      <c r="I13797" s="915"/>
    </row>
    <row r="13798" spans="1:9">
      <c r="A13798" s="915"/>
      <c r="B13798" s="915"/>
      <c r="C13798" s="915"/>
      <c r="D13798" s="916"/>
      <c r="E13798" s="916"/>
      <c r="F13798" s="916"/>
      <c r="G13798" s="915"/>
      <c r="H13798" s="915"/>
      <c r="I13798" s="915"/>
    </row>
    <row r="13799" spans="1:9">
      <c r="A13799" s="915"/>
      <c r="B13799" s="915"/>
      <c r="C13799" s="915"/>
      <c r="D13799" s="916"/>
      <c r="E13799" s="916"/>
      <c r="F13799" s="916"/>
      <c r="G13799" s="915"/>
      <c r="H13799" s="915"/>
      <c r="I13799" s="915"/>
    </row>
    <row r="13800" spans="1:9">
      <c r="A13800" s="915"/>
      <c r="B13800" s="915"/>
      <c r="C13800" s="915"/>
      <c r="D13800" s="916"/>
      <c r="E13800" s="916"/>
      <c r="F13800" s="916"/>
      <c r="G13800" s="915"/>
      <c r="H13800" s="915"/>
      <c r="I13800" s="915"/>
    </row>
    <row r="13801" spans="1:9">
      <c r="A13801" s="915"/>
      <c r="B13801" s="915"/>
      <c r="C13801" s="915"/>
      <c r="D13801" s="916"/>
      <c r="E13801" s="916"/>
      <c r="F13801" s="916"/>
      <c r="G13801" s="915"/>
      <c r="H13801" s="915"/>
      <c r="I13801" s="915"/>
    </row>
    <row r="13802" spans="1:9">
      <c r="A13802" s="915"/>
      <c r="B13802" s="915"/>
      <c r="C13802" s="915"/>
      <c r="D13802" s="916"/>
      <c r="E13802" s="916"/>
      <c r="F13802" s="916"/>
      <c r="G13802" s="915"/>
      <c r="H13802" s="915"/>
      <c r="I13802" s="915"/>
    </row>
    <row r="13803" spans="1:9">
      <c r="A13803" s="915"/>
      <c r="B13803" s="915"/>
      <c r="C13803" s="915"/>
      <c r="D13803" s="916"/>
      <c r="E13803" s="916"/>
      <c r="F13803" s="916"/>
      <c r="G13803" s="915"/>
      <c r="H13803" s="915"/>
      <c r="I13803" s="915"/>
    </row>
    <row r="13804" spans="1:9">
      <c r="A13804" s="915"/>
      <c r="B13804" s="915"/>
      <c r="C13804" s="915"/>
      <c r="D13804" s="916"/>
      <c r="E13804" s="916"/>
      <c r="F13804" s="916"/>
      <c r="G13804" s="915"/>
      <c r="H13804" s="915"/>
      <c r="I13804" s="915"/>
    </row>
    <row r="13805" spans="1:9">
      <c r="A13805" s="915"/>
      <c r="B13805" s="915"/>
      <c r="C13805" s="915"/>
      <c r="D13805" s="916"/>
      <c r="E13805" s="916"/>
      <c r="F13805" s="916"/>
      <c r="G13805" s="915"/>
      <c r="H13805" s="915"/>
      <c r="I13805" s="915"/>
    </row>
    <row r="13806" spans="1:9">
      <c r="A13806" s="915"/>
      <c r="B13806" s="915"/>
      <c r="C13806" s="915"/>
      <c r="D13806" s="916"/>
      <c r="E13806" s="916"/>
      <c r="F13806" s="916"/>
      <c r="G13806" s="915"/>
      <c r="H13806" s="915"/>
      <c r="I13806" s="915"/>
    </row>
    <row r="13807" spans="1:9">
      <c r="A13807" s="915"/>
      <c r="B13807" s="915"/>
      <c r="C13807" s="915"/>
      <c r="D13807" s="916"/>
      <c r="E13807" s="916"/>
      <c r="F13807" s="916"/>
      <c r="G13807" s="915"/>
      <c r="H13807" s="915"/>
      <c r="I13807" s="915"/>
    </row>
    <row r="13808" spans="1:9">
      <c r="A13808" s="915"/>
      <c r="B13808" s="915"/>
      <c r="C13808" s="915"/>
      <c r="D13808" s="916"/>
      <c r="E13808" s="916"/>
      <c r="F13808" s="916"/>
      <c r="G13808" s="915"/>
      <c r="H13808" s="915"/>
      <c r="I13808" s="915"/>
    </row>
    <row r="13809" spans="1:9">
      <c r="A13809" s="915"/>
      <c r="B13809" s="915"/>
      <c r="C13809" s="915"/>
      <c r="D13809" s="916"/>
      <c r="E13809" s="916"/>
      <c r="F13809" s="916"/>
      <c r="G13809" s="915"/>
      <c r="H13809" s="915"/>
      <c r="I13809" s="915"/>
    </row>
    <row r="13810" spans="1:9">
      <c r="A13810" s="915"/>
      <c r="B13810" s="915"/>
      <c r="C13810" s="915"/>
      <c r="D13810" s="916"/>
      <c r="E13810" s="916"/>
      <c r="F13810" s="916"/>
      <c r="G13810" s="915"/>
      <c r="H13810" s="915"/>
      <c r="I13810" s="915"/>
    </row>
    <row r="13811" spans="1:9">
      <c r="A13811" s="915"/>
      <c r="B13811" s="915"/>
      <c r="C13811" s="915"/>
      <c r="D13811" s="916"/>
      <c r="E13811" s="916"/>
      <c r="F13811" s="916"/>
      <c r="G13811" s="915"/>
      <c r="H13811" s="915"/>
      <c r="I13811" s="915"/>
    </row>
    <row r="13812" spans="1:9">
      <c r="A13812" s="915"/>
      <c r="B13812" s="915"/>
      <c r="C13812" s="915"/>
      <c r="D13812" s="916"/>
      <c r="E13812" s="916"/>
      <c r="F13812" s="916"/>
      <c r="G13812" s="915"/>
      <c r="H13812" s="915"/>
      <c r="I13812" s="915"/>
    </row>
    <row r="13813" spans="1:9">
      <c r="A13813" s="915"/>
      <c r="B13813" s="915"/>
      <c r="C13813" s="915"/>
      <c r="D13813" s="916"/>
      <c r="E13813" s="916"/>
      <c r="F13813" s="916"/>
      <c r="G13813" s="915"/>
      <c r="H13813" s="915"/>
      <c r="I13813" s="915"/>
    </row>
    <row r="13814" spans="1:9">
      <c r="A13814" s="915"/>
      <c r="B13814" s="915"/>
      <c r="C13814" s="915"/>
      <c r="D13814" s="916"/>
      <c r="E13814" s="916"/>
      <c r="F13814" s="916"/>
      <c r="G13814" s="915"/>
      <c r="H13814" s="915"/>
      <c r="I13814" s="915"/>
    </row>
    <row r="13815" spans="1:9">
      <c r="A13815" s="915"/>
      <c r="B13815" s="915"/>
      <c r="C13815" s="915"/>
      <c r="D13815" s="916"/>
      <c r="E13815" s="916"/>
      <c r="F13815" s="916"/>
      <c r="G13815" s="915"/>
      <c r="H13815" s="915"/>
      <c r="I13815" s="915"/>
    </row>
    <row r="13816" spans="1:9">
      <c r="A13816" s="915"/>
      <c r="B13816" s="915"/>
      <c r="C13816" s="915"/>
      <c r="D13816" s="916"/>
      <c r="E13816" s="916"/>
      <c r="F13816" s="916"/>
      <c r="G13816" s="915"/>
      <c r="H13816" s="915"/>
      <c r="I13816" s="915"/>
    </row>
    <row r="13817" spans="1:9">
      <c r="A13817" s="915"/>
      <c r="B13817" s="915"/>
      <c r="C13817" s="915"/>
      <c r="D13817" s="916"/>
      <c r="E13817" s="916"/>
      <c r="F13817" s="916"/>
      <c r="G13817" s="915"/>
      <c r="H13817" s="915"/>
      <c r="I13817" s="915"/>
    </row>
    <row r="13818" spans="1:9">
      <c r="A13818" s="915"/>
      <c r="B13818" s="915"/>
      <c r="C13818" s="915"/>
      <c r="D13818" s="916"/>
      <c r="E13818" s="916"/>
      <c r="F13818" s="916"/>
      <c r="G13818" s="915"/>
      <c r="H13818" s="915"/>
      <c r="I13818" s="915"/>
    </row>
    <row r="13819" spans="1:9">
      <c r="A13819" s="915"/>
      <c r="B13819" s="915"/>
      <c r="C13819" s="915"/>
      <c r="D13819" s="916"/>
      <c r="E13819" s="916"/>
      <c r="F13819" s="916"/>
      <c r="G13819" s="915"/>
      <c r="H13819" s="915"/>
      <c r="I13819" s="915"/>
    </row>
    <row r="13820" spans="1:9">
      <c r="A13820" s="915"/>
      <c r="B13820" s="915"/>
      <c r="C13820" s="915"/>
      <c r="D13820" s="916"/>
      <c r="E13820" s="916"/>
      <c r="F13820" s="916"/>
      <c r="G13820" s="915"/>
      <c r="H13820" s="915"/>
      <c r="I13820" s="915"/>
    </row>
    <row r="13821" spans="1:9">
      <c r="A13821" s="915"/>
      <c r="B13821" s="915"/>
      <c r="C13821" s="915"/>
      <c r="D13821" s="916"/>
      <c r="E13821" s="916"/>
      <c r="F13821" s="916"/>
      <c r="G13821" s="915"/>
      <c r="H13821" s="915"/>
      <c r="I13821" s="915"/>
    </row>
    <row r="13822" spans="1:9">
      <c r="A13822" s="915"/>
      <c r="B13822" s="915"/>
      <c r="C13822" s="915"/>
      <c r="D13822" s="916"/>
      <c r="E13822" s="916"/>
      <c r="F13822" s="916"/>
      <c r="G13822" s="915"/>
      <c r="H13822" s="915"/>
      <c r="I13822" s="915"/>
    </row>
    <row r="13823" spans="1:9">
      <c r="A13823" s="915"/>
      <c r="B13823" s="915"/>
      <c r="C13823" s="915"/>
      <c r="D13823" s="916"/>
      <c r="E13823" s="916"/>
      <c r="F13823" s="916"/>
      <c r="G13823" s="915"/>
      <c r="H13823" s="915"/>
      <c r="I13823" s="915"/>
    </row>
    <row r="13824" spans="1:9">
      <c r="A13824" s="915"/>
      <c r="B13824" s="915"/>
      <c r="C13824" s="915"/>
      <c r="D13824" s="916"/>
      <c r="E13824" s="916"/>
      <c r="F13824" s="916"/>
      <c r="G13824" s="915"/>
      <c r="H13824" s="915"/>
      <c r="I13824" s="915"/>
    </row>
    <row r="13825" spans="1:9">
      <c r="A13825" s="915"/>
      <c r="B13825" s="915"/>
      <c r="C13825" s="915"/>
      <c r="D13825" s="916"/>
      <c r="E13825" s="916"/>
      <c r="F13825" s="916"/>
      <c r="G13825" s="915"/>
      <c r="H13825" s="915"/>
      <c r="I13825" s="915"/>
    </row>
    <row r="13826" spans="1:9">
      <c r="A13826" s="915"/>
      <c r="B13826" s="915"/>
      <c r="C13826" s="915"/>
      <c r="D13826" s="916"/>
      <c r="E13826" s="916"/>
      <c r="F13826" s="916"/>
      <c r="G13826" s="915"/>
      <c r="H13826" s="915"/>
      <c r="I13826" s="915"/>
    </row>
    <row r="13827" spans="1:9">
      <c r="A13827" s="915"/>
      <c r="B13827" s="915"/>
      <c r="C13827" s="915"/>
      <c r="D13827" s="916"/>
      <c r="E13827" s="916"/>
      <c r="F13827" s="916"/>
      <c r="G13827" s="915"/>
      <c r="H13827" s="915"/>
      <c r="I13827" s="915"/>
    </row>
    <row r="13828" spans="1:9">
      <c r="A13828" s="915"/>
      <c r="B13828" s="915"/>
      <c r="C13828" s="915"/>
      <c r="D13828" s="916"/>
      <c r="E13828" s="916"/>
      <c r="F13828" s="916"/>
      <c r="G13828" s="915"/>
      <c r="H13828" s="915"/>
      <c r="I13828" s="915"/>
    </row>
    <row r="13829" spans="1:9">
      <c r="A13829" s="915"/>
      <c r="B13829" s="915"/>
      <c r="C13829" s="915"/>
      <c r="D13829" s="916"/>
      <c r="E13829" s="916"/>
      <c r="F13829" s="916"/>
      <c r="G13829" s="915"/>
      <c r="H13829" s="915"/>
      <c r="I13829" s="915"/>
    </row>
    <row r="13830" spans="1:9">
      <c r="A13830" s="915"/>
      <c r="B13830" s="915"/>
      <c r="C13830" s="915"/>
      <c r="D13830" s="916"/>
      <c r="E13830" s="916"/>
      <c r="F13830" s="916"/>
      <c r="G13830" s="915"/>
      <c r="H13830" s="915"/>
      <c r="I13830" s="915"/>
    </row>
    <row r="13831" spans="1:9">
      <c r="A13831" s="915"/>
      <c r="B13831" s="915"/>
      <c r="C13831" s="915"/>
      <c r="D13831" s="916"/>
      <c r="E13831" s="916"/>
      <c r="F13831" s="916"/>
      <c r="G13831" s="915"/>
      <c r="H13831" s="915"/>
      <c r="I13831" s="915"/>
    </row>
    <row r="13832" spans="1:9">
      <c r="A13832" s="915"/>
      <c r="B13832" s="915"/>
      <c r="C13832" s="915"/>
      <c r="D13832" s="916"/>
      <c r="E13832" s="916"/>
      <c r="F13832" s="916"/>
      <c r="G13832" s="915"/>
      <c r="H13832" s="915"/>
      <c r="I13832" s="915"/>
    </row>
    <row r="13833" spans="1:9">
      <c r="A13833" s="915"/>
      <c r="B13833" s="915"/>
      <c r="C13833" s="915"/>
      <c r="D13833" s="916"/>
      <c r="E13833" s="916"/>
      <c r="F13833" s="916"/>
      <c r="G13833" s="915"/>
      <c r="H13833" s="915"/>
      <c r="I13833" s="915"/>
    </row>
    <row r="13834" spans="1:9">
      <c r="A13834" s="915"/>
      <c r="B13834" s="915"/>
      <c r="C13834" s="915"/>
      <c r="D13834" s="916"/>
      <c r="E13834" s="916"/>
      <c r="F13834" s="916"/>
      <c r="G13834" s="915"/>
      <c r="H13834" s="915"/>
      <c r="I13834" s="915"/>
    </row>
    <row r="13835" spans="1:9">
      <c r="A13835" s="915"/>
      <c r="B13835" s="915"/>
      <c r="C13835" s="915"/>
      <c r="D13835" s="916"/>
      <c r="E13835" s="916"/>
      <c r="F13835" s="916"/>
      <c r="G13835" s="915"/>
      <c r="H13835" s="915"/>
      <c r="I13835" s="915"/>
    </row>
    <row r="13836" spans="1:9">
      <c r="A13836" s="915"/>
      <c r="B13836" s="915"/>
      <c r="C13836" s="915"/>
      <c r="D13836" s="916"/>
      <c r="E13836" s="916"/>
      <c r="F13836" s="916"/>
      <c r="G13836" s="915"/>
      <c r="H13836" s="915"/>
      <c r="I13836" s="915"/>
    </row>
    <row r="13837" spans="1:9">
      <c r="A13837" s="915"/>
      <c r="B13837" s="915"/>
      <c r="C13837" s="915"/>
      <c r="D13837" s="916"/>
      <c r="E13837" s="916"/>
      <c r="F13837" s="916"/>
      <c r="G13837" s="915"/>
      <c r="H13837" s="915"/>
      <c r="I13837" s="915"/>
    </row>
    <row r="13838" spans="1:9">
      <c r="A13838" s="915"/>
      <c r="B13838" s="915"/>
      <c r="C13838" s="915"/>
      <c r="D13838" s="916"/>
      <c r="E13838" s="916"/>
      <c r="F13838" s="916"/>
      <c r="G13838" s="915"/>
      <c r="H13838" s="915"/>
      <c r="I13838" s="915"/>
    </row>
    <row r="13839" spans="1:9">
      <c r="A13839" s="915"/>
      <c r="B13839" s="915"/>
      <c r="C13839" s="915"/>
      <c r="D13839" s="916"/>
      <c r="E13839" s="916"/>
      <c r="F13839" s="916"/>
      <c r="G13839" s="915"/>
      <c r="H13839" s="915"/>
      <c r="I13839" s="915"/>
    </row>
    <row r="13840" spans="1:9">
      <c r="A13840" s="915"/>
      <c r="B13840" s="915"/>
      <c r="C13840" s="915"/>
      <c r="D13840" s="916"/>
      <c r="E13840" s="916"/>
      <c r="F13840" s="916"/>
      <c r="G13840" s="915"/>
      <c r="H13840" s="915"/>
      <c r="I13840" s="915"/>
    </row>
    <row r="13841" spans="1:9">
      <c r="A13841" s="915"/>
      <c r="B13841" s="915"/>
      <c r="C13841" s="915"/>
      <c r="D13841" s="916"/>
      <c r="E13841" s="916"/>
      <c r="F13841" s="916"/>
      <c r="G13841" s="915"/>
      <c r="H13841" s="915"/>
      <c r="I13841" s="915"/>
    </row>
    <row r="13842" spans="1:9">
      <c r="A13842" s="915"/>
      <c r="B13842" s="915"/>
      <c r="C13842" s="915"/>
      <c r="D13842" s="916"/>
      <c r="E13842" s="916"/>
      <c r="F13842" s="916"/>
      <c r="G13842" s="915"/>
      <c r="H13842" s="915"/>
      <c r="I13842" s="915"/>
    </row>
    <row r="13843" spans="1:9">
      <c r="A13843" s="915"/>
      <c r="B13843" s="915"/>
      <c r="C13843" s="915"/>
      <c r="D13843" s="916"/>
      <c r="E13843" s="916"/>
      <c r="F13843" s="916"/>
      <c r="G13843" s="915"/>
      <c r="H13843" s="915"/>
      <c r="I13843" s="915"/>
    </row>
    <row r="13844" spans="1:9">
      <c r="A13844" s="915"/>
      <c r="B13844" s="915"/>
      <c r="C13844" s="915"/>
      <c r="D13844" s="916"/>
      <c r="E13844" s="916"/>
      <c r="F13844" s="916"/>
      <c r="G13844" s="915"/>
      <c r="H13844" s="915"/>
      <c r="I13844" s="915"/>
    </row>
    <row r="13845" spans="1:9">
      <c r="A13845" s="915"/>
      <c r="B13845" s="915"/>
      <c r="C13845" s="915"/>
      <c r="D13845" s="916"/>
      <c r="E13845" s="916"/>
      <c r="F13845" s="916"/>
      <c r="G13845" s="915"/>
      <c r="H13845" s="915"/>
      <c r="I13845" s="915"/>
    </row>
    <row r="13846" spans="1:9">
      <c r="A13846" s="915"/>
      <c r="B13846" s="915"/>
      <c r="C13846" s="915"/>
      <c r="D13846" s="916"/>
      <c r="E13846" s="916"/>
      <c r="F13846" s="916"/>
      <c r="G13846" s="915"/>
      <c r="H13846" s="915"/>
      <c r="I13846" s="915"/>
    </row>
    <row r="13847" spans="1:9">
      <c r="A13847" s="915"/>
      <c r="B13847" s="915"/>
      <c r="C13847" s="915"/>
      <c r="D13847" s="916"/>
      <c r="E13847" s="916"/>
      <c r="F13847" s="916"/>
      <c r="G13847" s="915"/>
      <c r="H13847" s="915"/>
      <c r="I13847" s="915"/>
    </row>
    <row r="13848" spans="1:9">
      <c r="A13848" s="915"/>
      <c r="B13848" s="915"/>
      <c r="C13848" s="915"/>
      <c r="D13848" s="916"/>
      <c r="E13848" s="916"/>
      <c r="F13848" s="916"/>
      <c r="G13848" s="915"/>
      <c r="H13848" s="915"/>
      <c r="I13848" s="915"/>
    </row>
    <row r="13849" spans="1:9">
      <c r="A13849" s="915"/>
      <c r="B13849" s="915"/>
      <c r="C13849" s="915"/>
      <c r="D13849" s="916"/>
      <c r="E13849" s="916"/>
      <c r="F13849" s="916"/>
      <c r="G13849" s="915"/>
      <c r="H13849" s="915"/>
      <c r="I13849" s="915"/>
    </row>
    <row r="13850" spans="1:9">
      <c r="A13850" s="915"/>
      <c r="B13850" s="915"/>
      <c r="C13850" s="915"/>
      <c r="D13850" s="916"/>
      <c r="E13850" s="916"/>
      <c r="F13850" s="916"/>
      <c r="G13850" s="915"/>
      <c r="H13850" s="915"/>
      <c r="I13850" s="915"/>
    </row>
    <row r="13851" spans="1:9">
      <c r="A13851" s="915"/>
      <c r="B13851" s="915"/>
      <c r="C13851" s="915"/>
      <c r="D13851" s="916"/>
      <c r="E13851" s="916"/>
      <c r="F13851" s="916"/>
      <c r="G13851" s="915"/>
      <c r="H13851" s="915"/>
      <c r="I13851" s="915"/>
    </row>
    <row r="13852" spans="1:9">
      <c r="A13852" s="915"/>
      <c r="B13852" s="915"/>
      <c r="C13852" s="915"/>
      <c r="D13852" s="916"/>
      <c r="E13852" s="916"/>
      <c r="F13852" s="916"/>
      <c r="G13852" s="915"/>
      <c r="H13852" s="915"/>
      <c r="I13852" s="915"/>
    </row>
    <row r="13853" spans="1:9">
      <c r="A13853" s="915"/>
      <c r="B13853" s="915"/>
      <c r="C13853" s="915"/>
      <c r="D13853" s="916"/>
      <c r="E13853" s="916"/>
      <c r="F13853" s="916"/>
      <c r="G13853" s="915"/>
      <c r="H13853" s="915"/>
      <c r="I13853" s="915"/>
    </row>
    <row r="13854" spans="1:9">
      <c r="A13854" s="915"/>
      <c r="B13854" s="915"/>
      <c r="C13854" s="915"/>
      <c r="D13854" s="916"/>
      <c r="E13854" s="916"/>
      <c r="F13854" s="916"/>
      <c r="G13854" s="915"/>
      <c r="H13854" s="915"/>
      <c r="I13854" s="915"/>
    </row>
    <row r="13855" spans="1:9">
      <c r="A13855" s="915"/>
      <c r="B13855" s="915"/>
      <c r="C13855" s="915"/>
      <c r="D13855" s="916"/>
      <c r="E13855" s="916"/>
      <c r="F13855" s="916"/>
      <c r="G13855" s="915"/>
      <c r="H13855" s="915"/>
      <c r="I13855" s="915"/>
    </row>
    <row r="13856" spans="1:9">
      <c r="A13856" s="915"/>
      <c r="B13856" s="915"/>
      <c r="C13856" s="915"/>
      <c r="D13856" s="916"/>
      <c r="E13856" s="916"/>
      <c r="F13856" s="916"/>
      <c r="G13856" s="915"/>
      <c r="H13856" s="915"/>
      <c r="I13856" s="915"/>
    </row>
    <row r="13857" spans="1:9">
      <c r="A13857" s="915"/>
      <c r="B13857" s="915"/>
      <c r="C13857" s="915"/>
      <c r="D13857" s="916"/>
      <c r="E13857" s="916"/>
      <c r="F13857" s="916"/>
      <c r="G13857" s="915"/>
      <c r="H13857" s="915"/>
      <c r="I13857" s="915"/>
    </row>
    <row r="13858" spans="1:9">
      <c r="A13858" s="915"/>
      <c r="B13858" s="915"/>
      <c r="C13858" s="915"/>
      <c r="D13858" s="916"/>
      <c r="E13858" s="916"/>
      <c r="F13858" s="916"/>
      <c r="G13858" s="915"/>
      <c r="H13858" s="915"/>
      <c r="I13858" s="915"/>
    </row>
    <row r="13859" spans="1:9">
      <c r="A13859" s="915"/>
      <c r="B13859" s="915"/>
      <c r="C13859" s="915"/>
      <c r="D13859" s="916"/>
      <c r="E13859" s="916"/>
      <c r="F13859" s="916"/>
      <c r="G13859" s="915"/>
      <c r="H13859" s="915"/>
      <c r="I13859" s="915"/>
    </row>
    <row r="13860" spans="1:9">
      <c r="A13860" s="915"/>
      <c r="B13860" s="915"/>
      <c r="C13860" s="915"/>
      <c r="D13860" s="916"/>
      <c r="E13860" s="916"/>
      <c r="F13860" s="916"/>
      <c r="G13860" s="915"/>
      <c r="H13860" s="915"/>
      <c r="I13860" s="915"/>
    </row>
    <row r="13861" spans="1:9">
      <c r="A13861" s="915"/>
      <c r="B13861" s="915"/>
      <c r="C13861" s="915"/>
      <c r="D13861" s="916"/>
      <c r="E13861" s="916"/>
      <c r="F13861" s="916"/>
      <c r="G13861" s="915"/>
      <c r="H13861" s="915"/>
      <c r="I13861" s="915"/>
    </row>
    <row r="13862" spans="1:9">
      <c r="A13862" s="915"/>
      <c r="B13862" s="915"/>
      <c r="C13862" s="915"/>
      <c r="D13862" s="916"/>
      <c r="E13862" s="916"/>
      <c r="F13862" s="916"/>
      <c r="G13862" s="915"/>
      <c r="H13862" s="915"/>
      <c r="I13862" s="915"/>
    </row>
    <row r="13863" spans="1:9">
      <c r="A13863" s="915"/>
      <c r="B13863" s="915"/>
      <c r="C13863" s="915"/>
      <c r="D13863" s="916"/>
      <c r="E13863" s="916"/>
      <c r="F13863" s="916"/>
      <c r="G13863" s="915"/>
      <c r="H13863" s="915"/>
      <c r="I13863" s="915"/>
    </row>
    <row r="13864" spans="1:9">
      <c r="A13864" s="915"/>
      <c r="B13864" s="915"/>
      <c r="C13864" s="915"/>
      <c r="D13864" s="916"/>
      <c r="E13864" s="916"/>
      <c r="F13864" s="916"/>
      <c r="G13864" s="915"/>
      <c r="H13864" s="915"/>
      <c r="I13864" s="915"/>
    </row>
    <row r="13865" spans="1:9">
      <c r="A13865" s="915"/>
      <c r="B13865" s="915"/>
      <c r="C13865" s="915"/>
      <c r="D13865" s="916"/>
      <c r="E13865" s="916"/>
      <c r="F13865" s="916"/>
      <c r="G13865" s="915"/>
      <c r="H13865" s="915"/>
      <c r="I13865" s="915"/>
    </row>
    <row r="13866" spans="1:9">
      <c r="A13866" s="915"/>
      <c r="B13866" s="915"/>
      <c r="C13866" s="915"/>
      <c r="D13866" s="916"/>
      <c r="E13866" s="916"/>
      <c r="F13866" s="916"/>
      <c r="G13866" s="915"/>
      <c r="H13866" s="915"/>
      <c r="I13866" s="915"/>
    </row>
    <row r="13867" spans="1:9">
      <c r="A13867" s="915"/>
      <c r="B13867" s="915"/>
      <c r="C13867" s="915"/>
      <c r="D13867" s="916"/>
      <c r="E13867" s="916"/>
      <c r="F13867" s="916"/>
      <c r="G13867" s="915"/>
      <c r="H13867" s="915"/>
      <c r="I13867" s="915"/>
    </row>
    <row r="13868" spans="1:9">
      <c r="A13868" s="915"/>
      <c r="B13868" s="915"/>
      <c r="C13868" s="915"/>
      <c r="D13868" s="916"/>
      <c r="E13868" s="916"/>
      <c r="F13868" s="916"/>
      <c r="G13868" s="915"/>
      <c r="H13868" s="915"/>
      <c r="I13868" s="915"/>
    </row>
    <row r="13869" spans="1:9">
      <c r="A13869" s="915"/>
      <c r="B13869" s="915"/>
      <c r="C13869" s="915"/>
      <c r="D13869" s="916"/>
      <c r="E13869" s="916"/>
      <c r="F13869" s="916"/>
      <c r="G13869" s="915"/>
      <c r="H13869" s="915"/>
      <c r="I13869" s="915"/>
    </row>
    <row r="13870" spans="1:9">
      <c r="A13870" s="915"/>
      <c r="B13870" s="915"/>
      <c r="C13870" s="915"/>
      <c r="D13870" s="916"/>
      <c r="E13870" s="916"/>
      <c r="F13870" s="916"/>
      <c r="G13870" s="915"/>
      <c r="H13870" s="915"/>
      <c r="I13870" s="915"/>
    </row>
    <row r="13871" spans="1:9">
      <c r="A13871" s="915"/>
      <c r="B13871" s="915"/>
      <c r="C13871" s="915"/>
      <c r="D13871" s="916"/>
      <c r="E13871" s="916"/>
      <c r="F13871" s="916"/>
      <c r="G13871" s="915"/>
      <c r="H13871" s="915"/>
      <c r="I13871" s="915"/>
    </row>
    <row r="13872" spans="1:9">
      <c r="A13872" s="915"/>
      <c r="B13872" s="915"/>
      <c r="C13872" s="915"/>
      <c r="D13872" s="916"/>
      <c r="E13872" s="916"/>
      <c r="F13872" s="916"/>
      <c r="G13872" s="915"/>
      <c r="H13872" s="915"/>
      <c r="I13872" s="915"/>
    </row>
    <row r="13873" spans="1:9">
      <c r="A13873" s="915"/>
      <c r="B13873" s="915"/>
      <c r="C13873" s="915"/>
      <c r="D13873" s="916"/>
      <c r="E13873" s="916"/>
      <c r="F13873" s="916"/>
      <c r="G13873" s="915"/>
      <c r="H13873" s="915"/>
      <c r="I13873" s="915"/>
    </row>
    <row r="13874" spans="1:9">
      <c r="A13874" s="915"/>
      <c r="B13874" s="915"/>
      <c r="C13874" s="915"/>
      <c r="D13874" s="916"/>
      <c r="E13874" s="916"/>
      <c r="F13874" s="916"/>
      <c r="G13874" s="915"/>
      <c r="H13874" s="915"/>
      <c r="I13874" s="915"/>
    </row>
    <row r="13875" spans="1:9">
      <c r="A13875" s="915"/>
      <c r="B13875" s="915"/>
      <c r="C13875" s="915"/>
      <c r="D13875" s="916"/>
      <c r="E13875" s="916"/>
      <c r="F13875" s="916"/>
      <c r="G13875" s="915"/>
      <c r="H13875" s="915"/>
      <c r="I13875" s="915"/>
    </row>
    <row r="13876" spans="1:9">
      <c r="A13876" s="915"/>
      <c r="B13876" s="915"/>
      <c r="C13876" s="915"/>
      <c r="D13876" s="916"/>
      <c r="E13876" s="916"/>
      <c r="F13876" s="916"/>
      <c r="G13876" s="915"/>
      <c r="H13876" s="915"/>
      <c r="I13876" s="915"/>
    </row>
    <row r="13877" spans="1:9">
      <c r="A13877" s="915"/>
      <c r="B13877" s="915"/>
      <c r="C13877" s="915"/>
      <c r="D13877" s="916"/>
      <c r="E13877" s="916"/>
      <c r="F13877" s="916"/>
      <c r="G13877" s="915"/>
      <c r="H13877" s="915"/>
      <c r="I13877" s="915"/>
    </row>
    <row r="13878" spans="1:9">
      <c r="A13878" s="915"/>
      <c r="B13878" s="915"/>
      <c r="C13878" s="915"/>
      <c r="D13878" s="916"/>
      <c r="E13878" s="916"/>
      <c r="F13878" s="916"/>
      <c r="G13878" s="915"/>
      <c r="H13878" s="915"/>
      <c r="I13878" s="915"/>
    </row>
    <row r="13879" spans="1:9">
      <c r="A13879" s="915"/>
      <c r="B13879" s="915"/>
      <c r="C13879" s="915"/>
      <c r="D13879" s="916"/>
      <c r="E13879" s="916"/>
      <c r="F13879" s="916"/>
      <c r="G13879" s="915"/>
      <c r="H13879" s="915"/>
      <c r="I13879" s="915"/>
    </row>
    <row r="13880" spans="1:9">
      <c r="A13880" s="915"/>
      <c r="B13880" s="915"/>
      <c r="C13880" s="915"/>
      <c r="D13880" s="916"/>
      <c r="E13880" s="916"/>
      <c r="F13880" s="916"/>
      <c r="G13880" s="915"/>
      <c r="H13880" s="915"/>
      <c r="I13880" s="915"/>
    </row>
    <row r="13881" spans="1:9">
      <c r="A13881" s="915"/>
      <c r="B13881" s="915"/>
      <c r="C13881" s="915"/>
      <c r="D13881" s="916"/>
      <c r="E13881" s="916"/>
      <c r="F13881" s="916"/>
      <c r="G13881" s="915"/>
      <c r="H13881" s="915"/>
      <c r="I13881" s="915"/>
    </row>
    <row r="13882" spans="1:9">
      <c r="A13882" s="915"/>
      <c r="B13882" s="915"/>
      <c r="C13882" s="915"/>
      <c r="D13882" s="916"/>
      <c r="E13882" s="916"/>
      <c r="F13882" s="916"/>
      <c r="G13882" s="915"/>
      <c r="H13882" s="915"/>
      <c r="I13882" s="915"/>
    </row>
    <row r="13883" spans="1:9">
      <c r="A13883" s="915"/>
      <c r="B13883" s="915"/>
      <c r="C13883" s="915"/>
      <c r="D13883" s="916"/>
      <c r="E13883" s="916"/>
      <c r="F13883" s="916"/>
      <c r="G13883" s="915"/>
      <c r="H13883" s="915"/>
      <c r="I13883" s="915"/>
    </row>
    <row r="13884" spans="1:9">
      <c r="A13884" s="915"/>
      <c r="B13884" s="915"/>
      <c r="C13884" s="915"/>
      <c r="D13884" s="916"/>
      <c r="E13884" s="916"/>
      <c r="F13884" s="916"/>
      <c r="G13884" s="915"/>
      <c r="H13884" s="915"/>
      <c r="I13884" s="915"/>
    </row>
    <row r="13885" spans="1:9">
      <c r="A13885" s="915"/>
      <c r="B13885" s="915"/>
      <c r="C13885" s="915"/>
      <c r="D13885" s="916"/>
      <c r="E13885" s="916"/>
      <c r="F13885" s="916"/>
      <c r="G13885" s="915"/>
      <c r="H13885" s="915"/>
      <c r="I13885" s="915"/>
    </row>
    <row r="13886" spans="1:9">
      <c r="A13886" s="915"/>
      <c r="B13886" s="915"/>
      <c r="C13886" s="915"/>
      <c r="D13886" s="916"/>
      <c r="E13886" s="916"/>
      <c r="F13886" s="916"/>
      <c r="G13886" s="915"/>
      <c r="H13886" s="915"/>
      <c r="I13886" s="915"/>
    </row>
    <row r="13887" spans="1:9">
      <c r="A13887" s="915"/>
      <c r="B13887" s="915"/>
      <c r="C13887" s="915"/>
      <c r="D13887" s="916"/>
      <c r="E13887" s="916"/>
      <c r="F13887" s="916"/>
      <c r="G13887" s="915"/>
      <c r="H13887" s="915"/>
      <c r="I13887" s="915"/>
    </row>
    <row r="13888" spans="1:9">
      <c r="A13888" s="915"/>
      <c r="B13888" s="915"/>
      <c r="C13888" s="915"/>
      <c r="D13888" s="916"/>
      <c r="E13888" s="916"/>
      <c r="F13888" s="916"/>
      <c r="G13888" s="915"/>
      <c r="H13888" s="915"/>
      <c r="I13888" s="915"/>
    </row>
    <row r="13889" spans="1:9">
      <c r="A13889" s="915"/>
      <c r="B13889" s="915"/>
      <c r="C13889" s="915"/>
      <c r="D13889" s="916"/>
      <c r="E13889" s="916"/>
      <c r="F13889" s="916"/>
      <c r="G13889" s="915"/>
      <c r="H13889" s="915"/>
      <c r="I13889" s="915"/>
    </row>
    <row r="13890" spans="1:9">
      <c r="A13890" s="915"/>
      <c r="B13890" s="915"/>
      <c r="C13890" s="915"/>
      <c r="D13890" s="916"/>
      <c r="E13890" s="916"/>
      <c r="F13890" s="916"/>
      <c r="G13890" s="915"/>
      <c r="H13890" s="915"/>
      <c r="I13890" s="915"/>
    </row>
    <row r="13891" spans="1:9">
      <c r="A13891" s="915"/>
      <c r="B13891" s="915"/>
      <c r="C13891" s="915"/>
      <c r="D13891" s="916"/>
      <c r="E13891" s="916"/>
      <c r="F13891" s="916"/>
      <c r="G13891" s="915"/>
      <c r="H13891" s="915"/>
      <c r="I13891" s="915"/>
    </row>
    <row r="13892" spans="1:9">
      <c r="A13892" s="915"/>
      <c r="B13892" s="915"/>
      <c r="C13892" s="915"/>
      <c r="D13892" s="916"/>
      <c r="E13892" s="916"/>
      <c r="F13892" s="916"/>
      <c r="G13892" s="915"/>
      <c r="H13892" s="915"/>
      <c r="I13892" s="915"/>
    </row>
    <row r="13893" spans="1:9">
      <c r="A13893" s="915"/>
      <c r="B13893" s="915"/>
      <c r="C13893" s="915"/>
      <c r="D13893" s="916"/>
      <c r="E13893" s="916"/>
      <c r="F13893" s="916"/>
      <c r="G13893" s="915"/>
      <c r="H13893" s="915"/>
      <c r="I13893" s="915"/>
    </row>
    <row r="13894" spans="1:9">
      <c r="A13894" s="915"/>
      <c r="B13894" s="915"/>
      <c r="C13894" s="915"/>
      <c r="D13894" s="916"/>
      <c r="E13894" s="916"/>
      <c r="F13894" s="916"/>
      <c r="G13894" s="915"/>
      <c r="H13894" s="915"/>
      <c r="I13894" s="915"/>
    </row>
    <row r="13895" spans="1:9">
      <c r="A13895" s="915"/>
      <c r="B13895" s="915"/>
      <c r="C13895" s="915"/>
      <c r="D13895" s="916"/>
      <c r="E13895" s="916"/>
      <c r="F13895" s="916"/>
      <c r="G13895" s="915"/>
      <c r="H13895" s="915"/>
      <c r="I13895" s="915"/>
    </row>
    <row r="13896" spans="1:9">
      <c r="A13896" s="915"/>
      <c r="B13896" s="915"/>
      <c r="C13896" s="915"/>
      <c r="D13896" s="916"/>
      <c r="E13896" s="916"/>
      <c r="F13896" s="916"/>
      <c r="G13896" s="915"/>
      <c r="H13896" s="915"/>
      <c r="I13896" s="915"/>
    </row>
    <row r="13897" spans="1:9">
      <c r="A13897" s="915"/>
      <c r="B13897" s="915"/>
      <c r="C13897" s="915"/>
      <c r="D13897" s="916"/>
      <c r="E13897" s="916"/>
      <c r="F13897" s="916"/>
      <c r="G13897" s="915"/>
      <c r="H13897" s="915"/>
      <c r="I13897" s="915"/>
    </row>
    <row r="13898" spans="1:9">
      <c r="A13898" s="915"/>
      <c r="B13898" s="915"/>
      <c r="C13898" s="915"/>
      <c r="D13898" s="916"/>
      <c r="E13898" s="916"/>
      <c r="F13898" s="916"/>
      <c r="G13898" s="915"/>
      <c r="H13898" s="915"/>
      <c r="I13898" s="915"/>
    </row>
    <row r="13899" spans="1:9">
      <c r="A13899" s="915"/>
      <c r="B13899" s="915"/>
      <c r="C13899" s="915"/>
      <c r="D13899" s="916"/>
      <c r="E13899" s="916"/>
      <c r="F13899" s="916"/>
      <c r="G13899" s="915"/>
      <c r="H13899" s="915"/>
      <c r="I13899" s="915"/>
    </row>
    <row r="13900" spans="1:9">
      <c r="A13900" s="915"/>
      <c r="B13900" s="915"/>
      <c r="C13900" s="915"/>
      <c r="D13900" s="916"/>
      <c r="E13900" s="916"/>
      <c r="F13900" s="916"/>
      <c r="G13900" s="915"/>
      <c r="H13900" s="915"/>
      <c r="I13900" s="915"/>
    </row>
    <row r="13901" spans="1:9">
      <c r="A13901" s="915"/>
      <c r="B13901" s="915"/>
      <c r="C13901" s="915"/>
      <c r="D13901" s="916"/>
      <c r="E13901" s="916"/>
      <c r="F13901" s="916"/>
      <c r="G13901" s="915"/>
      <c r="H13901" s="915"/>
      <c r="I13901" s="915"/>
    </row>
    <row r="13902" spans="1:9">
      <c r="A13902" s="915"/>
      <c r="B13902" s="915"/>
      <c r="C13902" s="915"/>
      <c r="D13902" s="916"/>
      <c r="E13902" s="916"/>
      <c r="F13902" s="916"/>
      <c r="G13902" s="915"/>
      <c r="H13902" s="915"/>
      <c r="I13902" s="915"/>
    </row>
    <row r="13903" spans="1:9">
      <c r="A13903" s="915"/>
      <c r="B13903" s="915"/>
      <c r="C13903" s="915"/>
      <c r="D13903" s="916"/>
      <c r="E13903" s="916"/>
      <c r="F13903" s="916"/>
      <c r="G13903" s="915"/>
      <c r="H13903" s="915"/>
      <c r="I13903" s="915"/>
    </row>
    <row r="13904" spans="1:9">
      <c r="A13904" s="915"/>
      <c r="B13904" s="915"/>
      <c r="C13904" s="915"/>
      <c r="D13904" s="916"/>
      <c r="E13904" s="916"/>
      <c r="F13904" s="916"/>
      <c r="G13904" s="915"/>
      <c r="H13904" s="915"/>
      <c r="I13904" s="915"/>
    </row>
    <row r="13905" spans="1:9">
      <c r="A13905" s="915"/>
      <c r="B13905" s="915"/>
      <c r="C13905" s="915"/>
      <c r="D13905" s="916"/>
      <c r="E13905" s="916"/>
      <c r="F13905" s="916"/>
      <c r="G13905" s="915"/>
      <c r="H13905" s="915"/>
      <c r="I13905" s="915"/>
    </row>
    <row r="13906" spans="1:9">
      <c r="A13906" s="915"/>
      <c r="B13906" s="915"/>
      <c r="C13906" s="915"/>
      <c r="D13906" s="916"/>
      <c r="E13906" s="916"/>
      <c r="F13906" s="916"/>
      <c r="G13906" s="915"/>
      <c r="H13906" s="915"/>
      <c r="I13906" s="915"/>
    </row>
    <row r="13907" spans="1:9">
      <c r="A13907" s="915"/>
      <c r="B13907" s="915"/>
      <c r="C13907" s="915"/>
      <c r="D13907" s="916"/>
      <c r="E13907" s="916"/>
      <c r="F13907" s="916"/>
      <c r="G13907" s="915"/>
      <c r="H13907" s="915"/>
      <c r="I13907" s="915"/>
    </row>
    <row r="13908" spans="1:9">
      <c r="A13908" s="915"/>
      <c r="B13908" s="915"/>
      <c r="C13908" s="915"/>
      <c r="D13908" s="916"/>
      <c r="E13908" s="916"/>
      <c r="F13908" s="916"/>
      <c r="G13908" s="915"/>
      <c r="H13908" s="915"/>
      <c r="I13908" s="915"/>
    </row>
    <row r="13909" spans="1:9">
      <c r="A13909" s="915"/>
      <c r="B13909" s="915"/>
      <c r="C13909" s="915"/>
      <c r="D13909" s="916"/>
      <c r="E13909" s="916"/>
      <c r="F13909" s="916"/>
      <c r="G13909" s="915"/>
      <c r="H13909" s="915"/>
      <c r="I13909" s="915"/>
    </row>
    <row r="13910" spans="1:9">
      <c r="A13910" s="915"/>
      <c r="B13910" s="915"/>
      <c r="C13910" s="915"/>
      <c r="D13910" s="916"/>
      <c r="E13910" s="916"/>
      <c r="F13910" s="916"/>
      <c r="G13910" s="915"/>
      <c r="H13910" s="915"/>
      <c r="I13910" s="915"/>
    </row>
    <row r="13911" spans="1:9">
      <c r="A13911" s="915"/>
      <c r="B13911" s="915"/>
      <c r="C13911" s="915"/>
      <c r="D13911" s="916"/>
      <c r="E13911" s="916"/>
      <c r="F13911" s="916"/>
      <c r="G13911" s="915"/>
      <c r="H13911" s="915"/>
      <c r="I13911" s="915"/>
    </row>
    <row r="13912" spans="1:9">
      <c r="A13912" s="915"/>
      <c r="B13912" s="915"/>
      <c r="C13912" s="915"/>
      <c r="D13912" s="916"/>
      <c r="E13912" s="916"/>
      <c r="F13912" s="916"/>
      <c r="G13912" s="915"/>
      <c r="H13912" s="915"/>
      <c r="I13912" s="915"/>
    </row>
    <row r="13913" spans="1:9">
      <c r="A13913" s="915"/>
      <c r="B13913" s="915"/>
      <c r="C13913" s="915"/>
      <c r="D13913" s="916"/>
      <c r="E13913" s="916"/>
      <c r="F13913" s="916"/>
      <c r="G13913" s="915"/>
      <c r="H13913" s="915"/>
      <c r="I13913" s="915"/>
    </row>
    <row r="13914" spans="1:9">
      <c r="A13914" s="915"/>
      <c r="B13914" s="915"/>
      <c r="C13914" s="915"/>
      <c r="D13914" s="916"/>
      <c r="E13914" s="916"/>
      <c r="F13914" s="916"/>
      <c r="G13914" s="915"/>
      <c r="H13914" s="915"/>
      <c r="I13914" s="915"/>
    </row>
    <row r="13915" spans="1:9">
      <c r="A13915" s="915"/>
      <c r="B13915" s="915"/>
      <c r="C13915" s="915"/>
      <c r="D13915" s="916"/>
      <c r="E13915" s="916"/>
      <c r="F13915" s="916"/>
      <c r="G13915" s="915"/>
      <c r="H13915" s="915"/>
      <c r="I13915" s="915"/>
    </row>
    <row r="13916" spans="1:9">
      <c r="A13916" s="915"/>
      <c r="B13916" s="915"/>
      <c r="C13916" s="915"/>
      <c r="D13916" s="916"/>
      <c r="E13916" s="916"/>
      <c r="F13916" s="916"/>
      <c r="G13916" s="915"/>
      <c r="H13916" s="915"/>
      <c r="I13916" s="915"/>
    </row>
    <row r="13917" spans="1:9">
      <c r="A13917" s="915"/>
      <c r="B13917" s="915"/>
      <c r="C13917" s="915"/>
      <c r="D13917" s="916"/>
      <c r="E13917" s="916"/>
      <c r="F13917" s="916"/>
      <c r="G13917" s="915"/>
      <c r="H13917" s="915"/>
      <c r="I13917" s="915"/>
    </row>
    <row r="13918" spans="1:9">
      <c r="A13918" s="915"/>
      <c r="B13918" s="915"/>
      <c r="C13918" s="915"/>
      <c r="D13918" s="916"/>
      <c r="E13918" s="916"/>
      <c r="F13918" s="916"/>
      <c r="G13918" s="915"/>
      <c r="H13918" s="915"/>
      <c r="I13918" s="915"/>
    </row>
    <row r="13919" spans="1:9">
      <c r="A13919" s="915"/>
      <c r="B13919" s="915"/>
      <c r="C13919" s="915"/>
      <c r="D13919" s="916"/>
      <c r="E13919" s="916"/>
      <c r="F13919" s="916"/>
      <c r="G13919" s="915"/>
      <c r="H13919" s="915"/>
      <c r="I13919" s="915"/>
    </row>
    <row r="13920" spans="1:9">
      <c r="A13920" s="915"/>
      <c r="B13920" s="915"/>
      <c r="C13920" s="915"/>
      <c r="D13920" s="916"/>
      <c r="E13920" s="916"/>
      <c r="F13920" s="916"/>
      <c r="G13920" s="915"/>
      <c r="H13920" s="915"/>
      <c r="I13920" s="915"/>
    </row>
    <row r="13921" spans="1:9">
      <c r="A13921" s="915"/>
      <c r="B13921" s="915"/>
      <c r="C13921" s="915"/>
      <c r="D13921" s="916"/>
      <c r="E13921" s="916"/>
      <c r="F13921" s="916"/>
      <c r="G13921" s="915"/>
      <c r="H13921" s="915"/>
      <c r="I13921" s="915"/>
    </row>
    <row r="13922" spans="1:9">
      <c r="A13922" s="915"/>
      <c r="B13922" s="915"/>
      <c r="C13922" s="915"/>
      <c r="D13922" s="916"/>
      <c r="E13922" s="916"/>
      <c r="F13922" s="916"/>
      <c r="G13922" s="915"/>
      <c r="H13922" s="915"/>
      <c r="I13922" s="915"/>
    </row>
    <row r="13923" spans="1:9">
      <c r="A13923" s="915"/>
      <c r="B13923" s="915"/>
      <c r="C13923" s="915"/>
      <c r="D13923" s="916"/>
      <c r="E13923" s="916"/>
      <c r="F13923" s="916"/>
      <c r="G13923" s="915"/>
      <c r="H13923" s="915"/>
      <c r="I13923" s="915"/>
    </row>
    <row r="13924" spans="1:9">
      <c r="A13924" s="915"/>
      <c r="B13924" s="915"/>
      <c r="C13924" s="915"/>
      <c r="D13924" s="916"/>
      <c r="E13924" s="916"/>
      <c r="F13924" s="916"/>
      <c r="G13924" s="915"/>
      <c r="H13924" s="915"/>
      <c r="I13924" s="915"/>
    </row>
    <row r="13925" spans="1:9">
      <c r="A13925" s="915"/>
      <c r="B13925" s="915"/>
      <c r="C13925" s="915"/>
      <c r="D13925" s="916"/>
      <c r="E13925" s="916"/>
      <c r="F13925" s="916"/>
      <c r="G13925" s="915"/>
      <c r="H13925" s="915"/>
      <c r="I13925" s="915"/>
    </row>
    <row r="13926" spans="1:9">
      <c r="A13926" s="915"/>
      <c r="B13926" s="915"/>
      <c r="C13926" s="915"/>
      <c r="D13926" s="916"/>
      <c r="E13926" s="916"/>
      <c r="F13926" s="916"/>
      <c r="G13926" s="915"/>
      <c r="H13926" s="915"/>
      <c r="I13926" s="915"/>
    </row>
    <row r="13927" spans="1:9">
      <c r="A13927" s="915"/>
      <c r="B13927" s="915"/>
      <c r="C13927" s="915"/>
      <c r="D13927" s="916"/>
      <c r="E13927" s="916"/>
      <c r="F13927" s="916"/>
      <c r="G13927" s="915"/>
      <c r="H13927" s="915"/>
      <c r="I13927" s="915"/>
    </row>
    <row r="13928" spans="1:9">
      <c r="A13928" s="915"/>
      <c r="B13928" s="915"/>
      <c r="C13928" s="915"/>
      <c r="D13928" s="916"/>
      <c r="E13928" s="916"/>
      <c r="F13928" s="916"/>
      <c r="G13928" s="915"/>
      <c r="H13928" s="915"/>
      <c r="I13928" s="915"/>
    </row>
    <row r="13929" spans="1:9">
      <c r="A13929" s="915"/>
      <c r="B13929" s="915"/>
      <c r="C13929" s="915"/>
      <c r="D13929" s="916"/>
      <c r="E13929" s="916"/>
      <c r="F13929" s="916"/>
      <c r="G13929" s="915"/>
      <c r="H13929" s="915"/>
      <c r="I13929" s="915"/>
    </row>
    <row r="13930" spans="1:9">
      <c r="A13930" s="915"/>
      <c r="B13930" s="915"/>
      <c r="C13930" s="915"/>
      <c r="D13930" s="916"/>
      <c r="E13930" s="916"/>
      <c r="F13930" s="916"/>
      <c r="G13930" s="915"/>
      <c r="H13930" s="915"/>
      <c r="I13930" s="915"/>
    </row>
    <row r="13931" spans="1:9">
      <c r="A13931" s="915"/>
      <c r="B13931" s="915"/>
      <c r="C13931" s="915"/>
      <c r="D13931" s="916"/>
      <c r="E13931" s="916"/>
      <c r="F13931" s="916"/>
      <c r="G13931" s="915"/>
      <c r="H13931" s="915"/>
      <c r="I13931" s="915"/>
    </row>
    <row r="13932" spans="1:9">
      <c r="A13932" s="915"/>
      <c r="B13932" s="915"/>
      <c r="C13932" s="915"/>
      <c r="D13932" s="916"/>
      <c r="E13932" s="916"/>
      <c r="F13932" s="916"/>
      <c r="G13932" s="915"/>
      <c r="H13932" s="915"/>
      <c r="I13932" s="915"/>
    </row>
    <row r="13933" spans="1:9">
      <c r="A13933" s="915"/>
      <c r="B13933" s="915"/>
      <c r="C13933" s="915"/>
      <c r="D13933" s="916"/>
      <c r="E13933" s="916"/>
      <c r="F13933" s="916"/>
      <c r="G13933" s="915"/>
      <c r="H13933" s="915"/>
      <c r="I13933" s="915"/>
    </row>
    <row r="13934" spans="1:9">
      <c r="A13934" s="915"/>
      <c r="B13934" s="915"/>
      <c r="C13934" s="915"/>
      <c r="D13934" s="916"/>
      <c r="E13934" s="916"/>
      <c r="F13934" s="916"/>
      <c r="G13934" s="915"/>
      <c r="H13934" s="915"/>
      <c r="I13934" s="915"/>
    </row>
    <row r="13935" spans="1:9">
      <c r="A13935" s="915"/>
      <c r="B13935" s="915"/>
      <c r="C13935" s="915"/>
      <c r="D13935" s="916"/>
      <c r="E13935" s="916"/>
      <c r="F13935" s="916"/>
      <c r="G13935" s="915"/>
      <c r="H13935" s="915"/>
      <c r="I13935" s="915"/>
    </row>
    <row r="13936" spans="1:9">
      <c r="A13936" s="915"/>
      <c r="B13936" s="915"/>
      <c r="C13936" s="915"/>
      <c r="D13936" s="916"/>
      <c r="E13936" s="916"/>
      <c r="F13936" s="916"/>
      <c r="G13936" s="915"/>
      <c r="H13936" s="915"/>
      <c r="I13936" s="915"/>
    </row>
    <row r="13937" spans="1:9">
      <c r="A13937" s="915"/>
      <c r="B13937" s="915"/>
      <c r="C13937" s="915"/>
      <c r="D13937" s="916"/>
      <c r="E13937" s="916"/>
      <c r="F13937" s="916"/>
      <c r="G13937" s="915"/>
      <c r="H13937" s="915"/>
      <c r="I13937" s="915"/>
    </row>
    <row r="13938" spans="1:9">
      <c r="A13938" s="915"/>
      <c r="B13938" s="915"/>
      <c r="C13938" s="915"/>
      <c r="D13938" s="916"/>
      <c r="E13938" s="916"/>
      <c r="F13938" s="916"/>
      <c r="G13938" s="915"/>
      <c r="H13938" s="915"/>
      <c r="I13938" s="915"/>
    </row>
    <row r="13939" spans="1:9">
      <c r="A13939" s="915"/>
      <c r="B13939" s="915"/>
      <c r="C13939" s="915"/>
      <c r="D13939" s="916"/>
      <c r="E13939" s="916"/>
      <c r="F13939" s="916"/>
      <c r="G13939" s="915"/>
      <c r="H13939" s="915"/>
      <c r="I13939" s="915"/>
    </row>
    <row r="13940" spans="1:9">
      <c r="A13940" s="915"/>
      <c r="B13940" s="915"/>
      <c r="C13940" s="915"/>
      <c r="D13940" s="916"/>
      <c r="E13940" s="916"/>
      <c r="F13940" s="916"/>
      <c r="G13940" s="915"/>
      <c r="H13940" s="915"/>
      <c r="I13940" s="915"/>
    </row>
    <row r="13941" spans="1:9">
      <c r="A13941" s="915"/>
      <c r="B13941" s="915"/>
      <c r="C13941" s="915"/>
      <c r="D13941" s="916"/>
      <c r="E13941" s="916"/>
      <c r="F13941" s="916"/>
      <c r="G13941" s="915"/>
      <c r="H13941" s="915"/>
      <c r="I13941" s="915"/>
    </row>
    <row r="13942" spans="1:9">
      <c r="A13942" s="915"/>
      <c r="B13942" s="915"/>
      <c r="C13942" s="915"/>
      <c r="D13942" s="916"/>
      <c r="E13942" s="916"/>
      <c r="F13942" s="916"/>
      <c r="G13942" s="915"/>
      <c r="H13942" s="915"/>
      <c r="I13942" s="915"/>
    </row>
    <row r="13943" spans="1:9">
      <c r="A13943" s="915"/>
      <c r="B13943" s="915"/>
      <c r="C13943" s="915"/>
      <c r="D13943" s="916"/>
      <c r="E13943" s="916"/>
      <c r="F13943" s="916"/>
      <c r="G13943" s="915"/>
      <c r="H13943" s="915"/>
      <c r="I13943" s="915"/>
    </row>
    <row r="13944" spans="1:9">
      <c r="A13944" s="915"/>
      <c r="B13944" s="915"/>
      <c r="C13944" s="915"/>
      <c r="D13944" s="916"/>
      <c r="E13944" s="916"/>
      <c r="F13944" s="916"/>
      <c r="G13944" s="915"/>
      <c r="H13944" s="915"/>
      <c r="I13944" s="915"/>
    </row>
    <row r="13945" spans="1:9">
      <c r="A13945" s="915"/>
      <c r="B13945" s="915"/>
      <c r="C13945" s="915"/>
      <c r="D13945" s="916"/>
      <c r="E13945" s="916"/>
      <c r="F13945" s="916"/>
      <c r="G13945" s="915"/>
      <c r="H13945" s="915"/>
      <c r="I13945" s="915"/>
    </row>
    <row r="13946" spans="1:9">
      <c r="A13946" s="915"/>
      <c r="B13946" s="915"/>
      <c r="C13946" s="915"/>
      <c r="D13946" s="916"/>
      <c r="E13946" s="916"/>
      <c r="F13946" s="916"/>
      <c r="G13946" s="915"/>
      <c r="H13946" s="915"/>
      <c r="I13946" s="915"/>
    </row>
    <row r="13947" spans="1:9">
      <c r="A13947" s="915"/>
      <c r="B13947" s="915"/>
      <c r="C13947" s="915"/>
      <c r="D13947" s="916"/>
      <c r="E13947" s="916"/>
      <c r="F13947" s="916"/>
      <c r="G13947" s="915"/>
      <c r="H13947" s="915"/>
      <c r="I13947" s="915"/>
    </row>
    <row r="13948" spans="1:9">
      <c r="A13948" s="915"/>
      <c r="B13948" s="915"/>
      <c r="C13948" s="915"/>
      <c r="D13948" s="916"/>
      <c r="E13948" s="916"/>
      <c r="F13948" s="916"/>
      <c r="G13948" s="915"/>
      <c r="H13948" s="915"/>
      <c r="I13948" s="915"/>
    </row>
    <row r="13949" spans="1:9">
      <c r="A13949" s="915"/>
      <c r="B13949" s="915"/>
      <c r="C13949" s="915"/>
      <c r="D13949" s="916"/>
      <c r="E13949" s="916"/>
      <c r="F13949" s="916"/>
      <c r="G13949" s="915"/>
      <c r="H13949" s="915"/>
      <c r="I13949" s="915"/>
    </row>
    <row r="13950" spans="1:9">
      <c r="A13950" s="915"/>
      <c r="B13950" s="915"/>
      <c r="C13950" s="915"/>
      <c r="D13950" s="916"/>
      <c r="E13950" s="916"/>
      <c r="F13950" s="916"/>
      <c r="G13950" s="915"/>
      <c r="H13950" s="915"/>
      <c r="I13950" s="915"/>
    </row>
    <row r="13951" spans="1:9">
      <c r="A13951" s="915"/>
      <c r="B13951" s="915"/>
      <c r="C13951" s="915"/>
      <c r="D13951" s="916"/>
      <c r="E13951" s="916"/>
      <c r="F13951" s="916"/>
      <c r="G13951" s="915"/>
      <c r="H13951" s="915"/>
      <c r="I13951" s="915"/>
    </row>
    <row r="13952" spans="1:9">
      <c r="A13952" s="915"/>
      <c r="B13952" s="915"/>
      <c r="C13952" s="915"/>
      <c r="D13952" s="916"/>
      <c r="E13952" s="916"/>
      <c r="F13952" s="916"/>
      <c r="G13952" s="915"/>
      <c r="H13952" s="915"/>
      <c r="I13952" s="915"/>
    </row>
    <row r="13953" spans="1:9">
      <c r="A13953" s="915"/>
      <c r="B13953" s="915"/>
      <c r="C13953" s="915"/>
      <c r="D13953" s="916"/>
      <c r="E13953" s="916"/>
      <c r="F13953" s="916"/>
      <c r="G13953" s="915"/>
      <c r="H13953" s="915"/>
      <c r="I13953" s="915"/>
    </row>
    <row r="13954" spans="1:9">
      <c r="A13954" s="915"/>
      <c r="B13954" s="915"/>
      <c r="C13954" s="915"/>
      <c r="D13954" s="916"/>
      <c r="E13954" s="916"/>
      <c r="F13954" s="916"/>
      <c r="G13954" s="915"/>
      <c r="H13954" s="915"/>
      <c r="I13954" s="915"/>
    </row>
    <row r="13955" spans="1:9">
      <c r="A13955" s="915"/>
      <c r="B13955" s="915"/>
      <c r="C13955" s="915"/>
      <c r="D13955" s="916"/>
      <c r="E13955" s="916"/>
      <c r="F13955" s="916"/>
      <c r="G13955" s="915"/>
      <c r="H13955" s="915"/>
      <c r="I13955" s="915"/>
    </row>
    <row r="13956" spans="1:9">
      <c r="A13956" s="915"/>
      <c r="B13956" s="915"/>
      <c r="C13956" s="915"/>
      <c r="D13956" s="916"/>
      <c r="E13956" s="916"/>
      <c r="F13956" s="916"/>
      <c r="G13956" s="915"/>
      <c r="H13956" s="915"/>
      <c r="I13956" s="915"/>
    </row>
    <row r="13957" spans="1:9">
      <c r="A13957" s="915"/>
      <c r="B13957" s="915"/>
      <c r="C13957" s="915"/>
      <c r="D13957" s="916"/>
      <c r="E13957" s="916"/>
      <c r="F13957" s="916"/>
      <c r="G13957" s="915"/>
      <c r="H13957" s="915"/>
      <c r="I13957" s="915"/>
    </row>
    <row r="13958" spans="1:9">
      <c r="A13958" s="915"/>
      <c r="B13958" s="915"/>
      <c r="C13958" s="915"/>
      <c r="D13958" s="916"/>
      <c r="E13958" s="916"/>
      <c r="F13958" s="916"/>
      <c r="G13958" s="915"/>
      <c r="H13958" s="915"/>
      <c r="I13958" s="915"/>
    </row>
    <row r="13959" spans="1:9">
      <c r="A13959" s="915"/>
      <c r="B13959" s="915"/>
      <c r="C13959" s="915"/>
      <c r="D13959" s="916"/>
      <c r="E13959" s="916"/>
      <c r="F13959" s="916"/>
      <c r="G13959" s="915"/>
      <c r="H13959" s="915"/>
      <c r="I13959" s="915"/>
    </row>
    <row r="13960" spans="1:9">
      <c r="A13960" s="915"/>
      <c r="B13960" s="915"/>
      <c r="C13960" s="915"/>
      <c r="D13960" s="916"/>
      <c r="E13960" s="916"/>
      <c r="F13960" s="916"/>
      <c r="G13960" s="915"/>
      <c r="H13960" s="915"/>
      <c r="I13960" s="915"/>
    </row>
    <row r="13961" spans="1:9">
      <c r="A13961" s="915"/>
      <c r="B13961" s="915"/>
      <c r="C13961" s="915"/>
      <c r="D13961" s="916"/>
      <c r="E13961" s="916"/>
      <c r="F13961" s="916"/>
      <c r="G13961" s="915"/>
      <c r="H13961" s="915"/>
      <c r="I13961" s="915"/>
    </row>
    <row r="13962" spans="1:9">
      <c r="A13962" s="915"/>
      <c r="B13962" s="915"/>
      <c r="C13962" s="915"/>
      <c r="D13962" s="916"/>
      <c r="E13962" s="916"/>
      <c r="F13962" s="916"/>
      <c r="G13962" s="915"/>
      <c r="H13962" s="915"/>
      <c r="I13962" s="915"/>
    </row>
    <row r="13963" spans="1:9">
      <c r="A13963" s="915"/>
      <c r="B13963" s="915"/>
      <c r="C13963" s="915"/>
      <c r="D13963" s="916"/>
      <c r="E13963" s="916"/>
      <c r="F13963" s="916"/>
      <c r="G13963" s="915"/>
      <c r="H13963" s="915"/>
      <c r="I13963" s="915"/>
    </row>
    <row r="13964" spans="1:9">
      <c r="A13964" s="915"/>
      <c r="B13964" s="915"/>
      <c r="C13964" s="915"/>
      <c r="D13964" s="916"/>
      <c r="E13964" s="916"/>
      <c r="F13964" s="916"/>
      <c r="G13964" s="915"/>
      <c r="H13964" s="915"/>
      <c r="I13964" s="915"/>
    </row>
    <row r="13965" spans="1:9">
      <c r="A13965" s="915"/>
      <c r="B13965" s="915"/>
      <c r="C13965" s="915"/>
      <c r="D13965" s="916"/>
      <c r="E13965" s="916"/>
      <c r="F13965" s="916"/>
      <c r="G13965" s="915"/>
      <c r="H13965" s="915"/>
      <c r="I13965" s="915"/>
    </row>
    <row r="13966" spans="1:9">
      <c r="A13966" s="915"/>
      <c r="B13966" s="915"/>
      <c r="C13966" s="915"/>
      <c r="D13966" s="916"/>
      <c r="E13966" s="916"/>
      <c r="F13966" s="916"/>
      <c r="G13966" s="915"/>
      <c r="H13966" s="915"/>
      <c r="I13966" s="915"/>
    </row>
    <row r="13967" spans="1:9">
      <c r="A13967" s="915"/>
      <c r="B13967" s="915"/>
      <c r="C13967" s="915"/>
      <c r="D13967" s="916"/>
      <c r="E13967" s="916"/>
      <c r="F13967" s="916"/>
      <c r="G13967" s="915"/>
      <c r="H13967" s="915"/>
      <c r="I13967" s="915"/>
    </row>
    <row r="13968" spans="1:9">
      <c r="A13968" s="915"/>
      <c r="B13968" s="915"/>
      <c r="C13968" s="915"/>
      <c r="D13968" s="916"/>
      <c r="E13968" s="916"/>
      <c r="F13968" s="916"/>
      <c r="G13968" s="915"/>
      <c r="H13968" s="915"/>
      <c r="I13968" s="915"/>
    </row>
    <row r="13969" spans="1:9">
      <c r="A13969" s="915"/>
      <c r="B13969" s="915"/>
      <c r="C13969" s="915"/>
      <c r="D13969" s="916"/>
      <c r="E13969" s="916"/>
      <c r="F13969" s="916"/>
      <c r="G13969" s="915"/>
      <c r="H13969" s="915"/>
      <c r="I13969" s="915"/>
    </row>
    <row r="13970" spans="1:9">
      <c r="A13970" s="915"/>
      <c r="B13970" s="915"/>
      <c r="C13970" s="915"/>
      <c r="D13970" s="916"/>
      <c r="E13970" s="916"/>
      <c r="F13970" s="916"/>
      <c r="G13970" s="915"/>
      <c r="H13970" s="915"/>
      <c r="I13970" s="915"/>
    </row>
    <row r="13971" spans="1:9">
      <c r="A13971" s="915"/>
      <c r="B13971" s="915"/>
      <c r="C13971" s="915"/>
      <c r="D13971" s="916"/>
      <c r="E13971" s="916"/>
      <c r="F13971" s="916"/>
      <c r="G13971" s="915"/>
      <c r="H13971" s="915"/>
      <c r="I13971" s="915"/>
    </row>
    <row r="13972" spans="1:9">
      <c r="A13972" s="915"/>
      <c r="B13972" s="915"/>
      <c r="C13972" s="915"/>
      <c r="D13972" s="916"/>
      <c r="E13972" s="916"/>
      <c r="F13972" s="916"/>
      <c r="G13972" s="915"/>
      <c r="H13972" s="915"/>
      <c r="I13972" s="915"/>
    </row>
    <row r="13973" spans="1:9">
      <c r="A13973" s="915"/>
      <c r="B13973" s="915"/>
      <c r="C13973" s="915"/>
      <c r="D13973" s="916"/>
      <c r="E13973" s="916"/>
      <c r="F13973" s="916"/>
      <c r="G13973" s="915"/>
      <c r="H13973" s="915"/>
      <c r="I13973" s="915"/>
    </row>
    <row r="13974" spans="1:9">
      <c r="A13974" s="915"/>
      <c r="B13974" s="915"/>
      <c r="C13974" s="915"/>
      <c r="D13974" s="916"/>
      <c r="E13974" s="916"/>
      <c r="F13974" s="916"/>
      <c r="G13974" s="915"/>
      <c r="H13974" s="915"/>
      <c r="I13974" s="915"/>
    </row>
    <row r="13975" spans="1:9">
      <c r="A13975" s="915"/>
      <c r="B13975" s="915"/>
      <c r="C13975" s="915"/>
      <c r="D13975" s="916"/>
      <c r="E13975" s="916"/>
      <c r="F13975" s="916"/>
      <c r="G13975" s="915"/>
      <c r="H13975" s="915"/>
      <c r="I13975" s="915"/>
    </row>
    <row r="13976" spans="1:9">
      <c r="A13976" s="915"/>
      <c r="B13976" s="915"/>
      <c r="C13976" s="915"/>
      <c r="D13976" s="916"/>
      <c r="E13976" s="916"/>
      <c r="F13976" s="916"/>
      <c r="G13976" s="915"/>
      <c r="H13976" s="915"/>
      <c r="I13976" s="915"/>
    </row>
    <row r="13977" spans="1:9">
      <c r="A13977" s="915"/>
      <c r="B13977" s="915"/>
      <c r="C13977" s="915"/>
      <c r="D13977" s="916"/>
      <c r="E13977" s="916"/>
      <c r="F13977" s="916"/>
      <c r="G13977" s="915"/>
      <c r="H13977" s="915"/>
      <c r="I13977" s="915"/>
    </row>
    <row r="13978" spans="1:9">
      <c r="A13978" s="915"/>
      <c r="B13978" s="915"/>
      <c r="C13978" s="915"/>
      <c r="D13978" s="916"/>
      <c r="E13978" s="916"/>
      <c r="F13978" s="916"/>
      <c r="G13978" s="915"/>
      <c r="H13978" s="915"/>
      <c r="I13978" s="915"/>
    </row>
    <row r="13979" spans="1:9">
      <c r="A13979" s="915"/>
      <c r="B13979" s="915"/>
      <c r="C13979" s="915"/>
      <c r="D13979" s="916"/>
      <c r="E13979" s="916"/>
      <c r="F13979" s="916"/>
      <c r="G13979" s="915"/>
      <c r="H13979" s="915"/>
      <c r="I13979" s="915"/>
    </row>
    <row r="13980" spans="1:9">
      <c r="A13980" s="915"/>
      <c r="B13980" s="915"/>
      <c r="C13980" s="915"/>
      <c r="D13980" s="916"/>
      <c r="E13980" s="916"/>
      <c r="F13980" s="916"/>
      <c r="G13980" s="915"/>
      <c r="H13980" s="915"/>
      <c r="I13980" s="915"/>
    </row>
    <row r="13981" spans="1:9">
      <c r="A13981" s="915"/>
      <c r="B13981" s="915"/>
      <c r="C13981" s="915"/>
      <c r="D13981" s="916"/>
      <c r="E13981" s="916"/>
      <c r="F13981" s="916"/>
      <c r="G13981" s="915"/>
      <c r="H13981" s="915"/>
      <c r="I13981" s="915"/>
    </row>
    <row r="13982" spans="1:9">
      <c r="A13982" s="915"/>
      <c r="B13982" s="915"/>
      <c r="C13982" s="915"/>
      <c r="D13982" s="916"/>
      <c r="E13982" s="916"/>
      <c r="F13982" s="916"/>
      <c r="G13982" s="915"/>
      <c r="H13982" s="915"/>
      <c r="I13982" s="915"/>
    </row>
    <row r="13983" spans="1:9">
      <c r="A13983" s="915"/>
      <c r="B13983" s="915"/>
      <c r="C13983" s="915"/>
      <c r="D13983" s="916"/>
      <c r="E13983" s="916"/>
      <c r="F13983" s="916"/>
      <c r="G13983" s="915"/>
      <c r="H13983" s="915"/>
      <c r="I13983" s="915"/>
    </row>
    <row r="13984" spans="1:9">
      <c r="A13984" s="915"/>
      <c r="B13984" s="915"/>
      <c r="C13984" s="915"/>
      <c r="D13984" s="916"/>
      <c r="E13984" s="916"/>
      <c r="F13984" s="916"/>
      <c r="G13984" s="915"/>
      <c r="H13984" s="915"/>
      <c r="I13984" s="915"/>
    </row>
    <row r="13985" spans="1:9">
      <c r="A13985" s="915"/>
      <c r="B13985" s="915"/>
      <c r="C13985" s="915"/>
      <c r="D13985" s="916"/>
      <c r="E13985" s="916"/>
      <c r="F13985" s="916"/>
      <c r="G13985" s="915"/>
      <c r="H13985" s="915"/>
      <c r="I13985" s="915"/>
    </row>
    <row r="13986" spans="1:9">
      <c r="A13986" s="915"/>
      <c r="B13986" s="915"/>
      <c r="C13986" s="915"/>
      <c r="D13986" s="916"/>
      <c r="E13986" s="916"/>
      <c r="F13986" s="916"/>
      <c r="G13986" s="915"/>
      <c r="H13986" s="915"/>
      <c r="I13986" s="915"/>
    </row>
    <row r="13987" spans="1:9">
      <c r="A13987" s="915"/>
      <c r="B13987" s="915"/>
      <c r="C13987" s="915"/>
      <c r="D13987" s="916"/>
      <c r="E13987" s="916"/>
      <c r="F13987" s="916"/>
      <c r="G13987" s="915"/>
      <c r="H13987" s="915"/>
      <c r="I13987" s="915"/>
    </row>
    <row r="13988" spans="1:9">
      <c r="A13988" s="915"/>
      <c r="B13988" s="915"/>
      <c r="C13988" s="915"/>
      <c r="D13988" s="916"/>
      <c r="E13988" s="916"/>
      <c r="F13988" s="916"/>
      <c r="G13988" s="915"/>
      <c r="H13988" s="915"/>
      <c r="I13988" s="915"/>
    </row>
    <row r="13989" spans="1:9">
      <c r="A13989" s="915"/>
      <c r="B13989" s="915"/>
      <c r="C13989" s="915"/>
      <c r="D13989" s="916"/>
      <c r="E13989" s="916"/>
      <c r="F13989" s="916"/>
      <c r="G13989" s="915"/>
      <c r="H13989" s="915"/>
      <c r="I13989" s="915"/>
    </row>
    <row r="13990" spans="1:9">
      <c r="A13990" s="915"/>
      <c r="B13990" s="915"/>
      <c r="C13990" s="915"/>
      <c r="D13990" s="916"/>
      <c r="E13990" s="916"/>
      <c r="F13990" s="916"/>
      <c r="G13990" s="915"/>
      <c r="H13990" s="915"/>
      <c r="I13990" s="915"/>
    </row>
    <row r="13991" spans="1:9">
      <c r="A13991" s="915"/>
      <c r="B13991" s="915"/>
      <c r="C13991" s="915"/>
      <c r="D13991" s="916"/>
      <c r="E13991" s="916"/>
      <c r="F13991" s="916"/>
      <c r="G13991" s="915"/>
      <c r="H13991" s="915"/>
      <c r="I13991" s="915"/>
    </row>
    <row r="13992" spans="1:9">
      <c r="A13992" s="915"/>
      <c r="B13992" s="915"/>
      <c r="C13992" s="915"/>
      <c r="D13992" s="916"/>
      <c r="E13992" s="916"/>
      <c r="F13992" s="916"/>
      <c r="G13992" s="915"/>
      <c r="H13992" s="915"/>
      <c r="I13992" s="915"/>
    </row>
    <row r="13993" spans="1:9">
      <c r="A13993" s="915"/>
      <c r="B13993" s="915"/>
      <c r="C13993" s="915"/>
      <c r="D13993" s="916"/>
      <c r="E13993" s="916"/>
      <c r="F13993" s="916"/>
      <c r="G13993" s="915"/>
      <c r="H13993" s="915"/>
      <c r="I13993" s="915"/>
    </row>
    <row r="13994" spans="1:9">
      <c r="A13994" s="915"/>
      <c r="B13994" s="915"/>
      <c r="C13994" s="915"/>
      <c r="D13994" s="916"/>
      <c r="E13994" s="916"/>
      <c r="F13994" s="916"/>
      <c r="G13994" s="915"/>
      <c r="H13994" s="915"/>
      <c r="I13994" s="915"/>
    </row>
    <row r="13995" spans="1:9">
      <c r="A13995" s="915"/>
      <c r="B13995" s="915"/>
      <c r="C13995" s="915"/>
      <c r="D13995" s="916"/>
      <c r="E13995" s="916"/>
      <c r="F13995" s="916"/>
      <c r="G13995" s="915"/>
      <c r="H13995" s="915"/>
      <c r="I13995" s="915"/>
    </row>
    <row r="13996" spans="1:9">
      <c r="A13996" s="915"/>
      <c r="B13996" s="915"/>
      <c r="C13996" s="915"/>
      <c r="D13996" s="916"/>
      <c r="E13996" s="916"/>
      <c r="F13996" s="916"/>
      <c r="G13996" s="915"/>
      <c r="H13996" s="915"/>
      <c r="I13996" s="915"/>
    </row>
    <row r="13997" spans="1:9">
      <c r="A13997" s="915"/>
      <c r="B13997" s="915"/>
      <c r="C13997" s="915"/>
      <c r="D13997" s="916"/>
      <c r="E13997" s="916"/>
      <c r="F13997" s="916"/>
      <c r="G13997" s="915"/>
      <c r="H13997" s="915"/>
      <c r="I13997" s="915"/>
    </row>
    <row r="13998" spans="1:9">
      <c r="A13998" s="915"/>
      <c r="B13998" s="915"/>
      <c r="C13998" s="915"/>
      <c r="D13998" s="916"/>
      <c r="E13998" s="916"/>
      <c r="F13998" s="916"/>
      <c r="G13998" s="915"/>
      <c r="H13998" s="915"/>
      <c r="I13998" s="915"/>
    </row>
    <row r="13999" spans="1:9">
      <c r="A13999" s="915"/>
      <c r="B13999" s="915"/>
      <c r="C13999" s="915"/>
      <c r="D13999" s="916"/>
      <c r="E13999" s="916"/>
      <c r="F13999" s="916"/>
      <c r="G13999" s="915"/>
      <c r="H13999" s="915"/>
      <c r="I13999" s="915"/>
    </row>
    <row r="14000" spans="1:9">
      <c r="A14000" s="915"/>
      <c r="B14000" s="915"/>
      <c r="C14000" s="915"/>
      <c r="D14000" s="916"/>
      <c r="E14000" s="916"/>
      <c r="F14000" s="916"/>
      <c r="G14000" s="915"/>
      <c r="H14000" s="915"/>
      <c r="I14000" s="915"/>
    </row>
    <row r="14001" spans="1:9">
      <c r="A14001" s="915"/>
      <c r="B14001" s="915"/>
      <c r="C14001" s="915"/>
      <c r="D14001" s="916"/>
      <c r="E14001" s="916"/>
      <c r="F14001" s="916"/>
      <c r="G14001" s="915"/>
      <c r="H14001" s="915"/>
      <c r="I14001" s="915"/>
    </row>
    <row r="14002" spans="1:9">
      <c r="A14002" s="915"/>
      <c r="B14002" s="915"/>
      <c r="C14002" s="915"/>
      <c r="D14002" s="916"/>
      <c r="E14002" s="916"/>
      <c r="F14002" s="916"/>
      <c r="G14002" s="915"/>
      <c r="H14002" s="915"/>
      <c r="I14002" s="915"/>
    </row>
    <row r="14003" spans="1:9">
      <c r="A14003" s="915"/>
      <c r="B14003" s="915"/>
      <c r="C14003" s="915"/>
      <c r="D14003" s="916"/>
      <c r="E14003" s="916"/>
      <c r="F14003" s="916"/>
      <c r="G14003" s="915"/>
      <c r="H14003" s="915"/>
      <c r="I14003" s="915"/>
    </row>
    <row r="14004" spans="1:9">
      <c r="A14004" s="915"/>
      <c r="B14004" s="915"/>
      <c r="C14004" s="915"/>
      <c r="D14004" s="916"/>
      <c r="E14004" s="916"/>
      <c r="F14004" s="916"/>
      <c r="G14004" s="915"/>
      <c r="H14004" s="915"/>
      <c r="I14004" s="915"/>
    </row>
    <row r="14005" spans="1:9">
      <c r="A14005" s="915"/>
      <c r="B14005" s="915"/>
      <c r="C14005" s="915"/>
      <c r="D14005" s="916"/>
      <c r="E14005" s="916"/>
      <c r="F14005" s="916"/>
      <c r="G14005" s="915"/>
      <c r="H14005" s="915"/>
      <c r="I14005" s="915"/>
    </row>
    <row r="14006" spans="1:9">
      <c r="A14006" s="915"/>
      <c r="B14006" s="915"/>
      <c r="C14006" s="915"/>
      <c r="D14006" s="916"/>
      <c r="E14006" s="916"/>
      <c r="F14006" s="916"/>
      <c r="G14006" s="915"/>
      <c r="H14006" s="915"/>
      <c r="I14006" s="915"/>
    </row>
    <row r="14007" spans="1:9">
      <c r="A14007" s="915"/>
      <c r="B14007" s="915"/>
      <c r="C14007" s="915"/>
      <c r="D14007" s="916"/>
      <c r="E14007" s="916"/>
      <c r="F14007" s="916"/>
      <c r="G14007" s="915"/>
      <c r="H14007" s="915"/>
      <c r="I14007" s="915"/>
    </row>
    <row r="14008" spans="1:9">
      <c r="A14008" s="915"/>
      <c r="B14008" s="915"/>
      <c r="C14008" s="915"/>
      <c r="D14008" s="916"/>
      <c r="E14008" s="916"/>
      <c r="F14008" s="916"/>
      <c r="G14008" s="915"/>
      <c r="H14008" s="915"/>
      <c r="I14008" s="915"/>
    </row>
    <row r="14009" spans="1:9">
      <c r="A14009" s="915"/>
      <c r="B14009" s="915"/>
      <c r="C14009" s="915"/>
      <c r="D14009" s="916"/>
      <c r="E14009" s="916"/>
      <c r="F14009" s="916"/>
      <c r="G14009" s="915"/>
      <c r="H14009" s="915"/>
      <c r="I14009" s="915"/>
    </row>
    <row r="14010" spans="1:9">
      <c r="A14010" s="915"/>
      <c r="B14010" s="915"/>
      <c r="C14010" s="915"/>
      <c r="D14010" s="916"/>
      <c r="E14010" s="916"/>
      <c r="F14010" s="916"/>
      <c r="G14010" s="915"/>
      <c r="H14010" s="915"/>
      <c r="I14010" s="915"/>
    </row>
    <row r="14011" spans="1:9">
      <c r="A14011" s="915"/>
      <c r="B14011" s="915"/>
      <c r="C14011" s="915"/>
      <c r="D14011" s="916"/>
      <c r="E14011" s="916"/>
      <c r="F14011" s="916"/>
      <c r="G14011" s="915"/>
      <c r="H14011" s="915"/>
      <c r="I14011" s="915"/>
    </row>
    <row r="14012" spans="1:9">
      <c r="A14012" s="915"/>
      <c r="B14012" s="915"/>
      <c r="C14012" s="915"/>
      <c r="D14012" s="916"/>
      <c r="E14012" s="916"/>
      <c r="F14012" s="916"/>
      <c r="G14012" s="915"/>
      <c r="H14012" s="915"/>
      <c r="I14012" s="915"/>
    </row>
    <row r="14013" spans="1:9">
      <c r="A14013" s="915"/>
      <c r="B14013" s="915"/>
      <c r="C14013" s="915"/>
      <c r="D14013" s="916"/>
      <c r="E14013" s="916"/>
      <c r="F14013" s="916"/>
      <c r="G14013" s="915"/>
      <c r="H14013" s="915"/>
      <c r="I14013" s="915"/>
    </row>
    <row r="14014" spans="1:9">
      <c r="A14014" s="915"/>
      <c r="B14014" s="915"/>
      <c r="C14014" s="915"/>
      <c r="D14014" s="916"/>
      <c r="E14014" s="916"/>
      <c r="F14014" s="916"/>
      <c r="G14014" s="915"/>
      <c r="H14014" s="915"/>
      <c r="I14014" s="915"/>
    </row>
    <row r="14015" spans="1:9">
      <c r="A14015" s="915"/>
      <c r="B14015" s="915"/>
      <c r="C14015" s="915"/>
      <c r="D14015" s="916"/>
      <c r="E14015" s="916"/>
      <c r="F14015" s="916"/>
      <c r="G14015" s="915"/>
      <c r="H14015" s="915"/>
      <c r="I14015" s="915"/>
    </row>
    <row r="14016" spans="1:9">
      <c r="A14016" s="915"/>
      <c r="B14016" s="915"/>
      <c r="C14016" s="915"/>
      <c r="D14016" s="916"/>
      <c r="E14016" s="916"/>
      <c r="F14016" s="916"/>
      <c r="G14016" s="915"/>
      <c r="H14016" s="915"/>
      <c r="I14016" s="915"/>
    </row>
    <row r="14017" spans="1:9">
      <c r="A14017" s="915"/>
      <c r="B14017" s="915"/>
      <c r="C14017" s="915"/>
      <c r="D14017" s="916"/>
      <c r="E14017" s="916"/>
      <c r="F14017" s="916"/>
      <c r="G14017" s="915"/>
      <c r="H14017" s="915"/>
      <c r="I14017" s="915"/>
    </row>
    <row r="14018" spans="1:9">
      <c r="A14018" s="915"/>
      <c r="B14018" s="915"/>
      <c r="C14018" s="915"/>
      <c r="D14018" s="916"/>
      <c r="E14018" s="916"/>
      <c r="F14018" s="916"/>
      <c r="G14018" s="915"/>
      <c r="H14018" s="915"/>
      <c r="I14018" s="915"/>
    </row>
    <row r="14019" spans="1:9">
      <c r="A14019" s="915"/>
      <c r="B14019" s="915"/>
      <c r="C14019" s="915"/>
      <c r="D14019" s="916"/>
      <c r="E14019" s="916"/>
      <c r="F14019" s="916"/>
      <c r="G14019" s="915"/>
      <c r="H14019" s="915"/>
      <c r="I14019" s="915"/>
    </row>
    <row r="14020" spans="1:9">
      <c r="A14020" s="915"/>
      <c r="B14020" s="915"/>
      <c r="C14020" s="915"/>
      <c r="D14020" s="916"/>
      <c r="E14020" s="916"/>
      <c r="F14020" s="916"/>
      <c r="G14020" s="915"/>
      <c r="H14020" s="915"/>
      <c r="I14020" s="915"/>
    </row>
    <row r="14021" spans="1:9">
      <c r="A14021" s="915"/>
      <c r="B14021" s="915"/>
      <c r="C14021" s="915"/>
      <c r="D14021" s="916"/>
      <c r="E14021" s="916"/>
      <c r="F14021" s="916"/>
      <c r="G14021" s="915"/>
      <c r="H14021" s="915"/>
      <c r="I14021" s="915"/>
    </row>
    <row r="14022" spans="1:9">
      <c r="A14022" s="915"/>
      <c r="B14022" s="915"/>
      <c r="C14022" s="915"/>
      <c r="D14022" s="916"/>
      <c r="E14022" s="916"/>
      <c r="F14022" s="916"/>
      <c r="G14022" s="915"/>
      <c r="H14022" s="915"/>
      <c r="I14022" s="915"/>
    </row>
    <row r="14023" spans="1:9">
      <c r="A14023" s="915"/>
      <c r="B14023" s="915"/>
      <c r="C14023" s="915"/>
      <c r="D14023" s="916"/>
      <c r="E14023" s="916"/>
      <c r="F14023" s="916"/>
      <c r="G14023" s="915"/>
      <c r="H14023" s="915"/>
      <c r="I14023" s="915"/>
    </row>
    <row r="14024" spans="1:9">
      <c r="A14024" s="915"/>
      <c r="B14024" s="915"/>
      <c r="C14024" s="915"/>
      <c r="D14024" s="916"/>
      <c r="E14024" s="916"/>
      <c r="F14024" s="916"/>
      <c r="G14024" s="915"/>
      <c r="H14024" s="915"/>
      <c r="I14024" s="915"/>
    </row>
    <row r="14025" spans="1:9">
      <c r="A14025" s="915"/>
      <c r="B14025" s="915"/>
      <c r="C14025" s="915"/>
      <c r="D14025" s="916"/>
      <c r="E14025" s="916"/>
      <c r="F14025" s="916"/>
      <c r="G14025" s="915"/>
      <c r="H14025" s="915"/>
      <c r="I14025" s="915"/>
    </row>
    <row r="14026" spans="1:9">
      <c r="A14026" s="915"/>
      <c r="B14026" s="915"/>
      <c r="C14026" s="915"/>
      <c r="D14026" s="916"/>
      <c r="E14026" s="916"/>
      <c r="F14026" s="916"/>
      <c r="G14026" s="915"/>
      <c r="H14026" s="915"/>
      <c r="I14026" s="915"/>
    </row>
    <row r="14027" spans="1:9">
      <c r="A14027" s="915"/>
      <c r="B14027" s="915"/>
      <c r="C14027" s="915"/>
      <c r="D14027" s="916"/>
      <c r="E14027" s="916"/>
      <c r="F14027" s="916"/>
      <c r="G14027" s="915"/>
      <c r="H14027" s="915"/>
      <c r="I14027" s="915"/>
    </row>
    <row r="14028" spans="1:9">
      <c r="A14028" s="915"/>
      <c r="B14028" s="915"/>
      <c r="C14028" s="915"/>
      <c r="D14028" s="916"/>
      <c r="E14028" s="916"/>
      <c r="F14028" s="916"/>
      <c r="G14028" s="915"/>
      <c r="H14028" s="915"/>
      <c r="I14028" s="915"/>
    </row>
    <row r="14029" spans="1:9">
      <c r="A14029" s="915"/>
      <c r="B14029" s="915"/>
      <c r="C14029" s="915"/>
      <c r="D14029" s="916"/>
      <c r="E14029" s="916"/>
      <c r="F14029" s="916"/>
      <c r="G14029" s="915"/>
      <c r="H14029" s="915"/>
      <c r="I14029" s="915"/>
    </row>
    <row r="14030" spans="1:9">
      <c r="A14030" s="915"/>
      <c r="B14030" s="915"/>
      <c r="C14030" s="915"/>
      <c r="D14030" s="916"/>
      <c r="E14030" s="916"/>
      <c r="F14030" s="916"/>
      <c r="G14030" s="915"/>
      <c r="H14030" s="915"/>
      <c r="I14030" s="915"/>
    </row>
    <row r="14031" spans="1:9">
      <c r="A14031" s="915"/>
      <c r="B14031" s="915"/>
      <c r="C14031" s="915"/>
      <c r="D14031" s="916"/>
      <c r="E14031" s="916"/>
      <c r="F14031" s="916"/>
      <c r="G14031" s="915"/>
      <c r="H14031" s="915"/>
      <c r="I14031" s="915"/>
    </row>
    <row r="14032" spans="1:9">
      <c r="A14032" s="915"/>
      <c r="B14032" s="915"/>
      <c r="C14032" s="915"/>
      <c r="D14032" s="916"/>
      <c r="E14032" s="916"/>
      <c r="F14032" s="916"/>
      <c r="G14032" s="915"/>
      <c r="H14032" s="915"/>
      <c r="I14032" s="915"/>
    </row>
    <row r="14033" spans="1:9">
      <c r="A14033" s="915"/>
      <c r="B14033" s="915"/>
      <c r="C14033" s="915"/>
      <c r="D14033" s="916"/>
      <c r="E14033" s="916"/>
      <c r="F14033" s="916"/>
      <c r="G14033" s="915"/>
      <c r="H14033" s="915"/>
      <c r="I14033" s="915"/>
    </row>
    <row r="14034" spans="1:9">
      <c r="A14034" s="915"/>
      <c r="B14034" s="915"/>
      <c r="C14034" s="915"/>
      <c r="D14034" s="916"/>
      <c r="E14034" s="916"/>
      <c r="F14034" s="916"/>
      <c r="G14034" s="915"/>
      <c r="H14034" s="915"/>
      <c r="I14034" s="915"/>
    </row>
    <row r="14035" spans="1:9">
      <c r="A14035" s="915"/>
      <c r="B14035" s="915"/>
      <c r="C14035" s="915"/>
      <c r="D14035" s="916"/>
      <c r="E14035" s="916"/>
      <c r="F14035" s="916"/>
      <c r="G14035" s="915"/>
      <c r="H14035" s="915"/>
      <c r="I14035" s="915"/>
    </row>
    <row r="14036" spans="1:9">
      <c r="A14036" s="915"/>
      <c r="B14036" s="915"/>
      <c r="C14036" s="915"/>
      <c r="D14036" s="916"/>
      <c r="E14036" s="916"/>
      <c r="F14036" s="916"/>
      <c r="G14036" s="915"/>
      <c r="H14036" s="915"/>
      <c r="I14036" s="915"/>
    </row>
    <row r="14037" spans="1:9">
      <c r="A14037" s="915"/>
      <c r="B14037" s="915"/>
      <c r="C14037" s="915"/>
      <c r="D14037" s="916"/>
      <c r="E14037" s="916"/>
      <c r="F14037" s="916"/>
      <c r="G14037" s="915"/>
      <c r="H14037" s="915"/>
      <c r="I14037" s="915"/>
    </row>
    <row r="14038" spans="1:9">
      <c r="A14038" s="915"/>
      <c r="B14038" s="915"/>
      <c r="C14038" s="915"/>
      <c r="D14038" s="916"/>
      <c r="E14038" s="916"/>
      <c r="F14038" s="916"/>
      <c r="G14038" s="915"/>
      <c r="H14038" s="915"/>
      <c r="I14038" s="915"/>
    </row>
    <row r="14039" spans="1:9">
      <c r="A14039" s="915"/>
      <c r="B14039" s="915"/>
      <c r="C14039" s="915"/>
      <c r="D14039" s="916"/>
      <c r="E14039" s="916"/>
      <c r="F14039" s="916"/>
      <c r="G14039" s="915"/>
      <c r="H14039" s="915"/>
      <c r="I14039" s="915"/>
    </row>
    <row r="14040" spans="1:9">
      <c r="A14040" s="915"/>
      <c r="B14040" s="915"/>
      <c r="C14040" s="915"/>
      <c r="D14040" s="916"/>
      <c r="E14040" s="916"/>
      <c r="F14040" s="916"/>
      <c r="G14040" s="915"/>
      <c r="H14040" s="915"/>
      <c r="I14040" s="915"/>
    </row>
    <row r="14041" spans="1:9">
      <c r="A14041" s="915"/>
      <c r="B14041" s="915"/>
      <c r="C14041" s="915"/>
      <c r="D14041" s="916"/>
      <c r="E14041" s="916"/>
      <c r="F14041" s="916"/>
      <c r="G14041" s="915"/>
      <c r="H14041" s="915"/>
      <c r="I14041" s="915"/>
    </row>
    <row r="14042" spans="1:9">
      <c r="A14042" s="915"/>
      <c r="B14042" s="915"/>
      <c r="C14042" s="915"/>
      <c r="D14042" s="916"/>
      <c r="E14042" s="916"/>
      <c r="F14042" s="916"/>
      <c r="G14042" s="915"/>
      <c r="H14042" s="915"/>
      <c r="I14042" s="915"/>
    </row>
    <row r="14043" spans="1:9">
      <c r="A14043" s="915"/>
      <c r="B14043" s="915"/>
      <c r="C14043" s="915"/>
      <c r="D14043" s="916"/>
      <c r="E14043" s="916"/>
      <c r="F14043" s="916"/>
      <c r="G14043" s="915"/>
      <c r="H14043" s="915"/>
      <c r="I14043" s="915"/>
    </row>
    <row r="14044" spans="1:9">
      <c r="A14044" s="915"/>
      <c r="B14044" s="915"/>
      <c r="C14044" s="915"/>
      <c r="D14044" s="916"/>
      <c r="E14044" s="916"/>
      <c r="F14044" s="916"/>
      <c r="G14044" s="915"/>
      <c r="H14044" s="915"/>
      <c r="I14044" s="915"/>
    </row>
    <row r="14045" spans="1:9">
      <c r="A14045" s="915"/>
      <c r="B14045" s="915"/>
      <c r="C14045" s="915"/>
      <c r="D14045" s="916"/>
      <c r="E14045" s="916"/>
      <c r="F14045" s="916"/>
      <c r="G14045" s="915"/>
      <c r="H14045" s="915"/>
      <c r="I14045" s="915"/>
    </row>
    <row r="14046" spans="1:9">
      <c r="A14046" s="915"/>
      <c r="B14046" s="915"/>
      <c r="C14046" s="915"/>
      <c r="D14046" s="916"/>
      <c r="E14046" s="916"/>
      <c r="F14046" s="916"/>
      <c r="G14046" s="915"/>
      <c r="H14046" s="915"/>
      <c r="I14046" s="915"/>
    </row>
    <row r="14047" spans="1:9">
      <c r="A14047" s="915"/>
      <c r="B14047" s="915"/>
      <c r="C14047" s="915"/>
      <c r="D14047" s="916"/>
      <c r="E14047" s="916"/>
      <c r="F14047" s="916"/>
      <c r="G14047" s="915"/>
      <c r="H14047" s="915"/>
      <c r="I14047" s="915"/>
    </row>
    <row r="14048" spans="1:9">
      <c r="A14048" s="915"/>
      <c r="B14048" s="915"/>
      <c r="C14048" s="915"/>
      <c r="D14048" s="916"/>
      <c r="E14048" s="916"/>
      <c r="F14048" s="916"/>
      <c r="G14048" s="915"/>
      <c r="H14048" s="915"/>
      <c r="I14048" s="915"/>
    </row>
    <row r="14049" spans="1:9">
      <c r="A14049" s="915"/>
      <c r="B14049" s="915"/>
      <c r="C14049" s="915"/>
      <c r="D14049" s="916"/>
      <c r="E14049" s="916"/>
      <c r="F14049" s="916"/>
      <c r="G14049" s="915"/>
      <c r="H14049" s="915"/>
      <c r="I14049" s="915"/>
    </row>
    <row r="14050" spans="1:9">
      <c r="A14050" s="915"/>
      <c r="B14050" s="915"/>
      <c r="C14050" s="915"/>
      <c r="D14050" s="916"/>
      <c r="E14050" s="916"/>
      <c r="F14050" s="916"/>
      <c r="G14050" s="915"/>
      <c r="H14050" s="915"/>
      <c r="I14050" s="915"/>
    </row>
    <row r="14051" spans="1:9">
      <c r="A14051" s="915"/>
      <c r="B14051" s="915"/>
      <c r="C14051" s="915"/>
      <c r="D14051" s="916"/>
      <c r="E14051" s="916"/>
      <c r="F14051" s="916"/>
      <c r="G14051" s="915"/>
      <c r="H14051" s="915"/>
      <c r="I14051" s="915"/>
    </row>
    <row r="14052" spans="1:9">
      <c r="A14052" s="915"/>
      <c r="B14052" s="915"/>
      <c r="C14052" s="915"/>
      <c r="D14052" s="916"/>
      <c r="E14052" s="916"/>
      <c r="F14052" s="916"/>
      <c r="G14052" s="915"/>
      <c r="H14052" s="915"/>
      <c r="I14052" s="915"/>
    </row>
    <row r="14053" spans="1:9">
      <c r="A14053" s="915"/>
      <c r="B14053" s="915"/>
      <c r="C14053" s="915"/>
      <c r="D14053" s="916"/>
      <c r="E14053" s="916"/>
      <c r="F14053" s="916"/>
      <c r="G14053" s="915"/>
      <c r="H14053" s="915"/>
      <c r="I14053" s="915"/>
    </row>
    <row r="14054" spans="1:9">
      <c r="A14054" s="915"/>
      <c r="B14054" s="915"/>
      <c r="C14054" s="915"/>
      <c r="D14054" s="916"/>
      <c r="E14054" s="916"/>
      <c r="F14054" s="916"/>
      <c r="G14054" s="915"/>
      <c r="H14054" s="915"/>
      <c r="I14054" s="915"/>
    </row>
    <row r="14055" spans="1:9">
      <c r="A14055" s="915"/>
      <c r="B14055" s="915"/>
      <c r="C14055" s="915"/>
      <c r="D14055" s="916"/>
      <c r="E14055" s="916"/>
      <c r="F14055" s="916"/>
      <c r="G14055" s="915"/>
      <c r="H14055" s="915"/>
      <c r="I14055" s="915"/>
    </row>
    <row r="14056" spans="1:9">
      <c r="A14056" s="915"/>
      <c r="B14056" s="915"/>
      <c r="C14056" s="915"/>
      <c r="D14056" s="916"/>
      <c r="E14056" s="916"/>
      <c r="F14056" s="916"/>
      <c r="G14056" s="915"/>
      <c r="H14056" s="915"/>
      <c r="I14056" s="915"/>
    </row>
    <row r="14057" spans="1:9">
      <c r="A14057" s="915"/>
      <c r="B14057" s="915"/>
      <c r="C14057" s="915"/>
      <c r="D14057" s="916"/>
      <c r="E14057" s="916"/>
      <c r="F14057" s="916"/>
      <c r="G14057" s="915"/>
      <c r="H14057" s="915"/>
      <c r="I14057" s="915"/>
    </row>
    <row r="14058" spans="1:9">
      <c r="A14058" s="915"/>
      <c r="B14058" s="915"/>
      <c r="C14058" s="915"/>
      <c r="D14058" s="916"/>
      <c r="E14058" s="916"/>
      <c r="F14058" s="916"/>
      <c r="G14058" s="915"/>
      <c r="H14058" s="915"/>
      <c r="I14058" s="915"/>
    </row>
    <row r="14059" spans="1:9">
      <c r="A14059" s="915"/>
      <c r="B14059" s="915"/>
      <c r="C14059" s="915"/>
      <c r="D14059" s="916"/>
      <c r="E14059" s="916"/>
      <c r="F14059" s="916"/>
      <c r="G14059" s="915"/>
      <c r="H14059" s="915"/>
      <c r="I14059" s="915"/>
    </row>
    <row r="14060" spans="1:9">
      <c r="A14060" s="915"/>
      <c r="B14060" s="915"/>
      <c r="C14060" s="915"/>
      <c r="D14060" s="916"/>
      <c r="E14060" s="916"/>
      <c r="F14060" s="916"/>
      <c r="G14060" s="915"/>
      <c r="H14060" s="915"/>
      <c r="I14060" s="915"/>
    </row>
    <row r="14061" spans="1:9">
      <c r="A14061" s="915"/>
      <c r="B14061" s="915"/>
      <c r="C14061" s="915"/>
      <c r="D14061" s="916"/>
      <c r="E14061" s="916"/>
      <c r="F14061" s="916"/>
      <c r="G14061" s="915"/>
      <c r="H14061" s="915"/>
      <c r="I14061" s="915"/>
    </row>
    <row r="14062" spans="1:9">
      <c r="A14062" s="915"/>
      <c r="B14062" s="915"/>
      <c r="C14062" s="915"/>
      <c r="D14062" s="916"/>
      <c r="E14062" s="916"/>
      <c r="F14062" s="916"/>
      <c r="G14062" s="915"/>
      <c r="H14062" s="915"/>
      <c r="I14062" s="915"/>
    </row>
    <row r="14063" spans="1:9">
      <c r="A14063" s="915"/>
      <c r="B14063" s="915"/>
      <c r="C14063" s="915"/>
      <c r="D14063" s="916"/>
      <c r="E14063" s="916"/>
      <c r="F14063" s="916"/>
      <c r="G14063" s="915"/>
      <c r="H14063" s="915"/>
      <c r="I14063" s="915"/>
    </row>
    <row r="14064" spans="1:9">
      <c r="A14064" s="915"/>
      <c r="B14064" s="915"/>
      <c r="C14064" s="915"/>
      <c r="D14064" s="916"/>
      <c r="E14064" s="916"/>
      <c r="F14064" s="916"/>
      <c r="G14064" s="915"/>
      <c r="H14064" s="915"/>
      <c r="I14064" s="915"/>
    </row>
    <row r="14065" spans="1:9">
      <c r="A14065" s="915"/>
      <c r="B14065" s="915"/>
      <c r="C14065" s="915"/>
      <c r="D14065" s="916"/>
      <c r="E14065" s="916"/>
      <c r="F14065" s="916"/>
      <c r="G14065" s="915"/>
      <c r="H14065" s="915"/>
      <c r="I14065" s="915"/>
    </row>
    <row r="14066" spans="1:9">
      <c r="A14066" s="915"/>
      <c r="B14066" s="915"/>
      <c r="C14066" s="915"/>
      <c r="D14066" s="916"/>
      <c r="E14066" s="916"/>
      <c r="F14066" s="916"/>
      <c r="G14066" s="915"/>
      <c r="H14066" s="915"/>
      <c r="I14066" s="915"/>
    </row>
    <row r="14067" spans="1:9">
      <c r="A14067" s="915"/>
      <c r="B14067" s="915"/>
      <c r="C14067" s="915"/>
      <c r="D14067" s="916"/>
      <c r="E14067" s="916"/>
      <c r="F14067" s="916"/>
      <c r="G14067" s="915"/>
      <c r="H14067" s="915"/>
      <c r="I14067" s="915"/>
    </row>
    <row r="14068" spans="1:9">
      <c r="A14068" s="915"/>
      <c r="B14068" s="915"/>
      <c r="C14068" s="915"/>
      <c r="D14068" s="916"/>
      <c r="E14068" s="916"/>
      <c r="F14068" s="916"/>
      <c r="G14068" s="915"/>
      <c r="H14068" s="915"/>
      <c r="I14068" s="915"/>
    </row>
    <row r="14069" spans="1:9">
      <c r="A14069" s="915"/>
      <c r="B14069" s="915"/>
      <c r="C14069" s="915"/>
      <c r="D14069" s="916"/>
      <c r="E14069" s="916"/>
      <c r="F14069" s="916"/>
      <c r="G14069" s="915"/>
      <c r="H14069" s="915"/>
      <c r="I14069" s="915"/>
    </row>
    <row r="14070" spans="1:9">
      <c r="A14070" s="915"/>
      <c r="B14070" s="915"/>
      <c r="C14070" s="915"/>
      <c r="D14070" s="916"/>
      <c r="E14070" s="916"/>
      <c r="F14070" s="916"/>
      <c r="G14070" s="915"/>
      <c r="H14070" s="915"/>
      <c r="I14070" s="915"/>
    </row>
    <row r="14071" spans="1:9">
      <c r="A14071" s="915"/>
      <c r="B14071" s="915"/>
      <c r="C14071" s="915"/>
      <c r="D14071" s="916"/>
      <c r="E14071" s="916"/>
      <c r="F14071" s="916"/>
      <c r="G14071" s="915"/>
      <c r="H14071" s="915"/>
      <c r="I14071" s="915"/>
    </row>
    <row r="14072" spans="1:9">
      <c r="A14072" s="915"/>
      <c r="B14072" s="915"/>
      <c r="C14072" s="915"/>
      <c r="D14072" s="916"/>
      <c r="E14072" s="916"/>
      <c r="F14072" s="916"/>
      <c r="G14072" s="915"/>
      <c r="H14072" s="915"/>
      <c r="I14072" s="915"/>
    </row>
    <row r="14073" spans="1:9">
      <c r="A14073" s="915"/>
      <c r="B14073" s="915"/>
      <c r="C14073" s="915"/>
      <c r="D14073" s="916"/>
      <c r="E14073" s="916"/>
      <c r="F14073" s="916"/>
      <c r="G14073" s="915"/>
      <c r="H14073" s="915"/>
      <c r="I14073" s="915"/>
    </row>
    <row r="14074" spans="1:9">
      <c r="A14074" s="915"/>
      <c r="B14074" s="915"/>
      <c r="C14074" s="915"/>
      <c r="D14074" s="916"/>
      <c r="E14074" s="916"/>
      <c r="F14074" s="916"/>
      <c r="G14074" s="915"/>
      <c r="H14074" s="915"/>
      <c r="I14074" s="915"/>
    </row>
    <row r="14075" spans="1:9">
      <c r="A14075" s="915"/>
      <c r="B14075" s="915"/>
      <c r="C14075" s="915"/>
      <c r="D14075" s="916"/>
      <c r="E14075" s="916"/>
      <c r="F14075" s="916"/>
      <c r="G14075" s="915"/>
      <c r="H14075" s="915"/>
      <c r="I14075" s="915"/>
    </row>
    <row r="14076" spans="1:9">
      <c r="A14076" s="915"/>
      <c r="B14076" s="915"/>
      <c r="C14076" s="915"/>
      <c r="D14076" s="916"/>
      <c r="E14076" s="916"/>
      <c r="F14076" s="916"/>
      <c r="G14076" s="915"/>
      <c r="H14076" s="915"/>
      <c r="I14076" s="915"/>
    </row>
    <row r="14077" spans="1:9">
      <c r="A14077" s="915"/>
      <c r="B14077" s="915"/>
      <c r="C14077" s="915"/>
      <c r="D14077" s="916"/>
      <c r="E14077" s="916"/>
      <c r="F14077" s="916"/>
      <c r="G14077" s="915"/>
      <c r="H14077" s="915"/>
      <c r="I14077" s="915"/>
    </row>
    <row r="14078" spans="1:9">
      <c r="A14078" s="915"/>
      <c r="B14078" s="915"/>
      <c r="C14078" s="915"/>
      <c r="D14078" s="916"/>
      <c r="E14078" s="916"/>
      <c r="F14078" s="916"/>
      <c r="G14078" s="915"/>
      <c r="H14078" s="915"/>
      <c r="I14078" s="915"/>
    </row>
    <row r="14079" spans="1:9">
      <c r="A14079" s="915"/>
      <c r="B14079" s="915"/>
      <c r="C14079" s="915"/>
      <c r="D14079" s="916"/>
      <c r="E14079" s="916"/>
      <c r="F14079" s="916"/>
      <c r="G14079" s="915"/>
      <c r="H14079" s="915"/>
      <c r="I14079" s="915"/>
    </row>
    <row r="14080" spans="1:9">
      <c r="A14080" s="915"/>
      <c r="B14080" s="915"/>
      <c r="C14080" s="915"/>
      <c r="D14080" s="916"/>
      <c r="E14080" s="916"/>
      <c r="F14080" s="916"/>
      <c r="G14080" s="915"/>
      <c r="H14080" s="915"/>
      <c r="I14080" s="915"/>
    </row>
    <row r="14081" spans="1:9">
      <c r="A14081" s="915"/>
      <c r="B14081" s="915"/>
      <c r="C14081" s="915"/>
      <c r="D14081" s="916"/>
      <c r="E14081" s="916"/>
      <c r="F14081" s="916"/>
      <c r="G14081" s="915"/>
      <c r="H14081" s="915"/>
      <c r="I14081" s="915"/>
    </row>
    <row r="14082" spans="1:9">
      <c r="A14082" s="915"/>
      <c r="B14082" s="915"/>
      <c r="C14082" s="915"/>
      <c r="D14082" s="916"/>
      <c r="E14082" s="916"/>
      <c r="F14082" s="916"/>
      <c r="G14082" s="915"/>
      <c r="H14082" s="915"/>
      <c r="I14082" s="915"/>
    </row>
    <row r="14083" spans="1:9">
      <c r="A14083" s="915"/>
      <c r="B14083" s="915"/>
      <c r="C14083" s="915"/>
      <c r="D14083" s="916"/>
      <c r="E14083" s="916"/>
      <c r="F14083" s="916"/>
      <c r="G14083" s="915"/>
      <c r="H14083" s="915"/>
      <c r="I14083" s="915"/>
    </row>
    <row r="14084" spans="1:9">
      <c r="A14084" s="915"/>
      <c r="B14084" s="915"/>
      <c r="C14084" s="915"/>
      <c r="D14084" s="916"/>
      <c r="E14084" s="916"/>
      <c r="F14084" s="916"/>
      <c r="G14084" s="915"/>
      <c r="H14084" s="915"/>
      <c r="I14084" s="915"/>
    </row>
    <row r="14085" spans="1:9">
      <c r="A14085" s="915"/>
      <c r="B14085" s="915"/>
      <c r="C14085" s="915"/>
      <c r="D14085" s="916"/>
      <c r="E14085" s="916"/>
      <c r="F14085" s="916"/>
      <c r="G14085" s="915"/>
      <c r="H14085" s="915"/>
      <c r="I14085" s="915"/>
    </row>
    <row r="14086" spans="1:9">
      <c r="A14086" s="915"/>
      <c r="B14086" s="915"/>
      <c r="C14086" s="915"/>
      <c r="D14086" s="916"/>
      <c r="E14086" s="916"/>
      <c r="F14086" s="916"/>
      <c r="G14086" s="915"/>
      <c r="H14086" s="915"/>
      <c r="I14086" s="915"/>
    </row>
    <row r="14087" spans="1:9">
      <c r="A14087" s="915"/>
      <c r="B14087" s="915"/>
      <c r="C14087" s="915"/>
      <c r="D14087" s="916"/>
      <c r="E14087" s="916"/>
      <c r="F14087" s="916"/>
      <c r="G14087" s="915"/>
      <c r="H14087" s="915"/>
      <c r="I14087" s="915"/>
    </row>
    <row r="14088" spans="1:9">
      <c r="A14088" s="915"/>
      <c r="B14088" s="915"/>
      <c r="C14088" s="915"/>
      <c r="D14088" s="916"/>
      <c r="E14088" s="916"/>
      <c r="F14088" s="916"/>
      <c r="G14088" s="915"/>
      <c r="H14088" s="915"/>
      <c r="I14088" s="915"/>
    </row>
    <row r="14089" spans="1:9">
      <c r="A14089" s="915"/>
      <c r="B14089" s="915"/>
      <c r="C14089" s="915"/>
      <c r="D14089" s="916"/>
      <c r="E14089" s="916"/>
      <c r="F14089" s="916"/>
      <c r="G14089" s="915"/>
      <c r="H14089" s="915"/>
      <c r="I14089" s="915"/>
    </row>
    <row r="14090" spans="1:9">
      <c r="A14090" s="915"/>
      <c r="B14090" s="915"/>
      <c r="C14090" s="915"/>
      <c r="D14090" s="916"/>
      <c r="E14090" s="916"/>
      <c r="F14090" s="916"/>
      <c r="G14090" s="915"/>
      <c r="H14090" s="915"/>
      <c r="I14090" s="915"/>
    </row>
    <row r="14091" spans="1:9">
      <c r="A14091" s="915"/>
      <c r="B14091" s="915"/>
      <c r="C14091" s="915"/>
      <c r="D14091" s="916"/>
      <c r="E14091" s="916"/>
      <c r="F14091" s="916"/>
      <c r="G14091" s="915"/>
      <c r="H14091" s="915"/>
      <c r="I14091" s="915"/>
    </row>
    <row r="14092" spans="1:9">
      <c r="A14092" s="915"/>
      <c r="B14092" s="915"/>
      <c r="C14092" s="915"/>
      <c r="D14092" s="916"/>
      <c r="E14092" s="916"/>
      <c r="F14092" s="916"/>
      <c r="G14092" s="915"/>
      <c r="H14092" s="915"/>
      <c r="I14092" s="915"/>
    </row>
    <row r="14093" spans="1:9">
      <c r="A14093" s="915"/>
      <c r="B14093" s="915"/>
      <c r="C14093" s="915"/>
      <c r="D14093" s="916"/>
      <c r="E14093" s="916"/>
      <c r="F14093" s="916"/>
      <c r="G14093" s="915"/>
      <c r="H14093" s="915"/>
      <c r="I14093" s="915"/>
    </row>
    <row r="14094" spans="1:9">
      <c r="A14094" s="915"/>
      <c r="B14094" s="915"/>
      <c r="C14094" s="915"/>
      <c r="D14094" s="916"/>
      <c r="E14094" s="916"/>
      <c r="F14094" s="916"/>
      <c r="G14094" s="915"/>
      <c r="H14094" s="915"/>
      <c r="I14094" s="915"/>
    </row>
    <row r="14095" spans="1:9">
      <c r="A14095" s="915"/>
      <c r="B14095" s="915"/>
      <c r="C14095" s="915"/>
      <c r="D14095" s="916"/>
      <c r="E14095" s="916"/>
      <c r="F14095" s="916"/>
      <c r="G14095" s="915"/>
      <c r="H14095" s="915"/>
      <c r="I14095" s="915"/>
    </row>
    <row r="14096" spans="1:9">
      <c r="A14096" s="915"/>
      <c r="B14096" s="915"/>
      <c r="C14096" s="915"/>
      <c r="D14096" s="916"/>
      <c r="E14096" s="916"/>
      <c r="F14096" s="916"/>
      <c r="G14096" s="915"/>
      <c r="H14096" s="915"/>
      <c r="I14096" s="915"/>
    </row>
    <row r="14097" spans="1:9">
      <c r="A14097" s="915"/>
      <c r="B14097" s="915"/>
      <c r="C14097" s="915"/>
      <c r="D14097" s="916"/>
      <c r="E14097" s="916"/>
      <c r="F14097" s="916"/>
      <c r="G14097" s="915"/>
      <c r="H14097" s="915"/>
      <c r="I14097" s="915"/>
    </row>
    <row r="14098" spans="1:9">
      <c r="A14098" s="915"/>
      <c r="B14098" s="915"/>
      <c r="C14098" s="915"/>
      <c r="D14098" s="916"/>
      <c r="E14098" s="916"/>
      <c r="F14098" s="916"/>
      <c r="G14098" s="915"/>
      <c r="H14098" s="915"/>
      <c r="I14098" s="915"/>
    </row>
    <row r="14099" spans="1:9">
      <c r="A14099" s="915"/>
      <c r="B14099" s="915"/>
      <c r="C14099" s="915"/>
      <c r="D14099" s="916"/>
      <c r="E14099" s="916"/>
      <c r="F14099" s="916"/>
      <c r="G14099" s="915"/>
      <c r="H14099" s="915"/>
      <c r="I14099" s="915"/>
    </row>
    <row r="14100" spans="1:9">
      <c r="A14100" s="915"/>
      <c r="B14100" s="915"/>
      <c r="C14100" s="915"/>
      <c r="D14100" s="916"/>
      <c r="E14100" s="916"/>
      <c r="F14100" s="916"/>
      <c r="G14100" s="915"/>
      <c r="H14100" s="915"/>
      <c r="I14100" s="915"/>
    </row>
    <row r="14101" spans="1:9">
      <c r="A14101" s="915"/>
      <c r="B14101" s="915"/>
      <c r="C14101" s="915"/>
      <c r="D14101" s="916"/>
      <c r="E14101" s="916"/>
      <c r="F14101" s="916"/>
      <c r="G14101" s="915"/>
      <c r="H14101" s="915"/>
      <c r="I14101" s="915"/>
    </row>
    <row r="14102" spans="1:9">
      <c r="A14102" s="915"/>
      <c r="B14102" s="915"/>
      <c r="C14102" s="915"/>
      <c r="D14102" s="916"/>
      <c r="E14102" s="916"/>
      <c r="F14102" s="916"/>
      <c r="G14102" s="915"/>
      <c r="H14102" s="915"/>
      <c r="I14102" s="915"/>
    </row>
    <row r="14103" spans="1:9">
      <c r="A14103" s="915"/>
      <c r="B14103" s="915"/>
      <c r="C14103" s="915"/>
      <c r="D14103" s="916"/>
      <c r="E14103" s="916"/>
      <c r="F14103" s="916"/>
      <c r="G14103" s="915"/>
      <c r="H14103" s="915"/>
      <c r="I14103" s="915"/>
    </row>
    <row r="14104" spans="1:9">
      <c r="A14104" s="915"/>
      <c r="B14104" s="915"/>
      <c r="C14104" s="915"/>
      <c r="D14104" s="916"/>
      <c r="E14104" s="916"/>
      <c r="F14104" s="916"/>
      <c r="G14104" s="915"/>
      <c r="H14104" s="915"/>
      <c r="I14104" s="915"/>
    </row>
    <row r="14105" spans="1:9">
      <c r="A14105" s="915"/>
      <c r="B14105" s="915"/>
      <c r="C14105" s="915"/>
      <c r="D14105" s="916"/>
      <c r="E14105" s="916"/>
      <c r="F14105" s="916"/>
      <c r="G14105" s="915"/>
      <c r="H14105" s="915"/>
      <c r="I14105" s="915"/>
    </row>
    <row r="14106" spans="1:9">
      <c r="A14106" s="915"/>
      <c r="B14106" s="915"/>
      <c r="C14106" s="915"/>
      <c r="D14106" s="916"/>
      <c r="E14106" s="916"/>
      <c r="F14106" s="916"/>
      <c r="G14106" s="915"/>
      <c r="H14106" s="915"/>
      <c r="I14106" s="915"/>
    </row>
    <row r="14107" spans="1:9">
      <c r="A14107" s="915"/>
      <c r="B14107" s="915"/>
      <c r="C14107" s="915"/>
      <c r="D14107" s="916"/>
      <c r="E14107" s="916"/>
      <c r="F14107" s="916"/>
      <c r="G14107" s="915"/>
      <c r="H14107" s="915"/>
      <c r="I14107" s="915"/>
    </row>
    <row r="14108" spans="1:9">
      <c r="A14108" s="915"/>
      <c r="B14108" s="915"/>
      <c r="C14108" s="915"/>
      <c r="D14108" s="916"/>
      <c r="E14108" s="916"/>
      <c r="F14108" s="916"/>
      <c r="G14108" s="915"/>
      <c r="H14108" s="915"/>
      <c r="I14108" s="915"/>
    </row>
    <row r="14109" spans="1:9">
      <c r="A14109" s="915"/>
      <c r="B14109" s="915"/>
      <c r="C14109" s="915"/>
      <c r="D14109" s="916"/>
      <c r="E14109" s="916"/>
      <c r="F14109" s="916"/>
      <c r="G14109" s="915"/>
      <c r="H14109" s="915"/>
      <c r="I14109" s="915"/>
    </row>
    <row r="14110" spans="1:9">
      <c r="A14110" s="915"/>
      <c r="B14110" s="915"/>
      <c r="C14110" s="915"/>
      <c r="D14110" s="916"/>
      <c r="E14110" s="916"/>
      <c r="F14110" s="916"/>
      <c r="G14110" s="915"/>
      <c r="H14110" s="915"/>
      <c r="I14110" s="915"/>
    </row>
    <row r="14111" spans="1:9">
      <c r="A14111" s="915"/>
      <c r="B14111" s="915"/>
      <c r="C14111" s="915"/>
      <c r="D14111" s="916"/>
      <c r="E14111" s="916"/>
      <c r="F14111" s="916"/>
      <c r="G14111" s="915"/>
      <c r="H14111" s="915"/>
      <c r="I14111" s="915"/>
    </row>
    <row r="14112" spans="1:9">
      <c r="A14112" s="915"/>
      <c r="B14112" s="915"/>
      <c r="C14112" s="915"/>
      <c r="D14112" s="916"/>
      <c r="E14112" s="916"/>
      <c r="F14112" s="916"/>
      <c r="G14112" s="915"/>
      <c r="H14112" s="915"/>
      <c r="I14112" s="915"/>
    </row>
    <row r="14113" spans="1:9">
      <c r="A14113" s="915"/>
      <c r="B14113" s="915"/>
      <c r="C14113" s="915"/>
      <c r="D14113" s="916"/>
      <c r="E14113" s="916"/>
      <c r="F14113" s="916"/>
      <c r="G14113" s="915"/>
      <c r="H14113" s="915"/>
      <c r="I14113" s="915"/>
    </row>
    <row r="14114" spans="1:9">
      <c r="A14114" s="915"/>
      <c r="B14114" s="915"/>
      <c r="C14114" s="915"/>
      <c r="D14114" s="916"/>
      <c r="E14114" s="916"/>
      <c r="F14114" s="916"/>
      <c r="G14114" s="915"/>
      <c r="H14114" s="915"/>
      <c r="I14114" s="915"/>
    </row>
    <row r="14115" spans="1:9">
      <c r="A14115" s="915"/>
      <c r="B14115" s="915"/>
      <c r="C14115" s="915"/>
      <c r="D14115" s="916"/>
      <c r="E14115" s="916"/>
      <c r="F14115" s="916"/>
      <c r="G14115" s="915"/>
      <c r="H14115" s="915"/>
      <c r="I14115" s="915"/>
    </row>
    <row r="14116" spans="1:9">
      <c r="A14116" s="915"/>
      <c r="B14116" s="915"/>
      <c r="C14116" s="915"/>
      <c r="D14116" s="916"/>
      <c r="E14116" s="916"/>
      <c r="F14116" s="916"/>
      <c r="G14116" s="915"/>
      <c r="H14116" s="915"/>
      <c r="I14116" s="915"/>
    </row>
    <row r="14117" spans="1:9">
      <c r="A14117" s="915"/>
      <c r="B14117" s="915"/>
      <c r="C14117" s="915"/>
      <c r="D14117" s="916"/>
      <c r="E14117" s="916"/>
      <c r="F14117" s="916"/>
      <c r="G14117" s="915"/>
      <c r="H14117" s="915"/>
      <c r="I14117" s="915"/>
    </row>
    <row r="14118" spans="1:9">
      <c r="A14118" s="915"/>
      <c r="B14118" s="915"/>
      <c r="C14118" s="915"/>
      <c r="D14118" s="916"/>
      <c r="E14118" s="916"/>
      <c r="F14118" s="916"/>
      <c r="G14118" s="915"/>
      <c r="H14118" s="915"/>
      <c r="I14118" s="915"/>
    </row>
    <row r="14119" spans="1:9">
      <c r="A14119" s="915"/>
      <c r="B14119" s="915"/>
      <c r="C14119" s="915"/>
      <c r="D14119" s="916"/>
      <c r="E14119" s="916"/>
      <c r="F14119" s="916"/>
      <c r="G14119" s="915"/>
      <c r="H14119" s="915"/>
      <c r="I14119" s="915"/>
    </row>
    <row r="14120" spans="1:9">
      <c r="A14120" s="915"/>
      <c r="B14120" s="915"/>
      <c r="C14120" s="915"/>
      <c r="D14120" s="916"/>
      <c r="E14120" s="916"/>
      <c r="F14120" s="916"/>
      <c r="G14120" s="915"/>
      <c r="H14120" s="915"/>
      <c r="I14120" s="915"/>
    </row>
    <row r="14121" spans="1:9">
      <c r="A14121" s="915"/>
      <c r="B14121" s="915"/>
      <c r="C14121" s="915"/>
      <c r="D14121" s="916"/>
      <c r="E14121" s="916"/>
      <c r="F14121" s="916"/>
      <c r="G14121" s="915"/>
      <c r="H14121" s="915"/>
      <c r="I14121" s="915"/>
    </row>
    <row r="14122" spans="1:9">
      <c r="A14122" s="915"/>
      <c r="B14122" s="915"/>
      <c r="C14122" s="915"/>
      <c r="D14122" s="916"/>
      <c r="E14122" s="916"/>
      <c r="F14122" s="916"/>
      <c r="G14122" s="915"/>
      <c r="H14122" s="915"/>
      <c r="I14122" s="915"/>
    </row>
    <row r="14123" spans="1:9">
      <c r="A14123" s="915"/>
      <c r="B14123" s="915"/>
      <c r="C14123" s="915"/>
      <c r="D14123" s="916"/>
      <c r="E14123" s="916"/>
      <c r="F14123" s="916"/>
      <c r="G14123" s="915"/>
      <c r="H14123" s="915"/>
      <c r="I14123" s="915"/>
    </row>
    <row r="14124" spans="1:9">
      <c r="A14124" s="915"/>
      <c r="B14124" s="915"/>
      <c r="C14124" s="915"/>
      <c r="D14124" s="916"/>
      <c r="E14124" s="916"/>
      <c r="F14124" s="916"/>
      <c r="G14124" s="915"/>
      <c r="H14124" s="915"/>
      <c r="I14124" s="915"/>
    </row>
    <row r="14125" spans="1:9">
      <c r="A14125" s="915"/>
      <c r="B14125" s="915"/>
      <c r="C14125" s="915"/>
      <c r="D14125" s="916"/>
      <c r="E14125" s="916"/>
      <c r="F14125" s="916"/>
      <c r="G14125" s="915"/>
      <c r="H14125" s="915"/>
      <c r="I14125" s="915"/>
    </row>
    <row r="14126" spans="1:9">
      <c r="A14126" s="915"/>
      <c r="B14126" s="915"/>
      <c r="C14126" s="915"/>
      <c r="D14126" s="916"/>
      <c r="E14126" s="916"/>
      <c r="F14126" s="916"/>
      <c r="G14126" s="915"/>
      <c r="H14126" s="915"/>
      <c r="I14126" s="915"/>
    </row>
    <row r="14127" spans="1:9">
      <c r="A14127" s="915"/>
      <c r="B14127" s="915"/>
      <c r="C14127" s="915"/>
      <c r="D14127" s="916"/>
      <c r="E14127" s="916"/>
      <c r="F14127" s="916"/>
      <c r="G14127" s="915"/>
      <c r="H14127" s="915"/>
      <c r="I14127" s="915"/>
    </row>
    <row r="14128" spans="1:9">
      <c r="A14128" s="915"/>
      <c r="B14128" s="915"/>
      <c r="C14128" s="915"/>
      <c r="D14128" s="916"/>
      <c r="E14128" s="916"/>
      <c r="F14128" s="916"/>
      <c r="G14128" s="915"/>
      <c r="H14128" s="915"/>
      <c r="I14128" s="915"/>
    </row>
    <row r="14129" spans="1:9">
      <c r="A14129" s="915"/>
      <c r="B14129" s="915"/>
      <c r="C14129" s="915"/>
      <c r="D14129" s="916"/>
      <c r="E14129" s="916"/>
      <c r="F14129" s="916"/>
      <c r="G14129" s="915"/>
      <c r="H14129" s="915"/>
      <c r="I14129" s="915"/>
    </row>
    <row r="14130" spans="1:9">
      <c r="A14130" s="915"/>
      <c r="B14130" s="915"/>
      <c r="C14130" s="915"/>
      <c r="D14130" s="916"/>
      <c r="E14130" s="916"/>
      <c r="F14130" s="916"/>
      <c r="G14130" s="915"/>
      <c r="H14130" s="915"/>
      <c r="I14130" s="915"/>
    </row>
    <row r="14131" spans="1:9">
      <c r="A14131" s="915"/>
      <c r="B14131" s="915"/>
      <c r="C14131" s="915"/>
      <c r="D14131" s="916"/>
      <c r="E14131" s="916"/>
      <c r="F14131" s="916"/>
      <c r="G14131" s="915"/>
      <c r="H14131" s="915"/>
      <c r="I14131" s="915"/>
    </row>
    <row r="14132" spans="1:9">
      <c r="A14132" s="915"/>
      <c r="B14132" s="915"/>
      <c r="C14132" s="915"/>
      <c r="D14132" s="916"/>
      <c r="E14132" s="916"/>
      <c r="F14132" s="916"/>
      <c r="G14132" s="915"/>
      <c r="H14132" s="915"/>
      <c r="I14132" s="915"/>
    </row>
    <row r="14133" spans="1:9">
      <c r="A14133" s="915"/>
      <c r="B14133" s="915"/>
      <c r="C14133" s="915"/>
      <c r="D14133" s="916"/>
      <c r="E14133" s="916"/>
      <c r="F14133" s="916"/>
      <c r="G14133" s="915"/>
      <c r="H14133" s="915"/>
      <c r="I14133" s="915"/>
    </row>
    <row r="14134" spans="1:9">
      <c r="A14134" s="915"/>
      <c r="B14134" s="915"/>
      <c r="C14134" s="915"/>
      <c r="D14134" s="916"/>
      <c r="E14134" s="916"/>
      <c r="F14134" s="916"/>
      <c r="G14134" s="915"/>
      <c r="H14134" s="915"/>
      <c r="I14134" s="915"/>
    </row>
    <row r="14135" spans="1:9">
      <c r="A14135" s="915"/>
      <c r="B14135" s="915"/>
      <c r="C14135" s="915"/>
      <c r="D14135" s="916"/>
      <c r="E14135" s="916"/>
      <c r="F14135" s="916"/>
      <c r="G14135" s="915"/>
      <c r="H14135" s="915"/>
      <c r="I14135" s="915"/>
    </row>
    <row r="14136" spans="1:9">
      <c r="A14136" s="915"/>
      <c r="B14136" s="915"/>
      <c r="C14136" s="915"/>
      <c r="D14136" s="916"/>
      <c r="E14136" s="916"/>
      <c r="F14136" s="916"/>
      <c r="G14136" s="915"/>
      <c r="H14136" s="915"/>
      <c r="I14136" s="915"/>
    </row>
    <row r="14137" spans="1:9">
      <c r="A14137" s="915"/>
      <c r="B14137" s="915"/>
      <c r="C14137" s="915"/>
      <c r="D14137" s="916"/>
      <c r="E14137" s="916"/>
      <c r="F14137" s="916"/>
      <c r="G14137" s="915"/>
      <c r="H14137" s="915"/>
      <c r="I14137" s="915"/>
    </row>
    <row r="14138" spans="1:9">
      <c r="A14138" s="915"/>
      <c r="B14138" s="915"/>
      <c r="C14138" s="915"/>
      <c r="D14138" s="916"/>
      <c r="E14138" s="916"/>
      <c r="F14138" s="916"/>
      <c r="G14138" s="915"/>
      <c r="H14138" s="915"/>
      <c r="I14138" s="915"/>
    </row>
    <row r="14139" spans="1:9">
      <c r="A14139" s="915"/>
      <c r="B14139" s="915"/>
      <c r="C14139" s="915"/>
      <c r="D14139" s="916"/>
      <c r="E14139" s="916"/>
      <c r="F14139" s="916"/>
      <c r="G14139" s="915"/>
      <c r="H14139" s="915"/>
      <c r="I14139" s="915"/>
    </row>
    <row r="14140" spans="1:9">
      <c r="A14140" s="915"/>
      <c r="B14140" s="915"/>
      <c r="C14140" s="915"/>
      <c r="D14140" s="916"/>
      <c r="E14140" s="916"/>
      <c r="F14140" s="916"/>
      <c r="G14140" s="915"/>
      <c r="H14140" s="915"/>
      <c r="I14140" s="915"/>
    </row>
    <row r="14141" spans="1:9">
      <c r="A14141" s="915"/>
      <c r="B14141" s="915"/>
      <c r="C14141" s="915"/>
      <c r="D14141" s="916"/>
      <c r="E14141" s="916"/>
      <c r="F14141" s="916"/>
      <c r="G14141" s="915"/>
      <c r="H14141" s="915"/>
      <c r="I14141" s="915"/>
    </row>
    <row r="14142" spans="1:9">
      <c r="A14142" s="915"/>
      <c r="B14142" s="915"/>
      <c r="C14142" s="915"/>
      <c r="D14142" s="916"/>
      <c r="E14142" s="916"/>
      <c r="F14142" s="916"/>
      <c r="G14142" s="915"/>
      <c r="H14142" s="915"/>
      <c r="I14142" s="915"/>
    </row>
    <row r="14143" spans="1:9">
      <c r="A14143" s="915"/>
      <c r="B14143" s="915"/>
      <c r="C14143" s="915"/>
      <c r="D14143" s="916"/>
      <c r="E14143" s="916"/>
      <c r="F14143" s="916"/>
      <c r="G14143" s="915"/>
      <c r="H14143" s="915"/>
      <c r="I14143" s="915"/>
    </row>
    <row r="14144" spans="1:9">
      <c r="A14144" s="915"/>
      <c r="B14144" s="915"/>
      <c r="C14144" s="915"/>
      <c r="D14144" s="916"/>
      <c r="E14144" s="916"/>
      <c r="F14144" s="916"/>
      <c r="G14144" s="915"/>
      <c r="H14144" s="915"/>
      <c r="I14144" s="915"/>
    </row>
    <row r="14145" spans="1:9">
      <c r="A14145" s="915"/>
      <c r="B14145" s="915"/>
      <c r="C14145" s="915"/>
      <c r="D14145" s="916"/>
      <c r="E14145" s="916"/>
      <c r="F14145" s="916"/>
      <c r="G14145" s="915"/>
      <c r="H14145" s="915"/>
      <c r="I14145" s="915"/>
    </row>
    <row r="14146" spans="1:9">
      <c r="A14146" s="915"/>
      <c r="B14146" s="915"/>
      <c r="C14146" s="915"/>
      <c r="D14146" s="916"/>
      <c r="E14146" s="916"/>
      <c r="F14146" s="916"/>
      <c r="G14146" s="915"/>
      <c r="H14146" s="915"/>
      <c r="I14146" s="915"/>
    </row>
    <row r="14147" spans="1:9">
      <c r="A14147" s="915"/>
      <c r="B14147" s="915"/>
      <c r="C14147" s="915"/>
      <c r="D14147" s="916"/>
      <c r="E14147" s="916"/>
      <c r="F14147" s="916"/>
      <c r="G14147" s="915"/>
      <c r="H14147" s="915"/>
      <c r="I14147" s="915"/>
    </row>
    <row r="14148" spans="1:9">
      <c r="A14148" s="915"/>
      <c r="B14148" s="915"/>
      <c r="C14148" s="915"/>
      <c r="D14148" s="916"/>
      <c r="E14148" s="916"/>
      <c r="F14148" s="916"/>
      <c r="G14148" s="915"/>
      <c r="H14148" s="915"/>
      <c r="I14148" s="915"/>
    </row>
    <row r="14149" spans="1:9">
      <c r="A14149" s="915"/>
      <c r="B14149" s="915"/>
      <c r="C14149" s="915"/>
      <c r="D14149" s="916"/>
      <c r="E14149" s="916"/>
      <c r="F14149" s="916"/>
      <c r="G14149" s="915"/>
      <c r="H14149" s="915"/>
      <c r="I14149" s="915"/>
    </row>
    <row r="14150" spans="1:9">
      <c r="A14150" s="915"/>
      <c r="B14150" s="915"/>
      <c r="C14150" s="915"/>
      <c r="D14150" s="916"/>
      <c r="E14150" s="916"/>
      <c r="F14150" s="916"/>
      <c r="G14150" s="915"/>
      <c r="H14150" s="915"/>
      <c r="I14150" s="915"/>
    </row>
    <row r="14151" spans="1:9">
      <c r="A14151" s="915"/>
      <c r="B14151" s="915"/>
      <c r="C14151" s="915"/>
      <c r="D14151" s="916"/>
      <c r="E14151" s="916"/>
      <c r="F14151" s="916"/>
      <c r="G14151" s="915"/>
      <c r="H14151" s="915"/>
      <c r="I14151" s="915"/>
    </row>
    <row r="14152" spans="1:9">
      <c r="A14152" s="915"/>
      <c r="B14152" s="915"/>
      <c r="C14152" s="915"/>
      <c r="D14152" s="916"/>
      <c r="E14152" s="916"/>
      <c r="F14152" s="916"/>
      <c r="G14152" s="915"/>
      <c r="H14152" s="915"/>
      <c r="I14152" s="915"/>
    </row>
    <row r="14153" spans="1:9">
      <c r="A14153" s="915"/>
      <c r="B14153" s="915"/>
      <c r="C14153" s="915"/>
      <c r="D14153" s="916"/>
      <c r="E14153" s="916"/>
      <c r="F14153" s="916"/>
      <c r="G14153" s="915"/>
      <c r="H14153" s="915"/>
      <c r="I14153" s="915"/>
    </row>
    <row r="14154" spans="1:9">
      <c r="A14154" s="915"/>
      <c r="B14154" s="915"/>
      <c r="C14154" s="915"/>
      <c r="D14154" s="916"/>
      <c r="E14154" s="916"/>
      <c r="F14154" s="916"/>
      <c r="G14154" s="915"/>
      <c r="H14154" s="915"/>
      <c r="I14154" s="915"/>
    </row>
    <row r="14155" spans="1:9">
      <c r="A14155" s="915"/>
      <c r="B14155" s="915"/>
      <c r="C14155" s="915"/>
      <c r="D14155" s="916"/>
      <c r="E14155" s="916"/>
      <c r="F14155" s="916"/>
      <c r="G14155" s="915"/>
      <c r="H14155" s="915"/>
      <c r="I14155" s="915"/>
    </row>
    <row r="14156" spans="1:9">
      <c r="A14156" s="915"/>
      <c r="B14156" s="915"/>
      <c r="C14156" s="915"/>
      <c r="D14156" s="916"/>
      <c r="E14156" s="916"/>
      <c r="F14156" s="916"/>
      <c r="G14156" s="915"/>
      <c r="H14156" s="915"/>
      <c r="I14156" s="915"/>
    </row>
    <row r="14157" spans="1:9">
      <c r="A14157" s="915"/>
      <c r="B14157" s="915"/>
      <c r="C14157" s="915"/>
      <c r="D14157" s="916"/>
      <c r="E14157" s="916"/>
      <c r="F14157" s="916"/>
      <c r="G14157" s="915"/>
      <c r="H14157" s="915"/>
      <c r="I14157" s="915"/>
    </row>
    <row r="14158" spans="1:9">
      <c r="A14158" s="915"/>
      <c r="B14158" s="915"/>
      <c r="C14158" s="915"/>
      <c r="D14158" s="916"/>
      <c r="E14158" s="916"/>
      <c r="F14158" s="916"/>
      <c r="G14158" s="915"/>
      <c r="H14158" s="915"/>
      <c r="I14158" s="915"/>
    </row>
    <row r="14159" spans="1:9">
      <c r="A14159" s="915"/>
      <c r="B14159" s="915"/>
      <c r="C14159" s="915"/>
      <c r="D14159" s="916"/>
      <c r="E14159" s="916"/>
      <c r="F14159" s="916"/>
      <c r="G14159" s="915"/>
      <c r="H14159" s="915"/>
      <c r="I14159" s="915"/>
    </row>
    <row r="14160" spans="1:9">
      <c r="A14160" s="915"/>
      <c r="B14160" s="915"/>
      <c r="C14160" s="915"/>
      <c r="D14160" s="916"/>
      <c r="E14160" s="916"/>
      <c r="F14160" s="916"/>
      <c r="G14160" s="915"/>
      <c r="H14160" s="915"/>
      <c r="I14160" s="915"/>
    </row>
    <row r="14161" spans="1:9">
      <c r="A14161" s="915"/>
      <c r="B14161" s="915"/>
      <c r="C14161" s="915"/>
      <c r="D14161" s="916"/>
      <c r="E14161" s="916"/>
      <c r="F14161" s="916"/>
      <c r="G14161" s="915"/>
      <c r="H14161" s="915"/>
      <c r="I14161" s="915"/>
    </row>
    <row r="14162" spans="1:9">
      <c r="A14162" s="915"/>
      <c r="B14162" s="915"/>
      <c r="C14162" s="915"/>
      <c r="D14162" s="916"/>
      <c r="E14162" s="916"/>
      <c r="F14162" s="916"/>
      <c r="G14162" s="915"/>
      <c r="H14162" s="915"/>
      <c r="I14162" s="915"/>
    </row>
    <row r="14163" spans="1:9">
      <c r="A14163" s="915"/>
      <c r="B14163" s="915"/>
      <c r="C14163" s="915"/>
      <c r="D14163" s="916"/>
      <c r="E14163" s="916"/>
      <c r="F14163" s="916"/>
      <c r="G14163" s="915"/>
      <c r="H14163" s="915"/>
      <c r="I14163" s="915"/>
    </row>
    <row r="14164" spans="1:9">
      <c r="A14164" s="915"/>
      <c r="B14164" s="915"/>
      <c r="C14164" s="915"/>
      <c r="D14164" s="916"/>
      <c r="E14164" s="916"/>
      <c r="F14164" s="916"/>
      <c r="G14164" s="915"/>
      <c r="H14164" s="915"/>
      <c r="I14164" s="915"/>
    </row>
    <row r="14165" spans="1:9">
      <c r="A14165" s="915"/>
      <c r="B14165" s="915"/>
      <c r="C14165" s="915"/>
      <c r="D14165" s="916"/>
      <c r="E14165" s="916"/>
      <c r="F14165" s="916"/>
      <c r="G14165" s="915"/>
      <c r="H14165" s="915"/>
      <c r="I14165" s="915"/>
    </row>
    <row r="14166" spans="1:9">
      <c r="A14166" s="915"/>
      <c r="B14166" s="915"/>
      <c r="C14166" s="915"/>
      <c r="D14166" s="916"/>
      <c r="E14166" s="916"/>
      <c r="F14166" s="916"/>
      <c r="G14166" s="915"/>
      <c r="H14166" s="915"/>
      <c r="I14166" s="915"/>
    </row>
    <row r="14167" spans="1:9">
      <c r="A14167" s="915"/>
      <c r="B14167" s="915"/>
      <c r="C14167" s="915"/>
      <c r="D14167" s="916"/>
      <c r="E14167" s="916"/>
      <c r="F14167" s="916"/>
      <c r="G14167" s="915"/>
      <c r="H14167" s="915"/>
      <c r="I14167" s="915"/>
    </row>
    <row r="14168" spans="1:9">
      <c r="A14168" s="915"/>
      <c r="B14168" s="915"/>
      <c r="C14168" s="915"/>
      <c r="D14168" s="916"/>
      <c r="E14168" s="916"/>
      <c r="F14168" s="916"/>
      <c r="G14168" s="915"/>
      <c r="H14168" s="915"/>
      <c r="I14168" s="915"/>
    </row>
    <row r="14169" spans="1:9">
      <c r="A14169" s="915"/>
      <c r="B14169" s="915"/>
      <c r="C14169" s="915"/>
      <c r="D14169" s="916"/>
      <c r="E14169" s="916"/>
      <c r="F14169" s="916"/>
      <c r="G14169" s="915"/>
      <c r="H14169" s="915"/>
      <c r="I14169" s="915"/>
    </row>
    <row r="14170" spans="1:9">
      <c r="A14170" s="915"/>
      <c r="B14170" s="915"/>
      <c r="C14170" s="915"/>
      <c r="D14170" s="916"/>
      <c r="E14170" s="916"/>
      <c r="F14170" s="916"/>
      <c r="G14170" s="915"/>
      <c r="H14170" s="915"/>
      <c r="I14170" s="915"/>
    </row>
    <row r="14171" spans="1:9">
      <c r="A14171" s="915"/>
      <c r="B14171" s="915"/>
      <c r="C14171" s="915"/>
      <c r="D14171" s="916"/>
      <c r="E14171" s="916"/>
      <c r="F14171" s="916"/>
      <c r="G14171" s="915"/>
      <c r="H14171" s="915"/>
      <c r="I14171" s="915"/>
    </row>
    <row r="14172" spans="1:9">
      <c r="A14172" s="915"/>
      <c r="B14172" s="915"/>
      <c r="C14172" s="915"/>
      <c r="D14172" s="916"/>
      <c r="E14172" s="916"/>
      <c r="F14172" s="916"/>
      <c r="G14172" s="915"/>
      <c r="H14172" s="915"/>
      <c r="I14172" s="915"/>
    </row>
    <row r="14173" spans="1:9">
      <c r="A14173" s="915"/>
      <c r="B14173" s="915"/>
      <c r="C14173" s="915"/>
      <c r="D14173" s="916"/>
      <c r="E14173" s="916"/>
      <c r="F14173" s="916"/>
      <c r="G14173" s="915"/>
      <c r="H14173" s="915"/>
      <c r="I14173" s="915"/>
    </row>
    <row r="14174" spans="1:9">
      <c r="A14174" s="915"/>
      <c r="B14174" s="915"/>
      <c r="C14174" s="915"/>
      <c r="D14174" s="916"/>
      <c r="E14174" s="916"/>
      <c r="F14174" s="916"/>
      <c r="G14174" s="915"/>
      <c r="H14174" s="915"/>
      <c r="I14174" s="915"/>
    </row>
    <row r="14175" spans="1:9">
      <c r="A14175" s="915"/>
      <c r="B14175" s="915"/>
      <c r="C14175" s="915"/>
      <c r="D14175" s="916"/>
      <c r="E14175" s="916"/>
      <c r="F14175" s="916"/>
      <c r="G14175" s="915"/>
      <c r="H14175" s="915"/>
      <c r="I14175" s="915"/>
    </row>
    <row r="14176" spans="1:9">
      <c r="A14176" s="915"/>
      <c r="B14176" s="915"/>
      <c r="C14176" s="915"/>
      <c r="D14176" s="916"/>
      <c r="E14176" s="916"/>
      <c r="F14176" s="916"/>
      <c r="G14176" s="915"/>
      <c r="H14176" s="915"/>
      <c r="I14176" s="915"/>
    </row>
    <row r="14177" spans="1:9">
      <c r="A14177" s="915"/>
      <c r="B14177" s="915"/>
      <c r="C14177" s="915"/>
      <c r="D14177" s="916"/>
      <c r="E14177" s="916"/>
      <c r="F14177" s="916"/>
      <c r="G14177" s="915"/>
      <c r="H14177" s="915"/>
      <c r="I14177" s="915"/>
    </row>
    <row r="14178" spans="1:9">
      <c r="A14178" s="915"/>
      <c r="B14178" s="915"/>
      <c r="C14178" s="915"/>
      <c r="D14178" s="916"/>
      <c r="E14178" s="916"/>
      <c r="F14178" s="916"/>
      <c r="G14178" s="915"/>
      <c r="H14178" s="915"/>
      <c r="I14178" s="915"/>
    </row>
    <row r="14179" spans="1:9">
      <c r="A14179" s="915"/>
      <c r="B14179" s="915"/>
      <c r="C14179" s="915"/>
      <c r="D14179" s="916"/>
      <c r="E14179" s="916"/>
      <c r="F14179" s="916"/>
      <c r="G14179" s="915"/>
      <c r="H14179" s="915"/>
      <c r="I14179" s="915"/>
    </row>
    <row r="14180" spans="1:9">
      <c r="A14180" s="915"/>
      <c r="B14180" s="915"/>
      <c r="C14180" s="915"/>
      <c r="D14180" s="916"/>
      <c r="E14180" s="916"/>
      <c r="F14180" s="916"/>
      <c r="G14180" s="915"/>
      <c r="H14180" s="915"/>
      <c r="I14180" s="915"/>
    </row>
    <row r="14181" spans="1:9">
      <c r="A14181" s="915"/>
      <c r="B14181" s="915"/>
      <c r="C14181" s="915"/>
      <c r="D14181" s="916"/>
      <c r="E14181" s="916"/>
      <c r="F14181" s="916"/>
      <c r="G14181" s="915"/>
      <c r="H14181" s="915"/>
      <c r="I14181" s="915"/>
    </row>
    <row r="14182" spans="1:9">
      <c r="A14182" s="915"/>
      <c r="B14182" s="915"/>
      <c r="C14182" s="915"/>
      <c r="D14182" s="916"/>
      <c r="E14182" s="916"/>
      <c r="F14182" s="916"/>
      <c r="G14182" s="915"/>
      <c r="H14182" s="915"/>
      <c r="I14182" s="915"/>
    </row>
    <row r="14183" spans="1:9">
      <c r="A14183" s="915"/>
      <c r="B14183" s="915"/>
      <c r="C14183" s="915"/>
      <c r="D14183" s="916"/>
      <c r="E14183" s="916"/>
      <c r="F14183" s="916"/>
      <c r="G14183" s="915"/>
      <c r="H14183" s="915"/>
      <c r="I14183" s="915"/>
    </row>
    <row r="14184" spans="1:9">
      <c r="A14184" s="915"/>
      <c r="B14184" s="915"/>
      <c r="C14184" s="915"/>
      <c r="D14184" s="916"/>
      <c r="E14184" s="916"/>
      <c r="F14184" s="916"/>
      <c r="G14184" s="915"/>
      <c r="H14184" s="915"/>
      <c r="I14184" s="915"/>
    </row>
    <row r="14185" spans="1:9">
      <c r="A14185" s="915"/>
      <c r="B14185" s="915"/>
      <c r="C14185" s="915"/>
      <c r="D14185" s="916"/>
      <c r="E14185" s="916"/>
      <c r="F14185" s="916"/>
      <c r="G14185" s="915"/>
      <c r="H14185" s="915"/>
      <c r="I14185" s="915"/>
    </row>
    <row r="14186" spans="1:9">
      <c r="A14186" s="915"/>
      <c r="B14186" s="915"/>
      <c r="C14186" s="915"/>
      <c r="D14186" s="916"/>
      <c r="E14186" s="916"/>
      <c r="F14186" s="916"/>
      <c r="G14186" s="915"/>
      <c r="H14186" s="915"/>
      <c r="I14186" s="915"/>
    </row>
    <row r="14187" spans="1:9">
      <c r="A14187" s="915"/>
      <c r="B14187" s="915"/>
      <c r="C14187" s="915"/>
      <c r="D14187" s="916"/>
      <c r="E14187" s="916"/>
      <c r="F14187" s="916"/>
      <c r="G14187" s="915"/>
      <c r="H14187" s="915"/>
      <c r="I14187" s="915"/>
    </row>
    <row r="14188" spans="1:9">
      <c r="A14188" s="915"/>
      <c r="B14188" s="915"/>
      <c r="C14188" s="915"/>
      <c r="D14188" s="916"/>
      <c r="E14188" s="916"/>
      <c r="F14188" s="916"/>
      <c r="G14188" s="915"/>
      <c r="H14188" s="915"/>
      <c r="I14188" s="915"/>
    </row>
    <row r="14189" spans="1:9">
      <c r="A14189" s="915"/>
      <c r="B14189" s="915"/>
      <c r="C14189" s="915"/>
      <c r="D14189" s="916"/>
      <c r="E14189" s="916"/>
      <c r="F14189" s="916"/>
      <c r="G14189" s="915"/>
      <c r="H14189" s="915"/>
      <c r="I14189" s="915"/>
    </row>
    <row r="14190" spans="1:9">
      <c r="A14190" s="915"/>
      <c r="B14190" s="915"/>
      <c r="C14190" s="915"/>
      <c r="D14190" s="916"/>
      <c r="E14190" s="916"/>
      <c r="F14190" s="916"/>
      <c r="G14190" s="915"/>
      <c r="H14190" s="915"/>
      <c r="I14190" s="915"/>
    </row>
    <row r="14191" spans="1:9">
      <c r="A14191" s="915"/>
      <c r="B14191" s="915"/>
      <c r="C14191" s="915"/>
      <c r="D14191" s="916"/>
      <c r="E14191" s="916"/>
      <c r="F14191" s="916"/>
      <c r="G14191" s="915"/>
      <c r="H14191" s="915"/>
      <c r="I14191" s="915"/>
    </row>
    <row r="14192" spans="1:9">
      <c r="A14192" s="915"/>
      <c r="B14192" s="915"/>
      <c r="C14192" s="915"/>
      <c r="D14192" s="916"/>
      <c r="E14192" s="916"/>
      <c r="F14192" s="916"/>
      <c r="G14192" s="915"/>
      <c r="H14192" s="915"/>
      <c r="I14192" s="915"/>
    </row>
    <row r="14193" spans="1:9">
      <c r="A14193" s="915"/>
      <c r="B14193" s="915"/>
      <c r="C14193" s="915"/>
      <c r="D14193" s="916"/>
      <c r="E14193" s="916"/>
      <c r="F14193" s="916"/>
      <c r="G14193" s="915"/>
      <c r="H14193" s="915"/>
      <c r="I14193" s="915"/>
    </row>
    <row r="14194" spans="1:9">
      <c r="A14194" s="915"/>
      <c r="B14194" s="915"/>
      <c r="C14194" s="915"/>
      <c r="D14194" s="916"/>
      <c r="E14194" s="916"/>
      <c r="F14194" s="916"/>
      <c r="G14194" s="915"/>
      <c r="H14194" s="915"/>
      <c r="I14194" s="915"/>
    </row>
    <row r="14195" spans="1:9">
      <c r="A14195" s="915"/>
      <c r="B14195" s="915"/>
      <c r="C14195" s="915"/>
      <c r="D14195" s="916"/>
      <c r="E14195" s="916"/>
      <c r="F14195" s="916"/>
      <c r="G14195" s="915"/>
      <c r="H14195" s="915"/>
      <c r="I14195" s="915"/>
    </row>
    <row r="14196" spans="1:9">
      <c r="A14196" s="915"/>
      <c r="B14196" s="915"/>
      <c r="C14196" s="915"/>
      <c r="D14196" s="916"/>
      <c r="E14196" s="916"/>
      <c r="F14196" s="916"/>
      <c r="G14196" s="915"/>
      <c r="H14196" s="915"/>
      <c r="I14196" s="915"/>
    </row>
    <row r="14197" spans="1:9">
      <c r="A14197" s="915"/>
      <c r="B14197" s="915"/>
      <c r="C14197" s="915"/>
      <c r="D14197" s="916"/>
      <c r="E14197" s="916"/>
      <c r="F14197" s="916"/>
      <c r="G14197" s="915"/>
      <c r="H14197" s="915"/>
      <c r="I14197" s="915"/>
    </row>
    <row r="14198" spans="1:9">
      <c r="A14198" s="915"/>
      <c r="B14198" s="915"/>
      <c r="C14198" s="915"/>
      <c r="D14198" s="916"/>
      <c r="E14198" s="916"/>
      <c r="F14198" s="916"/>
      <c r="G14198" s="915"/>
      <c r="H14198" s="915"/>
      <c r="I14198" s="915"/>
    </row>
    <row r="14199" spans="1:9">
      <c r="A14199" s="915"/>
      <c r="B14199" s="915"/>
      <c r="C14199" s="915"/>
      <c r="D14199" s="916"/>
      <c r="E14199" s="916"/>
      <c r="F14199" s="916"/>
      <c r="G14199" s="915"/>
      <c r="H14199" s="915"/>
      <c r="I14199" s="915"/>
    </row>
    <row r="14200" spans="1:9">
      <c r="A14200" s="915"/>
      <c r="B14200" s="915"/>
      <c r="C14200" s="915"/>
      <c r="D14200" s="916"/>
      <c r="E14200" s="916"/>
      <c r="F14200" s="916"/>
      <c r="G14200" s="915"/>
      <c r="H14200" s="915"/>
      <c r="I14200" s="915"/>
    </row>
    <row r="14201" spans="1:9">
      <c r="A14201" s="915"/>
      <c r="B14201" s="915"/>
      <c r="C14201" s="915"/>
      <c r="D14201" s="916"/>
      <c r="E14201" s="916"/>
      <c r="F14201" s="916"/>
      <c r="G14201" s="915"/>
      <c r="H14201" s="915"/>
      <c r="I14201" s="915"/>
    </row>
    <row r="14202" spans="1:9">
      <c r="A14202" s="915"/>
      <c r="B14202" s="915"/>
      <c r="C14202" s="915"/>
      <c r="D14202" s="916"/>
      <c r="E14202" s="916"/>
      <c r="F14202" s="916"/>
      <c r="G14202" s="915"/>
      <c r="H14202" s="915"/>
      <c r="I14202" s="915"/>
    </row>
    <row r="14203" spans="1:9">
      <c r="A14203" s="915"/>
      <c r="B14203" s="915"/>
      <c r="C14203" s="915"/>
      <c r="D14203" s="916"/>
      <c r="E14203" s="916"/>
      <c r="F14203" s="916"/>
      <c r="G14203" s="915"/>
      <c r="H14203" s="915"/>
      <c r="I14203" s="915"/>
    </row>
    <row r="14204" spans="1:9">
      <c r="A14204" s="915"/>
      <c r="B14204" s="915"/>
      <c r="C14204" s="915"/>
      <c r="D14204" s="916"/>
      <c r="E14204" s="916"/>
      <c r="F14204" s="916"/>
      <c r="G14204" s="915"/>
      <c r="H14204" s="915"/>
      <c r="I14204" s="915"/>
    </row>
    <row r="14205" spans="1:9">
      <c r="A14205" s="915"/>
      <c r="B14205" s="915"/>
      <c r="C14205" s="915"/>
      <c r="D14205" s="916"/>
      <c r="E14205" s="916"/>
      <c r="F14205" s="916"/>
      <c r="G14205" s="915"/>
      <c r="H14205" s="915"/>
      <c r="I14205" s="915"/>
    </row>
    <row r="14206" spans="1:9">
      <c r="A14206" s="915"/>
      <c r="B14206" s="915"/>
      <c r="C14206" s="915"/>
      <c r="D14206" s="916"/>
      <c r="E14206" s="916"/>
      <c r="F14206" s="916"/>
      <c r="G14206" s="915"/>
      <c r="H14206" s="915"/>
      <c r="I14206" s="915"/>
    </row>
    <row r="14207" spans="1:9">
      <c r="A14207" s="915"/>
      <c r="B14207" s="915"/>
      <c r="C14207" s="915"/>
      <c r="D14207" s="916"/>
      <c r="E14207" s="916"/>
      <c r="F14207" s="916"/>
      <c r="G14207" s="915"/>
      <c r="H14207" s="915"/>
      <c r="I14207" s="915"/>
    </row>
    <row r="14208" spans="1:9">
      <c r="A14208" s="915"/>
      <c r="B14208" s="915"/>
      <c r="C14208" s="915"/>
      <c r="D14208" s="916"/>
      <c r="E14208" s="916"/>
      <c r="F14208" s="916"/>
      <c r="G14208" s="915"/>
      <c r="H14208" s="915"/>
      <c r="I14208" s="915"/>
    </row>
    <row r="14209" spans="1:9">
      <c r="A14209" s="915"/>
      <c r="B14209" s="915"/>
      <c r="C14209" s="915"/>
      <c r="D14209" s="916"/>
      <c r="E14209" s="916"/>
      <c r="F14209" s="916"/>
      <c r="G14209" s="915"/>
      <c r="H14209" s="915"/>
      <c r="I14209" s="915"/>
    </row>
    <row r="14210" spans="1:9">
      <c r="A14210" s="915"/>
      <c r="B14210" s="915"/>
      <c r="C14210" s="915"/>
      <c r="D14210" s="916"/>
      <c r="E14210" s="916"/>
      <c r="F14210" s="916"/>
      <c r="G14210" s="915"/>
      <c r="H14210" s="915"/>
      <c r="I14210" s="915"/>
    </row>
    <row r="14211" spans="1:9">
      <c r="A14211" s="915"/>
      <c r="B14211" s="915"/>
      <c r="C14211" s="915"/>
      <c r="D14211" s="916"/>
      <c r="E14211" s="916"/>
      <c r="F14211" s="916"/>
      <c r="G14211" s="915"/>
      <c r="H14211" s="915"/>
      <c r="I14211" s="915"/>
    </row>
    <row r="14212" spans="1:9">
      <c r="A14212" s="915"/>
      <c r="B14212" s="915"/>
      <c r="C14212" s="915"/>
      <c r="D14212" s="916"/>
      <c r="E14212" s="916"/>
      <c r="F14212" s="916"/>
      <c r="G14212" s="915"/>
      <c r="H14212" s="915"/>
      <c r="I14212" s="915"/>
    </row>
    <row r="14213" spans="1:9">
      <c r="A14213" s="915"/>
      <c r="B14213" s="915"/>
      <c r="C14213" s="915"/>
      <c r="D14213" s="916"/>
      <c r="E14213" s="916"/>
      <c r="F14213" s="916"/>
      <c r="G14213" s="915"/>
      <c r="H14213" s="915"/>
      <c r="I14213" s="915"/>
    </row>
    <row r="14214" spans="1:9">
      <c r="A14214" s="915"/>
      <c r="B14214" s="915"/>
      <c r="C14214" s="915"/>
      <c r="D14214" s="916"/>
      <c r="E14214" s="916"/>
      <c r="F14214" s="916"/>
      <c r="G14214" s="915"/>
      <c r="H14214" s="915"/>
      <c r="I14214" s="915"/>
    </row>
    <row r="14215" spans="1:9">
      <c r="A14215" s="915"/>
      <c r="B14215" s="915"/>
      <c r="C14215" s="915"/>
      <c r="D14215" s="916"/>
      <c r="E14215" s="916"/>
      <c r="F14215" s="916"/>
      <c r="G14215" s="915"/>
      <c r="H14215" s="915"/>
      <c r="I14215" s="915"/>
    </row>
    <row r="14216" spans="1:9">
      <c r="A14216" s="915"/>
      <c r="B14216" s="915"/>
      <c r="C14216" s="915"/>
      <c r="D14216" s="916"/>
      <c r="E14216" s="916"/>
      <c r="F14216" s="916"/>
      <c r="G14216" s="915"/>
      <c r="H14216" s="915"/>
      <c r="I14216" s="915"/>
    </row>
    <row r="14217" spans="1:9">
      <c r="A14217" s="915"/>
      <c r="B14217" s="915"/>
      <c r="C14217" s="915"/>
      <c r="D14217" s="916"/>
      <c r="E14217" s="916"/>
      <c r="F14217" s="916"/>
      <c r="G14217" s="915"/>
      <c r="H14217" s="915"/>
      <c r="I14217" s="915"/>
    </row>
    <row r="14218" spans="1:9">
      <c r="A14218" s="915"/>
      <c r="B14218" s="915"/>
      <c r="C14218" s="915"/>
      <c r="D14218" s="916"/>
      <c r="E14218" s="916"/>
      <c r="F14218" s="916"/>
      <c r="G14218" s="915"/>
      <c r="H14218" s="915"/>
      <c r="I14218" s="915"/>
    </row>
    <row r="14219" spans="1:9">
      <c r="A14219" s="915"/>
      <c r="B14219" s="915"/>
      <c r="C14219" s="915"/>
      <c r="D14219" s="916"/>
      <c r="E14219" s="916"/>
      <c r="F14219" s="916"/>
      <c r="G14219" s="915"/>
      <c r="H14219" s="915"/>
      <c r="I14219" s="915"/>
    </row>
    <row r="14220" spans="1:9">
      <c r="A14220" s="915"/>
      <c r="B14220" s="915"/>
      <c r="C14220" s="915"/>
      <c r="D14220" s="916"/>
      <c r="E14220" s="916"/>
      <c r="F14220" s="916"/>
      <c r="G14220" s="915"/>
      <c r="H14220" s="915"/>
      <c r="I14220" s="915"/>
    </row>
    <row r="14221" spans="1:9">
      <c r="A14221" s="915"/>
      <c r="B14221" s="915"/>
      <c r="C14221" s="915"/>
      <c r="D14221" s="916"/>
      <c r="E14221" s="916"/>
      <c r="F14221" s="916"/>
      <c r="G14221" s="915"/>
      <c r="H14221" s="915"/>
      <c r="I14221" s="915"/>
    </row>
    <row r="14222" spans="1:9">
      <c r="A14222" s="915"/>
      <c r="B14222" s="915"/>
      <c r="C14222" s="915"/>
      <c r="D14222" s="916"/>
      <c r="E14222" s="916"/>
      <c r="F14222" s="916"/>
      <c r="G14222" s="915"/>
      <c r="H14222" s="915"/>
      <c r="I14222" s="915"/>
    </row>
    <row r="14223" spans="1:9">
      <c r="A14223" s="915"/>
      <c r="B14223" s="915"/>
      <c r="C14223" s="915"/>
      <c r="D14223" s="916"/>
      <c r="E14223" s="916"/>
      <c r="F14223" s="916"/>
      <c r="G14223" s="915"/>
      <c r="H14223" s="915"/>
      <c r="I14223" s="915"/>
    </row>
    <row r="14224" spans="1:9">
      <c r="A14224" s="915"/>
      <c r="B14224" s="915"/>
      <c r="C14224" s="915"/>
      <c r="D14224" s="916"/>
      <c r="E14224" s="916"/>
      <c r="F14224" s="916"/>
      <c r="G14224" s="915"/>
      <c r="H14224" s="915"/>
      <c r="I14224" s="915"/>
    </row>
    <row r="14225" spans="1:9">
      <c r="A14225" s="915"/>
      <c r="B14225" s="915"/>
      <c r="C14225" s="915"/>
      <c r="D14225" s="916"/>
      <c r="E14225" s="916"/>
      <c r="F14225" s="916"/>
      <c r="G14225" s="915"/>
      <c r="H14225" s="915"/>
      <c r="I14225" s="915"/>
    </row>
    <row r="14226" spans="1:9">
      <c r="A14226" s="915"/>
      <c r="B14226" s="915"/>
      <c r="C14226" s="915"/>
      <c r="D14226" s="916"/>
      <c r="E14226" s="916"/>
      <c r="F14226" s="916"/>
      <c r="G14226" s="915"/>
      <c r="H14226" s="915"/>
      <c r="I14226" s="915"/>
    </row>
    <row r="14227" spans="1:9">
      <c r="A14227" s="915"/>
      <c r="B14227" s="915"/>
      <c r="C14227" s="915"/>
      <c r="D14227" s="916"/>
      <c r="E14227" s="916"/>
      <c r="F14227" s="916"/>
      <c r="G14227" s="915"/>
      <c r="H14227" s="915"/>
      <c r="I14227" s="915"/>
    </row>
    <row r="14228" spans="1:9">
      <c r="A14228" s="915"/>
      <c r="B14228" s="915"/>
      <c r="C14228" s="915"/>
      <c r="D14228" s="916"/>
      <c r="E14228" s="916"/>
      <c r="F14228" s="916"/>
      <c r="G14228" s="915"/>
      <c r="H14228" s="915"/>
      <c r="I14228" s="915"/>
    </row>
    <row r="14229" spans="1:9">
      <c r="A14229" s="915"/>
      <c r="B14229" s="915"/>
      <c r="C14229" s="915"/>
      <c r="D14229" s="916"/>
      <c r="E14229" s="916"/>
      <c r="F14229" s="916"/>
      <c r="G14229" s="915"/>
      <c r="H14229" s="915"/>
      <c r="I14229" s="915"/>
    </row>
    <row r="14230" spans="1:9">
      <c r="A14230" s="915"/>
      <c r="B14230" s="915"/>
      <c r="C14230" s="915"/>
      <c r="D14230" s="916"/>
      <c r="E14230" s="916"/>
      <c r="F14230" s="916"/>
      <c r="G14230" s="915"/>
      <c r="H14230" s="915"/>
      <c r="I14230" s="915"/>
    </row>
    <row r="14231" spans="1:9">
      <c r="A14231" s="915"/>
      <c r="B14231" s="915"/>
      <c r="C14231" s="915"/>
      <c r="D14231" s="916"/>
      <c r="E14231" s="916"/>
      <c r="F14231" s="916"/>
      <c r="G14231" s="915"/>
      <c r="H14231" s="915"/>
      <c r="I14231" s="915"/>
    </row>
    <row r="14232" spans="1:9">
      <c r="A14232" s="915"/>
      <c r="B14232" s="915"/>
      <c r="C14232" s="915"/>
      <c r="D14232" s="916"/>
      <c r="E14232" s="916"/>
      <c r="F14232" s="916"/>
      <c r="G14232" s="915"/>
      <c r="H14232" s="915"/>
      <c r="I14232" s="915"/>
    </row>
    <row r="14233" spans="1:9">
      <c r="A14233" s="915"/>
      <c r="B14233" s="915"/>
      <c r="C14233" s="915"/>
      <c r="D14233" s="916"/>
      <c r="E14233" s="916"/>
      <c r="F14233" s="916"/>
      <c r="G14233" s="915"/>
      <c r="H14233" s="915"/>
      <c r="I14233" s="915"/>
    </row>
    <row r="14234" spans="1:9">
      <c r="A14234" s="915"/>
      <c r="B14234" s="915"/>
      <c r="C14234" s="915"/>
      <c r="D14234" s="916"/>
      <c r="E14234" s="916"/>
      <c r="F14234" s="916"/>
      <c r="G14234" s="915"/>
      <c r="H14234" s="915"/>
      <c r="I14234" s="915"/>
    </row>
    <row r="14235" spans="1:9">
      <c r="A14235" s="915"/>
      <c r="B14235" s="915"/>
      <c r="C14235" s="915"/>
      <c r="D14235" s="916"/>
      <c r="E14235" s="916"/>
      <c r="F14235" s="916"/>
      <c r="G14235" s="915"/>
      <c r="H14235" s="915"/>
      <c r="I14235" s="915"/>
    </row>
    <row r="14236" spans="1:9">
      <c r="A14236" s="915"/>
      <c r="B14236" s="915"/>
      <c r="C14236" s="915"/>
      <c r="D14236" s="916"/>
      <c r="E14236" s="916"/>
      <c r="F14236" s="916"/>
      <c r="G14236" s="915"/>
      <c r="H14236" s="915"/>
      <c r="I14236" s="915"/>
    </row>
    <row r="14237" spans="1:9">
      <c r="A14237" s="915"/>
      <c r="B14237" s="915"/>
      <c r="C14237" s="915"/>
      <c r="D14237" s="916"/>
      <c r="E14237" s="916"/>
      <c r="F14237" s="916"/>
      <c r="G14237" s="915"/>
      <c r="H14237" s="915"/>
      <c r="I14237" s="915"/>
    </row>
    <row r="14238" spans="1:9">
      <c r="A14238" s="915"/>
      <c r="B14238" s="915"/>
      <c r="C14238" s="915"/>
      <c r="D14238" s="916"/>
      <c r="E14238" s="916"/>
      <c r="F14238" s="916"/>
      <c r="G14238" s="915"/>
      <c r="H14238" s="915"/>
      <c r="I14238" s="915"/>
    </row>
    <row r="14239" spans="1:9">
      <c r="A14239" s="915"/>
      <c r="B14239" s="915"/>
      <c r="C14239" s="915"/>
      <c r="D14239" s="916"/>
      <c r="E14239" s="916"/>
      <c r="F14239" s="916"/>
      <c r="G14239" s="915"/>
      <c r="H14239" s="915"/>
      <c r="I14239" s="915"/>
    </row>
    <row r="14240" spans="1:9">
      <c r="A14240" s="915"/>
      <c r="B14240" s="915"/>
      <c r="C14240" s="915"/>
      <c r="D14240" s="916"/>
      <c r="E14240" s="916"/>
      <c r="F14240" s="916"/>
      <c r="G14240" s="915"/>
      <c r="H14240" s="915"/>
      <c r="I14240" s="915"/>
    </row>
    <row r="14241" spans="1:9">
      <c r="A14241" s="915"/>
      <c r="B14241" s="915"/>
      <c r="C14241" s="915"/>
      <c r="D14241" s="916"/>
      <c r="E14241" s="916"/>
      <c r="F14241" s="916"/>
      <c r="G14241" s="915"/>
      <c r="H14241" s="915"/>
      <c r="I14241" s="915"/>
    </row>
    <row r="14242" spans="1:9">
      <c r="A14242" s="915"/>
      <c r="B14242" s="915"/>
      <c r="C14242" s="915"/>
      <c r="D14242" s="916"/>
      <c r="E14242" s="916"/>
      <c r="F14242" s="916"/>
      <c r="G14242" s="915"/>
      <c r="H14242" s="915"/>
      <c r="I14242" s="915"/>
    </row>
    <row r="14243" spans="1:9">
      <c r="A14243" s="915"/>
      <c r="B14243" s="915"/>
      <c r="C14243" s="915"/>
      <c r="D14243" s="916"/>
      <c r="E14243" s="916"/>
      <c r="F14243" s="916"/>
      <c r="G14243" s="915"/>
      <c r="H14243" s="915"/>
      <c r="I14243" s="915"/>
    </row>
    <row r="14244" spans="1:9">
      <c r="A14244" s="915"/>
      <c r="B14244" s="915"/>
      <c r="C14244" s="915"/>
      <c r="D14244" s="916"/>
      <c r="E14244" s="916"/>
      <c r="F14244" s="916"/>
      <c r="G14244" s="915"/>
      <c r="H14244" s="915"/>
      <c r="I14244" s="915"/>
    </row>
    <row r="14245" spans="1:9">
      <c r="A14245" s="915"/>
      <c r="B14245" s="915"/>
      <c r="C14245" s="915"/>
      <c r="D14245" s="916"/>
      <c r="E14245" s="916"/>
      <c r="F14245" s="916"/>
      <c r="G14245" s="915"/>
      <c r="H14245" s="915"/>
      <c r="I14245" s="915"/>
    </row>
    <row r="14246" spans="1:9">
      <c r="A14246" s="915"/>
      <c r="B14246" s="915"/>
      <c r="C14246" s="915"/>
      <c r="D14246" s="916"/>
      <c r="E14246" s="916"/>
      <c r="F14246" s="916"/>
      <c r="G14246" s="915"/>
      <c r="H14246" s="915"/>
      <c r="I14246" s="915"/>
    </row>
    <row r="14247" spans="1:9">
      <c r="A14247" s="915"/>
      <c r="B14247" s="915"/>
      <c r="C14247" s="915"/>
      <c r="D14247" s="916"/>
      <c r="E14247" s="916"/>
      <c r="F14247" s="916"/>
      <c r="G14247" s="915"/>
      <c r="H14247" s="915"/>
      <c r="I14247" s="915"/>
    </row>
    <row r="14248" spans="1:9">
      <c r="A14248" s="915"/>
      <c r="B14248" s="915"/>
      <c r="C14248" s="915"/>
      <c r="D14248" s="916"/>
      <c r="E14248" s="916"/>
      <c r="F14248" s="916"/>
      <c r="G14248" s="915"/>
      <c r="H14248" s="915"/>
      <c r="I14248" s="915"/>
    </row>
    <row r="14249" spans="1:9">
      <c r="A14249" s="915"/>
      <c r="B14249" s="915"/>
      <c r="C14249" s="915"/>
      <c r="D14249" s="916"/>
      <c r="E14249" s="916"/>
      <c r="F14249" s="916"/>
      <c r="G14249" s="915"/>
      <c r="H14249" s="915"/>
      <c r="I14249" s="915"/>
    </row>
    <row r="14250" spans="1:9">
      <c r="A14250" s="915"/>
      <c r="B14250" s="915"/>
      <c r="C14250" s="915"/>
      <c r="D14250" s="916"/>
      <c r="E14250" s="916"/>
      <c r="F14250" s="916"/>
      <c r="G14250" s="915"/>
      <c r="H14250" s="915"/>
      <c r="I14250" s="915"/>
    </row>
    <row r="14251" spans="1:9">
      <c r="A14251" s="915"/>
      <c r="B14251" s="915"/>
      <c r="C14251" s="915"/>
      <c r="D14251" s="916"/>
      <c r="E14251" s="916"/>
      <c r="F14251" s="916"/>
      <c r="G14251" s="915"/>
      <c r="H14251" s="915"/>
      <c r="I14251" s="915"/>
    </row>
    <row r="14252" spans="1:9">
      <c r="A14252" s="915"/>
      <c r="B14252" s="915"/>
      <c r="C14252" s="915"/>
      <c r="D14252" s="916"/>
      <c r="E14252" s="916"/>
      <c r="F14252" s="916"/>
      <c r="G14252" s="915"/>
      <c r="H14252" s="915"/>
      <c r="I14252" s="915"/>
    </row>
    <row r="14253" spans="1:9">
      <c r="A14253" s="915"/>
      <c r="B14253" s="915"/>
      <c r="C14253" s="915"/>
      <c r="D14253" s="916"/>
      <c r="E14253" s="916"/>
      <c r="F14253" s="916"/>
      <c r="G14253" s="915"/>
      <c r="H14253" s="915"/>
      <c r="I14253" s="915"/>
    </row>
    <row r="14254" spans="1:9">
      <c r="A14254" s="915"/>
      <c r="B14254" s="915"/>
      <c r="C14254" s="915"/>
      <c r="D14254" s="916"/>
      <c r="E14254" s="916"/>
      <c r="F14254" s="916"/>
      <c r="G14254" s="915"/>
      <c r="H14254" s="915"/>
      <c r="I14254" s="915"/>
    </row>
    <row r="14255" spans="1:9">
      <c r="A14255" s="915"/>
      <c r="B14255" s="915"/>
      <c r="C14255" s="915"/>
      <c r="D14255" s="916"/>
      <c r="E14255" s="916"/>
      <c r="F14255" s="916"/>
      <c r="G14255" s="915"/>
      <c r="H14255" s="915"/>
      <c r="I14255" s="915"/>
    </row>
    <row r="14256" spans="1:9">
      <c r="A14256" s="915"/>
      <c r="B14256" s="915"/>
      <c r="C14256" s="915"/>
      <c r="D14256" s="916"/>
      <c r="E14256" s="916"/>
      <c r="F14256" s="916"/>
      <c r="G14256" s="915"/>
      <c r="H14256" s="915"/>
      <c r="I14256" s="915"/>
    </row>
    <row r="14257" spans="1:9">
      <c r="A14257" s="915"/>
      <c r="B14257" s="915"/>
      <c r="C14257" s="915"/>
      <c r="D14257" s="916"/>
      <c r="E14257" s="916"/>
      <c r="F14257" s="916"/>
      <c r="G14257" s="915"/>
      <c r="H14257" s="915"/>
      <c r="I14257" s="915"/>
    </row>
    <row r="14258" spans="1:9">
      <c r="A14258" s="915"/>
      <c r="B14258" s="915"/>
      <c r="C14258" s="915"/>
      <c r="D14258" s="916"/>
      <c r="E14258" s="916"/>
      <c r="F14258" s="916"/>
      <c r="G14258" s="915"/>
      <c r="H14258" s="915"/>
      <c r="I14258" s="915"/>
    </row>
    <row r="14259" spans="1:9">
      <c r="A14259" s="915"/>
      <c r="B14259" s="915"/>
      <c r="C14259" s="915"/>
      <c r="D14259" s="916"/>
      <c r="E14259" s="916"/>
      <c r="F14259" s="916"/>
      <c r="G14259" s="915"/>
      <c r="H14259" s="915"/>
      <c r="I14259" s="915"/>
    </row>
    <row r="14260" spans="1:9">
      <c r="A14260" s="915"/>
      <c r="B14260" s="915"/>
      <c r="C14260" s="915"/>
      <c r="D14260" s="916"/>
      <c r="E14260" s="916"/>
      <c r="F14260" s="916"/>
      <c r="G14260" s="915"/>
      <c r="H14260" s="915"/>
      <c r="I14260" s="915"/>
    </row>
    <row r="14261" spans="1:9">
      <c r="A14261" s="915"/>
      <c r="B14261" s="915"/>
      <c r="C14261" s="915"/>
      <c r="D14261" s="916"/>
      <c r="E14261" s="916"/>
      <c r="F14261" s="916"/>
      <c r="G14261" s="915"/>
      <c r="H14261" s="915"/>
      <c r="I14261" s="915"/>
    </row>
    <row r="14262" spans="1:9">
      <c r="A14262" s="915"/>
      <c r="B14262" s="915"/>
      <c r="C14262" s="915"/>
      <c r="D14262" s="916"/>
      <c r="E14262" s="916"/>
      <c r="F14262" s="916"/>
      <c r="G14262" s="915"/>
      <c r="H14262" s="915"/>
      <c r="I14262" s="915"/>
    </row>
    <row r="14263" spans="1:9">
      <c r="A14263" s="915"/>
      <c r="B14263" s="915"/>
      <c r="C14263" s="915"/>
      <c r="D14263" s="916"/>
      <c r="E14263" s="916"/>
      <c r="F14263" s="916"/>
      <c r="G14263" s="915"/>
      <c r="H14263" s="915"/>
      <c r="I14263" s="915"/>
    </row>
    <row r="14264" spans="1:9">
      <c r="A14264" s="915"/>
      <c r="B14264" s="915"/>
      <c r="C14264" s="915"/>
      <c r="D14264" s="916"/>
      <c r="E14264" s="916"/>
      <c r="F14264" s="916"/>
      <c r="G14264" s="915"/>
      <c r="H14264" s="915"/>
      <c r="I14264" s="915"/>
    </row>
    <row r="14265" spans="1:9">
      <c r="A14265" s="915"/>
      <c r="B14265" s="915"/>
      <c r="C14265" s="915"/>
      <c r="D14265" s="916"/>
      <c r="E14265" s="916"/>
      <c r="F14265" s="916"/>
      <c r="G14265" s="915"/>
      <c r="H14265" s="915"/>
      <c r="I14265" s="915"/>
    </row>
    <row r="14266" spans="1:9">
      <c r="A14266" s="915"/>
      <c r="B14266" s="915"/>
      <c r="C14266" s="915"/>
      <c r="D14266" s="916"/>
      <c r="E14266" s="916"/>
      <c r="F14266" s="916"/>
      <c r="G14266" s="915"/>
      <c r="H14266" s="915"/>
      <c r="I14266" s="915"/>
    </row>
    <row r="14267" spans="1:9">
      <c r="A14267" s="915"/>
      <c r="B14267" s="915"/>
      <c r="C14267" s="915"/>
      <c r="D14267" s="916"/>
      <c r="E14267" s="916"/>
      <c r="F14267" s="916"/>
      <c r="G14267" s="915"/>
      <c r="H14267" s="915"/>
      <c r="I14267" s="915"/>
    </row>
    <row r="14268" spans="1:9">
      <c r="A14268" s="915"/>
      <c r="B14268" s="915"/>
      <c r="C14268" s="915"/>
      <c r="D14268" s="916"/>
      <c r="E14268" s="916"/>
      <c r="F14268" s="916"/>
      <c r="G14268" s="915"/>
      <c r="H14268" s="915"/>
      <c r="I14268" s="915"/>
    </row>
    <row r="14269" spans="1:9">
      <c r="A14269" s="915"/>
      <c r="B14269" s="915"/>
      <c r="C14269" s="915"/>
      <c r="D14269" s="916"/>
      <c r="E14269" s="916"/>
      <c r="F14269" s="916"/>
      <c r="G14269" s="915"/>
      <c r="H14269" s="915"/>
      <c r="I14269" s="915"/>
    </row>
    <row r="14270" spans="1:9">
      <c r="A14270" s="915"/>
      <c r="B14270" s="915"/>
      <c r="C14270" s="915"/>
      <c r="D14270" s="916"/>
      <c r="E14270" s="916"/>
      <c r="F14270" s="916"/>
      <c r="G14270" s="915"/>
      <c r="H14270" s="915"/>
      <c r="I14270" s="915"/>
    </row>
    <row r="14271" spans="1:9">
      <c r="A14271" s="915"/>
      <c r="B14271" s="915"/>
      <c r="C14271" s="915"/>
      <c r="D14271" s="916"/>
      <c r="E14271" s="916"/>
      <c r="F14271" s="916"/>
      <c r="G14271" s="915"/>
      <c r="H14271" s="915"/>
      <c r="I14271" s="915"/>
    </row>
    <row r="14272" spans="1:9">
      <c r="A14272" s="915"/>
      <c r="B14272" s="915"/>
      <c r="C14272" s="915"/>
      <c r="D14272" s="916"/>
      <c r="E14272" s="916"/>
      <c r="F14272" s="916"/>
      <c r="G14272" s="915"/>
      <c r="H14272" s="915"/>
      <c r="I14272" s="915"/>
    </row>
    <row r="14273" spans="1:9">
      <c r="A14273" s="915"/>
      <c r="B14273" s="915"/>
      <c r="C14273" s="915"/>
      <c r="D14273" s="916"/>
      <c r="E14273" s="916"/>
      <c r="F14273" s="916"/>
      <c r="G14273" s="915"/>
      <c r="H14273" s="915"/>
      <c r="I14273" s="915"/>
    </row>
    <row r="14274" spans="1:9">
      <c r="A14274" s="915"/>
      <c r="B14274" s="915"/>
      <c r="C14274" s="915"/>
      <c r="D14274" s="916"/>
      <c r="E14274" s="916"/>
      <c r="F14274" s="916"/>
      <c r="G14274" s="915"/>
      <c r="H14274" s="915"/>
      <c r="I14274" s="915"/>
    </row>
    <row r="14275" spans="1:9">
      <c r="A14275" s="915"/>
      <c r="B14275" s="915"/>
      <c r="C14275" s="915"/>
      <c r="D14275" s="916"/>
      <c r="E14275" s="916"/>
      <c r="F14275" s="916"/>
      <c r="G14275" s="915"/>
      <c r="H14275" s="915"/>
      <c r="I14275" s="915"/>
    </row>
    <row r="14276" spans="1:9">
      <c r="A14276" s="915"/>
      <c r="B14276" s="915"/>
      <c r="C14276" s="915"/>
      <c r="D14276" s="916"/>
      <c r="E14276" s="916"/>
      <c r="F14276" s="916"/>
      <c r="G14276" s="915"/>
      <c r="H14276" s="915"/>
      <c r="I14276" s="915"/>
    </row>
    <row r="14277" spans="1:9">
      <c r="A14277" s="915"/>
      <c r="B14277" s="915"/>
      <c r="C14277" s="915"/>
      <c r="D14277" s="916"/>
      <c r="E14277" s="916"/>
      <c r="F14277" s="916"/>
      <c r="G14277" s="915"/>
      <c r="H14277" s="915"/>
      <c r="I14277" s="915"/>
    </row>
    <row r="14278" spans="1:9">
      <c r="A14278" s="915"/>
      <c r="B14278" s="915"/>
      <c r="C14278" s="915"/>
      <c r="D14278" s="916"/>
      <c r="E14278" s="916"/>
      <c r="F14278" s="916"/>
      <c r="G14278" s="915"/>
      <c r="H14278" s="915"/>
      <c r="I14278" s="915"/>
    </row>
    <row r="14279" spans="1:9">
      <c r="A14279" s="915"/>
      <c r="B14279" s="915"/>
      <c r="C14279" s="915"/>
      <c r="D14279" s="916"/>
      <c r="E14279" s="916"/>
      <c r="F14279" s="916"/>
      <c r="G14279" s="915"/>
      <c r="H14279" s="915"/>
      <c r="I14279" s="915"/>
    </row>
    <row r="14280" spans="1:9">
      <c r="A14280" s="915"/>
      <c r="B14280" s="915"/>
      <c r="C14280" s="915"/>
      <c r="D14280" s="916"/>
      <c r="E14280" s="916"/>
      <c r="F14280" s="916"/>
      <c r="G14280" s="915"/>
      <c r="H14280" s="915"/>
      <c r="I14280" s="915"/>
    </row>
    <row r="14281" spans="1:9">
      <c r="A14281" s="915"/>
      <c r="B14281" s="915"/>
      <c r="C14281" s="915"/>
      <c r="D14281" s="916"/>
      <c r="E14281" s="916"/>
      <c r="F14281" s="916"/>
      <c r="G14281" s="915"/>
      <c r="H14281" s="915"/>
      <c r="I14281" s="915"/>
    </row>
    <row r="14282" spans="1:9">
      <c r="A14282" s="915"/>
      <c r="B14282" s="915"/>
      <c r="C14282" s="915"/>
      <c r="D14282" s="916"/>
      <c r="E14282" s="916"/>
      <c r="F14282" s="916"/>
      <c r="G14282" s="915"/>
      <c r="H14282" s="915"/>
      <c r="I14282" s="915"/>
    </row>
    <row r="14283" spans="1:9">
      <c r="A14283" s="915"/>
      <c r="B14283" s="915"/>
      <c r="C14283" s="915"/>
      <c r="D14283" s="916"/>
      <c r="E14283" s="916"/>
      <c r="F14283" s="916"/>
      <c r="G14283" s="915"/>
      <c r="H14283" s="915"/>
      <c r="I14283" s="915"/>
    </row>
    <row r="14284" spans="1:9">
      <c r="A14284" s="915"/>
      <c r="B14284" s="915"/>
      <c r="C14284" s="915"/>
      <c r="D14284" s="916"/>
      <c r="E14284" s="916"/>
      <c r="F14284" s="916"/>
      <c r="G14284" s="915"/>
      <c r="H14284" s="915"/>
      <c r="I14284" s="915"/>
    </row>
    <row r="14285" spans="1:9">
      <c r="A14285" s="915"/>
      <c r="B14285" s="915"/>
      <c r="C14285" s="915"/>
      <c r="D14285" s="916"/>
      <c r="E14285" s="916"/>
      <c r="F14285" s="916"/>
      <c r="G14285" s="915"/>
      <c r="H14285" s="915"/>
      <c r="I14285" s="915"/>
    </row>
    <row r="14286" spans="1:9">
      <c r="A14286" s="915"/>
      <c r="B14286" s="915"/>
      <c r="C14286" s="915"/>
      <c r="D14286" s="916"/>
      <c r="E14286" s="916"/>
      <c r="F14286" s="916"/>
      <c r="G14286" s="915"/>
      <c r="H14286" s="915"/>
      <c r="I14286" s="915"/>
    </row>
    <row r="14287" spans="1:9">
      <c r="A14287" s="915"/>
      <c r="B14287" s="915"/>
      <c r="C14287" s="915"/>
      <c r="D14287" s="916"/>
      <c r="E14287" s="916"/>
      <c r="F14287" s="916"/>
      <c r="G14287" s="915"/>
      <c r="H14287" s="915"/>
      <c r="I14287" s="915"/>
    </row>
    <row r="14288" spans="1:9">
      <c r="A14288" s="915"/>
      <c r="B14288" s="915"/>
      <c r="C14288" s="915"/>
      <c r="D14288" s="916"/>
      <c r="E14288" s="916"/>
      <c r="F14288" s="916"/>
      <c r="G14288" s="915"/>
      <c r="H14288" s="915"/>
      <c r="I14288" s="915"/>
    </row>
    <row r="14289" spans="1:9">
      <c r="A14289" s="915"/>
      <c r="B14289" s="915"/>
      <c r="C14289" s="915"/>
      <c r="D14289" s="916"/>
      <c r="E14289" s="916"/>
      <c r="F14289" s="916"/>
      <c r="G14289" s="915"/>
      <c r="H14289" s="915"/>
      <c r="I14289" s="915"/>
    </row>
    <row r="14290" spans="1:9">
      <c r="A14290" s="915"/>
      <c r="B14290" s="915"/>
      <c r="C14290" s="915"/>
      <c r="D14290" s="916"/>
      <c r="E14290" s="916"/>
      <c r="F14290" s="916"/>
      <c r="G14290" s="915"/>
      <c r="H14290" s="915"/>
      <c r="I14290" s="915"/>
    </row>
    <row r="14291" spans="1:9">
      <c r="A14291" s="915"/>
      <c r="B14291" s="915"/>
      <c r="C14291" s="915"/>
      <c r="D14291" s="916"/>
      <c r="E14291" s="916"/>
      <c r="F14291" s="916"/>
      <c r="G14291" s="915"/>
      <c r="H14291" s="915"/>
      <c r="I14291" s="915"/>
    </row>
    <row r="14292" spans="1:9">
      <c r="A14292" s="915"/>
      <c r="B14292" s="915"/>
      <c r="C14292" s="915"/>
      <c r="D14292" s="916"/>
      <c r="E14292" s="916"/>
      <c r="F14292" s="916"/>
      <c r="G14292" s="915"/>
      <c r="H14292" s="915"/>
      <c r="I14292" s="915"/>
    </row>
    <row r="14293" spans="1:9">
      <c r="A14293" s="915"/>
      <c r="B14293" s="915"/>
      <c r="C14293" s="915"/>
      <c r="D14293" s="916"/>
      <c r="E14293" s="916"/>
      <c r="F14293" s="916"/>
      <c r="G14293" s="915"/>
      <c r="H14293" s="915"/>
      <c r="I14293" s="915"/>
    </row>
    <row r="14294" spans="1:9">
      <c r="A14294" s="915"/>
      <c r="B14294" s="915"/>
      <c r="C14294" s="915"/>
      <c r="D14294" s="916"/>
      <c r="E14294" s="916"/>
      <c r="F14294" s="916"/>
      <c r="G14294" s="915"/>
      <c r="H14294" s="915"/>
      <c r="I14294" s="915"/>
    </row>
    <row r="14295" spans="1:9">
      <c r="A14295" s="915"/>
      <c r="B14295" s="915"/>
      <c r="C14295" s="915"/>
      <c r="D14295" s="916"/>
      <c r="E14295" s="916"/>
      <c r="F14295" s="916"/>
      <c r="G14295" s="915"/>
      <c r="H14295" s="915"/>
      <c r="I14295" s="915"/>
    </row>
    <row r="14296" spans="1:9">
      <c r="A14296" s="915"/>
      <c r="B14296" s="915"/>
      <c r="C14296" s="915"/>
      <c r="D14296" s="916"/>
      <c r="E14296" s="916"/>
      <c r="F14296" s="916"/>
      <c r="G14296" s="915"/>
      <c r="H14296" s="915"/>
      <c r="I14296" s="915"/>
    </row>
    <row r="14297" spans="1:9">
      <c r="A14297" s="915"/>
      <c r="B14297" s="915"/>
      <c r="C14297" s="915"/>
      <c r="D14297" s="916"/>
      <c r="E14297" s="916"/>
      <c r="F14297" s="916"/>
      <c r="G14297" s="915"/>
      <c r="H14297" s="915"/>
      <c r="I14297" s="915"/>
    </row>
    <row r="14298" spans="1:9">
      <c r="A14298" s="915"/>
      <c r="B14298" s="915"/>
      <c r="C14298" s="915"/>
      <c r="D14298" s="916"/>
      <c r="E14298" s="916"/>
      <c r="F14298" s="916"/>
      <c r="G14298" s="915"/>
      <c r="H14298" s="915"/>
      <c r="I14298" s="915"/>
    </row>
    <row r="14299" spans="1:9">
      <c r="A14299" s="915"/>
      <c r="B14299" s="915"/>
      <c r="C14299" s="915"/>
      <c r="D14299" s="916"/>
      <c r="E14299" s="916"/>
      <c r="F14299" s="916"/>
      <c r="G14299" s="915"/>
      <c r="H14299" s="915"/>
      <c r="I14299" s="915"/>
    </row>
    <row r="14300" spans="1:9">
      <c r="A14300" s="915"/>
      <c r="B14300" s="915"/>
      <c r="C14300" s="915"/>
      <c r="D14300" s="916"/>
      <c r="E14300" s="916"/>
      <c r="F14300" s="916"/>
      <c r="G14300" s="915"/>
      <c r="H14300" s="915"/>
      <c r="I14300" s="915"/>
    </row>
    <row r="14301" spans="1:9">
      <c r="A14301" s="915"/>
      <c r="B14301" s="915"/>
      <c r="C14301" s="915"/>
      <c r="D14301" s="916"/>
      <c r="E14301" s="916"/>
      <c r="F14301" s="916"/>
      <c r="G14301" s="915"/>
      <c r="H14301" s="915"/>
      <c r="I14301" s="915"/>
    </row>
    <row r="14302" spans="1:9">
      <c r="A14302" s="915"/>
      <c r="B14302" s="915"/>
      <c r="C14302" s="915"/>
      <c r="D14302" s="916"/>
      <c r="E14302" s="916"/>
      <c r="F14302" s="916"/>
      <c r="G14302" s="915"/>
      <c r="H14302" s="915"/>
      <c r="I14302" s="915"/>
    </row>
    <row r="14303" spans="1:9">
      <c r="A14303" s="915"/>
      <c r="B14303" s="915"/>
      <c r="C14303" s="915"/>
      <c r="D14303" s="916"/>
      <c r="E14303" s="916"/>
      <c r="F14303" s="916"/>
      <c r="G14303" s="915"/>
      <c r="H14303" s="915"/>
      <c r="I14303" s="915"/>
    </row>
    <row r="14304" spans="1:9">
      <c r="A14304" s="915"/>
      <c r="B14304" s="915"/>
      <c r="C14304" s="915"/>
      <c r="D14304" s="916"/>
      <c r="E14304" s="916"/>
      <c r="F14304" s="916"/>
      <c r="G14304" s="915"/>
      <c r="H14304" s="915"/>
      <c r="I14304" s="915"/>
    </row>
    <row r="14305" spans="1:9">
      <c r="A14305" s="915"/>
      <c r="B14305" s="915"/>
      <c r="C14305" s="915"/>
      <c r="D14305" s="916"/>
      <c r="E14305" s="916"/>
      <c r="F14305" s="916"/>
      <c r="G14305" s="915"/>
      <c r="H14305" s="915"/>
      <c r="I14305" s="915"/>
    </row>
    <row r="14306" spans="1:9">
      <c r="A14306" s="915"/>
      <c r="B14306" s="915"/>
      <c r="C14306" s="915"/>
      <c r="D14306" s="916"/>
      <c r="E14306" s="916"/>
      <c r="F14306" s="916"/>
      <c r="G14306" s="915"/>
      <c r="H14306" s="915"/>
      <c r="I14306" s="915"/>
    </row>
    <row r="14307" spans="1:9">
      <c r="A14307" s="915"/>
      <c r="B14307" s="915"/>
      <c r="C14307" s="915"/>
      <c r="D14307" s="916"/>
      <c r="E14307" s="916"/>
      <c r="F14307" s="916"/>
      <c r="G14307" s="915"/>
      <c r="H14307" s="915"/>
      <c r="I14307" s="915"/>
    </row>
    <row r="14308" spans="1:9">
      <c r="A14308" s="915"/>
      <c r="B14308" s="915"/>
      <c r="C14308" s="915"/>
      <c r="D14308" s="916"/>
      <c r="E14308" s="916"/>
      <c r="F14308" s="916"/>
      <c r="G14308" s="915"/>
      <c r="H14308" s="915"/>
      <c r="I14308" s="915"/>
    </row>
    <row r="14309" spans="1:9">
      <c r="A14309" s="915"/>
      <c r="B14309" s="915"/>
      <c r="C14309" s="915"/>
      <c r="D14309" s="916"/>
      <c r="E14309" s="916"/>
      <c r="F14309" s="916"/>
      <c r="G14309" s="915"/>
      <c r="H14309" s="915"/>
      <c r="I14309" s="915"/>
    </row>
    <row r="14310" spans="1:9">
      <c r="A14310" s="915"/>
      <c r="B14310" s="915"/>
      <c r="C14310" s="915"/>
      <c r="D14310" s="916"/>
      <c r="E14310" s="916"/>
      <c r="F14310" s="916"/>
      <c r="G14310" s="915"/>
      <c r="H14310" s="915"/>
      <c r="I14310" s="915"/>
    </row>
    <row r="14311" spans="1:9">
      <c r="A14311" s="915"/>
      <c r="B14311" s="915"/>
      <c r="C14311" s="915"/>
      <c r="D14311" s="916"/>
      <c r="E14311" s="916"/>
      <c r="F14311" s="916"/>
      <c r="G14311" s="915"/>
      <c r="H14311" s="915"/>
      <c r="I14311" s="915"/>
    </row>
    <row r="14312" spans="1:9">
      <c r="A14312" s="915"/>
      <c r="B14312" s="915"/>
      <c r="C14312" s="915"/>
      <c r="D14312" s="916"/>
      <c r="E14312" s="916"/>
      <c r="F14312" s="916"/>
      <c r="G14312" s="915"/>
      <c r="H14312" s="915"/>
      <c r="I14312" s="915"/>
    </row>
    <row r="14313" spans="1:9">
      <c r="A14313" s="915"/>
      <c r="B14313" s="915"/>
      <c r="C14313" s="915"/>
      <c r="D14313" s="916"/>
      <c r="E14313" s="916"/>
      <c r="F14313" s="916"/>
      <c r="G14313" s="915"/>
      <c r="H14313" s="915"/>
      <c r="I14313" s="915"/>
    </row>
    <row r="14314" spans="1:9">
      <c r="A14314" s="915"/>
      <c r="B14314" s="915"/>
      <c r="C14314" s="915"/>
      <c r="D14314" s="916"/>
      <c r="E14314" s="916"/>
      <c r="F14314" s="916"/>
      <c r="G14314" s="915"/>
      <c r="H14314" s="915"/>
      <c r="I14314" s="915"/>
    </row>
    <row r="14315" spans="1:9">
      <c r="A14315" s="915"/>
      <c r="B14315" s="915"/>
      <c r="C14315" s="915"/>
      <c r="D14315" s="916"/>
      <c r="E14315" s="916"/>
      <c r="F14315" s="916"/>
      <c r="G14315" s="915"/>
      <c r="H14315" s="915"/>
      <c r="I14315" s="915"/>
    </row>
    <row r="14316" spans="1:9">
      <c r="A14316" s="915"/>
      <c r="B14316" s="915"/>
      <c r="C14316" s="915"/>
      <c r="D14316" s="916"/>
      <c r="E14316" s="916"/>
      <c r="F14316" s="916"/>
      <c r="G14316" s="915"/>
      <c r="H14316" s="915"/>
      <c r="I14316" s="915"/>
    </row>
    <row r="14317" spans="1:9">
      <c r="A14317" s="915"/>
      <c r="B14317" s="915"/>
      <c r="C14317" s="915"/>
      <c r="D14317" s="916"/>
      <c r="E14317" s="916"/>
      <c r="F14317" s="916"/>
      <c r="G14317" s="915"/>
      <c r="H14317" s="915"/>
      <c r="I14317" s="915"/>
    </row>
    <row r="14318" spans="1:9">
      <c r="A14318" s="915"/>
      <c r="B14318" s="915"/>
      <c r="C14318" s="915"/>
      <c r="D14318" s="916"/>
      <c r="E14318" s="916"/>
      <c r="F14318" s="916"/>
      <c r="G14318" s="915"/>
      <c r="H14318" s="915"/>
      <c r="I14318" s="915"/>
    </row>
    <row r="14319" spans="1:9">
      <c r="A14319" s="915"/>
      <c r="B14319" s="915"/>
      <c r="C14319" s="915"/>
      <c r="D14319" s="916"/>
      <c r="E14319" s="916"/>
      <c r="F14319" s="916"/>
      <c r="G14319" s="915"/>
      <c r="H14319" s="915"/>
      <c r="I14319" s="915"/>
    </row>
    <row r="14320" spans="1:9">
      <c r="A14320" s="915"/>
      <c r="B14320" s="915"/>
      <c r="C14320" s="915"/>
      <c r="D14320" s="916"/>
      <c r="E14320" s="916"/>
      <c r="F14320" s="916"/>
      <c r="G14320" s="915"/>
      <c r="H14320" s="915"/>
      <c r="I14320" s="915"/>
    </row>
    <row r="14321" spans="1:9">
      <c r="A14321" s="915"/>
      <c r="B14321" s="915"/>
      <c r="C14321" s="915"/>
      <c r="D14321" s="916"/>
      <c r="E14321" s="916"/>
      <c r="F14321" s="916"/>
      <c r="G14321" s="915"/>
      <c r="H14321" s="915"/>
      <c r="I14321" s="915"/>
    </row>
    <row r="14322" spans="1:9">
      <c r="A14322" s="915"/>
      <c r="B14322" s="915"/>
      <c r="C14322" s="915"/>
      <c r="D14322" s="916"/>
      <c r="E14322" s="916"/>
      <c r="F14322" s="916"/>
      <c r="G14322" s="915"/>
      <c r="H14322" s="915"/>
      <c r="I14322" s="915"/>
    </row>
    <row r="14323" spans="1:9">
      <c r="A14323" s="915"/>
      <c r="B14323" s="915"/>
      <c r="C14323" s="915"/>
      <c r="D14323" s="916"/>
      <c r="E14323" s="916"/>
      <c r="F14323" s="916"/>
      <c r="G14323" s="915"/>
      <c r="H14323" s="915"/>
      <c r="I14323" s="915"/>
    </row>
    <row r="14324" spans="1:9">
      <c r="A14324" s="915"/>
      <c r="B14324" s="915"/>
      <c r="C14324" s="915"/>
      <c r="D14324" s="916"/>
      <c r="E14324" s="916"/>
      <c r="F14324" s="916"/>
      <c r="G14324" s="915"/>
      <c r="H14324" s="915"/>
      <c r="I14324" s="915"/>
    </row>
    <row r="14325" spans="1:9">
      <c r="A14325" s="915"/>
      <c r="B14325" s="915"/>
      <c r="C14325" s="915"/>
      <c r="D14325" s="916"/>
      <c r="E14325" s="916"/>
      <c r="F14325" s="916"/>
      <c r="G14325" s="915"/>
      <c r="H14325" s="915"/>
      <c r="I14325" s="915"/>
    </row>
    <row r="14326" spans="1:9">
      <c r="A14326" s="915"/>
      <c r="B14326" s="915"/>
      <c r="C14326" s="915"/>
      <c r="D14326" s="916"/>
      <c r="E14326" s="916"/>
      <c r="F14326" s="916"/>
      <c r="G14326" s="915"/>
      <c r="H14326" s="915"/>
      <c r="I14326" s="915"/>
    </row>
    <row r="14327" spans="1:9">
      <c r="A14327" s="915"/>
      <c r="B14327" s="915"/>
      <c r="C14327" s="915"/>
      <c r="D14327" s="916"/>
      <c r="E14327" s="916"/>
      <c r="F14327" s="916"/>
      <c r="G14327" s="915"/>
      <c r="H14327" s="915"/>
      <c r="I14327" s="915"/>
    </row>
    <row r="14328" spans="1:9">
      <c r="A14328" s="915"/>
      <c r="B14328" s="915"/>
      <c r="C14328" s="915"/>
      <c r="D14328" s="916"/>
      <c r="E14328" s="916"/>
      <c r="F14328" s="916"/>
      <c r="G14328" s="915"/>
      <c r="H14328" s="915"/>
      <c r="I14328" s="915"/>
    </row>
    <row r="14329" spans="1:9">
      <c r="A14329" s="915"/>
      <c r="B14329" s="915"/>
      <c r="C14329" s="915"/>
      <c r="D14329" s="916"/>
      <c r="E14329" s="916"/>
      <c r="F14329" s="916"/>
      <c r="G14329" s="915"/>
      <c r="H14329" s="915"/>
      <c r="I14329" s="915"/>
    </row>
    <row r="14330" spans="1:9">
      <c r="A14330" s="915"/>
      <c r="B14330" s="915"/>
      <c r="C14330" s="915"/>
      <c r="D14330" s="916"/>
      <c r="E14330" s="916"/>
      <c r="F14330" s="916"/>
      <c r="G14330" s="915"/>
      <c r="H14330" s="915"/>
      <c r="I14330" s="915"/>
    </row>
    <row r="14331" spans="1:9">
      <c r="A14331" s="915"/>
      <c r="B14331" s="915"/>
      <c r="C14331" s="915"/>
      <c r="D14331" s="916"/>
      <c r="E14331" s="916"/>
      <c r="F14331" s="916"/>
      <c r="G14331" s="915"/>
      <c r="H14331" s="915"/>
      <c r="I14331" s="915"/>
    </row>
    <row r="14332" spans="1:9">
      <c r="A14332" s="915"/>
      <c r="B14332" s="915"/>
      <c r="C14332" s="915"/>
      <c r="D14332" s="916"/>
      <c r="E14332" s="916"/>
      <c r="F14332" s="916"/>
      <c r="G14332" s="915"/>
      <c r="H14332" s="915"/>
      <c r="I14332" s="915"/>
    </row>
    <row r="14333" spans="1:9">
      <c r="A14333" s="915"/>
      <c r="B14333" s="915"/>
      <c r="C14333" s="915"/>
      <c r="D14333" s="916"/>
      <c r="E14333" s="916"/>
      <c r="F14333" s="916"/>
      <c r="G14333" s="915"/>
      <c r="H14333" s="915"/>
      <c r="I14333" s="915"/>
    </row>
    <row r="14334" spans="1:9">
      <c r="A14334" s="915"/>
      <c r="B14334" s="915"/>
      <c r="C14334" s="915"/>
      <c r="D14334" s="916"/>
      <c r="E14334" s="916"/>
      <c r="F14334" s="916"/>
      <c r="G14334" s="915"/>
      <c r="H14334" s="915"/>
      <c r="I14334" s="915"/>
    </row>
    <row r="14335" spans="1:9">
      <c r="A14335" s="915"/>
      <c r="B14335" s="915"/>
      <c r="C14335" s="915"/>
      <c r="D14335" s="916"/>
      <c r="E14335" s="916"/>
      <c r="F14335" s="916"/>
      <c r="G14335" s="915"/>
      <c r="H14335" s="915"/>
      <c r="I14335" s="915"/>
    </row>
    <row r="14336" spans="1:9">
      <c r="A14336" s="915"/>
      <c r="B14336" s="915"/>
      <c r="C14336" s="915"/>
      <c r="D14336" s="916"/>
      <c r="E14336" s="916"/>
      <c r="F14336" s="916"/>
      <c r="G14336" s="915"/>
      <c r="H14336" s="915"/>
      <c r="I14336" s="915"/>
    </row>
    <row r="14337" spans="1:9">
      <c r="A14337" s="915"/>
      <c r="B14337" s="915"/>
      <c r="C14337" s="915"/>
      <c r="D14337" s="916"/>
      <c r="E14337" s="916"/>
      <c r="F14337" s="916"/>
      <c r="G14337" s="915"/>
      <c r="H14337" s="915"/>
      <c r="I14337" s="915"/>
    </row>
    <row r="14338" spans="1:9">
      <c r="A14338" s="915"/>
      <c r="B14338" s="915"/>
      <c r="C14338" s="915"/>
      <c r="D14338" s="916"/>
      <c r="E14338" s="916"/>
      <c r="F14338" s="916"/>
      <c r="G14338" s="915"/>
      <c r="H14338" s="915"/>
      <c r="I14338" s="915"/>
    </row>
    <row r="14339" spans="1:9">
      <c r="A14339" s="915"/>
      <c r="B14339" s="915"/>
      <c r="C14339" s="915"/>
      <c r="D14339" s="916"/>
      <c r="E14339" s="916"/>
      <c r="F14339" s="916"/>
      <c r="G14339" s="915"/>
      <c r="H14339" s="915"/>
      <c r="I14339" s="915"/>
    </row>
    <row r="14340" spans="1:9">
      <c r="A14340" s="915"/>
      <c r="B14340" s="915"/>
      <c r="C14340" s="915"/>
      <c r="D14340" s="916"/>
      <c r="E14340" s="916"/>
      <c r="F14340" s="916"/>
      <c r="G14340" s="915"/>
      <c r="H14340" s="915"/>
      <c r="I14340" s="915"/>
    </row>
    <row r="14341" spans="1:9">
      <c r="A14341" s="915"/>
      <c r="B14341" s="915"/>
      <c r="C14341" s="915"/>
      <c r="D14341" s="916"/>
      <c r="E14341" s="916"/>
      <c r="F14341" s="916"/>
      <c r="G14341" s="915"/>
      <c r="H14341" s="915"/>
      <c r="I14341" s="915"/>
    </row>
    <row r="14342" spans="1:9">
      <c r="A14342" s="915"/>
      <c r="B14342" s="915"/>
      <c r="C14342" s="915"/>
      <c r="D14342" s="916"/>
      <c r="E14342" s="916"/>
      <c r="F14342" s="916"/>
      <c r="G14342" s="915"/>
      <c r="H14342" s="915"/>
      <c r="I14342" s="915"/>
    </row>
    <row r="14343" spans="1:9">
      <c r="A14343" s="915"/>
      <c r="B14343" s="915"/>
      <c r="C14343" s="915"/>
      <c r="D14343" s="916"/>
      <c r="E14343" s="916"/>
      <c r="F14343" s="916"/>
      <c r="G14343" s="915"/>
      <c r="H14343" s="915"/>
      <c r="I14343" s="915"/>
    </row>
    <row r="14344" spans="1:9">
      <c r="A14344" s="915"/>
      <c r="B14344" s="915"/>
      <c r="C14344" s="915"/>
      <c r="D14344" s="916"/>
      <c r="E14344" s="916"/>
      <c r="F14344" s="916"/>
      <c r="G14344" s="915"/>
      <c r="H14344" s="915"/>
      <c r="I14344" s="915"/>
    </row>
    <row r="14345" spans="1:9">
      <c r="A14345" s="915"/>
      <c r="B14345" s="915"/>
      <c r="C14345" s="915"/>
      <c r="D14345" s="916"/>
      <c r="E14345" s="916"/>
      <c r="F14345" s="916"/>
      <c r="G14345" s="915"/>
      <c r="H14345" s="915"/>
      <c r="I14345" s="915"/>
    </row>
    <row r="14346" spans="1:9">
      <c r="A14346" s="915"/>
      <c r="B14346" s="915"/>
      <c r="C14346" s="915"/>
      <c r="D14346" s="916"/>
      <c r="E14346" s="916"/>
      <c r="F14346" s="916"/>
      <c r="G14346" s="915"/>
      <c r="H14346" s="915"/>
      <c r="I14346" s="915"/>
    </row>
    <row r="14347" spans="1:9">
      <c r="A14347" s="915"/>
      <c r="B14347" s="915"/>
      <c r="C14347" s="915"/>
      <c r="D14347" s="916"/>
      <c r="E14347" s="916"/>
      <c r="F14347" s="916"/>
      <c r="G14347" s="915"/>
      <c r="H14347" s="915"/>
      <c r="I14347" s="915"/>
    </row>
    <row r="14348" spans="1:9">
      <c r="A14348" s="915"/>
      <c r="B14348" s="915"/>
      <c r="C14348" s="915"/>
      <c r="D14348" s="916"/>
      <c r="E14348" s="916"/>
      <c r="F14348" s="916"/>
      <c r="G14348" s="915"/>
      <c r="H14348" s="915"/>
      <c r="I14348" s="915"/>
    </row>
    <row r="14349" spans="1:9">
      <c r="A14349" s="915"/>
      <c r="B14349" s="915"/>
      <c r="C14349" s="915"/>
      <c r="D14349" s="916"/>
      <c r="E14349" s="916"/>
      <c r="F14349" s="916"/>
      <c r="G14349" s="915"/>
      <c r="H14349" s="915"/>
      <c r="I14349" s="915"/>
    </row>
    <row r="14350" spans="1:9">
      <c r="A14350" s="915"/>
      <c r="B14350" s="915"/>
      <c r="C14350" s="915"/>
      <c r="D14350" s="916"/>
      <c r="E14350" s="916"/>
      <c r="F14350" s="916"/>
      <c r="G14350" s="915"/>
      <c r="H14350" s="915"/>
      <c r="I14350" s="915"/>
    </row>
    <row r="14351" spans="1:9">
      <c r="A14351" s="915"/>
      <c r="B14351" s="915"/>
      <c r="C14351" s="915"/>
      <c r="D14351" s="916"/>
      <c r="E14351" s="916"/>
      <c r="F14351" s="916"/>
      <c r="G14351" s="915"/>
      <c r="H14351" s="915"/>
      <c r="I14351" s="915"/>
    </row>
    <row r="14352" spans="1:9">
      <c r="A14352" s="915"/>
      <c r="B14352" s="915"/>
      <c r="C14352" s="915"/>
      <c r="D14352" s="916"/>
      <c r="E14352" s="916"/>
      <c r="F14352" s="916"/>
      <c r="G14352" s="915"/>
      <c r="H14352" s="915"/>
      <c r="I14352" s="915"/>
    </row>
    <row r="14353" spans="1:9">
      <c r="A14353" s="915"/>
      <c r="B14353" s="915"/>
      <c r="C14353" s="915"/>
      <c r="D14353" s="916"/>
      <c r="E14353" s="916"/>
      <c r="F14353" s="916"/>
      <c r="G14353" s="915"/>
      <c r="H14353" s="915"/>
      <c r="I14353" s="915"/>
    </row>
    <row r="14354" spans="1:9">
      <c r="A14354" s="915"/>
      <c r="B14354" s="915"/>
      <c r="C14354" s="915"/>
      <c r="D14354" s="916"/>
      <c r="E14354" s="916"/>
      <c r="F14354" s="916"/>
      <c r="G14354" s="915"/>
      <c r="H14354" s="915"/>
      <c r="I14354" s="915"/>
    </row>
    <row r="14355" spans="1:9">
      <c r="A14355" s="915"/>
      <c r="B14355" s="915"/>
      <c r="C14355" s="915"/>
      <c r="D14355" s="916"/>
      <c r="E14355" s="916"/>
      <c r="F14355" s="916"/>
      <c r="G14355" s="915"/>
      <c r="H14355" s="915"/>
      <c r="I14355" s="915"/>
    </row>
    <row r="14356" spans="1:9">
      <c r="A14356" s="915"/>
      <c r="B14356" s="915"/>
      <c r="C14356" s="915"/>
      <c r="D14356" s="916"/>
      <c r="E14356" s="916"/>
      <c r="F14356" s="916"/>
      <c r="G14356" s="915"/>
      <c r="H14356" s="915"/>
      <c r="I14356" s="915"/>
    </row>
    <row r="14357" spans="1:9">
      <c r="A14357" s="915"/>
      <c r="B14357" s="915"/>
      <c r="C14357" s="915"/>
      <c r="D14357" s="916"/>
      <c r="E14357" s="916"/>
      <c r="F14357" s="916"/>
      <c r="G14357" s="915"/>
      <c r="H14357" s="915"/>
      <c r="I14357" s="915"/>
    </row>
    <row r="14358" spans="1:9">
      <c r="A14358" s="915"/>
      <c r="B14358" s="915"/>
      <c r="C14358" s="915"/>
      <c r="D14358" s="916"/>
      <c r="E14358" s="916"/>
      <c r="F14358" s="916"/>
      <c r="G14358" s="915"/>
      <c r="H14358" s="915"/>
      <c r="I14358" s="915"/>
    </row>
    <row r="14359" spans="1:9">
      <c r="A14359" s="915"/>
      <c r="B14359" s="915"/>
      <c r="C14359" s="915"/>
      <c r="D14359" s="916"/>
      <c r="E14359" s="916"/>
      <c r="F14359" s="916"/>
      <c r="G14359" s="915"/>
      <c r="H14359" s="915"/>
      <c r="I14359" s="915"/>
    </row>
    <row r="14360" spans="1:9">
      <c r="A14360" s="915"/>
      <c r="B14360" s="915"/>
      <c r="C14360" s="915"/>
      <c r="D14360" s="916"/>
      <c r="E14360" s="916"/>
      <c r="F14360" s="916"/>
      <c r="G14360" s="915"/>
      <c r="H14360" s="915"/>
      <c r="I14360" s="915"/>
    </row>
    <row r="14361" spans="1:9">
      <c r="A14361" s="915"/>
      <c r="B14361" s="915"/>
      <c r="C14361" s="915"/>
      <c r="D14361" s="916"/>
      <c r="E14361" s="916"/>
      <c r="F14361" s="916"/>
      <c r="G14361" s="915"/>
      <c r="H14361" s="915"/>
      <c r="I14361" s="915"/>
    </row>
    <row r="14362" spans="1:9">
      <c r="A14362" s="915"/>
      <c r="B14362" s="915"/>
      <c r="C14362" s="915"/>
      <c r="D14362" s="916"/>
      <c r="E14362" s="916"/>
      <c r="F14362" s="916"/>
      <c r="G14362" s="915"/>
      <c r="H14362" s="915"/>
      <c r="I14362" s="915"/>
    </row>
    <row r="14363" spans="1:9">
      <c r="A14363" s="915"/>
      <c r="B14363" s="915"/>
      <c r="C14363" s="915"/>
      <c r="D14363" s="916"/>
      <c r="E14363" s="916"/>
      <c r="F14363" s="916"/>
      <c r="G14363" s="915"/>
      <c r="H14363" s="915"/>
      <c r="I14363" s="915"/>
    </row>
    <row r="14364" spans="1:9">
      <c r="A14364" s="915"/>
      <c r="B14364" s="915"/>
      <c r="C14364" s="915"/>
      <c r="D14364" s="916"/>
      <c r="E14364" s="916"/>
      <c r="F14364" s="916"/>
      <c r="G14364" s="915"/>
      <c r="H14364" s="915"/>
      <c r="I14364" s="915"/>
    </row>
    <row r="14365" spans="1:9">
      <c r="A14365" s="915"/>
      <c r="B14365" s="915"/>
      <c r="C14365" s="915"/>
      <c r="D14365" s="916"/>
      <c r="E14365" s="916"/>
      <c r="F14365" s="916"/>
      <c r="G14365" s="915"/>
      <c r="H14365" s="915"/>
      <c r="I14365" s="915"/>
    </row>
    <row r="14366" spans="1:9">
      <c r="A14366" s="915"/>
      <c r="B14366" s="915"/>
      <c r="C14366" s="915"/>
      <c r="D14366" s="916"/>
      <c r="E14366" s="916"/>
      <c r="F14366" s="916"/>
      <c r="G14366" s="915"/>
      <c r="H14366" s="915"/>
      <c r="I14366" s="915"/>
    </row>
    <row r="14367" spans="1:9">
      <c r="A14367" s="915"/>
      <c r="B14367" s="915"/>
      <c r="C14367" s="915"/>
      <c r="D14367" s="916"/>
      <c r="E14367" s="916"/>
      <c r="F14367" s="916"/>
      <c r="G14367" s="915"/>
      <c r="H14367" s="915"/>
      <c r="I14367" s="915"/>
    </row>
    <row r="14368" spans="1:9">
      <c r="A14368" s="915"/>
      <c r="B14368" s="915"/>
      <c r="C14368" s="915"/>
      <c r="D14368" s="916"/>
      <c r="E14368" s="916"/>
      <c r="F14368" s="916"/>
      <c r="G14368" s="915"/>
      <c r="H14368" s="915"/>
      <c r="I14368" s="915"/>
    </row>
    <row r="14369" spans="1:9">
      <c r="A14369" s="915"/>
      <c r="B14369" s="915"/>
      <c r="C14369" s="915"/>
      <c r="D14369" s="916"/>
      <c r="E14369" s="916"/>
      <c r="F14369" s="916"/>
      <c r="G14369" s="915"/>
      <c r="H14369" s="915"/>
      <c r="I14369" s="915"/>
    </row>
    <row r="14370" spans="1:9">
      <c r="A14370" s="915"/>
      <c r="B14370" s="915"/>
      <c r="C14370" s="915"/>
      <c r="D14370" s="916"/>
      <c r="E14370" s="916"/>
      <c r="F14370" s="916"/>
      <c r="G14370" s="915"/>
      <c r="H14370" s="915"/>
      <c r="I14370" s="915"/>
    </row>
    <row r="14371" spans="1:9">
      <c r="A14371" s="915"/>
      <c r="B14371" s="915"/>
      <c r="C14371" s="915"/>
      <c r="D14371" s="916"/>
      <c r="E14371" s="916"/>
      <c r="F14371" s="916"/>
      <c r="G14371" s="915"/>
      <c r="H14371" s="915"/>
      <c r="I14371" s="915"/>
    </row>
    <row r="14372" spans="1:9">
      <c r="A14372" s="915"/>
      <c r="B14372" s="915"/>
      <c r="C14372" s="915"/>
      <c r="D14372" s="916"/>
      <c r="E14372" s="916"/>
      <c r="F14372" s="916"/>
      <c r="G14372" s="915"/>
      <c r="H14372" s="915"/>
      <c r="I14372" s="915"/>
    </row>
    <row r="14373" spans="1:9">
      <c r="A14373" s="915"/>
      <c r="B14373" s="915"/>
      <c r="C14373" s="915"/>
      <c r="D14373" s="916"/>
      <c r="E14373" s="916"/>
      <c r="F14373" s="916"/>
      <c r="G14373" s="915"/>
      <c r="H14373" s="915"/>
      <c r="I14373" s="915"/>
    </row>
    <row r="14374" spans="1:9">
      <c r="A14374" s="915"/>
      <c r="B14374" s="915"/>
      <c r="C14374" s="915"/>
      <c r="D14374" s="916"/>
      <c r="E14374" s="916"/>
      <c r="F14374" s="916"/>
      <c r="G14374" s="915"/>
      <c r="H14374" s="915"/>
      <c r="I14374" s="915"/>
    </row>
    <row r="14375" spans="1:9">
      <c r="A14375" s="915"/>
      <c r="B14375" s="915"/>
      <c r="C14375" s="915"/>
      <c r="D14375" s="916"/>
      <c r="E14375" s="916"/>
      <c r="F14375" s="916"/>
      <c r="G14375" s="915"/>
      <c r="H14375" s="915"/>
      <c r="I14375" s="915"/>
    </row>
    <row r="14376" spans="1:9">
      <c r="A14376" s="915"/>
      <c r="B14376" s="915"/>
      <c r="C14376" s="915"/>
      <c r="D14376" s="916"/>
      <c r="E14376" s="916"/>
      <c r="F14376" s="916"/>
      <c r="G14376" s="915"/>
      <c r="H14376" s="915"/>
      <c r="I14376" s="915"/>
    </row>
    <row r="14377" spans="1:9">
      <c r="A14377" s="915"/>
      <c r="B14377" s="915"/>
      <c r="C14377" s="915"/>
      <c r="D14377" s="916"/>
      <c r="E14377" s="916"/>
      <c r="F14377" s="916"/>
      <c r="G14377" s="915"/>
      <c r="H14377" s="915"/>
      <c r="I14377" s="915"/>
    </row>
    <row r="14378" spans="1:9">
      <c r="A14378" s="915"/>
      <c r="B14378" s="915"/>
      <c r="C14378" s="915"/>
      <c r="D14378" s="916"/>
      <c r="E14378" s="916"/>
      <c r="F14378" s="916"/>
      <c r="G14378" s="915"/>
      <c r="H14378" s="915"/>
      <c r="I14378" s="915"/>
    </row>
    <row r="14379" spans="1:9">
      <c r="A14379" s="915"/>
      <c r="B14379" s="915"/>
      <c r="C14379" s="915"/>
      <c r="D14379" s="916"/>
      <c r="E14379" s="916"/>
      <c r="F14379" s="916"/>
      <c r="G14379" s="915"/>
      <c r="H14379" s="915"/>
      <c r="I14379" s="915"/>
    </row>
    <row r="14380" spans="1:9">
      <c r="A14380" s="915"/>
      <c r="B14380" s="915"/>
      <c r="C14380" s="915"/>
      <c r="D14380" s="916"/>
      <c r="E14380" s="916"/>
      <c r="F14380" s="916"/>
      <c r="G14380" s="915"/>
      <c r="H14380" s="915"/>
      <c r="I14380" s="915"/>
    </row>
    <row r="14381" spans="1:9">
      <c r="A14381" s="915"/>
      <c r="B14381" s="915"/>
      <c r="C14381" s="915"/>
      <c r="D14381" s="916"/>
      <c r="E14381" s="916"/>
      <c r="F14381" s="916"/>
      <c r="G14381" s="915"/>
      <c r="H14381" s="915"/>
      <c r="I14381" s="915"/>
    </row>
    <row r="14382" spans="1:9">
      <c r="A14382" s="915"/>
      <c r="B14382" s="915"/>
      <c r="C14382" s="915"/>
      <c r="D14382" s="916"/>
      <c r="E14382" s="916"/>
      <c r="F14382" s="916"/>
      <c r="G14382" s="915"/>
      <c r="H14382" s="915"/>
      <c r="I14382" s="915"/>
    </row>
    <row r="14383" spans="1:9">
      <c r="A14383" s="915"/>
      <c r="B14383" s="915"/>
      <c r="C14383" s="915"/>
      <c r="D14383" s="916"/>
      <c r="E14383" s="916"/>
      <c r="F14383" s="916"/>
      <c r="G14383" s="915"/>
      <c r="H14383" s="915"/>
      <c r="I14383" s="915"/>
    </row>
    <row r="14384" spans="1:9">
      <c r="A14384" s="915"/>
      <c r="B14384" s="915"/>
      <c r="C14384" s="915"/>
      <c r="D14384" s="916"/>
      <c r="E14384" s="916"/>
      <c r="F14384" s="916"/>
      <c r="G14384" s="915"/>
      <c r="H14384" s="915"/>
      <c r="I14384" s="915"/>
    </row>
    <row r="14385" spans="1:9">
      <c r="A14385" s="915"/>
      <c r="B14385" s="915"/>
      <c r="C14385" s="915"/>
      <c r="D14385" s="916"/>
      <c r="E14385" s="916"/>
      <c r="F14385" s="916"/>
      <c r="G14385" s="915"/>
      <c r="H14385" s="915"/>
      <c r="I14385" s="915"/>
    </row>
    <row r="14386" spans="1:9">
      <c r="A14386" s="915"/>
      <c r="B14386" s="915"/>
      <c r="C14386" s="915"/>
      <c r="D14386" s="916"/>
      <c r="E14386" s="916"/>
      <c r="F14386" s="916"/>
      <c r="G14386" s="915"/>
      <c r="H14386" s="915"/>
      <c r="I14386" s="915"/>
    </row>
    <row r="14387" spans="1:9">
      <c r="A14387" s="915"/>
      <c r="B14387" s="915"/>
      <c r="C14387" s="915"/>
      <c r="D14387" s="916"/>
      <c r="E14387" s="916"/>
      <c r="F14387" s="916"/>
      <c r="G14387" s="915"/>
      <c r="H14387" s="915"/>
      <c r="I14387" s="915"/>
    </row>
    <row r="14388" spans="1:9">
      <c r="A14388" s="915"/>
      <c r="B14388" s="915"/>
      <c r="C14388" s="915"/>
      <c r="D14388" s="916"/>
      <c r="E14388" s="916"/>
      <c r="F14388" s="916"/>
      <c r="G14388" s="915"/>
      <c r="H14388" s="915"/>
      <c r="I14388" s="915"/>
    </row>
    <row r="14389" spans="1:9">
      <c r="A14389" s="915"/>
      <c r="B14389" s="915"/>
      <c r="C14389" s="915"/>
      <c r="D14389" s="916"/>
      <c r="E14389" s="916"/>
      <c r="F14389" s="916"/>
      <c r="G14389" s="915"/>
      <c r="H14389" s="915"/>
      <c r="I14389" s="915"/>
    </row>
    <row r="14390" spans="1:9">
      <c r="A14390" s="915"/>
      <c r="B14390" s="915"/>
      <c r="C14390" s="915"/>
      <c r="D14390" s="916"/>
      <c r="E14390" s="916"/>
      <c r="F14390" s="916"/>
      <c r="G14390" s="915"/>
      <c r="H14390" s="915"/>
      <c r="I14390" s="915"/>
    </row>
    <row r="14391" spans="1:9">
      <c r="A14391" s="915"/>
      <c r="B14391" s="915"/>
      <c r="C14391" s="915"/>
      <c r="D14391" s="916"/>
      <c r="E14391" s="916"/>
      <c r="F14391" s="916"/>
      <c r="G14391" s="915"/>
      <c r="H14391" s="915"/>
      <c r="I14391" s="915"/>
    </row>
    <row r="14392" spans="1:9">
      <c r="A14392" s="915"/>
      <c r="B14392" s="915"/>
      <c r="C14392" s="915"/>
      <c r="D14392" s="916"/>
      <c r="E14392" s="916"/>
      <c r="F14392" s="916"/>
      <c r="G14392" s="915"/>
      <c r="H14392" s="915"/>
      <c r="I14392" s="915"/>
    </row>
    <row r="14393" spans="1:9">
      <c r="A14393" s="915"/>
      <c r="B14393" s="915"/>
      <c r="C14393" s="915"/>
      <c r="D14393" s="916"/>
      <c r="E14393" s="916"/>
      <c r="F14393" s="916"/>
      <c r="G14393" s="915"/>
      <c r="H14393" s="915"/>
      <c r="I14393" s="915"/>
    </row>
    <row r="14394" spans="1:9">
      <c r="A14394" s="915"/>
      <c r="B14394" s="915"/>
      <c r="C14394" s="915"/>
      <c r="D14394" s="916"/>
      <c r="E14394" s="916"/>
      <c r="F14394" s="916"/>
      <c r="G14394" s="915"/>
      <c r="H14394" s="915"/>
      <c r="I14394" s="915"/>
    </row>
    <row r="14395" spans="1:9">
      <c r="A14395" s="915"/>
      <c r="B14395" s="915"/>
      <c r="C14395" s="915"/>
      <c r="D14395" s="916"/>
      <c r="E14395" s="916"/>
      <c r="F14395" s="916"/>
      <c r="G14395" s="915"/>
      <c r="H14395" s="915"/>
      <c r="I14395" s="915"/>
    </row>
    <row r="14396" spans="1:9">
      <c r="A14396" s="915"/>
      <c r="B14396" s="915"/>
      <c r="C14396" s="915"/>
      <c r="D14396" s="916"/>
      <c r="E14396" s="916"/>
      <c r="F14396" s="916"/>
      <c r="G14396" s="915"/>
      <c r="H14396" s="915"/>
      <c r="I14396" s="915"/>
    </row>
    <row r="14397" spans="1:9">
      <c r="A14397" s="915"/>
      <c r="B14397" s="915"/>
      <c r="C14397" s="915"/>
      <c r="D14397" s="916"/>
      <c r="E14397" s="916"/>
      <c r="F14397" s="916"/>
      <c r="G14397" s="915"/>
      <c r="H14397" s="915"/>
      <c r="I14397" s="915"/>
    </row>
    <row r="14398" spans="1:9">
      <c r="A14398" s="915"/>
      <c r="B14398" s="915"/>
      <c r="C14398" s="915"/>
      <c r="D14398" s="916"/>
      <c r="E14398" s="916"/>
      <c r="F14398" s="916"/>
      <c r="G14398" s="915"/>
      <c r="H14398" s="915"/>
      <c r="I14398" s="915"/>
    </row>
    <row r="14399" spans="1:9">
      <c r="A14399" s="915"/>
      <c r="B14399" s="915"/>
      <c r="C14399" s="915"/>
      <c r="D14399" s="916"/>
      <c r="E14399" s="916"/>
      <c r="F14399" s="916"/>
      <c r="G14399" s="915"/>
      <c r="H14399" s="915"/>
      <c r="I14399" s="915"/>
    </row>
    <row r="14400" spans="1:9">
      <c r="A14400" s="915"/>
      <c r="B14400" s="915"/>
      <c r="C14400" s="915"/>
      <c r="D14400" s="916"/>
      <c r="E14400" s="916"/>
      <c r="F14400" s="916"/>
      <c r="G14400" s="915"/>
      <c r="H14400" s="915"/>
      <c r="I14400" s="915"/>
    </row>
    <row r="14401" spans="1:9">
      <c r="A14401" s="915"/>
      <c r="B14401" s="915"/>
      <c r="C14401" s="915"/>
      <c r="D14401" s="916"/>
      <c r="E14401" s="916"/>
      <c r="F14401" s="916"/>
      <c r="G14401" s="915"/>
      <c r="H14401" s="915"/>
      <c r="I14401" s="915"/>
    </row>
    <row r="14402" spans="1:9">
      <c r="A14402" s="915"/>
      <c r="B14402" s="915"/>
      <c r="C14402" s="915"/>
      <c r="D14402" s="916"/>
      <c r="E14402" s="916"/>
      <c r="F14402" s="916"/>
      <c r="G14402" s="915"/>
      <c r="H14402" s="915"/>
      <c r="I14402" s="915"/>
    </row>
    <row r="14403" spans="1:9">
      <c r="A14403" s="915"/>
      <c r="B14403" s="915"/>
      <c r="C14403" s="915"/>
      <c r="D14403" s="916"/>
      <c r="E14403" s="916"/>
      <c r="F14403" s="916"/>
      <c r="G14403" s="915"/>
      <c r="H14403" s="915"/>
      <c r="I14403" s="915"/>
    </row>
    <row r="14404" spans="1:9">
      <c r="A14404" s="915"/>
      <c r="B14404" s="915"/>
      <c r="C14404" s="915"/>
      <c r="D14404" s="916"/>
      <c r="E14404" s="916"/>
      <c r="F14404" s="916"/>
      <c r="G14404" s="915"/>
      <c r="H14404" s="915"/>
      <c r="I14404" s="915"/>
    </row>
    <row r="14405" spans="1:9">
      <c r="A14405" s="915"/>
      <c r="B14405" s="915"/>
      <c r="C14405" s="915"/>
      <c r="D14405" s="916"/>
      <c r="E14405" s="916"/>
      <c r="F14405" s="916"/>
      <c r="G14405" s="915"/>
      <c r="H14405" s="915"/>
      <c r="I14405" s="915"/>
    </row>
    <row r="14406" spans="1:9">
      <c r="A14406" s="915"/>
      <c r="B14406" s="915"/>
      <c r="C14406" s="915"/>
      <c r="D14406" s="916"/>
      <c r="E14406" s="916"/>
      <c r="F14406" s="916"/>
      <c r="G14406" s="915"/>
      <c r="H14406" s="915"/>
      <c r="I14406" s="915"/>
    </row>
    <row r="14407" spans="1:9">
      <c r="A14407" s="915"/>
      <c r="B14407" s="915"/>
      <c r="C14407" s="915"/>
      <c r="D14407" s="916"/>
      <c r="E14407" s="916"/>
      <c r="F14407" s="916"/>
      <c r="G14407" s="915"/>
      <c r="H14407" s="915"/>
      <c r="I14407" s="915"/>
    </row>
    <row r="14408" spans="1:9">
      <c r="A14408" s="915"/>
      <c r="B14408" s="915"/>
      <c r="C14408" s="915"/>
      <c r="D14408" s="916"/>
      <c r="E14408" s="916"/>
      <c r="F14408" s="916"/>
      <c r="G14408" s="915"/>
      <c r="H14408" s="915"/>
      <c r="I14408" s="915"/>
    </row>
    <row r="14409" spans="1:9">
      <c r="A14409" s="915"/>
      <c r="B14409" s="915"/>
      <c r="C14409" s="915"/>
      <c r="D14409" s="916"/>
      <c r="E14409" s="916"/>
      <c r="F14409" s="916"/>
      <c r="G14409" s="915"/>
      <c r="H14409" s="915"/>
      <c r="I14409" s="915"/>
    </row>
    <row r="14410" spans="1:9">
      <c r="A14410" s="915"/>
      <c r="B14410" s="915"/>
      <c r="C14410" s="915"/>
      <c r="D14410" s="916"/>
      <c r="E14410" s="916"/>
      <c r="F14410" s="916"/>
      <c r="G14410" s="915"/>
      <c r="H14410" s="915"/>
      <c r="I14410" s="915"/>
    </row>
    <row r="14411" spans="1:9">
      <c r="A14411" s="915"/>
      <c r="B14411" s="915"/>
      <c r="C14411" s="915"/>
      <c r="D14411" s="916"/>
      <c r="E14411" s="916"/>
      <c r="F14411" s="916"/>
      <c r="G14411" s="915"/>
      <c r="H14411" s="915"/>
      <c r="I14411" s="915"/>
    </row>
    <row r="14412" spans="1:9">
      <c r="A14412" s="915"/>
      <c r="B14412" s="915"/>
      <c r="C14412" s="915"/>
      <c r="D14412" s="916"/>
      <c r="E14412" s="916"/>
      <c r="F14412" s="916"/>
      <c r="G14412" s="915"/>
      <c r="H14412" s="915"/>
      <c r="I14412" s="915"/>
    </row>
    <row r="14413" spans="1:9">
      <c r="A14413" s="915"/>
      <c r="B14413" s="915"/>
      <c r="C14413" s="915"/>
      <c r="D14413" s="916"/>
      <c r="E14413" s="916"/>
      <c r="F14413" s="916"/>
      <c r="G14413" s="915"/>
      <c r="H14413" s="915"/>
      <c r="I14413" s="915"/>
    </row>
    <row r="14414" spans="1:9">
      <c r="A14414" s="915"/>
      <c r="B14414" s="915"/>
      <c r="C14414" s="915"/>
      <c r="D14414" s="916"/>
      <c r="E14414" s="916"/>
      <c r="F14414" s="916"/>
      <c r="G14414" s="915"/>
      <c r="H14414" s="915"/>
      <c r="I14414" s="915"/>
    </row>
    <row r="14415" spans="1:9">
      <c r="A14415" s="915"/>
      <c r="B14415" s="915"/>
      <c r="C14415" s="915"/>
      <c r="D14415" s="916"/>
      <c r="E14415" s="916"/>
      <c r="F14415" s="916"/>
      <c r="G14415" s="915"/>
      <c r="H14415" s="915"/>
      <c r="I14415" s="915"/>
    </row>
    <row r="14416" spans="1:9">
      <c r="A14416" s="915"/>
      <c r="B14416" s="915"/>
      <c r="C14416" s="915"/>
      <c r="D14416" s="916"/>
      <c r="E14416" s="916"/>
      <c r="F14416" s="916"/>
      <c r="G14416" s="915"/>
      <c r="H14416" s="915"/>
      <c r="I14416" s="915"/>
    </row>
    <row r="14417" spans="1:9">
      <c r="A14417" s="915"/>
      <c r="B14417" s="915"/>
      <c r="C14417" s="915"/>
      <c r="D14417" s="916"/>
      <c r="E14417" s="916"/>
      <c r="F14417" s="916"/>
      <c r="G14417" s="915"/>
      <c r="H14417" s="915"/>
      <c r="I14417" s="915"/>
    </row>
    <row r="14418" spans="1:9">
      <c r="A14418" s="915"/>
      <c r="B14418" s="915"/>
      <c r="C14418" s="915"/>
      <c r="D14418" s="916"/>
      <c r="E14418" s="916"/>
      <c r="F14418" s="916"/>
      <c r="G14418" s="915"/>
      <c r="H14418" s="915"/>
      <c r="I14418" s="915"/>
    </row>
    <row r="14419" spans="1:9">
      <c r="A14419" s="915"/>
      <c r="B14419" s="915"/>
      <c r="C14419" s="915"/>
      <c r="D14419" s="916"/>
      <c r="E14419" s="916"/>
      <c r="F14419" s="916"/>
      <c r="G14419" s="915"/>
      <c r="H14419" s="915"/>
      <c r="I14419" s="915"/>
    </row>
    <row r="14420" spans="1:9">
      <c r="A14420" s="915"/>
      <c r="B14420" s="915"/>
      <c r="C14420" s="915"/>
      <c r="D14420" s="916"/>
      <c r="E14420" s="916"/>
      <c r="F14420" s="916"/>
      <c r="G14420" s="915"/>
      <c r="H14420" s="915"/>
      <c r="I14420" s="915"/>
    </row>
    <row r="14421" spans="1:9">
      <c r="A14421" s="915"/>
      <c r="B14421" s="915"/>
      <c r="C14421" s="915"/>
      <c r="D14421" s="916"/>
      <c r="E14421" s="916"/>
      <c r="F14421" s="916"/>
      <c r="G14421" s="915"/>
      <c r="H14421" s="915"/>
      <c r="I14421" s="915"/>
    </row>
    <row r="14422" spans="1:9">
      <c r="A14422" s="915"/>
      <c r="B14422" s="915"/>
      <c r="C14422" s="915"/>
      <c r="D14422" s="916"/>
      <c r="E14422" s="916"/>
      <c r="F14422" s="916"/>
      <c r="G14422" s="915"/>
      <c r="H14422" s="915"/>
      <c r="I14422" s="915"/>
    </row>
    <row r="14423" spans="1:9">
      <c r="A14423" s="915"/>
      <c r="B14423" s="915"/>
      <c r="C14423" s="915"/>
      <c r="D14423" s="916"/>
      <c r="E14423" s="916"/>
      <c r="F14423" s="916"/>
      <c r="G14423" s="915"/>
      <c r="H14423" s="915"/>
      <c r="I14423" s="915"/>
    </row>
    <row r="14424" spans="1:9">
      <c r="A14424" s="915"/>
      <c r="B14424" s="915"/>
      <c r="C14424" s="915"/>
      <c r="D14424" s="916"/>
      <c r="E14424" s="916"/>
      <c r="F14424" s="916"/>
      <c r="G14424" s="915"/>
      <c r="H14424" s="915"/>
      <c r="I14424" s="915"/>
    </row>
    <row r="14425" spans="1:9">
      <c r="A14425" s="915"/>
      <c r="B14425" s="915"/>
      <c r="C14425" s="915"/>
      <c r="D14425" s="916"/>
      <c r="E14425" s="916"/>
      <c r="F14425" s="916"/>
      <c r="G14425" s="915"/>
      <c r="H14425" s="915"/>
      <c r="I14425" s="915"/>
    </row>
    <row r="14426" spans="1:9">
      <c r="A14426" s="915"/>
      <c r="B14426" s="915"/>
      <c r="C14426" s="915"/>
      <c r="D14426" s="916"/>
      <c r="E14426" s="916"/>
      <c r="F14426" s="916"/>
      <c r="G14426" s="915"/>
      <c r="H14426" s="915"/>
      <c r="I14426" s="915"/>
    </row>
    <row r="14427" spans="1:9">
      <c r="A14427" s="915"/>
      <c r="B14427" s="915"/>
      <c r="C14427" s="915"/>
      <c r="D14427" s="916"/>
      <c r="E14427" s="916"/>
      <c r="F14427" s="916"/>
      <c r="G14427" s="915"/>
      <c r="H14427" s="915"/>
      <c r="I14427" s="915"/>
    </row>
    <row r="14428" spans="1:9">
      <c r="A14428" s="915"/>
      <c r="B14428" s="915"/>
      <c r="C14428" s="915"/>
      <c r="D14428" s="916"/>
      <c r="E14428" s="916"/>
      <c r="F14428" s="916"/>
      <c r="G14428" s="915"/>
      <c r="H14428" s="915"/>
      <c r="I14428" s="915"/>
    </row>
    <row r="14429" spans="1:9">
      <c r="A14429" s="915"/>
      <c r="B14429" s="915"/>
      <c r="C14429" s="915"/>
      <c r="D14429" s="916"/>
      <c r="E14429" s="916"/>
      <c r="F14429" s="916"/>
      <c r="G14429" s="915"/>
      <c r="H14429" s="915"/>
      <c r="I14429" s="915"/>
    </row>
    <row r="14430" spans="1:9">
      <c r="A14430" s="915"/>
      <c r="B14430" s="915"/>
      <c r="C14430" s="915"/>
      <c r="D14430" s="916"/>
      <c r="E14430" s="916"/>
      <c r="F14430" s="916"/>
      <c r="G14430" s="915"/>
      <c r="H14430" s="915"/>
      <c r="I14430" s="915"/>
    </row>
    <row r="14431" spans="1:9">
      <c r="A14431" s="915"/>
      <c r="B14431" s="915"/>
      <c r="C14431" s="915"/>
      <c r="D14431" s="916"/>
      <c r="E14431" s="916"/>
      <c r="F14431" s="916"/>
      <c r="G14431" s="915"/>
      <c r="H14431" s="915"/>
      <c r="I14431" s="915"/>
    </row>
    <row r="14432" spans="1:9">
      <c r="A14432" s="915"/>
      <c r="B14432" s="915"/>
      <c r="C14432" s="915"/>
      <c r="D14432" s="916"/>
      <c r="E14432" s="916"/>
      <c r="F14432" s="916"/>
      <c r="G14432" s="915"/>
      <c r="H14432" s="915"/>
      <c r="I14432" s="915"/>
    </row>
    <row r="14433" spans="1:9">
      <c r="A14433" s="915"/>
      <c r="B14433" s="915"/>
      <c r="C14433" s="915"/>
      <c r="D14433" s="916"/>
      <c r="E14433" s="916"/>
      <c r="F14433" s="916"/>
      <c r="G14433" s="915"/>
      <c r="H14433" s="915"/>
      <c r="I14433" s="915"/>
    </row>
    <row r="14434" spans="1:9">
      <c r="A14434" s="915"/>
      <c r="B14434" s="915"/>
      <c r="C14434" s="915"/>
      <c r="D14434" s="916"/>
      <c r="E14434" s="916"/>
      <c r="F14434" s="916"/>
      <c r="G14434" s="915"/>
      <c r="H14434" s="915"/>
      <c r="I14434" s="915"/>
    </row>
    <row r="14435" spans="1:9">
      <c r="A14435" s="915"/>
      <c r="B14435" s="915"/>
      <c r="C14435" s="915"/>
      <c r="D14435" s="916"/>
      <c r="E14435" s="916"/>
      <c r="F14435" s="916"/>
      <c r="G14435" s="915"/>
      <c r="H14435" s="915"/>
      <c r="I14435" s="915"/>
    </row>
    <row r="14436" spans="1:9">
      <c r="A14436" s="915"/>
      <c r="B14436" s="915"/>
      <c r="C14436" s="915"/>
      <c r="D14436" s="916"/>
      <c r="E14436" s="916"/>
      <c r="F14436" s="916"/>
      <c r="G14436" s="915"/>
      <c r="H14436" s="915"/>
      <c r="I14436" s="915"/>
    </row>
    <row r="14437" spans="1:9">
      <c r="A14437" s="915"/>
      <c r="B14437" s="915"/>
      <c r="C14437" s="915"/>
      <c r="D14437" s="916"/>
      <c r="E14437" s="916"/>
      <c r="F14437" s="916"/>
      <c r="G14437" s="915"/>
      <c r="H14437" s="915"/>
      <c r="I14437" s="915"/>
    </row>
    <row r="14438" spans="1:9">
      <c r="A14438" s="915"/>
      <c r="B14438" s="915"/>
      <c r="C14438" s="915"/>
      <c r="D14438" s="916"/>
      <c r="E14438" s="916"/>
      <c r="F14438" s="916"/>
      <c r="G14438" s="915"/>
      <c r="H14438" s="915"/>
      <c r="I14438" s="915"/>
    </row>
    <row r="14439" spans="1:9">
      <c r="A14439" s="915"/>
      <c r="B14439" s="915"/>
      <c r="C14439" s="915"/>
      <c r="D14439" s="916"/>
      <c r="E14439" s="916"/>
      <c r="F14439" s="916"/>
      <c r="G14439" s="915"/>
      <c r="H14439" s="915"/>
      <c r="I14439" s="915"/>
    </row>
    <row r="14440" spans="1:9">
      <c r="A14440" s="915"/>
      <c r="B14440" s="915"/>
      <c r="C14440" s="915"/>
      <c r="D14440" s="916"/>
      <c r="E14440" s="916"/>
      <c r="F14440" s="916"/>
      <c r="G14440" s="915"/>
      <c r="H14440" s="915"/>
      <c r="I14440" s="915"/>
    </row>
    <row r="14441" spans="1:9">
      <c r="A14441" s="915"/>
      <c r="B14441" s="915"/>
      <c r="C14441" s="915"/>
      <c r="D14441" s="916"/>
      <c r="E14441" s="916"/>
      <c r="F14441" s="916"/>
      <c r="G14441" s="915"/>
      <c r="H14441" s="915"/>
      <c r="I14441" s="915"/>
    </row>
    <row r="14442" spans="1:9">
      <c r="A14442" s="915"/>
      <c r="B14442" s="915"/>
      <c r="C14442" s="915"/>
      <c r="D14442" s="916"/>
      <c r="E14442" s="916"/>
      <c r="F14442" s="916"/>
      <c r="G14442" s="915"/>
      <c r="H14442" s="915"/>
      <c r="I14442" s="915"/>
    </row>
    <row r="14443" spans="1:9">
      <c r="A14443" s="915"/>
      <c r="B14443" s="915"/>
      <c r="C14443" s="915"/>
      <c r="D14443" s="916"/>
      <c r="E14443" s="916"/>
      <c r="F14443" s="916"/>
      <c r="G14443" s="915"/>
      <c r="H14443" s="915"/>
      <c r="I14443" s="915"/>
    </row>
    <row r="14444" spans="1:9">
      <c r="A14444" s="915"/>
      <c r="B14444" s="915"/>
      <c r="C14444" s="915"/>
      <c r="D14444" s="916"/>
      <c r="E14444" s="916"/>
      <c r="F14444" s="916"/>
      <c r="G14444" s="915"/>
      <c r="H14444" s="915"/>
      <c r="I14444" s="915"/>
    </row>
    <row r="14445" spans="1:9">
      <c r="A14445" s="915"/>
      <c r="B14445" s="915"/>
      <c r="C14445" s="915"/>
      <c r="D14445" s="916"/>
      <c r="E14445" s="916"/>
      <c r="F14445" s="916"/>
      <c r="G14445" s="915"/>
      <c r="H14445" s="915"/>
      <c r="I14445" s="915"/>
    </row>
    <row r="14446" spans="1:9">
      <c r="A14446" s="915"/>
      <c r="B14446" s="915"/>
      <c r="C14446" s="915"/>
      <c r="D14446" s="916"/>
      <c r="E14446" s="916"/>
      <c r="F14446" s="916"/>
      <c r="G14446" s="915"/>
      <c r="H14446" s="915"/>
      <c r="I14446" s="915"/>
    </row>
    <row r="14447" spans="1:9">
      <c r="A14447" s="915"/>
      <c r="B14447" s="915"/>
      <c r="C14447" s="915"/>
      <c r="D14447" s="916"/>
      <c r="E14447" s="916"/>
      <c r="F14447" s="916"/>
      <c r="G14447" s="915"/>
      <c r="H14447" s="915"/>
      <c r="I14447" s="915"/>
    </row>
    <row r="14448" spans="1:9">
      <c r="A14448" s="915"/>
      <c r="B14448" s="915"/>
      <c r="C14448" s="915"/>
      <c r="D14448" s="916"/>
      <c r="E14448" s="916"/>
      <c r="F14448" s="916"/>
      <c r="G14448" s="915"/>
      <c r="H14448" s="915"/>
      <c r="I14448" s="915"/>
    </row>
    <row r="14449" spans="1:9">
      <c r="A14449" s="915"/>
      <c r="B14449" s="915"/>
      <c r="C14449" s="915"/>
      <c r="D14449" s="916"/>
      <c r="E14449" s="916"/>
      <c r="F14449" s="916"/>
      <c r="G14449" s="915"/>
      <c r="H14449" s="915"/>
      <c r="I14449" s="915"/>
    </row>
    <row r="14450" spans="1:9">
      <c r="A14450" s="915"/>
      <c r="B14450" s="915"/>
      <c r="C14450" s="915"/>
      <c r="D14450" s="916"/>
      <c r="E14450" s="916"/>
      <c r="F14450" s="916"/>
      <c r="G14450" s="915"/>
      <c r="H14450" s="915"/>
      <c r="I14450" s="915"/>
    </row>
    <row r="14451" spans="1:9">
      <c r="A14451" s="915"/>
      <c r="B14451" s="915"/>
      <c r="C14451" s="915"/>
      <c r="D14451" s="916"/>
      <c r="E14451" s="916"/>
      <c r="F14451" s="916"/>
      <c r="G14451" s="915"/>
      <c r="H14451" s="915"/>
      <c r="I14451" s="915"/>
    </row>
    <row r="14452" spans="1:9">
      <c r="A14452" s="915"/>
      <c r="B14452" s="915"/>
      <c r="C14452" s="915"/>
      <c r="D14452" s="916"/>
      <c r="E14452" s="916"/>
      <c r="F14452" s="916"/>
      <c r="G14452" s="915"/>
      <c r="H14452" s="915"/>
      <c r="I14452" s="915"/>
    </row>
    <row r="14453" spans="1:9">
      <c r="A14453" s="915"/>
      <c r="B14453" s="915"/>
      <c r="C14453" s="915"/>
      <c r="D14453" s="916"/>
      <c r="E14453" s="916"/>
      <c r="F14453" s="916"/>
      <c r="G14453" s="915"/>
      <c r="H14453" s="915"/>
      <c r="I14453" s="915"/>
    </row>
    <row r="14454" spans="1:9">
      <c r="A14454" s="915"/>
      <c r="B14454" s="915"/>
      <c r="C14454" s="915"/>
      <c r="D14454" s="916"/>
      <c r="E14454" s="916"/>
      <c r="F14454" s="916"/>
      <c r="G14454" s="915"/>
      <c r="H14454" s="915"/>
      <c r="I14454" s="915"/>
    </row>
    <row r="14455" spans="1:9">
      <c r="A14455" s="915"/>
      <c r="B14455" s="915"/>
      <c r="C14455" s="915"/>
      <c r="D14455" s="916"/>
      <c r="E14455" s="916"/>
      <c r="F14455" s="916"/>
      <c r="G14455" s="915"/>
      <c r="H14455" s="915"/>
      <c r="I14455" s="915"/>
    </row>
    <row r="14456" spans="1:9">
      <c r="A14456" s="915"/>
      <c r="B14456" s="915"/>
      <c r="C14456" s="915"/>
      <c r="D14456" s="916"/>
      <c r="E14456" s="916"/>
      <c r="F14456" s="916"/>
      <c r="G14456" s="915"/>
      <c r="H14456" s="915"/>
      <c r="I14456" s="915"/>
    </row>
    <row r="14457" spans="1:9">
      <c r="A14457" s="915"/>
      <c r="B14457" s="915"/>
      <c r="C14457" s="915"/>
      <c r="D14457" s="916"/>
      <c r="E14457" s="916"/>
      <c r="F14457" s="916"/>
      <c r="G14457" s="915"/>
      <c r="H14457" s="915"/>
      <c r="I14457" s="915"/>
    </row>
    <row r="14458" spans="1:9">
      <c r="A14458" s="915"/>
      <c r="B14458" s="915"/>
      <c r="C14458" s="915"/>
      <c r="D14458" s="916"/>
      <c r="E14458" s="916"/>
      <c r="F14458" s="916"/>
      <c r="G14458" s="915"/>
      <c r="H14458" s="915"/>
      <c r="I14458" s="915"/>
    </row>
    <row r="14459" spans="1:9">
      <c r="A14459" s="915"/>
      <c r="B14459" s="915"/>
      <c r="C14459" s="915"/>
      <c r="D14459" s="916"/>
      <c r="E14459" s="916"/>
      <c r="F14459" s="916"/>
      <c r="G14459" s="915"/>
      <c r="H14459" s="915"/>
      <c r="I14459" s="915"/>
    </row>
    <row r="14460" spans="1:9">
      <c r="A14460" s="915"/>
      <c r="B14460" s="915"/>
      <c r="C14460" s="915"/>
      <c r="D14460" s="916"/>
      <c r="E14460" s="916"/>
      <c r="F14460" s="916"/>
      <c r="G14460" s="915"/>
      <c r="H14460" s="915"/>
      <c r="I14460" s="915"/>
    </row>
    <row r="14461" spans="1:9">
      <c r="A14461" s="915"/>
      <c r="B14461" s="915"/>
      <c r="C14461" s="915"/>
      <c r="D14461" s="916"/>
      <c r="E14461" s="916"/>
      <c r="F14461" s="916"/>
      <c r="G14461" s="915"/>
      <c r="H14461" s="915"/>
      <c r="I14461" s="915"/>
    </row>
    <row r="14462" spans="1:9">
      <c r="A14462" s="915"/>
      <c r="B14462" s="915"/>
      <c r="C14462" s="915"/>
      <c r="D14462" s="916"/>
      <c r="E14462" s="916"/>
      <c r="F14462" s="916"/>
      <c r="G14462" s="915"/>
      <c r="H14462" s="915"/>
      <c r="I14462" s="915"/>
    </row>
    <row r="14463" spans="1:9">
      <c r="A14463" s="915"/>
      <c r="B14463" s="915"/>
      <c r="C14463" s="915"/>
      <c r="D14463" s="916"/>
      <c r="E14463" s="916"/>
      <c r="F14463" s="916"/>
      <c r="G14463" s="915"/>
      <c r="H14463" s="915"/>
      <c r="I14463" s="915"/>
    </row>
    <row r="14464" spans="1:9">
      <c r="A14464" s="915"/>
      <c r="B14464" s="915"/>
      <c r="C14464" s="915"/>
      <c r="D14464" s="916"/>
      <c r="E14464" s="916"/>
      <c r="F14464" s="916"/>
      <c r="G14464" s="915"/>
      <c r="H14464" s="915"/>
      <c r="I14464" s="915"/>
    </row>
    <row r="14465" spans="1:9">
      <c r="A14465" s="915"/>
      <c r="B14465" s="915"/>
      <c r="C14465" s="915"/>
      <c r="D14465" s="916"/>
      <c r="E14465" s="916"/>
      <c r="F14465" s="916"/>
      <c r="G14465" s="915"/>
      <c r="H14465" s="915"/>
      <c r="I14465" s="915"/>
    </row>
    <row r="14466" spans="1:9">
      <c r="A14466" s="915"/>
      <c r="B14466" s="915"/>
      <c r="C14466" s="915"/>
      <c r="D14466" s="916"/>
      <c r="E14466" s="916"/>
      <c r="F14466" s="916"/>
      <c r="G14466" s="915"/>
      <c r="H14466" s="915"/>
      <c r="I14466" s="915"/>
    </row>
    <row r="14467" spans="1:9">
      <c r="A14467" s="915"/>
      <c r="B14467" s="915"/>
      <c r="C14467" s="915"/>
      <c r="D14467" s="916"/>
      <c r="E14467" s="916"/>
      <c r="F14467" s="916"/>
      <c r="G14467" s="915"/>
      <c r="H14467" s="915"/>
      <c r="I14467" s="915"/>
    </row>
    <row r="14468" spans="1:9">
      <c r="A14468" s="915"/>
      <c r="B14468" s="915"/>
      <c r="C14468" s="915"/>
      <c r="D14468" s="916"/>
      <c r="E14468" s="916"/>
      <c r="F14468" s="916"/>
      <c r="G14468" s="915"/>
      <c r="H14468" s="915"/>
      <c r="I14468" s="915"/>
    </row>
    <row r="14469" spans="1:9">
      <c r="A14469" s="915"/>
      <c r="B14469" s="915"/>
      <c r="C14469" s="915"/>
      <c r="D14469" s="916"/>
      <c r="E14469" s="916"/>
      <c r="F14469" s="916"/>
      <c r="G14469" s="915"/>
      <c r="H14469" s="915"/>
      <c r="I14469" s="915"/>
    </row>
    <row r="14470" spans="1:9">
      <c r="A14470" s="915"/>
      <c r="B14470" s="915"/>
      <c r="C14470" s="915"/>
      <c r="D14470" s="916"/>
      <c r="E14470" s="916"/>
      <c r="F14470" s="916"/>
      <c r="G14470" s="915"/>
      <c r="H14470" s="915"/>
      <c r="I14470" s="915"/>
    </row>
    <row r="14471" spans="1:9">
      <c r="A14471" s="915"/>
      <c r="B14471" s="915"/>
      <c r="C14471" s="915"/>
      <c r="D14471" s="916"/>
      <c r="E14471" s="916"/>
      <c r="F14471" s="916"/>
      <c r="G14471" s="915"/>
      <c r="H14471" s="915"/>
      <c r="I14471" s="915"/>
    </row>
    <row r="14472" spans="1:9">
      <c r="A14472" s="915"/>
      <c r="B14472" s="915"/>
      <c r="C14472" s="915"/>
      <c r="D14472" s="916"/>
      <c r="E14472" s="916"/>
      <c r="F14472" s="916"/>
      <c r="G14472" s="915"/>
      <c r="H14472" s="915"/>
      <c r="I14472" s="915"/>
    </row>
    <row r="14473" spans="1:9">
      <c r="A14473" s="915"/>
      <c r="B14473" s="915"/>
      <c r="C14473" s="915"/>
      <c r="D14473" s="916"/>
      <c r="E14473" s="916"/>
      <c r="F14473" s="916"/>
      <c r="G14473" s="915"/>
      <c r="H14473" s="915"/>
      <c r="I14473" s="915"/>
    </row>
    <row r="14474" spans="1:9">
      <c r="A14474" s="915"/>
      <c r="B14474" s="915"/>
      <c r="C14474" s="915"/>
      <c r="D14474" s="916"/>
      <c r="E14474" s="916"/>
      <c r="F14474" s="916"/>
      <c r="G14474" s="915"/>
      <c r="H14474" s="915"/>
      <c r="I14474" s="915"/>
    </row>
    <row r="14475" spans="1:9">
      <c r="A14475" s="915"/>
      <c r="B14475" s="915"/>
      <c r="C14475" s="915"/>
      <c r="D14475" s="916"/>
      <c r="E14475" s="916"/>
      <c r="F14475" s="916"/>
      <c r="G14475" s="915"/>
      <c r="H14475" s="915"/>
      <c r="I14475" s="915"/>
    </row>
    <row r="14476" spans="1:9">
      <c r="A14476" s="915"/>
      <c r="B14476" s="915"/>
      <c r="C14476" s="915"/>
      <c r="D14476" s="916"/>
      <c r="E14476" s="916"/>
      <c r="F14476" s="916"/>
      <c r="G14476" s="915"/>
      <c r="H14476" s="915"/>
      <c r="I14476" s="915"/>
    </row>
    <row r="14477" spans="1:9">
      <c r="A14477" s="915"/>
      <c r="B14477" s="915"/>
      <c r="C14477" s="915"/>
      <c r="D14477" s="916"/>
      <c r="E14477" s="916"/>
      <c r="F14477" s="916"/>
      <c r="G14477" s="915"/>
      <c r="H14477" s="915"/>
      <c r="I14477" s="915"/>
    </row>
    <row r="14478" spans="1:9">
      <c r="A14478" s="915"/>
      <c r="B14478" s="915"/>
      <c r="C14478" s="915"/>
      <c r="D14478" s="916"/>
      <c r="E14478" s="916"/>
      <c r="F14478" s="916"/>
      <c r="G14478" s="915"/>
      <c r="H14478" s="915"/>
      <c r="I14478" s="915"/>
    </row>
    <row r="14479" spans="1:9">
      <c r="A14479" s="915"/>
      <c r="B14479" s="915"/>
      <c r="C14479" s="915"/>
      <c r="D14479" s="916"/>
      <c r="E14479" s="916"/>
      <c r="F14479" s="916"/>
      <c r="G14479" s="915"/>
      <c r="H14479" s="915"/>
      <c r="I14479" s="915"/>
    </row>
    <row r="14480" spans="1:9">
      <c r="A14480" s="915"/>
      <c r="B14480" s="915"/>
      <c r="C14480" s="915"/>
      <c r="D14480" s="916"/>
      <c r="E14480" s="916"/>
      <c r="F14480" s="916"/>
      <c r="G14480" s="915"/>
      <c r="H14480" s="915"/>
      <c r="I14480" s="915"/>
    </row>
    <row r="14481" spans="1:9">
      <c r="A14481" s="915"/>
      <c r="B14481" s="915"/>
      <c r="C14481" s="915"/>
      <c r="D14481" s="916"/>
      <c r="E14481" s="916"/>
      <c r="F14481" s="916"/>
      <c r="G14481" s="915"/>
      <c r="H14481" s="915"/>
      <c r="I14481" s="915"/>
    </row>
    <row r="14482" spans="1:9">
      <c r="A14482" s="915"/>
      <c r="B14482" s="915"/>
      <c r="C14482" s="915"/>
      <c r="D14482" s="916"/>
      <c r="E14482" s="916"/>
      <c r="F14482" s="916"/>
      <c r="G14482" s="915"/>
      <c r="H14482" s="915"/>
      <c r="I14482" s="915"/>
    </row>
    <row r="14483" spans="1:9">
      <c r="A14483" s="915"/>
      <c r="B14483" s="915"/>
      <c r="C14483" s="915"/>
      <c r="D14483" s="916"/>
      <c r="E14483" s="916"/>
      <c r="F14483" s="916"/>
      <c r="G14483" s="915"/>
      <c r="H14483" s="915"/>
      <c r="I14483" s="915"/>
    </row>
    <row r="14484" spans="1:9">
      <c r="A14484" s="915"/>
      <c r="B14484" s="915"/>
      <c r="C14484" s="915"/>
      <c r="D14484" s="916"/>
      <c r="E14484" s="916"/>
      <c r="F14484" s="916"/>
      <c r="G14484" s="915"/>
      <c r="H14484" s="915"/>
      <c r="I14484" s="915"/>
    </row>
    <row r="14485" spans="1:9">
      <c r="A14485" s="915"/>
      <c r="B14485" s="915"/>
      <c r="C14485" s="915"/>
      <c r="D14485" s="916"/>
      <c r="E14485" s="916"/>
      <c r="F14485" s="916"/>
      <c r="G14485" s="915"/>
      <c r="H14485" s="915"/>
      <c r="I14485" s="915"/>
    </row>
    <row r="14486" spans="1:9">
      <c r="A14486" s="915"/>
      <c r="B14486" s="915"/>
      <c r="C14486" s="915"/>
      <c r="D14486" s="916"/>
      <c r="E14486" s="916"/>
      <c r="F14486" s="916"/>
      <c r="G14486" s="915"/>
      <c r="H14486" s="915"/>
      <c r="I14486" s="915"/>
    </row>
    <row r="14487" spans="1:9">
      <c r="A14487" s="915"/>
      <c r="B14487" s="915"/>
      <c r="C14487" s="915"/>
      <c r="D14487" s="916"/>
      <c r="E14487" s="916"/>
      <c r="F14487" s="916"/>
      <c r="G14487" s="915"/>
      <c r="H14487" s="915"/>
      <c r="I14487" s="915"/>
    </row>
    <row r="14488" spans="1:9">
      <c r="A14488" s="915"/>
      <c r="B14488" s="915"/>
      <c r="C14488" s="915"/>
      <c r="D14488" s="916"/>
      <c r="E14488" s="916"/>
      <c r="F14488" s="916"/>
      <c r="G14488" s="915"/>
      <c r="H14488" s="915"/>
      <c r="I14488" s="915"/>
    </row>
    <row r="14489" spans="1:9">
      <c r="A14489" s="915"/>
      <c r="B14489" s="915"/>
      <c r="C14489" s="915"/>
      <c r="D14489" s="916"/>
      <c r="E14489" s="916"/>
      <c r="F14489" s="916"/>
      <c r="G14489" s="915"/>
      <c r="H14489" s="915"/>
      <c r="I14489" s="915"/>
    </row>
    <row r="14490" spans="1:9">
      <c r="A14490" s="915"/>
      <c r="B14490" s="915"/>
      <c r="C14490" s="915"/>
      <c r="D14490" s="916"/>
      <c r="E14490" s="916"/>
      <c r="F14490" s="916"/>
      <c r="G14490" s="915"/>
      <c r="H14490" s="915"/>
      <c r="I14490" s="915"/>
    </row>
    <row r="14491" spans="1:9">
      <c r="A14491" s="915"/>
      <c r="B14491" s="915"/>
      <c r="C14491" s="915"/>
      <c r="D14491" s="916"/>
      <c r="E14491" s="916"/>
      <c r="F14491" s="916"/>
      <c r="G14491" s="915"/>
      <c r="H14491" s="915"/>
      <c r="I14491" s="915"/>
    </row>
    <row r="14492" spans="1:9">
      <c r="A14492" s="915"/>
      <c r="B14492" s="915"/>
      <c r="C14492" s="915"/>
      <c r="D14492" s="916"/>
      <c r="E14492" s="916"/>
      <c r="F14492" s="916"/>
      <c r="G14492" s="915"/>
      <c r="H14492" s="915"/>
      <c r="I14492" s="915"/>
    </row>
    <row r="14493" spans="1:9">
      <c r="A14493" s="915"/>
      <c r="B14493" s="915"/>
      <c r="C14493" s="915"/>
      <c r="D14493" s="916"/>
      <c r="E14493" s="916"/>
      <c r="F14493" s="916"/>
      <c r="G14493" s="915"/>
      <c r="H14493" s="915"/>
      <c r="I14493" s="915"/>
    </row>
    <row r="14494" spans="1:9">
      <c r="A14494" s="915"/>
      <c r="B14494" s="915"/>
      <c r="C14494" s="915"/>
      <c r="D14494" s="916"/>
      <c r="E14494" s="916"/>
      <c r="F14494" s="916"/>
      <c r="G14494" s="915"/>
      <c r="H14494" s="915"/>
      <c r="I14494" s="915"/>
    </row>
    <row r="14495" spans="1:9">
      <c r="A14495" s="915"/>
      <c r="B14495" s="915"/>
      <c r="C14495" s="915"/>
      <c r="D14495" s="916"/>
      <c r="E14495" s="916"/>
      <c r="F14495" s="916"/>
      <c r="G14495" s="915"/>
      <c r="H14495" s="915"/>
      <c r="I14495" s="915"/>
    </row>
    <row r="14496" spans="1:9">
      <c r="A14496" s="915"/>
      <c r="B14496" s="915"/>
      <c r="C14496" s="915"/>
      <c r="D14496" s="916"/>
      <c r="E14496" s="916"/>
      <c r="F14496" s="916"/>
      <c r="G14496" s="915"/>
      <c r="H14496" s="915"/>
      <c r="I14496" s="915"/>
    </row>
    <row r="14497" spans="1:9">
      <c r="A14497" s="915"/>
      <c r="B14497" s="915"/>
      <c r="C14497" s="915"/>
      <c r="D14497" s="916"/>
      <c r="E14497" s="916"/>
      <c r="F14497" s="916"/>
      <c r="G14497" s="915"/>
      <c r="H14497" s="915"/>
      <c r="I14497" s="915"/>
    </row>
    <row r="14498" spans="1:9">
      <c r="A14498" s="915"/>
      <c r="B14498" s="915"/>
      <c r="C14498" s="915"/>
      <c r="D14498" s="916"/>
      <c r="E14498" s="916"/>
      <c r="F14498" s="916"/>
      <c r="G14498" s="915"/>
      <c r="H14498" s="915"/>
      <c r="I14498" s="915"/>
    </row>
    <row r="14499" spans="1:9">
      <c r="A14499" s="915"/>
      <c r="B14499" s="915"/>
      <c r="C14499" s="915"/>
      <c r="D14499" s="916"/>
      <c r="E14499" s="916"/>
      <c r="F14499" s="916"/>
      <c r="G14499" s="915"/>
      <c r="H14499" s="915"/>
      <c r="I14499" s="915"/>
    </row>
    <row r="14500" spans="1:9">
      <c r="A14500" s="915"/>
      <c r="B14500" s="915"/>
      <c r="C14500" s="915"/>
      <c r="D14500" s="916"/>
      <c r="E14500" s="916"/>
      <c r="F14500" s="916"/>
      <c r="G14500" s="915"/>
      <c r="H14500" s="915"/>
      <c r="I14500" s="915"/>
    </row>
    <row r="14501" spans="1:9">
      <c r="A14501" s="915"/>
      <c r="B14501" s="915"/>
      <c r="C14501" s="915"/>
      <c r="D14501" s="916"/>
      <c r="E14501" s="916"/>
      <c r="F14501" s="916"/>
      <c r="G14501" s="915"/>
      <c r="H14501" s="915"/>
      <c r="I14501" s="915"/>
    </row>
    <row r="14502" spans="1:9">
      <c r="A14502" s="915"/>
      <c r="B14502" s="915"/>
      <c r="C14502" s="915"/>
      <c r="D14502" s="916"/>
      <c r="E14502" s="916"/>
      <c r="F14502" s="916"/>
      <c r="G14502" s="915"/>
      <c r="H14502" s="915"/>
      <c r="I14502" s="915"/>
    </row>
    <row r="14503" spans="1:9">
      <c r="A14503" s="915"/>
      <c r="B14503" s="915"/>
      <c r="C14503" s="915"/>
      <c r="D14503" s="916"/>
      <c r="E14503" s="916"/>
      <c r="F14503" s="916"/>
      <c r="G14503" s="915"/>
      <c r="H14503" s="915"/>
      <c r="I14503" s="915"/>
    </row>
    <row r="14504" spans="1:9">
      <c r="A14504" s="915"/>
      <c r="B14504" s="915"/>
      <c r="C14504" s="915"/>
      <c r="D14504" s="916"/>
      <c r="E14504" s="916"/>
      <c r="F14504" s="916"/>
      <c r="G14504" s="915"/>
      <c r="H14504" s="915"/>
      <c r="I14504" s="915"/>
    </row>
    <row r="14505" spans="1:9">
      <c r="A14505" s="915"/>
      <c r="B14505" s="915"/>
      <c r="C14505" s="915"/>
      <c r="D14505" s="916"/>
      <c r="E14505" s="916"/>
      <c r="F14505" s="916"/>
      <c r="G14505" s="915"/>
      <c r="H14505" s="915"/>
      <c r="I14505" s="915"/>
    </row>
    <row r="14506" spans="1:9">
      <c r="A14506" s="915"/>
      <c r="B14506" s="915"/>
      <c r="C14506" s="915"/>
      <c r="D14506" s="916"/>
      <c r="E14506" s="916"/>
      <c r="F14506" s="916"/>
      <c r="G14506" s="915"/>
      <c r="H14506" s="915"/>
      <c r="I14506" s="915"/>
    </row>
    <row r="14507" spans="1:9">
      <c r="A14507" s="915"/>
      <c r="B14507" s="915"/>
      <c r="C14507" s="915"/>
      <c r="D14507" s="916"/>
      <c r="E14507" s="916"/>
      <c r="F14507" s="916"/>
      <c r="G14507" s="915"/>
      <c r="H14507" s="915"/>
      <c r="I14507" s="915"/>
    </row>
    <row r="14508" spans="1:9">
      <c r="A14508" s="915"/>
      <c r="B14508" s="915"/>
      <c r="C14508" s="915"/>
      <c r="D14508" s="916"/>
      <c r="E14508" s="916"/>
      <c r="F14508" s="916"/>
      <c r="G14508" s="915"/>
      <c r="H14508" s="915"/>
      <c r="I14508" s="915"/>
    </row>
    <row r="14509" spans="1:9">
      <c r="A14509" s="915"/>
      <c r="B14509" s="915"/>
      <c r="C14509" s="915"/>
      <c r="D14509" s="916"/>
      <c r="E14509" s="916"/>
      <c r="F14509" s="916"/>
      <c r="G14509" s="915"/>
      <c r="H14509" s="915"/>
      <c r="I14509" s="915"/>
    </row>
    <row r="14510" spans="1:9">
      <c r="A14510" s="915"/>
      <c r="B14510" s="915"/>
      <c r="C14510" s="915"/>
      <c r="D14510" s="916"/>
      <c r="E14510" s="916"/>
      <c r="F14510" s="916"/>
      <c r="G14510" s="915"/>
      <c r="H14510" s="915"/>
      <c r="I14510" s="915"/>
    </row>
    <row r="14511" spans="1:9">
      <c r="A14511" s="915"/>
      <c r="B14511" s="915"/>
      <c r="C14511" s="915"/>
      <c r="D14511" s="916"/>
      <c r="E14511" s="916"/>
      <c r="F14511" s="916"/>
      <c r="G14511" s="915"/>
      <c r="H14511" s="915"/>
      <c r="I14511" s="915"/>
    </row>
    <row r="14512" spans="1:9">
      <c r="A14512" s="915"/>
      <c r="B14512" s="915"/>
      <c r="C14512" s="915"/>
      <c r="D14512" s="916"/>
      <c r="E14512" s="916"/>
      <c r="F14512" s="916"/>
      <c r="G14512" s="915"/>
      <c r="H14512" s="915"/>
      <c r="I14512" s="915"/>
    </row>
    <row r="14513" spans="1:9">
      <c r="A14513" s="915"/>
      <c r="B14513" s="915"/>
      <c r="C14513" s="915"/>
      <c r="D14513" s="916"/>
      <c r="E14513" s="916"/>
      <c r="F14513" s="916"/>
      <c r="G14513" s="915"/>
      <c r="H14513" s="915"/>
      <c r="I14513" s="915"/>
    </row>
    <row r="14514" spans="1:9">
      <c r="A14514" s="915"/>
      <c r="B14514" s="915"/>
      <c r="C14514" s="915"/>
      <c r="D14514" s="916"/>
      <c r="E14514" s="916"/>
      <c r="F14514" s="916"/>
      <c r="G14514" s="915"/>
      <c r="H14514" s="915"/>
      <c r="I14514" s="915"/>
    </row>
    <row r="14515" spans="1:9">
      <c r="A14515" s="915"/>
      <c r="B14515" s="915"/>
      <c r="C14515" s="915"/>
      <c r="D14515" s="916"/>
      <c r="E14515" s="916"/>
      <c r="F14515" s="916"/>
      <c r="G14515" s="915"/>
      <c r="H14515" s="915"/>
      <c r="I14515" s="915"/>
    </row>
    <row r="14516" spans="1:9">
      <c r="A14516" s="915"/>
      <c r="B14516" s="915"/>
      <c r="C14516" s="915"/>
      <c r="D14516" s="916"/>
      <c r="E14516" s="916"/>
      <c r="F14516" s="916"/>
      <c r="G14516" s="915"/>
      <c r="H14516" s="915"/>
      <c r="I14516" s="915"/>
    </row>
    <row r="14517" spans="1:9">
      <c r="A14517" s="915"/>
      <c r="B14517" s="915"/>
      <c r="C14517" s="915"/>
      <c r="D14517" s="916"/>
      <c r="E14517" s="916"/>
      <c r="F14517" s="916"/>
      <c r="G14517" s="915"/>
      <c r="H14517" s="915"/>
      <c r="I14517" s="915"/>
    </row>
    <row r="14518" spans="1:9">
      <c r="A14518" s="915"/>
      <c r="B14518" s="915"/>
      <c r="C14518" s="915"/>
      <c r="D14518" s="916"/>
      <c r="E14518" s="916"/>
      <c r="F14518" s="916"/>
      <c r="G14518" s="915"/>
      <c r="H14518" s="915"/>
      <c r="I14518" s="915"/>
    </row>
    <row r="14519" spans="1:9">
      <c r="A14519" s="915"/>
      <c r="B14519" s="915"/>
      <c r="C14519" s="915"/>
      <c r="D14519" s="916"/>
      <c r="E14519" s="916"/>
      <c r="F14519" s="916"/>
      <c r="G14519" s="915"/>
      <c r="H14519" s="915"/>
      <c r="I14519" s="915"/>
    </row>
    <row r="14520" spans="1:9">
      <c r="A14520" s="915"/>
      <c r="B14520" s="915"/>
      <c r="C14520" s="915"/>
      <c r="D14520" s="916"/>
      <c r="E14520" s="916"/>
      <c r="F14520" s="916"/>
      <c r="G14520" s="915"/>
      <c r="H14520" s="915"/>
      <c r="I14520" s="915"/>
    </row>
    <row r="14521" spans="1:9">
      <c r="A14521" s="915"/>
      <c r="B14521" s="915"/>
      <c r="C14521" s="915"/>
      <c r="D14521" s="916"/>
      <c r="E14521" s="916"/>
      <c r="F14521" s="916"/>
      <c r="G14521" s="915"/>
      <c r="H14521" s="915"/>
      <c r="I14521" s="915"/>
    </row>
    <row r="14522" spans="1:9">
      <c r="A14522" s="915"/>
      <c r="B14522" s="915"/>
      <c r="C14522" s="915"/>
      <c r="D14522" s="916"/>
      <c r="E14522" s="916"/>
      <c r="F14522" s="916"/>
      <c r="G14522" s="915"/>
      <c r="H14522" s="915"/>
      <c r="I14522" s="915"/>
    </row>
    <row r="14523" spans="1:9">
      <c r="A14523" s="915"/>
      <c r="B14523" s="915"/>
      <c r="C14523" s="915"/>
      <c r="D14523" s="916"/>
      <c r="E14523" s="916"/>
      <c r="F14523" s="916"/>
      <c r="G14523" s="915"/>
      <c r="H14523" s="915"/>
      <c r="I14523" s="915"/>
    </row>
    <row r="14524" spans="1:9">
      <c r="A14524" s="915"/>
      <c r="B14524" s="915"/>
      <c r="C14524" s="915"/>
      <c r="D14524" s="916"/>
      <c r="E14524" s="916"/>
      <c r="F14524" s="916"/>
      <c r="G14524" s="915"/>
      <c r="H14524" s="915"/>
      <c r="I14524" s="915"/>
    </row>
    <row r="14525" spans="1:9">
      <c r="A14525" s="915"/>
      <c r="B14525" s="915"/>
      <c r="C14525" s="915"/>
      <c r="D14525" s="916"/>
      <c r="E14525" s="916"/>
      <c r="F14525" s="916"/>
      <c r="G14525" s="915"/>
      <c r="H14525" s="915"/>
      <c r="I14525" s="915"/>
    </row>
    <row r="14526" spans="1:9">
      <c r="A14526" s="915"/>
      <c r="B14526" s="915"/>
      <c r="C14526" s="915"/>
      <c r="D14526" s="916"/>
      <c r="E14526" s="916"/>
      <c r="F14526" s="916"/>
      <c r="G14526" s="915"/>
      <c r="H14526" s="915"/>
      <c r="I14526" s="915"/>
    </row>
    <row r="14527" spans="1:9">
      <c r="A14527" s="915"/>
      <c r="B14527" s="915"/>
      <c r="C14527" s="915"/>
      <c r="D14527" s="916"/>
      <c r="E14527" s="916"/>
      <c r="F14527" s="916"/>
      <c r="G14527" s="915"/>
      <c r="H14527" s="915"/>
      <c r="I14527" s="915"/>
    </row>
    <row r="14528" spans="1:9">
      <c r="A14528" s="915"/>
      <c r="B14528" s="915"/>
      <c r="C14528" s="915"/>
      <c r="D14528" s="916"/>
      <c r="E14528" s="916"/>
      <c r="F14528" s="916"/>
      <c r="G14528" s="915"/>
      <c r="H14528" s="915"/>
      <c r="I14528" s="915"/>
    </row>
    <row r="14529" spans="1:9">
      <c r="A14529" s="915"/>
      <c r="B14529" s="915"/>
      <c r="C14529" s="915"/>
      <c r="D14529" s="916"/>
      <c r="E14529" s="916"/>
      <c r="F14529" s="916"/>
      <c r="G14529" s="915"/>
      <c r="H14529" s="915"/>
      <c r="I14529" s="915"/>
    </row>
    <row r="14530" spans="1:9">
      <c r="A14530" s="915"/>
      <c r="B14530" s="915"/>
      <c r="C14530" s="915"/>
      <c r="D14530" s="916"/>
      <c r="E14530" s="916"/>
      <c r="F14530" s="916"/>
      <c r="G14530" s="915"/>
      <c r="H14530" s="915"/>
      <c r="I14530" s="915"/>
    </row>
    <row r="14531" spans="1:9">
      <c r="A14531" s="915"/>
      <c r="B14531" s="915"/>
      <c r="C14531" s="915"/>
      <c r="D14531" s="916"/>
      <c r="E14531" s="916"/>
      <c r="F14531" s="916"/>
      <c r="G14531" s="915"/>
      <c r="H14531" s="915"/>
      <c r="I14531" s="915"/>
    </row>
    <row r="14532" spans="1:9">
      <c r="A14532" s="915"/>
      <c r="B14532" s="915"/>
      <c r="C14532" s="915"/>
      <c r="D14532" s="916"/>
      <c r="E14532" s="916"/>
      <c r="F14532" s="916"/>
      <c r="G14532" s="915"/>
      <c r="H14532" s="915"/>
      <c r="I14532" s="915"/>
    </row>
    <row r="14533" spans="1:9">
      <c r="A14533" s="915"/>
      <c r="B14533" s="915"/>
      <c r="C14533" s="915"/>
      <c r="D14533" s="916"/>
      <c r="E14533" s="916"/>
      <c r="F14533" s="916"/>
      <c r="G14533" s="915"/>
      <c r="H14533" s="915"/>
      <c r="I14533" s="915"/>
    </row>
    <row r="14534" spans="1:9">
      <c r="A14534" s="915"/>
      <c r="B14534" s="915"/>
      <c r="C14534" s="915"/>
      <c r="D14534" s="916"/>
      <c r="E14534" s="916"/>
      <c r="F14534" s="916"/>
      <c r="G14534" s="915"/>
      <c r="H14534" s="915"/>
      <c r="I14534" s="915"/>
    </row>
    <row r="14535" spans="1:9">
      <c r="A14535" s="915"/>
      <c r="B14535" s="915"/>
      <c r="C14535" s="915"/>
      <c r="D14535" s="916"/>
      <c r="E14535" s="916"/>
      <c r="F14535" s="916"/>
      <c r="G14535" s="915"/>
      <c r="H14535" s="915"/>
      <c r="I14535" s="915"/>
    </row>
    <row r="14536" spans="1:9">
      <c r="A14536" s="915"/>
      <c r="B14536" s="915"/>
      <c r="C14536" s="915"/>
      <c r="D14536" s="916"/>
      <c r="E14536" s="916"/>
      <c r="F14536" s="916"/>
      <c r="G14536" s="915"/>
      <c r="H14536" s="915"/>
      <c r="I14536" s="915"/>
    </row>
    <row r="14537" spans="1:9">
      <c r="A14537" s="915"/>
      <c r="B14537" s="915"/>
      <c r="C14537" s="915"/>
      <c r="D14537" s="916"/>
      <c r="E14537" s="916"/>
      <c r="F14537" s="916"/>
      <c r="G14537" s="915"/>
      <c r="H14537" s="915"/>
      <c r="I14537" s="915"/>
    </row>
    <row r="14538" spans="1:9">
      <c r="A14538" s="915"/>
      <c r="B14538" s="915"/>
      <c r="C14538" s="915"/>
      <c r="D14538" s="916"/>
      <c r="E14538" s="916"/>
      <c r="F14538" s="916"/>
      <c r="G14538" s="915"/>
      <c r="H14538" s="915"/>
      <c r="I14538" s="915"/>
    </row>
    <row r="14539" spans="1:9">
      <c r="A14539" s="915"/>
      <c r="B14539" s="915"/>
      <c r="C14539" s="915"/>
      <c r="D14539" s="916"/>
      <c r="E14539" s="916"/>
      <c r="F14539" s="916"/>
      <c r="G14539" s="915"/>
      <c r="H14539" s="915"/>
      <c r="I14539" s="915"/>
    </row>
    <row r="14540" spans="1:9">
      <c r="A14540" s="915"/>
      <c r="B14540" s="915"/>
      <c r="C14540" s="915"/>
      <c r="D14540" s="916"/>
      <c r="E14540" s="916"/>
      <c r="F14540" s="916"/>
      <c r="G14540" s="915"/>
      <c r="H14540" s="915"/>
      <c r="I14540" s="915"/>
    </row>
    <row r="14541" spans="1:9">
      <c r="A14541" s="915"/>
      <c r="B14541" s="915"/>
      <c r="C14541" s="915"/>
      <c r="D14541" s="916"/>
      <c r="E14541" s="916"/>
      <c r="F14541" s="916"/>
      <c r="G14541" s="915"/>
      <c r="H14541" s="915"/>
      <c r="I14541" s="915"/>
    </row>
    <row r="14542" spans="1:9">
      <c r="A14542" s="915"/>
      <c r="B14542" s="915"/>
      <c r="C14542" s="915"/>
      <c r="D14542" s="916"/>
      <c r="E14542" s="916"/>
      <c r="F14542" s="916"/>
      <c r="G14542" s="915"/>
      <c r="H14542" s="915"/>
      <c r="I14542" s="915"/>
    </row>
    <row r="14543" spans="1:9">
      <c r="A14543" s="915"/>
      <c r="B14543" s="915"/>
      <c r="C14543" s="915"/>
      <c r="D14543" s="916"/>
      <c r="E14543" s="916"/>
      <c r="F14543" s="916"/>
      <c r="G14543" s="915"/>
      <c r="H14543" s="915"/>
      <c r="I14543" s="915"/>
    </row>
    <row r="14544" spans="1:9">
      <c r="A14544" s="915"/>
      <c r="B14544" s="915"/>
      <c r="C14544" s="915"/>
      <c r="D14544" s="916"/>
      <c r="E14544" s="916"/>
      <c r="F14544" s="916"/>
      <c r="G14544" s="915"/>
      <c r="H14544" s="915"/>
      <c r="I14544" s="915"/>
    </row>
    <row r="14545" spans="1:9">
      <c r="A14545" s="915"/>
      <c r="B14545" s="915"/>
      <c r="C14545" s="915"/>
      <c r="D14545" s="916"/>
      <c r="E14545" s="916"/>
      <c r="F14545" s="916"/>
      <c r="G14545" s="915"/>
      <c r="H14545" s="915"/>
      <c r="I14545" s="915"/>
    </row>
    <row r="14546" spans="1:9">
      <c r="A14546" s="915"/>
      <c r="B14546" s="915"/>
      <c r="C14546" s="915"/>
      <c r="D14546" s="916"/>
      <c r="E14546" s="916"/>
      <c r="F14546" s="916"/>
      <c r="G14546" s="915"/>
      <c r="H14546" s="915"/>
      <c r="I14546" s="915"/>
    </row>
    <row r="14547" spans="1:9">
      <c r="A14547" s="915"/>
      <c r="B14547" s="915"/>
      <c r="C14547" s="915"/>
      <c r="D14547" s="916"/>
      <c r="E14547" s="916"/>
      <c r="F14547" s="916"/>
      <c r="G14547" s="915"/>
      <c r="H14547" s="915"/>
      <c r="I14547" s="915"/>
    </row>
    <row r="14548" spans="1:9">
      <c r="A14548" s="915"/>
      <c r="B14548" s="915"/>
      <c r="C14548" s="915"/>
      <c r="D14548" s="916"/>
      <c r="E14548" s="916"/>
      <c r="F14548" s="916"/>
      <c r="G14548" s="915"/>
      <c r="H14548" s="915"/>
      <c r="I14548" s="915"/>
    </row>
    <row r="14549" spans="1:9">
      <c r="A14549" s="915"/>
      <c r="B14549" s="915"/>
      <c r="C14549" s="915"/>
      <c r="D14549" s="916"/>
      <c r="E14549" s="916"/>
      <c r="F14549" s="916"/>
      <c r="G14549" s="915"/>
      <c r="H14549" s="915"/>
      <c r="I14549" s="915"/>
    </row>
    <row r="14550" spans="1:9">
      <c r="A14550" s="915"/>
      <c r="B14550" s="915"/>
      <c r="C14550" s="915"/>
      <c r="D14550" s="916"/>
      <c r="E14550" s="916"/>
      <c r="F14550" s="916"/>
      <c r="G14550" s="915"/>
      <c r="H14550" s="915"/>
      <c r="I14550" s="915"/>
    </row>
    <row r="14551" spans="1:9">
      <c r="A14551" s="915"/>
      <c r="B14551" s="915"/>
      <c r="C14551" s="915"/>
      <c r="D14551" s="916"/>
      <c r="E14551" s="916"/>
      <c r="F14551" s="916"/>
      <c r="G14551" s="915"/>
      <c r="H14551" s="915"/>
      <c r="I14551" s="915"/>
    </row>
    <row r="14552" spans="1:9">
      <c r="A14552" s="915"/>
      <c r="B14552" s="915"/>
      <c r="C14552" s="915"/>
      <c r="D14552" s="916"/>
      <c r="E14552" s="916"/>
      <c r="F14552" s="916"/>
      <c r="G14552" s="915"/>
      <c r="H14552" s="915"/>
      <c r="I14552" s="915"/>
    </row>
    <row r="14553" spans="1:9">
      <c r="A14553" s="915"/>
      <c r="B14553" s="915"/>
      <c r="C14553" s="915"/>
      <c r="D14553" s="916"/>
      <c r="E14553" s="916"/>
      <c r="F14553" s="916"/>
      <c r="G14553" s="915"/>
      <c r="H14553" s="915"/>
      <c r="I14553" s="915"/>
    </row>
    <row r="14554" spans="1:9">
      <c r="A14554" s="915"/>
      <c r="B14554" s="915"/>
      <c r="C14554" s="915"/>
      <c r="D14554" s="916"/>
      <c r="E14554" s="916"/>
      <c r="F14554" s="916"/>
      <c r="G14554" s="915"/>
      <c r="H14554" s="915"/>
      <c r="I14554" s="915"/>
    </row>
    <row r="14555" spans="1:9">
      <c r="A14555" s="915"/>
      <c r="B14555" s="915"/>
      <c r="C14555" s="915"/>
      <c r="D14555" s="916"/>
      <c r="E14555" s="916"/>
      <c r="F14555" s="916"/>
      <c r="G14555" s="915"/>
      <c r="H14555" s="915"/>
      <c r="I14555" s="915"/>
    </row>
    <row r="14556" spans="1:9">
      <c r="A14556" s="915"/>
      <c r="B14556" s="915"/>
      <c r="C14556" s="915"/>
      <c r="D14556" s="916"/>
      <c r="E14556" s="916"/>
      <c r="F14556" s="916"/>
      <c r="G14556" s="915"/>
      <c r="H14556" s="915"/>
      <c r="I14556" s="915"/>
    </row>
    <row r="14557" spans="1:9">
      <c r="A14557" s="915"/>
      <c r="B14557" s="915"/>
      <c r="C14557" s="915"/>
      <c r="D14557" s="916"/>
      <c r="E14557" s="916"/>
      <c r="F14557" s="916"/>
      <c r="G14557" s="915"/>
      <c r="H14557" s="915"/>
      <c r="I14557" s="915"/>
    </row>
    <row r="14558" spans="1:9">
      <c r="A14558" s="915"/>
      <c r="B14558" s="915"/>
      <c r="C14558" s="915"/>
      <c r="D14558" s="916"/>
      <c r="E14558" s="916"/>
      <c r="F14558" s="916"/>
      <c r="G14558" s="915"/>
      <c r="H14558" s="915"/>
      <c r="I14558" s="915"/>
    </row>
    <row r="14559" spans="1:9">
      <c r="A14559" s="915"/>
      <c r="B14559" s="915"/>
      <c r="C14559" s="915"/>
      <c r="D14559" s="916"/>
      <c r="E14559" s="916"/>
      <c r="F14559" s="916"/>
      <c r="G14559" s="915"/>
      <c r="H14559" s="915"/>
      <c r="I14559" s="915"/>
    </row>
    <row r="14560" spans="1:9">
      <c r="A14560" s="915"/>
      <c r="B14560" s="915"/>
      <c r="C14560" s="915"/>
      <c r="D14560" s="916"/>
      <c r="E14560" s="916"/>
      <c r="F14560" s="916"/>
      <c r="G14560" s="915"/>
      <c r="H14560" s="915"/>
      <c r="I14560" s="915"/>
    </row>
    <row r="14561" spans="1:9">
      <c r="A14561" s="915"/>
      <c r="B14561" s="915"/>
      <c r="C14561" s="915"/>
      <c r="D14561" s="916"/>
      <c r="E14561" s="916"/>
      <c r="F14561" s="916"/>
      <c r="G14561" s="915"/>
      <c r="H14561" s="915"/>
      <c r="I14561" s="915"/>
    </row>
    <row r="14562" spans="1:9">
      <c r="A14562" s="915"/>
      <c r="B14562" s="915"/>
      <c r="C14562" s="915"/>
      <c r="D14562" s="916"/>
      <c r="E14562" s="916"/>
      <c r="F14562" s="916"/>
      <c r="G14562" s="915"/>
      <c r="H14562" s="915"/>
      <c r="I14562" s="915"/>
    </row>
    <row r="14563" spans="1:9">
      <c r="A14563" s="915"/>
      <c r="B14563" s="915"/>
      <c r="C14563" s="915"/>
      <c r="D14563" s="916"/>
      <c r="E14563" s="916"/>
      <c r="F14563" s="916"/>
      <c r="G14563" s="915"/>
      <c r="H14563" s="915"/>
      <c r="I14563" s="915"/>
    </row>
    <row r="14564" spans="1:9">
      <c r="A14564" s="915"/>
      <c r="B14564" s="915"/>
      <c r="C14564" s="915"/>
      <c r="D14564" s="916"/>
      <c r="E14564" s="916"/>
      <c r="F14564" s="916"/>
      <c r="G14564" s="915"/>
      <c r="H14564" s="915"/>
      <c r="I14564" s="915"/>
    </row>
    <row r="14565" spans="1:9">
      <c r="A14565" s="915"/>
      <c r="B14565" s="915"/>
      <c r="C14565" s="915"/>
      <c r="D14565" s="916"/>
      <c r="E14565" s="916"/>
      <c r="F14565" s="916"/>
      <c r="G14565" s="915"/>
      <c r="H14565" s="915"/>
      <c r="I14565" s="915"/>
    </row>
    <row r="14566" spans="1:9">
      <c r="A14566" s="915"/>
      <c r="B14566" s="915"/>
      <c r="C14566" s="915"/>
      <c r="D14566" s="916"/>
      <c r="E14566" s="916"/>
      <c r="F14566" s="916"/>
      <c r="G14566" s="915"/>
      <c r="H14566" s="915"/>
      <c r="I14566" s="915"/>
    </row>
    <row r="14567" spans="1:9">
      <c r="A14567" s="915"/>
      <c r="B14567" s="915"/>
      <c r="C14567" s="915"/>
      <c r="D14567" s="916"/>
      <c r="E14567" s="916"/>
      <c r="F14567" s="916"/>
      <c r="G14567" s="915"/>
      <c r="H14567" s="915"/>
      <c r="I14567" s="915"/>
    </row>
    <row r="14568" spans="1:9">
      <c r="A14568" s="915"/>
      <c r="B14568" s="915"/>
      <c r="C14568" s="915"/>
      <c r="D14568" s="916"/>
      <c r="E14568" s="916"/>
      <c r="F14568" s="916"/>
      <c r="G14568" s="915"/>
      <c r="H14568" s="915"/>
      <c r="I14568" s="915"/>
    </row>
    <row r="14569" spans="1:9">
      <c r="A14569" s="915"/>
      <c r="B14569" s="915"/>
      <c r="C14569" s="915"/>
      <c r="D14569" s="916"/>
      <c r="E14569" s="916"/>
      <c r="F14569" s="916"/>
      <c r="G14569" s="915"/>
      <c r="H14569" s="915"/>
      <c r="I14569" s="915"/>
    </row>
    <row r="14570" spans="1:9">
      <c r="A14570" s="915"/>
      <c r="B14570" s="915"/>
      <c r="C14570" s="915"/>
      <c r="D14570" s="916"/>
      <c r="E14570" s="916"/>
      <c r="F14570" s="916"/>
      <c r="G14570" s="915"/>
      <c r="H14570" s="915"/>
      <c r="I14570" s="915"/>
    </row>
    <row r="14571" spans="1:9">
      <c r="A14571" s="915"/>
      <c r="B14571" s="915"/>
      <c r="C14571" s="915"/>
      <c r="D14571" s="916"/>
      <c r="E14571" s="916"/>
      <c r="F14571" s="916"/>
      <c r="G14571" s="915"/>
      <c r="H14571" s="915"/>
      <c r="I14571" s="915"/>
    </row>
    <row r="14572" spans="1:9">
      <c r="A14572" s="915"/>
      <c r="B14572" s="915"/>
      <c r="C14572" s="915"/>
      <c r="D14572" s="916"/>
      <c r="E14572" s="916"/>
      <c r="F14572" s="916"/>
      <c r="G14572" s="915"/>
      <c r="H14572" s="915"/>
      <c r="I14572" s="915"/>
    </row>
    <row r="14573" spans="1:9">
      <c r="A14573" s="915"/>
      <c r="B14573" s="915"/>
      <c r="C14573" s="915"/>
      <c r="D14573" s="916"/>
      <c r="E14573" s="916"/>
      <c r="F14573" s="916"/>
      <c r="G14573" s="915"/>
      <c r="H14573" s="915"/>
      <c r="I14573" s="915"/>
    </row>
    <row r="14574" spans="1:9">
      <c r="A14574" s="915"/>
      <c r="B14574" s="915"/>
      <c r="C14574" s="915"/>
      <c r="D14574" s="916"/>
      <c r="E14574" s="916"/>
      <c r="F14574" s="916"/>
      <c r="G14574" s="915"/>
      <c r="H14574" s="915"/>
      <c r="I14574" s="915"/>
    </row>
    <row r="14575" spans="1:9">
      <c r="A14575" s="915"/>
      <c r="B14575" s="915"/>
      <c r="C14575" s="915"/>
      <c r="D14575" s="916"/>
      <c r="E14575" s="916"/>
      <c r="F14575" s="916"/>
      <c r="G14575" s="915"/>
      <c r="H14575" s="915"/>
      <c r="I14575" s="915"/>
    </row>
    <row r="14576" spans="1:9">
      <c r="A14576" s="915"/>
      <c r="B14576" s="915"/>
      <c r="C14576" s="915"/>
      <c r="D14576" s="916"/>
      <c r="E14576" s="916"/>
      <c r="F14576" s="916"/>
      <c r="G14576" s="915"/>
      <c r="H14576" s="915"/>
      <c r="I14576" s="915"/>
    </row>
    <row r="14577" spans="1:9">
      <c r="A14577" s="915"/>
      <c r="B14577" s="915"/>
      <c r="C14577" s="915"/>
      <c r="D14577" s="916"/>
      <c r="E14577" s="916"/>
      <c r="F14577" s="916"/>
      <c r="G14577" s="915"/>
      <c r="H14577" s="915"/>
      <c r="I14577" s="915"/>
    </row>
    <row r="14578" spans="1:9">
      <c r="A14578" s="915"/>
      <c r="B14578" s="915"/>
      <c r="C14578" s="915"/>
      <c r="D14578" s="916"/>
      <c r="E14578" s="916"/>
      <c r="F14578" s="916"/>
      <c r="G14578" s="915"/>
      <c r="H14578" s="915"/>
      <c r="I14578" s="915"/>
    </row>
    <row r="14579" spans="1:9">
      <c r="A14579" s="915"/>
      <c r="B14579" s="915"/>
      <c r="C14579" s="915"/>
      <c r="D14579" s="916"/>
      <c r="E14579" s="916"/>
      <c r="F14579" s="916"/>
      <c r="G14579" s="915"/>
      <c r="H14579" s="915"/>
      <c r="I14579" s="915"/>
    </row>
    <row r="14580" spans="1:9">
      <c r="A14580" s="915"/>
      <c r="B14580" s="915"/>
      <c r="C14580" s="915"/>
      <c r="D14580" s="916"/>
      <c r="E14580" s="916"/>
      <c r="F14580" s="916"/>
      <c r="G14580" s="915"/>
      <c r="H14580" s="915"/>
      <c r="I14580" s="915"/>
    </row>
    <row r="14581" spans="1:9">
      <c r="A14581" s="915"/>
      <c r="B14581" s="915"/>
      <c r="C14581" s="915"/>
      <c r="D14581" s="916"/>
      <c r="E14581" s="916"/>
      <c r="F14581" s="916"/>
      <c r="G14581" s="915"/>
      <c r="H14581" s="915"/>
      <c r="I14581" s="915"/>
    </row>
    <row r="14582" spans="1:9">
      <c r="A14582" s="915"/>
      <c r="B14582" s="915"/>
      <c r="C14582" s="915"/>
      <c r="D14582" s="916"/>
      <c r="E14582" s="916"/>
      <c r="F14582" s="916"/>
      <c r="G14582" s="915"/>
      <c r="H14582" s="915"/>
      <c r="I14582" s="915"/>
    </row>
    <row r="14583" spans="1:9">
      <c r="A14583" s="915"/>
      <c r="B14583" s="915"/>
      <c r="C14583" s="915"/>
      <c r="D14583" s="916"/>
      <c r="E14583" s="916"/>
      <c r="F14583" s="916"/>
      <c r="G14583" s="915"/>
      <c r="H14583" s="915"/>
      <c r="I14583" s="915"/>
    </row>
    <row r="14584" spans="1:9">
      <c r="A14584" s="915"/>
      <c r="B14584" s="915"/>
      <c r="C14584" s="915"/>
      <c r="D14584" s="916"/>
      <c r="E14584" s="916"/>
      <c r="F14584" s="916"/>
      <c r="G14584" s="915"/>
      <c r="H14584" s="915"/>
      <c r="I14584" s="915"/>
    </row>
    <row r="14585" spans="1:9">
      <c r="A14585" s="915"/>
      <c r="B14585" s="915"/>
      <c r="C14585" s="915"/>
      <c r="D14585" s="916"/>
      <c r="E14585" s="916"/>
      <c r="F14585" s="916"/>
      <c r="G14585" s="915"/>
      <c r="H14585" s="915"/>
      <c r="I14585" s="915"/>
    </row>
    <row r="14586" spans="1:9">
      <c r="A14586" s="915"/>
      <c r="B14586" s="915"/>
      <c r="C14586" s="915"/>
      <c r="D14586" s="916"/>
      <c r="E14586" s="916"/>
      <c r="F14586" s="916"/>
      <c r="G14586" s="915"/>
      <c r="H14586" s="915"/>
      <c r="I14586" s="915"/>
    </row>
    <row r="14587" spans="1:9">
      <c r="A14587" s="915"/>
      <c r="B14587" s="915"/>
      <c r="C14587" s="915"/>
      <c r="D14587" s="916"/>
      <c r="E14587" s="916"/>
      <c r="F14587" s="916"/>
      <c r="G14587" s="915"/>
      <c r="H14587" s="915"/>
      <c r="I14587" s="915"/>
    </row>
    <row r="14588" spans="1:9">
      <c r="A14588" s="915"/>
      <c r="B14588" s="915"/>
      <c r="C14588" s="915"/>
      <c r="D14588" s="916"/>
      <c r="E14588" s="916"/>
      <c r="F14588" s="916"/>
      <c r="G14588" s="915"/>
      <c r="H14588" s="915"/>
      <c r="I14588" s="915"/>
    </row>
    <row r="14589" spans="1:9">
      <c r="A14589" s="915"/>
      <c r="B14589" s="915"/>
      <c r="C14589" s="915"/>
      <c r="D14589" s="916"/>
      <c r="E14589" s="916"/>
      <c r="F14589" s="916"/>
      <c r="G14589" s="915"/>
      <c r="H14589" s="915"/>
      <c r="I14589" s="915"/>
    </row>
    <row r="14590" spans="1:9">
      <c r="A14590" s="915"/>
      <c r="B14590" s="915"/>
      <c r="C14590" s="915"/>
      <c r="D14590" s="916"/>
      <c r="E14590" s="916"/>
      <c r="F14590" s="916"/>
      <c r="G14590" s="915"/>
      <c r="H14590" s="915"/>
      <c r="I14590" s="915"/>
    </row>
    <row r="14591" spans="1:9">
      <c r="A14591" s="915"/>
      <c r="B14591" s="915"/>
      <c r="C14591" s="915"/>
      <c r="D14591" s="916"/>
      <c r="E14591" s="916"/>
      <c r="F14591" s="916"/>
      <c r="G14591" s="915"/>
      <c r="H14591" s="915"/>
      <c r="I14591" s="915"/>
    </row>
    <row r="14592" spans="1:9">
      <c r="A14592" s="915"/>
      <c r="B14592" s="915"/>
      <c r="C14592" s="915"/>
      <c r="D14592" s="916"/>
      <c r="E14592" s="916"/>
      <c r="F14592" s="916"/>
      <c r="G14592" s="915"/>
      <c r="H14592" s="915"/>
      <c r="I14592" s="915"/>
    </row>
    <row r="14593" spans="1:9">
      <c r="A14593" s="915"/>
      <c r="B14593" s="915"/>
      <c r="C14593" s="915"/>
      <c r="D14593" s="916"/>
      <c r="E14593" s="916"/>
      <c r="F14593" s="916"/>
      <c r="G14593" s="915"/>
      <c r="H14593" s="915"/>
      <c r="I14593" s="915"/>
    </row>
    <row r="14594" spans="1:9">
      <c r="A14594" s="915"/>
      <c r="B14594" s="915"/>
      <c r="C14594" s="915"/>
      <c r="D14594" s="916"/>
      <c r="E14594" s="916"/>
      <c r="F14594" s="916"/>
      <c r="G14594" s="915"/>
      <c r="H14594" s="915"/>
      <c r="I14594" s="915"/>
    </row>
    <row r="14595" spans="1:9">
      <c r="A14595" s="915"/>
      <c r="B14595" s="915"/>
      <c r="C14595" s="915"/>
      <c r="D14595" s="916"/>
      <c r="E14595" s="916"/>
      <c r="F14595" s="916"/>
      <c r="G14595" s="915"/>
      <c r="H14595" s="915"/>
      <c r="I14595" s="915"/>
    </row>
    <row r="14596" spans="1:9">
      <c r="A14596" s="915"/>
      <c r="B14596" s="915"/>
      <c r="C14596" s="915"/>
      <c r="D14596" s="916"/>
      <c r="E14596" s="916"/>
      <c r="F14596" s="916"/>
      <c r="G14596" s="915"/>
      <c r="H14596" s="915"/>
      <c r="I14596" s="915"/>
    </row>
    <row r="14597" spans="1:9">
      <c r="A14597" s="915"/>
      <c r="B14597" s="915"/>
      <c r="C14597" s="915"/>
      <c r="D14597" s="916"/>
      <c r="E14597" s="916"/>
      <c r="F14597" s="916"/>
      <c r="G14597" s="915"/>
      <c r="H14597" s="915"/>
      <c r="I14597" s="915"/>
    </row>
    <row r="14598" spans="1:9">
      <c r="A14598" s="915"/>
      <c r="B14598" s="915"/>
      <c r="C14598" s="915"/>
      <c r="D14598" s="916"/>
      <c r="E14598" s="916"/>
      <c r="F14598" s="916"/>
      <c r="G14598" s="915"/>
      <c r="H14598" s="915"/>
      <c r="I14598" s="915"/>
    </row>
    <row r="14599" spans="1:9">
      <c r="A14599" s="915"/>
      <c r="B14599" s="915"/>
      <c r="C14599" s="915"/>
      <c r="D14599" s="916"/>
      <c r="E14599" s="916"/>
      <c r="F14599" s="916"/>
      <c r="G14599" s="915"/>
      <c r="H14599" s="915"/>
      <c r="I14599" s="915"/>
    </row>
    <row r="14600" spans="1:9">
      <c r="A14600" s="915"/>
      <c r="B14600" s="915"/>
      <c r="C14600" s="915"/>
      <c r="D14600" s="916"/>
      <c r="E14600" s="916"/>
      <c r="F14600" s="916"/>
      <c r="G14600" s="915"/>
      <c r="H14600" s="915"/>
      <c r="I14600" s="915"/>
    </row>
    <row r="14601" spans="1:9">
      <c r="A14601" s="915"/>
      <c r="B14601" s="915"/>
      <c r="C14601" s="915"/>
      <c r="D14601" s="916"/>
      <c r="E14601" s="916"/>
      <c r="F14601" s="916"/>
      <c r="G14601" s="915"/>
      <c r="H14601" s="915"/>
      <c r="I14601" s="915"/>
    </row>
    <row r="14602" spans="1:9">
      <c r="A14602" s="915"/>
      <c r="B14602" s="915"/>
      <c r="C14602" s="915"/>
      <c r="D14602" s="916"/>
      <c r="E14602" s="916"/>
      <c r="F14602" s="916"/>
      <c r="G14602" s="915"/>
      <c r="H14602" s="915"/>
      <c r="I14602" s="915"/>
    </row>
    <row r="14603" spans="1:9">
      <c r="A14603" s="915"/>
      <c r="B14603" s="915"/>
      <c r="C14603" s="915"/>
      <c r="D14603" s="916"/>
      <c r="E14603" s="916"/>
      <c r="F14603" s="916"/>
      <c r="G14603" s="915"/>
      <c r="H14603" s="915"/>
      <c r="I14603" s="915"/>
    </row>
    <row r="14604" spans="1:9">
      <c r="A14604" s="915"/>
      <c r="B14604" s="915"/>
      <c r="C14604" s="915"/>
      <c r="D14604" s="916"/>
      <c r="E14604" s="916"/>
      <c r="F14604" s="916"/>
      <c r="G14604" s="915"/>
      <c r="H14604" s="915"/>
      <c r="I14604" s="915"/>
    </row>
    <row r="14605" spans="1:9">
      <c r="A14605" s="915"/>
      <c r="B14605" s="915"/>
      <c r="C14605" s="915"/>
      <c r="D14605" s="916"/>
      <c r="E14605" s="916"/>
      <c r="F14605" s="916"/>
      <c r="G14605" s="915"/>
      <c r="H14605" s="915"/>
      <c r="I14605" s="915"/>
    </row>
    <row r="14606" spans="1:9">
      <c r="A14606" s="915"/>
      <c r="B14606" s="915"/>
      <c r="C14606" s="915"/>
      <c r="D14606" s="916"/>
      <c r="E14606" s="916"/>
      <c r="F14606" s="916"/>
      <c r="G14606" s="915"/>
      <c r="H14606" s="915"/>
      <c r="I14606" s="915"/>
    </row>
    <row r="14607" spans="1:9">
      <c r="A14607" s="915"/>
      <c r="B14607" s="915"/>
      <c r="C14607" s="915"/>
      <c r="D14607" s="916"/>
      <c r="E14607" s="916"/>
      <c r="F14607" s="916"/>
      <c r="G14607" s="915"/>
      <c r="H14607" s="915"/>
      <c r="I14607" s="915"/>
    </row>
    <row r="14608" spans="1:9">
      <c r="A14608" s="915"/>
      <c r="B14608" s="915"/>
      <c r="C14608" s="915"/>
      <c r="D14608" s="916"/>
      <c r="E14608" s="916"/>
      <c r="F14608" s="916"/>
      <c r="G14608" s="915"/>
      <c r="H14608" s="915"/>
      <c r="I14608" s="915"/>
    </row>
    <row r="14609" spans="1:9">
      <c r="A14609" s="915"/>
      <c r="B14609" s="915"/>
      <c r="C14609" s="915"/>
      <c r="D14609" s="916"/>
      <c r="E14609" s="916"/>
      <c r="F14609" s="916"/>
      <c r="G14609" s="915"/>
      <c r="H14609" s="915"/>
      <c r="I14609" s="915"/>
    </row>
    <row r="14610" spans="1:9">
      <c r="A14610" s="915"/>
      <c r="B14610" s="915"/>
      <c r="C14610" s="915"/>
      <c r="D14610" s="916"/>
      <c r="E14610" s="916"/>
      <c r="F14610" s="916"/>
      <c r="G14610" s="915"/>
      <c r="H14610" s="915"/>
      <c r="I14610" s="915"/>
    </row>
    <row r="14611" spans="1:9">
      <c r="A14611" s="915"/>
      <c r="B14611" s="915"/>
      <c r="C14611" s="915"/>
      <c r="D14611" s="916"/>
      <c r="E14611" s="916"/>
      <c r="F14611" s="916"/>
      <c r="G14611" s="915"/>
      <c r="H14611" s="915"/>
      <c r="I14611" s="915"/>
    </row>
    <row r="14612" spans="1:9">
      <c r="A14612" s="915"/>
      <c r="B14612" s="915"/>
      <c r="C14612" s="915"/>
      <c r="D14612" s="916"/>
      <c r="E14612" s="916"/>
      <c r="F14612" s="916"/>
      <c r="G14612" s="915"/>
      <c r="H14612" s="915"/>
      <c r="I14612" s="915"/>
    </row>
    <row r="14613" spans="1:9">
      <c r="A14613" s="915"/>
      <c r="B14613" s="915"/>
      <c r="C14613" s="915"/>
      <c r="D14613" s="916"/>
      <c r="E14613" s="916"/>
      <c r="F14613" s="916"/>
      <c r="G14613" s="915"/>
      <c r="H14613" s="915"/>
      <c r="I14613" s="915"/>
    </row>
    <row r="14614" spans="1:9">
      <c r="A14614" s="915"/>
      <c r="B14614" s="915"/>
      <c r="C14614" s="915"/>
      <c r="D14614" s="916"/>
      <c r="E14614" s="916"/>
      <c r="F14614" s="916"/>
      <c r="G14614" s="915"/>
      <c r="H14614" s="915"/>
      <c r="I14614" s="915"/>
    </row>
    <row r="14615" spans="1:9">
      <c r="A14615" s="915"/>
      <c r="B14615" s="915"/>
      <c r="C14615" s="915"/>
      <c r="D14615" s="916"/>
      <c r="E14615" s="916"/>
      <c r="F14615" s="916"/>
      <c r="G14615" s="915"/>
      <c r="H14615" s="915"/>
      <c r="I14615" s="915"/>
    </row>
    <row r="14616" spans="1:9">
      <c r="A14616" s="915"/>
      <c r="B14616" s="915"/>
      <c r="C14616" s="915"/>
      <c r="D14616" s="916"/>
      <c r="E14616" s="916"/>
      <c r="F14616" s="916"/>
      <c r="G14616" s="915"/>
      <c r="H14616" s="915"/>
      <c r="I14616" s="915"/>
    </row>
    <row r="14617" spans="1:9">
      <c r="A14617" s="915"/>
      <c r="B14617" s="915"/>
      <c r="C14617" s="915"/>
      <c r="D14617" s="916"/>
      <c r="E14617" s="916"/>
      <c r="F14617" s="916"/>
      <c r="G14617" s="915"/>
      <c r="H14617" s="915"/>
      <c r="I14617" s="915"/>
    </row>
    <row r="14618" spans="1:9">
      <c r="A14618" s="915"/>
      <c r="B14618" s="915"/>
      <c r="C14618" s="915"/>
      <c r="D14618" s="916"/>
      <c r="E14618" s="916"/>
      <c r="F14618" s="916"/>
      <c r="G14618" s="915"/>
      <c r="H14618" s="915"/>
      <c r="I14618" s="915"/>
    </row>
    <row r="14619" spans="1:9">
      <c r="A14619" s="915"/>
      <c r="B14619" s="915"/>
      <c r="C14619" s="915"/>
      <c r="D14619" s="916"/>
      <c r="E14619" s="916"/>
      <c r="F14619" s="916"/>
      <c r="G14619" s="915"/>
      <c r="H14619" s="915"/>
      <c r="I14619" s="915"/>
    </row>
    <row r="14620" spans="1:9">
      <c r="A14620" s="915"/>
      <c r="B14620" s="915"/>
      <c r="C14620" s="915"/>
      <c r="D14620" s="916"/>
      <c r="E14620" s="916"/>
      <c r="F14620" s="916"/>
      <c r="G14620" s="915"/>
      <c r="H14620" s="915"/>
      <c r="I14620" s="915"/>
    </row>
    <row r="14621" spans="1:9">
      <c r="A14621" s="915"/>
      <c r="B14621" s="915"/>
      <c r="C14621" s="915"/>
      <c r="D14621" s="916"/>
      <c r="E14621" s="916"/>
      <c r="F14621" s="916"/>
      <c r="G14621" s="915"/>
      <c r="H14621" s="915"/>
      <c r="I14621" s="915"/>
    </row>
    <row r="14622" spans="1:9">
      <c r="A14622" s="915"/>
      <c r="B14622" s="915"/>
      <c r="C14622" s="915"/>
      <c r="D14622" s="916"/>
      <c r="E14622" s="916"/>
      <c r="F14622" s="916"/>
      <c r="G14622" s="915"/>
      <c r="H14622" s="915"/>
      <c r="I14622" s="915"/>
    </row>
    <row r="14623" spans="1:9">
      <c r="A14623" s="915"/>
      <c r="B14623" s="915"/>
      <c r="C14623" s="915"/>
      <c r="D14623" s="916"/>
      <c r="E14623" s="916"/>
      <c r="F14623" s="916"/>
      <c r="G14623" s="915"/>
      <c r="H14623" s="915"/>
      <c r="I14623" s="915"/>
    </row>
    <row r="14624" spans="1:9">
      <c r="A14624" s="915"/>
      <c r="B14624" s="915"/>
      <c r="C14624" s="915"/>
      <c r="D14624" s="916"/>
      <c r="E14624" s="916"/>
      <c r="F14624" s="916"/>
      <c r="G14624" s="915"/>
      <c r="H14624" s="915"/>
      <c r="I14624" s="915"/>
    </row>
    <row r="14625" spans="1:9">
      <c r="A14625" s="915"/>
      <c r="B14625" s="915"/>
      <c r="C14625" s="915"/>
      <c r="D14625" s="916"/>
      <c r="E14625" s="916"/>
      <c r="F14625" s="916"/>
      <c r="G14625" s="915"/>
      <c r="H14625" s="915"/>
      <c r="I14625" s="915"/>
    </row>
    <row r="14626" spans="1:9">
      <c r="A14626" s="915"/>
      <c r="B14626" s="915"/>
      <c r="C14626" s="915"/>
      <c r="D14626" s="916"/>
      <c r="E14626" s="916"/>
      <c r="F14626" s="916"/>
      <c r="G14626" s="915"/>
      <c r="H14626" s="915"/>
      <c r="I14626" s="915"/>
    </row>
    <row r="14627" spans="1:9">
      <c r="A14627" s="915"/>
      <c r="B14627" s="915"/>
      <c r="C14627" s="915"/>
      <c r="D14627" s="916"/>
      <c r="E14627" s="916"/>
      <c r="F14627" s="916"/>
      <c r="G14627" s="915"/>
      <c r="H14627" s="915"/>
      <c r="I14627" s="915"/>
    </row>
    <row r="14628" spans="1:9">
      <c r="A14628" s="915"/>
      <c r="B14628" s="915"/>
      <c r="C14628" s="915"/>
      <c r="D14628" s="916"/>
      <c r="E14628" s="916"/>
      <c r="F14628" s="916"/>
      <c r="G14628" s="915"/>
      <c r="H14628" s="915"/>
      <c r="I14628" s="915"/>
    </row>
    <row r="14629" spans="1:9">
      <c r="A14629" s="915"/>
      <c r="B14629" s="915"/>
      <c r="C14629" s="915"/>
      <c r="D14629" s="916"/>
      <c r="E14629" s="916"/>
      <c r="F14629" s="916"/>
      <c r="G14629" s="915"/>
      <c r="H14629" s="915"/>
      <c r="I14629" s="915"/>
    </row>
    <row r="14630" spans="1:9">
      <c r="A14630" s="915"/>
      <c r="B14630" s="915"/>
      <c r="C14630" s="915"/>
      <c r="D14630" s="916"/>
      <c r="E14630" s="916"/>
      <c r="F14630" s="916"/>
      <c r="G14630" s="915"/>
      <c r="H14630" s="915"/>
      <c r="I14630" s="915"/>
    </row>
    <row r="14631" spans="1:9">
      <c r="A14631" s="915"/>
      <c r="B14631" s="915"/>
      <c r="C14631" s="915"/>
      <c r="D14631" s="916"/>
      <c r="E14631" s="916"/>
      <c r="F14631" s="916"/>
      <c r="G14631" s="915"/>
      <c r="H14631" s="915"/>
      <c r="I14631" s="915"/>
    </row>
    <row r="14632" spans="1:9">
      <c r="A14632" s="915"/>
      <c r="B14632" s="915"/>
      <c r="C14632" s="915"/>
      <c r="D14632" s="916"/>
      <c r="E14632" s="916"/>
      <c r="F14632" s="916"/>
      <c r="G14632" s="915"/>
      <c r="H14632" s="915"/>
      <c r="I14632" s="915"/>
    </row>
    <row r="14633" spans="1:9">
      <c r="A14633" s="915"/>
      <c r="B14633" s="915"/>
      <c r="C14633" s="915"/>
      <c r="D14633" s="916"/>
      <c r="E14633" s="916"/>
      <c r="F14633" s="916"/>
      <c r="G14633" s="915"/>
      <c r="H14633" s="915"/>
      <c r="I14633" s="915"/>
    </row>
    <row r="14634" spans="1:9">
      <c r="A14634" s="915"/>
      <c r="B14634" s="915"/>
      <c r="C14634" s="915"/>
      <c r="D14634" s="916"/>
      <c r="E14634" s="916"/>
      <c r="F14634" s="916"/>
      <c r="G14634" s="915"/>
      <c r="H14634" s="915"/>
      <c r="I14634" s="915"/>
    </row>
    <row r="14635" spans="1:9">
      <c r="A14635" s="915"/>
      <c r="B14635" s="915"/>
      <c r="C14635" s="915"/>
      <c r="D14635" s="916"/>
      <c r="E14635" s="916"/>
      <c r="F14635" s="916"/>
      <c r="G14635" s="915"/>
      <c r="H14635" s="915"/>
      <c r="I14635" s="915"/>
    </row>
    <row r="14636" spans="1:9">
      <c r="A14636" s="915"/>
      <c r="B14636" s="915"/>
      <c r="C14636" s="915"/>
      <c r="D14636" s="916"/>
      <c r="E14636" s="916"/>
      <c r="F14636" s="916"/>
      <c r="G14636" s="915"/>
      <c r="H14636" s="915"/>
      <c r="I14636" s="915"/>
    </row>
    <row r="14637" spans="1:9">
      <c r="A14637" s="915"/>
      <c r="B14637" s="915"/>
      <c r="C14637" s="915"/>
      <c r="D14637" s="916"/>
      <c r="E14637" s="916"/>
      <c r="F14637" s="916"/>
      <c r="G14637" s="915"/>
      <c r="H14637" s="915"/>
      <c r="I14637" s="915"/>
    </row>
    <row r="14638" spans="1:9">
      <c r="A14638" s="915"/>
      <c r="B14638" s="915"/>
      <c r="C14638" s="915"/>
      <c r="D14638" s="916"/>
      <c r="E14638" s="916"/>
      <c r="F14638" s="916"/>
      <c r="G14638" s="915"/>
      <c r="H14638" s="915"/>
      <c r="I14638" s="915"/>
    </row>
    <row r="14639" spans="1:9">
      <c r="A14639" s="915"/>
      <c r="B14639" s="915"/>
      <c r="C14639" s="915"/>
      <c r="D14639" s="916"/>
      <c r="E14639" s="916"/>
      <c r="F14639" s="916"/>
      <c r="G14639" s="915"/>
      <c r="H14639" s="915"/>
      <c r="I14639" s="915"/>
    </row>
    <row r="14640" spans="1:9">
      <c r="A14640" s="915"/>
      <c r="B14640" s="915"/>
      <c r="C14640" s="915"/>
      <c r="D14640" s="916"/>
      <c r="E14640" s="916"/>
      <c r="F14640" s="916"/>
      <c r="G14640" s="915"/>
      <c r="H14640" s="915"/>
      <c r="I14640" s="915"/>
    </row>
    <row r="14641" spans="1:9">
      <c r="A14641" s="915"/>
      <c r="B14641" s="915"/>
      <c r="C14641" s="915"/>
      <c r="D14641" s="916"/>
      <c r="E14641" s="916"/>
      <c r="F14641" s="916"/>
      <c r="G14641" s="915"/>
      <c r="H14641" s="915"/>
      <c r="I14641" s="915"/>
    </row>
    <row r="14642" spans="1:9">
      <c r="A14642" s="915"/>
      <c r="B14642" s="915"/>
      <c r="C14642" s="915"/>
      <c r="D14642" s="916"/>
      <c r="E14642" s="916"/>
      <c r="F14642" s="916"/>
      <c r="G14642" s="915"/>
      <c r="H14642" s="915"/>
      <c r="I14642" s="915"/>
    </row>
    <row r="14643" spans="1:9">
      <c r="A14643" s="915"/>
      <c r="B14643" s="915"/>
      <c r="C14643" s="915"/>
      <c r="D14643" s="916"/>
      <c r="E14643" s="916"/>
      <c r="F14643" s="916"/>
      <c r="G14643" s="915"/>
      <c r="H14643" s="915"/>
      <c r="I14643" s="915"/>
    </row>
    <row r="14644" spans="1:9">
      <c r="A14644" s="915"/>
      <c r="B14644" s="915"/>
      <c r="C14644" s="915"/>
      <c r="D14644" s="916"/>
      <c r="E14644" s="916"/>
      <c r="F14644" s="916"/>
      <c r="G14644" s="915"/>
      <c r="H14644" s="915"/>
      <c r="I14644" s="915"/>
    </row>
    <row r="14645" spans="1:9">
      <c r="A14645" s="915"/>
      <c r="B14645" s="915"/>
      <c r="C14645" s="915"/>
      <c r="D14645" s="916"/>
      <c r="E14645" s="916"/>
      <c r="F14645" s="916"/>
      <c r="G14645" s="915"/>
      <c r="H14645" s="915"/>
      <c r="I14645" s="915"/>
    </row>
    <row r="14646" spans="1:9">
      <c r="A14646" s="915"/>
      <c r="B14646" s="915"/>
      <c r="C14646" s="915"/>
      <c r="D14646" s="916"/>
      <c r="E14646" s="916"/>
      <c r="F14646" s="916"/>
      <c r="G14646" s="915"/>
      <c r="H14646" s="915"/>
      <c r="I14646" s="915"/>
    </row>
    <row r="14647" spans="1:9">
      <c r="A14647" s="915"/>
      <c r="B14647" s="915"/>
      <c r="C14647" s="915"/>
      <c r="D14647" s="916"/>
      <c r="E14647" s="916"/>
      <c r="F14647" s="916"/>
      <c r="G14647" s="915"/>
      <c r="H14647" s="915"/>
      <c r="I14647" s="915"/>
    </row>
    <row r="14648" spans="1:9">
      <c r="A14648" s="915"/>
      <c r="B14648" s="915"/>
      <c r="C14648" s="915"/>
      <c r="D14648" s="916"/>
      <c r="E14648" s="916"/>
      <c r="F14648" s="916"/>
      <c r="G14648" s="915"/>
      <c r="H14648" s="915"/>
      <c r="I14648" s="915"/>
    </row>
    <row r="14649" spans="1:9">
      <c r="A14649" s="915"/>
      <c r="B14649" s="915"/>
      <c r="C14649" s="915"/>
      <c r="D14649" s="916"/>
      <c r="E14649" s="916"/>
      <c r="F14649" s="916"/>
      <c r="G14649" s="915"/>
      <c r="H14649" s="915"/>
      <c r="I14649" s="915"/>
    </row>
    <row r="14650" spans="1:9">
      <c r="A14650" s="915"/>
      <c r="B14650" s="915"/>
      <c r="C14650" s="915"/>
      <c r="D14650" s="916"/>
      <c r="E14650" s="916"/>
      <c r="F14650" s="916"/>
      <c r="G14650" s="915"/>
      <c r="H14650" s="915"/>
      <c r="I14650" s="915"/>
    </row>
    <row r="14651" spans="1:9">
      <c r="A14651" s="915"/>
      <c r="B14651" s="915"/>
      <c r="C14651" s="915"/>
      <c r="D14651" s="916"/>
      <c r="E14651" s="916"/>
      <c r="F14651" s="916"/>
      <c r="G14651" s="915"/>
      <c r="H14651" s="915"/>
      <c r="I14651" s="915"/>
    </row>
    <row r="14652" spans="1:9">
      <c r="A14652" s="915"/>
      <c r="B14652" s="915"/>
      <c r="C14652" s="915"/>
      <c r="D14652" s="916"/>
      <c r="E14652" s="916"/>
      <c r="F14652" s="916"/>
      <c r="G14652" s="915"/>
      <c r="H14652" s="915"/>
      <c r="I14652" s="915"/>
    </row>
    <row r="14653" spans="1:9">
      <c r="A14653" s="915"/>
      <c r="B14653" s="915"/>
      <c r="C14653" s="915"/>
      <c r="D14653" s="916"/>
      <c r="E14653" s="916"/>
      <c r="F14653" s="916"/>
      <c r="G14653" s="915"/>
      <c r="H14653" s="915"/>
      <c r="I14653" s="915"/>
    </row>
    <row r="14654" spans="1:9">
      <c r="A14654" s="915"/>
      <c r="B14654" s="915"/>
      <c r="C14654" s="915"/>
      <c r="D14654" s="916"/>
      <c r="E14654" s="916"/>
      <c r="F14654" s="916"/>
      <c r="G14654" s="915"/>
      <c r="H14654" s="915"/>
      <c r="I14654" s="915"/>
    </row>
    <row r="14655" spans="1:9">
      <c r="A14655" s="915"/>
      <c r="B14655" s="915"/>
      <c r="C14655" s="915"/>
      <c r="D14655" s="916"/>
      <c r="E14655" s="916"/>
      <c r="F14655" s="916"/>
      <c r="G14655" s="915"/>
      <c r="H14655" s="915"/>
      <c r="I14655" s="915"/>
    </row>
    <row r="14656" spans="1:9">
      <c r="A14656" s="915"/>
      <c r="B14656" s="915"/>
      <c r="C14656" s="915"/>
      <c r="D14656" s="916"/>
      <c r="E14656" s="916"/>
      <c r="F14656" s="916"/>
      <c r="G14656" s="915"/>
      <c r="H14656" s="915"/>
      <c r="I14656" s="915"/>
    </row>
    <row r="14657" spans="1:9">
      <c r="A14657" s="915"/>
      <c r="B14657" s="915"/>
      <c r="C14657" s="915"/>
      <c r="D14657" s="916"/>
      <c r="E14657" s="916"/>
      <c r="F14657" s="916"/>
      <c r="G14657" s="915"/>
      <c r="H14657" s="915"/>
      <c r="I14657" s="915"/>
    </row>
    <row r="14658" spans="1:9">
      <c r="A14658" s="915"/>
      <c r="B14658" s="915"/>
      <c r="C14658" s="915"/>
      <c r="D14658" s="916"/>
      <c r="E14658" s="916"/>
      <c r="F14658" s="916"/>
      <c r="G14658" s="915"/>
      <c r="H14658" s="915"/>
      <c r="I14658" s="915"/>
    </row>
    <row r="14659" spans="1:9">
      <c r="A14659" s="915"/>
      <c r="B14659" s="915"/>
      <c r="C14659" s="915"/>
      <c r="D14659" s="916"/>
      <c r="E14659" s="916"/>
      <c r="F14659" s="916"/>
      <c r="G14659" s="915"/>
      <c r="H14659" s="915"/>
      <c r="I14659" s="915"/>
    </row>
    <row r="14660" spans="1:9">
      <c r="A14660" s="915"/>
      <c r="B14660" s="915"/>
      <c r="C14660" s="915"/>
      <c r="D14660" s="916"/>
      <c r="E14660" s="916"/>
      <c r="F14660" s="916"/>
      <c r="G14660" s="915"/>
      <c r="H14660" s="915"/>
      <c r="I14660" s="915"/>
    </row>
    <row r="14661" spans="1:9">
      <c r="A14661" s="915"/>
      <c r="B14661" s="915"/>
      <c r="C14661" s="915"/>
      <c r="D14661" s="916"/>
      <c r="E14661" s="916"/>
      <c r="F14661" s="916"/>
      <c r="G14661" s="915"/>
      <c r="H14661" s="915"/>
      <c r="I14661" s="915"/>
    </row>
    <row r="14662" spans="1:9">
      <c r="A14662" s="915"/>
      <c r="B14662" s="915"/>
      <c r="C14662" s="915"/>
      <c r="D14662" s="916"/>
      <c r="E14662" s="916"/>
      <c r="F14662" s="916"/>
      <c r="G14662" s="915"/>
      <c r="H14662" s="915"/>
      <c r="I14662" s="915"/>
    </row>
    <row r="14663" spans="1:9">
      <c r="A14663" s="915"/>
      <c r="B14663" s="915"/>
      <c r="C14663" s="915"/>
      <c r="D14663" s="916"/>
      <c r="E14663" s="916"/>
      <c r="F14663" s="916"/>
      <c r="G14663" s="915"/>
      <c r="H14663" s="915"/>
      <c r="I14663" s="915"/>
    </row>
    <row r="14664" spans="1:9">
      <c r="A14664" s="915"/>
      <c r="B14664" s="915"/>
      <c r="C14664" s="915"/>
      <c r="D14664" s="916"/>
      <c r="E14664" s="916"/>
      <c r="F14664" s="916"/>
      <c r="G14664" s="915"/>
      <c r="H14664" s="915"/>
      <c r="I14664" s="915"/>
    </row>
    <row r="14665" spans="1:9">
      <c r="A14665" s="915"/>
      <c r="B14665" s="915"/>
      <c r="C14665" s="915"/>
      <c r="D14665" s="916"/>
      <c r="E14665" s="916"/>
      <c r="F14665" s="916"/>
      <c r="G14665" s="915"/>
      <c r="H14665" s="915"/>
      <c r="I14665" s="915"/>
    </row>
    <row r="14666" spans="1:9">
      <c r="A14666" s="915"/>
      <c r="B14666" s="915"/>
      <c r="C14666" s="915"/>
      <c r="D14666" s="916"/>
      <c r="E14666" s="916"/>
      <c r="F14666" s="916"/>
      <c r="G14666" s="915"/>
      <c r="H14666" s="915"/>
      <c r="I14666" s="915"/>
    </row>
    <row r="14667" spans="1:9">
      <c r="A14667" s="915"/>
      <c r="B14667" s="915"/>
      <c r="C14667" s="915"/>
      <c r="D14667" s="916"/>
      <c r="E14667" s="916"/>
      <c r="F14667" s="916"/>
      <c r="G14667" s="915"/>
      <c r="H14667" s="915"/>
      <c r="I14667" s="915"/>
    </row>
    <row r="14668" spans="1:9">
      <c r="A14668" s="915"/>
      <c r="B14668" s="915"/>
      <c r="C14668" s="915"/>
      <c r="D14668" s="916"/>
      <c r="E14668" s="916"/>
      <c r="F14668" s="916"/>
      <c r="G14668" s="915"/>
      <c r="H14668" s="915"/>
      <c r="I14668" s="915"/>
    </row>
    <row r="14669" spans="1:9">
      <c r="A14669" s="915"/>
      <c r="B14669" s="915"/>
      <c r="C14669" s="915"/>
      <c r="D14669" s="916"/>
      <c r="E14669" s="916"/>
      <c r="F14669" s="916"/>
      <c r="G14669" s="915"/>
      <c r="H14669" s="915"/>
      <c r="I14669" s="915"/>
    </row>
    <row r="14670" spans="1:9">
      <c r="A14670" s="915"/>
      <c r="B14670" s="915"/>
      <c r="C14670" s="915"/>
      <c r="D14670" s="916"/>
      <c r="E14670" s="916"/>
      <c r="F14670" s="916"/>
      <c r="G14670" s="915"/>
      <c r="H14670" s="915"/>
      <c r="I14670" s="915"/>
    </row>
    <row r="14671" spans="1:9">
      <c r="A14671" s="915"/>
      <c r="B14671" s="915"/>
      <c r="C14671" s="915"/>
      <c r="D14671" s="916"/>
      <c r="E14671" s="916"/>
      <c r="F14671" s="916"/>
      <c r="G14671" s="915"/>
      <c r="H14671" s="915"/>
      <c r="I14671" s="915"/>
    </row>
    <row r="14672" spans="1:9">
      <c r="A14672" s="915"/>
      <c r="B14672" s="915"/>
      <c r="C14672" s="915"/>
      <c r="D14672" s="916"/>
      <c r="E14672" s="916"/>
      <c r="F14672" s="916"/>
      <c r="G14672" s="915"/>
      <c r="H14672" s="915"/>
      <c r="I14672" s="915"/>
    </row>
    <row r="14673" spans="1:9">
      <c r="A14673" s="915"/>
      <c r="B14673" s="915"/>
      <c r="C14673" s="915"/>
      <c r="D14673" s="916"/>
      <c r="E14673" s="916"/>
      <c r="F14673" s="916"/>
      <c r="G14673" s="915"/>
      <c r="H14673" s="915"/>
      <c r="I14673" s="915"/>
    </row>
    <row r="14674" spans="1:9">
      <c r="A14674" s="915"/>
      <c r="B14674" s="915"/>
      <c r="C14674" s="915"/>
      <c r="D14674" s="916"/>
      <c r="E14674" s="916"/>
      <c r="F14674" s="916"/>
      <c r="G14674" s="915"/>
      <c r="H14674" s="915"/>
      <c r="I14674" s="915"/>
    </row>
    <row r="14675" spans="1:9">
      <c r="A14675" s="915"/>
      <c r="B14675" s="915"/>
      <c r="C14675" s="915"/>
      <c r="D14675" s="916"/>
      <c r="E14675" s="916"/>
      <c r="F14675" s="916"/>
      <c r="G14675" s="915"/>
      <c r="H14675" s="915"/>
      <c r="I14675" s="915"/>
    </row>
    <row r="14676" spans="1:9">
      <c r="A14676" s="915"/>
      <c r="B14676" s="915"/>
      <c r="C14676" s="915"/>
      <c r="D14676" s="916"/>
      <c r="E14676" s="916"/>
      <c r="F14676" s="916"/>
      <c r="G14676" s="915"/>
      <c r="H14676" s="915"/>
      <c r="I14676" s="915"/>
    </row>
    <row r="14677" spans="1:9">
      <c r="A14677" s="915"/>
      <c r="B14677" s="915"/>
      <c r="C14677" s="915"/>
      <c r="D14677" s="916"/>
      <c r="E14677" s="916"/>
      <c r="F14677" s="916"/>
      <c r="G14677" s="915"/>
      <c r="H14677" s="915"/>
      <c r="I14677" s="915"/>
    </row>
    <row r="14678" spans="1:9">
      <c r="A14678" s="915"/>
      <c r="B14678" s="915"/>
      <c r="C14678" s="915"/>
      <c r="D14678" s="916"/>
      <c r="E14678" s="916"/>
      <c r="F14678" s="916"/>
      <c r="G14678" s="915"/>
      <c r="H14678" s="915"/>
      <c r="I14678" s="915"/>
    </row>
    <row r="14679" spans="1:9">
      <c r="A14679" s="915"/>
      <c r="B14679" s="915"/>
      <c r="C14679" s="915"/>
      <c r="D14679" s="916"/>
      <c r="E14679" s="916"/>
      <c r="F14679" s="916"/>
      <c r="G14679" s="915"/>
      <c r="H14679" s="915"/>
      <c r="I14679" s="915"/>
    </row>
    <row r="14680" spans="1:9">
      <c r="A14680" s="915"/>
      <c r="B14680" s="915"/>
      <c r="C14680" s="915"/>
      <c r="D14680" s="916"/>
      <c r="E14680" s="916"/>
      <c r="F14680" s="916"/>
      <c r="G14680" s="915"/>
      <c r="H14680" s="915"/>
      <c r="I14680" s="915"/>
    </row>
    <row r="14681" spans="1:9">
      <c r="A14681" s="915"/>
      <c r="B14681" s="915"/>
      <c r="C14681" s="915"/>
      <c r="D14681" s="916"/>
      <c r="E14681" s="916"/>
      <c r="F14681" s="916"/>
      <c r="G14681" s="915"/>
      <c r="H14681" s="915"/>
      <c r="I14681" s="915"/>
    </row>
    <row r="14682" spans="1:9">
      <c r="A14682" s="915"/>
      <c r="B14682" s="915"/>
      <c r="C14682" s="915"/>
      <c r="D14682" s="916"/>
      <c r="E14682" s="916"/>
      <c r="F14682" s="916"/>
      <c r="G14682" s="915"/>
      <c r="H14682" s="915"/>
      <c r="I14682" s="915"/>
    </row>
    <row r="14683" spans="1:9">
      <c r="A14683" s="915"/>
      <c r="B14683" s="915"/>
      <c r="C14683" s="915"/>
      <c r="D14683" s="916"/>
      <c r="E14683" s="916"/>
      <c r="F14683" s="916"/>
      <c r="G14683" s="915"/>
      <c r="H14683" s="915"/>
      <c r="I14683" s="915"/>
    </row>
    <row r="14684" spans="1:9">
      <c r="A14684" s="915"/>
      <c r="B14684" s="915"/>
      <c r="C14684" s="915"/>
      <c r="D14684" s="916"/>
      <c r="E14684" s="916"/>
      <c r="F14684" s="916"/>
      <c r="G14684" s="915"/>
      <c r="H14684" s="915"/>
      <c r="I14684" s="915"/>
    </row>
    <row r="14685" spans="1:9">
      <c r="A14685" s="915"/>
      <c r="B14685" s="915"/>
      <c r="C14685" s="915"/>
      <c r="D14685" s="916"/>
      <c r="E14685" s="916"/>
      <c r="F14685" s="916"/>
      <c r="G14685" s="915"/>
      <c r="H14685" s="915"/>
      <c r="I14685" s="915"/>
    </row>
    <row r="14686" spans="1:9">
      <c r="A14686" s="915"/>
      <c r="B14686" s="915"/>
      <c r="C14686" s="915"/>
      <c r="D14686" s="916"/>
      <c r="E14686" s="916"/>
      <c r="F14686" s="916"/>
      <c r="G14686" s="915"/>
      <c r="H14686" s="915"/>
      <c r="I14686" s="915"/>
    </row>
    <row r="14687" spans="1:9">
      <c r="A14687" s="915"/>
      <c r="B14687" s="915"/>
      <c r="C14687" s="915"/>
      <c r="D14687" s="916"/>
      <c r="E14687" s="916"/>
      <c r="F14687" s="916"/>
      <c r="G14687" s="915"/>
      <c r="H14687" s="915"/>
      <c r="I14687" s="915"/>
    </row>
    <row r="14688" spans="1:9">
      <c r="A14688" s="915"/>
      <c r="B14688" s="915"/>
      <c r="C14688" s="915"/>
      <c r="D14688" s="916"/>
      <c r="E14688" s="916"/>
      <c r="F14688" s="916"/>
      <c r="G14688" s="915"/>
      <c r="H14688" s="915"/>
      <c r="I14688" s="915"/>
    </row>
    <row r="14689" spans="1:9">
      <c r="A14689" s="915"/>
      <c r="B14689" s="915"/>
      <c r="C14689" s="915"/>
      <c r="D14689" s="916"/>
      <c r="E14689" s="916"/>
      <c r="F14689" s="916"/>
      <c r="G14689" s="915"/>
      <c r="H14689" s="915"/>
      <c r="I14689" s="915"/>
    </row>
    <row r="14690" spans="1:9">
      <c r="A14690" s="915"/>
      <c r="B14690" s="915"/>
      <c r="C14690" s="915"/>
      <c r="D14690" s="916"/>
      <c r="E14690" s="916"/>
      <c r="F14690" s="916"/>
      <c r="G14690" s="915"/>
      <c r="H14690" s="915"/>
      <c r="I14690" s="915"/>
    </row>
    <row r="14691" spans="1:9">
      <c r="A14691" s="915"/>
      <c r="B14691" s="915"/>
      <c r="C14691" s="915"/>
      <c r="D14691" s="916"/>
      <c r="E14691" s="916"/>
      <c r="F14691" s="916"/>
      <c r="G14691" s="915"/>
      <c r="H14691" s="915"/>
      <c r="I14691" s="915"/>
    </row>
    <row r="14692" spans="1:9">
      <c r="A14692" s="915"/>
      <c r="B14692" s="915"/>
      <c r="C14692" s="915"/>
      <c r="D14692" s="916"/>
      <c r="E14692" s="916"/>
      <c r="F14692" s="916"/>
      <c r="G14692" s="915"/>
      <c r="H14692" s="915"/>
      <c r="I14692" s="915"/>
    </row>
    <row r="14693" spans="1:9">
      <c r="A14693" s="915"/>
      <c r="B14693" s="915"/>
      <c r="C14693" s="915"/>
      <c r="D14693" s="916"/>
      <c r="E14693" s="916"/>
      <c r="F14693" s="916"/>
      <c r="G14693" s="915"/>
      <c r="H14693" s="915"/>
      <c r="I14693" s="915"/>
    </row>
    <row r="14694" spans="1:9">
      <c r="A14694" s="915"/>
      <c r="B14694" s="915"/>
      <c r="C14694" s="915"/>
      <c r="D14694" s="916"/>
      <c r="E14694" s="916"/>
      <c r="F14694" s="916"/>
      <c r="G14694" s="915"/>
      <c r="H14694" s="915"/>
      <c r="I14694" s="915"/>
    </row>
    <row r="14695" spans="1:9">
      <c r="A14695" s="915"/>
      <c r="B14695" s="915"/>
      <c r="C14695" s="915"/>
      <c r="D14695" s="916"/>
      <c r="E14695" s="916"/>
      <c r="F14695" s="916"/>
      <c r="G14695" s="915"/>
      <c r="H14695" s="915"/>
      <c r="I14695" s="915"/>
    </row>
    <row r="14696" spans="1:9">
      <c r="A14696" s="915"/>
      <c r="B14696" s="915"/>
      <c r="C14696" s="915"/>
      <c r="D14696" s="916"/>
      <c r="E14696" s="916"/>
      <c r="F14696" s="916"/>
      <c r="G14696" s="915"/>
      <c r="H14696" s="915"/>
      <c r="I14696" s="915"/>
    </row>
    <row r="14697" spans="1:9">
      <c r="A14697" s="915"/>
      <c r="B14697" s="915"/>
      <c r="C14697" s="915"/>
      <c r="D14697" s="916"/>
      <c r="E14697" s="916"/>
      <c r="F14697" s="916"/>
      <c r="G14697" s="915"/>
      <c r="H14697" s="915"/>
      <c r="I14697" s="915"/>
    </row>
    <row r="14698" spans="1:9">
      <c r="A14698" s="915"/>
      <c r="B14698" s="915"/>
      <c r="C14698" s="915"/>
      <c r="D14698" s="916"/>
      <c r="E14698" s="916"/>
      <c r="F14698" s="916"/>
      <c r="G14698" s="915"/>
      <c r="H14698" s="915"/>
      <c r="I14698" s="915"/>
    </row>
    <row r="14699" spans="1:9">
      <c r="A14699" s="915"/>
      <c r="B14699" s="915"/>
      <c r="C14699" s="915"/>
      <c r="D14699" s="916"/>
      <c r="E14699" s="916"/>
      <c r="F14699" s="916"/>
      <c r="G14699" s="915"/>
      <c r="H14699" s="915"/>
      <c r="I14699" s="915"/>
    </row>
    <row r="14700" spans="1:9">
      <c r="A14700" s="915"/>
      <c r="B14700" s="915"/>
      <c r="C14700" s="915"/>
      <c r="D14700" s="916"/>
      <c r="E14700" s="916"/>
      <c r="F14700" s="916"/>
      <c r="G14700" s="915"/>
      <c r="H14700" s="915"/>
      <c r="I14700" s="915"/>
    </row>
    <row r="14701" spans="1:9">
      <c r="A14701" s="915"/>
      <c r="B14701" s="915"/>
      <c r="C14701" s="915"/>
      <c r="D14701" s="916"/>
      <c r="E14701" s="916"/>
      <c r="F14701" s="916"/>
      <c r="G14701" s="915"/>
      <c r="H14701" s="915"/>
      <c r="I14701" s="915"/>
    </row>
    <row r="14702" spans="1:9">
      <c r="A14702" s="915"/>
      <c r="B14702" s="915"/>
      <c r="C14702" s="915"/>
      <c r="D14702" s="916"/>
      <c r="E14702" s="916"/>
      <c r="F14702" s="916"/>
      <c r="G14702" s="915"/>
      <c r="H14702" s="915"/>
      <c r="I14702" s="915"/>
    </row>
    <row r="14703" spans="1:9">
      <c r="A14703" s="915"/>
      <c r="B14703" s="915"/>
      <c r="C14703" s="915"/>
      <c r="D14703" s="916"/>
      <c r="E14703" s="916"/>
      <c r="F14703" s="916"/>
      <c r="G14703" s="915"/>
      <c r="H14703" s="915"/>
      <c r="I14703" s="915"/>
    </row>
    <row r="14704" spans="1:9">
      <c r="A14704" s="915"/>
      <c r="B14704" s="915"/>
      <c r="C14704" s="915"/>
      <c r="D14704" s="916"/>
      <c r="E14704" s="916"/>
      <c r="F14704" s="916"/>
      <c r="G14704" s="915"/>
      <c r="H14704" s="915"/>
      <c r="I14704" s="915"/>
    </row>
    <row r="14705" spans="1:9">
      <c r="A14705" s="915"/>
      <c r="B14705" s="915"/>
      <c r="C14705" s="915"/>
      <c r="D14705" s="916"/>
      <c r="E14705" s="916"/>
      <c r="F14705" s="916"/>
      <c r="G14705" s="915"/>
      <c r="H14705" s="915"/>
      <c r="I14705" s="915"/>
    </row>
    <row r="14706" spans="1:9">
      <c r="A14706" s="915"/>
      <c r="B14706" s="915"/>
      <c r="C14706" s="915"/>
      <c r="D14706" s="916"/>
      <c r="E14706" s="916"/>
      <c r="F14706" s="916"/>
      <c r="G14706" s="915"/>
      <c r="H14706" s="915"/>
      <c r="I14706" s="915"/>
    </row>
    <row r="14707" spans="1:9">
      <c r="A14707" s="915"/>
      <c r="B14707" s="915"/>
      <c r="C14707" s="915"/>
      <c r="D14707" s="916"/>
      <c r="E14707" s="916"/>
      <c r="F14707" s="916"/>
      <c r="G14707" s="915"/>
      <c r="H14707" s="915"/>
      <c r="I14707" s="915"/>
    </row>
    <row r="14708" spans="1:9">
      <c r="A14708" s="915"/>
      <c r="B14708" s="915"/>
      <c r="C14708" s="915"/>
      <c r="D14708" s="916"/>
      <c r="E14708" s="916"/>
      <c r="F14708" s="916"/>
      <c r="G14708" s="915"/>
      <c r="H14708" s="915"/>
      <c r="I14708" s="915"/>
    </row>
    <row r="14709" spans="1:9">
      <c r="A14709" s="915"/>
      <c r="B14709" s="915"/>
      <c r="C14709" s="915"/>
      <c r="D14709" s="916"/>
      <c r="E14709" s="916"/>
      <c r="F14709" s="916"/>
      <c r="G14709" s="915"/>
      <c r="H14709" s="915"/>
      <c r="I14709" s="915"/>
    </row>
    <row r="14710" spans="1:9">
      <c r="A14710" s="915"/>
      <c r="B14710" s="915"/>
      <c r="C14710" s="915"/>
      <c r="D14710" s="916"/>
      <c r="E14710" s="916"/>
      <c r="F14710" s="916"/>
      <c r="G14710" s="915"/>
      <c r="H14710" s="915"/>
      <c r="I14710" s="915"/>
    </row>
    <row r="14711" spans="1:9">
      <c r="A14711" s="915"/>
      <c r="B14711" s="915"/>
      <c r="C14711" s="915"/>
      <c r="D14711" s="916"/>
      <c r="E14711" s="916"/>
      <c r="F14711" s="916"/>
      <c r="G14711" s="915"/>
      <c r="H14711" s="915"/>
      <c r="I14711" s="915"/>
    </row>
    <row r="14712" spans="1:9">
      <c r="A14712" s="915"/>
      <c r="B14712" s="915"/>
      <c r="C14712" s="915"/>
      <c r="D14712" s="916"/>
      <c r="E14712" s="916"/>
      <c r="F14712" s="916"/>
      <c r="G14712" s="915"/>
      <c r="H14712" s="915"/>
      <c r="I14712" s="915"/>
    </row>
    <row r="14713" spans="1:9">
      <c r="A14713" s="915"/>
      <c r="B14713" s="915"/>
      <c r="C14713" s="915"/>
      <c r="D14713" s="916"/>
      <c r="E14713" s="916"/>
      <c r="F14713" s="916"/>
      <c r="G14713" s="915"/>
      <c r="H14713" s="915"/>
      <c r="I14713" s="915"/>
    </row>
    <row r="14714" spans="1:9">
      <c r="A14714" s="915"/>
      <c r="B14714" s="915"/>
      <c r="C14714" s="915"/>
      <c r="D14714" s="916"/>
      <c r="E14714" s="916"/>
      <c r="F14714" s="916"/>
      <c r="G14714" s="915"/>
      <c r="H14714" s="915"/>
      <c r="I14714" s="915"/>
    </row>
    <row r="14715" spans="1:9">
      <c r="A14715" s="915"/>
      <c r="B14715" s="915"/>
      <c r="C14715" s="915"/>
      <c r="D14715" s="916"/>
      <c r="E14715" s="916"/>
      <c r="F14715" s="916"/>
      <c r="G14715" s="915"/>
      <c r="H14715" s="915"/>
      <c r="I14715" s="915"/>
    </row>
    <row r="14716" spans="1:9">
      <c r="A14716" s="915"/>
      <c r="B14716" s="915"/>
      <c r="C14716" s="915"/>
      <c r="D14716" s="916"/>
      <c r="E14716" s="916"/>
      <c r="F14716" s="916"/>
      <c r="G14716" s="915"/>
      <c r="H14716" s="915"/>
      <c r="I14716" s="915"/>
    </row>
    <row r="14717" spans="1:9">
      <c r="A14717" s="915"/>
      <c r="B14717" s="915"/>
      <c r="C14717" s="915"/>
      <c r="D14717" s="916"/>
      <c r="E14717" s="916"/>
      <c r="F14717" s="916"/>
      <c r="G14717" s="915"/>
      <c r="H14717" s="915"/>
      <c r="I14717" s="915"/>
    </row>
    <row r="14718" spans="1:9">
      <c r="A14718" s="915"/>
      <c r="B14718" s="915"/>
      <c r="C14718" s="915"/>
      <c r="D14718" s="916"/>
      <c r="E14718" s="916"/>
      <c r="F14718" s="916"/>
      <c r="G14718" s="915"/>
      <c r="H14718" s="915"/>
      <c r="I14718" s="915"/>
    </row>
    <row r="14719" spans="1:9">
      <c r="A14719" s="915"/>
      <c r="B14719" s="915"/>
      <c r="C14719" s="915"/>
      <c r="D14719" s="916"/>
      <c r="E14719" s="916"/>
      <c r="F14719" s="916"/>
      <c r="G14719" s="915"/>
      <c r="H14719" s="915"/>
      <c r="I14719" s="915"/>
    </row>
    <row r="14720" spans="1:9">
      <c r="A14720" s="915"/>
      <c r="B14720" s="915"/>
      <c r="C14720" s="915"/>
      <c r="D14720" s="916"/>
      <c r="E14720" s="916"/>
      <c r="F14720" s="916"/>
      <c r="G14720" s="915"/>
      <c r="H14720" s="915"/>
      <c r="I14720" s="915"/>
    </row>
    <row r="14721" spans="1:9">
      <c r="A14721" s="915"/>
      <c r="B14721" s="915"/>
      <c r="C14721" s="915"/>
      <c r="D14721" s="916"/>
      <c r="E14721" s="916"/>
      <c r="F14721" s="916"/>
      <c r="G14721" s="915"/>
      <c r="H14721" s="915"/>
      <c r="I14721" s="915"/>
    </row>
    <row r="14722" spans="1:9">
      <c r="A14722" s="915"/>
      <c r="B14722" s="915"/>
      <c r="C14722" s="915"/>
      <c r="D14722" s="916"/>
      <c r="E14722" s="916"/>
      <c r="F14722" s="916"/>
      <c r="G14722" s="915"/>
      <c r="H14722" s="915"/>
      <c r="I14722" s="915"/>
    </row>
    <row r="14723" spans="1:9">
      <c r="A14723" s="915"/>
      <c r="B14723" s="915"/>
      <c r="C14723" s="915"/>
      <c r="D14723" s="916"/>
      <c r="E14723" s="916"/>
      <c r="F14723" s="916"/>
      <c r="G14723" s="915"/>
      <c r="H14723" s="915"/>
      <c r="I14723" s="915"/>
    </row>
    <row r="14724" spans="1:9">
      <c r="A14724" s="915"/>
      <c r="B14724" s="915"/>
      <c r="C14724" s="915"/>
      <c r="D14724" s="916"/>
      <c r="E14724" s="916"/>
      <c r="F14724" s="916"/>
      <c r="G14724" s="915"/>
      <c r="H14724" s="915"/>
      <c r="I14724" s="915"/>
    </row>
    <row r="14725" spans="1:9">
      <c r="A14725" s="915"/>
      <c r="B14725" s="915"/>
      <c r="C14725" s="915"/>
      <c r="D14725" s="916"/>
      <c r="E14725" s="916"/>
      <c r="F14725" s="916"/>
      <c r="G14725" s="915"/>
      <c r="H14725" s="915"/>
      <c r="I14725" s="915"/>
    </row>
    <row r="14726" spans="1:9">
      <c r="A14726" s="915"/>
      <c r="B14726" s="915"/>
      <c r="C14726" s="915"/>
      <c r="D14726" s="916"/>
      <c r="E14726" s="916"/>
      <c r="F14726" s="916"/>
      <c r="G14726" s="915"/>
      <c r="H14726" s="915"/>
      <c r="I14726" s="915"/>
    </row>
    <row r="14727" spans="1:9">
      <c r="A14727" s="915"/>
      <c r="B14727" s="915"/>
      <c r="C14727" s="915"/>
      <c r="D14727" s="916"/>
      <c r="E14727" s="916"/>
      <c r="F14727" s="916"/>
      <c r="G14727" s="915"/>
      <c r="H14727" s="915"/>
      <c r="I14727" s="915"/>
    </row>
    <row r="14728" spans="1:9">
      <c r="A14728" s="915"/>
      <c r="B14728" s="915"/>
      <c r="C14728" s="915"/>
      <c r="D14728" s="916"/>
      <c r="E14728" s="916"/>
      <c r="F14728" s="916"/>
      <c r="G14728" s="915"/>
      <c r="H14728" s="915"/>
      <c r="I14728" s="915"/>
    </row>
    <row r="14729" spans="1:9">
      <c r="A14729" s="915"/>
      <c r="B14729" s="915"/>
      <c r="C14729" s="915"/>
      <c r="D14729" s="916"/>
      <c r="E14729" s="916"/>
      <c r="F14729" s="916"/>
      <c r="G14729" s="915"/>
      <c r="H14729" s="915"/>
      <c r="I14729" s="915"/>
    </row>
    <row r="14730" spans="1:9">
      <c r="A14730" s="915"/>
      <c r="B14730" s="915"/>
      <c r="C14730" s="915"/>
      <c r="D14730" s="916"/>
      <c r="E14730" s="916"/>
      <c r="F14730" s="916"/>
      <c r="G14730" s="915"/>
      <c r="H14730" s="915"/>
      <c r="I14730" s="915"/>
    </row>
    <row r="14731" spans="1:9">
      <c r="A14731" s="915"/>
      <c r="B14731" s="915"/>
      <c r="C14731" s="915"/>
      <c r="D14731" s="916"/>
      <c r="E14731" s="916"/>
      <c r="F14731" s="916"/>
      <c r="G14731" s="915"/>
      <c r="H14731" s="915"/>
      <c r="I14731" s="915"/>
    </row>
    <row r="14732" spans="1:9">
      <c r="A14732" s="915"/>
      <c r="B14732" s="915"/>
      <c r="C14732" s="915"/>
      <c r="D14732" s="916"/>
      <c r="E14732" s="916"/>
      <c r="F14732" s="916"/>
      <c r="G14732" s="915"/>
      <c r="H14732" s="915"/>
      <c r="I14732" s="915"/>
    </row>
    <row r="14733" spans="1:9">
      <c r="A14733" s="915"/>
      <c r="B14733" s="915"/>
      <c r="C14733" s="915"/>
      <c r="D14733" s="916"/>
      <c r="E14733" s="916"/>
      <c r="F14733" s="916"/>
      <c r="G14733" s="915"/>
      <c r="H14733" s="915"/>
      <c r="I14733" s="915"/>
    </row>
    <row r="14734" spans="1:9">
      <c r="A14734" s="915"/>
      <c r="B14734" s="915"/>
      <c r="C14734" s="915"/>
      <c r="D14734" s="916"/>
      <c r="E14734" s="916"/>
      <c r="F14734" s="916"/>
      <c r="G14734" s="915"/>
      <c r="H14734" s="915"/>
      <c r="I14734" s="915"/>
    </row>
    <row r="14735" spans="1:9">
      <c r="A14735" s="915"/>
      <c r="B14735" s="915"/>
      <c r="C14735" s="915"/>
      <c r="D14735" s="916"/>
      <c r="E14735" s="916"/>
      <c r="F14735" s="916"/>
      <c r="G14735" s="915"/>
      <c r="H14735" s="915"/>
      <c r="I14735" s="915"/>
    </row>
    <row r="14736" spans="1:9">
      <c r="A14736" s="915"/>
      <c r="B14736" s="915"/>
      <c r="C14736" s="915"/>
      <c r="D14736" s="916"/>
      <c r="E14736" s="916"/>
      <c r="F14736" s="916"/>
      <c r="G14736" s="915"/>
      <c r="H14736" s="915"/>
      <c r="I14736" s="915"/>
    </row>
    <row r="14737" spans="1:9">
      <c r="A14737" s="915"/>
      <c r="B14737" s="915"/>
      <c r="C14737" s="915"/>
      <c r="D14737" s="916"/>
      <c r="E14737" s="916"/>
      <c r="F14737" s="916"/>
      <c r="G14737" s="915"/>
      <c r="H14737" s="915"/>
      <c r="I14737" s="915"/>
    </row>
    <row r="14738" spans="1:9">
      <c r="A14738" s="915"/>
      <c r="B14738" s="915"/>
      <c r="C14738" s="915"/>
      <c r="D14738" s="916"/>
      <c r="E14738" s="916"/>
      <c r="F14738" s="916"/>
      <c r="G14738" s="915"/>
      <c r="H14738" s="915"/>
      <c r="I14738" s="915"/>
    </row>
    <row r="14739" spans="1:9">
      <c r="A14739" s="915"/>
      <c r="B14739" s="915"/>
      <c r="C14739" s="915"/>
      <c r="D14739" s="916"/>
      <c r="E14739" s="916"/>
      <c r="F14739" s="916"/>
      <c r="G14739" s="915"/>
      <c r="H14739" s="915"/>
      <c r="I14739" s="915"/>
    </row>
    <row r="14740" spans="1:9">
      <c r="A14740" s="915"/>
      <c r="B14740" s="915"/>
      <c r="C14740" s="915"/>
      <c r="D14740" s="916"/>
      <c r="E14740" s="916"/>
      <c r="F14740" s="916"/>
      <c r="G14740" s="915"/>
      <c r="H14740" s="915"/>
      <c r="I14740" s="915"/>
    </row>
    <row r="14741" spans="1:9">
      <c r="A14741" s="915"/>
      <c r="B14741" s="915"/>
      <c r="C14741" s="915"/>
      <c r="D14741" s="916"/>
      <c r="E14741" s="916"/>
      <c r="F14741" s="916"/>
      <c r="G14741" s="915"/>
      <c r="H14741" s="915"/>
      <c r="I14741" s="915"/>
    </row>
    <row r="14742" spans="1:9">
      <c r="A14742" s="915"/>
      <c r="B14742" s="915"/>
      <c r="C14742" s="915"/>
      <c r="D14742" s="916"/>
      <c r="E14742" s="916"/>
      <c r="F14742" s="916"/>
      <c r="G14742" s="915"/>
      <c r="H14742" s="915"/>
      <c r="I14742" s="915"/>
    </row>
    <row r="14743" spans="1:9">
      <c r="A14743" s="915"/>
      <c r="B14743" s="915"/>
      <c r="C14743" s="915"/>
      <c r="D14743" s="916"/>
      <c r="E14743" s="916"/>
      <c r="F14743" s="916"/>
      <c r="G14743" s="915"/>
      <c r="H14743" s="915"/>
      <c r="I14743" s="915"/>
    </row>
    <row r="14744" spans="1:9">
      <c r="A14744" s="915"/>
      <c r="B14744" s="915"/>
      <c r="C14744" s="915"/>
      <c r="D14744" s="916"/>
      <c r="E14744" s="916"/>
      <c r="F14744" s="916"/>
      <c r="G14744" s="915"/>
      <c r="H14744" s="915"/>
      <c r="I14744" s="915"/>
    </row>
    <row r="14745" spans="1:9">
      <c r="A14745" s="915"/>
      <c r="B14745" s="915"/>
      <c r="C14745" s="915"/>
      <c r="D14745" s="916"/>
      <c r="E14745" s="916"/>
      <c r="F14745" s="916"/>
      <c r="G14745" s="915"/>
      <c r="H14745" s="915"/>
      <c r="I14745" s="915"/>
    </row>
    <row r="14746" spans="1:9">
      <c r="A14746" s="915"/>
      <c r="B14746" s="915"/>
      <c r="C14746" s="915"/>
      <c r="D14746" s="916"/>
      <c r="E14746" s="916"/>
      <c r="F14746" s="916"/>
      <c r="G14746" s="915"/>
      <c r="H14746" s="915"/>
      <c r="I14746" s="915"/>
    </row>
    <row r="14747" spans="1:9">
      <c r="A14747" s="915"/>
      <c r="B14747" s="915"/>
      <c r="C14747" s="915"/>
      <c r="D14747" s="916"/>
      <c r="E14747" s="916"/>
      <c r="F14747" s="916"/>
      <c r="G14747" s="915"/>
      <c r="H14747" s="915"/>
      <c r="I14747" s="915"/>
    </row>
    <row r="14748" spans="1:9">
      <c r="A14748" s="915"/>
      <c r="B14748" s="915"/>
      <c r="C14748" s="915"/>
      <c r="D14748" s="916"/>
      <c r="E14748" s="916"/>
      <c r="F14748" s="916"/>
      <c r="G14748" s="915"/>
      <c r="H14748" s="915"/>
      <c r="I14748" s="915"/>
    </row>
    <row r="14749" spans="1:9">
      <c r="A14749" s="915"/>
      <c r="B14749" s="915"/>
      <c r="C14749" s="915"/>
      <c r="D14749" s="916"/>
      <c r="E14749" s="916"/>
      <c r="F14749" s="916"/>
      <c r="G14749" s="915"/>
      <c r="H14749" s="915"/>
      <c r="I14749" s="915"/>
    </row>
    <row r="14750" spans="1:9">
      <c r="A14750" s="915"/>
      <c r="B14750" s="915"/>
      <c r="C14750" s="915"/>
      <c r="D14750" s="916"/>
      <c r="E14750" s="916"/>
      <c r="F14750" s="916"/>
      <c r="G14750" s="915"/>
      <c r="H14750" s="915"/>
      <c r="I14750" s="915"/>
    </row>
    <row r="14751" spans="1:9">
      <c r="A14751" s="915"/>
      <c r="B14751" s="915"/>
      <c r="C14751" s="915"/>
      <c r="D14751" s="916"/>
      <c r="E14751" s="916"/>
      <c r="F14751" s="916"/>
      <c r="G14751" s="915"/>
      <c r="H14751" s="915"/>
      <c r="I14751" s="915"/>
    </row>
    <row r="14752" spans="1:9">
      <c r="A14752" s="915"/>
      <c r="B14752" s="915"/>
      <c r="C14752" s="915"/>
      <c r="D14752" s="916"/>
      <c r="E14752" s="916"/>
      <c r="F14752" s="916"/>
      <c r="G14752" s="915"/>
      <c r="H14752" s="915"/>
      <c r="I14752" s="915"/>
    </row>
    <row r="14753" spans="1:9">
      <c r="A14753" s="915"/>
      <c r="B14753" s="915"/>
      <c r="C14753" s="915"/>
      <c r="D14753" s="916"/>
      <c r="E14753" s="916"/>
      <c r="F14753" s="916"/>
      <c r="G14753" s="915"/>
      <c r="H14753" s="915"/>
      <c r="I14753" s="915"/>
    </row>
    <row r="14754" spans="1:9">
      <c r="A14754" s="915"/>
      <c r="B14754" s="915"/>
      <c r="C14754" s="915"/>
      <c r="D14754" s="916"/>
      <c r="E14754" s="916"/>
      <c r="F14754" s="916"/>
      <c r="G14754" s="915"/>
      <c r="H14754" s="915"/>
      <c r="I14754" s="915"/>
    </row>
    <row r="14755" spans="1:9">
      <c r="A14755" s="915"/>
      <c r="B14755" s="915"/>
      <c r="C14755" s="915"/>
      <c r="D14755" s="916"/>
      <c r="E14755" s="916"/>
      <c r="F14755" s="916"/>
      <c r="G14755" s="915"/>
      <c r="H14755" s="915"/>
      <c r="I14755" s="915"/>
    </row>
    <row r="14756" spans="1:9">
      <c r="A14756" s="915"/>
      <c r="B14756" s="915"/>
      <c r="C14756" s="915"/>
      <c r="D14756" s="916"/>
      <c r="E14756" s="916"/>
      <c r="F14756" s="916"/>
      <c r="G14756" s="915"/>
      <c r="H14756" s="915"/>
      <c r="I14756" s="915"/>
    </row>
    <row r="14757" spans="1:9">
      <c r="A14757" s="915"/>
      <c r="B14757" s="915"/>
      <c r="C14757" s="915"/>
      <c r="D14757" s="916"/>
      <c r="E14757" s="916"/>
      <c r="F14757" s="916"/>
      <c r="G14757" s="915"/>
      <c r="H14757" s="915"/>
      <c r="I14757" s="915"/>
    </row>
    <row r="14758" spans="1:9">
      <c r="A14758" s="915"/>
      <c r="B14758" s="915"/>
      <c r="C14758" s="915"/>
      <c r="D14758" s="916"/>
      <c r="E14758" s="916"/>
      <c r="F14758" s="916"/>
      <c r="G14758" s="915"/>
      <c r="H14758" s="915"/>
      <c r="I14758" s="915"/>
    </row>
    <row r="14759" spans="1:9">
      <c r="A14759" s="915"/>
      <c r="B14759" s="915"/>
      <c r="C14759" s="915"/>
      <c r="D14759" s="916"/>
      <c r="E14759" s="916"/>
      <c r="F14759" s="916"/>
      <c r="G14759" s="915"/>
      <c r="H14759" s="915"/>
      <c r="I14759" s="915"/>
    </row>
    <row r="14760" spans="1:9">
      <c r="A14760" s="915"/>
      <c r="B14760" s="915"/>
      <c r="C14760" s="915"/>
      <c r="D14760" s="916"/>
      <c r="E14760" s="916"/>
      <c r="F14760" s="916"/>
      <c r="G14760" s="915"/>
      <c r="H14760" s="915"/>
      <c r="I14760" s="915"/>
    </row>
    <row r="14761" spans="1:9">
      <c r="A14761" s="915"/>
      <c r="B14761" s="915"/>
      <c r="C14761" s="915"/>
      <c r="D14761" s="916"/>
      <c r="E14761" s="916"/>
      <c r="F14761" s="916"/>
      <c r="G14761" s="915"/>
      <c r="H14761" s="915"/>
      <c r="I14761" s="915"/>
    </row>
    <row r="14762" spans="1:9">
      <c r="A14762" s="915"/>
      <c r="B14762" s="915"/>
      <c r="C14762" s="915"/>
      <c r="D14762" s="916"/>
      <c r="E14762" s="916"/>
      <c r="F14762" s="916"/>
      <c r="G14762" s="915"/>
      <c r="H14762" s="915"/>
      <c r="I14762" s="915"/>
    </row>
    <row r="14763" spans="1:9">
      <c r="A14763" s="915"/>
      <c r="B14763" s="915"/>
      <c r="C14763" s="915"/>
      <c r="D14763" s="916"/>
      <c r="E14763" s="916"/>
      <c r="F14763" s="916"/>
      <c r="G14763" s="915"/>
      <c r="H14763" s="915"/>
      <c r="I14763" s="915"/>
    </row>
    <row r="14764" spans="1:9">
      <c r="A14764" s="915"/>
      <c r="B14764" s="915"/>
      <c r="C14764" s="915"/>
      <c r="D14764" s="916"/>
      <c r="E14764" s="916"/>
      <c r="F14764" s="916"/>
      <c r="G14764" s="915"/>
      <c r="H14764" s="915"/>
      <c r="I14764" s="915"/>
    </row>
    <row r="14765" spans="1:9">
      <c r="A14765" s="915"/>
      <c r="B14765" s="915"/>
      <c r="C14765" s="915"/>
      <c r="D14765" s="916"/>
      <c r="E14765" s="916"/>
      <c r="F14765" s="916"/>
      <c r="G14765" s="915"/>
      <c r="H14765" s="915"/>
      <c r="I14765" s="915"/>
    </row>
    <row r="14766" spans="1:9">
      <c r="A14766" s="915"/>
      <c r="B14766" s="915"/>
      <c r="C14766" s="915"/>
      <c r="D14766" s="916"/>
      <c r="E14766" s="916"/>
      <c r="F14766" s="916"/>
      <c r="G14766" s="915"/>
      <c r="H14766" s="915"/>
      <c r="I14766" s="915"/>
    </row>
    <row r="14767" spans="1:9">
      <c r="A14767" s="915"/>
      <c r="B14767" s="915"/>
      <c r="C14767" s="915"/>
      <c r="D14767" s="916"/>
      <c r="E14767" s="916"/>
      <c r="F14767" s="916"/>
      <c r="G14767" s="915"/>
      <c r="H14767" s="915"/>
      <c r="I14767" s="915"/>
    </row>
    <row r="14768" spans="1:9">
      <c r="A14768" s="915"/>
      <c r="B14768" s="915"/>
      <c r="C14768" s="915"/>
      <c r="D14768" s="916"/>
      <c r="E14768" s="916"/>
      <c r="F14768" s="916"/>
      <c r="G14768" s="915"/>
      <c r="H14768" s="915"/>
      <c r="I14768" s="915"/>
    </row>
    <row r="14769" spans="1:9">
      <c r="A14769" s="915"/>
      <c r="B14769" s="915"/>
      <c r="C14769" s="915"/>
      <c r="D14769" s="916"/>
      <c r="E14769" s="916"/>
      <c r="F14769" s="916"/>
      <c r="G14769" s="915"/>
      <c r="H14769" s="915"/>
      <c r="I14769" s="915"/>
    </row>
    <row r="14770" spans="1:9">
      <c r="A14770" s="915"/>
      <c r="B14770" s="915"/>
      <c r="C14770" s="915"/>
      <c r="D14770" s="916"/>
      <c r="E14770" s="916"/>
      <c r="F14770" s="916"/>
      <c r="G14770" s="915"/>
      <c r="H14770" s="915"/>
      <c r="I14770" s="915"/>
    </row>
    <row r="14771" spans="1:9">
      <c r="A14771" s="915"/>
      <c r="B14771" s="915"/>
      <c r="C14771" s="915"/>
      <c r="D14771" s="916"/>
      <c r="E14771" s="916"/>
      <c r="F14771" s="916"/>
      <c r="G14771" s="915"/>
      <c r="H14771" s="915"/>
      <c r="I14771" s="915"/>
    </row>
    <row r="14772" spans="1:9">
      <c r="A14772" s="915"/>
      <c r="B14772" s="915"/>
      <c r="C14772" s="915"/>
      <c r="D14772" s="916"/>
      <c r="E14772" s="916"/>
      <c r="F14772" s="916"/>
      <c r="G14772" s="915"/>
      <c r="H14772" s="915"/>
      <c r="I14772" s="915"/>
    </row>
    <row r="14773" spans="1:9">
      <c r="A14773" s="915"/>
      <c r="B14773" s="915"/>
      <c r="C14773" s="915"/>
      <c r="D14773" s="916"/>
      <c r="E14773" s="916"/>
      <c r="F14773" s="916"/>
      <c r="G14773" s="915"/>
      <c r="H14773" s="915"/>
      <c r="I14773" s="915"/>
    </row>
    <row r="14774" spans="1:9">
      <c r="A14774" s="915"/>
      <c r="B14774" s="915"/>
      <c r="C14774" s="915"/>
      <c r="D14774" s="916"/>
      <c r="E14774" s="916"/>
      <c r="F14774" s="916"/>
      <c r="G14774" s="915"/>
      <c r="H14774" s="915"/>
      <c r="I14774" s="915"/>
    </row>
    <row r="14775" spans="1:9">
      <c r="A14775" s="915"/>
      <c r="B14775" s="915"/>
      <c r="C14775" s="915"/>
      <c r="D14775" s="916"/>
      <c r="E14775" s="916"/>
      <c r="F14775" s="916"/>
      <c r="G14775" s="915"/>
      <c r="H14775" s="915"/>
      <c r="I14775" s="915"/>
    </row>
    <row r="14776" spans="1:9">
      <c r="A14776" s="915"/>
      <c r="B14776" s="915"/>
      <c r="C14776" s="915"/>
      <c r="D14776" s="916"/>
      <c r="E14776" s="916"/>
      <c r="F14776" s="916"/>
      <c r="G14776" s="915"/>
      <c r="H14776" s="915"/>
      <c r="I14776" s="915"/>
    </row>
    <row r="14777" spans="1:9">
      <c r="A14777" s="915"/>
      <c r="B14777" s="915"/>
      <c r="C14777" s="915"/>
      <c r="D14777" s="916"/>
      <c r="E14777" s="916"/>
      <c r="F14777" s="916"/>
      <c r="G14777" s="915"/>
      <c r="H14777" s="915"/>
      <c r="I14777" s="915"/>
    </row>
    <row r="14778" spans="1:9">
      <c r="A14778" s="915"/>
      <c r="B14778" s="915"/>
      <c r="C14778" s="915"/>
      <c r="D14778" s="916"/>
      <c r="E14778" s="916"/>
      <c r="F14778" s="916"/>
      <c r="G14778" s="915"/>
      <c r="H14778" s="915"/>
      <c r="I14778" s="915"/>
    </row>
    <row r="14779" spans="1:9">
      <c r="A14779" s="915"/>
      <c r="B14779" s="915"/>
      <c r="C14779" s="915"/>
      <c r="D14779" s="916"/>
      <c r="E14779" s="916"/>
      <c r="F14779" s="916"/>
      <c r="G14779" s="915"/>
      <c r="H14779" s="915"/>
      <c r="I14779" s="915"/>
    </row>
    <row r="14780" spans="1:9">
      <c r="A14780" s="915"/>
      <c r="B14780" s="915"/>
      <c r="C14780" s="915"/>
      <c r="D14780" s="916"/>
      <c r="E14780" s="916"/>
      <c r="F14780" s="916"/>
      <c r="G14780" s="915"/>
      <c r="H14780" s="915"/>
      <c r="I14780" s="915"/>
    </row>
    <row r="14781" spans="1:9">
      <c r="A14781" s="915"/>
      <c r="B14781" s="915"/>
      <c r="C14781" s="915"/>
      <c r="D14781" s="916"/>
      <c r="E14781" s="916"/>
      <c r="F14781" s="916"/>
      <c r="G14781" s="915"/>
      <c r="H14781" s="915"/>
      <c r="I14781" s="915"/>
    </row>
    <row r="14782" spans="1:9">
      <c r="A14782" s="915"/>
      <c r="B14782" s="915"/>
      <c r="C14782" s="915"/>
      <c r="D14782" s="916"/>
      <c r="E14782" s="916"/>
      <c r="F14782" s="916"/>
      <c r="G14782" s="915"/>
      <c r="H14782" s="915"/>
      <c r="I14782" s="915"/>
    </row>
    <row r="14783" spans="1:9">
      <c r="A14783" s="915"/>
      <c r="B14783" s="915"/>
      <c r="C14783" s="915"/>
      <c r="D14783" s="916"/>
      <c r="E14783" s="916"/>
      <c r="F14783" s="916"/>
      <c r="G14783" s="915"/>
      <c r="H14783" s="915"/>
      <c r="I14783" s="915"/>
    </row>
    <row r="14784" spans="1:9">
      <c r="A14784" s="915"/>
      <c r="B14784" s="915"/>
      <c r="C14784" s="915"/>
      <c r="D14784" s="916"/>
      <c r="E14784" s="916"/>
      <c r="F14784" s="916"/>
      <c r="G14784" s="915"/>
      <c r="H14784" s="915"/>
      <c r="I14784" s="915"/>
    </row>
    <row r="14785" spans="1:9">
      <c r="A14785" s="915"/>
      <c r="B14785" s="915"/>
      <c r="C14785" s="915"/>
      <c r="D14785" s="916"/>
      <c r="E14785" s="916"/>
      <c r="F14785" s="916"/>
      <c r="G14785" s="915"/>
      <c r="H14785" s="915"/>
      <c r="I14785" s="915"/>
    </row>
    <row r="14786" spans="1:9">
      <c r="A14786" s="915"/>
      <c r="B14786" s="915"/>
      <c r="C14786" s="915"/>
      <c r="D14786" s="916"/>
      <c r="E14786" s="916"/>
      <c r="F14786" s="916"/>
      <c r="G14786" s="915"/>
      <c r="H14786" s="915"/>
      <c r="I14786" s="915"/>
    </row>
    <row r="14787" spans="1:9">
      <c r="A14787" s="915"/>
      <c r="B14787" s="915"/>
      <c r="C14787" s="915"/>
      <c r="D14787" s="916"/>
      <c r="E14787" s="916"/>
      <c r="F14787" s="916"/>
      <c r="G14787" s="915"/>
      <c r="H14787" s="915"/>
      <c r="I14787" s="915"/>
    </row>
    <row r="14788" spans="1:9">
      <c r="A14788" s="915"/>
      <c r="B14788" s="915"/>
      <c r="C14788" s="915"/>
      <c r="D14788" s="916"/>
      <c r="E14788" s="916"/>
      <c r="F14788" s="916"/>
      <c r="G14788" s="915"/>
      <c r="H14788" s="915"/>
      <c r="I14788" s="915"/>
    </row>
    <row r="14789" spans="1:9">
      <c r="A14789" s="915"/>
      <c r="B14789" s="915"/>
      <c r="C14789" s="915"/>
      <c r="D14789" s="916"/>
      <c r="E14789" s="916"/>
      <c r="F14789" s="916"/>
      <c r="G14789" s="915"/>
      <c r="H14789" s="915"/>
      <c r="I14789" s="915"/>
    </row>
    <row r="14790" spans="1:9">
      <c r="A14790" s="915"/>
      <c r="B14790" s="915"/>
      <c r="C14790" s="915"/>
      <c r="D14790" s="916"/>
      <c r="E14790" s="916"/>
      <c r="F14790" s="916"/>
      <c r="G14790" s="915"/>
      <c r="H14790" s="915"/>
      <c r="I14790" s="915"/>
    </row>
    <row r="14791" spans="1:9">
      <c r="A14791" s="915"/>
      <c r="B14791" s="915"/>
      <c r="C14791" s="915"/>
      <c r="D14791" s="916"/>
      <c r="E14791" s="916"/>
      <c r="F14791" s="916"/>
      <c r="G14791" s="915"/>
      <c r="H14791" s="915"/>
      <c r="I14791" s="915"/>
    </row>
    <row r="14792" spans="1:9">
      <c r="A14792" s="915"/>
      <c r="B14792" s="915"/>
      <c r="C14792" s="915"/>
      <c r="D14792" s="916"/>
      <c r="E14792" s="916"/>
      <c r="F14792" s="916"/>
      <c r="G14792" s="915"/>
      <c r="H14792" s="915"/>
      <c r="I14792" s="915"/>
    </row>
    <row r="14793" spans="1:9">
      <c r="A14793" s="915"/>
      <c r="B14793" s="915"/>
      <c r="C14793" s="915"/>
      <c r="D14793" s="916"/>
      <c r="E14793" s="916"/>
      <c r="F14793" s="916"/>
      <c r="G14793" s="915"/>
      <c r="H14793" s="915"/>
      <c r="I14793" s="915"/>
    </row>
    <row r="14794" spans="1:9">
      <c r="A14794" s="915"/>
      <c r="B14794" s="915"/>
      <c r="C14794" s="915"/>
      <c r="D14794" s="916"/>
      <c r="E14794" s="916"/>
      <c r="F14794" s="916"/>
      <c r="G14794" s="915"/>
      <c r="H14794" s="915"/>
      <c r="I14794" s="915"/>
    </row>
    <row r="14795" spans="1:9">
      <c r="A14795" s="915"/>
      <c r="B14795" s="915"/>
      <c r="C14795" s="915"/>
      <c r="D14795" s="916"/>
      <c r="E14795" s="916"/>
      <c r="F14795" s="916"/>
      <c r="G14795" s="915"/>
      <c r="H14795" s="915"/>
      <c r="I14795" s="915"/>
    </row>
    <row r="14796" spans="1:9">
      <c r="A14796" s="915"/>
      <c r="B14796" s="915"/>
      <c r="C14796" s="915"/>
      <c r="D14796" s="916"/>
      <c r="E14796" s="916"/>
      <c r="F14796" s="916"/>
      <c r="G14796" s="915"/>
      <c r="H14796" s="915"/>
      <c r="I14796" s="915"/>
    </row>
    <row r="14797" spans="1:9">
      <c r="A14797" s="915"/>
      <c r="B14797" s="915"/>
      <c r="C14797" s="915"/>
      <c r="D14797" s="916"/>
      <c r="E14797" s="916"/>
      <c r="F14797" s="916"/>
      <c r="G14797" s="915"/>
      <c r="H14797" s="915"/>
      <c r="I14797" s="915"/>
    </row>
    <row r="14798" spans="1:9">
      <c r="A14798" s="915"/>
      <c r="B14798" s="915"/>
      <c r="C14798" s="915"/>
      <c r="D14798" s="916"/>
      <c r="E14798" s="916"/>
      <c r="F14798" s="916"/>
      <c r="G14798" s="915"/>
      <c r="H14798" s="915"/>
      <c r="I14798" s="915"/>
    </row>
    <row r="14799" spans="1:9">
      <c r="A14799" s="915"/>
      <c r="B14799" s="915"/>
      <c r="C14799" s="915"/>
      <c r="D14799" s="916"/>
      <c r="E14799" s="916"/>
      <c r="F14799" s="916"/>
      <c r="G14799" s="915"/>
      <c r="H14799" s="915"/>
      <c r="I14799" s="915"/>
    </row>
    <row r="14800" spans="1:9">
      <c r="A14800" s="915"/>
      <c r="B14800" s="915"/>
      <c r="C14800" s="915"/>
      <c r="D14800" s="916"/>
      <c r="E14800" s="916"/>
      <c r="F14800" s="916"/>
      <c r="G14800" s="915"/>
      <c r="H14800" s="915"/>
      <c r="I14800" s="915"/>
    </row>
    <row r="14801" spans="1:9">
      <c r="A14801" s="915"/>
      <c r="B14801" s="915"/>
      <c r="C14801" s="915"/>
      <c r="D14801" s="916"/>
      <c r="E14801" s="916"/>
      <c r="F14801" s="916"/>
      <c r="G14801" s="915"/>
      <c r="H14801" s="915"/>
      <c r="I14801" s="915"/>
    </row>
    <row r="14802" spans="1:9">
      <c r="A14802" s="915"/>
      <c r="B14802" s="915"/>
      <c r="C14802" s="915"/>
      <c r="D14802" s="916"/>
      <c r="E14802" s="916"/>
      <c r="F14802" s="916"/>
      <c r="G14802" s="915"/>
      <c r="H14802" s="915"/>
      <c r="I14802" s="915"/>
    </row>
    <row r="14803" spans="1:9">
      <c r="A14803" s="915"/>
      <c r="B14803" s="915"/>
      <c r="C14803" s="915"/>
      <c r="D14803" s="916"/>
      <c r="E14803" s="916"/>
      <c r="F14803" s="916"/>
      <c r="G14803" s="915"/>
      <c r="H14803" s="915"/>
      <c r="I14803" s="915"/>
    </row>
    <row r="14804" spans="1:9">
      <c r="A14804" s="915"/>
      <c r="B14804" s="915"/>
      <c r="C14804" s="915"/>
      <c r="D14804" s="916"/>
      <c r="E14804" s="916"/>
      <c r="F14804" s="916"/>
      <c r="G14804" s="915"/>
      <c r="H14804" s="915"/>
      <c r="I14804" s="915"/>
    </row>
    <row r="14805" spans="1:9">
      <c r="A14805" s="915"/>
      <c r="B14805" s="915"/>
      <c r="C14805" s="915"/>
      <c r="D14805" s="916"/>
      <c r="E14805" s="916"/>
      <c r="F14805" s="916"/>
      <c r="G14805" s="915"/>
      <c r="H14805" s="915"/>
      <c r="I14805" s="915"/>
    </row>
    <row r="14806" spans="1:9">
      <c r="A14806" s="915"/>
      <c r="B14806" s="915"/>
      <c r="C14806" s="915"/>
      <c r="D14806" s="916"/>
      <c r="E14806" s="916"/>
      <c r="F14806" s="916"/>
      <c r="G14806" s="915"/>
      <c r="H14806" s="915"/>
      <c r="I14806" s="915"/>
    </row>
    <row r="14807" spans="1:9">
      <c r="A14807" s="915"/>
      <c r="B14807" s="915"/>
      <c r="C14807" s="915"/>
      <c r="D14807" s="916"/>
      <c r="E14807" s="916"/>
      <c r="F14807" s="916"/>
      <c r="G14807" s="915"/>
      <c r="H14807" s="915"/>
      <c r="I14807" s="915"/>
    </row>
    <row r="14808" spans="1:9">
      <c r="A14808" s="915"/>
      <c r="B14808" s="915"/>
      <c r="C14808" s="915"/>
      <c r="D14808" s="916"/>
      <c r="E14808" s="916"/>
      <c r="F14808" s="916"/>
      <c r="G14808" s="915"/>
      <c r="H14808" s="915"/>
      <c r="I14808" s="915"/>
    </row>
    <row r="14809" spans="1:9">
      <c r="A14809" s="915"/>
      <c r="B14809" s="915"/>
      <c r="C14809" s="915"/>
      <c r="D14809" s="916"/>
      <c r="E14809" s="916"/>
      <c r="F14809" s="916"/>
      <c r="G14809" s="915"/>
      <c r="H14809" s="915"/>
      <c r="I14809" s="915"/>
    </row>
    <row r="14810" spans="1:9">
      <c r="A14810" s="915"/>
      <c r="B14810" s="915"/>
      <c r="C14810" s="915"/>
      <c r="D14810" s="916"/>
      <c r="E14810" s="916"/>
      <c r="F14810" s="916"/>
      <c r="G14810" s="915"/>
      <c r="H14810" s="915"/>
      <c r="I14810" s="915"/>
    </row>
    <row r="14811" spans="1:9">
      <c r="A14811" s="915"/>
      <c r="B14811" s="915"/>
      <c r="C14811" s="915"/>
      <c r="D14811" s="916"/>
      <c r="E14811" s="916"/>
      <c r="F14811" s="916"/>
      <c r="G14811" s="915"/>
      <c r="H14811" s="915"/>
      <c r="I14811" s="915"/>
    </row>
    <row r="14812" spans="1:9">
      <c r="A14812" s="915"/>
      <c r="B14812" s="915"/>
      <c r="C14812" s="915"/>
      <c r="D14812" s="916"/>
      <c r="E14812" s="916"/>
      <c r="F14812" s="916"/>
      <c r="G14812" s="915"/>
      <c r="H14812" s="915"/>
      <c r="I14812" s="915"/>
    </row>
    <row r="14813" spans="1:9">
      <c r="A14813" s="915"/>
      <c r="B14813" s="915"/>
      <c r="C14813" s="915"/>
      <c r="D14813" s="916"/>
      <c r="E14813" s="916"/>
      <c r="F14813" s="916"/>
      <c r="G14813" s="915"/>
      <c r="H14813" s="915"/>
      <c r="I14813" s="915"/>
    </row>
    <row r="14814" spans="1:9">
      <c r="A14814" s="915"/>
      <c r="B14814" s="915"/>
      <c r="C14814" s="915"/>
      <c r="D14814" s="916"/>
      <c r="E14814" s="916"/>
      <c r="F14814" s="916"/>
      <c r="G14814" s="915"/>
      <c r="H14814" s="915"/>
      <c r="I14814" s="915"/>
    </row>
    <row r="14815" spans="1:9">
      <c r="A14815" s="915"/>
      <c r="B14815" s="915"/>
      <c r="C14815" s="915"/>
      <c r="D14815" s="916"/>
      <c r="E14815" s="916"/>
      <c r="F14815" s="916"/>
      <c r="G14815" s="915"/>
      <c r="H14815" s="915"/>
      <c r="I14815" s="915"/>
    </row>
    <row r="14816" spans="1:9">
      <c r="A14816" s="915"/>
      <c r="B14816" s="915"/>
      <c r="C14816" s="915"/>
      <c r="D14816" s="916"/>
      <c r="E14816" s="916"/>
      <c r="F14816" s="916"/>
      <c r="G14816" s="915"/>
      <c r="H14816" s="915"/>
      <c r="I14816" s="915"/>
    </row>
    <row r="14817" spans="1:9">
      <c r="A14817" s="915"/>
      <c r="B14817" s="915"/>
      <c r="C14817" s="915"/>
      <c r="D14817" s="916"/>
      <c r="E14817" s="916"/>
      <c r="F14817" s="916"/>
      <c r="G14817" s="915"/>
      <c r="H14817" s="915"/>
      <c r="I14817" s="915"/>
    </row>
    <row r="14818" spans="1:9">
      <c r="A14818" s="915"/>
      <c r="B14818" s="915"/>
      <c r="C14818" s="915"/>
      <c r="D14818" s="916"/>
      <c r="E14818" s="916"/>
      <c r="F14818" s="916"/>
      <c r="G14818" s="915"/>
      <c r="H14818" s="915"/>
      <c r="I14818" s="915"/>
    </row>
    <row r="14819" spans="1:9">
      <c r="A14819" s="915"/>
      <c r="B14819" s="915"/>
      <c r="C14819" s="915"/>
      <c r="D14819" s="916"/>
      <c r="E14819" s="916"/>
      <c r="F14819" s="916"/>
      <c r="G14819" s="915"/>
      <c r="H14819" s="915"/>
      <c r="I14819" s="915"/>
    </row>
    <row r="14820" spans="1:9">
      <c r="A14820" s="915"/>
      <c r="B14820" s="915"/>
      <c r="C14820" s="915"/>
      <c r="D14820" s="916"/>
      <c r="E14820" s="916"/>
      <c r="F14820" s="916"/>
      <c r="G14820" s="915"/>
      <c r="H14820" s="915"/>
      <c r="I14820" s="915"/>
    </row>
    <row r="14821" spans="1:9">
      <c r="A14821" s="915"/>
      <c r="B14821" s="915"/>
      <c r="C14821" s="915"/>
      <c r="D14821" s="916"/>
      <c r="E14821" s="916"/>
      <c r="F14821" s="916"/>
      <c r="G14821" s="915"/>
      <c r="H14821" s="915"/>
      <c r="I14821" s="915"/>
    </row>
    <row r="14822" spans="1:9">
      <c r="A14822" s="915"/>
      <c r="B14822" s="915"/>
      <c r="C14822" s="915"/>
      <c r="D14822" s="916"/>
      <c r="E14822" s="916"/>
      <c r="F14822" s="916"/>
      <c r="G14822" s="915"/>
      <c r="H14822" s="915"/>
      <c r="I14822" s="915"/>
    </row>
    <row r="14823" spans="1:9">
      <c r="A14823" s="915"/>
      <c r="B14823" s="915"/>
      <c r="C14823" s="915"/>
      <c r="D14823" s="916"/>
      <c r="E14823" s="916"/>
      <c r="F14823" s="916"/>
      <c r="G14823" s="915"/>
      <c r="H14823" s="915"/>
      <c r="I14823" s="915"/>
    </row>
    <row r="14824" spans="1:9">
      <c r="A14824" s="915"/>
      <c r="B14824" s="915"/>
      <c r="C14824" s="915"/>
      <c r="D14824" s="916"/>
      <c r="E14824" s="916"/>
      <c r="F14824" s="916"/>
      <c r="G14824" s="915"/>
      <c r="H14824" s="915"/>
      <c r="I14824" s="915"/>
    </row>
    <row r="14825" spans="1:9">
      <c r="A14825" s="915"/>
      <c r="B14825" s="915"/>
      <c r="C14825" s="915"/>
      <c r="D14825" s="916"/>
      <c r="E14825" s="916"/>
      <c r="F14825" s="916"/>
      <c r="G14825" s="915"/>
      <c r="H14825" s="915"/>
      <c r="I14825" s="915"/>
    </row>
    <row r="14826" spans="1:9">
      <c r="A14826" s="915"/>
      <c r="B14826" s="915"/>
      <c r="C14826" s="915"/>
      <c r="D14826" s="916"/>
      <c r="E14826" s="916"/>
      <c r="F14826" s="916"/>
      <c r="G14826" s="915"/>
      <c r="H14826" s="915"/>
      <c r="I14826" s="915"/>
    </row>
    <row r="14827" spans="1:9">
      <c r="A14827" s="915"/>
      <c r="B14827" s="915"/>
      <c r="C14827" s="915"/>
      <c r="D14827" s="916"/>
      <c r="E14827" s="916"/>
      <c r="F14827" s="916"/>
      <c r="G14827" s="915"/>
      <c r="H14827" s="915"/>
      <c r="I14827" s="915"/>
    </row>
    <row r="14828" spans="1:9">
      <c r="A14828" s="915"/>
      <c r="B14828" s="915"/>
      <c r="C14828" s="915"/>
      <c r="D14828" s="916"/>
      <c r="E14828" s="916"/>
      <c r="F14828" s="916"/>
      <c r="G14828" s="915"/>
      <c r="H14828" s="915"/>
      <c r="I14828" s="915"/>
    </row>
    <row r="14829" spans="1:9">
      <c r="A14829" s="915"/>
      <c r="B14829" s="915"/>
      <c r="C14829" s="915"/>
      <c r="D14829" s="916"/>
      <c r="E14829" s="916"/>
      <c r="F14829" s="916"/>
      <c r="G14829" s="915"/>
      <c r="H14829" s="915"/>
      <c r="I14829" s="915"/>
    </row>
    <row r="14830" spans="1:9">
      <c r="A14830" s="915"/>
      <c r="B14830" s="915"/>
      <c r="C14830" s="915"/>
      <c r="D14830" s="916"/>
      <c r="E14830" s="916"/>
      <c r="F14830" s="916"/>
      <c r="G14830" s="915"/>
      <c r="H14830" s="915"/>
      <c r="I14830" s="915"/>
    </row>
    <row r="14831" spans="1:9">
      <c r="A14831" s="915"/>
      <c r="B14831" s="915"/>
      <c r="C14831" s="915"/>
      <c r="D14831" s="916"/>
      <c r="E14831" s="916"/>
      <c r="F14831" s="916"/>
      <c r="G14831" s="915"/>
      <c r="H14831" s="915"/>
      <c r="I14831" s="915"/>
    </row>
    <row r="14832" spans="1:9">
      <c r="A14832" s="915"/>
      <c r="B14832" s="915"/>
      <c r="C14832" s="915"/>
      <c r="D14832" s="916"/>
      <c r="E14832" s="916"/>
      <c r="F14832" s="916"/>
      <c r="G14832" s="915"/>
      <c r="H14832" s="915"/>
      <c r="I14832" s="915"/>
    </row>
    <row r="14833" spans="1:9">
      <c r="A14833" s="915"/>
      <c r="B14833" s="915"/>
      <c r="C14833" s="915"/>
      <c r="D14833" s="916"/>
      <c r="E14833" s="916"/>
      <c r="F14833" s="916"/>
      <c r="G14833" s="915"/>
      <c r="H14833" s="915"/>
      <c r="I14833" s="915"/>
    </row>
    <row r="14834" spans="1:9">
      <c r="A14834" s="915"/>
      <c r="B14834" s="915"/>
      <c r="C14834" s="915"/>
      <c r="D14834" s="916"/>
      <c r="E14834" s="916"/>
      <c r="F14834" s="916"/>
      <c r="G14834" s="915"/>
      <c r="H14834" s="915"/>
      <c r="I14834" s="915"/>
    </row>
    <row r="14835" spans="1:9">
      <c r="A14835" s="915"/>
      <c r="B14835" s="915"/>
      <c r="C14835" s="915"/>
      <c r="D14835" s="916"/>
      <c r="E14835" s="916"/>
      <c r="F14835" s="916"/>
      <c r="G14835" s="915"/>
      <c r="H14835" s="915"/>
      <c r="I14835" s="915"/>
    </row>
    <row r="14836" spans="1:9">
      <c r="A14836" s="915"/>
      <c r="B14836" s="915"/>
      <c r="C14836" s="915"/>
      <c r="D14836" s="916"/>
      <c r="E14836" s="916"/>
      <c r="F14836" s="916"/>
      <c r="G14836" s="915"/>
      <c r="H14836" s="915"/>
      <c r="I14836" s="915"/>
    </row>
    <row r="14837" spans="1:9">
      <c r="A14837" s="915"/>
      <c r="B14837" s="915"/>
      <c r="C14837" s="915"/>
      <c r="D14837" s="916"/>
      <c r="E14837" s="916"/>
      <c r="F14837" s="916"/>
      <c r="G14837" s="915"/>
      <c r="H14837" s="915"/>
      <c r="I14837" s="915"/>
    </row>
    <row r="14838" spans="1:9">
      <c r="A14838" s="915"/>
      <c r="B14838" s="915"/>
      <c r="C14838" s="915"/>
      <c r="D14838" s="916"/>
      <c r="E14838" s="916"/>
      <c r="F14838" s="916"/>
      <c r="G14838" s="915"/>
      <c r="H14838" s="915"/>
      <c r="I14838" s="915"/>
    </row>
    <row r="14839" spans="1:9">
      <c r="A14839" s="915"/>
      <c r="B14839" s="915"/>
      <c r="C14839" s="915"/>
      <c r="D14839" s="916"/>
      <c r="E14839" s="916"/>
      <c r="F14839" s="916"/>
      <c r="G14839" s="915"/>
      <c r="H14839" s="915"/>
      <c r="I14839" s="915"/>
    </row>
    <row r="14840" spans="1:9">
      <c r="A14840" s="915"/>
      <c r="B14840" s="915"/>
      <c r="C14840" s="915"/>
      <c r="D14840" s="916"/>
      <c r="E14840" s="916"/>
      <c r="F14840" s="916"/>
      <c r="G14840" s="915"/>
      <c r="H14840" s="915"/>
      <c r="I14840" s="915"/>
    </row>
    <row r="14841" spans="1:9">
      <c r="A14841" s="915"/>
      <c r="B14841" s="915"/>
      <c r="C14841" s="915"/>
      <c r="D14841" s="916"/>
      <c r="E14841" s="916"/>
      <c r="F14841" s="916"/>
      <c r="G14841" s="915"/>
      <c r="H14841" s="915"/>
      <c r="I14841" s="915"/>
    </row>
    <row r="14842" spans="1:9">
      <c r="A14842" s="915"/>
      <c r="B14842" s="915"/>
      <c r="C14842" s="915"/>
      <c r="D14842" s="916"/>
      <c r="E14842" s="916"/>
      <c r="F14842" s="916"/>
      <c r="G14842" s="915"/>
      <c r="H14842" s="915"/>
      <c r="I14842" s="915"/>
    </row>
    <row r="14843" spans="1:9">
      <c r="A14843" s="915"/>
      <c r="B14843" s="915"/>
      <c r="C14843" s="915"/>
      <c r="D14843" s="916"/>
      <c r="E14843" s="916"/>
      <c r="F14843" s="916"/>
      <c r="G14843" s="915"/>
      <c r="H14843" s="915"/>
      <c r="I14843" s="915"/>
    </row>
    <row r="14844" spans="1:9">
      <c r="A14844" s="915"/>
      <c r="B14844" s="915"/>
      <c r="C14844" s="915"/>
      <c r="D14844" s="916"/>
      <c r="E14844" s="916"/>
      <c r="F14844" s="916"/>
      <c r="G14844" s="915"/>
      <c r="H14844" s="915"/>
      <c r="I14844" s="915"/>
    </row>
    <row r="14845" spans="1:9">
      <c r="A14845" s="915"/>
      <c r="B14845" s="915"/>
      <c r="C14845" s="915"/>
      <c r="D14845" s="916"/>
      <c r="E14845" s="916"/>
      <c r="F14845" s="916"/>
      <c r="G14845" s="915"/>
      <c r="H14845" s="915"/>
      <c r="I14845" s="915"/>
    </row>
    <row r="14846" spans="1:9">
      <c r="A14846" s="915"/>
      <c r="B14846" s="915"/>
      <c r="C14846" s="915"/>
      <c r="D14846" s="916"/>
      <c r="E14846" s="916"/>
      <c r="F14846" s="916"/>
      <c r="G14846" s="915"/>
      <c r="H14846" s="915"/>
      <c r="I14846" s="915"/>
    </row>
    <row r="14847" spans="1:9">
      <c r="A14847" s="915"/>
      <c r="B14847" s="915"/>
      <c r="C14847" s="915"/>
      <c r="D14847" s="916"/>
      <c r="E14847" s="916"/>
      <c r="F14847" s="916"/>
      <c r="G14847" s="915"/>
      <c r="H14847" s="915"/>
      <c r="I14847" s="915"/>
    </row>
    <row r="14848" spans="1:9">
      <c r="A14848" s="915"/>
      <c r="B14848" s="915"/>
      <c r="C14848" s="915"/>
      <c r="D14848" s="916"/>
      <c r="E14848" s="916"/>
      <c r="F14848" s="916"/>
      <c r="G14848" s="915"/>
      <c r="H14848" s="915"/>
      <c r="I14848" s="915"/>
    </row>
    <row r="14849" spans="1:9">
      <c r="A14849" s="915"/>
      <c r="B14849" s="915"/>
      <c r="C14849" s="915"/>
      <c r="D14849" s="916"/>
      <c r="E14849" s="916"/>
      <c r="F14849" s="916"/>
      <c r="G14849" s="915"/>
      <c r="H14849" s="915"/>
      <c r="I14849" s="915"/>
    </row>
    <row r="14850" spans="1:9">
      <c r="A14850" s="915"/>
      <c r="B14850" s="915"/>
      <c r="C14850" s="915"/>
      <c r="D14850" s="916"/>
      <c r="E14850" s="916"/>
      <c r="F14850" s="916"/>
      <c r="G14850" s="915"/>
      <c r="H14850" s="915"/>
      <c r="I14850" s="915"/>
    </row>
    <row r="14851" spans="1:9">
      <c r="A14851" s="915"/>
      <c r="B14851" s="915"/>
      <c r="C14851" s="915"/>
      <c r="D14851" s="916"/>
      <c r="E14851" s="916"/>
      <c r="F14851" s="916"/>
      <c r="G14851" s="915"/>
      <c r="H14851" s="915"/>
      <c r="I14851" s="915"/>
    </row>
    <row r="14852" spans="1:9">
      <c r="A14852" s="915"/>
      <c r="B14852" s="915"/>
      <c r="C14852" s="915"/>
      <c r="D14852" s="916"/>
      <c r="E14852" s="916"/>
      <c r="F14852" s="916"/>
      <c r="G14852" s="915"/>
      <c r="H14852" s="915"/>
      <c r="I14852" s="915"/>
    </row>
    <row r="14853" spans="1:9">
      <c r="A14853" s="915"/>
      <c r="B14853" s="915"/>
      <c r="C14853" s="915"/>
      <c r="D14853" s="916"/>
      <c r="E14853" s="916"/>
      <c r="F14853" s="916"/>
      <c r="G14853" s="915"/>
      <c r="H14853" s="915"/>
      <c r="I14853" s="915"/>
    </row>
    <row r="14854" spans="1:9">
      <c r="A14854" s="915"/>
      <c r="B14854" s="915"/>
      <c r="C14854" s="915"/>
      <c r="D14854" s="916"/>
      <c r="E14854" s="916"/>
      <c r="F14854" s="916"/>
      <c r="G14854" s="915"/>
      <c r="H14854" s="915"/>
      <c r="I14854" s="915"/>
    </row>
    <row r="14855" spans="1:9">
      <c r="A14855" s="915"/>
      <c r="B14855" s="915"/>
      <c r="C14855" s="915"/>
      <c r="D14855" s="916"/>
      <c r="E14855" s="916"/>
      <c r="F14855" s="916"/>
      <c r="G14855" s="915"/>
      <c r="H14855" s="915"/>
      <c r="I14855" s="915"/>
    </row>
    <row r="14856" spans="1:9">
      <c r="A14856" s="915"/>
      <c r="B14856" s="915"/>
      <c r="C14856" s="915"/>
      <c r="D14856" s="916"/>
      <c r="E14856" s="916"/>
      <c r="F14856" s="916"/>
      <c r="G14856" s="915"/>
      <c r="H14856" s="915"/>
      <c r="I14856" s="915"/>
    </row>
    <row r="14857" spans="1:9">
      <c r="A14857" s="915"/>
      <c r="B14857" s="915"/>
      <c r="C14857" s="915"/>
      <c r="D14857" s="916"/>
      <c r="E14857" s="916"/>
      <c r="F14857" s="916"/>
      <c r="G14857" s="915"/>
      <c r="H14857" s="915"/>
      <c r="I14857" s="915"/>
    </row>
    <row r="14858" spans="1:9">
      <c r="A14858" s="915"/>
      <c r="B14858" s="915"/>
      <c r="C14858" s="915"/>
      <c r="D14858" s="916"/>
      <c r="E14858" s="916"/>
      <c r="F14858" s="916"/>
      <c r="G14858" s="915"/>
      <c r="H14858" s="915"/>
      <c r="I14858" s="915"/>
    </row>
    <row r="14859" spans="1:9">
      <c r="A14859" s="915"/>
      <c r="B14859" s="915"/>
      <c r="C14859" s="915"/>
      <c r="D14859" s="916"/>
      <c r="E14859" s="916"/>
      <c r="F14859" s="916"/>
      <c r="G14859" s="915"/>
      <c r="H14859" s="915"/>
      <c r="I14859" s="915"/>
    </row>
    <row r="14860" spans="1:9">
      <c r="A14860" s="915"/>
      <c r="B14860" s="915"/>
      <c r="C14860" s="915"/>
      <c r="D14860" s="916"/>
      <c r="E14860" s="916"/>
      <c r="F14860" s="916"/>
      <c r="G14860" s="915"/>
      <c r="H14860" s="915"/>
      <c r="I14860" s="915"/>
    </row>
    <row r="14861" spans="1:9">
      <c r="A14861" s="915"/>
      <c r="B14861" s="915"/>
      <c r="C14861" s="915"/>
      <c r="D14861" s="916"/>
      <c r="E14861" s="916"/>
      <c r="F14861" s="916"/>
      <c r="G14861" s="915"/>
      <c r="H14861" s="915"/>
      <c r="I14861" s="915"/>
    </row>
    <row r="14862" spans="1:9">
      <c r="A14862" s="915"/>
      <c r="B14862" s="915"/>
      <c r="C14862" s="915"/>
      <c r="D14862" s="916"/>
      <c r="E14862" s="916"/>
      <c r="F14862" s="916"/>
      <c r="G14862" s="915"/>
      <c r="H14862" s="915"/>
      <c r="I14862" s="915"/>
    </row>
    <row r="14863" spans="1:9">
      <c r="A14863" s="915"/>
      <c r="B14863" s="915"/>
      <c r="C14863" s="915"/>
      <c r="D14863" s="916"/>
      <c r="E14863" s="916"/>
      <c r="F14863" s="916"/>
      <c r="G14863" s="915"/>
      <c r="H14863" s="915"/>
      <c r="I14863" s="915"/>
    </row>
    <row r="14864" spans="1:9">
      <c r="A14864" s="915"/>
      <c r="B14864" s="915"/>
      <c r="C14864" s="915"/>
      <c r="D14864" s="916"/>
      <c r="E14864" s="916"/>
      <c r="F14864" s="916"/>
      <c r="G14864" s="915"/>
      <c r="H14864" s="915"/>
      <c r="I14864" s="915"/>
    </row>
    <row r="14865" spans="1:9">
      <c r="A14865" s="915"/>
      <c r="B14865" s="915"/>
      <c r="C14865" s="915"/>
      <c r="D14865" s="916"/>
      <c r="E14865" s="916"/>
      <c r="F14865" s="916"/>
      <c r="G14865" s="915"/>
      <c r="H14865" s="915"/>
      <c r="I14865" s="915"/>
    </row>
    <row r="14866" spans="1:9">
      <c r="A14866" s="915"/>
      <c r="B14866" s="915"/>
      <c r="C14866" s="915"/>
      <c r="D14866" s="916"/>
      <c r="E14866" s="916"/>
      <c r="F14866" s="916"/>
      <c r="G14866" s="915"/>
      <c r="H14866" s="915"/>
      <c r="I14866" s="915"/>
    </row>
    <row r="14867" spans="1:9">
      <c r="A14867" s="915"/>
      <c r="B14867" s="915"/>
      <c r="C14867" s="915"/>
      <c r="D14867" s="916"/>
      <c r="E14867" s="916"/>
      <c r="F14867" s="916"/>
      <c r="G14867" s="915"/>
      <c r="H14867" s="915"/>
      <c r="I14867" s="915"/>
    </row>
    <row r="14868" spans="1:9">
      <c r="A14868" s="915"/>
      <c r="B14868" s="915"/>
      <c r="C14868" s="915"/>
      <c r="D14868" s="916"/>
      <c r="E14868" s="916"/>
      <c r="F14868" s="916"/>
      <c r="G14868" s="915"/>
      <c r="H14868" s="915"/>
      <c r="I14868" s="915"/>
    </row>
    <row r="14869" spans="1:9">
      <c r="A14869" s="915"/>
      <c r="B14869" s="915"/>
      <c r="C14869" s="915"/>
      <c r="D14869" s="916"/>
      <c r="E14869" s="916"/>
      <c r="F14869" s="916"/>
      <c r="G14869" s="915"/>
      <c r="H14869" s="915"/>
      <c r="I14869" s="915"/>
    </row>
    <row r="14870" spans="1:9">
      <c r="A14870" s="915"/>
      <c r="B14870" s="915"/>
      <c r="C14870" s="915"/>
      <c r="D14870" s="916"/>
      <c r="E14870" s="916"/>
      <c r="F14870" s="916"/>
      <c r="G14870" s="915"/>
      <c r="H14870" s="915"/>
      <c r="I14870" s="915"/>
    </row>
    <row r="14871" spans="1:9">
      <c r="A14871" s="915"/>
      <c r="B14871" s="915"/>
      <c r="C14871" s="915"/>
      <c r="D14871" s="916"/>
      <c r="E14871" s="916"/>
      <c r="F14871" s="916"/>
      <c r="G14871" s="915"/>
      <c r="H14871" s="915"/>
      <c r="I14871" s="915"/>
    </row>
    <row r="14872" spans="1:9">
      <c r="A14872" s="915"/>
      <c r="B14872" s="915"/>
      <c r="C14872" s="915"/>
      <c r="D14872" s="916"/>
      <c r="E14872" s="916"/>
      <c r="F14872" s="916"/>
      <c r="G14872" s="915"/>
      <c r="H14872" s="915"/>
      <c r="I14872" s="915"/>
    </row>
    <row r="14873" spans="1:9">
      <c r="A14873" s="915"/>
      <c r="B14873" s="915"/>
      <c r="C14873" s="915"/>
      <c r="D14873" s="916"/>
      <c r="E14873" s="916"/>
      <c r="F14873" s="916"/>
      <c r="G14873" s="915"/>
      <c r="H14873" s="915"/>
      <c r="I14873" s="915"/>
    </row>
    <row r="14874" spans="1:9">
      <c r="A14874" s="915"/>
      <c r="B14874" s="915"/>
      <c r="C14874" s="915"/>
      <c r="D14874" s="916"/>
      <c r="E14874" s="916"/>
      <c r="F14874" s="916"/>
      <c r="G14874" s="915"/>
      <c r="H14874" s="915"/>
      <c r="I14874" s="915"/>
    </row>
    <row r="14875" spans="1:9">
      <c r="A14875" s="915"/>
      <c r="B14875" s="915"/>
      <c r="C14875" s="915"/>
      <c r="D14875" s="916"/>
      <c r="E14875" s="916"/>
      <c r="F14875" s="916"/>
      <c r="G14875" s="915"/>
      <c r="H14875" s="915"/>
      <c r="I14875" s="915"/>
    </row>
    <row r="14876" spans="1:9">
      <c r="A14876" s="915"/>
      <c r="B14876" s="915"/>
      <c r="C14876" s="915"/>
      <c r="D14876" s="916"/>
      <c r="E14876" s="916"/>
      <c r="F14876" s="916"/>
      <c r="G14876" s="915"/>
      <c r="H14876" s="915"/>
      <c r="I14876" s="915"/>
    </row>
    <row r="14877" spans="1:9">
      <c r="A14877" s="915"/>
      <c r="B14877" s="915"/>
      <c r="C14877" s="915"/>
      <c r="D14877" s="916"/>
      <c r="E14877" s="916"/>
      <c r="F14877" s="916"/>
      <c r="G14877" s="915"/>
      <c r="H14877" s="915"/>
      <c r="I14877" s="915"/>
    </row>
    <row r="14878" spans="1:9">
      <c r="A14878" s="915"/>
      <c r="B14878" s="915"/>
      <c r="C14878" s="915"/>
      <c r="D14878" s="916"/>
      <c r="E14878" s="916"/>
      <c r="F14878" s="916"/>
      <c r="G14878" s="915"/>
      <c r="H14878" s="915"/>
      <c r="I14878" s="915"/>
    </row>
    <row r="14879" spans="1:9">
      <c r="A14879" s="915"/>
      <c r="B14879" s="915"/>
      <c r="C14879" s="915"/>
      <c r="D14879" s="916"/>
      <c r="E14879" s="916"/>
      <c r="F14879" s="916"/>
      <c r="G14879" s="915"/>
      <c r="H14879" s="915"/>
      <c r="I14879" s="915"/>
    </row>
    <row r="14880" spans="1:9">
      <c r="A14880" s="915"/>
      <c r="B14880" s="915"/>
      <c r="C14880" s="915"/>
      <c r="D14880" s="916"/>
      <c r="E14880" s="916"/>
      <c r="F14880" s="916"/>
      <c r="G14880" s="915"/>
      <c r="H14880" s="915"/>
      <c r="I14880" s="915"/>
    </row>
    <row r="14881" spans="1:9">
      <c r="A14881" s="915"/>
      <c r="B14881" s="915"/>
      <c r="C14881" s="915"/>
      <c r="D14881" s="916"/>
      <c r="E14881" s="916"/>
      <c r="F14881" s="916"/>
      <c r="G14881" s="915"/>
      <c r="H14881" s="915"/>
      <c r="I14881" s="915"/>
    </row>
    <row r="14882" spans="1:9">
      <c r="A14882" s="915"/>
      <c r="B14882" s="915"/>
      <c r="C14882" s="915"/>
      <c r="D14882" s="916"/>
      <c r="E14882" s="916"/>
      <c r="F14882" s="916"/>
      <c r="G14882" s="915"/>
      <c r="H14882" s="915"/>
      <c r="I14882" s="915"/>
    </row>
    <row r="14883" spans="1:9">
      <c r="A14883" s="915"/>
      <c r="B14883" s="915"/>
      <c r="C14883" s="915"/>
      <c r="D14883" s="916"/>
      <c r="E14883" s="916"/>
      <c r="F14883" s="916"/>
      <c r="G14883" s="915"/>
      <c r="H14883" s="915"/>
      <c r="I14883" s="915"/>
    </row>
    <row r="14884" spans="1:9">
      <c r="A14884" s="915"/>
      <c r="B14884" s="915"/>
      <c r="C14884" s="915"/>
      <c r="D14884" s="916"/>
      <c r="E14884" s="916"/>
      <c r="F14884" s="916"/>
      <c r="G14884" s="915"/>
      <c r="H14884" s="915"/>
      <c r="I14884" s="915"/>
    </row>
    <row r="14885" spans="1:9">
      <c r="A14885" s="915"/>
      <c r="B14885" s="915"/>
      <c r="C14885" s="915"/>
      <c r="D14885" s="916"/>
      <c r="E14885" s="916"/>
      <c r="F14885" s="916"/>
      <c r="G14885" s="915"/>
      <c r="H14885" s="915"/>
      <c r="I14885" s="915"/>
    </row>
    <row r="14886" spans="1:9">
      <c r="A14886" s="915"/>
      <c r="B14886" s="915"/>
      <c r="C14886" s="915"/>
      <c r="D14886" s="916"/>
      <c r="E14886" s="916"/>
      <c r="F14886" s="916"/>
      <c r="G14886" s="915"/>
      <c r="H14886" s="915"/>
      <c r="I14886" s="915"/>
    </row>
    <row r="14887" spans="1:9">
      <c r="A14887" s="915"/>
      <c r="B14887" s="915"/>
      <c r="C14887" s="915"/>
      <c r="D14887" s="916"/>
      <c r="E14887" s="916"/>
      <c r="F14887" s="916"/>
      <c r="G14887" s="915"/>
      <c r="H14887" s="915"/>
      <c r="I14887" s="915"/>
    </row>
    <row r="14888" spans="1:9">
      <c r="A14888" s="915"/>
      <c r="B14888" s="915"/>
      <c r="C14888" s="915"/>
      <c r="D14888" s="916"/>
      <c r="E14888" s="916"/>
      <c r="F14888" s="916"/>
      <c r="G14888" s="915"/>
      <c r="H14888" s="915"/>
      <c r="I14888" s="915"/>
    </row>
    <row r="14889" spans="1:9">
      <c r="A14889" s="915"/>
      <c r="B14889" s="915"/>
      <c r="C14889" s="915"/>
      <c r="D14889" s="916"/>
      <c r="E14889" s="916"/>
      <c r="F14889" s="916"/>
      <c r="G14889" s="915"/>
      <c r="H14889" s="915"/>
      <c r="I14889" s="915"/>
    </row>
    <row r="14890" spans="1:9">
      <c r="A14890" s="915"/>
      <c r="B14890" s="915"/>
      <c r="C14890" s="915"/>
      <c r="D14890" s="916"/>
      <c r="E14890" s="916"/>
      <c r="F14890" s="916"/>
      <c r="G14890" s="915"/>
      <c r="H14890" s="915"/>
      <c r="I14890" s="915"/>
    </row>
    <row r="14891" spans="1:9">
      <c r="A14891" s="915"/>
      <c r="B14891" s="915"/>
      <c r="C14891" s="915"/>
      <c r="D14891" s="916"/>
      <c r="E14891" s="916"/>
      <c r="F14891" s="916"/>
      <c r="G14891" s="915"/>
      <c r="H14891" s="915"/>
      <c r="I14891" s="915"/>
    </row>
    <row r="14892" spans="1:9">
      <c r="A14892" s="915"/>
      <c r="B14892" s="915"/>
      <c r="C14892" s="915"/>
      <c r="D14892" s="916"/>
      <c r="E14892" s="916"/>
      <c r="F14892" s="916"/>
      <c r="G14892" s="915"/>
      <c r="H14892" s="915"/>
      <c r="I14892" s="915"/>
    </row>
    <row r="14893" spans="1:9">
      <c r="A14893" s="915"/>
      <c r="B14893" s="915"/>
      <c r="C14893" s="915"/>
      <c r="D14893" s="916"/>
      <c r="E14893" s="916"/>
      <c r="F14893" s="916"/>
      <c r="G14893" s="915"/>
      <c r="H14893" s="915"/>
      <c r="I14893" s="915"/>
    </row>
    <row r="14894" spans="1:9">
      <c r="A14894" s="915"/>
      <c r="B14894" s="915"/>
      <c r="C14894" s="915"/>
      <c r="D14894" s="916"/>
      <c r="E14894" s="916"/>
      <c r="F14894" s="916"/>
      <c r="G14894" s="915"/>
      <c r="H14894" s="915"/>
      <c r="I14894" s="915"/>
    </row>
    <row r="14895" spans="1:9">
      <c r="A14895" s="915"/>
      <c r="B14895" s="915"/>
      <c r="C14895" s="915"/>
      <c r="D14895" s="916"/>
      <c r="E14895" s="916"/>
      <c r="F14895" s="916"/>
      <c r="G14895" s="915"/>
      <c r="H14895" s="915"/>
      <c r="I14895" s="915"/>
    </row>
    <row r="14896" spans="1:9">
      <c r="A14896" s="915"/>
      <c r="B14896" s="915"/>
      <c r="C14896" s="915"/>
      <c r="D14896" s="916"/>
      <c r="E14896" s="916"/>
      <c r="F14896" s="916"/>
      <c r="G14896" s="915"/>
      <c r="H14896" s="915"/>
      <c r="I14896" s="915"/>
    </row>
    <row r="14897" spans="1:9">
      <c r="A14897" s="915"/>
      <c r="B14897" s="915"/>
      <c r="C14897" s="915"/>
      <c r="D14897" s="916"/>
      <c r="E14897" s="916"/>
      <c r="F14897" s="916"/>
      <c r="G14897" s="915"/>
      <c r="H14897" s="915"/>
      <c r="I14897" s="915"/>
    </row>
    <row r="14898" spans="1:9">
      <c r="A14898" s="915"/>
      <c r="B14898" s="915"/>
      <c r="C14898" s="915"/>
      <c r="D14898" s="916"/>
      <c r="E14898" s="916"/>
      <c r="F14898" s="916"/>
      <c r="G14898" s="915"/>
      <c r="H14898" s="915"/>
      <c r="I14898" s="915"/>
    </row>
    <row r="14899" spans="1:9">
      <c r="A14899" s="915"/>
      <c r="B14899" s="915"/>
      <c r="C14899" s="915"/>
      <c r="D14899" s="916"/>
      <c r="E14899" s="916"/>
      <c r="F14899" s="916"/>
      <c r="G14899" s="915"/>
      <c r="H14899" s="915"/>
      <c r="I14899" s="915"/>
    </row>
    <row r="14900" spans="1:9">
      <c r="A14900" s="915"/>
      <c r="B14900" s="915"/>
      <c r="C14900" s="915"/>
      <c r="D14900" s="916"/>
      <c r="E14900" s="916"/>
      <c r="F14900" s="916"/>
      <c r="G14900" s="915"/>
      <c r="H14900" s="915"/>
      <c r="I14900" s="915"/>
    </row>
    <row r="14901" spans="1:9">
      <c r="A14901" s="915"/>
      <c r="B14901" s="915"/>
      <c r="C14901" s="915"/>
      <c r="D14901" s="916"/>
      <c r="E14901" s="916"/>
      <c r="F14901" s="916"/>
      <c r="G14901" s="915"/>
      <c r="H14901" s="915"/>
      <c r="I14901" s="915"/>
    </row>
    <row r="14902" spans="1:9">
      <c r="A14902" s="915"/>
      <c r="B14902" s="915"/>
      <c r="C14902" s="915"/>
      <c r="D14902" s="916"/>
      <c r="E14902" s="916"/>
      <c r="F14902" s="916"/>
      <c r="G14902" s="915"/>
      <c r="H14902" s="915"/>
      <c r="I14902" s="915"/>
    </row>
    <row r="14903" spans="1:9">
      <c r="A14903" s="915"/>
      <c r="B14903" s="915"/>
      <c r="C14903" s="915"/>
      <c r="D14903" s="916"/>
      <c r="E14903" s="916"/>
      <c r="F14903" s="916"/>
      <c r="G14903" s="915"/>
      <c r="H14903" s="915"/>
      <c r="I14903" s="915"/>
    </row>
    <row r="14904" spans="1:9">
      <c r="A14904" s="915"/>
      <c r="B14904" s="915"/>
      <c r="C14904" s="915"/>
      <c r="D14904" s="916"/>
      <c r="E14904" s="916"/>
      <c r="F14904" s="916"/>
      <c r="G14904" s="915"/>
      <c r="H14904" s="915"/>
      <c r="I14904" s="915"/>
    </row>
    <row r="14905" spans="1:9">
      <c r="A14905" s="915"/>
      <c r="B14905" s="915"/>
      <c r="C14905" s="915"/>
      <c r="D14905" s="916"/>
      <c r="E14905" s="916"/>
      <c r="F14905" s="916"/>
      <c r="G14905" s="915"/>
      <c r="H14905" s="915"/>
      <c r="I14905" s="915"/>
    </row>
    <row r="14906" spans="1:9">
      <c r="A14906" s="915"/>
      <c r="B14906" s="915"/>
      <c r="C14906" s="915"/>
      <c r="D14906" s="916"/>
      <c r="E14906" s="916"/>
      <c r="F14906" s="916"/>
      <c r="G14906" s="915"/>
      <c r="H14906" s="915"/>
      <c r="I14906" s="915"/>
    </row>
    <row r="14907" spans="1:9">
      <c r="A14907" s="915"/>
      <c r="B14907" s="915"/>
      <c r="C14907" s="915"/>
      <c r="D14907" s="916"/>
      <c r="E14907" s="916"/>
      <c r="F14907" s="916"/>
      <c r="G14907" s="915"/>
      <c r="H14907" s="915"/>
      <c r="I14907" s="915"/>
    </row>
    <row r="14908" spans="1:9">
      <c r="A14908" s="915"/>
      <c r="B14908" s="915"/>
      <c r="C14908" s="915"/>
      <c r="D14908" s="916"/>
      <c r="E14908" s="916"/>
      <c r="F14908" s="916"/>
      <c r="G14908" s="915"/>
      <c r="H14908" s="915"/>
      <c r="I14908" s="915"/>
    </row>
    <row r="14909" spans="1:9">
      <c r="A14909" s="915"/>
      <c r="B14909" s="915"/>
      <c r="C14909" s="915"/>
      <c r="D14909" s="916"/>
      <c r="E14909" s="916"/>
      <c r="F14909" s="916"/>
      <c r="G14909" s="915"/>
      <c r="H14909" s="915"/>
      <c r="I14909" s="915"/>
    </row>
    <row r="14910" spans="1:9">
      <c r="A14910" s="915"/>
      <c r="B14910" s="915"/>
      <c r="C14910" s="915"/>
      <c r="D14910" s="916"/>
      <c r="E14910" s="916"/>
      <c r="F14910" s="916"/>
      <c r="G14910" s="915"/>
      <c r="H14910" s="915"/>
      <c r="I14910" s="915"/>
    </row>
    <row r="14911" spans="1:9">
      <c r="A14911" s="915"/>
      <c r="B14911" s="915"/>
      <c r="C14911" s="915"/>
      <c r="D14911" s="916"/>
      <c r="E14911" s="916"/>
      <c r="F14911" s="916"/>
      <c r="G14911" s="915"/>
      <c r="H14911" s="915"/>
      <c r="I14911" s="915"/>
    </row>
    <row r="14912" spans="1:9">
      <c r="A14912" s="915"/>
      <c r="B14912" s="915"/>
      <c r="C14912" s="915"/>
      <c r="D14912" s="916"/>
      <c r="E14912" s="916"/>
      <c r="F14912" s="916"/>
      <c r="G14912" s="915"/>
      <c r="H14912" s="915"/>
      <c r="I14912" s="915"/>
    </row>
    <row r="14913" spans="1:9">
      <c r="A14913" s="915"/>
      <c r="B14913" s="915"/>
      <c r="C14913" s="915"/>
      <c r="D14913" s="916"/>
      <c r="E14913" s="916"/>
      <c r="F14913" s="916"/>
      <c r="G14913" s="915"/>
      <c r="H14913" s="915"/>
      <c r="I14913" s="915"/>
    </row>
    <row r="14914" spans="1:9">
      <c r="A14914" s="915"/>
      <c r="B14914" s="915"/>
      <c r="C14914" s="915"/>
      <c r="D14914" s="916"/>
      <c r="E14914" s="916"/>
      <c r="F14914" s="916"/>
      <c r="G14914" s="915"/>
      <c r="H14914" s="915"/>
      <c r="I14914" s="915"/>
    </row>
    <row r="14915" spans="1:9">
      <c r="A14915" s="915"/>
      <c r="B14915" s="915"/>
      <c r="C14915" s="915"/>
      <c r="D14915" s="916"/>
      <c r="E14915" s="916"/>
      <c r="F14915" s="916"/>
      <c r="G14915" s="915"/>
      <c r="H14915" s="915"/>
      <c r="I14915" s="915"/>
    </row>
    <row r="14916" spans="1:9">
      <c r="A14916" s="915"/>
      <c r="B14916" s="915"/>
      <c r="C14916" s="915"/>
      <c r="D14916" s="916"/>
      <c r="E14916" s="916"/>
      <c r="F14916" s="916"/>
      <c r="G14916" s="915"/>
      <c r="H14916" s="915"/>
      <c r="I14916" s="915"/>
    </row>
    <row r="14917" spans="1:9">
      <c r="A14917" s="915"/>
      <c r="B14917" s="915"/>
      <c r="C14917" s="915"/>
      <c r="D14917" s="916"/>
      <c r="E14917" s="916"/>
      <c r="F14917" s="916"/>
      <c r="G14917" s="915"/>
      <c r="H14917" s="915"/>
      <c r="I14917" s="915"/>
    </row>
    <row r="14918" spans="1:9">
      <c r="A14918" s="915"/>
      <c r="B14918" s="915"/>
      <c r="C14918" s="915"/>
      <c r="D14918" s="916"/>
      <c r="E14918" s="916"/>
      <c r="F14918" s="916"/>
      <c r="G14918" s="915"/>
      <c r="H14918" s="915"/>
      <c r="I14918" s="915"/>
    </row>
    <row r="14919" spans="1:9">
      <c r="A14919" s="915"/>
      <c r="B14919" s="915"/>
      <c r="C14919" s="915"/>
      <c r="D14919" s="916"/>
      <c r="E14919" s="916"/>
      <c r="F14919" s="916"/>
      <c r="G14919" s="915"/>
      <c r="H14919" s="915"/>
      <c r="I14919" s="915"/>
    </row>
    <row r="14920" spans="1:9">
      <c r="A14920" s="915"/>
      <c r="B14920" s="915"/>
      <c r="C14920" s="915"/>
      <c r="D14920" s="916"/>
      <c r="E14920" s="916"/>
      <c r="F14920" s="916"/>
      <c r="G14920" s="915"/>
      <c r="H14920" s="915"/>
      <c r="I14920" s="915"/>
    </row>
    <row r="14921" spans="1:9">
      <c r="A14921" s="915"/>
      <c r="B14921" s="915"/>
      <c r="C14921" s="915"/>
      <c r="D14921" s="916"/>
      <c r="E14921" s="916"/>
      <c r="F14921" s="916"/>
      <c r="G14921" s="915"/>
      <c r="H14921" s="915"/>
      <c r="I14921" s="915"/>
    </row>
    <row r="14922" spans="1:9">
      <c r="A14922" s="915"/>
      <c r="B14922" s="915"/>
      <c r="C14922" s="915"/>
      <c r="D14922" s="916"/>
      <c r="E14922" s="916"/>
      <c r="F14922" s="916"/>
      <c r="G14922" s="915"/>
      <c r="H14922" s="915"/>
      <c r="I14922" s="915"/>
    </row>
    <row r="14923" spans="1:9">
      <c r="A14923" s="915"/>
      <c r="B14923" s="915"/>
      <c r="C14923" s="915"/>
      <c r="D14923" s="916"/>
      <c r="E14923" s="916"/>
      <c r="F14923" s="916"/>
      <c r="G14923" s="915"/>
      <c r="H14923" s="915"/>
      <c r="I14923" s="915"/>
    </row>
    <row r="14924" spans="1:9">
      <c r="A14924" s="915"/>
      <c r="B14924" s="915"/>
      <c r="C14924" s="915"/>
      <c r="D14924" s="916"/>
      <c r="E14924" s="916"/>
      <c r="F14924" s="916"/>
      <c r="G14924" s="915"/>
      <c r="H14924" s="915"/>
      <c r="I14924" s="915"/>
    </row>
    <row r="14925" spans="1:9">
      <c r="A14925" s="915"/>
      <c r="B14925" s="915"/>
      <c r="C14925" s="915"/>
      <c r="D14925" s="916"/>
      <c r="E14925" s="916"/>
      <c r="F14925" s="916"/>
      <c r="G14925" s="915"/>
      <c r="H14925" s="915"/>
      <c r="I14925" s="915"/>
    </row>
    <row r="14926" spans="1:9">
      <c r="A14926" s="915"/>
      <c r="B14926" s="915"/>
      <c r="C14926" s="915"/>
      <c r="D14926" s="916"/>
      <c r="E14926" s="916"/>
      <c r="F14926" s="916"/>
      <c r="G14926" s="915"/>
      <c r="H14926" s="915"/>
      <c r="I14926" s="915"/>
    </row>
    <row r="14927" spans="1:9">
      <c r="A14927" s="915"/>
      <c r="B14927" s="915"/>
      <c r="C14927" s="915"/>
      <c r="D14927" s="916"/>
      <c r="E14927" s="916"/>
      <c r="F14927" s="916"/>
      <c r="G14927" s="915"/>
      <c r="H14927" s="915"/>
      <c r="I14927" s="915"/>
    </row>
    <row r="14928" spans="1:9">
      <c r="A14928" s="915"/>
      <c r="B14928" s="915"/>
      <c r="C14928" s="915"/>
      <c r="D14928" s="916"/>
      <c r="E14928" s="916"/>
      <c r="F14928" s="916"/>
      <c r="G14928" s="915"/>
      <c r="H14928" s="915"/>
      <c r="I14928" s="915"/>
    </row>
    <row r="14929" spans="1:9">
      <c r="A14929" s="915"/>
      <c r="B14929" s="915"/>
      <c r="C14929" s="915"/>
      <c r="D14929" s="916"/>
      <c r="E14929" s="916"/>
      <c r="F14929" s="916"/>
      <c r="G14929" s="915"/>
      <c r="H14929" s="915"/>
      <c r="I14929" s="915"/>
    </row>
    <row r="14930" spans="1:9">
      <c r="A14930" s="915"/>
      <c r="B14930" s="915"/>
      <c r="C14930" s="915"/>
      <c r="D14930" s="916"/>
      <c r="E14930" s="916"/>
      <c r="F14930" s="916"/>
      <c r="G14930" s="915"/>
      <c r="H14930" s="915"/>
      <c r="I14930" s="915"/>
    </row>
    <row r="14931" spans="1:9">
      <c r="A14931" s="915"/>
      <c r="B14931" s="915"/>
      <c r="C14931" s="915"/>
      <c r="D14931" s="916"/>
      <c r="E14931" s="916"/>
      <c r="F14931" s="916"/>
      <c r="G14931" s="915"/>
      <c r="H14931" s="915"/>
      <c r="I14931" s="915"/>
    </row>
    <row r="14932" spans="1:9">
      <c r="A14932" s="915"/>
      <c r="B14932" s="915"/>
      <c r="C14932" s="915"/>
      <c r="D14932" s="916"/>
      <c r="E14932" s="916"/>
      <c r="F14932" s="916"/>
      <c r="G14932" s="915"/>
      <c r="H14932" s="915"/>
      <c r="I14932" s="915"/>
    </row>
    <row r="14933" spans="1:9">
      <c r="A14933" s="915"/>
      <c r="B14933" s="915"/>
      <c r="C14933" s="915"/>
      <c r="D14933" s="916"/>
      <c r="E14933" s="916"/>
      <c r="F14933" s="916"/>
      <c r="G14933" s="915"/>
      <c r="H14933" s="915"/>
      <c r="I14933" s="915"/>
    </row>
    <row r="14934" spans="1:9">
      <c r="A14934" s="915"/>
      <c r="B14934" s="915"/>
      <c r="C14934" s="915"/>
      <c r="D14934" s="916"/>
      <c r="E14934" s="916"/>
      <c r="F14934" s="916"/>
      <c r="G14934" s="915"/>
      <c r="H14934" s="915"/>
      <c r="I14934" s="915"/>
    </row>
    <row r="14935" spans="1:9">
      <c r="A14935" s="915"/>
      <c r="B14935" s="915"/>
      <c r="C14935" s="915"/>
      <c r="D14935" s="916"/>
      <c r="E14935" s="916"/>
      <c r="F14935" s="916"/>
      <c r="G14935" s="915"/>
      <c r="H14935" s="915"/>
      <c r="I14935" s="915"/>
    </row>
    <row r="14936" spans="1:9">
      <c r="A14936" s="915"/>
      <c r="B14936" s="915"/>
      <c r="C14936" s="915"/>
      <c r="D14936" s="916"/>
      <c r="E14936" s="916"/>
      <c r="F14936" s="916"/>
      <c r="G14936" s="915"/>
      <c r="H14936" s="915"/>
      <c r="I14936" s="915"/>
    </row>
    <row r="14937" spans="1:9">
      <c r="A14937" s="915"/>
      <c r="B14937" s="915"/>
      <c r="C14937" s="915"/>
      <c r="D14937" s="916"/>
      <c r="E14937" s="916"/>
      <c r="F14937" s="916"/>
      <c r="G14937" s="915"/>
      <c r="H14937" s="915"/>
      <c r="I14937" s="915"/>
    </row>
    <row r="14938" spans="1:9">
      <c r="A14938" s="915"/>
      <c r="B14938" s="915"/>
      <c r="C14938" s="915"/>
      <c r="D14938" s="916"/>
      <c r="E14938" s="916"/>
      <c r="F14938" s="916"/>
      <c r="G14938" s="915"/>
      <c r="H14938" s="915"/>
      <c r="I14938" s="915"/>
    </row>
    <row r="14939" spans="1:9">
      <c r="A14939" s="915"/>
      <c r="B14939" s="915"/>
      <c r="C14939" s="915"/>
      <c r="D14939" s="916"/>
      <c r="E14939" s="916"/>
      <c r="F14939" s="916"/>
      <c r="G14939" s="915"/>
      <c r="H14939" s="915"/>
      <c r="I14939" s="915"/>
    </row>
    <row r="14940" spans="1:9">
      <c r="A14940" s="915"/>
      <c r="B14940" s="915"/>
      <c r="C14940" s="915"/>
      <c r="D14940" s="916"/>
      <c r="E14940" s="916"/>
      <c r="F14940" s="916"/>
      <c r="G14940" s="915"/>
      <c r="H14940" s="915"/>
      <c r="I14940" s="915"/>
    </row>
    <row r="14941" spans="1:9">
      <c r="A14941" s="915"/>
      <c r="B14941" s="915"/>
      <c r="C14941" s="915"/>
      <c r="D14941" s="916"/>
      <c r="E14941" s="916"/>
      <c r="F14941" s="916"/>
      <c r="G14941" s="915"/>
      <c r="H14941" s="915"/>
      <c r="I14941" s="915"/>
    </row>
    <row r="14942" spans="1:9">
      <c r="A14942" s="915"/>
      <c r="B14942" s="915"/>
      <c r="C14942" s="915"/>
      <c r="D14942" s="916"/>
      <c r="E14942" s="916"/>
      <c r="F14942" s="916"/>
      <c r="G14942" s="915"/>
      <c r="H14942" s="915"/>
      <c r="I14942" s="915"/>
    </row>
    <row r="14943" spans="1:9">
      <c r="A14943" s="915"/>
      <c r="B14943" s="915"/>
      <c r="C14943" s="915"/>
      <c r="D14943" s="916"/>
      <c r="E14943" s="916"/>
      <c r="F14943" s="916"/>
      <c r="G14943" s="915"/>
      <c r="H14943" s="915"/>
      <c r="I14943" s="915"/>
    </row>
    <row r="14944" spans="1:9">
      <c r="A14944" s="915"/>
      <c r="B14944" s="915"/>
      <c r="C14944" s="915"/>
      <c r="D14944" s="916"/>
      <c r="E14944" s="916"/>
      <c r="F14944" s="916"/>
      <c r="G14944" s="915"/>
      <c r="H14944" s="915"/>
      <c r="I14944" s="915"/>
    </row>
    <row r="14945" spans="1:9">
      <c r="A14945" s="915"/>
      <c r="B14945" s="915"/>
      <c r="C14945" s="915"/>
      <c r="D14945" s="916"/>
      <c r="E14945" s="916"/>
      <c r="F14945" s="916"/>
      <c r="G14945" s="915"/>
      <c r="H14945" s="915"/>
      <c r="I14945" s="915"/>
    </row>
    <row r="14946" spans="1:9">
      <c r="A14946" s="915"/>
      <c r="B14946" s="915"/>
      <c r="C14946" s="915"/>
      <c r="D14946" s="916"/>
      <c r="E14946" s="916"/>
      <c r="F14946" s="916"/>
      <c r="G14946" s="915"/>
      <c r="H14946" s="915"/>
      <c r="I14946" s="915"/>
    </row>
    <row r="14947" spans="1:9">
      <c r="A14947" s="915"/>
      <c r="B14947" s="915"/>
      <c r="C14947" s="915"/>
      <c r="D14947" s="916"/>
      <c r="E14947" s="916"/>
      <c r="F14947" s="916"/>
      <c r="G14947" s="915"/>
      <c r="H14947" s="915"/>
      <c r="I14947" s="915"/>
    </row>
    <row r="14948" spans="1:9">
      <c r="A14948" s="915"/>
      <c r="B14948" s="915"/>
      <c r="C14948" s="915"/>
      <c r="D14948" s="916"/>
      <c r="E14948" s="916"/>
      <c r="F14948" s="916"/>
      <c r="G14948" s="915"/>
      <c r="H14948" s="915"/>
      <c r="I14948" s="915"/>
    </row>
    <row r="14949" spans="1:9">
      <c r="A14949" s="915"/>
      <c r="B14949" s="915"/>
      <c r="C14949" s="915"/>
      <c r="D14949" s="916"/>
      <c r="E14949" s="916"/>
      <c r="F14949" s="916"/>
      <c r="G14949" s="915"/>
      <c r="H14949" s="915"/>
      <c r="I14949" s="915"/>
    </row>
    <row r="14950" spans="1:9">
      <c r="A14950" s="915"/>
      <c r="B14950" s="915"/>
      <c r="C14950" s="915"/>
      <c r="D14950" s="916"/>
      <c r="E14950" s="916"/>
      <c r="F14950" s="916"/>
      <c r="G14950" s="915"/>
      <c r="H14950" s="915"/>
      <c r="I14950" s="915"/>
    </row>
    <row r="14951" spans="1:9">
      <c r="A14951" s="915"/>
      <c r="B14951" s="915"/>
      <c r="C14951" s="915"/>
      <c r="D14951" s="916"/>
      <c r="E14951" s="916"/>
      <c r="F14951" s="916"/>
      <c r="G14951" s="915"/>
      <c r="H14951" s="915"/>
      <c r="I14951" s="915"/>
    </row>
    <row r="14952" spans="1:9">
      <c r="A14952" s="915"/>
      <c r="B14952" s="915"/>
      <c r="C14952" s="915"/>
      <c r="D14952" s="916"/>
      <c r="E14952" s="916"/>
      <c r="F14952" s="916"/>
      <c r="G14952" s="915"/>
      <c r="H14952" s="915"/>
      <c r="I14952" s="915"/>
    </row>
    <row r="14953" spans="1:9">
      <c r="A14953" s="915"/>
      <c r="B14953" s="915"/>
      <c r="C14953" s="915"/>
      <c r="D14953" s="916"/>
      <c r="E14953" s="916"/>
      <c r="F14953" s="916"/>
      <c r="G14953" s="915"/>
      <c r="H14953" s="915"/>
      <c r="I14953" s="915"/>
    </row>
    <row r="14954" spans="1:9">
      <c r="A14954" s="915"/>
      <c r="B14954" s="915"/>
      <c r="C14954" s="915"/>
      <c r="D14954" s="916"/>
      <c r="E14954" s="916"/>
      <c r="F14954" s="916"/>
      <c r="G14954" s="915"/>
      <c r="H14954" s="915"/>
      <c r="I14954" s="915"/>
    </row>
    <row r="14955" spans="1:9">
      <c r="A14955" s="915"/>
      <c r="B14955" s="915"/>
      <c r="C14955" s="915"/>
      <c r="D14955" s="916"/>
      <c r="E14955" s="916"/>
      <c r="F14955" s="916"/>
      <c r="G14955" s="915"/>
      <c r="H14955" s="915"/>
      <c r="I14955" s="915"/>
    </row>
    <row r="14956" spans="1:9">
      <c r="A14956" s="915"/>
      <c r="B14956" s="915"/>
      <c r="C14956" s="915"/>
      <c r="D14956" s="916"/>
      <c r="E14956" s="916"/>
      <c r="F14956" s="916"/>
      <c r="G14956" s="915"/>
      <c r="H14956" s="915"/>
      <c r="I14956" s="915"/>
    </row>
    <row r="14957" spans="1:9">
      <c r="A14957" s="915"/>
      <c r="B14957" s="915"/>
      <c r="C14957" s="915"/>
      <c r="D14957" s="916"/>
      <c r="E14957" s="916"/>
      <c r="F14957" s="916"/>
      <c r="G14957" s="915"/>
      <c r="H14957" s="915"/>
      <c r="I14957" s="915"/>
    </row>
    <row r="14958" spans="1:9">
      <c r="A14958" s="915"/>
      <c r="B14958" s="915"/>
      <c r="C14958" s="915"/>
      <c r="D14958" s="916"/>
      <c r="E14958" s="916"/>
      <c r="F14958" s="916"/>
      <c r="G14958" s="915"/>
      <c r="H14958" s="915"/>
      <c r="I14958" s="915"/>
    </row>
    <row r="14959" spans="1:9">
      <c r="A14959" s="915"/>
      <c r="B14959" s="915"/>
      <c r="C14959" s="915"/>
      <c r="D14959" s="916"/>
      <c r="E14959" s="916"/>
      <c r="F14959" s="916"/>
      <c r="G14959" s="915"/>
      <c r="H14959" s="915"/>
      <c r="I14959" s="915"/>
    </row>
    <row r="14960" spans="1:9">
      <c r="A14960" s="915"/>
      <c r="B14960" s="915"/>
      <c r="C14960" s="915"/>
      <c r="D14960" s="916"/>
      <c r="E14960" s="916"/>
      <c r="F14960" s="916"/>
      <c r="G14960" s="915"/>
      <c r="H14960" s="915"/>
      <c r="I14960" s="915"/>
    </row>
    <row r="14961" spans="1:9">
      <c r="A14961" s="915"/>
      <c r="B14961" s="915"/>
      <c r="C14961" s="915"/>
      <c r="D14961" s="916"/>
      <c r="E14961" s="916"/>
      <c r="F14961" s="916"/>
      <c r="G14961" s="915"/>
      <c r="H14961" s="915"/>
      <c r="I14961" s="915"/>
    </row>
    <row r="14962" spans="1:9">
      <c r="A14962" s="915"/>
      <c r="B14962" s="915"/>
      <c r="C14962" s="915"/>
      <c r="D14962" s="916"/>
      <c r="E14962" s="916"/>
      <c r="F14962" s="916"/>
      <c r="G14962" s="915"/>
      <c r="H14962" s="915"/>
      <c r="I14962" s="915"/>
    </row>
    <row r="14963" spans="1:9">
      <c r="A14963" s="915"/>
      <c r="B14963" s="915"/>
      <c r="C14963" s="915"/>
      <c r="D14963" s="916"/>
      <c r="E14963" s="916"/>
      <c r="F14963" s="916"/>
      <c r="G14963" s="915"/>
      <c r="H14963" s="915"/>
      <c r="I14963" s="915"/>
    </row>
    <row r="14964" spans="1:9">
      <c r="A14964" s="915"/>
      <c r="B14964" s="915"/>
      <c r="C14964" s="915"/>
      <c r="D14964" s="916"/>
      <c r="E14964" s="916"/>
      <c r="F14964" s="916"/>
      <c r="G14964" s="915"/>
      <c r="H14964" s="915"/>
      <c r="I14964" s="915"/>
    </row>
    <row r="14965" spans="1:9">
      <c r="A14965" s="915"/>
      <c r="B14965" s="915"/>
      <c r="C14965" s="915"/>
      <c r="D14965" s="916"/>
      <c r="E14965" s="916"/>
      <c r="F14965" s="916"/>
      <c r="G14965" s="915"/>
      <c r="H14965" s="915"/>
      <c r="I14965" s="915"/>
    </row>
    <row r="14966" spans="1:9">
      <c r="A14966" s="915"/>
      <c r="B14966" s="915"/>
      <c r="C14966" s="915"/>
      <c r="D14966" s="916"/>
      <c r="E14966" s="916"/>
      <c r="F14966" s="916"/>
      <c r="G14966" s="915"/>
      <c r="H14966" s="915"/>
      <c r="I14966" s="915"/>
    </row>
    <row r="14967" spans="1:9">
      <c r="A14967" s="915"/>
      <c r="B14967" s="915"/>
      <c r="C14967" s="915"/>
      <c r="D14967" s="916"/>
      <c r="E14967" s="916"/>
      <c r="F14967" s="916"/>
      <c r="G14967" s="915"/>
      <c r="H14967" s="915"/>
      <c r="I14967" s="915"/>
    </row>
    <row r="14968" spans="1:9">
      <c r="A14968" s="915"/>
      <c r="B14968" s="915"/>
      <c r="C14968" s="915"/>
      <c r="D14968" s="916"/>
      <c r="E14968" s="916"/>
      <c r="F14968" s="916"/>
      <c r="G14968" s="915"/>
      <c r="H14968" s="915"/>
      <c r="I14968" s="915"/>
    </row>
    <row r="14969" spans="1:9">
      <c r="A14969" s="915"/>
      <c r="B14969" s="915"/>
      <c r="C14969" s="915"/>
      <c r="D14969" s="916"/>
      <c r="E14969" s="916"/>
      <c r="F14969" s="916"/>
      <c r="G14969" s="915"/>
      <c r="H14969" s="915"/>
      <c r="I14969" s="915"/>
    </row>
    <row r="14970" spans="1:9">
      <c r="A14970" s="915"/>
      <c r="B14970" s="915"/>
      <c r="C14970" s="915"/>
      <c r="D14970" s="916"/>
      <c r="E14970" s="916"/>
      <c r="F14970" s="916"/>
      <c r="G14970" s="915"/>
      <c r="H14970" s="915"/>
      <c r="I14970" s="915"/>
    </row>
    <row r="14971" spans="1:9">
      <c r="A14971" s="915"/>
      <c r="B14971" s="915"/>
      <c r="C14971" s="915"/>
      <c r="D14971" s="916"/>
      <c r="E14971" s="916"/>
      <c r="F14971" s="916"/>
      <c r="G14971" s="915"/>
      <c r="H14971" s="915"/>
      <c r="I14971" s="915"/>
    </row>
    <row r="14972" spans="1:9">
      <c r="A14972" s="915"/>
      <c r="B14972" s="915"/>
      <c r="C14972" s="915"/>
      <c r="D14972" s="916"/>
      <c r="E14972" s="916"/>
      <c r="F14972" s="916"/>
      <c r="G14972" s="915"/>
      <c r="H14972" s="915"/>
      <c r="I14972" s="915"/>
    </row>
    <row r="14973" spans="1:9">
      <c r="A14973" s="915"/>
      <c r="B14973" s="915"/>
      <c r="C14973" s="915"/>
      <c r="D14973" s="916"/>
      <c r="E14973" s="916"/>
      <c r="F14973" s="916"/>
      <c r="G14973" s="915"/>
      <c r="H14973" s="915"/>
      <c r="I14973" s="915"/>
    </row>
    <row r="14974" spans="1:9">
      <c r="A14974" s="915"/>
      <c r="B14974" s="915"/>
      <c r="C14974" s="915"/>
      <c r="D14974" s="916"/>
      <c r="E14974" s="916"/>
      <c r="F14974" s="916"/>
      <c r="G14974" s="915"/>
      <c r="H14974" s="915"/>
      <c r="I14974" s="915"/>
    </row>
    <row r="14975" spans="1:9">
      <c r="A14975" s="915"/>
      <c r="B14975" s="915"/>
      <c r="C14975" s="915"/>
      <c r="D14975" s="916"/>
      <c r="E14975" s="916"/>
      <c r="F14975" s="916"/>
      <c r="G14975" s="915"/>
      <c r="H14975" s="915"/>
      <c r="I14975" s="915"/>
    </row>
    <row r="14976" spans="1:9">
      <c r="A14976" s="915"/>
      <c r="B14976" s="915"/>
      <c r="C14976" s="915"/>
      <c r="D14976" s="916"/>
      <c r="E14976" s="916"/>
      <c r="F14976" s="916"/>
      <c r="G14976" s="915"/>
      <c r="H14976" s="915"/>
      <c r="I14976" s="915"/>
    </row>
    <row r="14977" spans="1:9">
      <c r="A14977" s="915"/>
      <c r="B14977" s="915"/>
      <c r="C14977" s="915"/>
      <c r="D14977" s="916"/>
      <c r="E14977" s="916"/>
      <c r="F14977" s="916"/>
      <c r="G14977" s="915"/>
      <c r="H14977" s="915"/>
      <c r="I14977" s="915"/>
    </row>
    <row r="14978" spans="1:9">
      <c r="A14978" s="915"/>
      <c r="B14978" s="915"/>
      <c r="C14978" s="915"/>
      <c r="D14978" s="916"/>
      <c r="E14978" s="916"/>
      <c r="F14978" s="916"/>
      <c r="G14978" s="915"/>
      <c r="H14978" s="915"/>
      <c r="I14978" s="915"/>
    </row>
    <row r="14979" spans="1:9">
      <c r="A14979" s="915"/>
      <c r="B14979" s="915"/>
      <c r="C14979" s="915"/>
      <c r="D14979" s="916"/>
      <c r="E14979" s="916"/>
      <c r="F14979" s="916"/>
      <c r="G14979" s="915"/>
      <c r="H14979" s="915"/>
      <c r="I14979" s="915"/>
    </row>
    <row r="14980" spans="1:9">
      <c r="A14980" s="915"/>
      <c r="B14980" s="915"/>
      <c r="C14980" s="915"/>
      <c r="D14980" s="916"/>
      <c r="E14980" s="916"/>
      <c r="F14980" s="916"/>
      <c r="G14980" s="915"/>
      <c r="H14980" s="915"/>
      <c r="I14980" s="915"/>
    </row>
    <row r="14981" spans="1:9">
      <c r="A14981" s="915"/>
      <c r="B14981" s="915"/>
      <c r="C14981" s="915"/>
      <c r="D14981" s="916"/>
      <c r="E14981" s="916"/>
      <c r="F14981" s="916"/>
      <c r="G14981" s="915"/>
      <c r="H14981" s="915"/>
      <c r="I14981" s="915"/>
    </row>
    <row r="14982" spans="1:9">
      <c r="A14982" s="915"/>
      <c r="B14982" s="915"/>
      <c r="C14982" s="915"/>
      <c r="D14982" s="916"/>
      <c r="E14982" s="916"/>
      <c r="F14982" s="916"/>
      <c r="G14982" s="915"/>
      <c r="H14982" s="915"/>
      <c r="I14982" s="915"/>
    </row>
    <row r="14983" spans="1:9">
      <c r="A14983" s="915"/>
      <c r="B14983" s="915"/>
      <c r="C14983" s="915"/>
      <c r="D14983" s="916"/>
      <c r="E14983" s="916"/>
      <c r="F14983" s="916"/>
      <c r="G14983" s="915"/>
      <c r="H14983" s="915"/>
      <c r="I14983" s="915"/>
    </row>
    <row r="14984" spans="1:9">
      <c r="A14984" s="915"/>
      <c r="B14984" s="915"/>
      <c r="C14984" s="915"/>
      <c r="D14984" s="916"/>
      <c r="E14984" s="916"/>
      <c r="F14984" s="916"/>
      <c r="G14984" s="915"/>
      <c r="H14984" s="915"/>
      <c r="I14984" s="915"/>
    </row>
    <row r="14985" spans="1:9">
      <c r="A14985" s="915"/>
      <c r="B14985" s="915"/>
      <c r="C14985" s="915"/>
      <c r="D14985" s="916"/>
      <c r="E14985" s="916"/>
      <c r="F14985" s="916"/>
      <c r="G14985" s="915"/>
      <c r="H14985" s="915"/>
      <c r="I14985" s="915"/>
    </row>
    <row r="14986" spans="1:9">
      <c r="A14986" s="915"/>
      <c r="B14986" s="915"/>
      <c r="C14986" s="915"/>
      <c r="D14986" s="916"/>
      <c r="E14986" s="916"/>
      <c r="F14986" s="916"/>
      <c r="G14986" s="915"/>
      <c r="H14986" s="915"/>
      <c r="I14986" s="915"/>
    </row>
    <row r="14987" spans="1:9">
      <c r="A14987" s="915"/>
      <c r="B14987" s="915"/>
      <c r="C14987" s="915"/>
      <c r="D14987" s="916"/>
      <c r="E14987" s="916"/>
      <c r="F14987" s="916"/>
      <c r="G14987" s="915"/>
      <c r="H14987" s="915"/>
      <c r="I14987" s="915"/>
    </row>
    <row r="14988" spans="1:9">
      <c r="A14988" s="915"/>
      <c r="B14988" s="915"/>
      <c r="C14988" s="915"/>
      <c r="D14988" s="916"/>
      <c r="E14988" s="916"/>
      <c r="F14988" s="916"/>
      <c r="G14988" s="915"/>
      <c r="H14988" s="915"/>
      <c r="I14988" s="915"/>
    </row>
    <row r="14989" spans="1:9">
      <c r="A14989" s="915"/>
      <c r="B14989" s="915"/>
      <c r="C14989" s="915"/>
      <c r="D14989" s="916"/>
      <c r="E14989" s="916"/>
      <c r="F14989" s="916"/>
      <c r="G14989" s="915"/>
      <c r="H14989" s="915"/>
      <c r="I14989" s="915"/>
    </row>
    <row r="14990" spans="1:9">
      <c r="A14990" s="915"/>
      <c r="B14990" s="915"/>
      <c r="C14990" s="915"/>
      <c r="D14990" s="916"/>
      <c r="E14990" s="916"/>
      <c r="F14990" s="916"/>
      <c r="G14990" s="915"/>
      <c r="H14990" s="915"/>
      <c r="I14990" s="915"/>
    </row>
    <row r="14991" spans="1:9">
      <c r="A14991" s="915"/>
      <c r="B14991" s="915"/>
      <c r="C14991" s="915"/>
      <c r="D14991" s="916"/>
      <c r="E14991" s="916"/>
      <c r="F14991" s="916"/>
      <c r="G14991" s="915"/>
      <c r="H14991" s="915"/>
      <c r="I14991" s="915"/>
    </row>
    <row r="14992" spans="1:9">
      <c r="A14992" s="915"/>
      <c r="B14992" s="915"/>
      <c r="C14992" s="915"/>
      <c r="D14992" s="916"/>
      <c r="E14992" s="916"/>
      <c r="F14992" s="916"/>
      <c r="G14992" s="915"/>
      <c r="H14992" s="915"/>
      <c r="I14992" s="915"/>
    </row>
    <row r="14993" spans="1:9">
      <c r="A14993" s="915"/>
      <c r="B14993" s="915"/>
      <c r="C14993" s="915"/>
      <c r="D14993" s="916"/>
      <c r="E14993" s="916"/>
      <c r="F14993" s="916"/>
      <c r="G14993" s="915"/>
      <c r="H14993" s="915"/>
      <c r="I14993" s="915"/>
    </row>
    <row r="14994" spans="1:9">
      <c r="A14994" s="915"/>
      <c r="B14994" s="915"/>
      <c r="C14994" s="915"/>
      <c r="D14994" s="916"/>
      <c r="E14994" s="916"/>
      <c r="F14994" s="916"/>
      <c r="G14994" s="915"/>
      <c r="H14994" s="915"/>
      <c r="I14994" s="915"/>
    </row>
    <row r="14995" spans="1:9">
      <c r="A14995" s="915"/>
      <c r="B14995" s="915"/>
      <c r="C14995" s="915"/>
      <c r="D14995" s="916"/>
      <c r="E14995" s="916"/>
      <c r="F14995" s="916"/>
      <c r="G14995" s="915"/>
      <c r="H14995" s="915"/>
      <c r="I14995" s="915"/>
    </row>
    <row r="14996" spans="1:9">
      <c r="A14996" s="915"/>
      <c r="B14996" s="915"/>
      <c r="C14996" s="915"/>
      <c r="D14996" s="916"/>
      <c r="E14996" s="916"/>
      <c r="F14996" s="916"/>
      <c r="G14996" s="915"/>
      <c r="H14996" s="915"/>
      <c r="I14996" s="915"/>
    </row>
    <row r="14997" spans="1:9">
      <c r="A14997" s="915"/>
      <c r="B14997" s="915"/>
      <c r="C14997" s="915"/>
      <c r="D14997" s="916"/>
      <c r="E14997" s="916"/>
      <c r="F14997" s="916"/>
      <c r="G14997" s="915"/>
      <c r="H14997" s="915"/>
      <c r="I14997" s="915"/>
    </row>
    <row r="14998" spans="1:9">
      <c r="A14998" s="915"/>
      <c r="B14998" s="915"/>
      <c r="C14998" s="915"/>
      <c r="D14998" s="916"/>
      <c r="E14998" s="916"/>
      <c r="F14998" s="916"/>
      <c r="G14998" s="915"/>
      <c r="H14998" s="915"/>
      <c r="I14998" s="915"/>
    </row>
    <row r="14999" spans="1:9">
      <c r="A14999" s="915"/>
      <c r="B14999" s="915"/>
      <c r="C14999" s="915"/>
      <c r="D14999" s="916"/>
      <c r="E14999" s="916"/>
      <c r="F14999" s="916"/>
      <c r="G14999" s="915"/>
      <c r="H14999" s="915"/>
      <c r="I14999" s="915"/>
    </row>
    <row r="15000" spans="1:9">
      <c r="A15000" s="915"/>
      <c r="B15000" s="915"/>
      <c r="C15000" s="915"/>
      <c r="D15000" s="916"/>
      <c r="E15000" s="916"/>
      <c r="F15000" s="916"/>
      <c r="G15000" s="915"/>
      <c r="H15000" s="915"/>
      <c r="I15000" s="915"/>
    </row>
    <row r="15001" spans="1:9">
      <c r="A15001" s="915"/>
      <c r="B15001" s="915"/>
      <c r="C15001" s="915"/>
      <c r="D15001" s="916"/>
      <c r="E15001" s="916"/>
      <c r="F15001" s="916"/>
      <c r="G15001" s="915"/>
      <c r="H15001" s="915"/>
      <c r="I15001" s="915"/>
    </row>
    <row r="15002" spans="1:9">
      <c r="A15002" s="915"/>
      <c r="B15002" s="915"/>
      <c r="C15002" s="915"/>
      <c r="D15002" s="916"/>
      <c r="E15002" s="916"/>
      <c r="F15002" s="916"/>
      <c r="G15002" s="915"/>
      <c r="H15002" s="915"/>
      <c r="I15002" s="915"/>
    </row>
    <row r="15003" spans="1:9">
      <c r="A15003" s="915"/>
      <c r="B15003" s="915"/>
      <c r="C15003" s="915"/>
      <c r="D15003" s="916"/>
      <c r="E15003" s="916"/>
      <c r="F15003" s="916"/>
      <c r="G15003" s="915"/>
      <c r="H15003" s="915"/>
      <c r="I15003" s="915"/>
    </row>
    <row r="15004" spans="1:9">
      <c r="A15004" s="915"/>
      <c r="B15004" s="915"/>
      <c r="C15004" s="915"/>
      <c r="D15004" s="916"/>
      <c r="E15004" s="916"/>
      <c r="F15004" s="916"/>
      <c r="G15004" s="915"/>
      <c r="H15004" s="915"/>
      <c r="I15004" s="915"/>
    </row>
    <row r="15005" spans="1:9">
      <c r="A15005" s="915"/>
      <c r="B15005" s="915"/>
      <c r="C15005" s="915"/>
      <c r="D15005" s="916"/>
      <c r="E15005" s="916"/>
      <c r="F15005" s="916"/>
      <c r="G15005" s="915"/>
      <c r="H15005" s="915"/>
      <c r="I15005" s="915"/>
    </row>
    <row r="15006" spans="1:9">
      <c r="A15006" s="915"/>
      <c r="B15006" s="915"/>
      <c r="C15006" s="915"/>
      <c r="D15006" s="916"/>
      <c r="E15006" s="916"/>
      <c r="F15006" s="916"/>
      <c r="G15006" s="915"/>
      <c r="H15006" s="915"/>
      <c r="I15006" s="915"/>
    </row>
    <row r="15007" spans="1:9">
      <c r="A15007" s="915"/>
      <c r="B15007" s="915"/>
      <c r="C15007" s="915"/>
      <c r="D15007" s="916"/>
      <c r="E15007" s="916"/>
      <c r="F15007" s="916"/>
      <c r="G15007" s="915"/>
      <c r="H15007" s="915"/>
      <c r="I15007" s="915"/>
    </row>
    <row r="15008" spans="1:9">
      <c r="A15008" s="915"/>
      <c r="B15008" s="915"/>
      <c r="C15008" s="915"/>
      <c r="D15008" s="916"/>
      <c r="E15008" s="916"/>
      <c r="F15008" s="916"/>
      <c r="G15008" s="915"/>
      <c r="H15008" s="915"/>
      <c r="I15008" s="915"/>
    </row>
    <row r="15009" spans="1:9">
      <c r="A15009" s="915"/>
      <c r="B15009" s="915"/>
      <c r="C15009" s="915"/>
      <c r="D15009" s="916"/>
      <c r="E15009" s="916"/>
      <c r="F15009" s="916"/>
      <c r="G15009" s="915"/>
      <c r="H15009" s="915"/>
      <c r="I15009" s="915"/>
    </row>
    <row r="15010" spans="1:9">
      <c r="A15010" s="915"/>
      <c r="B15010" s="915"/>
      <c r="C15010" s="915"/>
      <c r="D15010" s="916"/>
      <c r="E15010" s="916"/>
      <c r="F15010" s="916"/>
      <c r="G15010" s="915"/>
      <c r="H15010" s="915"/>
      <c r="I15010" s="915"/>
    </row>
    <row r="15011" spans="1:9">
      <c r="A15011" s="915"/>
      <c r="B15011" s="915"/>
      <c r="C15011" s="915"/>
      <c r="D15011" s="916"/>
      <c r="E15011" s="916"/>
      <c r="F15011" s="916"/>
      <c r="G15011" s="915"/>
      <c r="H15011" s="915"/>
      <c r="I15011" s="915"/>
    </row>
    <row r="15012" spans="1:9">
      <c r="A15012" s="915"/>
      <c r="B15012" s="915"/>
      <c r="C15012" s="915"/>
      <c r="D15012" s="916"/>
      <c r="E15012" s="916"/>
      <c r="F15012" s="916"/>
      <c r="G15012" s="915"/>
      <c r="H15012" s="915"/>
      <c r="I15012" s="915"/>
    </row>
    <row r="15013" spans="1:9">
      <c r="A15013" s="915"/>
      <c r="B15013" s="915"/>
      <c r="C15013" s="915"/>
      <c r="D15013" s="916"/>
      <c r="E15013" s="916"/>
      <c r="F15013" s="916"/>
      <c r="G15013" s="915"/>
      <c r="H15013" s="915"/>
      <c r="I15013" s="915"/>
    </row>
    <row r="15014" spans="1:9">
      <c r="A15014" s="915"/>
      <c r="B15014" s="915"/>
      <c r="C15014" s="915"/>
      <c r="D15014" s="916"/>
      <c r="E15014" s="916"/>
      <c r="F15014" s="916"/>
      <c r="G15014" s="915"/>
      <c r="H15014" s="915"/>
      <c r="I15014" s="915"/>
    </row>
    <row r="15015" spans="1:9">
      <c r="A15015" s="915"/>
      <c r="B15015" s="915"/>
      <c r="C15015" s="915"/>
      <c r="D15015" s="916"/>
      <c r="E15015" s="916"/>
      <c r="F15015" s="916"/>
      <c r="G15015" s="915"/>
      <c r="H15015" s="915"/>
      <c r="I15015" s="915"/>
    </row>
    <row r="15016" spans="1:9">
      <c r="A15016" s="915"/>
      <c r="B15016" s="915"/>
      <c r="C15016" s="915"/>
      <c r="D15016" s="916"/>
      <c r="E15016" s="916"/>
      <c r="F15016" s="916"/>
      <c r="G15016" s="915"/>
      <c r="H15016" s="915"/>
      <c r="I15016" s="915"/>
    </row>
    <row r="15017" spans="1:9">
      <c r="A15017" s="915"/>
      <c r="B15017" s="915"/>
      <c r="C15017" s="915"/>
      <c r="D15017" s="916"/>
      <c r="E15017" s="916"/>
      <c r="F15017" s="916"/>
      <c r="G15017" s="915"/>
      <c r="H15017" s="915"/>
      <c r="I15017" s="915"/>
    </row>
    <row r="15018" spans="1:9">
      <c r="A15018" s="915"/>
      <c r="B15018" s="915"/>
      <c r="C15018" s="915"/>
      <c r="D15018" s="916"/>
      <c r="E15018" s="916"/>
      <c r="F15018" s="916"/>
      <c r="G15018" s="915"/>
      <c r="H15018" s="915"/>
      <c r="I15018" s="915"/>
    </row>
    <row r="15019" spans="1:9">
      <c r="A15019" s="915"/>
      <c r="B15019" s="915"/>
      <c r="C15019" s="915"/>
      <c r="D15019" s="916"/>
      <c r="E15019" s="916"/>
      <c r="F15019" s="916"/>
      <c r="G15019" s="915"/>
      <c r="H15019" s="915"/>
      <c r="I15019" s="915"/>
    </row>
    <row r="15020" spans="1:9">
      <c r="A15020" s="915"/>
      <c r="B15020" s="915"/>
      <c r="C15020" s="915"/>
      <c r="D15020" s="916"/>
      <c r="E15020" s="916"/>
      <c r="F15020" s="916"/>
      <c r="G15020" s="915"/>
      <c r="H15020" s="915"/>
      <c r="I15020" s="915"/>
    </row>
    <row r="15021" spans="1:9">
      <c r="A15021" s="915"/>
      <c r="B15021" s="915"/>
      <c r="C15021" s="915"/>
      <c r="D15021" s="916"/>
      <c r="E15021" s="916"/>
      <c r="F15021" s="916"/>
      <c r="G15021" s="915"/>
      <c r="H15021" s="915"/>
      <c r="I15021" s="915"/>
    </row>
    <row r="15022" spans="1:9">
      <c r="A15022" s="915"/>
      <c r="B15022" s="915"/>
      <c r="C15022" s="915"/>
      <c r="D15022" s="916"/>
      <c r="E15022" s="916"/>
      <c r="F15022" s="916"/>
      <c r="G15022" s="915"/>
      <c r="H15022" s="915"/>
      <c r="I15022" s="915"/>
    </row>
    <row r="15023" spans="1:9">
      <c r="A15023" s="915"/>
      <c r="B15023" s="915"/>
      <c r="C15023" s="915"/>
      <c r="D15023" s="916"/>
      <c r="E15023" s="916"/>
      <c r="F15023" s="916"/>
      <c r="G15023" s="915"/>
      <c r="H15023" s="915"/>
      <c r="I15023" s="915"/>
    </row>
    <row r="15024" spans="1:9">
      <c r="A15024" s="915"/>
      <c r="B15024" s="915"/>
      <c r="C15024" s="915"/>
      <c r="D15024" s="916"/>
      <c r="E15024" s="916"/>
      <c r="F15024" s="916"/>
      <c r="G15024" s="915"/>
      <c r="H15024" s="915"/>
      <c r="I15024" s="915"/>
    </row>
    <row r="15025" spans="1:9">
      <c r="A15025" s="915"/>
      <c r="B15025" s="915"/>
      <c r="C15025" s="915"/>
      <c r="D15025" s="916"/>
      <c r="E15025" s="916"/>
      <c r="F15025" s="916"/>
      <c r="G15025" s="915"/>
      <c r="H15025" s="915"/>
      <c r="I15025" s="915"/>
    </row>
    <row r="15026" spans="1:9">
      <c r="A15026" s="915"/>
      <c r="B15026" s="915"/>
      <c r="C15026" s="915"/>
      <c r="D15026" s="916"/>
      <c r="E15026" s="916"/>
      <c r="F15026" s="916"/>
      <c r="G15026" s="915"/>
      <c r="H15026" s="915"/>
      <c r="I15026" s="915"/>
    </row>
    <row r="15027" spans="1:9">
      <c r="A15027" s="915"/>
      <c r="B15027" s="915"/>
      <c r="C15027" s="915"/>
      <c r="D15027" s="916"/>
      <c r="E15027" s="916"/>
      <c r="F15027" s="916"/>
      <c r="G15027" s="915"/>
      <c r="H15027" s="915"/>
      <c r="I15027" s="915"/>
    </row>
    <row r="15028" spans="1:9">
      <c r="A15028" s="915"/>
      <c r="B15028" s="915"/>
      <c r="C15028" s="915"/>
      <c r="D15028" s="916"/>
      <c r="E15028" s="916"/>
      <c r="F15028" s="916"/>
      <c r="G15028" s="915"/>
      <c r="H15028" s="915"/>
      <c r="I15028" s="915"/>
    </row>
    <row r="15029" spans="1:9">
      <c r="A15029" s="915"/>
      <c r="B15029" s="915"/>
      <c r="C15029" s="915"/>
      <c r="D15029" s="916"/>
      <c r="E15029" s="916"/>
      <c r="F15029" s="916"/>
      <c r="G15029" s="915"/>
      <c r="H15029" s="915"/>
      <c r="I15029" s="915"/>
    </row>
    <row r="15030" spans="1:9">
      <c r="A15030" s="915"/>
      <c r="B15030" s="915"/>
      <c r="C15030" s="915"/>
      <c r="D15030" s="916"/>
      <c r="E15030" s="916"/>
      <c r="F15030" s="916"/>
      <c r="G15030" s="915"/>
      <c r="H15030" s="915"/>
      <c r="I15030" s="915"/>
    </row>
    <row r="15031" spans="1:9">
      <c r="A15031" s="915"/>
      <c r="B15031" s="915"/>
      <c r="C15031" s="915"/>
      <c r="D15031" s="916"/>
      <c r="E15031" s="916"/>
      <c r="F15031" s="916"/>
      <c r="G15031" s="915"/>
      <c r="H15031" s="915"/>
      <c r="I15031" s="915"/>
    </row>
    <row r="15032" spans="1:9">
      <c r="A15032" s="915"/>
      <c r="B15032" s="915"/>
      <c r="C15032" s="915"/>
      <c r="D15032" s="916"/>
      <c r="E15032" s="916"/>
      <c r="F15032" s="916"/>
      <c r="G15032" s="915"/>
      <c r="H15032" s="915"/>
      <c r="I15032" s="915"/>
    </row>
    <row r="15033" spans="1:9">
      <c r="A15033" s="915"/>
      <c r="B15033" s="915"/>
      <c r="C15033" s="915"/>
      <c r="D15033" s="916"/>
      <c r="E15033" s="916"/>
      <c r="F15033" s="916"/>
      <c r="G15033" s="915"/>
      <c r="H15033" s="915"/>
      <c r="I15033" s="915"/>
    </row>
    <row r="15034" spans="1:9">
      <c r="A15034" s="915"/>
      <c r="B15034" s="915"/>
      <c r="C15034" s="915"/>
      <c r="D15034" s="916"/>
      <c r="E15034" s="916"/>
      <c r="F15034" s="916"/>
      <c r="G15034" s="915"/>
      <c r="H15034" s="915"/>
      <c r="I15034" s="915"/>
    </row>
    <row r="15035" spans="1:9">
      <c r="A15035" s="915"/>
      <c r="B15035" s="915"/>
      <c r="C15035" s="915"/>
      <c r="D15035" s="916"/>
      <c r="E15035" s="916"/>
      <c r="F15035" s="916"/>
      <c r="G15035" s="915"/>
      <c r="H15035" s="915"/>
      <c r="I15035" s="915"/>
    </row>
    <row r="15036" spans="1:9">
      <c r="A15036" s="915"/>
      <c r="B15036" s="915"/>
      <c r="C15036" s="915"/>
      <c r="D15036" s="916"/>
      <c r="E15036" s="916"/>
      <c r="F15036" s="916"/>
      <c r="G15036" s="915"/>
      <c r="H15036" s="915"/>
      <c r="I15036" s="915"/>
    </row>
    <row r="15037" spans="1:9">
      <c r="A15037" s="915"/>
      <c r="B15037" s="915"/>
      <c r="C15037" s="915"/>
      <c r="D15037" s="916"/>
      <c r="E15037" s="916"/>
      <c r="F15037" s="916"/>
      <c r="G15037" s="915"/>
      <c r="H15037" s="915"/>
      <c r="I15037" s="915"/>
    </row>
    <row r="15038" spans="1:9">
      <c r="A15038" s="915"/>
      <c r="B15038" s="915"/>
      <c r="C15038" s="915"/>
      <c r="D15038" s="916"/>
      <c r="E15038" s="916"/>
      <c r="F15038" s="916"/>
      <c r="G15038" s="915"/>
      <c r="H15038" s="915"/>
      <c r="I15038" s="915"/>
    </row>
    <row r="15039" spans="1:9">
      <c r="A15039" s="915"/>
      <c r="B15039" s="915"/>
      <c r="C15039" s="915"/>
      <c r="D15039" s="916"/>
      <c r="E15039" s="916"/>
      <c r="F15039" s="916"/>
      <c r="G15039" s="915"/>
      <c r="H15039" s="915"/>
      <c r="I15039" s="915"/>
    </row>
    <row r="15040" spans="1:9">
      <c r="A15040" s="915"/>
      <c r="B15040" s="915"/>
      <c r="C15040" s="915"/>
      <c r="D15040" s="916"/>
      <c r="E15040" s="916"/>
      <c r="F15040" s="916"/>
      <c r="G15040" s="915"/>
      <c r="H15040" s="915"/>
      <c r="I15040" s="915"/>
    </row>
    <row r="15041" spans="1:9">
      <c r="A15041" s="915"/>
      <c r="B15041" s="915"/>
      <c r="C15041" s="915"/>
      <c r="D15041" s="916"/>
      <c r="E15041" s="916"/>
      <c r="F15041" s="916"/>
      <c r="G15041" s="915"/>
      <c r="H15041" s="915"/>
      <c r="I15041" s="915"/>
    </row>
    <row r="15042" spans="1:9">
      <c r="A15042" s="915"/>
      <c r="B15042" s="915"/>
      <c r="C15042" s="915"/>
      <c r="D15042" s="916"/>
      <c r="E15042" s="916"/>
      <c r="F15042" s="916"/>
      <c r="G15042" s="915"/>
      <c r="H15042" s="915"/>
      <c r="I15042" s="915"/>
    </row>
    <row r="15043" spans="1:9">
      <c r="A15043" s="915"/>
      <c r="B15043" s="915"/>
      <c r="C15043" s="915"/>
      <c r="D15043" s="916"/>
      <c r="E15043" s="916"/>
      <c r="F15043" s="916"/>
      <c r="G15043" s="915"/>
      <c r="H15043" s="915"/>
      <c r="I15043" s="915"/>
    </row>
    <row r="15044" spans="1:9">
      <c r="A15044" s="915"/>
      <c r="B15044" s="915"/>
      <c r="C15044" s="915"/>
      <c r="D15044" s="916"/>
      <c r="E15044" s="916"/>
      <c r="F15044" s="916"/>
      <c r="G15044" s="915"/>
      <c r="H15044" s="915"/>
      <c r="I15044" s="915"/>
    </row>
    <row r="15045" spans="1:9">
      <c r="A15045" s="915"/>
      <c r="B15045" s="915"/>
      <c r="C15045" s="915"/>
      <c r="D15045" s="916"/>
      <c r="E15045" s="916"/>
      <c r="F15045" s="916"/>
      <c r="G15045" s="915"/>
      <c r="H15045" s="915"/>
      <c r="I15045" s="915"/>
    </row>
    <row r="15046" spans="1:9">
      <c r="A15046" s="915"/>
      <c r="B15046" s="915"/>
      <c r="C15046" s="915"/>
      <c r="D15046" s="916"/>
      <c r="E15046" s="916"/>
      <c r="F15046" s="916"/>
      <c r="G15046" s="915"/>
      <c r="H15046" s="915"/>
      <c r="I15046" s="915"/>
    </row>
    <row r="15047" spans="1:9">
      <c r="A15047" s="915"/>
      <c r="B15047" s="915"/>
      <c r="C15047" s="915"/>
      <c r="D15047" s="916"/>
      <c r="E15047" s="916"/>
      <c r="F15047" s="916"/>
      <c r="G15047" s="915"/>
      <c r="H15047" s="915"/>
      <c r="I15047" s="915"/>
    </row>
    <row r="15048" spans="1:9">
      <c r="A15048" s="915"/>
      <c r="B15048" s="915"/>
      <c r="C15048" s="915"/>
      <c r="D15048" s="916"/>
      <c r="E15048" s="916"/>
      <c r="F15048" s="916"/>
      <c r="G15048" s="915"/>
      <c r="H15048" s="915"/>
      <c r="I15048" s="915"/>
    </row>
    <row r="15049" spans="1:9">
      <c r="A15049" s="915"/>
      <c r="B15049" s="915"/>
      <c r="C15049" s="915"/>
      <c r="D15049" s="916"/>
      <c r="E15049" s="916"/>
      <c r="F15049" s="916"/>
      <c r="G15049" s="915"/>
      <c r="H15049" s="915"/>
      <c r="I15049" s="915"/>
    </row>
    <row r="15050" spans="1:9">
      <c r="A15050" s="915"/>
      <c r="B15050" s="915"/>
      <c r="C15050" s="915"/>
      <c r="D15050" s="916"/>
      <c r="E15050" s="916"/>
      <c r="F15050" s="916"/>
      <c r="G15050" s="915"/>
      <c r="H15050" s="915"/>
      <c r="I15050" s="915"/>
    </row>
    <row r="15051" spans="1:9">
      <c r="A15051" s="915"/>
      <c r="B15051" s="915"/>
      <c r="C15051" s="915"/>
      <c r="D15051" s="916"/>
      <c r="E15051" s="916"/>
      <c r="F15051" s="916"/>
      <c r="G15051" s="915"/>
      <c r="H15051" s="915"/>
      <c r="I15051" s="915"/>
    </row>
    <row r="15052" spans="1:9">
      <c r="A15052" s="915"/>
      <c r="B15052" s="915"/>
      <c r="C15052" s="915"/>
      <c r="D15052" s="916"/>
      <c r="E15052" s="916"/>
      <c r="F15052" s="916"/>
      <c r="G15052" s="915"/>
      <c r="H15052" s="915"/>
      <c r="I15052" s="915"/>
    </row>
    <row r="15053" spans="1:9">
      <c r="A15053" s="915"/>
      <c r="B15053" s="915"/>
      <c r="C15053" s="915"/>
      <c r="D15053" s="916"/>
      <c r="E15053" s="916"/>
      <c r="F15053" s="916"/>
      <c r="G15053" s="915"/>
      <c r="H15053" s="915"/>
      <c r="I15053" s="915"/>
    </row>
    <row r="15054" spans="1:9">
      <c r="A15054" s="915"/>
      <c r="B15054" s="915"/>
      <c r="C15054" s="915"/>
      <c r="D15054" s="916"/>
      <c r="E15054" s="916"/>
      <c r="F15054" s="916"/>
      <c r="G15054" s="915"/>
      <c r="H15054" s="915"/>
      <c r="I15054" s="915"/>
    </row>
    <row r="15055" spans="1:9">
      <c r="A15055" s="915"/>
      <c r="B15055" s="915"/>
      <c r="C15055" s="915"/>
      <c r="D15055" s="916"/>
      <c r="E15055" s="916"/>
      <c r="F15055" s="916"/>
      <c r="G15055" s="915"/>
      <c r="H15055" s="915"/>
      <c r="I15055" s="915"/>
    </row>
    <row r="15056" spans="1:9">
      <c r="A15056" s="915"/>
      <c r="B15056" s="915"/>
      <c r="C15056" s="915"/>
      <c r="D15056" s="916"/>
      <c r="E15056" s="916"/>
      <c r="F15056" s="916"/>
      <c r="G15056" s="915"/>
      <c r="H15056" s="915"/>
      <c r="I15056" s="915"/>
    </row>
    <row r="15057" spans="1:9">
      <c r="A15057" s="915"/>
      <c r="B15057" s="915"/>
      <c r="C15057" s="915"/>
      <c r="D15057" s="916"/>
      <c r="E15057" s="916"/>
      <c r="F15057" s="916"/>
      <c r="G15057" s="915"/>
      <c r="H15057" s="915"/>
      <c r="I15057" s="915"/>
    </row>
    <row r="15058" spans="1:9">
      <c r="A15058" s="915"/>
      <c r="B15058" s="915"/>
      <c r="C15058" s="915"/>
      <c r="D15058" s="916"/>
      <c r="E15058" s="916"/>
      <c r="F15058" s="916"/>
      <c r="G15058" s="915"/>
      <c r="H15058" s="915"/>
      <c r="I15058" s="915"/>
    </row>
    <row r="15059" spans="1:9">
      <c r="A15059" s="915"/>
      <c r="B15059" s="915"/>
      <c r="C15059" s="915"/>
      <c r="D15059" s="916"/>
      <c r="E15059" s="916"/>
      <c r="F15059" s="916"/>
      <c r="G15059" s="915"/>
      <c r="H15059" s="915"/>
      <c r="I15059" s="915"/>
    </row>
    <row r="15060" spans="1:9">
      <c r="A15060" s="915"/>
      <c r="B15060" s="915"/>
      <c r="C15060" s="915"/>
      <c r="D15060" s="916"/>
      <c r="E15060" s="916"/>
      <c r="F15060" s="916"/>
      <c r="G15060" s="915"/>
      <c r="H15060" s="915"/>
      <c r="I15060" s="915"/>
    </row>
    <row r="15061" spans="1:9">
      <c r="A15061" s="915"/>
      <c r="B15061" s="915"/>
      <c r="C15061" s="915"/>
      <c r="D15061" s="916"/>
      <c r="E15061" s="916"/>
      <c r="F15061" s="916"/>
      <c r="G15061" s="915"/>
      <c r="H15061" s="915"/>
      <c r="I15061" s="915"/>
    </row>
    <row r="15062" spans="1:9">
      <c r="A15062" s="915"/>
      <c r="B15062" s="915"/>
      <c r="C15062" s="915"/>
      <c r="D15062" s="916"/>
      <c r="E15062" s="916"/>
      <c r="F15062" s="916"/>
      <c r="G15062" s="915"/>
      <c r="H15062" s="915"/>
      <c r="I15062" s="915"/>
    </row>
    <row r="15063" spans="1:9">
      <c r="A15063" s="915"/>
      <c r="B15063" s="915"/>
      <c r="C15063" s="915"/>
      <c r="D15063" s="916"/>
      <c r="E15063" s="916"/>
      <c r="F15063" s="916"/>
      <c r="G15063" s="915"/>
      <c r="H15063" s="915"/>
      <c r="I15063" s="915"/>
    </row>
    <row r="15064" spans="1:9">
      <c r="A15064" s="915"/>
      <c r="B15064" s="915"/>
      <c r="C15064" s="915"/>
      <c r="D15064" s="916"/>
      <c r="E15064" s="916"/>
      <c r="F15064" s="916"/>
      <c r="G15064" s="915"/>
      <c r="H15064" s="915"/>
      <c r="I15064" s="915"/>
    </row>
    <row r="15065" spans="1:9">
      <c r="A15065" s="915"/>
      <c r="B15065" s="915"/>
      <c r="C15065" s="915"/>
      <c r="D15065" s="916"/>
      <c r="E15065" s="916"/>
      <c r="F15065" s="916"/>
      <c r="G15065" s="915"/>
      <c r="H15065" s="915"/>
      <c r="I15065" s="915"/>
    </row>
    <row r="15066" spans="1:9">
      <c r="A15066" s="915"/>
      <c r="B15066" s="915"/>
      <c r="C15066" s="915"/>
      <c r="D15066" s="916"/>
      <c r="E15066" s="916"/>
      <c r="F15066" s="916"/>
      <c r="G15066" s="915"/>
      <c r="H15066" s="915"/>
      <c r="I15066" s="915"/>
    </row>
    <row r="15067" spans="1:9">
      <c r="A15067" s="915"/>
      <c r="B15067" s="915"/>
      <c r="C15067" s="915"/>
      <c r="D15067" s="916"/>
      <c r="E15067" s="916"/>
      <c r="F15067" s="916"/>
      <c r="G15067" s="915"/>
      <c r="H15067" s="915"/>
      <c r="I15067" s="915"/>
    </row>
    <row r="15068" spans="1:9">
      <c r="A15068" s="915"/>
      <c r="B15068" s="915"/>
      <c r="C15068" s="915"/>
      <c r="D15068" s="916"/>
      <c r="E15068" s="916"/>
      <c r="F15068" s="916"/>
      <c r="G15068" s="915"/>
      <c r="H15068" s="915"/>
      <c r="I15068" s="915"/>
    </row>
    <row r="15069" spans="1:9">
      <c r="A15069" s="915"/>
      <c r="B15069" s="915"/>
      <c r="C15069" s="915"/>
      <c r="D15069" s="916"/>
      <c r="E15069" s="916"/>
      <c r="F15069" s="916"/>
      <c r="G15069" s="915"/>
      <c r="H15069" s="915"/>
      <c r="I15069" s="915"/>
    </row>
    <row r="15070" spans="1:9">
      <c r="A15070" s="915"/>
      <c r="B15070" s="915"/>
      <c r="C15070" s="915"/>
      <c r="D15070" s="916"/>
      <c r="E15070" s="916"/>
      <c r="F15070" s="916"/>
      <c r="G15070" s="915"/>
      <c r="H15070" s="915"/>
      <c r="I15070" s="915"/>
    </row>
    <row r="15071" spans="1:9">
      <c r="A15071" s="915"/>
      <c r="B15071" s="915"/>
      <c r="C15071" s="915"/>
      <c r="D15071" s="916"/>
      <c r="E15071" s="916"/>
      <c r="F15071" s="916"/>
      <c r="G15071" s="915"/>
      <c r="H15071" s="915"/>
      <c r="I15071" s="915"/>
    </row>
    <row r="15072" spans="1:9">
      <c r="A15072" s="915"/>
      <c r="B15072" s="915"/>
      <c r="C15072" s="915"/>
      <c r="D15072" s="916"/>
      <c r="E15072" s="916"/>
      <c r="F15072" s="916"/>
      <c r="G15072" s="915"/>
      <c r="H15072" s="915"/>
      <c r="I15072" s="915"/>
    </row>
    <row r="15073" spans="1:9">
      <c r="A15073" s="915"/>
      <c r="B15073" s="915"/>
      <c r="C15073" s="915"/>
      <c r="D15073" s="916"/>
      <c r="E15073" s="916"/>
      <c r="F15073" s="916"/>
      <c r="G15073" s="915"/>
      <c r="H15073" s="915"/>
      <c r="I15073" s="915"/>
    </row>
    <row r="15074" spans="1:9">
      <c r="A15074" s="915"/>
      <c r="B15074" s="915"/>
      <c r="C15074" s="915"/>
      <c r="D15074" s="916"/>
      <c r="E15074" s="916"/>
      <c r="F15074" s="916"/>
      <c r="G15074" s="915"/>
      <c r="H15074" s="915"/>
      <c r="I15074" s="915"/>
    </row>
    <row r="15075" spans="1:9">
      <c r="A15075" s="915"/>
      <c r="B15075" s="915"/>
      <c r="C15075" s="915"/>
      <c r="D15075" s="916"/>
      <c r="E15075" s="916"/>
      <c r="F15075" s="916"/>
      <c r="G15075" s="915"/>
      <c r="H15075" s="915"/>
      <c r="I15075" s="915"/>
    </row>
    <row r="15076" spans="1:9">
      <c r="A15076" s="915"/>
      <c r="B15076" s="915"/>
      <c r="C15076" s="915"/>
      <c r="D15076" s="916"/>
      <c r="E15076" s="916"/>
      <c r="F15076" s="916"/>
      <c r="G15076" s="915"/>
      <c r="H15076" s="915"/>
      <c r="I15076" s="915"/>
    </row>
    <row r="15077" spans="1:9">
      <c r="A15077" s="915"/>
      <c r="B15077" s="915"/>
      <c r="C15077" s="915"/>
      <c r="D15077" s="916"/>
      <c r="E15077" s="916"/>
      <c r="F15077" s="916"/>
      <c r="G15077" s="915"/>
      <c r="H15077" s="915"/>
      <c r="I15077" s="915"/>
    </row>
    <row r="15078" spans="1:9">
      <c r="A15078" s="915"/>
      <c r="B15078" s="915"/>
      <c r="C15078" s="915"/>
      <c r="D15078" s="916"/>
      <c r="E15078" s="916"/>
      <c r="F15078" s="916"/>
      <c r="G15078" s="915"/>
      <c r="H15078" s="915"/>
      <c r="I15078" s="915"/>
    </row>
    <row r="15079" spans="1:9">
      <c r="A15079" s="915"/>
      <c r="B15079" s="915"/>
      <c r="C15079" s="915"/>
      <c r="D15079" s="916"/>
      <c r="E15079" s="916"/>
      <c r="F15079" s="916"/>
      <c r="G15079" s="915"/>
      <c r="H15079" s="915"/>
      <c r="I15079" s="915"/>
    </row>
    <row r="15080" spans="1:9">
      <c r="A15080" s="915"/>
      <c r="B15080" s="915"/>
      <c r="C15080" s="915"/>
      <c r="D15080" s="916"/>
      <c r="E15080" s="916"/>
      <c r="F15080" s="916"/>
      <c r="G15080" s="915"/>
      <c r="H15080" s="915"/>
      <c r="I15080" s="915"/>
    </row>
    <row r="15081" spans="1:9">
      <c r="A15081" s="915"/>
      <c r="B15081" s="915"/>
      <c r="C15081" s="915"/>
      <c r="D15081" s="916"/>
      <c r="E15081" s="916"/>
      <c r="F15081" s="916"/>
      <c r="G15081" s="915"/>
      <c r="H15081" s="915"/>
      <c r="I15081" s="915"/>
    </row>
    <row r="15082" spans="1:9">
      <c r="A15082" s="915"/>
      <c r="B15082" s="915"/>
      <c r="C15082" s="915"/>
      <c r="D15082" s="916"/>
      <c r="E15082" s="916"/>
      <c r="F15082" s="916"/>
      <c r="G15082" s="915"/>
      <c r="H15082" s="915"/>
      <c r="I15082" s="915"/>
    </row>
    <row r="15083" spans="1:9">
      <c r="A15083" s="915"/>
      <c r="B15083" s="915"/>
      <c r="C15083" s="915"/>
      <c r="D15083" s="916"/>
      <c r="E15083" s="916"/>
      <c r="F15083" s="916"/>
      <c r="G15083" s="915"/>
      <c r="H15083" s="915"/>
      <c r="I15083" s="915"/>
    </row>
    <row r="15084" spans="1:9">
      <c r="A15084" s="915"/>
      <c r="B15084" s="915"/>
      <c r="C15084" s="915"/>
      <c r="D15084" s="916"/>
      <c r="E15084" s="916"/>
      <c r="F15084" s="916"/>
      <c r="G15084" s="915"/>
      <c r="H15084" s="915"/>
      <c r="I15084" s="915"/>
    </row>
    <row r="15085" spans="1:9">
      <c r="A15085" s="915"/>
      <c r="B15085" s="915"/>
      <c r="C15085" s="915"/>
      <c r="D15085" s="916"/>
      <c r="E15085" s="916"/>
      <c r="F15085" s="916"/>
      <c r="G15085" s="915"/>
      <c r="H15085" s="915"/>
      <c r="I15085" s="915"/>
    </row>
    <row r="15086" spans="1:9">
      <c r="A15086" s="915"/>
      <c r="B15086" s="915"/>
      <c r="C15086" s="915"/>
      <c r="D15086" s="916"/>
      <c r="E15086" s="916"/>
      <c r="F15086" s="916"/>
      <c r="G15086" s="915"/>
      <c r="H15086" s="915"/>
      <c r="I15086" s="915"/>
    </row>
    <row r="15087" spans="1:9">
      <c r="A15087" s="915"/>
      <c r="B15087" s="915"/>
      <c r="C15087" s="915"/>
      <c r="D15087" s="916"/>
      <c r="E15087" s="916"/>
      <c r="F15087" s="916"/>
      <c r="G15087" s="915"/>
      <c r="H15087" s="915"/>
      <c r="I15087" s="915"/>
    </row>
    <row r="15088" spans="1:9">
      <c r="A15088" s="915"/>
      <c r="B15088" s="915"/>
      <c r="C15088" s="915"/>
      <c r="D15088" s="916"/>
      <c r="E15088" s="916"/>
      <c r="F15088" s="916"/>
      <c r="G15088" s="915"/>
      <c r="H15088" s="915"/>
      <c r="I15088" s="915"/>
    </row>
    <row r="15089" spans="1:9">
      <c r="A15089" s="915"/>
      <c r="B15089" s="915"/>
      <c r="C15089" s="915"/>
      <c r="D15089" s="916"/>
      <c r="E15089" s="916"/>
      <c r="F15089" s="916"/>
      <c r="G15089" s="915"/>
      <c r="H15089" s="915"/>
      <c r="I15089" s="915"/>
    </row>
    <row r="15090" spans="1:9">
      <c r="A15090" s="915"/>
      <c r="B15090" s="915"/>
      <c r="C15090" s="915"/>
      <c r="D15090" s="916"/>
      <c r="E15090" s="916"/>
      <c r="F15090" s="916"/>
      <c r="G15090" s="915"/>
      <c r="H15090" s="915"/>
      <c r="I15090" s="915"/>
    </row>
    <row r="15091" spans="1:9">
      <c r="A15091" s="915"/>
      <c r="B15091" s="915"/>
      <c r="C15091" s="915"/>
      <c r="D15091" s="916"/>
      <c r="E15091" s="916"/>
      <c r="F15091" s="916"/>
      <c r="G15091" s="915"/>
      <c r="H15091" s="915"/>
      <c r="I15091" s="915"/>
    </row>
    <row r="15092" spans="1:9">
      <c r="A15092" s="915"/>
      <c r="B15092" s="915"/>
      <c r="C15092" s="915"/>
      <c r="D15092" s="916"/>
      <c r="E15092" s="916"/>
      <c r="F15092" s="916"/>
      <c r="G15092" s="915"/>
      <c r="H15092" s="915"/>
      <c r="I15092" s="915"/>
    </row>
    <row r="15093" spans="1:9">
      <c r="A15093" s="915"/>
      <c r="B15093" s="915"/>
      <c r="C15093" s="915"/>
      <c r="D15093" s="916"/>
      <c r="E15093" s="916"/>
      <c r="F15093" s="916"/>
      <c r="G15093" s="915"/>
      <c r="H15093" s="915"/>
      <c r="I15093" s="915"/>
    </row>
    <row r="15094" spans="1:9">
      <c r="A15094" s="915"/>
      <c r="B15094" s="915"/>
      <c r="C15094" s="915"/>
      <c r="D15094" s="916"/>
      <c r="E15094" s="916"/>
      <c r="F15094" s="916"/>
      <c r="G15094" s="915"/>
      <c r="H15094" s="915"/>
      <c r="I15094" s="915"/>
    </row>
    <row r="15095" spans="1:9">
      <c r="A15095" s="915"/>
      <c r="B15095" s="915"/>
      <c r="C15095" s="915"/>
      <c r="D15095" s="916"/>
      <c r="E15095" s="916"/>
      <c r="F15095" s="916"/>
      <c r="G15095" s="915"/>
      <c r="H15095" s="915"/>
      <c r="I15095" s="915"/>
    </row>
    <row r="15096" spans="1:9">
      <c r="A15096" s="915"/>
      <c r="B15096" s="915"/>
      <c r="C15096" s="915"/>
      <c r="D15096" s="916"/>
      <c r="E15096" s="916"/>
      <c r="F15096" s="916"/>
      <c r="G15096" s="915"/>
      <c r="H15096" s="915"/>
      <c r="I15096" s="915"/>
    </row>
    <row r="15097" spans="1:9">
      <c r="A15097" s="915"/>
      <c r="B15097" s="915"/>
      <c r="C15097" s="915"/>
      <c r="D15097" s="916"/>
      <c r="E15097" s="916"/>
      <c r="F15097" s="916"/>
      <c r="G15097" s="915"/>
      <c r="H15097" s="915"/>
      <c r="I15097" s="915"/>
    </row>
    <row r="15098" spans="1:9">
      <c r="A15098" s="915"/>
      <c r="B15098" s="915"/>
      <c r="C15098" s="915"/>
      <c r="D15098" s="916"/>
      <c r="E15098" s="916"/>
      <c r="F15098" s="916"/>
      <c r="G15098" s="915"/>
      <c r="H15098" s="915"/>
      <c r="I15098" s="915"/>
    </row>
    <row r="15099" spans="1:9">
      <c r="A15099" s="915"/>
      <c r="B15099" s="915"/>
      <c r="C15099" s="915"/>
      <c r="D15099" s="916"/>
      <c r="E15099" s="916"/>
      <c r="F15099" s="916"/>
      <c r="G15099" s="915"/>
      <c r="H15099" s="915"/>
      <c r="I15099" s="915"/>
    </row>
    <row r="15100" spans="1:9">
      <c r="A15100" s="915"/>
      <c r="B15100" s="915"/>
      <c r="C15100" s="915"/>
      <c r="D15100" s="916"/>
      <c r="E15100" s="916"/>
      <c r="F15100" s="916"/>
      <c r="G15100" s="915"/>
      <c r="H15100" s="915"/>
      <c r="I15100" s="915"/>
    </row>
    <row r="15101" spans="1:9">
      <c r="A15101" s="915"/>
      <c r="B15101" s="915"/>
      <c r="C15101" s="915"/>
      <c r="D15101" s="916"/>
      <c r="E15101" s="916"/>
      <c r="F15101" s="916"/>
      <c r="G15101" s="915"/>
      <c r="H15101" s="915"/>
      <c r="I15101" s="915"/>
    </row>
    <row r="15102" spans="1:9">
      <c r="A15102" s="915"/>
      <c r="B15102" s="915"/>
      <c r="C15102" s="915"/>
      <c r="D15102" s="916"/>
      <c r="E15102" s="916"/>
      <c r="F15102" s="916"/>
      <c r="G15102" s="915"/>
      <c r="H15102" s="915"/>
      <c r="I15102" s="915"/>
    </row>
    <row r="15103" spans="1:9">
      <c r="A15103" s="915"/>
      <c r="B15103" s="915"/>
      <c r="C15103" s="915"/>
      <c r="D15103" s="916"/>
      <c r="E15103" s="916"/>
      <c r="F15103" s="916"/>
      <c r="G15103" s="915"/>
      <c r="H15103" s="915"/>
      <c r="I15103" s="915"/>
    </row>
    <row r="15104" spans="1:9">
      <c r="A15104" s="915"/>
      <c r="B15104" s="915"/>
      <c r="C15104" s="915"/>
      <c r="D15104" s="916"/>
      <c r="E15104" s="916"/>
      <c r="F15104" s="916"/>
      <c r="G15104" s="915"/>
      <c r="H15104" s="915"/>
      <c r="I15104" s="915"/>
    </row>
    <row r="15105" spans="1:9">
      <c r="A15105" s="915"/>
      <c r="B15105" s="915"/>
      <c r="C15105" s="915"/>
      <c r="D15105" s="916"/>
      <c r="E15105" s="916"/>
      <c r="F15105" s="916"/>
      <c r="G15105" s="915"/>
      <c r="H15105" s="915"/>
      <c r="I15105" s="915"/>
    </row>
    <row r="15106" spans="1:9">
      <c r="A15106" s="915"/>
      <c r="B15106" s="915"/>
      <c r="C15106" s="915"/>
      <c r="D15106" s="916"/>
      <c r="E15106" s="916"/>
      <c r="F15106" s="916"/>
      <c r="G15106" s="915"/>
      <c r="H15106" s="915"/>
      <c r="I15106" s="915"/>
    </row>
    <row r="15107" spans="1:9">
      <c r="A15107" s="915"/>
      <c r="B15107" s="915"/>
      <c r="C15107" s="915"/>
      <c r="D15107" s="916"/>
      <c r="E15107" s="916"/>
      <c r="F15107" s="916"/>
      <c r="G15107" s="915"/>
      <c r="H15107" s="915"/>
      <c r="I15107" s="915"/>
    </row>
    <row r="15108" spans="1:9">
      <c r="A15108" s="915"/>
      <c r="B15108" s="915"/>
      <c r="C15108" s="915"/>
      <c r="D15108" s="916"/>
      <c r="E15108" s="916"/>
      <c r="F15108" s="916"/>
      <c r="G15108" s="915"/>
      <c r="H15108" s="915"/>
      <c r="I15108" s="915"/>
    </row>
    <row r="15109" spans="1:9">
      <c r="A15109" s="915"/>
      <c r="B15109" s="915"/>
      <c r="C15109" s="915"/>
      <c r="D15109" s="916"/>
      <c r="E15109" s="916"/>
      <c r="F15109" s="916"/>
      <c r="G15109" s="915"/>
      <c r="H15109" s="915"/>
      <c r="I15109" s="915"/>
    </row>
    <row r="15110" spans="1:9">
      <c r="A15110" s="915"/>
      <c r="B15110" s="915"/>
      <c r="C15110" s="915"/>
      <c r="D15110" s="916"/>
      <c r="E15110" s="916"/>
      <c r="F15110" s="916"/>
      <c r="G15110" s="915"/>
      <c r="H15110" s="915"/>
      <c r="I15110" s="915"/>
    </row>
    <row r="15111" spans="1:9">
      <c r="A15111" s="915"/>
      <c r="B15111" s="915"/>
      <c r="C15111" s="915"/>
      <c r="D15111" s="916"/>
      <c r="E15111" s="916"/>
      <c r="F15111" s="916"/>
      <c r="G15111" s="915"/>
      <c r="H15111" s="915"/>
      <c r="I15111" s="915"/>
    </row>
    <row r="15112" spans="1:9">
      <c r="A15112" s="915"/>
      <c r="B15112" s="915"/>
      <c r="C15112" s="915"/>
      <c r="D15112" s="916"/>
      <c r="E15112" s="916"/>
      <c r="F15112" s="916"/>
      <c r="G15112" s="915"/>
      <c r="H15112" s="915"/>
      <c r="I15112" s="915"/>
    </row>
    <row r="15113" spans="1:9">
      <c r="A15113" s="915"/>
      <c r="B15113" s="915"/>
      <c r="C15113" s="915"/>
      <c r="D15113" s="916"/>
      <c r="E15113" s="916"/>
      <c r="F15113" s="916"/>
      <c r="G15113" s="915"/>
      <c r="H15113" s="915"/>
      <c r="I15113" s="915"/>
    </row>
    <row r="15114" spans="1:9">
      <c r="A15114" s="915"/>
      <c r="B15114" s="915"/>
      <c r="C15114" s="915"/>
      <c r="D15114" s="916"/>
      <c r="E15114" s="916"/>
      <c r="F15114" s="916"/>
      <c r="G15114" s="915"/>
      <c r="H15114" s="915"/>
      <c r="I15114" s="915"/>
    </row>
    <row r="15115" spans="1:9">
      <c r="A15115" s="915"/>
      <c r="B15115" s="915"/>
      <c r="C15115" s="915"/>
      <c r="D15115" s="916"/>
      <c r="E15115" s="916"/>
      <c r="F15115" s="916"/>
      <c r="G15115" s="915"/>
      <c r="H15115" s="915"/>
      <c r="I15115" s="915"/>
    </row>
    <row r="15116" spans="1:9">
      <c r="A15116" s="915"/>
      <c r="B15116" s="915"/>
      <c r="C15116" s="915"/>
      <c r="D15116" s="916"/>
      <c r="E15116" s="916"/>
      <c r="F15116" s="916"/>
      <c r="G15116" s="915"/>
      <c r="H15116" s="915"/>
      <c r="I15116" s="915"/>
    </row>
    <row r="15117" spans="1:9">
      <c r="A15117" s="915"/>
      <c r="B15117" s="915"/>
      <c r="C15117" s="915"/>
      <c r="D15117" s="916"/>
      <c r="E15117" s="916"/>
      <c r="F15117" s="916"/>
      <c r="G15117" s="915"/>
      <c r="H15117" s="915"/>
      <c r="I15117" s="915"/>
    </row>
    <row r="15118" spans="1:9">
      <c r="A15118" s="915"/>
      <c r="B15118" s="915"/>
      <c r="C15118" s="915"/>
      <c r="D15118" s="916"/>
      <c r="E15118" s="916"/>
      <c r="F15118" s="916"/>
      <c r="G15118" s="915"/>
      <c r="H15118" s="915"/>
      <c r="I15118" s="915"/>
    </row>
    <row r="15119" spans="1:9">
      <c r="A15119" s="915"/>
      <c r="B15119" s="915"/>
      <c r="C15119" s="915"/>
      <c r="D15119" s="916"/>
      <c r="E15119" s="916"/>
      <c r="F15119" s="916"/>
      <c r="G15119" s="915"/>
      <c r="H15119" s="915"/>
      <c r="I15119" s="915"/>
    </row>
    <row r="15120" spans="1:9">
      <c r="A15120" s="915"/>
      <c r="B15120" s="915"/>
      <c r="C15120" s="915"/>
      <c r="D15120" s="916"/>
      <c r="E15120" s="916"/>
      <c r="F15120" s="916"/>
      <c r="G15120" s="915"/>
      <c r="H15120" s="915"/>
      <c r="I15120" s="915"/>
    </row>
    <row r="15121" spans="1:9">
      <c r="A15121" s="915"/>
      <c r="B15121" s="915"/>
      <c r="C15121" s="915"/>
      <c r="D15121" s="916"/>
      <c r="E15121" s="916"/>
      <c r="F15121" s="916"/>
      <c r="G15121" s="915"/>
      <c r="H15121" s="915"/>
      <c r="I15121" s="915"/>
    </row>
    <row r="15122" spans="1:9">
      <c r="A15122" s="915"/>
      <c r="B15122" s="915"/>
      <c r="C15122" s="915"/>
      <c r="D15122" s="916"/>
      <c r="E15122" s="916"/>
      <c r="F15122" s="916"/>
      <c r="G15122" s="915"/>
      <c r="H15122" s="915"/>
      <c r="I15122" s="915"/>
    </row>
    <row r="15123" spans="1:9">
      <c r="A15123" s="915"/>
      <c r="B15123" s="915"/>
      <c r="C15123" s="915"/>
      <c r="D15123" s="916"/>
      <c r="E15123" s="916"/>
      <c r="F15123" s="916"/>
      <c r="G15123" s="915"/>
      <c r="H15123" s="915"/>
      <c r="I15123" s="915"/>
    </row>
    <row r="15124" spans="1:9">
      <c r="A15124" s="915"/>
      <c r="B15124" s="915"/>
      <c r="C15124" s="915"/>
      <c r="D15124" s="916"/>
      <c r="E15124" s="916"/>
      <c r="F15124" s="916"/>
      <c r="G15124" s="915"/>
      <c r="H15124" s="915"/>
      <c r="I15124" s="915"/>
    </row>
    <row r="15125" spans="1:9">
      <c r="A15125" s="915"/>
      <c r="B15125" s="915"/>
      <c r="C15125" s="915"/>
      <c r="D15125" s="916"/>
      <c r="E15125" s="916"/>
      <c r="F15125" s="916"/>
      <c r="G15125" s="915"/>
      <c r="H15125" s="915"/>
      <c r="I15125" s="915"/>
    </row>
    <row r="15126" spans="1:9">
      <c r="A15126" s="915"/>
      <c r="B15126" s="915"/>
      <c r="C15126" s="915"/>
      <c r="D15126" s="916"/>
      <c r="E15126" s="916"/>
      <c r="F15126" s="916"/>
      <c r="G15126" s="915"/>
      <c r="H15126" s="915"/>
      <c r="I15126" s="915"/>
    </row>
    <row r="15127" spans="1:9">
      <c r="A15127" s="915"/>
      <c r="B15127" s="915"/>
      <c r="C15127" s="915"/>
      <c r="D15127" s="916"/>
      <c r="E15127" s="916"/>
      <c r="F15127" s="916"/>
      <c r="G15127" s="915"/>
      <c r="H15127" s="915"/>
      <c r="I15127" s="915"/>
    </row>
    <row r="15128" spans="1:9">
      <c r="A15128" s="915"/>
      <c r="B15128" s="915"/>
      <c r="C15128" s="915"/>
      <c r="D15128" s="916"/>
      <c r="E15128" s="916"/>
      <c r="F15128" s="916"/>
      <c r="G15128" s="915"/>
      <c r="H15128" s="915"/>
      <c r="I15128" s="915"/>
    </row>
    <row r="15129" spans="1:9">
      <c r="A15129" s="915"/>
      <c r="B15129" s="915"/>
      <c r="C15129" s="915"/>
      <c r="D15129" s="916"/>
      <c r="E15129" s="916"/>
      <c r="F15129" s="916"/>
      <c r="G15129" s="915"/>
      <c r="H15129" s="915"/>
      <c r="I15129" s="915"/>
    </row>
    <row r="15130" spans="1:9">
      <c r="A15130" s="915"/>
      <c r="B15130" s="915"/>
      <c r="C15130" s="915"/>
      <c r="D15130" s="916"/>
      <c r="E15130" s="916"/>
      <c r="F15130" s="916"/>
      <c r="G15130" s="915"/>
      <c r="H15130" s="915"/>
      <c r="I15130" s="915"/>
    </row>
    <row r="15131" spans="1:9">
      <c r="A15131" s="915"/>
      <c r="B15131" s="915"/>
      <c r="C15131" s="915"/>
      <c r="D15131" s="916"/>
      <c r="E15131" s="916"/>
      <c r="F15131" s="916"/>
      <c r="G15131" s="915"/>
      <c r="H15131" s="915"/>
      <c r="I15131" s="915"/>
    </row>
    <row r="15132" spans="1:9">
      <c r="A15132" s="915"/>
      <c r="B15132" s="915"/>
      <c r="C15132" s="915"/>
      <c r="D15132" s="916"/>
      <c r="E15132" s="916"/>
      <c r="F15132" s="916"/>
      <c r="G15132" s="915"/>
      <c r="H15132" s="915"/>
      <c r="I15132" s="915"/>
    </row>
    <row r="15133" spans="1:9">
      <c r="A15133" s="915"/>
      <c r="B15133" s="915"/>
      <c r="C15133" s="915"/>
      <c r="D15133" s="916"/>
      <c r="E15133" s="916"/>
      <c r="F15133" s="916"/>
      <c r="G15133" s="915"/>
      <c r="H15133" s="915"/>
      <c r="I15133" s="915"/>
    </row>
    <row r="15134" spans="1:9">
      <c r="A15134" s="915"/>
      <c r="B15134" s="915"/>
      <c r="C15134" s="915"/>
      <c r="D15134" s="916"/>
      <c r="E15134" s="916"/>
      <c r="F15134" s="916"/>
      <c r="G15134" s="915"/>
      <c r="H15134" s="915"/>
      <c r="I15134" s="915"/>
    </row>
    <row r="15135" spans="1:9">
      <c r="A15135" s="915"/>
      <c r="B15135" s="915"/>
      <c r="C15135" s="915"/>
      <c r="D15135" s="916"/>
      <c r="E15135" s="916"/>
      <c r="F15135" s="916"/>
      <c r="G15135" s="915"/>
      <c r="H15135" s="915"/>
      <c r="I15135" s="915"/>
    </row>
    <row r="15136" spans="1:9">
      <c r="A15136" s="915"/>
      <c r="B15136" s="915"/>
      <c r="C15136" s="915"/>
      <c r="D15136" s="916"/>
      <c r="E15136" s="916"/>
      <c r="F15136" s="916"/>
      <c r="G15136" s="915"/>
      <c r="H15136" s="915"/>
      <c r="I15136" s="915"/>
    </row>
    <row r="15137" spans="1:9">
      <c r="A15137" s="915"/>
      <c r="B15137" s="915"/>
      <c r="C15137" s="915"/>
      <c r="D15137" s="916"/>
      <c r="E15137" s="916"/>
      <c r="F15137" s="916"/>
      <c r="G15137" s="915"/>
      <c r="H15137" s="915"/>
      <c r="I15137" s="915"/>
    </row>
    <row r="15138" spans="1:9">
      <c r="A15138" s="915"/>
      <c r="B15138" s="915"/>
      <c r="C15138" s="915"/>
      <c r="D15138" s="916"/>
      <c r="E15138" s="916"/>
      <c r="F15138" s="916"/>
      <c r="G15138" s="915"/>
      <c r="H15138" s="915"/>
      <c r="I15138" s="915"/>
    </row>
    <row r="15139" spans="1:9">
      <c r="A15139" s="915"/>
      <c r="B15139" s="915"/>
      <c r="C15139" s="915"/>
      <c r="D15139" s="916"/>
      <c r="E15139" s="916"/>
      <c r="F15139" s="916"/>
      <c r="G15139" s="915"/>
      <c r="H15139" s="915"/>
      <c r="I15139" s="915"/>
    </row>
    <row r="15140" spans="1:9">
      <c r="A15140" s="915"/>
      <c r="B15140" s="915"/>
      <c r="C15140" s="915"/>
      <c r="D15140" s="916"/>
      <c r="E15140" s="916"/>
      <c r="F15140" s="916"/>
      <c r="G15140" s="915"/>
      <c r="H15140" s="915"/>
      <c r="I15140" s="915"/>
    </row>
    <row r="15141" spans="1:9">
      <c r="A15141" s="915"/>
      <c r="B15141" s="915"/>
      <c r="C15141" s="915"/>
      <c r="D15141" s="916"/>
      <c r="E15141" s="916"/>
      <c r="F15141" s="916"/>
      <c r="G15141" s="915"/>
      <c r="H15141" s="915"/>
      <c r="I15141" s="915"/>
    </row>
    <row r="15142" spans="1:9">
      <c r="A15142" s="915"/>
      <c r="B15142" s="915"/>
      <c r="C15142" s="915"/>
      <c r="D15142" s="916"/>
      <c r="E15142" s="916"/>
      <c r="F15142" s="916"/>
      <c r="G15142" s="915"/>
      <c r="H15142" s="915"/>
      <c r="I15142" s="915"/>
    </row>
    <row r="15143" spans="1:9">
      <c r="A15143" s="915"/>
      <c r="B15143" s="915"/>
      <c r="C15143" s="915"/>
      <c r="D15143" s="916"/>
      <c r="E15143" s="916"/>
      <c r="F15143" s="916"/>
      <c r="G15143" s="915"/>
      <c r="H15143" s="915"/>
      <c r="I15143" s="915"/>
    </row>
    <row r="15144" spans="1:9">
      <c r="A15144" s="915"/>
      <c r="B15144" s="915"/>
      <c r="C15144" s="915"/>
      <c r="D15144" s="916"/>
      <c r="E15144" s="916"/>
      <c r="F15144" s="916"/>
      <c r="G15144" s="915"/>
      <c r="H15144" s="915"/>
      <c r="I15144" s="915"/>
    </row>
    <row r="15145" spans="1:9">
      <c r="A15145" s="915"/>
      <c r="B15145" s="915"/>
      <c r="C15145" s="915"/>
      <c r="D15145" s="916"/>
      <c r="E15145" s="916"/>
      <c r="F15145" s="916"/>
      <c r="G15145" s="915"/>
      <c r="H15145" s="915"/>
      <c r="I15145" s="915"/>
    </row>
    <row r="15146" spans="1:9">
      <c r="A15146" s="915"/>
      <c r="B15146" s="915"/>
      <c r="C15146" s="915"/>
      <c r="D15146" s="916"/>
      <c r="E15146" s="916"/>
      <c r="F15146" s="916"/>
      <c r="G15146" s="915"/>
      <c r="H15146" s="915"/>
      <c r="I15146" s="915"/>
    </row>
    <row r="15147" spans="1:9">
      <c r="A15147" s="915"/>
      <c r="B15147" s="915"/>
      <c r="C15147" s="915"/>
      <c r="D15147" s="916"/>
      <c r="E15147" s="916"/>
      <c r="F15147" s="916"/>
      <c r="G15147" s="915"/>
      <c r="H15147" s="915"/>
      <c r="I15147" s="915"/>
    </row>
    <row r="15148" spans="1:9">
      <c r="A15148" s="915"/>
      <c r="B15148" s="915"/>
      <c r="C15148" s="915"/>
      <c r="D15148" s="916"/>
      <c r="E15148" s="916"/>
      <c r="F15148" s="916"/>
      <c r="G15148" s="915"/>
      <c r="H15148" s="915"/>
      <c r="I15148" s="915"/>
    </row>
    <row r="15149" spans="1:9">
      <c r="A15149" s="915"/>
      <c r="B15149" s="915"/>
      <c r="C15149" s="915"/>
      <c r="D15149" s="916"/>
      <c r="E15149" s="916"/>
      <c r="F15149" s="916"/>
      <c r="G15149" s="915"/>
      <c r="H15149" s="915"/>
      <c r="I15149" s="915"/>
    </row>
    <row r="15150" spans="1:9">
      <c r="A15150" s="915"/>
      <c r="B15150" s="915"/>
      <c r="C15150" s="915"/>
      <c r="D15150" s="916"/>
      <c r="E15150" s="916"/>
      <c r="F15150" s="916"/>
      <c r="G15150" s="915"/>
      <c r="H15150" s="915"/>
      <c r="I15150" s="915"/>
    </row>
    <row r="15151" spans="1:9">
      <c r="A15151" s="915"/>
      <c r="B15151" s="915"/>
      <c r="C15151" s="915"/>
      <c r="D15151" s="916"/>
      <c r="E15151" s="916"/>
      <c r="F15151" s="916"/>
      <c r="G15151" s="915"/>
      <c r="H15151" s="915"/>
      <c r="I15151" s="915"/>
    </row>
    <row r="15152" spans="1:9">
      <c r="A15152" s="915"/>
      <c r="B15152" s="915"/>
      <c r="C15152" s="915"/>
      <c r="D15152" s="916"/>
      <c r="E15152" s="916"/>
      <c r="F15152" s="916"/>
      <c r="G15152" s="915"/>
      <c r="H15152" s="915"/>
      <c r="I15152" s="915"/>
    </row>
    <row r="15153" spans="1:9">
      <c r="A15153" s="915"/>
      <c r="B15153" s="915"/>
      <c r="C15153" s="915"/>
      <c r="D15153" s="916"/>
      <c r="E15153" s="916"/>
      <c r="F15153" s="916"/>
      <c r="G15153" s="915"/>
      <c r="H15153" s="915"/>
      <c r="I15153" s="915"/>
    </row>
    <row r="15154" spans="1:9">
      <c r="A15154" s="915"/>
      <c r="B15154" s="915"/>
      <c r="C15154" s="915"/>
      <c r="D15154" s="916"/>
      <c r="E15154" s="916"/>
      <c r="F15154" s="916"/>
      <c r="G15154" s="915"/>
      <c r="H15154" s="915"/>
      <c r="I15154" s="915"/>
    </row>
    <row r="15155" spans="1:9">
      <c r="A15155" s="915"/>
      <c r="B15155" s="915"/>
      <c r="C15155" s="915"/>
      <c r="D15155" s="916"/>
      <c r="E15155" s="916"/>
      <c r="F15155" s="916"/>
      <c r="G15155" s="915"/>
      <c r="H15155" s="915"/>
      <c r="I15155" s="915"/>
    </row>
    <row r="15156" spans="1:9">
      <c r="A15156" s="915"/>
      <c r="B15156" s="915"/>
      <c r="C15156" s="915"/>
      <c r="D15156" s="916"/>
      <c r="E15156" s="916"/>
      <c r="F15156" s="916"/>
      <c r="G15156" s="915"/>
      <c r="H15156" s="915"/>
      <c r="I15156" s="915"/>
    </row>
    <row r="15157" spans="1:9">
      <c r="A15157" s="915"/>
      <c r="B15157" s="915"/>
      <c r="C15157" s="915"/>
      <c r="D15157" s="916"/>
      <c r="E15157" s="916"/>
      <c r="F15157" s="916"/>
      <c r="G15157" s="915"/>
      <c r="H15157" s="915"/>
      <c r="I15157" s="915"/>
    </row>
    <row r="15158" spans="1:9">
      <c r="A15158" s="915"/>
      <c r="B15158" s="915"/>
      <c r="C15158" s="915"/>
      <c r="D15158" s="916"/>
      <c r="E15158" s="916"/>
      <c r="F15158" s="916"/>
      <c r="G15158" s="915"/>
      <c r="H15158" s="915"/>
      <c r="I15158" s="915"/>
    </row>
    <row r="15159" spans="1:9">
      <c r="A15159" s="915"/>
      <c r="B15159" s="915"/>
      <c r="C15159" s="915"/>
      <c r="D15159" s="916"/>
      <c r="E15159" s="916"/>
      <c r="F15159" s="916"/>
      <c r="G15159" s="915"/>
      <c r="H15159" s="915"/>
      <c r="I15159" s="915"/>
    </row>
    <row r="15160" spans="1:9">
      <c r="A15160" s="915"/>
      <c r="B15160" s="915"/>
      <c r="C15160" s="915"/>
      <c r="D15160" s="916"/>
      <c r="E15160" s="916"/>
      <c r="F15160" s="916"/>
      <c r="G15160" s="915"/>
      <c r="H15160" s="915"/>
      <c r="I15160" s="915"/>
    </row>
    <row r="15161" spans="1:9">
      <c r="A15161" s="915"/>
      <c r="B15161" s="915"/>
      <c r="C15161" s="915"/>
      <c r="D15161" s="916"/>
      <c r="E15161" s="916"/>
      <c r="F15161" s="916"/>
      <c r="G15161" s="915"/>
      <c r="H15161" s="915"/>
      <c r="I15161" s="915"/>
    </row>
    <row r="15162" spans="1:9">
      <c r="A15162" s="915"/>
      <c r="B15162" s="915"/>
      <c r="C15162" s="915"/>
      <c r="D15162" s="916"/>
      <c r="E15162" s="916"/>
      <c r="F15162" s="916"/>
      <c r="G15162" s="915"/>
      <c r="H15162" s="915"/>
      <c r="I15162" s="915"/>
    </row>
    <row r="15163" spans="1:9">
      <c r="A15163" s="915"/>
      <c r="B15163" s="915"/>
      <c r="C15163" s="915"/>
      <c r="D15163" s="916"/>
      <c r="E15163" s="916"/>
      <c r="F15163" s="916"/>
      <c r="G15163" s="915"/>
      <c r="H15163" s="915"/>
      <c r="I15163" s="915"/>
    </row>
    <row r="15164" spans="1:9">
      <c r="A15164" s="915"/>
      <c r="B15164" s="915"/>
      <c r="C15164" s="915"/>
      <c r="D15164" s="916"/>
      <c r="E15164" s="916"/>
      <c r="F15164" s="916"/>
      <c r="G15164" s="915"/>
      <c r="H15164" s="915"/>
      <c r="I15164" s="915"/>
    </row>
    <row r="15165" spans="1:9">
      <c r="A15165" s="915"/>
      <c r="B15165" s="915"/>
      <c r="C15165" s="915"/>
      <c r="D15165" s="916"/>
      <c r="E15165" s="916"/>
      <c r="F15165" s="916"/>
      <c r="G15165" s="915"/>
      <c r="H15165" s="915"/>
      <c r="I15165" s="915"/>
    </row>
    <row r="15166" spans="1:9">
      <c r="A15166" s="915"/>
      <c r="B15166" s="915"/>
      <c r="C15166" s="915"/>
      <c r="D15166" s="916"/>
      <c r="E15166" s="916"/>
      <c r="F15166" s="916"/>
      <c r="G15166" s="915"/>
      <c r="H15166" s="915"/>
      <c r="I15166" s="915"/>
    </row>
    <row r="15167" spans="1:9">
      <c r="A15167" s="915"/>
      <c r="B15167" s="915"/>
      <c r="C15167" s="915"/>
      <c r="D15167" s="916"/>
      <c r="E15167" s="916"/>
      <c r="F15167" s="916"/>
      <c r="G15167" s="915"/>
      <c r="H15167" s="915"/>
      <c r="I15167" s="915"/>
    </row>
    <row r="15168" spans="1:9">
      <c r="A15168" s="915"/>
      <c r="B15168" s="915"/>
      <c r="C15168" s="915"/>
      <c r="D15168" s="916"/>
      <c r="E15168" s="916"/>
      <c r="F15168" s="916"/>
      <c r="G15168" s="915"/>
      <c r="H15168" s="915"/>
      <c r="I15168" s="915"/>
    </row>
    <row r="15169" spans="1:9">
      <c r="A15169" s="915"/>
      <c r="B15169" s="915"/>
      <c r="C15169" s="915"/>
      <c r="D15169" s="916"/>
      <c r="E15169" s="916"/>
      <c r="F15169" s="916"/>
      <c r="G15169" s="915"/>
      <c r="H15169" s="915"/>
      <c r="I15169" s="915"/>
    </row>
    <row r="15170" spans="1:9">
      <c r="A15170" s="915"/>
      <c r="B15170" s="915"/>
      <c r="C15170" s="915"/>
      <c r="D15170" s="916"/>
      <c r="E15170" s="916"/>
      <c r="F15170" s="916"/>
      <c r="G15170" s="915"/>
      <c r="H15170" s="915"/>
      <c r="I15170" s="915"/>
    </row>
    <row r="15171" spans="1:9">
      <c r="A15171" s="915"/>
      <c r="B15171" s="915"/>
      <c r="C15171" s="915"/>
      <c r="D15171" s="916"/>
      <c r="E15171" s="916"/>
      <c r="F15171" s="916"/>
      <c r="G15171" s="915"/>
      <c r="H15171" s="915"/>
      <c r="I15171" s="915"/>
    </row>
    <row r="15172" spans="1:9">
      <c r="A15172" s="915"/>
      <c r="B15172" s="915"/>
      <c r="C15172" s="915"/>
      <c r="D15172" s="916"/>
      <c r="E15172" s="916"/>
      <c r="F15172" s="916"/>
      <c r="G15172" s="915"/>
      <c r="H15172" s="915"/>
      <c r="I15172" s="915"/>
    </row>
    <row r="15173" spans="1:9">
      <c r="A15173" s="915"/>
      <c r="B15173" s="915"/>
      <c r="C15173" s="915"/>
      <c r="D15173" s="916"/>
      <c r="E15173" s="916"/>
      <c r="F15173" s="916"/>
      <c r="G15173" s="915"/>
      <c r="H15173" s="915"/>
      <c r="I15173" s="915"/>
    </row>
    <row r="15174" spans="1:9">
      <c r="A15174" s="915"/>
      <c r="B15174" s="915"/>
      <c r="C15174" s="915"/>
      <c r="D15174" s="916"/>
      <c r="E15174" s="916"/>
      <c r="F15174" s="916"/>
      <c r="G15174" s="915"/>
      <c r="H15174" s="915"/>
      <c r="I15174" s="915"/>
    </row>
    <row r="15175" spans="1:9">
      <c r="A15175" s="915"/>
      <c r="B15175" s="915"/>
      <c r="C15175" s="915"/>
      <c r="D15175" s="916"/>
      <c r="E15175" s="916"/>
      <c r="F15175" s="916"/>
      <c r="G15175" s="915"/>
      <c r="H15175" s="915"/>
      <c r="I15175" s="915"/>
    </row>
    <row r="15176" spans="1:9">
      <c r="A15176" s="915"/>
      <c r="B15176" s="915"/>
      <c r="C15176" s="915"/>
      <c r="D15176" s="916"/>
      <c r="E15176" s="916"/>
      <c r="F15176" s="916"/>
      <c r="G15176" s="915"/>
      <c r="H15176" s="915"/>
      <c r="I15176" s="915"/>
    </row>
    <row r="15177" spans="1:9">
      <c r="A15177" s="915"/>
      <c r="B15177" s="915"/>
      <c r="C15177" s="915"/>
      <c r="D15177" s="916"/>
      <c r="E15177" s="916"/>
      <c r="F15177" s="916"/>
      <c r="G15177" s="915"/>
      <c r="H15177" s="915"/>
      <c r="I15177" s="915"/>
    </row>
    <row r="15178" spans="1:9">
      <c r="A15178" s="915"/>
      <c r="B15178" s="915"/>
      <c r="C15178" s="915"/>
      <c r="D15178" s="916"/>
      <c r="E15178" s="916"/>
      <c r="F15178" s="916"/>
      <c r="G15178" s="915"/>
      <c r="H15178" s="915"/>
      <c r="I15178" s="915"/>
    </row>
    <row r="15179" spans="1:9">
      <c r="A15179" s="915"/>
      <c r="B15179" s="915"/>
      <c r="C15179" s="915"/>
      <c r="D15179" s="916"/>
      <c r="E15179" s="916"/>
      <c r="F15179" s="916"/>
      <c r="G15179" s="915"/>
      <c r="H15179" s="915"/>
      <c r="I15179" s="915"/>
    </row>
    <row r="15180" spans="1:9">
      <c r="A15180" s="915"/>
      <c r="B15180" s="915"/>
      <c r="C15180" s="915"/>
      <c r="D15180" s="916"/>
      <c r="E15180" s="916"/>
      <c r="F15180" s="916"/>
      <c r="G15180" s="915"/>
      <c r="H15180" s="915"/>
      <c r="I15180" s="915"/>
    </row>
    <row r="15181" spans="1:9">
      <c r="A15181" s="915"/>
      <c r="B15181" s="915"/>
      <c r="C15181" s="915"/>
      <c r="D15181" s="916"/>
      <c r="E15181" s="916"/>
      <c r="F15181" s="916"/>
      <c r="G15181" s="915"/>
      <c r="H15181" s="915"/>
      <c r="I15181" s="915"/>
    </row>
    <row r="15182" spans="1:9">
      <c r="A15182" s="915"/>
      <c r="B15182" s="915"/>
      <c r="C15182" s="915"/>
      <c r="D15182" s="916"/>
      <c r="E15182" s="916"/>
      <c r="F15182" s="916"/>
      <c r="G15182" s="915"/>
      <c r="H15182" s="915"/>
      <c r="I15182" s="915"/>
    </row>
    <row r="15183" spans="1:9">
      <c r="A15183" s="915"/>
      <c r="B15183" s="915"/>
      <c r="C15183" s="915"/>
      <c r="D15183" s="916"/>
      <c r="E15183" s="916"/>
      <c r="F15183" s="916"/>
      <c r="G15183" s="915"/>
      <c r="H15183" s="915"/>
      <c r="I15183" s="915"/>
    </row>
    <row r="15184" spans="1:9">
      <c r="A15184" s="915"/>
      <c r="B15184" s="915"/>
      <c r="C15184" s="915"/>
      <c r="D15184" s="916"/>
      <c r="E15184" s="916"/>
      <c r="F15184" s="916"/>
      <c r="G15184" s="915"/>
      <c r="H15184" s="915"/>
      <c r="I15184" s="915"/>
    </row>
    <row r="15185" spans="1:9">
      <c r="A15185" s="915"/>
      <c r="B15185" s="915"/>
      <c r="C15185" s="915"/>
      <c r="D15185" s="916"/>
      <c r="E15185" s="916"/>
      <c r="F15185" s="916"/>
      <c r="G15185" s="915"/>
      <c r="H15185" s="915"/>
      <c r="I15185" s="915"/>
    </row>
    <row r="15186" spans="1:9">
      <c r="A15186" s="915"/>
      <c r="B15186" s="915"/>
      <c r="C15186" s="915"/>
      <c r="D15186" s="916"/>
      <c r="E15186" s="916"/>
      <c r="F15186" s="916"/>
      <c r="G15186" s="915"/>
      <c r="H15186" s="915"/>
      <c r="I15186" s="915"/>
    </row>
    <row r="15187" spans="1:9">
      <c r="A15187" s="915"/>
      <c r="B15187" s="915"/>
      <c r="C15187" s="915"/>
      <c r="D15187" s="916"/>
      <c r="E15187" s="916"/>
      <c r="F15187" s="916"/>
      <c r="G15187" s="915"/>
      <c r="H15187" s="915"/>
      <c r="I15187" s="915"/>
    </row>
    <row r="15188" spans="1:9">
      <c r="A15188" s="915"/>
      <c r="B15188" s="915"/>
      <c r="C15188" s="915"/>
      <c r="D15188" s="916"/>
      <c r="E15188" s="916"/>
      <c r="F15188" s="916"/>
      <c r="G15188" s="915"/>
      <c r="H15188" s="915"/>
      <c r="I15188" s="915"/>
    </row>
    <row r="15189" spans="1:9">
      <c r="A15189" s="915"/>
      <c r="B15189" s="915"/>
      <c r="C15189" s="915"/>
      <c r="D15189" s="916"/>
      <c r="E15189" s="916"/>
      <c r="F15189" s="916"/>
      <c r="G15189" s="915"/>
      <c r="H15189" s="915"/>
      <c r="I15189" s="915"/>
    </row>
    <row r="15190" spans="1:9">
      <c r="A15190" s="915"/>
      <c r="B15190" s="915"/>
      <c r="C15190" s="915"/>
      <c r="D15190" s="916"/>
      <c r="E15190" s="916"/>
      <c r="F15190" s="916"/>
      <c r="G15190" s="915"/>
      <c r="H15190" s="915"/>
      <c r="I15190" s="915"/>
    </row>
    <row r="15191" spans="1:9">
      <c r="A15191" s="915"/>
      <c r="B15191" s="915"/>
      <c r="C15191" s="915"/>
      <c r="D15191" s="916"/>
      <c r="E15191" s="916"/>
      <c r="F15191" s="916"/>
      <c r="G15191" s="915"/>
      <c r="H15191" s="915"/>
      <c r="I15191" s="915"/>
    </row>
    <row r="15192" spans="1:9">
      <c r="A15192" s="915"/>
      <c r="B15192" s="915"/>
      <c r="C15192" s="915"/>
      <c r="D15192" s="916"/>
      <c r="E15192" s="916"/>
      <c r="F15192" s="916"/>
      <c r="G15192" s="915"/>
      <c r="H15192" s="915"/>
      <c r="I15192" s="915"/>
    </row>
    <row r="15193" spans="1:9">
      <c r="A15193" s="915"/>
      <c r="B15193" s="915"/>
      <c r="C15193" s="915"/>
      <c r="D15193" s="916"/>
      <c r="E15193" s="916"/>
      <c r="F15193" s="916"/>
      <c r="G15193" s="915"/>
      <c r="H15193" s="915"/>
      <c r="I15193" s="915"/>
    </row>
    <row r="15194" spans="1:9">
      <c r="A15194" s="915"/>
      <c r="B15194" s="915"/>
      <c r="C15194" s="915"/>
      <c r="D15194" s="916"/>
      <c r="E15194" s="916"/>
      <c r="F15194" s="916"/>
      <c r="G15194" s="915"/>
      <c r="H15194" s="915"/>
      <c r="I15194" s="915"/>
    </row>
    <row r="15195" spans="1:9">
      <c r="A15195" s="915"/>
      <c r="B15195" s="915"/>
      <c r="C15195" s="915"/>
      <c r="D15195" s="916"/>
      <c r="E15195" s="916"/>
      <c r="F15195" s="916"/>
      <c r="G15195" s="915"/>
      <c r="H15195" s="915"/>
      <c r="I15195" s="915"/>
    </row>
    <row r="15196" spans="1:9">
      <c r="A15196" s="915"/>
      <c r="B15196" s="915"/>
      <c r="C15196" s="915"/>
      <c r="D15196" s="916"/>
      <c r="E15196" s="916"/>
      <c r="F15196" s="916"/>
      <c r="G15196" s="915"/>
      <c r="H15196" s="915"/>
      <c r="I15196" s="915"/>
    </row>
    <row r="15197" spans="1:9">
      <c r="A15197" s="915"/>
      <c r="B15197" s="915"/>
      <c r="C15197" s="915"/>
      <c r="D15197" s="916"/>
      <c r="E15197" s="916"/>
      <c r="F15197" s="916"/>
      <c r="G15197" s="915"/>
      <c r="H15197" s="915"/>
      <c r="I15197" s="915"/>
    </row>
    <row r="15198" spans="1:9">
      <c r="A15198" s="915"/>
      <c r="B15198" s="915"/>
      <c r="C15198" s="915"/>
      <c r="D15198" s="916"/>
      <c r="E15198" s="916"/>
      <c r="F15198" s="916"/>
      <c r="G15198" s="915"/>
      <c r="H15198" s="915"/>
      <c r="I15198" s="915"/>
    </row>
    <row r="15199" spans="1:9">
      <c r="A15199" s="915"/>
      <c r="B15199" s="915"/>
      <c r="C15199" s="915"/>
      <c r="D15199" s="916"/>
      <c r="E15199" s="916"/>
      <c r="F15199" s="916"/>
      <c r="G15199" s="915"/>
      <c r="H15199" s="915"/>
      <c r="I15199" s="915"/>
    </row>
    <row r="15200" spans="1:9">
      <c r="A15200" s="915"/>
      <c r="B15200" s="915"/>
      <c r="C15200" s="915"/>
      <c r="D15200" s="916"/>
      <c r="E15200" s="916"/>
      <c r="F15200" s="916"/>
      <c r="G15200" s="915"/>
      <c r="H15200" s="915"/>
      <c r="I15200" s="915"/>
    </row>
    <row r="15201" spans="1:9">
      <c r="A15201" s="915"/>
      <c r="B15201" s="915"/>
      <c r="C15201" s="915"/>
      <c r="D15201" s="916"/>
      <c r="E15201" s="916"/>
      <c r="F15201" s="916"/>
      <c r="G15201" s="915"/>
      <c r="H15201" s="915"/>
      <c r="I15201" s="915"/>
    </row>
    <row r="15202" spans="1:9">
      <c r="A15202" s="915"/>
      <c r="B15202" s="915"/>
      <c r="C15202" s="915"/>
      <c r="D15202" s="916"/>
      <c r="E15202" s="916"/>
      <c r="F15202" s="916"/>
      <c r="G15202" s="915"/>
      <c r="H15202" s="915"/>
      <c r="I15202" s="915"/>
    </row>
    <row r="15203" spans="1:9">
      <c r="A15203" s="915"/>
      <c r="B15203" s="915"/>
      <c r="C15203" s="915"/>
      <c r="D15203" s="916"/>
      <c r="E15203" s="916"/>
      <c r="F15203" s="916"/>
      <c r="G15203" s="915"/>
      <c r="H15203" s="915"/>
      <c r="I15203" s="915"/>
    </row>
    <row r="15204" spans="1:9">
      <c r="A15204" s="915"/>
      <c r="B15204" s="915"/>
      <c r="C15204" s="915"/>
      <c r="D15204" s="916"/>
      <c r="E15204" s="916"/>
      <c r="F15204" s="916"/>
      <c r="G15204" s="915"/>
      <c r="H15204" s="915"/>
      <c r="I15204" s="915"/>
    </row>
    <row r="15205" spans="1:9">
      <c r="A15205" s="915"/>
      <c r="B15205" s="915"/>
      <c r="C15205" s="915"/>
      <c r="D15205" s="916"/>
      <c r="E15205" s="916"/>
      <c r="F15205" s="916"/>
      <c r="G15205" s="915"/>
      <c r="H15205" s="915"/>
      <c r="I15205" s="915"/>
    </row>
    <row r="15206" spans="1:9">
      <c r="A15206" s="915"/>
      <c r="B15206" s="915"/>
      <c r="C15206" s="915"/>
      <c r="D15206" s="916"/>
      <c r="E15206" s="916"/>
      <c r="F15206" s="916"/>
      <c r="G15206" s="915"/>
      <c r="H15206" s="915"/>
      <c r="I15206" s="915"/>
    </row>
    <row r="15207" spans="1:9">
      <c r="A15207" s="915"/>
      <c r="B15207" s="915"/>
      <c r="C15207" s="915"/>
      <c r="D15207" s="916"/>
      <c r="E15207" s="916"/>
      <c r="F15207" s="916"/>
      <c r="G15207" s="915"/>
      <c r="H15207" s="915"/>
      <c r="I15207" s="915"/>
    </row>
    <row r="15208" spans="1:9">
      <c r="A15208" s="915"/>
      <c r="B15208" s="915"/>
      <c r="C15208" s="915"/>
      <c r="D15208" s="916"/>
      <c r="E15208" s="916"/>
      <c r="F15208" s="916"/>
      <c r="G15208" s="915"/>
      <c r="H15208" s="915"/>
      <c r="I15208" s="915"/>
    </row>
    <row r="15209" spans="1:9">
      <c r="A15209" s="915"/>
      <c r="B15209" s="915"/>
      <c r="C15209" s="915"/>
      <c r="D15209" s="916"/>
      <c r="E15209" s="916"/>
      <c r="F15209" s="916"/>
      <c r="G15209" s="915"/>
      <c r="H15209" s="915"/>
      <c r="I15209" s="915"/>
    </row>
    <row r="15210" spans="1:9">
      <c r="A15210" s="915"/>
      <c r="B15210" s="915"/>
      <c r="C15210" s="915"/>
      <c r="D15210" s="916"/>
      <c r="E15210" s="916"/>
      <c r="F15210" s="916"/>
      <c r="G15210" s="915"/>
      <c r="H15210" s="915"/>
      <c r="I15210" s="915"/>
    </row>
    <row r="15211" spans="1:9">
      <c r="A15211" s="915"/>
      <c r="B15211" s="915"/>
      <c r="C15211" s="915"/>
      <c r="D15211" s="916"/>
      <c r="E15211" s="916"/>
      <c r="F15211" s="916"/>
      <c r="G15211" s="915"/>
      <c r="H15211" s="915"/>
      <c r="I15211" s="915"/>
    </row>
    <row r="15212" spans="1:9">
      <c r="A15212" s="915"/>
      <c r="B15212" s="915"/>
      <c r="C15212" s="915"/>
      <c r="D15212" s="916"/>
      <c r="E15212" s="916"/>
      <c r="F15212" s="916"/>
      <c r="G15212" s="915"/>
      <c r="H15212" s="915"/>
      <c r="I15212" s="915"/>
    </row>
    <row r="15213" spans="1:9">
      <c r="A15213" s="915"/>
      <c r="B15213" s="915"/>
      <c r="C15213" s="915"/>
      <c r="D15213" s="916"/>
      <c r="E15213" s="916"/>
      <c r="F15213" s="916"/>
      <c r="G15213" s="915"/>
      <c r="H15213" s="915"/>
      <c r="I15213" s="915"/>
    </row>
    <row r="15214" spans="1:9">
      <c r="A15214" s="915"/>
      <c r="B15214" s="915"/>
      <c r="C15214" s="915"/>
      <c r="D15214" s="916"/>
      <c r="E15214" s="916"/>
      <c r="F15214" s="916"/>
      <c r="G15214" s="915"/>
      <c r="H15214" s="915"/>
      <c r="I15214" s="915"/>
    </row>
    <row r="15215" spans="1:9">
      <c r="A15215" s="915"/>
      <c r="B15215" s="915"/>
      <c r="C15215" s="915"/>
      <c r="D15215" s="916"/>
      <c r="E15215" s="916"/>
      <c r="F15215" s="916"/>
      <c r="G15215" s="915"/>
      <c r="H15215" s="915"/>
      <c r="I15215" s="915"/>
    </row>
    <row r="15216" spans="1:9">
      <c r="A15216" s="915"/>
      <c r="B15216" s="915"/>
      <c r="C15216" s="915"/>
      <c r="D15216" s="916"/>
      <c r="E15216" s="916"/>
      <c r="F15216" s="916"/>
      <c r="G15216" s="915"/>
      <c r="H15216" s="915"/>
      <c r="I15216" s="915"/>
    </row>
    <row r="15217" spans="1:9">
      <c r="A15217" s="915"/>
      <c r="B15217" s="915"/>
      <c r="C15217" s="915"/>
      <c r="D15217" s="916"/>
      <c r="E15217" s="916"/>
      <c r="F15217" s="916"/>
      <c r="G15217" s="915"/>
      <c r="H15217" s="915"/>
      <c r="I15217" s="915"/>
    </row>
    <row r="15218" spans="1:9">
      <c r="A15218" s="915"/>
      <c r="B15218" s="915"/>
      <c r="C15218" s="915"/>
      <c r="D15218" s="916"/>
      <c r="E15218" s="916"/>
      <c r="F15218" s="916"/>
      <c r="G15218" s="915"/>
      <c r="H15218" s="915"/>
      <c r="I15218" s="915"/>
    </row>
    <row r="15219" spans="1:9">
      <c r="A15219" s="915"/>
      <c r="B15219" s="915"/>
      <c r="C15219" s="915"/>
      <c r="D15219" s="916"/>
      <c r="E15219" s="916"/>
      <c r="F15219" s="916"/>
      <c r="G15219" s="915"/>
      <c r="H15219" s="915"/>
      <c r="I15219" s="915"/>
    </row>
    <row r="15220" spans="1:9">
      <c r="A15220" s="915"/>
      <c r="B15220" s="915"/>
      <c r="C15220" s="915"/>
      <c r="D15220" s="916"/>
      <c r="E15220" s="916"/>
      <c r="F15220" s="916"/>
      <c r="G15220" s="915"/>
      <c r="H15220" s="915"/>
      <c r="I15220" s="915"/>
    </row>
    <row r="15221" spans="1:9">
      <c r="A15221" s="915"/>
      <c r="B15221" s="915"/>
      <c r="C15221" s="915"/>
      <c r="D15221" s="916"/>
      <c r="E15221" s="916"/>
      <c r="F15221" s="916"/>
      <c r="G15221" s="915"/>
      <c r="H15221" s="915"/>
      <c r="I15221" s="915"/>
    </row>
    <row r="15222" spans="1:9">
      <c r="A15222" s="915"/>
      <c r="B15222" s="915"/>
      <c r="C15222" s="915"/>
      <c r="D15222" s="916"/>
      <c r="E15222" s="916"/>
      <c r="F15222" s="916"/>
      <c r="G15222" s="915"/>
      <c r="H15222" s="915"/>
      <c r="I15222" s="915"/>
    </row>
    <row r="15223" spans="1:9">
      <c r="A15223" s="915"/>
      <c r="B15223" s="915"/>
      <c r="C15223" s="915"/>
      <c r="D15223" s="916"/>
      <c r="E15223" s="916"/>
      <c r="F15223" s="916"/>
      <c r="G15223" s="915"/>
      <c r="H15223" s="915"/>
      <c r="I15223" s="915"/>
    </row>
    <row r="15224" spans="1:9">
      <c r="A15224" s="915"/>
      <c r="B15224" s="915"/>
      <c r="C15224" s="915"/>
      <c r="D15224" s="916"/>
      <c r="E15224" s="916"/>
      <c r="F15224" s="916"/>
      <c r="G15224" s="915"/>
      <c r="H15224" s="915"/>
      <c r="I15224" s="915"/>
    </row>
    <row r="15225" spans="1:9">
      <c r="A15225" s="915"/>
      <c r="B15225" s="915"/>
      <c r="C15225" s="915"/>
      <c r="D15225" s="916"/>
      <c r="E15225" s="916"/>
      <c r="F15225" s="916"/>
      <c r="G15225" s="915"/>
      <c r="H15225" s="915"/>
      <c r="I15225" s="915"/>
    </row>
    <row r="15226" spans="1:9">
      <c r="A15226" s="915"/>
      <c r="B15226" s="915"/>
      <c r="C15226" s="915"/>
      <c r="D15226" s="916"/>
      <c r="E15226" s="916"/>
      <c r="F15226" s="916"/>
      <c r="G15226" s="915"/>
      <c r="H15226" s="915"/>
      <c r="I15226" s="915"/>
    </row>
    <row r="15227" spans="1:9">
      <c r="A15227" s="915"/>
      <c r="B15227" s="915"/>
      <c r="C15227" s="915"/>
      <c r="D15227" s="916"/>
      <c r="E15227" s="916"/>
      <c r="F15227" s="916"/>
      <c r="G15227" s="915"/>
      <c r="H15227" s="915"/>
      <c r="I15227" s="915"/>
    </row>
    <row r="15228" spans="1:9">
      <c r="A15228" s="915"/>
      <c r="B15228" s="915"/>
      <c r="C15228" s="915"/>
      <c r="D15228" s="916"/>
      <c r="E15228" s="916"/>
      <c r="F15228" s="916"/>
      <c r="G15228" s="915"/>
      <c r="H15228" s="915"/>
      <c r="I15228" s="915"/>
    </row>
    <row r="15229" spans="1:9">
      <c r="A15229" s="915"/>
      <c r="B15229" s="915"/>
      <c r="C15229" s="915"/>
      <c r="D15229" s="916"/>
      <c r="E15229" s="916"/>
      <c r="F15229" s="916"/>
      <c r="G15229" s="915"/>
      <c r="H15229" s="915"/>
      <c r="I15229" s="915"/>
    </row>
    <row r="15230" spans="1:9">
      <c r="A15230" s="915"/>
      <c r="B15230" s="915"/>
      <c r="C15230" s="915"/>
      <c r="D15230" s="916"/>
      <c r="E15230" s="916"/>
      <c r="F15230" s="916"/>
      <c r="G15230" s="915"/>
      <c r="H15230" s="915"/>
      <c r="I15230" s="915"/>
    </row>
    <row r="15231" spans="1:9">
      <c r="A15231" s="915"/>
      <c r="B15231" s="915"/>
      <c r="C15231" s="915"/>
      <c r="D15231" s="916"/>
      <c r="E15231" s="916"/>
      <c r="F15231" s="916"/>
      <c r="G15231" s="915"/>
      <c r="H15231" s="915"/>
      <c r="I15231" s="915"/>
    </row>
    <row r="15232" spans="1:9">
      <c r="A15232" s="915"/>
      <c r="B15232" s="915"/>
      <c r="C15232" s="915"/>
      <c r="D15232" s="916"/>
      <c r="E15232" s="916"/>
      <c r="F15232" s="916"/>
      <c r="G15232" s="915"/>
      <c r="H15232" s="915"/>
      <c r="I15232" s="915"/>
    </row>
    <row r="15233" spans="1:9">
      <c r="A15233" s="915"/>
      <c r="B15233" s="915"/>
      <c r="C15233" s="915"/>
      <c r="D15233" s="916"/>
      <c r="E15233" s="916"/>
      <c r="F15233" s="916"/>
      <c r="G15233" s="915"/>
      <c r="H15233" s="915"/>
      <c r="I15233" s="915"/>
    </row>
    <row r="15234" spans="1:9">
      <c r="A15234" s="915"/>
      <c r="B15234" s="915"/>
      <c r="C15234" s="915"/>
      <c r="D15234" s="916"/>
      <c r="E15234" s="916"/>
      <c r="F15234" s="916"/>
      <c r="G15234" s="915"/>
      <c r="H15234" s="915"/>
      <c r="I15234" s="915"/>
    </row>
    <row r="15235" spans="1:9">
      <c r="A15235" s="915"/>
      <c r="B15235" s="915"/>
      <c r="C15235" s="915"/>
      <c r="D15235" s="916"/>
      <c r="E15235" s="916"/>
      <c r="F15235" s="916"/>
      <c r="G15235" s="915"/>
      <c r="H15235" s="915"/>
      <c r="I15235" s="915"/>
    </row>
    <row r="15236" spans="1:9">
      <c r="A15236" s="915"/>
      <c r="B15236" s="915"/>
      <c r="C15236" s="915"/>
      <c r="D15236" s="916"/>
      <c r="E15236" s="916"/>
      <c r="F15236" s="916"/>
      <c r="G15236" s="915"/>
      <c r="H15236" s="915"/>
      <c r="I15236" s="915"/>
    </row>
    <row r="15237" spans="1:9">
      <c r="A15237" s="915"/>
      <c r="B15237" s="915"/>
      <c r="C15237" s="915"/>
      <c r="D15237" s="916"/>
      <c r="E15237" s="916"/>
      <c r="F15237" s="916"/>
      <c r="G15237" s="915"/>
      <c r="H15237" s="915"/>
      <c r="I15237" s="915"/>
    </row>
    <row r="15238" spans="1:9">
      <c r="A15238" s="915"/>
      <c r="B15238" s="915"/>
      <c r="C15238" s="915"/>
      <c r="D15238" s="916"/>
      <c r="E15238" s="916"/>
      <c r="F15238" s="916"/>
      <c r="G15238" s="915"/>
      <c r="H15238" s="915"/>
      <c r="I15238" s="915"/>
    </row>
    <row r="15239" spans="1:9">
      <c r="A15239" s="915"/>
      <c r="B15239" s="915"/>
      <c r="C15239" s="915"/>
      <c r="D15239" s="916"/>
      <c r="E15239" s="916"/>
      <c r="F15239" s="916"/>
      <c r="G15239" s="915"/>
      <c r="H15239" s="915"/>
      <c r="I15239" s="915"/>
    </row>
    <row r="15240" spans="1:9">
      <c r="A15240" s="915"/>
      <c r="B15240" s="915"/>
      <c r="C15240" s="915"/>
      <c r="D15240" s="916"/>
      <c r="E15240" s="916"/>
      <c r="F15240" s="916"/>
      <c r="G15240" s="915"/>
      <c r="H15240" s="915"/>
      <c r="I15240" s="915"/>
    </row>
    <row r="15241" spans="1:9">
      <c r="A15241" s="915"/>
      <c r="B15241" s="915"/>
      <c r="C15241" s="915"/>
      <c r="D15241" s="916"/>
      <c r="E15241" s="916"/>
      <c r="F15241" s="916"/>
      <c r="G15241" s="915"/>
      <c r="H15241" s="915"/>
      <c r="I15241" s="915"/>
    </row>
    <row r="15242" spans="1:9">
      <c r="A15242" s="915"/>
      <c r="B15242" s="915"/>
      <c r="C15242" s="915"/>
      <c r="D15242" s="916"/>
      <c r="E15242" s="916"/>
      <c r="F15242" s="916"/>
      <c r="G15242" s="915"/>
      <c r="H15242" s="915"/>
      <c r="I15242" s="915"/>
    </row>
    <row r="15243" spans="1:9">
      <c r="A15243" s="915"/>
      <c r="B15243" s="915"/>
      <c r="C15243" s="915"/>
      <c r="D15243" s="916"/>
      <c r="E15243" s="916"/>
      <c r="F15243" s="916"/>
      <c r="G15243" s="915"/>
      <c r="H15243" s="915"/>
      <c r="I15243" s="915"/>
    </row>
    <row r="15244" spans="1:9">
      <c r="A15244" s="915"/>
      <c r="B15244" s="915"/>
      <c r="C15244" s="915"/>
      <c r="D15244" s="916"/>
      <c r="E15244" s="916"/>
      <c r="F15244" s="916"/>
      <c r="G15244" s="915"/>
      <c r="H15244" s="915"/>
      <c r="I15244" s="915"/>
    </row>
    <row r="15245" spans="1:9">
      <c r="A15245" s="915"/>
      <c r="B15245" s="915"/>
      <c r="C15245" s="915"/>
      <c r="D15245" s="916"/>
      <c r="E15245" s="916"/>
      <c r="F15245" s="916"/>
      <c r="G15245" s="915"/>
      <c r="H15245" s="915"/>
      <c r="I15245" s="915"/>
    </row>
    <row r="15246" spans="1:9">
      <c r="A15246" s="915"/>
      <c r="B15246" s="915"/>
      <c r="C15246" s="915"/>
      <c r="D15246" s="916"/>
      <c r="E15246" s="916"/>
      <c r="F15246" s="916"/>
      <c r="G15246" s="915"/>
      <c r="H15246" s="915"/>
      <c r="I15246" s="915"/>
    </row>
    <row r="15247" spans="1:9">
      <c r="A15247" s="915"/>
      <c r="B15247" s="915"/>
      <c r="C15247" s="915"/>
      <c r="D15247" s="916"/>
      <c r="E15247" s="916"/>
      <c r="F15247" s="916"/>
      <c r="G15247" s="915"/>
      <c r="H15247" s="915"/>
      <c r="I15247" s="915"/>
    </row>
    <row r="15248" spans="1:9">
      <c r="A15248" s="915"/>
      <c r="B15248" s="915"/>
      <c r="C15248" s="915"/>
      <c r="D15248" s="916"/>
      <c r="E15248" s="916"/>
      <c r="F15248" s="916"/>
      <c r="G15248" s="915"/>
      <c r="H15248" s="915"/>
      <c r="I15248" s="915"/>
    </row>
    <row r="15249" spans="1:9">
      <c r="A15249" s="915"/>
      <c r="B15249" s="915"/>
      <c r="C15249" s="915"/>
      <c r="D15249" s="916"/>
      <c r="E15249" s="916"/>
      <c r="F15249" s="916"/>
      <c r="G15249" s="915"/>
      <c r="H15249" s="915"/>
      <c r="I15249" s="915"/>
    </row>
    <row r="15250" spans="1:9">
      <c r="A15250" s="915"/>
      <c r="B15250" s="915"/>
      <c r="C15250" s="915"/>
      <c r="D15250" s="916"/>
      <c r="E15250" s="916"/>
      <c r="F15250" s="916"/>
      <c r="G15250" s="915"/>
      <c r="H15250" s="915"/>
      <c r="I15250" s="915"/>
    </row>
    <row r="15251" spans="1:9">
      <c r="A15251" s="915"/>
      <c r="B15251" s="915"/>
      <c r="C15251" s="915"/>
      <c r="D15251" s="916"/>
      <c r="E15251" s="916"/>
      <c r="F15251" s="916"/>
      <c r="G15251" s="915"/>
      <c r="H15251" s="915"/>
      <c r="I15251" s="915"/>
    </row>
    <row r="15252" spans="1:9">
      <c r="A15252" s="915"/>
      <c r="B15252" s="915"/>
      <c r="C15252" s="915"/>
      <c r="D15252" s="916"/>
      <c r="E15252" s="916"/>
      <c r="F15252" s="916"/>
      <c r="G15252" s="915"/>
      <c r="H15252" s="915"/>
      <c r="I15252" s="915"/>
    </row>
    <row r="15253" spans="1:9">
      <c r="A15253" s="915"/>
      <c r="B15253" s="915"/>
      <c r="C15253" s="915"/>
      <c r="D15253" s="916"/>
      <c r="E15253" s="916"/>
      <c r="F15253" s="916"/>
      <c r="G15253" s="915"/>
      <c r="H15253" s="915"/>
      <c r="I15253" s="915"/>
    </row>
    <row r="15254" spans="1:9">
      <c r="A15254" s="915"/>
      <c r="B15254" s="915"/>
      <c r="C15254" s="915"/>
      <c r="D15254" s="916"/>
      <c r="E15254" s="916"/>
      <c r="F15254" s="916"/>
      <c r="G15254" s="915"/>
      <c r="H15254" s="915"/>
      <c r="I15254" s="915"/>
    </row>
    <row r="15255" spans="1:9">
      <c r="A15255" s="915"/>
      <c r="B15255" s="915"/>
      <c r="C15255" s="915"/>
      <c r="D15255" s="916"/>
      <c r="E15255" s="916"/>
      <c r="F15255" s="916"/>
      <c r="G15255" s="915"/>
      <c r="H15255" s="915"/>
      <c r="I15255" s="915"/>
    </row>
    <row r="15256" spans="1:9">
      <c r="A15256" s="915"/>
      <c r="B15256" s="915"/>
      <c r="C15256" s="915"/>
      <c r="D15256" s="916"/>
      <c r="E15256" s="916"/>
      <c r="F15256" s="916"/>
      <c r="G15256" s="915"/>
      <c r="H15256" s="915"/>
      <c r="I15256" s="915"/>
    </row>
    <row r="15257" spans="1:9">
      <c r="A15257" s="915"/>
      <c r="B15257" s="915"/>
      <c r="C15257" s="915"/>
      <c r="D15257" s="916"/>
      <c r="E15257" s="916"/>
      <c r="F15257" s="916"/>
      <c r="G15257" s="915"/>
      <c r="H15257" s="915"/>
      <c r="I15257" s="915"/>
    </row>
    <row r="15258" spans="1:9">
      <c r="A15258" s="915"/>
      <c r="B15258" s="915"/>
      <c r="C15258" s="915"/>
      <c r="D15258" s="916"/>
      <c r="E15258" s="916"/>
      <c r="F15258" s="916"/>
      <c r="G15258" s="915"/>
      <c r="H15258" s="915"/>
      <c r="I15258" s="915"/>
    </row>
    <row r="15259" spans="1:9">
      <c r="A15259" s="915"/>
      <c r="B15259" s="915"/>
      <c r="C15259" s="915"/>
      <c r="D15259" s="916"/>
      <c r="E15259" s="916"/>
      <c r="F15259" s="916"/>
      <c r="G15259" s="915"/>
      <c r="H15259" s="915"/>
      <c r="I15259" s="915"/>
    </row>
    <row r="15260" spans="1:9">
      <c r="A15260" s="915"/>
      <c r="B15260" s="915"/>
      <c r="C15260" s="915"/>
      <c r="D15260" s="916"/>
      <c r="E15260" s="916"/>
      <c r="F15260" s="916"/>
      <c r="G15260" s="915"/>
      <c r="H15260" s="915"/>
      <c r="I15260" s="915"/>
    </row>
    <row r="15261" spans="1:9">
      <c r="A15261" s="915"/>
      <c r="B15261" s="915"/>
      <c r="C15261" s="915"/>
      <c r="D15261" s="916"/>
      <c r="E15261" s="916"/>
      <c r="F15261" s="916"/>
      <c r="G15261" s="915"/>
      <c r="H15261" s="915"/>
      <c r="I15261" s="915"/>
    </row>
    <row r="15262" spans="1:9">
      <c r="A15262" s="915"/>
      <c r="B15262" s="915"/>
      <c r="C15262" s="915"/>
      <c r="D15262" s="916"/>
      <c r="E15262" s="916"/>
      <c r="F15262" s="916"/>
      <c r="G15262" s="915"/>
      <c r="H15262" s="915"/>
      <c r="I15262" s="915"/>
    </row>
    <row r="15263" spans="1:9">
      <c r="A15263" s="915"/>
      <c r="B15263" s="915"/>
      <c r="C15263" s="915"/>
      <c r="D15263" s="916"/>
      <c r="E15263" s="916"/>
      <c r="F15263" s="916"/>
      <c r="G15263" s="915"/>
      <c r="H15263" s="915"/>
      <c r="I15263" s="915"/>
    </row>
    <row r="15264" spans="1:9">
      <c r="A15264" s="915"/>
      <c r="B15264" s="915"/>
      <c r="C15264" s="915"/>
      <c r="D15264" s="916"/>
      <c r="E15264" s="916"/>
      <c r="F15264" s="916"/>
      <c r="G15264" s="915"/>
      <c r="H15264" s="915"/>
      <c r="I15264" s="915"/>
    </row>
    <row r="15265" spans="1:9">
      <c r="A15265" s="915"/>
      <c r="B15265" s="915"/>
      <c r="C15265" s="915"/>
      <c r="D15265" s="916"/>
      <c r="E15265" s="916"/>
      <c r="F15265" s="916"/>
      <c r="G15265" s="915"/>
      <c r="H15265" s="915"/>
      <c r="I15265" s="915"/>
    </row>
    <row r="15266" spans="1:9">
      <c r="A15266" s="915"/>
      <c r="B15266" s="915"/>
      <c r="C15266" s="915"/>
      <c r="D15266" s="916"/>
      <c r="E15266" s="916"/>
      <c r="F15266" s="916"/>
      <c r="G15266" s="915"/>
      <c r="H15266" s="915"/>
      <c r="I15266" s="915"/>
    </row>
    <row r="15267" spans="1:9">
      <c r="A15267" s="915"/>
      <c r="B15267" s="915"/>
      <c r="C15267" s="915"/>
      <c r="D15267" s="916"/>
      <c r="E15267" s="916"/>
      <c r="F15267" s="916"/>
      <c r="G15267" s="915"/>
      <c r="H15267" s="915"/>
      <c r="I15267" s="915"/>
    </row>
    <row r="15268" spans="1:9">
      <c r="A15268" s="915"/>
      <c r="B15268" s="915"/>
      <c r="C15268" s="915"/>
      <c r="D15268" s="916"/>
      <c r="E15268" s="916"/>
      <c r="F15268" s="916"/>
      <c r="G15268" s="915"/>
      <c r="H15268" s="915"/>
      <c r="I15268" s="915"/>
    </row>
    <row r="15269" spans="1:9">
      <c r="A15269" s="915"/>
      <c r="B15269" s="915"/>
      <c r="C15269" s="915"/>
      <c r="D15269" s="916"/>
      <c r="E15269" s="916"/>
      <c r="F15269" s="916"/>
      <c r="G15269" s="915"/>
      <c r="H15269" s="915"/>
      <c r="I15269" s="915"/>
    </row>
    <row r="15270" spans="1:9">
      <c r="A15270" s="915"/>
      <c r="B15270" s="915"/>
      <c r="C15270" s="915"/>
      <c r="D15270" s="916"/>
      <c r="E15270" s="916"/>
      <c r="F15270" s="916"/>
      <c r="G15270" s="915"/>
      <c r="H15270" s="915"/>
      <c r="I15270" s="915"/>
    </row>
    <row r="15271" spans="1:9">
      <c r="A15271" s="915"/>
      <c r="B15271" s="915"/>
      <c r="C15271" s="915"/>
      <c r="D15271" s="916"/>
      <c r="E15271" s="916"/>
      <c r="F15271" s="916"/>
      <c r="G15271" s="915"/>
      <c r="H15271" s="915"/>
      <c r="I15271" s="915"/>
    </row>
    <row r="15272" spans="1:9">
      <c r="A15272" s="915"/>
      <c r="B15272" s="915"/>
      <c r="C15272" s="915"/>
      <c r="D15272" s="916"/>
      <c r="E15272" s="916"/>
      <c r="F15272" s="916"/>
      <c r="G15272" s="915"/>
      <c r="H15272" s="915"/>
      <c r="I15272" s="915"/>
    </row>
    <row r="15273" spans="1:9">
      <c r="A15273" s="915"/>
      <c r="B15273" s="915"/>
      <c r="C15273" s="915"/>
      <c r="D15273" s="916"/>
      <c r="E15273" s="916"/>
      <c r="F15273" s="916"/>
      <c r="G15273" s="915"/>
      <c r="H15273" s="915"/>
      <c r="I15273" s="915"/>
    </row>
    <row r="15274" spans="1:9">
      <c r="A15274" s="915"/>
      <c r="B15274" s="915"/>
      <c r="C15274" s="915"/>
      <c r="D15274" s="916"/>
      <c r="E15274" s="916"/>
      <c r="F15274" s="916"/>
      <c r="G15274" s="915"/>
      <c r="H15274" s="915"/>
      <c r="I15274" s="915"/>
    </row>
    <row r="15275" spans="1:9">
      <c r="A15275" s="915"/>
      <c r="B15275" s="915"/>
      <c r="C15275" s="915"/>
      <c r="D15275" s="916"/>
      <c r="E15275" s="916"/>
      <c r="F15275" s="916"/>
      <c r="G15275" s="915"/>
      <c r="H15275" s="915"/>
      <c r="I15275" s="915"/>
    </row>
    <row r="15276" spans="1:9">
      <c r="A15276" s="915"/>
      <c r="B15276" s="915"/>
      <c r="C15276" s="915"/>
      <c r="D15276" s="916"/>
      <c r="E15276" s="916"/>
      <c r="F15276" s="916"/>
      <c r="G15276" s="915"/>
      <c r="H15276" s="915"/>
      <c r="I15276" s="915"/>
    </row>
    <row r="15277" spans="1:9">
      <c r="A15277" s="915"/>
      <c r="B15277" s="915"/>
      <c r="C15277" s="915"/>
      <c r="D15277" s="916"/>
      <c r="E15277" s="916"/>
      <c r="F15277" s="916"/>
      <c r="G15277" s="915"/>
      <c r="H15277" s="915"/>
      <c r="I15277" s="915"/>
    </row>
    <row r="15278" spans="1:9">
      <c r="A15278" s="915"/>
      <c r="B15278" s="915"/>
      <c r="C15278" s="915"/>
      <c r="D15278" s="916"/>
      <c r="E15278" s="916"/>
      <c r="F15278" s="916"/>
      <c r="G15278" s="915"/>
      <c r="H15278" s="915"/>
      <c r="I15278" s="915"/>
    </row>
    <row r="15279" spans="1:9">
      <c r="A15279" s="915"/>
      <c r="B15279" s="915"/>
      <c r="C15279" s="915"/>
      <c r="D15279" s="916"/>
      <c r="E15279" s="916"/>
      <c r="F15279" s="916"/>
      <c r="G15279" s="915"/>
      <c r="H15279" s="915"/>
      <c r="I15279" s="915"/>
    </row>
    <row r="15280" spans="1:9">
      <c r="A15280" s="915"/>
      <c r="B15280" s="915"/>
      <c r="C15280" s="915"/>
      <c r="D15280" s="916"/>
      <c r="E15280" s="916"/>
      <c r="F15280" s="916"/>
      <c r="G15280" s="915"/>
      <c r="H15280" s="915"/>
      <c r="I15280" s="915"/>
    </row>
    <row r="15281" spans="1:9">
      <c r="A15281" s="915"/>
      <c r="B15281" s="915"/>
      <c r="C15281" s="915"/>
      <c r="D15281" s="916"/>
      <c r="E15281" s="916"/>
      <c r="F15281" s="916"/>
      <c r="G15281" s="915"/>
      <c r="H15281" s="915"/>
      <c r="I15281" s="915"/>
    </row>
    <row r="15282" spans="1:9">
      <c r="A15282" s="915"/>
      <c r="B15282" s="915"/>
      <c r="C15282" s="915"/>
      <c r="D15282" s="916"/>
      <c r="E15282" s="916"/>
      <c r="F15282" s="916"/>
      <c r="G15282" s="915"/>
      <c r="H15282" s="915"/>
      <c r="I15282" s="915"/>
    </row>
    <row r="15283" spans="1:9">
      <c r="A15283" s="915"/>
      <c r="B15283" s="915"/>
      <c r="C15283" s="915"/>
      <c r="D15283" s="916"/>
      <c r="E15283" s="916"/>
      <c r="F15283" s="916"/>
      <c r="G15283" s="915"/>
      <c r="H15283" s="915"/>
      <c r="I15283" s="915"/>
    </row>
    <row r="15284" spans="1:9">
      <c r="A15284" s="915"/>
      <c r="B15284" s="915"/>
      <c r="C15284" s="915"/>
      <c r="D15284" s="916"/>
      <c r="E15284" s="916"/>
      <c r="F15284" s="916"/>
      <c r="G15284" s="915"/>
      <c r="H15284" s="915"/>
      <c r="I15284" s="915"/>
    </row>
    <row r="15285" spans="1:9">
      <c r="A15285" s="915"/>
      <c r="B15285" s="915"/>
      <c r="C15285" s="915"/>
      <c r="D15285" s="916"/>
      <c r="E15285" s="916"/>
      <c r="F15285" s="916"/>
      <c r="G15285" s="915"/>
      <c r="H15285" s="915"/>
      <c r="I15285" s="915"/>
    </row>
    <row r="15286" spans="1:9">
      <c r="A15286" s="915"/>
      <c r="B15286" s="915"/>
      <c r="C15286" s="915"/>
      <c r="D15286" s="916"/>
      <c r="E15286" s="916"/>
      <c r="F15286" s="916"/>
      <c r="G15286" s="915"/>
      <c r="H15286" s="915"/>
      <c r="I15286" s="915"/>
    </row>
    <row r="15287" spans="1:9">
      <c r="A15287" s="915"/>
      <c r="B15287" s="915"/>
      <c r="C15287" s="915"/>
      <c r="D15287" s="916"/>
      <c r="E15287" s="916"/>
      <c r="F15287" s="916"/>
      <c r="G15287" s="915"/>
      <c r="H15287" s="915"/>
      <c r="I15287" s="915"/>
    </row>
    <row r="15288" spans="1:9">
      <c r="A15288" s="915"/>
      <c r="B15288" s="915"/>
      <c r="C15288" s="915"/>
      <c r="D15288" s="916"/>
      <c r="E15288" s="916"/>
      <c r="F15288" s="916"/>
      <c r="G15288" s="915"/>
      <c r="H15288" s="915"/>
      <c r="I15288" s="915"/>
    </row>
    <row r="15289" spans="1:9">
      <c r="A15289" s="915"/>
      <c r="B15289" s="915"/>
      <c r="C15289" s="915"/>
      <c r="D15289" s="916"/>
      <c r="E15289" s="916"/>
      <c r="F15289" s="916"/>
      <c r="G15289" s="915"/>
      <c r="H15289" s="915"/>
      <c r="I15289" s="915"/>
    </row>
    <row r="15290" spans="1:9">
      <c r="A15290" s="915"/>
      <c r="B15290" s="915"/>
      <c r="C15290" s="915"/>
      <c r="D15290" s="916"/>
      <c r="E15290" s="916"/>
      <c r="F15290" s="916"/>
      <c r="G15290" s="915"/>
      <c r="H15290" s="915"/>
      <c r="I15290" s="915"/>
    </row>
    <row r="15291" spans="1:9">
      <c r="A15291" s="915"/>
      <c r="B15291" s="915"/>
      <c r="C15291" s="915"/>
      <c r="D15291" s="916"/>
      <c r="E15291" s="916"/>
      <c r="F15291" s="916"/>
      <c r="G15291" s="915"/>
      <c r="H15291" s="915"/>
      <c r="I15291" s="915"/>
    </row>
    <row r="15292" spans="1:9">
      <c r="A15292" s="915"/>
      <c r="B15292" s="915"/>
      <c r="C15292" s="915"/>
      <c r="D15292" s="916"/>
      <c r="E15292" s="916"/>
      <c r="F15292" s="916"/>
      <c r="G15292" s="915"/>
      <c r="H15292" s="915"/>
      <c r="I15292" s="915"/>
    </row>
    <row r="15293" spans="1:9">
      <c r="A15293" s="915"/>
      <c r="B15293" s="915"/>
      <c r="C15293" s="915"/>
      <c r="D15293" s="916"/>
      <c r="E15293" s="916"/>
      <c r="F15293" s="916"/>
      <c r="G15293" s="915"/>
      <c r="H15293" s="915"/>
      <c r="I15293" s="915"/>
    </row>
    <row r="15294" spans="1:9">
      <c r="A15294" s="915"/>
      <c r="B15294" s="915"/>
      <c r="C15294" s="915"/>
      <c r="D15294" s="916"/>
      <c r="E15294" s="916"/>
      <c r="F15294" s="916"/>
      <c r="G15294" s="915"/>
      <c r="H15294" s="915"/>
      <c r="I15294" s="915"/>
    </row>
    <row r="15295" spans="1:9">
      <c r="A15295" s="915"/>
      <c r="B15295" s="915"/>
      <c r="C15295" s="915"/>
      <c r="D15295" s="916"/>
      <c r="E15295" s="916"/>
      <c r="F15295" s="916"/>
      <c r="G15295" s="915"/>
      <c r="H15295" s="915"/>
      <c r="I15295" s="915"/>
    </row>
    <row r="15296" spans="1:9">
      <c r="A15296" s="915"/>
      <c r="B15296" s="915"/>
      <c r="C15296" s="915"/>
      <c r="D15296" s="916"/>
      <c r="E15296" s="916"/>
      <c r="F15296" s="916"/>
      <c r="G15296" s="915"/>
      <c r="H15296" s="915"/>
      <c r="I15296" s="915"/>
    </row>
    <row r="15297" spans="1:9">
      <c r="A15297" s="915"/>
      <c r="B15297" s="915"/>
      <c r="C15297" s="915"/>
      <c r="D15297" s="916"/>
      <c r="E15297" s="916"/>
      <c r="F15297" s="916"/>
      <c r="G15297" s="915"/>
      <c r="H15297" s="915"/>
      <c r="I15297" s="915"/>
    </row>
    <row r="15298" spans="1:9">
      <c r="A15298" s="915"/>
      <c r="B15298" s="915"/>
      <c r="C15298" s="915"/>
      <c r="D15298" s="916"/>
      <c r="E15298" s="916"/>
      <c r="F15298" s="916"/>
      <c r="G15298" s="915"/>
      <c r="H15298" s="915"/>
      <c r="I15298" s="915"/>
    </row>
    <row r="15299" spans="1:9">
      <c r="A15299" s="915"/>
      <c r="B15299" s="915"/>
      <c r="C15299" s="915"/>
      <c r="D15299" s="916"/>
      <c r="E15299" s="916"/>
      <c r="F15299" s="916"/>
      <c r="G15299" s="915"/>
      <c r="H15299" s="915"/>
      <c r="I15299" s="915"/>
    </row>
    <row r="15300" spans="1:9">
      <c r="A15300" s="915"/>
      <c r="B15300" s="915"/>
      <c r="C15300" s="915"/>
      <c r="D15300" s="916"/>
      <c r="E15300" s="916"/>
      <c r="F15300" s="916"/>
      <c r="G15300" s="915"/>
      <c r="H15300" s="915"/>
      <c r="I15300" s="915"/>
    </row>
    <row r="15301" spans="1:9">
      <c r="A15301" s="915"/>
      <c r="B15301" s="915"/>
      <c r="C15301" s="915"/>
      <c r="D15301" s="916"/>
      <c r="E15301" s="916"/>
      <c r="F15301" s="916"/>
      <c r="G15301" s="915"/>
      <c r="H15301" s="915"/>
      <c r="I15301" s="915"/>
    </row>
    <row r="15302" spans="1:9">
      <c r="A15302" s="915"/>
      <c r="B15302" s="915"/>
      <c r="C15302" s="915"/>
      <c r="D15302" s="916"/>
      <c r="E15302" s="916"/>
      <c r="F15302" s="916"/>
      <c r="G15302" s="915"/>
      <c r="H15302" s="915"/>
      <c r="I15302" s="915"/>
    </row>
    <row r="15303" spans="1:9">
      <c r="A15303" s="915"/>
      <c r="B15303" s="915"/>
      <c r="C15303" s="915"/>
      <c r="D15303" s="916"/>
      <c r="E15303" s="916"/>
      <c r="F15303" s="916"/>
      <c r="G15303" s="915"/>
      <c r="H15303" s="915"/>
      <c r="I15303" s="915"/>
    </row>
    <row r="15304" spans="1:9">
      <c r="A15304" s="915"/>
      <c r="B15304" s="915"/>
      <c r="C15304" s="915"/>
      <c r="D15304" s="916"/>
      <c r="E15304" s="916"/>
      <c r="F15304" s="916"/>
      <c r="G15304" s="915"/>
      <c r="H15304" s="915"/>
      <c r="I15304" s="915"/>
    </row>
    <row r="15305" spans="1:9">
      <c r="A15305" s="915"/>
      <c r="B15305" s="915"/>
      <c r="C15305" s="915"/>
      <c r="D15305" s="916"/>
      <c r="E15305" s="916"/>
      <c r="F15305" s="916"/>
      <c r="G15305" s="915"/>
      <c r="H15305" s="915"/>
      <c r="I15305" s="915"/>
    </row>
    <row r="15306" spans="1:9">
      <c r="A15306" s="915"/>
      <c r="B15306" s="915"/>
      <c r="C15306" s="915"/>
      <c r="D15306" s="916"/>
      <c r="E15306" s="916"/>
      <c r="F15306" s="916"/>
      <c r="G15306" s="915"/>
      <c r="H15306" s="915"/>
      <c r="I15306" s="915"/>
    </row>
    <row r="15307" spans="1:9">
      <c r="A15307" s="915"/>
      <c r="B15307" s="915"/>
      <c r="C15307" s="915"/>
      <c r="D15307" s="916"/>
      <c r="E15307" s="916"/>
      <c r="F15307" s="916"/>
      <c r="G15307" s="915"/>
      <c r="H15307" s="915"/>
      <c r="I15307" s="915"/>
    </row>
    <row r="15308" spans="1:9">
      <c r="A15308" s="915"/>
      <c r="B15308" s="915"/>
      <c r="C15308" s="915"/>
      <c r="D15308" s="916"/>
      <c r="E15308" s="916"/>
      <c r="F15308" s="916"/>
      <c r="G15308" s="915"/>
      <c r="H15308" s="915"/>
      <c r="I15308" s="915"/>
    </row>
    <row r="15309" spans="1:9">
      <c r="A15309" s="915"/>
      <c r="B15309" s="915"/>
      <c r="C15309" s="915"/>
      <c r="D15309" s="916"/>
      <c r="E15309" s="916"/>
      <c r="F15309" s="916"/>
      <c r="G15309" s="915"/>
      <c r="H15309" s="915"/>
      <c r="I15309" s="915"/>
    </row>
    <row r="15310" spans="1:9">
      <c r="A15310" s="915"/>
      <c r="B15310" s="915"/>
      <c r="C15310" s="915"/>
      <c r="D15310" s="916"/>
      <c r="E15310" s="916"/>
      <c r="F15310" s="916"/>
      <c r="G15310" s="915"/>
      <c r="H15310" s="915"/>
      <c r="I15310" s="915"/>
    </row>
    <row r="15311" spans="1:9">
      <c r="A15311" s="915"/>
      <c r="B15311" s="915"/>
      <c r="C15311" s="915"/>
      <c r="D15311" s="916"/>
      <c r="E15311" s="916"/>
      <c r="F15311" s="916"/>
      <c r="G15311" s="915"/>
      <c r="H15311" s="915"/>
      <c r="I15311" s="915"/>
    </row>
    <row r="15312" spans="1:9">
      <c r="A15312" s="915"/>
      <c r="B15312" s="915"/>
      <c r="C15312" s="915"/>
      <c r="D15312" s="916"/>
      <c r="E15312" s="916"/>
      <c r="F15312" s="916"/>
      <c r="G15312" s="915"/>
      <c r="H15312" s="915"/>
      <c r="I15312" s="915"/>
    </row>
    <row r="15313" spans="1:9">
      <c r="A15313" s="915"/>
      <c r="B15313" s="915"/>
      <c r="C15313" s="915"/>
      <c r="D15313" s="916"/>
      <c r="E15313" s="916"/>
      <c r="F15313" s="916"/>
      <c r="G15313" s="915"/>
      <c r="H15313" s="915"/>
      <c r="I15313" s="915"/>
    </row>
    <row r="15314" spans="1:9">
      <c r="A15314" s="915"/>
      <c r="B15314" s="915"/>
      <c r="C15314" s="915"/>
      <c r="D15314" s="916"/>
      <c r="E15314" s="916"/>
      <c r="F15314" s="916"/>
      <c r="G15314" s="915"/>
      <c r="H15314" s="915"/>
      <c r="I15314" s="915"/>
    </row>
    <row r="15315" spans="1:9">
      <c r="A15315" s="915"/>
      <c r="B15315" s="915"/>
      <c r="C15315" s="915"/>
      <c r="D15315" s="916"/>
      <c r="E15315" s="916"/>
      <c r="F15315" s="916"/>
      <c r="G15315" s="915"/>
      <c r="H15315" s="915"/>
      <c r="I15315" s="915"/>
    </row>
    <row r="15316" spans="1:9">
      <c r="A15316" s="915"/>
      <c r="B15316" s="915"/>
      <c r="C15316" s="915"/>
      <c r="D15316" s="916"/>
      <c r="E15316" s="916"/>
      <c r="F15316" s="916"/>
      <c r="G15316" s="915"/>
      <c r="H15316" s="915"/>
      <c r="I15316" s="915"/>
    </row>
    <row r="15317" spans="1:9">
      <c r="A15317" s="915"/>
      <c r="B15317" s="915"/>
      <c r="C15317" s="915"/>
      <c r="D15317" s="916"/>
      <c r="E15317" s="916"/>
      <c r="F15317" s="916"/>
      <c r="G15317" s="915"/>
      <c r="H15317" s="915"/>
      <c r="I15317" s="915"/>
    </row>
    <row r="15318" spans="1:9">
      <c r="A15318" s="915"/>
      <c r="B15318" s="915"/>
      <c r="C15318" s="915"/>
      <c r="D15318" s="916"/>
      <c r="E15318" s="916"/>
      <c r="F15318" s="916"/>
      <c r="G15318" s="915"/>
      <c r="H15318" s="915"/>
      <c r="I15318" s="915"/>
    </row>
    <row r="15319" spans="1:9">
      <c r="A15319" s="915"/>
      <c r="B15319" s="915"/>
      <c r="C15319" s="915"/>
      <c r="D15319" s="916"/>
      <c r="E15319" s="916"/>
      <c r="F15319" s="916"/>
      <c r="G15319" s="915"/>
      <c r="H15319" s="915"/>
      <c r="I15319" s="915"/>
    </row>
    <row r="15320" spans="1:9">
      <c r="A15320" s="915"/>
      <c r="B15320" s="915"/>
      <c r="C15320" s="915"/>
      <c r="D15320" s="916"/>
      <c r="E15320" s="916"/>
      <c r="F15320" s="916"/>
      <c r="G15320" s="915"/>
      <c r="H15320" s="915"/>
      <c r="I15320" s="915"/>
    </row>
    <row r="15321" spans="1:9">
      <c r="A15321" s="915"/>
      <c r="B15321" s="915"/>
      <c r="C15321" s="915"/>
      <c r="D15321" s="916"/>
      <c r="E15321" s="916"/>
      <c r="F15321" s="916"/>
      <c r="G15321" s="915"/>
      <c r="H15321" s="915"/>
      <c r="I15321" s="915"/>
    </row>
    <row r="15322" spans="1:9">
      <c r="A15322" s="915"/>
      <c r="B15322" s="915"/>
      <c r="C15322" s="915"/>
      <c r="D15322" s="916"/>
      <c r="E15322" s="916"/>
      <c r="F15322" s="916"/>
      <c r="G15322" s="915"/>
      <c r="H15322" s="915"/>
      <c r="I15322" s="915"/>
    </row>
    <row r="15323" spans="1:9">
      <c r="A15323" s="915"/>
      <c r="B15323" s="915"/>
      <c r="C15323" s="915"/>
      <c r="D15323" s="916"/>
      <c r="E15323" s="916"/>
      <c r="F15323" s="916"/>
      <c r="G15323" s="915"/>
      <c r="H15323" s="915"/>
      <c r="I15323" s="915"/>
    </row>
    <row r="15324" spans="1:9">
      <c r="A15324" s="915"/>
      <c r="B15324" s="915"/>
      <c r="C15324" s="915"/>
      <c r="D15324" s="916"/>
      <c r="E15324" s="916"/>
      <c r="F15324" s="916"/>
      <c r="G15324" s="915"/>
      <c r="H15324" s="915"/>
      <c r="I15324" s="915"/>
    </row>
    <row r="15325" spans="1:9">
      <c r="A15325" s="915"/>
      <c r="B15325" s="915"/>
      <c r="C15325" s="915"/>
      <c r="D15325" s="916"/>
      <c r="E15325" s="916"/>
      <c r="F15325" s="916"/>
      <c r="G15325" s="915"/>
      <c r="H15325" s="915"/>
      <c r="I15325" s="915"/>
    </row>
    <row r="15326" spans="1:9">
      <c r="A15326" s="915"/>
      <c r="B15326" s="915"/>
      <c r="C15326" s="915"/>
      <c r="D15326" s="916"/>
      <c r="E15326" s="916"/>
      <c r="F15326" s="916"/>
      <c r="G15326" s="915"/>
      <c r="H15326" s="915"/>
      <c r="I15326" s="915"/>
    </row>
    <row r="15327" spans="1:9">
      <c r="A15327" s="915"/>
      <c r="B15327" s="915"/>
      <c r="C15327" s="915"/>
      <c r="D15327" s="916"/>
      <c r="E15327" s="916"/>
      <c r="F15327" s="916"/>
      <c r="G15327" s="915"/>
      <c r="H15327" s="915"/>
      <c r="I15327" s="915"/>
    </row>
    <row r="15328" spans="1:9">
      <c r="A15328" s="915"/>
      <c r="B15328" s="915"/>
      <c r="C15328" s="915"/>
      <c r="D15328" s="916"/>
      <c r="E15328" s="916"/>
      <c r="F15328" s="916"/>
      <c r="G15328" s="915"/>
      <c r="H15328" s="915"/>
      <c r="I15328" s="915"/>
    </row>
    <row r="15329" spans="1:9">
      <c r="A15329" s="915"/>
      <c r="B15329" s="915"/>
      <c r="C15329" s="915"/>
      <c r="D15329" s="916"/>
      <c r="E15329" s="916"/>
      <c r="F15329" s="916"/>
      <c r="G15329" s="915"/>
      <c r="H15329" s="915"/>
      <c r="I15329" s="915"/>
    </row>
    <row r="15330" spans="1:9">
      <c r="A15330" s="915"/>
      <c r="B15330" s="915"/>
      <c r="C15330" s="915"/>
      <c r="D15330" s="916"/>
      <c r="E15330" s="916"/>
      <c r="F15330" s="916"/>
      <c r="G15330" s="915"/>
      <c r="H15330" s="915"/>
      <c r="I15330" s="915"/>
    </row>
    <row r="15331" spans="1:9">
      <c r="A15331" s="915"/>
      <c r="B15331" s="915"/>
      <c r="C15331" s="915"/>
      <c r="D15331" s="916"/>
      <c r="E15331" s="916"/>
      <c r="F15331" s="916"/>
      <c r="G15331" s="915"/>
      <c r="H15331" s="915"/>
      <c r="I15331" s="915"/>
    </row>
    <row r="15332" spans="1:9">
      <c r="A15332" s="915"/>
      <c r="B15332" s="915"/>
      <c r="C15332" s="915"/>
      <c r="D15332" s="916"/>
      <c r="E15332" s="916"/>
      <c r="F15332" s="916"/>
      <c r="G15332" s="915"/>
      <c r="H15332" s="915"/>
      <c r="I15332" s="915"/>
    </row>
    <row r="15333" spans="1:9">
      <c r="A15333" s="915"/>
      <c r="B15333" s="915"/>
      <c r="C15333" s="915"/>
      <c r="D15333" s="916"/>
      <c r="E15333" s="916"/>
      <c r="F15333" s="916"/>
      <c r="G15333" s="915"/>
      <c r="H15333" s="915"/>
      <c r="I15333" s="915"/>
    </row>
    <row r="15334" spans="1:9">
      <c r="A15334" s="915"/>
      <c r="B15334" s="915"/>
      <c r="C15334" s="915"/>
      <c r="D15334" s="916"/>
      <c r="E15334" s="916"/>
      <c r="F15334" s="916"/>
      <c r="G15334" s="915"/>
      <c r="H15334" s="915"/>
      <c r="I15334" s="915"/>
    </row>
    <row r="15335" spans="1:9">
      <c r="A15335" s="915"/>
      <c r="B15335" s="915"/>
      <c r="C15335" s="915"/>
      <c r="D15335" s="916"/>
      <c r="E15335" s="916"/>
      <c r="F15335" s="916"/>
      <c r="G15335" s="915"/>
      <c r="H15335" s="915"/>
      <c r="I15335" s="915"/>
    </row>
    <row r="15336" spans="1:9">
      <c r="A15336" s="915"/>
      <c r="B15336" s="915"/>
      <c r="C15336" s="915"/>
      <c r="D15336" s="916"/>
      <c r="E15336" s="916"/>
      <c r="F15336" s="916"/>
      <c r="G15336" s="915"/>
      <c r="H15336" s="915"/>
      <c r="I15336" s="915"/>
    </row>
    <row r="15337" spans="1:9">
      <c r="A15337" s="915"/>
      <c r="B15337" s="915"/>
      <c r="C15337" s="915"/>
      <c r="D15337" s="916"/>
      <c r="E15337" s="916"/>
      <c r="F15337" s="916"/>
      <c r="G15337" s="915"/>
      <c r="H15337" s="915"/>
      <c r="I15337" s="915"/>
    </row>
    <row r="15338" spans="1:9">
      <c r="A15338" s="915"/>
      <c r="B15338" s="915"/>
      <c r="C15338" s="915"/>
      <c r="D15338" s="916"/>
      <c r="E15338" s="916"/>
      <c r="F15338" s="916"/>
      <c r="G15338" s="915"/>
      <c r="H15338" s="915"/>
      <c r="I15338" s="915"/>
    </row>
    <row r="15339" spans="1:9">
      <c r="A15339" s="915"/>
      <c r="B15339" s="915"/>
      <c r="C15339" s="915"/>
      <c r="D15339" s="916"/>
      <c r="E15339" s="916"/>
      <c r="F15339" s="916"/>
      <c r="G15339" s="915"/>
      <c r="H15339" s="915"/>
      <c r="I15339" s="915"/>
    </row>
    <row r="15340" spans="1:9">
      <c r="A15340" s="915"/>
      <c r="B15340" s="915"/>
      <c r="C15340" s="915"/>
      <c r="D15340" s="916"/>
      <c r="E15340" s="916"/>
      <c r="F15340" s="916"/>
      <c r="G15340" s="915"/>
      <c r="H15340" s="915"/>
      <c r="I15340" s="915"/>
    </row>
    <row r="15341" spans="1:9">
      <c r="A15341" s="915"/>
      <c r="B15341" s="915"/>
      <c r="C15341" s="915"/>
      <c r="D15341" s="916"/>
      <c r="E15341" s="916"/>
      <c r="F15341" s="916"/>
      <c r="G15341" s="915"/>
      <c r="H15341" s="915"/>
      <c r="I15341" s="915"/>
    </row>
    <row r="15342" spans="1:9">
      <c r="A15342" s="915"/>
      <c r="B15342" s="915"/>
      <c r="C15342" s="915"/>
      <c r="D15342" s="916"/>
      <c r="E15342" s="916"/>
      <c r="F15342" s="916"/>
      <c r="G15342" s="915"/>
      <c r="H15342" s="915"/>
      <c r="I15342" s="915"/>
    </row>
    <row r="15343" spans="1:9">
      <c r="A15343" s="915"/>
      <c r="B15343" s="915"/>
      <c r="C15343" s="915"/>
      <c r="D15343" s="916"/>
      <c r="E15343" s="916"/>
      <c r="F15343" s="916"/>
      <c r="G15343" s="915"/>
      <c r="H15343" s="915"/>
      <c r="I15343" s="915"/>
    </row>
    <row r="15344" spans="1:9">
      <c r="A15344" s="915"/>
      <c r="B15344" s="915"/>
      <c r="C15344" s="915"/>
      <c r="D15344" s="916"/>
      <c r="E15344" s="916"/>
      <c r="F15344" s="916"/>
      <c r="G15344" s="915"/>
      <c r="H15344" s="915"/>
      <c r="I15344" s="915"/>
    </row>
    <row r="15345" spans="1:9">
      <c r="A15345" s="915"/>
      <c r="B15345" s="915"/>
      <c r="C15345" s="915"/>
      <c r="D15345" s="916"/>
      <c r="E15345" s="916"/>
      <c r="F15345" s="916"/>
      <c r="G15345" s="915"/>
      <c r="H15345" s="915"/>
      <c r="I15345" s="915"/>
    </row>
    <row r="15346" spans="1:9">
      <c r="A15346" s="915"/>
      <c r="B15346" s="915"/>
      <c r="C15346" s="915"/>
      <c r="D15346" s="916"/>
      <c r="E15346" s="916"/>
      <c r="F15346" s="916"/>
      <c r="G15346" s="915"/>
      <c r="H15346" s="915"/>
      <c r="I15346" s="915"/>
    </row>
    <row r="15347" spans="1:9">
      <c r="A15347" s="915"/>
      <c r="B15347" s="915"/>
      <c r="C15347" s="915"/>
      <c r="D15347" s="916"/>
      <c r="E15347" s="916"/>
      <c r="F15347" s="916"/>
      <c r="G15347" s="915"/>
      <c r="H15347" s="915"/>
      <c r="I15347" s="915"/>
    </row>
    <row r="15348" spans="1:9">
      <c r="A15348" s="915"/>
      <c r="B15348" s="915"/>
      <c r="C15348" s="915"/>
      <c r="D15348" s="916"/>
      <c r="E15348" s="916"/>
      <c r="F15348" s="916"/>
      <c r="G15348" s="915"/>
      <c r="H15348" s="915"/>
      <c r="I15348" s="915"/>
    </row>
    <row r="15349" spans="1:9">
      <c r="A15349" s="915"/>
      <c r="B15349" s="915"/>
      <c r="C15349" s="915"/>
      <c r="D15349" s="916"/>
      <c r="E15349" s="916"/>
      <c r="F15349" s="916"/>
      <c r="G15349" s="915"/>
      <c r="H15349" s="915"/>
      <c r="I15349" s="915"/>
    </row>
    <row r="15350" spans="1:9">
      <c r="A15350" s="915"/>
      <c r="B15350" s="915"/>
      <c r="C15350" s="915"/>
      <c r="D15350" s="916"/>
      <c r="E15350" s="916"/>
      <c r="F15350" s="916"/>
      <c r="G15350" s="915"/>
      <c r="H15350" s="915"/>
      <c r="I15350" s="915"/>
    </row>
    <row r="15351" spans="1:9">
      <c r="A15351" s="915"/>
      <c r="B15351" s="915"/>
      <c r="C15351" s="915"/>
      <c r="D15351" s="916"/>
      <c r="E15351" s="916"/>
      <c r="F15351" s="916"/>
      <c r="G15351" s="915"/>
      <c r="H15351" s="915"/>
      <c r="I15351" s="915"/>
    </row>
    <row r="15352" spans="1:9">
      <c r="A15352" s="915"/>
      <c r="B15352" s="915"/>
      <c r="C15352" s="915"/>
      <c r="D15352" s="916"/>
      <c r="E15352" s="916"/>
      <c r="F15352" s="916"/>
      <c r="G15352" s="915"/>
      <c r="H15352" s="915"/>
      <c r="I15352" s="915"/>
    </row>
    <row r="15353" spans="1:9">
      <c r="A15353" s="915"/>
      <c r="B15353" s="915"/>
      <c r="C15353" s="915"/>
      <c r="D15353" s="916"/>
      <c r="E15353" s="916"/>
      <c r="F15353" s="916"/>
      <c r="G15353" s="915"/>
      <c r="H15353" s="915"/>
      <c r="I15353" s="915"/>
    </row>
    <row r="15354" spans="1:9">
      <c r="A15354" s="915"/>
      <c r="B15354" s="915"/>
      <c r="C15354" s="915"/>
      <c r="D15354" s="916"/>
      <c r="E15354" s="916"/>
      <c r="F15354" s="916"/>
      <c r="G15354" s="915"/>
      <c r="H15354" s="915"/>
      <c r="I15354" s="915"/>
    </row>
    <row r="15355" spans="1:9">
      <c r="A15355" s="915"/>
      <c r="B15355" s="915"/>
      <c r="C15355" s="915"/>
      <c r="D15355" s="916"/>
      <c r="E15355" s="916"/>
      <c r="F15355" s="916"/>
      <c r="G15355" s="915"/>
      <c r="H15355" s="915"/>
      <c r="I15355" s="915"/>
    </row>
    <row r="15356" spans="1:9">
      <c r="A15356" s="915"/>
      <c r="B15356" s="915"/>
      <c r="C15356" s="915"/>
      <c r="D15356" s="916"/>
      <c r="E15356" s="916"/>
      <c r="F15356" s="916"/>
      <c r="G15356" s="915"/>
      <c r="H15356" s="915"/>
      <c r="I15356" s="915"/>
    </row>
    <row r="15357" spans="1:9">
      <c r="A15357" s="915"/>
      <c r="B15357" s="915"/>
      <c r="C15357" s="915"/>
      <c r="D15357" s="916"/>
      <c r="E15357" s="916"/>
      <c r="F15357" s="916"/>
      <c r="G15357" s="915"/>
      <c r="H15357" s="915"/>
      <c r="I15357" s="915"/>
    </row>
    <row r="15358" spans="1:9">
      <c r="A15358" s="915"/>
      <c r="B15358" s="915"/>
      <c r="C15358" s="915"/>
      <c r="D15358" s="916"/>
      <c r="E15358" s="916"/>
      <c r="F15358" s="916"/>
      <c r="G15358" s="915"/>
      <c r="H15358" s="915"/>
      <c r="I15358" s="915"/>
    </row>
    <row r="15359" spans="1:9">
      <c r="A15359" s="915"/>
      <c r="B15359" s="915"/>
      <c r="C15359" s="915"/>
      <c r="D15359" s="916"/>
      <c r="E15359" s="916"/>
      <c r="F15359" s="916"/>
      <c r="G15359" s="915"/>
      <c r="H15359" s="915"/>
      <c r="I15359" s="915"/>
    </row>
    <row r="15360" spans="1:9">
      <c r="A15360" s="915"/>
      <c r="B15360" s="915"/>
      <c r="C15360" s="915"/>
      <c r="D15360" s="916"/>
      <c r="E15360" s="916"/>
      <c r="F15360" s="916"/>
      <c r="G15360" s="915"/>
      <c r="H15360" s="915"/>
      <c r="I15360" s="915"/>
    </row>
    <row r="15361" spans="1:9">
      <c r="A15361" s="915"/>
      <c r="B15361" s="915"/>
      <c r="C15361" s="915"/>
      <c r="D15361" s="916"/>
      <c r="E15361" s="916"/>
      <c r="F15361" s="916"/>
      <c r="G15361" s="915"/>
      <c r="H15361" s="915"/>
      <c r="I15361" s="915"/>
    </row>
    <row r="15362" spans="1:9">
      <c r="A15362" s="915"/>
      <c r="B15362" s="915"/>
      <c r="C15362" s="915"/>
      <c r="D15362" s="916"/>
      <c r="E15362" s="916"/>
      <c r="F15362" s="916"/>
      <c r="G15362" s="915"/>
      <c r="H15362" s="915"/>
      <c r="I15362" s="915"/>
    </row>
    <row r="15363" spans="1:9">
      <c r="A15363" s="915"/>
      <c r="B15363" s="915"/>
      <c r="C15363" s="915"/>
      <c r="D15363" s="916"/>
      <c r="E15363" s="916"/>
      <c r="F15363" s="916"/>
      <c r="G15363" s="915"/>
      <c r="H15363" s="915"/>
      <c r="I15363" s="915"/>
    </row>
    <row r="15364" spans="1:9">
      <c r="A15364" s="915"/>
      <c r="B15364" s="915"/>
      <c r="C15364" s="915"/>
      <c r="D15364" s="916"/>
      <c r="E15364" s="916"/>
      <c r="F15364" s="916"/>
      <c r="G15364" s="915"/>
      <c r="H15364" s="915"/>
      <c r="I15364" s="915"/>
    </row>
    <row r="15365" spans="1:9">
      <c r="A15365" s="915"/>
      <c r="B15365" s="915"/>
      <c r="C15365" s="915"/>
      <c r="D15365" s="916"/>
      <c r="E15365" s="916"/>
      <c r="F15365" s="916"/>
      <c r="G15365" s="915"/>
      <c r="H15365" s="915"/>
      <c r="I15365" s="915"/>
    </row>
    <row r="15366" spans="1:9">
      <c r="A15366" s="915"/>
      <c r="B15366" s="915"/>
      <c r="C15366" s="915"/>
      <c r="D15366" s="916"/>
      <c r="E15366" s="916"/>
      <c r="F15366" s="916"/>
      <c r="G15366" s="915"/>
      <c r="H15366" s="915"/>
      <c r="I15366" s="915"/>
    </row>
    <row r="15367" spans="1:9">
      <c r="A15367" s="915"/>
      <c r="B15367" s="915"/>
      <c r="C15367" s="915"/>
      <c r="D15367" s="916"/>
      <c r="E15367" s="916"/>
      <c r="F15367" s="916"/>
      <c r="G15367" s="915"/>
      <c r="H15367" s="915"/>
      <c r="I15367" s="915"/>
    </row>
    <row r="15368" spans="1:9">
      <c r="A15368" s="915"/>
      <c r="B15368" s="915"/>
      <c r="C15368" s="915"/>
      <c r="D15368" s="916"/>
      <c r="E15368" s="916"/>
      <c r="F15368" s="916"/>
      <c r="G15368" s="915"/>
      <c r="H15368" s="915"/>
      <c r="I15368" s="915"/>
    </row>
    <row r="15369" spans="1:9">
      <c r="A15369" s="915"/>
      <c r="B15369" s="915"/>
      <c r="C15369" s="915"/>
      <c r="D15369" s="916"/>
      <c r="E15369" s="916"/>
      <c r="F15369" s="916"/>
      <c r="G15369" s="915"/>
      <c r="H15369" s="915"/>
      <c r="I15369" s="915"/>
    </row>
    <row r="15370" spans="1:9">
      <c r="A15370" s="915"/>
      <c r="B15370" s="915"/>
      <c r="C15370" s="915"/>
      <c r="D15370" s="916"/>
      <c r="E15370" s="916"/>
      <c r="F15370" s="916"/>
      <c r="G15370" s="915"/>
      <c r="H15370" s="915"/>
      <c r="I15370" s="915"/>
    </row>
    <row r="15371" spans="1:9">
      <c r="A15371" s="915"/>
      <c r="B15371" s="915"/>
      <c r="C15371" s="915"/>
      <c r="D15371" s="916"/>
      <c r="E15371" s="916"/>
      <c r="F15371" s="916"/>
      <c r="G15371" s="915"/>
      <c r="H15371" s="915"/>
      <c r="I15371" s="915"/>
    </row>
    <row r="15372" spans="1:9">
      <c r="A15372" s="915"/>
      <c r="B15372" s="915"/>
      <c r="C15372" s="915"/>
      <c r="D15372" s="916"/>
      <c r="E15372" s="916"/>
      <c r="F15372" s="916"/>
      <c r="G15372" s="915"/>
      <c r="H15372" s="915"/>
      <c r="I15372" s="915"/>
    </row>
    <row r="15373" spans="1:9">
      <c r="A15373" s="915"/>
      <c r="B15373" s="915"/>
      <c r="C15373" s="915"/>
      <c r="D15373" s="916"/>
      <c r="E15373" s="916"/>
      <c r="F15373" s="916"/>
      <c r="G15373" s="915"/>
      <c r="H15373" s="915"/>
      <c r="I15373" s="915"/>
    </row>
    <row r="15374" spans="1:9">
      <c r="A15374" s="915"/>
      <c r="B15374" s="915"/>
      <c r="C15374" s="915"/>
      <c r="D15374" s="916"/>
      <c r="E15374" s="916"/>
      <c r="F15374" s="916"/>
      <c r="G15374" s="915"/>
      <c r="H15374" s="915"/>
      <c r="I15374" s="915"/>
    </row>
    <row r="15375" spans="1:9">
      <c r="A15375" s="915"/>
      <c r="B15375" s="915"/>
      <c r="C15375" s="915"/>
      <c r="D15375" s="916"/>
      <c r="E15375" s="916"/>
      <c r="F15375" s="916"/>
      <c r="G15375" s="915"/>
      <c r="H15375" s="915"/>
      <c r="I15375" s="915"/>
    </row>
    <row r="15376" spans="1:9">
      <c r="A15376" s="915"/>
      <c r="B15376" s="915"/>
      <c r="C15376" s="915"/>
      <c r="D15376" s="916"/>
      <c r="E15376" s="916"/>
      <c r="F15376" s="916"/>
      <c r="G15376" s="915"/>
      <c r="H15376" s="915"/>
      <c r="I15376" s="915"/>
    </row>
    <row r="15377" spans="1:9">
      <c r="A15377" s="915"/>
      <c r="B15377" s="915"/>
      <c r="C15377" s="915"/>
      <c r="D15377" s="916"/>
      <c r="E15377" s="916"/>
      <c r="F15377" s="916"/>
      <c r="G15377" s="915"/>
      <c r="H15377" s="915"/>
      <c r="I15377" s="915"/>
    </row>
    <row r="15378" spans="1:9">
      <c r="A15378" s="915"/>
      <c r="B15378" s="915"/>
      <c r="C15378" s="915"/>
      <c r="D15378" s="916"/>
      <c r="E15378" s="916"/>
      <c r="F15378" s="916"/>
      <c r="G15378" s="915"/>
      <c r="H15378" s="915"/>
      <c r="I15378" s="915"/>
    </row>
    <row r="15379" spans="1:9">
      <c r="A15379" s="915"/>
      <c r="B15379" s="915"/>
      <c r="C15379" s="915"/>
      <c r="D15379" s="916"/>
      <c r="E15379" s="916"/>
      <c r="F15379" s="916"/>
      <c r="G15379" s="915"/>
      <c r="H15379" s="915"/>
      <c r="I15379" s="915"/>
    </row>
    <row r="15380" spans="1:9">
      <c r="A15380" s="915"/>
      <c r="B15380" s="915"/>
      <c r="C15380" s="915"/>
      <c r="D15380" s="916"/>
      <c r="E15380" s="916"/>
      <c r="F15380" s="916"/>
      <c r="G15380" s="915"/>
      <c r="H15380" s="915"/>
      <c r="I15380" s="915"/>
    </row>
    <row r="15381" spans="1:9">
      <c r="A15381" s="915"/>
      <c r="B15381" s="915"/>
      <c r="C15381" s="915"/>
      <c r="D15381" s="916"/>
      <c r="E15381" s="916"/>
      <c r="F15381" s="916"/>
      <c r="G15381" s="915"/>
      <c r="H15381" s="915"/>
      <c r="I15381" s="915"/>
    </row>
    <row r="15382" spans="1:9">
      <c r="A15382" s="915"/>
      <c r="B15382" s="915"/>
      <c r="C15382" s="915"/>
      <c r="D15382" s="916"/>
      <c r="E15382" s="916"/>
      <c r="F15382" s="916"/>
      <c r="G15382" s="915"/>
      <c r="H15382" s="915"/>
      <c r="I15382" s="915"/>
    </row>
    <row r="15383" spans="1:9">
      <c r="A15383" s="915"/>
      <c r="B15383" s="915"/>
      <c r="C15383" s="915"/>
      <c r="D15383" s="916"/>
      <c r="E15383" s="916"/>
      <c r="F15383" s="916"/>
      <c r="G15383" s="915"/>
      <c r="H15383" s="915"/>
      <c r="I15383" s="915"/>
    </row>
    <row r="15384" spans="1:9">
      <c r="A15384" s="915"/>
      <c r="B15384" s="915"/>
      <c r="C15384" s="915"/>
      <c r="D15384" s="916"/>
      <c r="E15384" s="916"/>
      <c r="F15384" s="916"/>
      <c r="G15384" s="915"/>
      <c r="H15384" s="915"/>
      <c r="I15384" s="915"/>
    </row>
    <row r="15385" spans="1:9">
      <c r="A15385" s="915"/>
      <c r="B15385" s="915"/>
      <c r="C15385" s="915"/>
      <c r="D15385" s="916"/>
      <c r="E15385" s="916"/>
      <c r="F15385" s="916"/>
      <c r="G15385" s="915"/>
      <c r="H15385" s="915"/>
      <c r="I15385" s="915"/>
    </row>
    <row r="15386" spans="1:9">
      <c r="A15386" s="915"/>
      <c r="B15386" s="915"/>
      <c r="C15386" s="915"/>
      <c r="D15386" s="916"/>
      <c r="E15386" s="916"/>
      <c r="F15386" s="916"/>
      <c r="G15386" s="915"/>
      <c r="H15386" s="915"/>
      <c r="I15386" s="915"/>
    </row>
    <row r="15387" spans="1:9">
      <c r="A15387" s="915"/>
      <c r="B15387" s="915"/>
      <c r="C15387" s="915"/>
      <c r="D15387" s="916"/>
      <c r="E15387" s="916"/>
      <c r="F15387" s="916"/>
      <c r="G15387" s="915"/>
      <c r="H15387" s="915"/>
      <c r="I15387" s="915"/>
    </row>
    <row r="15388" spans="1:9">
      <c r="A15388" s="915"/>
      <c r="B15388" s="915"/>
      <c r="C15388" s="915"/>
      <c r="D15388" s="916"/>
      <c r="E15388" s="916"/>
      <c r="F15388" s="916"/>
      <c r="G15388" s="915"/>
      <c r="H15388" s="915"/>
      <c r="I15388" s="915"/>
    </row>
    <row r="15389" spans="1:9">
      <c r="A15389" s="915"/>
      <c r="B15389" s="915"/>
      <c r="C15389" s="915"/>
      <c r="D15389" s="916"/>
      <c r="E15389" s="916"/>
      <c r="F15389" s="916"/>
      <c r="G15389" s="915"/>
      <c r="H15389" s="915"/>
      <c r="I15389" s="915"/>
    </row>
    <row r="15390" spans="1:9">
      <c r="A15390" s="915"/>
      <c r="B15390" s="915"/>
      <c r="C15390" s="915"/>
      <c r="D15390" s="916"/>
      <c r="E15390" s="916"/>
      <c r="F15390" s="916"/>
      <c r="G15390" s="915"/>
      <c r="H15390" s="915"/>
      <c r="I15390" s="915"/>
    </row>
    <row r="15391" spans="1:9">
      <c r="A15391" s="915"/>
      <c r="B15391" s="915"/>
      <c r="C15391" s="915"/>
      <c r="D15391" s="916"/>
      <c r="E15391" s="916"/>
      <c r="F15391" s="916"/>
      <c r="G15391" s="915"/>
      <c r="H15391" s="915"/>
      <c r="I15391" s="915"/>
    </row>
    <row r="15392" spans="1:9">
      <c r="A15392" s="915"/>
      <c r="B15392" s="915"/>
      <c r="C15392" s="915"/>
      <c r="D15392" s="916"/>
      <c r="E15392" s="916"/>
      <c r="F15392" s="916"/>
      <c r="G15392" s="915"/>
      <c r="H15392" s="915"/>
      <c r="I15392" s="915"/>
    </row>
    <row r="15393" spans="1:9">
      <c r="A15393" s="915"/>
      <c r="B15393" s="915"/>
      <c r="C15393" s="915"/>
      <c r="D15393" s="916"/>
      <c r="E15393" s="916"/>
      <c r="F15393" s="916"/>
      <c r="G15393" s="915"/>
      <c r="H15393" s="915"/>
      <c r="I15393" s="915"/>
    </row>
    <row r="15394" spans="1:9">
      <c r="A15394" s="915"/>
      <c r="B15394" s="915"/>
      <c r="C15394" s="915"/>
      <c r="D15394" s="916"/>
      <c r="E15394" s="916"/>
      <c r="F15394" s="916"/>
      <c r="G15394" s="915"/>
      <c r="H15394" s="915"/>
      <c r="I15394" s="915"/>
    </row>
    <row r="15395" spans="1:9">
      <c r="A15395" s="915"/>
      <c r="B15395" s="915"/>
      <c r="C15395" s="915"/>
      <c r="D15395" s="916"/>
      <c r="E15395" s="916"/>
      <c r="F15395" s="916"/>
      <c r="G15395" s="915"/>
      <c r="H15395" s="915"/>
      <c r="I15395" s="915"/>
    </row>
    <row r="15396" spans="1:9">
      <c r="A15396" s="915"/>
      <c r="B15396" s="915"/>
      <c r="C15396" s="915"/>
      <c r="D15396" s="916"/>
      <c r="E15396" s="916"/>
      <c r="F15396" s="916"/>
      <c r="G15396" s="915"/>
      <c r="H15396" s="915"/>
      <c r="I15396" s="915"/>
    </row>
    <row r="15397" spans="1:9">
      <c r="A15397" s="915"/>
      <c r="B15397" s="915"/>
      <c r="C15397" s="915"/>
      <c r="D15397" s="916"/>
      <c r="E15397" s="916"/>
      <c r="F15397" s="916"/>
      <c r="G15397" s="915"/>
      <c r="H15397" s="915"/>
      <c r="I15397" s="915"/>
    </row>
    <row r="15398" spans="1:9">
      <c r="A15398" s="915"/>
      <c r="B15398" s="915"/>
      <c r="C15398" s="915"/>
      <c r="D15398" s="916"/>
      <c r="E15398" s="916"/>
      <c r="F15398" s="916"/>
      <c r="G15398" s="915"/>
      <c r="H15398" s="915"/>
      <c r="I15398" s="915"/>
    </row>
    <row r="15399" spans="1:9">
      <c r="A15399" s="915"/>
      <c r="B15399" s="915"/>
      <c r="C15399" s="915"/>
      <c r="D15399" s="916"/>
      <c r="E15399" s="916"/>
      <c r="F15399" s="916"/>
      <c r="G15399" s="915"/>
      <c r="H15399" s="915"/>
      <c r="I15399" s="915"/>
    </row>
    <row r="15400" spans="1:9">
      <c r="A15400" s="915"/>
      <c r="B15400" s="915"/>
      <c r="C15400" s="915"/>
      <c r="D15400" s="916"/>
      <c r="E15400" s="916"/>
      <c r="F15400" s="916"/>
      <c r="G15400" s="915"/>
      <c r="H15400" s="915"/>
      <c r="I15400" s="915"/>
    </row>
    <row r="15401" spans="1:9">
      <c r="A15401" s="915"/>
      <c r="B15401" s="915"/>
      <c r="C15401" s="915"/>
      <c r="D15401" s="916"/>
      <c r="E15401" s="916"/>
      <c r="F15401" s="916"/>
      <c r="G15401" s="915"/>
      <c r="H15401" s="915"/>
      <c r="I15401" s="915"/>
    </row>
    <row r="15402" spans="1:9">
      <c r="A15402" s="915"/>
      <c r="B15402" s="915"/>
      <c r="C15402" s="915"/>
      <c r="D15402" s="916"/>
      <c r="E15402" s="916"/>
      <c r="F15402" s="916"/>
      <c r="G15402" s="915"/>
      <c r="H15402" s="915"/>
      <c r="I15402" s="915"/>
    </row>
    <row r="15403" spans="1:9">
      <c r="A15403" s="915"/>
      <c r="B15403" s="915"/>
      <c r="C15403" s="915"/>
      <c r="D15403" s="916"/>
      <c r="E15403" s="916"/>
      <c r="F15403" s="916"/>
      <c r="G15403" s="915"/>
      <c r="H15403" s="915"/>
      <c r="I15403" s="915"/>
    </row>
    <row r="15404" spans="1:9">
      <c r="A15404" s="915"/>
      <c r="B15404" s="915"/>
      <c r="C15404" s="915"/>
      <c r="D15404" s="916"/>
      <c r="E15404" s="916"/>
      <c r="F15404" s="916"/>
      <c r="G15404" s="915"/>
      <c r="H15404" s="915"/>
      <c r="I15404" s="915"/>
    </row>
    <row r="15405" spans="1:9">
      <c r="A15405" s="915"/>
      <c r="B15405" s="915"/>
      <c r="C15405" s="915"/>
      <c r="D15405" s="916"/>
      <c r="E15405" s="916"/>
      <c r="F15405" s="916"/>
      <c r="G15405" s="915"/>
      <c r="H15405" s="915"/>
      <c r="I15405" s="915"/>
    </row>
    <row r="15406" spans="1:9">
      <c r="A15406" s="915"/>
      <c r="B15406" s="915"/>
      <c r="C15406" s="915"/>
      <c r="D15406" s="916"/>
      <c r="E15406" s="916"/>
      <c r="F15406" s="916"/>
      <c r="G15406" s="915"/>
      <c r="H15406" s="915"/>
      <c r="I15406" s="915"/>
    </row>
    <row r="15407" spans="1:9">
      <c r="A15407" s="915"/>
      <c r="B15407" s="915"/>
      <c r="C15407" s="915"/>
      <c r="D15407" s="916"/>
      <c r="E15407" s="916"/>
      <c r="F15407" s="916"/>
      <c r="G15407" s="915"/>
      <c r="H15407" s="915"/>
      <c r="I15407" s="915"/>
    </row>
    <row r="15408" spans="1:9">
      <c r="A15408" s="915"/>
      <c r="B15408" s="915"/>
      <c r="C15408" s="915"/>
      <c r="D15408" s="916"/>
      <c r="E15408" s="916"/>
      <c r="F15408" s="916"/>
      <c r="G15408" s="915"/>
      <c r="H15408" s="915"/>
      <c r="I15408" s="915"/>
    </row>
    <row r="15409" spans="1:9">
      <c r="A15409" s="915"/>
      <c r="B15409" s="915"/>
      <c r="C15409" s="915"/>
      <c r="D15409" s="916"/>
      <c r="E15409" s="916"/>
      <c r="F15409" s="916"/>
      <c r="G15409" s="915"/>
      <c r="H15409" s="915"/>
      <c r="I15409" s="915"/>
    </row>
    <row r="15410" spans="1:9">
      <c r="A15410" s="915"/>
      <c r="B15410" s="915"/>
      <c r="C15410" s="915"/>
      <c r="D15410" s="916"/>
      <c r="E15410" s="916"/>
      <c r="F15410" s="916"/>
      <c r="G15410" s="915"/>
      <c r="H15410" s="915"/>
      <c r="I15410" s="915"/>
    </row>
    <row r="15411" spans="1:9">
      <c r="A15411" s="915"/>
      <c r="B15411" s="915"/>
      <c r="C15411" s="915"/>
      <c r="D15411" s="916"/>
      <c r="E15411" s="916"/>
      <c r="F15411" s="916"/>
      <c r="G15411" s="915"/>
      <c r="H15411" s="915"/>
      <c r="I15411" s="915"/>
    </row>
    <row r="15412" spans="1:9">
      <c r="A15412" s="915"/>
      <c r="B15412" s="915"/>
      <c r="C15412" s="915"/>
      <c r="D15412" s="916"/>
      <c r="E15412" s="916"/>
      <c r="F15412" s="916"/>
      <c r="G15412" s="915"/>
      <c r="H15412" s="915"/>
      <c r="I15412" s="915"/>
    </row>
    <row r="15413" spans="1:9">
      <c r="A15413" s="915"/>
      <c r="B15413" s="915"/>
      <c r="C15413" s="915"/>
      <c r="D15413" s="916"/>
      <c r="E15413" s="916"/>
      <c r="F15413" s="916"/>
      <c r="G15413" s="915"/>
      <c r="H15413" s="915"/>
      <c r="I15413" s="915"/>
    </row>
    <row r="15414" spans="1:9">
      <c r="A15414" s="915"/>
      <c r="B15414" s="915"/>
      <c r="C15414" s="915"/>
      <c r="D15414" s="916"/>
      <c r="E15414" s="916"/>
      <c r="F15414" s="916"/>
      <c r="G15414" s="915"/>
      <c r="H15414" s="915"/>
      <c r="I15414" s="915"/>
    </row>
    <row r="15415" spans="1:9">
      <c r="A15415" s="915"/>
      <c r="B15415" s="915"/>
      <c r="C15415" s="915"/>
      <c r="D15415" s="916"/>
      <c r="E15415" s="916"/>
      <c r="F15415" s="916"/>
      <c r="G15415" s="915"/>
      <c r="H15415" s="915"/>
      <c r="I15415" s="915"/>
    </row>
    <row r="15416" spans="1:9">
      <c r="A15416" s="915"/>
      <c r="B15416" s="915"/>
      <c r="C15416" s="915"/>
      <c r="D15416" s="916"/>
      <c r="E15416" s="916"/>
      <c r="F15416" s="916"/>
      <c r="G15416" s="915"/>
      <c r="H15416" s="915"/>
      <c r="I15416" s="915"/>
    </row>
    <row r="15417" spans="1:9">
      <c r="A15417" s="915"/>
      <c r="B15417" s="915"/>
      <c r="C15417" s="915"/>
      <c r="D15417" s="916"/>
      <c r="E15417" s="916"/>
      <c r="F15417" s="916"/>
      <c r="G15417" s="915"/>
      <c r="H15417" s="915"/>
      <c r="I15417" s="915"/>
    </row>
    <row r="15418" spans="1:9">
      <c r="A15418" s="915"/>
      <c r="B15418" s="915"/>
      <c r="C15418" s="915"/>
      <c r="D15418" s="916"/>
      <c r="E15418" s="916"/>
      <c r="F15418" s="916"/>
      <c r="G15418" s="915"/>
      <c r="H15418" s="915"/>
      <c r="I15418" s="915"/>
    </row>
    <row r="15419" spans="1:9">
      <c r="A15419" s="915"/>
      <c r="B15419" s="915"/>
      <c r="C15419" s="915"/>
      <c r="D15419" s="916"/>
      <c r="E15419" s="916"/>
      <c r="F15419" s="916"/>
      <c r="G15419" s="915"/>
      <c r="H15419" s="915"/>
      <c r="I15419" s="915"/>
    </row>
    <row r="15420" spans="1:9">
      <c r="A15420" s="915"/>
      <c r="B15420" s="915"/>
      <c r="C15420" s="915"/>
      <c r="D15420" s="916"/>
      <c r="E15420" s="916"/>
      <c r="F15420" s="916"/>
      <c r="G15420" s="915"/>
      <c r="H15420" s="915"/>
      <c r="I15420" s="915"/>
    </row>
    <row r="15421" spans="1:9">
      <c r="A15421" s="915"/>
      <c r="B15421" s="915"/>
      <c r="C15421" s="915"/>
      <c r="D15421" s="916"/>
      <c r="E15421" s="916"/>
      <c r="F15421" s="916"/>
      <c r="G15421" s="915"/>
      <c r="H15421" s="915"/>
      <c r="I15421" s="915"/>
    </row>
    <row r="15422" spans="1:9">
      <c r="A15422" s="915"/>
      <c r="B15422" s="915"/>
      <c r="C15422" s="915"/>
      <c r="D15422" s="916"/>
      <c r="E15422" s="916"/>
      <c r="F15422" s="916"/>
      <c r="G15422" s="915"/>
      <c r="H15422" s="915"/>
      <c r="I15422" s="915"/>
    </row>
    <row r="15423" spans="1:9">
      <c r="A15423" s="915"/>
      <c r="B15423" s="915"/>
      <c r="C15423" s="915"/>
      <c r="D15423" s="916"/>
      <c r="E15423" s="916"/>
      <c r="F15423" s="916"/>
      <c r="G15423" s="915"/>
      <c r="H15423" s="915"/>
      <c r="I15423" s="915"/>
    </row>
    <row r="15424" spans="1:9">
      <c r="A15424" s="915"/>
      <c r="B15424" s="915"/>
      <c r="C15424" s="915"/>
      <c r="D15424" s="916"/>
      <c r="E15424" s="916"/>
      <c r="F15424" s="916"/>
      <c r="G15424" s="915"/>
      <c r="H15424" s="915"/>
      <c r="I15424" s="915"/>
    </row>
    <row r="15425" spans="1:9">
      <c r="A15425" s="915"/>
      <c r="B15425" s="915"/>
      <c r="C15425" s="915"/>
      <c r="D15425" s="916"/>
      <c r="E15425" s="916"/>
      <c r="F15425" s="916"/>
      <c r="G15425" s="915"/>
      <c r="H15425" s="915"/>
      <c r="I15425" s="915"/>
    </row>
    <row r="15426" spans="1:9">
      <c r="A15426" s="915"/>
      <c r="B15426" s="915"/>
      <c r="C15426" s="915"/>
      <c r="D15426" s="916"/>
      <c r="E15426" s="916"/>
      <c r="F15426" s="916"/>
      <c r="G15426" s="915"/>
      <c r="H15426" s="915"/>
      <c r="I15426" s="915"/>
    </row>
    <row r="15427" spans="1:9">
      <c r="A15427" s="915"/>
      <c r="B15427" s="915"/>
      <c r="C15427" s="915"/>
      <c r="D15427" s="916"/>
      <c r="E15427" s="916"/>
      <c r="F15427" s="916"/>
      <c r="G15427" s="915"/>
      <c r="H15427" s="915"/>
      <c r="I15427" s="915"/>
    </row>
    <row r="15428" spans="1:9">
      <c r="A15428" s="915"/>
      <c r="B15428" s="915"/>
      <c r="C15428" s="915"/>
      <c r="D15428" s="916"/>
      <c r="E15428" s="916"/>
      <c r="F15428" s="916"/>
      <c r="G15428" s="915"/>
      <c r="H15428" s="915"/>
      <c r="I15428" s="915"/>
    </row>
    <row r="15429" spans="1:9">
      <c r="A15429" s="915"/>
      <c r="B15429" s="915"/>
      <c r="C15429" s="915"/>
      <c r="D15429" s="916"/>
      <c r="E15429" s="916"/>
      <c r="F15429" s="916"/>
      <c r="G15429" s="915"/>
      <c r="H15429" s="915"/>
      <c r="I15429" s="915"/>
    </row>
    <row r="15430" spans="1:9">
      <c r="A15430" s="915"/>
      <c r="B15430" s="915"/>
      <c r="C15430" s="915"/>
      <c r="D15430" s="916"/>
      <c r="E15430" s="916"/>
      <c r="F15430" s="916"/>
      <c r="G15430" s="915"/>
      <c r="H15430" s="915"/>
      <c r="I15430" s="915"/>
    </row>
    <row r="15431" spans="1:9">
      <c r="A15431" s="915"/>
      <c r="B15431" s="915"/>
      <c r="C15431" s="915"/>
      <c r="D15431" s="916"/>
      <c r="E15431" s="916"/>
      <c r="F15431" s="916"/>
      <c r="G15431" s="915"/>
      <c r="H15431" s="915"/>
      <c r="I15431" s="915"/>
    </row>
    <row r="15432" spans="1:9">
      <c r="A15432" s="915"/>
      <c r="B15432" s="915"/>
      <c r="C15432" s="915"/>
      <c r="D15432" s="916"/>
      <c r="E15432" s="916"/>
      <c r="F15432" s="916"/>
      <c r="G15432" s="915"/>
      <c r="H15432" s="915"/>
      <c r="I15432" s="915"/>
    </row>
    <row r="15433" spans="1:9">
      <c r="A15433" s="915"/>
      <c r="B15433" s="915"/>
      <c r="C15433" s="915"/>
      <c r="D15433" s="916"/>
      <c r="E15433" s="916"/>
      <c r="F15433" s="916"/>
      <c r="G15433" s="915"/>
      <c r="H15433" s="915"/>
      <c r="I15433" s="915"/>
    </row>
    <row r="15434" spans="1:9">
      <c r="A15434" s="915"/>
      <c r="B15434" s="915"/>
      <c r="C15434" s="915"/>
      <c r="D15434" s="916"/>
      <c r="E15434" s="916"/>
      <c r="F15434" s="916"/>
      <c r="G15434" s="915"/>
      <c r="H15434" s="915"/>
      <c r="I15434" s="915"/>
    </row>
    <row r="15435" spans="1:9">
      <c r="A15435" s="915"/>
      <c r="B15435" s="915"/>
      <c r="C15435" s="915"/>
      <c r="D15435" s="916"/>
      <c r="E15435" s="916"/>
      <c r="F15435" s="916"/>
      <c r="G15435" s="915"/>
      <c r="H15435" s="915"/>
      <c r="I15435" s="915"/>
    </row>
    <row r="15436" spans="1:9">
      <c r="A15436" s="915"/>
      <c r="B15436" s="915"/>
      <c r="C15436" s="915"/>
      <c r="D15436" s="916"/>
      <c r="E15436" s="916"/>
      <c r="F15436" s="916"/>
      <c r="G15436" s="915"/>
      <c r="H15436" s="915"/>
      <c r="I15436" s="915"/>
    </row>
    <row r="15437" spans="1:9">
      <c r="A15437" s="915"/>
      <c r="B15437" s="915"/>
      <c r="C15437" s="915"/>
      <c r="D15437" s="916"/>
      <c r="E15437" s="916"/>
      <c r="F15437" s="916"/>
      <c r="G15437" s="915"/>
      <c r="H15437" s="915"/>
      <c r="I15437" s="915"/>
    </row>
    <row r="15438" spans="1:9">
      <c r="A15438" s="915"/>
      <c r="B15438" s="915"/>
      <c r="C15438" s="915"/>
      <c r="D15438" s="916"/>
      <c r="E15438" s="916"/>
      <c r="F15438" s="916"/>
      <c r="G15438" s="915"/>
      <c r="H15438" s="915"/>
      <c r="I15438" s="915"/>
    </row>
    <row r="15439" spans="1:9">
      <c r="A15439" s="915"/>
      <c r="B15439" s="915"/>
      <c r="C15439" s="915"/>
      <c r="D15439" s="916"/>
      <c r="E15439" s="916"/>
      <c r="F15439" s="916"/>
      <c r="G15439" s="915"/>
      <c r="H15439" s="915"/>
      <c r="I15439" s="915"/>
    </row>
    <row r="15440" spans="1:9">
      <c r="A15440" s="915"/>
      <c r="B15440" s="915"/>
      <c r="C15440" s="915"/>
      <c r="D15440" s="916"/>
      <c r="E15440" s="916"/>
      <c r="F15440" s="916"/>
      <c r="G15440" s="915"/>
      <c r="H15440" s="915"/>
      <c r="I15440" s="915"/>
    </row>
    <row r="15441" spans="1:9">
      <c r="A15441" s="915"/>
      <c r="B15441" s="915"/>
      <c r="C15441" s="915"/>
      <c r="D15441" s="916"/>
      <c r="E15441" s="916"/>
      <c r="F15441" s="916"/>
      <c r="G15441" s="915"/>
      <c r="H15441" s="915"/>
      <c r="I15441" s="915"/>
    </row>
    <row r="15442" spans="1:9">
      <c r="A15442" s="915"/>
      <c r="B15442" s="915"/>
      <c r="C15442" s="915"/>
      <c r="D15442" s="916"/>
      <c r="E15442" s="916"/>
      <c r="F15442" s="916"/>
      <c r="G15442" s="915"/>
      <c r="H15442" s="915"/>
      <c r="I15442" s="915"/>
    </row>
    <row r="15443" spans="1:9">
      <c r="A15443" s="915"/>
      <c r="B15443" s="915"/>
      <c r="C15443" s="915"/>
      <c r="D15443" s="916"/>
      <c r="E15443" s="916"/>
      <c r="F15443" s="916"/>
      <c r="G15443" s="915"/>
      <c r="H15443" s="915"/>
      <c r="I15443" s="915"/>
    </row>
    <row r="15444" spans="1:9">
      <c r="A15444" s="915"/>
      <c r="B15444" s="915"/>
      <c r="C15444" s="915"/>
      <c r="D15444" s="916"/>
      <c r="E15444" s="916"/>
      <c r="F15444" s="916"/>
      <c r="G15444" s="915"/>
      <c r="H15444" s="915"/>
      <c r="I15444" s="915"/>
    </row>
    <row r="15445" spans="1:9">
      <c r="A15445" s="915"/>
      <c r="B15445" s="915"/>
      <c r="C15445" s="915"/>
      <c r="D15445" s="916"/>
      <c r="E15445" s="916"/>
      <c r="F15445" s="916"/>
      <c r="G15445" s="915"/>
      <c r="H15445" s="915"/>
      <c r="I15445" s="915"/>
    </row>
    <row r="15446" spans="1:9">
      <c r="A15446" s="915"/>
      <c r="B15446" s="915"/>
      <c r="C15446" s="915"/>
      <c r="D15446" s="916"/>
      <c r="E15446" s="916"/>
      <c r="F15446" s="916"/>
      <c r="G15446" s="915"/>
      <c r="H15446" s="915"/>
      <c r="I15446" s="915"/>
    </row>
    <row r="15447" spans="1:9">
      <c r="A15447" s="915"/>
      <c r="B15447" s="915"/>
      <c r="C15447" s="915"/>
      <c r="D15447" s="916"/>
      <c r="E15447" s="916"/>
      <c r="F15447" s="916"/>
      <c r="G15447" s="915"/>
      <c r="H15447" s="915"/>
      <c r="I15447" s="915"/>
    </row>
    <row r="15448" spans="1:9">
      <c r="A15448" s="915"/>
      <c r="B15448" s="915"/>
      <c r="C15448" s="915"/>
      <c r="D15448" s="916"/>
      <c r="E15448" s="916"/>
      <c r="F15448" s="916"/>
      <c r="G15448" s="915"/>
      <c r="H15448" s="915"/>
      <c r="I15448" s="915"/>
    </row>
    <row r="15449" spans="1:9">
      <c r="A15449" s="915"/>
      <c r="B15449" s="915"/>
      <c r="C15449" s="915"/>
      <c r="D15449" s="916"/>
      <c r="E15449" s="916"/>
      <c r="F15449" s="916"/>
      <c r="G15449" s="915"/>
      <c r="H15449" s="915"/>
      <c r="I15449" s="915"/>
    </row>
    <row r="15450" spans="1:9">
      <c r="A15450" s="915"/>
      <c r="B15450" s="915"/>
      <c r="C15450" s="915"/>
      <c r="D15450" s="916"/>
      <c r="E15450" s="916"/>
      <c r="F15450" s="916"/>
      <c r="G15450" s="915"/>
      <c r="H15450" s="915"/>
      <c r="I15450" s="915"/>
    </row>
    <row r="15451" spans="1:9">
      <c r="A15451" s="915"/>
      <c r="B15451" s="915"/>
      <c r="C15451" s="915"/>
      <c r="D15451" s="916"/>
      <c r="E15451" s="916"/>
      <c r="F15451" s="916"/>
      <c r="G15451" s="915"/>
      <c r="H15451" s="915"/>
      <c r="I15451" s="915"/>
    </row>
    <row r="15452" spans="1:9">
      <c r="A15452" s="915"/>
      <c r="B15452" s="915"/>
      <c r="C15452" s="915"/>
      <c r="D15452" s="916"/>
      <c r="E15452" s="916"/>
      <c r="F15452" s="916"/>
      <c r="G15452" s="915"/>
      <c r="H15452" s="915"/>
      <c r="I15452" s="915"/>
    </row>
    <row r="15453" spans="1:9">
      <c r="A15453" s="915"/>
      <c r="B15453" s="915"/>
      <c r="C15453" s="915"/>
      <c r="D15453" s="916"/>
      <c r="E15453" s="916"/>
      <c r="F15453" s="916"/>
      <c r="G15453" s="915"/>
      <c r="H15453" s="915"/>
      <c r="I15453" s="915"/>
    </row>
    <row r="15454" spans="1:9">
      <c r="A15454" s="915"/>
      <c r="B15454" s="915"/>
      <c r="C15454" s="915"/>
      <c r="D15454" s="916"/>
      <c r="E15454" s="916"/>
      <c r="F15454" s="916"/>
      <c r="G15454" s="915"/>
      <c r="H15454" s="915"/>
      <c r="I15454" s="915"/>
    </row>
    <row r="15455" spans="1:9">
      <c r="A15455" s="915"/>
      <c r="B15455" s="915"/>
      <c r="C15455" s="915"/>
      <c r="D15455" s="916"/>
      <c r="E15455" s="916"/>
      <c r="F15455" s="916"/>
      <c r="G15455" s="915"/>
      <c r="H15455" s="915"/>
      <c r="I15455" s="915"/>
    </row>
    <row r="15456" spans="1:9">
      <c r="A15456" s="915"/>
      <c r="B15456" s="915"/>
      <c r="C15456" s="915"/>
      <c r="D15456" s="916"/>
      <c r="E15456" s="916"/>
      <c r="F15456" s="916"/>
      <c r="G15456" s="915"/>
      <c r="H15456" s="915"/>
      <c r="I15456" s="915"/>
    </row>
    <row r="15457" spans="1:9">
      <c r="A15457" s="915"/>
      <c r="B15457" s="915"/>
      <c r="C15457" s="915"/>
      <c r="D15457" s="916"/>
      <c r="E15457" s="916"/>
      <c r="F15457" s="916"/>
      <c r="G15457" s="915"/>
      <c r="H15457" s="915"/>
      <c r="I15457" s="915"/>
    </row>
    <row r="15458" spans="1:9">
      <c r="A15458" s="915"/>
      <c r="B15458" s="915"/>
      <c r="C15458" s="915"/>
      <c r="D15458" s="916"/>
      <c r="E15458" s="916"/>
      <c r="F15458" s="916"/>
      <c r="G15458" s="915"/>
      <c r="H15458" s="915"/>
      <c r="I15458" s="915"/>
    </row>
    <row r="15459" spans="1:9">
      <c r="A15459" s="915"/>
      <c r="B15459" s="915"/>
      <c r="C15459" s="915"/>
      <c r="D15459" s="916"/>
      <c r="E15459" s="916"/>
      <c r="F15459" s="916"/>
      <c r="G15459" s="915"/>
      <c r="H15459" s="915"/>
      <c r="I15459" s="915"/>
    </row>
    <row r="15460" spans="1:9">
      <c r="A15460" s="915"/>
      <c r="B15460" s="915"/>
      <c r="C15460" s="915"/>
      <c r="D15460" s="916"/>
      <c r="E15460" s="916"/>
      <c r="F15460" s="916"/>
      <c r="G15460" s="915"/>
      <c r="H15460" s="915"/>
      <c r="I15460" s="915"/>
    </row>
    <row r="15461" spans="1:9">
      <c r="A15461" s="915"/>
      <c r="B15461" s="915"/>
      <c r="C15461" s="915"/>
      <c r="D15461" s="916"/>
      <c r="E15461" s="916"/>
      <c r="F15461" s="916"/>
      <c r="G15461" s="915"/>
      <c r="H15461" s="915"/>
      <c r="I15461" s="915"/>
    </row>
    <row r="15462" spans="1:9">
      <c r="A15462" s="915"/>
      <c r="B15462" s="915"/>
      <c r="C15462" s="915"/>
      <c r="D15462" s="916"/>
      <c r="E15462" s="916"/>
      <c r="F15462" s="916"/>
      <c r="G15462" s="915"/>
      <c r="H15462" s="915"/>
      <c r="I15462" s="915"/>
    </row>
    <row r="15463" spans="1:9">
      <c r="A15463" s="915"/>
      <c r="B15463" s="915"/>
      <c r="C15463" s="915"/>
      <c r="D15463" s="916"/>
      <c r="E15463" s="916"/>
      <c r="F15463" s="916"/>
      <c r="G15463" s="915"/>
      <c r="H15463" s="915"/>
      <c r="I15463" s="915"/>
    </row>
    <row r="15464" spans="1:9">
      <c r="A15464" s="915"/>
      <c r="B15464" s="915"/>
      <c r="C15464" s="915"/>
      <c r="D15464" s="916"/>
      <c r="E15464" s="916"/>
      <c r="F15464" s="916"/>
      <c r="G15464" s="915"/>
      <c r="H15464" s="915"/>
      <c r="I15464" s="915"/>
    </row>
    <row r="15465" spans="1:9">
      <c r="A15465" s="915"/>
      <c r="B15465" s="915"/>
      <c r="C15465" s="915"/>
      <c r="D15465" s="916"/>
      <c r="E15465" s="916"/>
      <c r="F15465" s="916"/>
      <c r="G15465" s="915"/>
      <c r="H15465" s="915"/>
      <c r="I15465" s="915"/>
    </row>
    <row r="15466" spans="1:9">
      <c r="A15466" s="915"/>
      <c r="B15466" s="915"/>
      <c r="C15466" s="915"/>
      <c r="D15466" s="916"/>
      <c r="E15466" s="916"/>
      <c r="F15466" s="916"/>
      <c r="G15466" s="915"/>
      <c r="H15466" s="915"/>
      <c r="I15466" s="915"/>
    </row>
    <row r="15467" spans="1:9">
      <c r="A15467" s="915"/>
      <c r="B15467" s="915"/>
      <c r="C15467" s="915"/>
      <c r="D15467" s="916"/>
      <c r="E15467" s="916"/>
      <c r="F15467" s="916"/>
      <c r="G15467" s="915"/>
      <c r="H15467" s="915"/>
      <c r="I15467" s="915"/>
    </row>
    <row r="15468" spans="1:9">
      <c r="A15468" s="915"/>
      <c r="B15468" s="915"/>
      <c r="C15468" s="915"/>
      <c r="D15468" s="916"/>
      <c r="E15468" s="916"/>
      <c r="F15468" s="916"/>
      <c r="G15468" s="915"/>
      <c r="H15468" s="915"/>
      <c r="I15468" s="915"/>
    </row>
    <row r="15469" spans="1:9">
      <c r="A15469" s="915"/>
      <c r="B15469" s="915"/>
      <c r="C15469" s="915"/>
      <c r="D15469" s="916"/>
      <c r="E15469" s="916"/>
      <c r="F15469" s="916"/>
      <c r="G15469" s="915"/>
      <c r="H15469" s="915"/>
      <c r="I15469" s="915"/>
    </row>
    <row r="15470" spans="1:9">
      <c r="A15470" s="915"/>
      <c r="B15470" s="915"/>
      <c r="C15470" s="915"/>
      <c r="D15470" s="916"/>
      <c r="E15470" s="916"/>
      <c r="F15470" s="916"/>
      <c r="G15470" s="915"/>
      <c r="H15470" s="915"/>
      <c r="I15470" s="915"/>
    </row>
    <row r="15471" spans="1:9">
      <c r="A15471" s="915"/>
      <c r="B15471" s="915"/>
      <c r="C15471" s="915"/>
      <c r="D15471" s="916"/>
      <c r="E15471" s="916"/>
      <c r="F15471" s="916"/>
      <c r="G15471" s="915"/>
      <c r="H15471" s="915"/>
      <c r="I15471" s="915"/>
    </row>
    <row r="15472" spans="1:9">
      <c r="A15472" s="915"/>
      <c r="B15472" s="915"/>
      <c r="C15472" s="915"/>
      <c r="D15472" s="916"/>
      <c r="E15472" s="916"/>
      <c r="F15472" s="916"/>
      <c r="G15472" s="915"/>
      <c r="H15472" s="915"/>
      <c r="I15472" s="915"/>
    </row>
    <row r="15473" spans="1:9">
      <c r="A15473" s="915"/>
      <c r="B15473" s="915"/>
      <c r="C15473" s="915"/>
      <c r="D15473" s="916"/>
      <c r="E15473" s="916"/>
      <c r="F15473" s="916"/>
      <c r="G15473" s="915"/>
      <c r="H15473" s="915"/>
      <c r="I15473" s="915"/>
    </row>
    <row r="15474" spans="1:9">
      <c r="A15474" s="915"/>
      <c r="B15474" s="915"/>
      <c r="C15474" s="915"/>
      <c r="D15474" s="916"/>
      <c r="E15474" s="916"/>
      <c r="F15474" s="916"/>
      <c r="G15474" s="915"/>
      <c r="H15474" s="915"/>
      <c r="I15474" s="915"/>
    </row>
    <row r="15475" spans="1:9">
      <c r="A15475" s="915"/>
      <c r="B15475" s="915"/>
      <c r="C15475" s="915"/>
      <c r="D15475" s="916"/>
      <c r="E15475" s="916"/>
      <c r="F15475" s="916"/>
      <c r="G15475" s="915"/>
      <c r="H15475" s="915"/>
      <c r="I15475" s="915"/>
    </row>
    <row r="15476" spans="1:9">
      <c r="A15476" s="915"/>
      <c r="B15476" s="915"/>
      <c r="C15476" s="915"/>
      <c r="D15476" s="916"/>
      <c r="E15476" s="916"/>
      <c r="F15476" s="916"/>
      <c r="G15476" s="915"/>
      <c r="H15476" s="915"/>
      <c r="I15476" s="915"/>
    </row>
    <row r="15477" spans="1:9">
      <c r="A15477" s="915"/>
      <c r="B15477" s="915"/>
      <c r="C15477" s="915"/>
      <c r="D15477" s="916"/>
      <c r="E15477" s="916"/>
      <c r="F15477" s="916"/>
      <c r="G15477" s="915"/>
      <c r="H15477" s="915"/>
      <c r="I15477" s="915"/>
    </row>
    <row r="15478" spans="1:9">
      <c r="A15478" s="915"/>
      <c r="B15478" s="915"/>
      <c r="C15478" s="915"/>
      <c r="D15478" s="916"/>
      <c r="E15478" s="916"/>
      <c r="F15478" s="916"/>
      <c r="G15478" s="915"/>
      <c r="H15478" s="915"/>
      <c r="I15478" s="915"/>
    </row>
    <row r="15479" spans="1:9">
      <c r="A15479" s="915"/>
      <c r="B15479" s="915"/>
      <c r="C15479" s="915"/>
      <c r="D15479" s="916"/>
      <c r="E15479" s="916"/>
      <c r="F15479" s="916"/>
      <c r="G15479" s="915"/>
      <c r="H15479" s="915"/>
      <c r="I15479" s="915"/>
    </row>
    <row r="15480" spans="1:9">
      <c r="A15480" s="915"/>
      <c r="B15480" s="915"/>
      <c r="C15480" s="915"/>
      <c r="D15480" s="916"/>
      <c r="E15480" s="916"/>
      <c r="F15480" s="916"/>
      <c r="G15480" s="915"/>
      <c r="H15480" s="915"/>
      <c r="I15480" s="915"/>
    </row>
    <row r="15481" spans="1:9">
      <c r="A15481" s="915"/>
      <c r="B15481" s="915"/>
      <c r="C15481" s="915"/>
      <c r="D15481" s="916"/>
      <c r="E15481" s="916"/>
      <c r="F15481" s="916"/>
      <c r="G15481" s="915"/>
      <c r="H15481" s="915"/>
      <c r="I15481" s="915"/>
    </row>
    <row r="15482" spans="1:9">
      <c r="A15482" s="915"/>
      <c r="B15482" s="915"/>
      <c r="C15482" s="915"/>
      <c r="D15482" s="916"/>
      <c r="E15482" s="916"/>
      <c r="F15482" s="916"/>
      <c r="G15482" s="915"/>
      <c r="H15482" s="915"/>
      <c r="I15482" s="915"/>
    </row>
    <row r="15483" spans="1:9">
      <c r="A15483" s="915"/>
      <c r="B15483" s="915"/>
      <c r="C15483" s="915"/>
      <c r="D15483" s="916"/>
      <c r="E15483" s="916"/>
      <c r="F15483" s="916"/>
      <c r="G15483" s="915"/>
      <c r="H15483" s="915"/>
      <c r="I15483" s="915"/>
    </row>
    <row r="15484" spans="1:9">
      <c r="A15484" s="915"/>
      <c r="B15484" s="915"/>
      <c r="C15484" s="915"/>
      <c r="D15484" s="916"/>
      <c r="E15484" s="916"/>
      <c r="F15484" s="916"/>
      <c r="G15484" s="915"/>
      <c r="H15484" s="915"/>
      <c r="I15484" s="915"/>
    </row>
    <row r="15485" spans="1:9">
      <c r="A15485" s="915"/>
      <c r="B15485" s="915"/>
      <c r="C15485" s="915"/>
      <c r="D15485" s="916"/>
      <c r="E15485" s="916"/>
      <c r="F15485" s="916"/>
      <c r="G15485" s="915"/>
      <c r="H15485" s="915"/>
      <c r="I15485" s="915"/>
    </row>
    <row r="15486" spans="1:9">
      <c r="A15486" s="915"/>
      <c r="B15486" s="915"/>
      <c r="C15486" s="915"/>
      <c r="D15486" s="916"/>
      <c r="E15486" s="916"/>
      <c r="F15486" s="916"/>
      <c r="G15486" s="915"/>
      <c r="H15486" s="915"/>
      <c r="I15486" s="915"/>
    </row>
    <row r="15487" spans="1:9">
      <c r="A15487" s="915"/>
      <c r="B15487" s="915"/>
      <c r="C15487" s="915"/>
      <c r="D15487" s="916"/>
      <c r="E15487" s="916"/>
      <c r="F15487" s="916"/>
      <c r="G15487" s="915"/>
      <c r="H15487" s="915"/>
      <c r="I15487" s="915"/>
    </row>
    <row r="15488" spans="1:9">
      <c r="A15488" s="915"/>
      <c r="B15488" s="915"/>
      <c r="C15488" s="915"/>
      <c r="D15488" s="916"/>
      <c r="E15488" s="916"/>
      <c r="F15488" s="916"/>
      <c r="G15488" s="915"/>
      <c r="H15488" s="915"/>
      <c r="I15488" s="915"/>
    </row>
    <row r="15489" spans="1:9">
      <c r="A15489" s="915"/>
      <c r="B15489" s="915"/>
      <c r="C15489" s="915"/>
      <c r="D15489" s="916"/>
      <c r="E15489" s="916"/>
      <c r="F15489" s="916"/>
      <c r="G15489" s="915"/>
      <c r="H15489" s="915"/>
      <c r="I15489" s="915"/>
    </row>
    <row r="15490" spans="1:9">
      <c r="A15490" s="915"/>
      <c r="B15490" s="915"/>
      <c r="C15490" s="915"/>
      <c r="D15490" s="916"/>
      <c r="E15490" s="916"/>
      <c r="F15490" s="916"/>
      <c r="G15490" s="915"/>
      <c r="H15490" s="915"/>
      <c r="I15490" s="915"/>
    </row>
    <row r="15491" spans="1:9">
      <c r="A15491" s="915"/>
      <c r="B15491" s="915"/>
      <c r="C15491" s="915"/>
      <c r="D15491" s="916"/>
      <c r="E15491" s="916"/>
      <c r="F15491" s="916"/>
      <c r="G15491" s="915"/>
      <c r="H15491" s="915"/>
      <c r="I15491" s="915"/>
    </row>
    <row r="15492" spans="1:9">
      <c r="A15492" s="915"/>
      <c r="B15492" s="915"/>
      <c r="C15492" s="915"/>
      <c r="D15492" s="916"/>
      <c r="E15492" s="916"/>
      <c r="F15492" s="916"/>
      <c r="G15492" s="915"/>
      <c r="H15492" s="915"/>
      <c r="I15492" s="915"/>
    </row>
    <row r="15493" spans="1:9">
      <c r="A15493" s="915"/>
      <c r="B15493" s="915"/>
      <c r="C15493" s="915"/>
      <c r="D15493" s="916"/>
      <c r="E15493" s="916"/>
      <c r="F15493" s="916"/>
      <c r="G15493" s="915"/>
      <c r="H15493" s="915"/>
      <c r="I15493" s="915"/>
    </row>
    <row r="15494" spans="1:9">
      <c r="A15494" s="915"/>
      <c r="B15494" s="915"/>
      <c r="C15494" s="915"/>
      <c r="D15494" s="916"/>
      <c r="E15494" s="916"/>
      <c r="F15494" s="916"/>
      <c r="G15494" s="915"/>
      <c r="H15494" s="915"/>
      <c r="I15494" s="915"/>
    </row>
    <row r="15495" spans="1:9">
      <c r="A15495" s="915"/>
      <c r="B15495" s="915"/>
      <c r="C15495" s="915"/>
      <c r="D15495" s="916"/>
      <c r="E15495" s="916"/>
      <c r="F15495" s="916"/>
      <c r="G15495" s="915"/>
      <c r="H15495" s="915"/>
      <c r="I15495" s="915"/>
    </row>
    <row r="15496" spans="1:9">
      <c r="A15496" s="915"/>
      <c r="B15496" s="915"/>
      <c r="C15496" s="915"/>
      <c r="D15496" s="916"/>
      <c r="E15496" s="916"/>
      <c r="F15496" s="916"/>
      <c r="G15496" s="915"/>
      <c r="H15496" s="915"/>
      <c r="I15496" s="915"/>
    </row>
    <row r="15497" spans="1:9">
      <c r="A15497" s="915"/>
      <c r="B15497" s="915"/>
      <c r="C15497" s="915"/>
      <c r="D15497" s="916"/>
      <c r="E15497" s="916"/>
      <c r="F15497" s="916"/>
      <c r="G15497" s="915"/>
      <c r="H15497" s="915"/>
      <c r="I15497" s="915"/>
    </row>
    <row r="15498" spans="1:9">
      <c r="A15498" s="915"/>
      <c r="B15498" s="915"/>
      <c r="C15498" s="915"/>
      <c r="D15498" s="916"/>
      <c r="E15498" s="916"/>
      <c r="F15498" s="916"/>
      <c r="G15498" s="915"/>
      <c r="H15498" s="915"/>
      <c r="I15498" s="915"/>
    </row>
    <row r="15499" spans="1:9">
      <c r="A15499" s="915"/>
      <c r="B15499" s="915"/>
      <c r="C15499" s="915"/>
      <c r="D15499" s="916"/>
      <c r="E15499" s="916"/>
      <c r="F15499" s="916"/>
      <c r="G15499" s="915"/>
      <c r="H15499" s="915"/>
      <c r="I15499" s="915"/>
    </row>
    <row r="15500" spans="1:9">
      <c r="A15500" s="915"/>
      <c r="B15500" s="915"/>
      <c r="C15500" s="915"/>
      <c r="D15500" s="916"/>
      <c r="E15500" s="916"/>
      <c r="F15500" s="916"/>
      <c r="G15500" s="915"/>
      <c r="H15500" s="915"/>
      <c r="I15500" s="915"/>
    </row>
    <row r="15501" spans="1:9">
      <c r="A15501" s="915"/>
      <c r="B15501" s="915"/>
      <c r="C15501" s="915"/>
      <c r="D15501" s="916"/>
      <c r="E15501" s="916"/>
      <c r="F15501" s="916"/>
      <c r="G15501" s="915"/>
      <c r="H15501" s="915"/>
      <c r="I15501" s="915"/>
    </row>
    <row r="15502" spans="1:9">
      <c r="A15502" s="915"/>
      <c r="B15502" s="915"/>
      <c r="C15502" s="915"/>
      <c r="D15502" s="916"/>
      <c r="E15502" s="916"/>
      <c r="F15502" s="916"/>
      <c r="G15502" s="915"/>
      <c r="H15502" s="915"/>
      <c r="I15502" s="915"/>
    </row>
    <row r="15503" spans="1:9">
      <c r="A15503" s="915"/>
      <c r="B15503" s="915"/>
      <c r="C15503" s="915"/>
      <c r="D15503" s="916"/>
      <c r="E15503" s="916"/>
      <c r="F15503" s="916"/>
      <c r="G15503" s="915"/>
      <c r="H15503" s="915"/>
      <c r="I15503" s="915"/>
    </row>
    <row r="15504" spans="1:9">
      <c r="A15504" s="915"/>
      <c r="B15504" s="915"/>
      <c r="C15504" s="915"/>
      <c r="D15504" s="916"/>
      <c r="E15504" s="916"/>
      <c r="F15504" s="916"/>
      <c r="G15504" s="915"/>
      <c r="H15504" s="915"/>
      <c r="I15504" s="915"/>
    </row>
    <row r="15505" spans="1:9">
      <c r="A15505" s="915"/>
      <c r="B15505" s="915"/>
      <c r="C15505" s="915"/>
      <c r="D15505" s="916"/>
      <c r="E15505" s="916"/>
      <c r="F15505" s="916"/>
      <c r="G15505" s="915"/>
      <c r="H15505" s="915"/>
      <c r="I15505" s="915"/>
    </row>
    <row r="15506" spans="1:9">
      <c r="A15506" s="915"/>
      <c r="B15506" s="915"/>
      <c r="C15506" s="915"/>
      <c r="D15506" s="916"/>
      <c r="E15506" s="916"/>
      <c r="F15506" s="916"/>
      <c r="G15506" s="915"/>
      <c r="H15506" s="915"/>
      <c r="I15506" s="915"/>
    </row>
    <row r="15507" spans="1:9">
      <c r="A15507" s="915"/>
      <c r="B15507" s="915"/>
      <c r="C15507" s="915"/>
      <c r="D15507" s="916"/>
      <c r="E15507" s="916"/>
      <c r="F15507" s="916"/>
      <c r="G15507" s="915"/>
      <c r="H15507" s="915"/>
      <c r="I15507" s="915"/>
    </row>
    <row r="15508" spans="1:9">
      <c r="A15508" s="915"/>
      <c r="B15508" s="915"/>
      <c r="C15508" s="915"/>
      <c r="D15508" s="916"/>
      <c r="E15508" s="916"/>
      <c r="F15508" s="916"/>
      <c r="G15508" s="915"/>
      <c r="H15508" s="915"/>
      <c r="I15508" s="915"/>
    </row>
    <row r="15509" spans="1:9">
      <c r="A15509" s="915"/>
      <c r="B15509" s="915"/>
      <c r="C15509" s="915"/>
      <c r="D15509" s="916"/>
      <c r="E15509" s="916"/>
      <c r="F15509" s="916"/>
      <c r="G15509" s="915"/>
      <c r="H15509" s="915"/>
      <c r="I15509" s="915"/>
    </row>
    <row r="15510" spans="1:9">
      <c r="A15510" s="915"/>
      <c r="B15510" s="915"/>
      <c r="C15510" s="915"/>
      <c r="D15510" s="916"/>
      <c r="E15510" s="916"/>
      <c r="F15510" s="916"/>
      <c r="G15510" s="915"/>
      <c r="H15510" s="915"/>
      <c r="I15510" s="915"/>
    </row>
    <row r="15511" spans="1:9">
      <c r="A15511" s="915"/>
      <c r="B15511" s="915"/>
      <c r="C15511" s="915"/>
      <c r="D15511" s="916"/>
      <c r="E15511" s="916"/>
      <c r="F15511" s="916"/>
      <c r="G15511" s="915"/>
      <c r="H15511" s="915"/>
      <c r="I15511" s="915"/>
    </row>
    <row r="15512" spans="1:9">
      <c r="A15512" s="915"/>
      <c r="B15512" s="915"/>
      <c r="C15512" s="915"/>
      <c r="D15512" s="916"/>
      <c r="E15512" s="916"/>
      <c r="F15512" s="916"/>
      <c r="G15512" s="915"/>
      <c r="H15512" s="915"/>
      <c r="I15512" s="915"/>
    </row>
    <row r="15513" spans="1:9">
      <c r="A15513" s="915"/>
      <c r="B15513" s="915"/>
      <c r="C15513" s="915"/>
      <c r="D15513" s="916"/>
      <c r="E15513" s="916"/>
      <c r="F15513" s="916"/>
      <c r="G15513" s="915"/>
      <c r="H15513" s="915"/>
      <c r="I15513" s="915"/>
    </row>
    <row r="15514" spans="1:9">
      <c r="A15514" s="915"/>
      <c r="B15514" s="915"/>
      <c r="C15514" s="915"/>
      <c r="D15514" s="916"/>
      <c r="E15514" s="916"/>
      <c r="F15514" s="916"/>
      <c r="G15514" s="915"/>
      <c r="H15514" s="915"/>
      <c r="I15514" s="915"/>
    </row>
    <row r="15515" spans="1:9">
      <c r="A15515" s="915"/>
      <c r="B15515" s="915"/>
      <c r="C15515" s="915"/>
      <c r="D15515" s="916"/>
      <c r="E15515" s="916"/>
      <c r="F15515" s="916"/>
      <c r="G15515" s="915"/>
      <c r="H15515" s="915"/>
      <c r="I15515" s="915"/>
    </row>
    <row r="15516" spans="1:9">
      <c r="A15516" s="915"/>
      <c r="B15516" s="915"/>
      <c r="C15516" s="915"/>
      <c r="D15516" s="916"/>
      <c r="E15516" s="916"/>
      <c r="F15516" s="916"/>
      <c r="G15516" s="915"/>
      <c r="H15516" s="915"/>
      <c r="I15516" s="915"/>
    </row>
    <row r="15517" spans="1:9">
      <c r="A15517" s="915"/>
      <c r="B15517" s="915"/>
      <c r="C15517" s="915"/>
      <c r="D15517" s="916"/>
      <c r="E15517" s="916"/>
      <c r="F15517" s="916"/>
      <c r="G15517" s="915"/>
      <c r="H15517" s="915"/>
      <c r="I15517" s="915"/>
    </row>
    <row r="15518" spans="1:9">
      <c r="A15518" s="915"/>
      <c r="B15518" s="915"/>
      <c r="C15518" s="915"/>
      <c r="D15518" s="916"/>
      <c r="E15518" s="916"/>
      <c r="F15518" s="916"/>
      <c r="G15518" s="915"/>
      <c r="H15518" s="915"/>
      <c r="I15518" s="915"/>
    </row>
    <row r="15519" spans="1:9">
      <c r="A15519" s="915"/>
      <c r="B15519" s="915"/>
      <c r="C15519" s="915"/>
      <c r="D15519" s="916"/>
      <c r="E15519" s="916"/>
      <c r="F15519" s="916"/>
      <c r="G15519" s="915"/>
      <c r="H15519" s="915"/>
      <c r="I15519" s="915"/>
    </row>
    <row r="15520" spans="1:9">
      <c r="A15520" s="915"/>
      <c r="B15520" s="915"/>
      <c r="C15520" s="915"/>
      <c r="D15520" s="916"/>
      <c r="E15520" s="916"/>
      <c r="F15520" s="916"/>
      <c r="G15520" s="915"/>
      <c r="H15520" s="915"/>
      <c r="I15520" s="915"/>
    </row>
    <row r="15521" spans="1:9">
      <c r="A15521" s="915"/>
      <c r="B15521" s="915"/>
      <c r="C15521" s="915"/>
      <c r="D15521" s="916"/>
      <c r="E15521" s="916"/>
      <c r="F15521" s="916"/>
      <c r="G15521" s="915"/>
      <c r="H15521" s="915"/>
      <c r="I15521" s="915"/>
    </row>
    <row r="15522" spans="1:9">
      <c r="A15522" s="915"/>
      <c r="B15522" s="915"/>
      <c r="C15522" s="915"/>
      <c r="D15522" s="916"/>
      <c r="E15522" s="916"/>
      <c r="F15522" s="916"/>
      <c r="G15522" s="915"/>
      <c r="H15522" s="915"/>
      <c r="I15522" s="915"/>
    </row>
    <row r="15523" spans="1:9">
      <c r="A15523" s="915"/>
      <c r="B15523" s="915"/>
      <c r="C15523" s="915"/>
      <c r="D15523" s="916"/>
      <c r="E15523" s="916"/>
      <c r="F15523" s="916"/>
      <c r="G15523" s="915"/>
      <c r="H15523" s="915"/>
      <c r="I15523" s="915"/>
    </row>
    <row r="15524" spans="1:9">
      <c r="A15524" s="915"/>
      <c r="B15524" s="915"/>
      <c r="C15524" s="915"/>
      <c r="D15524" s="916"/>
      <c r="E15524" s="916"/>
      <c r="F15524" s="916"/>
      <c r="G15524" s="915"/>
      <c r="H15524" s="915"/>
      <c r="I15524" s="915"/>
    </row>
    <row r="15525" spans="1:9">
      <c r="A15525" s="915"/>
      <c r="B15525" s="915"/>
      <c r="C15525" s="915"/>
      <c r="D15525" s="916"/>
      <c r="E15525" s="916"/>
      <c r="F15525" s="916"/>
      <c r="G15525" s="915"/>
      <c r="H15525" s="915"/>
      <c r="I15525" s="915"/>
    </row>
    <row r="15526" spans="1:9">
      <c r="A15526" s="915"/>
      <c r="B15526" s="915"/>
      <c r="C15526" s="915"/>
      <c r="D15526" s="916"/>
      <c r="E15526" s="916"/>
      <c r="F15526" s="916"/>
      <c r="G15526" s="915"/>
      <c r="H15526" s="915"/>
      <c r="I15526" s="915"/>
    </row>
    <row r="15527" spans="1:9">
      <c r="A15527" s="915"/>
      <c r="B15527" s="915"/>
      <c r="C15527" s="915"/>
      <c r="D15527" s="916"/>
      <c r="E15527" s="916"/>
      <c r="F15527" s="916"/>
      <c r="G15527" s="915"/>
      <c r="H15527" s="915"/>
      <c r="I15527" s="915"/>
    </row>
    <row r="15528" spans="1:9">
      <c r="A15528" s="915"/>
      <c r="B15528" s="915"/>
      <c r="C15528" s="915"/>
      <c r="D15528" s="916"/>
      <c r="E15528" s="916"/>
      <c r="F15528" s="916"/>
      <c r="G15528" s="915"/>
      <c r="H15528" s="915"/>
      <c r="I15528" s="915"/>
    </row>
    <row r="15529" spans="1:9">
      <c r="A15529" s="915"/>
      <c r="B15529" s="915"/>
      <c r="C15529" s="915"/>
      <c r="D15529" s="916"/>
      <c r="E15529" s="916"/>
      <c r="F15529" s="916"/>
      <c r="G15529" s="915"/>
      <c r="H15529" s="915"/>
      <c r="I15529" s="915"/>
    </row>
    <row r="15530" spans="1:9">
      <c r="A15530" s="915"/>
      <c r="B15530" s="915"/>
      <c r="C15530" s="915"/>
      <c r="D15530" s="916"/>
      <c r="E15530" s="916"/>
      <c r="F15530" s="916"/>
      <c r="G15530" s="915"/>
      <c r="H15530" s="915"/>
      <c r="I15530" s="915"/>
    </row>
    <row r="15531" spans="1:9">
      <c r="A15531" s="915"/>
      <c r="B15531" s="915"/>
      <c r="C15531" s="915"/>
      <c r="D15531" s="916"/>
      <c r="E15531" s="916"/>
      <c r="F15531" s="916"/>
      <c r="G15531" s="915"/>
      <c r="H15531" s="915"/>
      <c r="I15531" s="915"/>
    </row>
    <row r="15532" spans="1:9">
      <c r="A15532" s="915"/>
      <c r="B15532" s="915"/>
      <c r="C15532" s="915"/>
      <c r="D15532" s="916"/>
      <c r="E15532" s="916"/>
      <c r="F15532" s="916"/>
      <c r="G15532" s="915"/>
      <c r="H15532" s="915"/>
      <c r="I15532" s="915"/>
    </row>
    <row r="15533" spans="1:9">
      <c r="A15533" s="915"/>
      <c r="B15533" s="915"/>
      <c r="C15533" s="915"/>
      <c r="D15533" s="916"/>
      <c r="E15533" s="916"/>
      <c r="F15533" s="916"/>
      <c r="G15533" s="915"/>
      <c r="H15533" s="915"/>
      <c r="I15533" s="915"/>
    </row>
    <row r="15534" spans="1:9">
      <c r="A15534" s="915"/>
      <c r="B15534" s="915"/>
      <c r="C15534" s="915"/>
      <c r="D15534" s="916"/>
      <c r="E15534" s="916"/>
      <c r="F15534" s="916"/>
      <c r="G15534" s="915"/>
      <c r="H15534" s="915"/>
      <c r="I15534" s="915"/>
    </row>
    <row r="15535" spans="1:9">
      <c r="A15535" s="915"/>
      <c r="B15535" s="915"/>
      <c r="C15535" s="915"/>
      <c r="D15535" s="916"/>
      <c r="E15535" s="916"/>
      <c r="F15535" s="916"/>
      <c r="G15535" s="915"/>
      <c r="H15535" s="915"/>
      <c r="I15535" s="915"/>
    </row>
    <row r="15536" spans="1:9">
      <c r="A15536" s="915"/>
      <c r="B15536" s="915"/>
      <c r="C15536" s="915"/>
      <c r="D15536" s="916"/>
      <c r="E15536" s="916"/>
      <c r="F15536" s="916"/>
      <c r="G15536" s="915"/>
      <c r="H15536" s="915"/>
      <c r="I15536" s="915"/>
    </row>
    <row r="15537" spans="1:9">
      <c r="A15537" s="915"/>
      <c r="B15537" s="915"/>
      <c r="C15537" s="915"/>
      <c r="D15537" s="916"/>
      <c r="E15537" s="916"/>
      <c r="F15537" s="916"/>
      <c r="G15537" s="915"/>
      <c r="H15537" s="915"/>
      <c r="I15537" s="915"/>
    </row>
    <row r="15538" spans="1:9">
      <c r="A15538" s="915"/>
      <c r="B15538" s="915"/>
      <c r="C15538" s="915"/>
      <c r="D15538" s="916"/>
      <c r="E15538" s="916"/>
      <c r="F15538" s="916"/>
      <c r="G15538" s="915"/>
      <c r="H15538" s="915"/>
      <c r="I15538" s="915"/>
    </row>
    <row r="15539" spans="1:9">
      <c r="A15539" s="915"/>
      <c r="B15539" s="915"/>
      <c r="C15539" s="915"/>
      <c r="D15539" s="916"/>
      <c r="E15539" s="916"/>
      <c r="F15539" s="916"/>
      <c r="G15539" s="915"/>
      <c r="H15539" s="915"/>
      <c r="I15539" s="915"/>
    </row>
    <row r="15540" spans="1:9">
      <c r="A15540" s="915"/>
      <c r="B15540" s="915"/>
      <c r="C15540" s="915"/>
      <c r="D15540" s="916"/>
      <c r="E15540" s="916"/>
      <c r="F15540" s="916"/>
      <c r="G15540" s="915"/>
      <c r="H15540" s="915"/>
      <c r="I15540" s="915"/>
    </row>
    <row r="15541" spans="1:9">
      <c r="A15541" s="915"/>
      <c r="B15541" s="915"/>
      <c r="C15541" s="915"/>
      <c r="D15541" s="916"/>
      <c r="E15541" s="916"/>
      <c r="F15541" s="916"/>
      <c r="G15541" s="915"/>
      <c r="H15541" s="915"/>
      <c r="I15541" s="915"/>
    </row>
    <row r="15542" spans="1:9">
      <c r="A15542" s="915"/>
      <c r="B15542" s="915"/>
      <c r="C15542" s="915"/>
      <c r="D15542" s="916"/>
      <c r="E15542" s="916"/>
      <c r="F15542" s="916"/>
      <c r="G15542" s="915"/>
      <c r="H15542" s="915"/>
      <c r="I15542" s="915"/>
    </row>
    <row r="15543" spans="1:9">
      <c r="A15543" s="915"/>
      <c r="B15543" s="915"/>
      <c r="C15543" s="915"/>
      <c r="D15543" s="916"/>
      <c r="E15543" s="916"/>
      <c r="F15543" s="916"/>
      <c r="G15543" s="915"/>
      <c r="H15543" s="915"/>
      <c r="I15543" s="915"/>
    </row>
    <row r="15544" spans="1:9">
      <c r="A15544" s="915"/>
      <c r="B15544" s="915"/>
      <c r="C15544" s="915"/>
      <c r="D15544" s="916"/>
      <c r="E15544" s="916"/>
      <c r="F15544" s="916"/>
      <c r="G15544" s="915"/>
      <c r="H15544" s="915"/>
      <c r="I15544" s="915"/>
    </row>
    <row r="15545" spans="1:9">
      <c r="A15545" s="915"/>
      <c r="B15545" s="915"/>
      <c r="C15545" s="915"/>
      <c r="D15545" s="916"/>
      <c r="E15545" s="916"/>
      <c r="F15545" s="916"/>
      <c r="G15545" s="915"/>
      <c r="H15545" s="915"/>
      <c r="I15545" s="915"/>
    </row>
    <row r="15546" spans="1:9">
      <c r="A15546" s="915"/>
      <c r="B15546" s="915"/>
      <c r="C15546" s="915"/>
      <c r="D15546" s="916"/>
      <c r="E15546" s="916"/>
      <c r="F15546" s="916"/>
      <c r="G15546" s="915"/>
      <c r="H15546" s="915"/>
      <c r="I15546" s="915"/>
    </row>
    <row r="15547" spans="1:9">
      <c r="A15547" s="915"/>
      <c r="B15547" s="915"/>
      <c r="C15547" s="915"/>
      <c r="D15547" s="916"/>
      <c r="E15547" s="916"/>
      <c r="F15547" s="916"/>
      <c r="G15547" s="915"/>
      <c r="H15547" s="915"/>
      <c r="I15547" s="915"/>
    </row>
    <row r="15548" spans="1:9">
      <c r="A15548" s="915"/>
      <c r="B15548" s="915"/>
      <c r="C15548" s="915"/>
      <c r="D15548" s="916"/>
      <c r="E15548" s="916"/>
      <c r="F15548" s="916"/>
      <c r="G15548" s="915"/>
      <c r="H15548" s="915"/>
      <c r="I15548" s="915"/>
    </row>
    <row r="15549" spans="1:9">
      <c r="A15549" s="915"/>
      <c r="B15549" s="915"/>
      <c r="C15549" s="915"/>
      <c r="D15549" s="916"/>
      <c r="E15549" s="916"/>
      <c r="F15549" s="916"/>
      <c r="G15549" s="915"/>
      <c r="H15549" s="915"/>
      <c r="I15549" s="915"/>
    </row>
    <row r="15550" spans="1:9">
      <c r="A15550" s="915"/>
      <c r="B15550" s="915"/>
      <c r="C15550" s="915"/>
      <c r="D15550" s="916"/>
      <c r="E15550" s="916"/>
      <c r="F15550" s="916"/>
      <c r="G15550" s="915"/>
      <c r="H15550" s="915"/>
      <c r="I15550" s="915"/>
    </row>
    <row r="15551" spans="1:9">
      <c r="A15551" s="915"/>
      <c r="B15551" s="915"/>
      <c r="C15551" s="915"/>
      <c r="D15551" s="916"/>
      <c r="E15551" s="916"/>
      <c r="F15551" s="916"/>
      <c r="G15551" s="915"/>
      <c r="H15551" s="915"/>
      <c r="I15551" s="915"/>
    </row>
    <row r="15552" spans="1:9">
      <c r="A15552" s="915"/>
      <c r="B15552" s="915"/>
      <c r="C15552" s="915"/>
      <c r="D15552" s="916"/>
      <c r="E15552" s="916"/>
      <c r="F15552" s="916"/>
      <c r="G15552" s="915"/>
      <c r="H15552" s="915"/>
      <c r="I15552" s="915"/>
    </row>
    <row r="15553" spans="1:9">
      <c r="A15553" s="915"/>
      <c r="B15553" s="915"/>
      <c r="C15553" s="915"/>
      <c r="D15553" s="916"/>
      <c r="E15553" s="916"/>
      <c r="F15553" s="916"/>
      <c r="G15553" s="915"/>
      <c r="H15553" s="915"/>
      <c r="I15553" s="915"/>
    </row>
    <row r="15554" spans="1:9">
      <c r="A15554" s="915"/>
      <c r="B15554" s="915"/>
      <c r="C15554" s="915"/>
      <c r="D15554" s="916"/>
      <c r="E15554" s="916"/>
      <c r="F15554" s="916"/>
      <c r="G15554" s="915"/>
      <c r="H15554" s="915"/>
      <c r="I15554" s="915"/>
    </row>
    <row r="15555" spans="1:9">
      <c r="A15555" s="915"/>
      <c r="B15555" s="915"/>
      <c r="C15555" s="915"/>
      <c r="D15555" s="916"/>
      <c r="E15555" s="916"/>
      <c r="F15555" s="916"/>
      <c r="G15555" s="915"/>
      <c r="H15555" s="915"/>
      <c r="I15555" s="915"/>
    </row>
    <row r="15556" spans="1:9">
      <c r="A15556" s="915"/>
      <c r="B15556" s="915"/>
      <c r="C15556" s="915"/>
      <c r="D15556" s="916"/>
      <c r="E15556" s="916"/>
      <c r="F15556" s="916"/>
      <c r="G15556" s="915"/>
      <c r="H15556" s="915"/>
      <c r="I15556" s="915"/>
    </row>
    <row r="15557" spans="1:9">
      <c r="A15557" s="915"/>
      <c r="B15557" s="915"/>
      <c r="C15557" s="915"/>
      <c r="D15557" s="916"/>
      <c r="E15557" s="916"/>
      <c r="F15557" s="916"/>
      <c r="G15557" s="915"/>
      <c r="H15557" s="915"/>
      <c r="I15557" s="915"/>
    </row>
    <row r="15558" spans="1:9">
      <c r="A15558" s="915"/>
      <c r="B15558" s="915"/>
      <c r="C15558" s="915"/>
      <c r="D15558" s="916"/>
      <c r="E15558" s="916"/>
      <c r="F15558" s="916"/>
      <c r="G15558" s="915"/>
      <c r="H15558" s="915"/>
      <c r="I15558" s="915"/>
    </row>
    <row r="15559" spans="1:9">
      <c r="A15559" s="915"/>
      <c r="B15559" s="915"/>
      <c r="C15559" s="915"/>
      <c r="D15559" s="916"/>
      <c r="E15559" s="916"/>
      <c r="F15559" s="916"/>
      <c r="G15559" s="915"/>
      <c r="H15559" s="915"/>
      <c r="I15559" s="915"/>
    </row>
    <row r="15560" spans="1:9">
      <c r="A15560" s="915"/>
      <c r="B15560" s="915"/>
      <c r="C15560" s="915"/>
      <c r="D15560" s="916"/>
      <c r="E15560" s="916"/>
      <c r="F15560" s="916"/>
      <c r="G15560" s="915"/>
      <c r="H15560" s="915"/>
      <c r="I15560" s="915"/>
    </row>
    <row r="15561" spans="1:9">
      <c r="A15561" s="915"/>
      <c r="B15561" s="915"/>
      <c r="C15561" s="915"/>
      <c r="D15561" s="916"/>
      <c r="E15561" s="916"/>
      <c r="F15561" s="916"/>
      <c r="G15561" s="915"/>
      <c r="H15561" s="915"/>
      <c r="I15561" s="915"/>
    </row>
    <row r="15562" spans="1:9">
      <c r="A15562" s="915"/>
      <c r="B15562" s="915"/>
      <c r="C15562" s="915"/>
      <c r="D15562" s="916"/>
      <c r="E15562" s="916"/>
      <c r="F15562" s="916"/>
      <c r="G15562" s="915"/>
      <c r="H15562" s="915"/>
      <c r="I15562" s="915"/>
    </row>
    <row r="15563" spans="1:9">
      <c r="A15563" s="915"/>
      <c r="B15563" s="915"/>
      <c r="C15563" s="915"/>
      <c r="D15563" s="916"/>
      <c r="E15563" s="916"/>
      <c r="F15563" s="916"/>
      <c r="G15563" s="915"/>
      <c r="H15563" s="915"/>
      <c r="I15563" s="915"/>
    </row>
    <row r="15564" spans="1:9">
      <c r="A15564" s="915"/>
      <c r="B15564" s="915"/>
      <c r="C15564" s="915"/>
      <c r="D15564" s="916"/>
      <c r="E15564" s="916"/>
      <c r="F15564" s="916"/>
      <c r="G15564" s="915"/>
      <c r="H15564" s="915"/>
      <c r="I15564" s="915"/>
    </row>
    <row r="15565" spans="1:9">
      <c r="A15565" s="915"/>
      <c r="B15565" s="915"/>
      <c r="C15565" s="915"/>
      <c r="D15565" s="916"/>
      <c r="E15565" s="916"/>
      <c r="F15565" s="916"/>
      <c r="G15565" s="915"/>
      <c r="H15565" s="915"/>
      <c r="I15565" s="915"/>
    </row>
    <row r="15566" spans="1:9">
      <c r="A15566" s="915"/>
      <c r="B15566" s="915"/>
      <c r="C15566" s="915"/>
      <c r="D15566" s="916"/>
      <c r="E15566" s="916"/>
      <c r="F15566" s="916"/>
      <c r="G15566" s="915"/>
      <c r="H15566" s="915"/>
      <c r="I15566" s="915"/>
    </row>
    <row r="15567" spans="1:9">
      <c r="A15567" s="915"/>
      <c r="B15567" s="915"/>
      <c r="C15567" s="915"/>
      <c r="D15567" s="916"/>
      <c r="E15567" s="916"/>
      <c r="F15567" s="916"/>
      <c r="G15567" s="915"/>
      <c r="H15567" s="915"/>
      <c r="I15567" s="915"/>
    </row>
    <row r="15568" spans="1:9">
      <c r="A15568" s="915"/>
      <c r="B15568" s="915"/>
      <c r="C15568" s="915"/>
      <c r="D15568" s="916"/>
      <c r="E15568" s="916"/>
      <c r="F15568" s="916"/>
      <c r="G15568" s="915"/>
      <c r="H15568" s="915"/>
      <c r="I15568" s="915"/>
    </row>
    <row r="15569" spans="1:9">
      <c r="A15569" s="915"/>
      <c r="B15569" s="915"/>
      <c r="C15569" s="915"/>
      <c r="D15569" s="916"/>
      <c r="E15569" s="916"/>
      <c r="F15569" s="916"/>
      <c r="G15569" s="915"/>
      <c r="H15569" s="915"/>
      <c r="I15569" s="915"/>
    </row>
    <row r="15570" spans="1:9">
      <c r="A15570" s="915"/>
      <c r="B15570" s="915"/>
      <c r="C15570" s="915"/>
      <c r="D15570" s="916"/>
      <c r="E15570" s="916"/>
      <c r="F15570" s="916"/>
      <c r="G15570" s="915"/>
      <c r="H15570" s="915"/>
      <c r="I15570" s="915"/>
    </row>
    <row r="15571" spans="1:9">
      <c r="A15571" s="915"/>
      <c r="B15571" s="915"/>
      <c r="C15571" s="915"/>
      <c r="D15571" s="916"/>
      <c r="E15571" s="916"/>
      <c r="F15571" s="916"/>
      <c r="G15571" s="915"/>
      <c r="H15571" s="915"/>
      <c r="I15571" s="915"/>
    </row>
    <row r="15572" spans="1:9">
      <c r="A15572" s="915"/>
      <c r="B15572" s="915"/>
      <c r="C15572" s="915"/>
      <c r="D15572" s="916"/>
      <c r="E15572" s="916"/>
      <c r="F15572" s="916"/>
      <c r="G15572" s="915"/>
      <c r="H15572" s="915"/>
      <c r="I15572" s="915"/>
    </row>
    <row r="15573" spans="1:9">
      <c r="A15573" s="915"/>
      <c r="B15573" s="915"/>
      <c r="C15573" s="915"/>
      <c r="D15573" s="916"/>
      <c r="E15573" s="916"/>
      <c r="F15573" s="916"/>
      <c r="G15573" s="915"/>
      <c r="H15573" s="915"/>
      <c r="I15573" s="915"/>
    </row>
    <row r="15574" spans="1:9">
      <c r="A15574" s="915"/>
      <c r="B15574" s="915"/>
      <c r="C15574" s="915"/>
      <c r="D15574" s="916"/>
      <c r="E15574" s="916"/>
      <c r="F15574" s="916"/>
      <c r="G15574" s="915"/>
      <c r="H15574" s="915"/>
      <c r="I15574" s="915"/>
    </row>
    <row r="15575" spans="1:9">
      <c r="A15575" s="915"/>
      <c r="B15575" s="915"/>
      <c r="C15575" s="915"/>
      <c r="D15575" s="916"/>
      <c r="E15575" s="916"/>
      <c r="F15575" s="916"/>
      <c r="G15575" s="915"/>
      <c r="H15575" s="915"/>
      <c r="I15575" s="915"/>
    </row>
    <row r="15576" spans="1:9">
      <c r="A15576" s="915"/>
      <c r="B15576" s="915"/>
      <c r="C15576" s="915"/>
      <c r="D15576" s="916"/>
      <c r="E15576" s="916"/>
      <c r="F15576" s="916"/>
      <c r="G15576" s="915"/>
      <c r="H15576" s="915"/>
      <c r="I15576" s="915"/>
    </row>
    <row r="15577" spans="1:9">
      <c r="A15577" s="915"/>
      <c r="B15577" s="915"/>
      <c r="C15577" s="915"/>
      <c r="D15577" s="916"/>
      <c r="E15577" s="916"/>
      <c r="F15577" s="916"/>
      <c r="G15577" s="915"/>
      <c r="H15577" s="915"/>
      <c r="I15577" s="915"/>
    </row>
    <row r="15578" spans="1:9">
      <c r="A15578" s="915"/>
      <c r="B15578" s="915"/>
      <c r="C15578" s="915"/>
      <c r="D15578" s="916"/>
      <c r="E15578" s="916"/>
      <c r="F15578" s="916"/>
      <c r="G15578" s="915"/>
      <c r="H15578" s="915"/>
      <c r="I15578" s="915"/>
    </row>
    <row r="15579" spans="1:9">
      <c r="A15579" s="915"/>
      <c r="B15579" s="915"/>
      <c r="C15579" s="915"/>
      <c r="D15579" s="916"/>
      <c r="E15579" s="916"/>
      <c r="F15579" s="916"/>
      <c r="G15579" s="915"/>
      <c r="H15579" s="915"/>
      <c r="I15579" s="915"/>
    </row>
    <row r="15580" spans="1:9">
      <c r="A15580" s="915"/>
      <c r="B15580" s="915"/>
      <c r="C15580" s="915"/>
      <c r="D15580" s="916"/>
      <c r="E15580" s="916"/>
      <c r="F15580" s="916"/>
      <c r="G15580" s="915"/>
      <c r="H15580" s="915"/>
      <c r="I15580" s="915"/>
    </row>
    <row r="15581" spans="1:9">
      <c r="A15581" s="915"/>
      <c r="B15581" s="915"/>
      <c r="C15581" s="915"/>
      <c r="D15581" s="916"/>
      <c r="E15581" s="916"/>
      <c r="F15581" s="916"/>
      <c r="G15581" s="915"/>
      <c r="H15581" s="915"/>
      <c r="I15581" s="915"/>
    </row>
    <row r="15582" spans="1:9">
      <c r="A15582" s="915"/>
      <c r="B15582" s="915"/>
      <c r="C15582" s="915"/>
      <c r="D15582" s="916"/>
      <c r="E15582" s="916"/>
      <c r="F15582" s="916"/>
      <c r="G15582" s="915"/>
      <c r="H15582" s="915"/>
      <c r="I15582" s="915"/>
    </row>
    <row r="15583" spans="1:9">
      <c r="A15583" s="915"/>
      <c r="B15583" s="915"/>
      <c r="C15583" s="915"/>
      <c r="D15583" s="916"/>
      <c r="E15583" s="916"/>
      <c r="F15583" s="916"/>
      <c r="G15583" s="915"/>
      <c r="H15583" s="915"/>
      <c r="I15583" s="915"/>
    </row>
    <row r="15584" spans="1:9">
      <c r="A15584" s="915"/>
      <c r="B15584" s="915"/>
      <c r="C15584" s="915"/>
      <c r="D15584" s="916"/>
      <c r="E15584" s="916"/>
      <c r="F15584" s="916"/>
      <c r="G15584" s="915"/>
      <c r="H15584" s="915"/>
      <c r="I15584" s="915"/>
    </row>
    <row r="15585" spans="1:9">
      <c r="A15585" s="915"/>
      <c r="B15585" s="915"/>
      <c r="C15585" s="915"/>
      <c r="D15585" s="916"/>
      <c r="E15585" s="916"/>
      <c r="F15585" s="916"/>
      <c r="G15585" s="915"/>
      <c r="H15585" s="915"/>
      <c r="I15585" s="915"/>
    </row>
    <row r="15586" spans="1:9">
      <c r="A15586" s="915"/>
      <c r="B15586" s="915"/>
      <c r="C15586" s="915"/>
      <c r="D15586" s="916"/>
      <c r="E15586" s="916"/>
      <c r="F15586" s="916"/>
      <c r="G15586" s="915"/>
      <c r="H15586" s="915"/>
      <c r="I15586" s="915"/>
    </row>
    <row r="15587" spans="1:9">
      <c r="A15587" s="915"/>
      <c r="B15587" s="915"/>
      <c r="C15587" s="915"/>
      <c r="D15587" s="916"/>
      <c r="E15587" s="916"/>
      <c r="F15587" s="916"/>
      <c r="G15587" s="915"/>
      <c r="H15587" s="915"/>
      <c r="I15587" s="915"/>
    </row>
    <row r="15588" spans="1:9">
      <c r="A15588" s="915"/>
      <c r="B15588" s="915"/>
      <c r="C15588" s="915"/>
      <c r="D15588" s="916"/>
      <c r="E15588" s="916"/>
      <c r="F15588" s="916"/>
      <c r="G15588" s="915"/>
      <c r="H15588" s="915"/>
      <c r="I15588" s="915"/>
    </row>
    <row r="15589" spans="1:9">
      <c r="A15589" s="915"/>
      <c r="B15589" s="915"/>
      <c r="C15589" s="915"/>
      <c r="D15589" s="916"/>
      <c r="E15589" s="916"/>
      <c r="F15589" s="916"/>
      <c r="G15589" s="915"/>
      <c r="H15589" s="915"/>
      <c r="I15589" s="915"/>
    </row>
    <row r="15590" spans="1:9">
      <c r="A15590" s="915"/>
      <c r="B15590" s="915"/>
      <c r="C15590" s="915"/>
      <c r="D15590" s="916"/>
      <c r="E15590" s="916"/>
      <c r="F15590" s="916"/>
      <c r="G15590" s="915"/>
      <c r="H15590" s="915"/>
      <c r="I15590" s="915"/>
    </row>
    <row r="15591" spans="1:9">
      <c r="A15591" s="915"/>
      <c r="B15591" s="915"/>
      <c r="C15591" s="915"/>
      <c r="D15591" s="916"/>
      <c r="E15591" s="916"/>
      <c r="F15591" s="916"/>
      <c r="G15591" s="915"/>
      <c r="H15591" s="915"/>
      <c r="I15591" s="915"/>
    </row>
    <row r="15592" spans="1:9">
      <c r="A15592" s="915"/>
      <c r="B15592" s="915"/>
      <c r="C15592" s="915"/>
      <c r="D15592" s="916"/>
      <c r="E15592" s="916"/>
      <c r="F15592" s="916"/>
      <c r="G15592" s="915"/>
      <c r="H15592" s="915"/>
      <c r="I15592" s="915"/>
    </row>
    <row r="15593" spans="1:9">
      <c r="A15593" s="915"/>
      <c r="B15593" s="915"/>
      <c r="C15593" s="915"/>
      <c r="D15593" s="916"/>
      <c r="E15593" s="916"/>
      <c r="F15593" s="916"/>
      <c r="G15593" s="915"/>
      <c r="H15593" s="915"/>
      <c r="I15593" s="915"/>
    </row>
    <row r="15594" spans="1:9">
      <c r="A15594" s="915"/>
      <c r="B15594" s="915"/>
      <c r="C15594" s="915"/>
      <c r="D15594" s="916"/>
      <c r="E15594" s="916"/>
      <c r="F15594" s="916"/>
      <c r="G15594" s="915"/>
      <c r="H15594" s="915"/>
      <c r="I15594" s="915"/>
    </row>
    <row r="15595" spans="1:9">
      <c r="A15595" s="915"/>
      <c r="B15595" s="915"/>
      <c r="C15595" s="915"/>
      <c r="D15595" s="916"/>
      <c r="E15595" s="916"/>
      <c r="F15595" s="916"/>
      <c r="G15595" s="915"/>
      <c r="H15595" s="915"/>
      <c r="I15595" s="915"/>
    </row>
    <row r="15596" spans="1:9">
      <c r="A15596" s="915"/>
      <c r="B15596" s="915"/>
      <c r="C15596" s="915"/>
      <c r="D15596" s="916"/>
      <c r="E15596" s="916"/>
      <c r="F15596" s="916"/>
      <c r="G15596" s="915"/>
      <c r="H15596" s="915"/>
      <c r="I15596" s="915"/>
    </row>
    <row r="15597" spans="1:9">
      <c r="A15597" s="915"/>
      <c r="B15597" s="915"/>
      <c r="C15597" s="915"/>
      <c r="D15597" s="916"/>
      <c r="E15597" s="916"/>
      <c r="F15597" s="916"/>
      <c r="G15597" s="915"/>
      <c r="H15597" s="915"/>
      <c r="I15597" s="915"/>
    </row>
    <row r="15598" spans="1:9">
      <c r="A15598" s="915"/>
      <c r="B15598" s="915"/>
      <c r="C15598" s="915"/>
      <c r="D15598" s="916"/>
      <c r="E15598" s="916"/>
      <c r="F15598" s="916"/>
      <c r="G15598" s="915"/>
      <c r="H15598" s="915"/>
      <c r="I15598" s="915"/>
    </row>
    <row r="15599" spans="1:9">
      <c r="A15599" s="915"/>
      <c r="B15599" s="915"/>
      <c r="C15599" s="915"/>
      <c r="D15599" s="916"/>
      <c r="E15599" s="916"/>
      <c r="F15599" s="916"/>
      <c r="G15599" s="915"/>
      <c r="H15599" s="915"/>
      <c r="I15599" s="915"/>
    </row>
    <row r="15600" spans="1:9">
      <c r="A15600" s="915"/>
      <c r="B15600" s="915"/>
      <c r="C15600" s="915"/>
      <c r="D15600" s="916"/>
      <c r="E15600" s="916"/>
      <c r="F15600" s="916"/>
      <c r="G15600" s="915"/>
      <c r="H15600" s="915"/>
      <c r="I15600" s="915"/>
    </row>
    <row r="15601" spans="1:9">
      <c r="A15601" s="915"/>
      <c r="B15601" s="915"/>
      <c r="C15601" s="915"/>
      <c r="D15601" s="916"/>
      <c r="E15601" s="916"/>
      <c r="F15601" s="916"/>
      <c r="G15601" s="915"/>
      <c r="H15601" s="915"/>
      <c r="I15601" s="915"/>
    </row>
    <row r="15602" spans="1:9">
      <c r="A15602" s="915"/>
      <c r="B15602" s="915"/>
      <c r="C15602" s="915"/>
      <c r="D15602" s="916"/>
      <c r="E15602" s="916"/>
      <c r="F15602" s="916"/>
      <c r="G15602" s="915"/>
      <c r="H15602" s="915"/>
      <c r="I15602" s="915"/>
    </row>
    <row r="15603" spans="1:9">
      <c r="A15603" s="915"/>
      <c r="B15603" s="915"/>
      <c r="C15603" s="915"/>
      <c r="D15603" s="916"/>
      <c r="E15603" s="916"/>
      <c r="F15603" s="916"/>
      <c r="G15603" s="915"/>
      <c r="H15603" s="915"/>
      <c r="I15603" s="915"/>
    </row>
    <row r="15604" spans="1:9">
      <c r="A15604" s="915"/>
      <c r="B15604" s="915"/>
      <c r="C15604" s="915"/>
      <c r="D15604" s="916"/>
      <c r="E15604" s="916"/>
      <c r="F15604" s="916"/>
      <c r="G15604" s="915"/>
      <c r="H15604" s="915"/>
      <c r="I15604" s="915"/>
    </row>
    <row r="15605" spans="1:9">
      <c r="A15605" s="915"/>
      <c r="B15605" s="915"/>
      <c r="C15605" s="915"/>
      <c r="D15605" s="916"/>
      <c r="E15605" s="916"/>
      <c r="F15605" s="916"/>
      <c r="G15605" s="915"/>
      <c r="H15605" s="915"/>
      <c r="I15605" s="915"/>
    </row>
    <row r="15606" spans="1:9">
      <c r="A15606" s="915"/>
      <c r="B15606" s="915"/>
      <c r="C15606" s="915"/>
      <c r="D15606" s="916"/>
      <c r="E15606" s="916"/>
      <c r="F15606" s="916"/>
      <c r="G15606" s="915"/>
      <c r="H15606" s="915"/>
      <c r="I15606" s="915"/>
    </row>
    <row r="15607" spans="1:9">
      <c r="A15607" s="915"/>
      <c r="B15607" s="915"/>
      <c r="C15607" s="915"/>
      <c r="D15607" s="916"/>
      <c r="E15607" s="916"/>
      <c r="F15607" s="916"/>
      <c r="G15607" s="915"/>
      <c r="H15607" s="915"/>
      <c r="I15607" s="915"/>
    </row>
    <row r="15608" spans="1:9">
      <c r="A15608" s="915"/>
      <c r="B15608" s="915"/>
      <c r="C15608" s="915"/>
      <c r="D15608" s="916"/>
      <c r="E15608" s="916"/>
      <c r="F15608" s="916"/>
      <c r="G15608" s="915"/>
      <c r="H15608" s="915"/>
      <c r="I15608" s="915"/>
    </row>
    <row r="15609" spans="1:9">
      <c r="A15609" s="915"/>
      <c r="B15609" s="915"/>
      <c r="C15609" s="915"/>
      <c r="D15609" s="916"/>
      <c r="E15609" s="916"/>
      <c r="F15609" s="916"/>
      <c r="G15609" s="915"/>
      <c r="H15609" s="915"/>
      <c r="I15609" s="915"/>
    </row>
    <row r="15610" spans="1:9">
      <c r="A15610" s="915"/>
      <c r="B15610" s="915"/>
      <c r="C15610" s="915"/>
      <c r="D15610" s="916"/>
      <c r="E15610" s="916"/>
      <c r="F15610" s="916"/>
      <c r="G15610" s="915"/>
      <c r="H15610" s="915"/>
      <c r="I15610" s="915"/>
    </row>
    <row r="15611" spans="1:9">
      <c r="A15611" s="915"/>
      <c r="B15611" s="915"/>
      <c r="C15611" s="915"/>
      <c r="D15611" s="916"/>
      <c r="E15611" s="916"/>
      <c r="F15611" s="916"/>
      <c r="G15611" s="915"/>
      <c r="H15611" s="915"/>
      <c r="I15611" s="915"/>
    </row>
    <row r="15612" spans="1:9">
      <c r="A15612" s="915"/>
      <c r="B15612" s="915"/>
      <c r="C15612" s="915"/>
      <c r="D15612" s="916"/>
      <c r="E15612" s="916"/>
      <c r="F15612" s="916"/>
      <c r="G15612" s="915"/>
      <c r="H15612" s="915"/>
      <c r="I15612" s="915"/>
    </row>
    <row r="15613" spans="1:9">
      <c r="A15613" s="915"/>
      <c r="B15613" s="915"/>
      <c r="C15613" s="915"/>
      <c r="D15613" s="916"/>
      <c r="E15613" s="916"/>
      <c r="F15613" s="916"/>
      <c r="G15613" s="915"/>
      <c r="H15613" s="915"/>
      <c r="I15613" s="915"/>
    </row>
    <row r="15614" spans="1:9">
      <c r="A15614" s="915"/>
      <c r="B15614" s="915"/>
      <c r="C15614" s="915"/>
      <c r="D15614" s="916"/>
      <c r="E15614" s="916"/>
      <c r="F15614" s="916"/>
      <c r="G15614" s="915"/>
      <c r="H15614" s="915"/>
      <c r="I15614" s="915"/>
    </row>
    <row r="15615" spans="1:9">
      <c r="A15615" s="915"/>
      <c r="B15615" s="915"/>
      <c r="C15615" s="915"/>
      <c r="D15615" s="916"/>
      <c r="E15615" s="916"/>
      <c r="F15615" s="916"/>
      <c r="G15615" s="915"/>
      <c r="H15615" s="915"/>
      <c r="I15615" s="915"/>
    </row>
    <row r="15616" spans="1:9">
      <c r="A15616" s="915"/>
      <c r="B15616" s="915"/>
      <c r="C15616" s="915"/>
      <c r="D15616" s="916"/>
      <c r="E15616" s="916"/>
      <c r="F15616" s="916"/>
      <c r="G15616" s="915"/>
      <c r="H15616" s="915"/>
      <c r="I15616" s="915"/>
    </row>
    <row r="15617" spans="1:9">
      <c r="A15617" s="915"/>
      <c r="B15617" s="915"/>
      <c r="C15617" s="915"/>
      <c r="D15617" s="916"/>
      <c r="E15617" s="916"/>
      <c r="F15617" s="916"/>
      <c r="G15617" s="915"/>
      <c r="H15617" s="915"/>
      <c r="I15617" s="915"/>
    </row>
    <row r="15618" spans="1:9">
      <c r="A15618" s="915"/>
      <c r="B15618" s="915"/>
      <c r="C15618" s="915"/>
      <c r="D15618" s="916"/>
      <c r="E15618" s="916"/>
      <c r="F15618" s="916"/>
      <c r="G15618" s="915"/>
      <c r="H15618" s="915"/>
      <c r="I15618" s="915"/>
    </row>
    <row r="15619" spans="1:9">
      <c r="A15619" s="915"/>
      <c r="B15619" s="915"/>
      <c r="C15619" s="915"/>
      <c r="D15619" s="916"/>
      <c r="E15619" s="916"/>
      <c r="F15619" s="916"/>
      <c r="G15619" s="915"/>
      <c r="H15619" s="915"/>
      <c r="I15619" s="915"/>
    </row>
    <row r="15620" spans="1:9">
      <c r="A15620" s="915"/>
      <c r="B15620" s="915"/>
      <c r="C15620" s="915"/>
      <c r="D15620" s="916"/>
      <c r="E15620" s="916"/>
      <c r="F15620" s="916"/>
      <c r="G15620" s="915"/>
      <c r="H15620" s="915"/>
      <c r="I15620" s="915"/>
    </row>
    <row r="15621" spans="1:9">
      <c r="A15621" s="915"/>
      <c r="B15621" s="915"/>
      <c r="C15621" s="915"/>
      <c r="D15621" s="916"/>
      <c r="E15621" s="916"/>
      <c r="F15621" s="916"/>
      <c r="G15621" s="915"/>
      <c r="H15621" s="915"/>
      <c r="I15621" s="915"/>
    </row>
    <row r="15622" spans="1:9">
      <c r="A15622" s="915"/>
      <c r="B15622" s="915"/>
      <c r="C15622" s="915"/>
      <c r="D15622" s="916"/>
      <c r="E15622" s="916"/>
      <c r="F15622" s="916"/>
      <c r="G15622" s="915"/>
      <c r="H15622" s="915"/>
      <c r="I15622" s="915"/>
    </row>
    <row r="15623" spans="1:9">
      <c r="A15623" s="915"/>
      <c r="B15623" s="915"/>
      <c r="C15623" s="915"/>
      <c r="D15623" s="916"/>
      <c r="E15623" s="916"/>
      <c r="F15623" s="916"/>
      <c r="G15623" s="915"/>
      <c r="H15623" s="915"/>
      <c r="I15623" s="915"/>
    </row>
    <row r="15624" spans="1:9">
      <c r="A15624" s="915"/>
      <c r="B15624" s="915"/>
      <c r="C15624" s="915"/>
      <c r="D15624" s="916"/>
      <c r="E15624" s="916"/>
      <c r="F15624" s="916"/>
      <c r="G15624" s="915"/>
      <c r="H15624" s="915"/>
      <c r="I15624" s="915"/>
    </row>
    <row r="15625" spans="1:9">
      <c r="A15625" s="915"/>
      <c r="B15625" s="915"/>
      <c r="C15625" s="915"/>
      <c r="D15625" s="916"/>
      <c r="E15625" s="916"/>
      <c r="F15625" s="916"/>
      <c r="G15625" s="915"/>
      <c r="H15625" s="915"/>
      <c r="I15625" s="915"/>
    </row>
    <row r="15626" spans="1:9">
      <c r="A15626" s="915"/>
      <c r="B15626" s="915"/>
      <c r="C15626" s="915"/>
      <c r="D15626" s="916"/>
      <c r="E15626" s="916"/>
      <c r="F15626" s="916"/>
      <c r="G15626" s="915"/>
      <c r="H15626" s="915"/>
      <c r="I15626" s="915"/>
    </row>
    <row r="15627" spans="1:9">
      <c r="A15627" s="915"/>
      <c r="B15627" s="915"/>
      <c r="C15627" s="915"/>
      <c r="D15627" s="916"/>
      <c r="E15627" s="916"/>
      <c r="F15627" s="916"/>
      <c r="G15627" s="915"/>
      <c r="H15627" s="915"/>
      <c r="I15627" s="915"/>
    </row>
    <row r="15628" spans="1:9">
      <c r="A15628" s="915"/>
      <c r="B15628" s="915"/>
      <c r="C15628" s="915"/>
      <c r="D15628" s="916"/>
      <c r="E15628" s="916"/>
      <c r="F15628" s="916"/>
      <c r="G15628" s="915"/>
      <c r="H15628" s="915"/>
      <c r="I15628" s="915"/>
    </row>
    <row r="15629" spans="1:9">
      <c r="A15629" s="915"/>
      <c r="B15629" s="915"/>
      <c r="C15629" s="915"/>
      <c r="D15629" s="916"/>
      <c r="E15629" s="916"/>
      <c r="F15629" s="916"/>
      <c r="G15629" s="915"/>
      <c r="H15629" s="915"/>
      <c r="I15629" s="915"/>
    </row>
    <row r="15630" spans="1:9">
      <c r="A15630" s="915"/>
      <c r="B15630" s="915"/>
      <c r="C15630" s="915"/>
      <c r="D15630" s="916"/>
      <c r="E15630" s="916"/>
      <c r="F15630" s="916"/>
      <c r="G15630" s="915"/>
      <c r="H15630" s="915"/>
      <c r="I15630" s="915"/>
    </row>
    <row r="15631" spans="1:9">
      <c r="A15631" s="915"/>
      <c r="B15631" s="915"/>
      <c r="C15631" s="915"/>
      <c r="D15631" s="916"/>
      <c r="E15631" s="916"/>
      <c r="F15631" s="916"/>
      <c r="G15631" s="915"/>
      <c r="H15631" s="915"/>
      <c r="I15631" s="915"/>
    </row>
    <row r="15632" spans="1:9">
      <c r="A15632" s="915"/>
      <c r="B15632" s="915"/>
      <c r="C15632" s="915"/>
      <c r="D15632" s="916"/>
      <c r="E15632" s="916"/>
      <c r="F15632" s="916"/>
      <c r="G15632" s="915"/>
      <c r="H15632" s="915"/>
      <c r="I15632" s="915"/>
    </row>
    <row r="15633" spans="1:9">
      <c r="A15633" s="915"/>
      <c r="B15633" s="915"/>
      <c r="C15633" s="915"/>
      <c r="D15633" s="916"/>
      <c r="E15633" s="916"/>
      <c r="F15633" s="916"/>
      <c r="G15633" s="915"/>
      <c r="H15633" s="915"/>
      <c r="I15633" s="915"/>
    </row>
    <row r="15634" spans="1:9">
      <c r="A15634" s="915"/>
      <c r="B15634" s="915"/>
      <c r="C15634" s="915"/>
      <c r="D15634" s="916"/>
      <c r="E15634" s="916"/>
      <c r="F15634" s="916"/>
      <c r="G15634" s="915"/>
      <c r="H15634" s="915"/>
      <c r="I15634" s="915"/>
    </row>
    <row r="15635" spans="1:9">
      <c r="A15635" s="915"/>
      <c r="B15635" s="915"/>
      <c r="C15635" s="915"/>
      <c r="D15635" s="916"/>
      <c r="E15635" s="916"/>
      <c r="F15635" s="916"/>
      <c r="G15635" s="915"/>
      <c r="H15635" s="915"/>
      <c r="I15635" s="915"/>
    </row>
    <row r="15636" spans="1:9">
      <c r="A15636" s="915"/>
      <c r="B15636" s="915"/>
      <c r="C15636" s="915"/>
      <c r="D15636" s="916"/>
      <c r="E15636" s="916"/>
      <c r="F15636" s="916"/>
      <c r="G15636" s="915"/>
      <c r="H15636" s="915"/>
      <c r="I15636" s="915"/>
    </row>
    <row r="15637" spans="1:9">
      <c r="A15637" s="915"/>
      <c r="B15637" s="915"/>
      <c r="C15637" s="915"/>
      <c r="D15637" s="916"/>
      <c r="E15637" s="916"/>
      <c r="F15637" s="916"/>
      <c r="G15637" s="915"/>
      <c r="H15637" s="915"/>
      <c r="I15637" s="915"/>
    </row>
    <row r="15638" spans="1:9">
      <c r="A15638" s="915"/>
      <c r="B15638" s="915"/>
      <c r="C15638" s="915"/>
      <c r="D15638" s="916"/>
      <c r="E15638" s="916"/>
      <c r="F15638" s="916"/>
      <c r="G15638" s="915"/>
      <c r="H15638" s="915"/>
      <c r="I15638" s="915"/>
    </row>
    <row r="15639" spans="1:9">
      <c r="A15639" s="915"/>
      <c r="B15639" s="915"/>
      <c r="C15639" s="915"/>
      <c r="D15639" s="916"/>
      <c r="E15639" s="916"/>
      <c r="F15639" s="916"/>
      <c r="G15639" s="915"/>
      <c r="H15639" s="915"/>
      <c r="I15639" s="915"/>
    </row>
    <row r="15640" spans="1:9">
      <c r="A15640" s="915"/>
      <c r="B15640" s="915"/>
      <c r="C15640" s="915"/>
      <c r="D15640" s="916"/>
      <c r="E15640" s="916"/>
      <c r="F15640" s="916"/>
      <c r="G15640" s="915"/>
      <c r="H15640" s="915"/>
      <c r="I15640" s="915"/>
    </row>
    <row r="15641" spans="1:9">
      <c r="A15641" s="915"/>
      <c r="B15641" s="915"/>
      <c r="C15641" s="915"/>
      <c r="D15641" s="916"/>
      <c r="E15641" s="916"/>
      <c r="F15641" s="916"/>
      <c r="G15641" s="915"/>
      <c r="H15641" s="915"/>
      <c r="I15641" s="915"/>
    </row>
    <row r="15642" spans="1:9">
      <c r="A15642" s="915"/>
      <c r="B15642" s="915"/>
      <c r="C15642" s="915"/>
      <c r="D15642" s="916"/>
      <c r="E15642" s="916"/>
      <c r="F15642" s="916"/>
      <c r="G15642" s="915"/>
      <c r="H15642" s="915"/>
      <c r="I15642" s="915"/>
    </row>
    <row r="15643" spans="1:9">
      <c r="A15643" s="915"/>
      <c r="B15643" s="915"/>
      <c r="C15643" s="915"/>
      <c r="D15643" s="916"/>
      <c r="E15643" s="916"/>
      <c r="F15643" s="916"/>
      <c r="G15643" s="915"/>
      <c r="H15643" s="915"/>
      <c r="I15643" s="915"/>
    </row>
    <row r="15644" spans="1:9">
      <c r="A15644" s="915"/>
      <c r="B15644" s="915"/>
      <c r="C15644" s="915"/>
      <c r="D15644" s="916"/>
      <c r="E15644" s="916"/>
      <c r="F15644" s="916"/>
      <c r="G15644" s="915"/>
      <c r="H15644" s="915"/>
      <c r="I15644" s="915"/>
    </row>
    <row r="15645" spans="1:9">
      <c r="A15645" s="915"/>
      <c r="B15645" s="915"/>
      <c r="C15645" s="915"/>
      <c r="D15645" s="916"/>
      <c r="E15645" s="916"/>
      <c r="F15645" s="916"/>
      <c r="G15645" s="915"/>
      <c r="H15645" s="915"/>
      <c r="I15645" s="915"/>
    </row>
    <row r="15646" spans="1:9">
      <c r="A15646" s="915"/>
      <c r="B15646" s="915"/>
      <c r="C15646" s="915"/>
      <c r="D15646" s="916"/>
      <c r="E15646" s="916"/>
      <c r="F15646" s="916"/>
      <c r="G15646" s="915"/>
      <c r="H15646" s="915"/>
      <c r="I15646" s="915"/>
    </row>
    <row r="15647" spans="1:9">
      <c r="A15647" s="915"/>
      <c r="B15647" s="915"/>
      <c r="C15647" s="915"/>
      <c r="D15647" s="916"/>
      <c r="E15647" s="916"/>
      <c r="F15647" s="916"/>
      <c r="G15647" s="915"/>
      <c r="H15647" s="915"/>
      <c r="I15647" s="915"/>
    </row>
    <row r="15648" spans="1:9">
      <c r="A15648" s="915"/>
      <c r="B15648" s="915"/>
      <c r="C15648" s="915"/>
      <c r="D15648" s="916"/>
      <c r="E15648" s="916"/>
      <c r="F15648" s="916"/>
      <c r="G15648" s="915"/>
      <c r="H15648" s="915"/>
      <c r="I15648" s="915"/>
    </row>
    <row r="15649" spans="1:9">
      <c r="A15649" s="915"/>
      <c r="B15649" s="915"/>
      <c r="C15649" s="915"/>
      <c r="D15649" s="916"/>
      <c r="E15649" s="916"/>
      <c r="F15649" s="916"/>
      <c r="G15649" s="915"/>
      <c r="H15649" s="915"/>
      <c r="I15649" s="915"/>
    </row>
    <row r="15650" spans="1:9">
      <c r="A15650" s="915"/>
      <c r="B15650" s="915"/>
      <c r="C15650" s="915"/>
      <c r="D15650" s="916"/>
      <c r="E15650" s="916"/>
      <c r="F15650" s="916"/>
      <c r="G15650" s="915"/>
      <c r="H15650" s="915"/>
      <c r="I15650" s="915"/>
    </row>
    <row r="15651" spans="1:9">
      <c r="A15651" s="915"/>
      <c r="B15651" s="915"/>
      <c r="C15651" s="915"/>
      <c r="D15651" s="916"/>
      <c r="E15651" s="916"/>
      <c r="F15651" s="916"/>
      <c r="G15651" s="915"/>
      <c r="H15651" s="915"/>
      <c r="I15651" s="915"/>
    </row>
    <row r="15652" spans="1:9">
      <c r="A15652" s="915"/>
      <c r="B15652" s="915"/>
      <c r="C15652" s="915"/>
      <c r="D15652" s="916"/>
      <c r="E15652" s="916"/>
      <c r="F15652" s="916"/>
      <c r="G15652" s="915"/>
      <c r="H15652" s="915"/>
      <c r="I15652" s="915"/>
    </row>
    <row r="15653" spans="1:9">
      <c r="A15653" s="915"/>
      <c r="B15653" s="915"/>
      <c r="C15653" s="915"/>
      <c r="D15653" s="916"/>
      <c r="E15653" s="916"/>
      <c r="F15653" s="916"/>
      <c r="G15653" s="915"/>
      <c r="H15653" s="915"/>
      <c r="I15653" s="915"/>
    </row>
    <row r="15654" spans="1:9">
      <c r="A15654" s="915"/>
      <c r="B15654" s="915"/>
      <c r="C15654" s="915"/>
      <c r="D15654" s="916"/>
      <c r="E15654" s="916"/>
      <c r="F15654" s="916"/>
      <c r="G15654" s="915"/>
      <c r="H15654" s="915"/>
      <c r="I15654" s="915"/>
    </row>
    <row r="15655" spans="1:9">
      <c r="A15655" s="915"/>
      <c r="B15655" s="915"/>
      <c r="C15655" s="915"/>
      <c r="D15655" s="916"/>
      <c r="E15655" s="916"/>
      <c r="F15655" s="916"/>
      <c r="G15655" s="915"/>
      <c r="H15655" s="915"/>
      <c r="I15655" s="915"/>
    </row>
    <row r="15656" spans="1:9">
      <c r="A15656" s="915"/>
      <c r="B15656" s="915"/>
      <c r="C15656" s="915"/>
      <c r="D15656" s="916"/>
      <c r="E15656" s="916"/>
      <c r="F15656" s="916"/>
      <c r="G15656" s="915"/>
      <c r="H15656" s="915"/>
      <c r="I15656" s="915"/>
    </row>
    <row r="15657" spans="1:9">
      <c r="A15657" s="915"/>
      <c r="B15657" s="915"/>
      <c r="C15657" s="915"/>
      <c r="D15657" s="916"/>
      <c r="E15657" s="916"/>
      <c r="F15657" s="916"/>
      <c r="G15657" s="915"/>
      <c r="H15657" s="915"/>
      <c r="I15657" s="915"/>
    </row>
    <row r="15658" spans="1:9">
      <c r="A15658" s="915"/>
      <c r="B15658" s="915"/>
      <c r="C15658" s="915"/>
      <c r="D15658" s="916"/>
      <c r="E15658" s="916"/>
      <c r="F15658" s="916"/>
      <c r="G15658" s="915"/>
      <c r="H15658" s="915"/>
      <c r="I15658" s="915"/>
    </row>
    <row r="15659" spans="1:9">
      <c r="A15659" s="915"/>
      <c r="B15659" s="915"/>
      <c r="C15659" s="915"/>
      <c r="D15659" s="916"/>
      <c r="E15659" s="916"/>
      <c r="F15659" s="916"/>
      <c r="G15659" s="915"/>
      <c r="H15659" s="915"/>
      <c r="I15659" s="915"/>
    </row>
    <row r="15660" spans="1:9">
      <c r="A15660" s="915"/>
      <c r="B15660" s="915"/>
      <c r="C15660" s="915"/>
      <c r="D15660" s="916"/>
      <c r="E15660" s="916"/>
      <c r="F15660" s="916"/>
      <c r="G15660" s="915"/>
      <c r="H15660" s="915"/>
      <c r="I15660" s="915"/>
    </row>
    <row r="15661" spans="1:9">
      <c r="A15661" s="915"/>
      <c r="B15661" s="915"/>
      <c r="C15661" s="915"/>
      <c r="D15661" s="916"/>
      <c r="E15661" s="916"/>
      <c r="F15661" s="916"/>
      <c r="G15661" s="915"/>
      <c r="H15661" s="915"/>
      <c r="I15661" s="915"/>
    </row>
    <row r="15662" spans="1:9">
      <c r="A15662" s="915"/>
      <c r="B15662" s="915"/>
      <c r="C15662" s="915"/>
      <c r="D15662" s="916"/>
      <c r="E15662" s="916"/>
      <c r="F15662" s="916"/>
      <c r="G15662" s="915"/>
      <c r="H15662" s="915"/>
      <c r="I15662" s="915"/>
    </row>
    <row r="15663" spans="1:9">
      <c r="A15663" s="915"/>
      <c r="B15663" s="915"/>
      <c r="C15663" s="915"/>
      <c r="D15663" s="916"/>
      <c r="E15663" s="916"/>
      <c r="F15663" s="916"/>
      <c r="G15663" s="915"/>
      <c r="H15663" s="915"/>
      <c r="I15663" s="915"/>
    </row>
    <row r="15664" spans="1:9">
      <c r="A15664" s="915"/>
      <c r="B15664" s="915"/>
      <c r="C15664" s="915"/>
      <c r="D15664" s="916"/>
      <c r="E15664" s="916"/>
      <c r="F15664" s="916"/>
      <c r="G15664" s="915"/>
      <c r="H15664" s="915"/>
      <c r="I15664" s="915"/>
    </row>
    <row r="15665" spans="1:9">
      <c r="A15665" s="915"/>
      <c r="B15665" s="915"/>
      <c r="C15665" s="915"/>
      <c r="D15665" s="916"/>
      <c r="E15665" s="916"/>
      <c r="F15665" s="916"/>
      <c r="G15665" s="915"/>
      <c r="H15665" s="915"/>
      <c r="I15665" s="915"/>
    </row>
    <row r="15666" spans="1:9">
      <c r="A15666" s="915"/>
      <c r="B15666" s="915"/>
      <c r="C15666" s="915"/>
      <c r="D15666" s="916"/>
      <c r="E15666" s="916"/>
      <c r="F15666" s="916"/>
      <c r="G15666" s="915"/>
      <c r="H15666" s="915"/>
      <c r="I15666" s="915"/>
    </row>
    <row r="15667" spans="1:9">
      <c r="A15667" s="915"/>
      <c r="B15667" s="915"/>
      <c r="C15667" s="915"/>
      <c r="D15667" s="916"/>
      <c r="E15667" s="916"/>
      <c r="F15667" s="916"/>
      <c r="G15667" s="915"/>
      <c r="H15667" s="915"/>
      <c r="I15667" s="915"/>
    </row>
    <row r="15668" spans="1:9">
      <c r="A15668" s="915"/>
      <c r="B15668" s="915"/>
      <c r="C15668" s="915"/>
      <c r="D15668" s="916"/>
      <c r="E15668" s="916"/>
      <c r="F15668" s="916"/>
      <c r="G15668" s="915"/>
      <c r="H15668" s="915"/>
      <c r="I15668" s="915"/>
    </row>
    <row r="15669" spans="1:9">
      <c r="A15669" s="915"/>
      <c r="B15669" s="915"/>
      <c r="C15669" s="915"/>
      <c r="D15669" s="916"/>
      <c r="E15669" s="916"/>
      <c r="F15669" s="916"/>
      <c r="G15669" s="915"/>
      <c r="H15669" s="915"/>
      <c r="I15669" s="915"/>
    </row>
    <row r="15670" spans="1:9">
      <c r="A15670" s="915"/>
      <c r="B15670" s="915"/>
      <c r="C15670" s="915"/>
      <c r="D15670" s="916"/>
      <c r="E15670" s="916"/>
      <c r="F15670" s="916"/>
      <c r="G15670" s="915"/>
      <c r="H15670" s="915"/>
      <c r="I15670" s="915"/>
    </row>
    <row r="15671" spans="1:9">
      <c r="A15671" s="915"/>
      <c r="B15671" s="915"/>
      <c r="C15671" s="915"/>
      <c r="D15671" s="916"/>
      <c r="E15671" s="916"/>
      <c r="F15671" s="916"/>
      <c r="G15671" s="915"/>
      <c r="H15671" s="915"/>
      <c r="I15671" s="915"/>
    </row>
    <row r="15672" spans="1:9">
      <c r="A15672" s="915"/>
      <c r="B15672" s="915"/>
      <c r="C15672" s="915"/>
      <c r="D15672" s="916"/>
      <c r="E15672" s="916"/>
      <c r="F15672" s="916"/>
      <c r="G15672" s="915"/>
      <c r="H15672" s="915"/>
      <c r="I15672" s="915"/>
    </row>
    <row r="15673" spans="1:9">
      <c r="A15673" s="915"/>
      <c r="B15673" s="915"/>
      <c r="C15673" s="915"/>
      <c r="D15673" s="916"/>
      <c r="E15673" s="916"/>
      <c r="F15673" s="916"/>
      <c r="G15673" s="915"/>
      <c r="H15673" s="915"/>
      <c r="I15673" s="915"/>
    </row>
    <row r="15674" spans="1:9">
      <c r="A15674" s="915"/>
      <c r="B15674" s="915"/>
      <c r="C15674" s="915"/>
      <c r="D15674" s="916"/>
      <c r="E15674" s="916"/>
      <c r="F15674" s="916"/>
      <c r="G15674" s="915"/>
      <c r="H15674" s="915"/>
      <c r="I15674" s="915"/>
    </row>
    <row r="15675" spans="1:9">
      <c r="A15675" s="915"/>
      <c r="B15675" s="915"/>
      <c r="C15675" s="915"/>
      <c r="D15675" s="916"/>
      <c r="E15675" s="916"/>
      <c r="F15675" s="916"/>
      <c r="G15675" s="915"/>
      <c r="H15675" s="915"/>
      <c r="I15675" s="915"/>
    </row>
    <row r="15676" spans="1:9">
      <c r="A15676" s="915"/>
      <c r="B15676" s="915"/>
      <c r="C15676" s="915"/>
      <c r="D15676" s="916"/>
      <c r="E15676" s="916"/>
      <c r="F15676" s="916"/>
      <c r="G15676" s="915"/>
      <c r="H15676" s="915"/>
      <c r="I15676" s="915"/>
    </row>
    <row r="15677" spans="1:9">
      <c r="A15677" s="915"/>
      <c r="B15677" s="915"/>
      <c r="C15677" s="915"/>
      <c r="D15677" s="916"/>
      <c r="E15677" s="916"/>
      <c r="F15677" s="916"/>
      <c r="G15677" s="915"/>
      <c r="H15677" s="915"/>
      <c r="I15677" s="915"/>
    </row>
    <row r="15678" spans="1:9">
      <c r="A15678" s="915"/>
      <c r="B15678" s="915"/>
      <c r="C15678" s="915"/>
      <c r="D15678" s="916"/>
      <c r="E15678" s="916"/>
      <c r="F15678" s="916"/>
      <c r="G15678" s="915"/>
      <c r="H15678" s="915"/>
      <c r="I15678" s="915"/>
    </row>
    <row r="15679" spans="1:9">
      <c r="A15679" s="915"/>
      <c r="B15679" s="915"/>
      <c r="C15679" s="915"/>
      <c r="D15679" s="916"/>
      <c r="E15679" s="916"/>
      <c r="F15679" s="916"/>
      <c r="G15679" s="915"/>
      <c r="H15679" s="915"/>
      <c r="I15679" s="915"/>
    </row>
    <row r="15680" spans="1:9">
      <c r="A15680" s="915"/>
      <c r="B15680" s="915"/>
      <c r="C15680" s="915"/>
      <c r="D15680" s="916"/>
      <c r="E15680" s="916"/>
      <c r="F15680" s="916"/>
      <c r="G15680" s="915"/>
      <c r="H15680" s="915"/>
      <c r="I15680" s="915"/>
    </row>
    <row r="15681" spans="1:9">
      <c r="A15681" s="915"/>
      <c r="B15681" s="915"/>
      <c r="C15681" s="915"/>
      <c r="D15681" s="916"/>
      <c r="E15681" s="916"/>
      <c r="F15681" s="916"/>
      <c r="G15681" s="915"/>
      <c r="H15681" s="915"/>
      <c r="I15681" s="915"/>
    </row>
    <row r="15682" spans="1:9">
      <c r="A15682" s="915"/>
      <c r="B15682" s="915"/>
      <c r="C15682" s="915"/>
      <c r="D15682" s="916"/>
      <c r="E15682" s="916"/>
      <c r="F15682" s="916"/>
      <c r="G15682" s="915"/>
      <c r="H15682" s="915"/>
      <c r="I15682" s="915"/>
    </row>
    <row r="15683" spans="1:9">
      <c r="A15683" s="915"/>
      <c r="B15683" s="915"/>
      <c r="C15683" s="915"/>
      <c r="D15683" s="916"/>
      <c r="E15683" s="916"/>
      <c r="F15683" s="916"/>
      <c r="G15683" s="915"/>
      <c r="H15683" s="915"/>
      <c r="I15683" s="915"/>
    </row>
    <row r="15684" spans="1:9">
      <c r="A15684" s="915"/>
      <c r="B15684" s="915"/>
      <c r="C15684" s="915"/>
      <c r="D15684" s="916"/>
      <c r="E15684" s="916"/>
      <c r="F15684" s="916"/>
      <c r="G15684" s="915"/>
      <c r="H15684" s="915"/>
      <c r="I15684" s="915"/>
    </row>
    <row r="15685" spans="1:9">
      <c r="A15685" s="915"/>
      <c r="B15685" s="915"/>
      <c r="C15685" s="915"/>
      <c r="D15685" s="916"/>
      <c r="E15685" s="916"/>
      <c r="F15685" s="916"/>
      <c r="G15685" s="915"/>
      <c r="H15685" s="915"/>
      <c r="I15685" s="915"/>
    </row>
    <row r="15686" spans="1:9">
      <c r="A15686" s="915"/>
      <c r="B15686" s="915"/>
      <c r="C15686" s="915"/>
      <c r="D15686" s="916"/>
      <c r="E15686" s="916"/>
      <c r="F15686" s="916"/>
      <c r="G15686" s="915"/>
      <c r="H15686" s="915"/>
      <c r="I15686" s="915"/>
    </row>
    <row r="15687" spans="1:9">
      <c r="A15687" s="915"/>
      <c r="B15687" s="915"/>
      <c r="C15687" s="915"/>
      <c r="D15687" s="916"/>
      <c r="E15687" s="916"/>
      <c r="F15687" s="916"/>
      <c r="G15687" s="915"/>
      <c r="H15687" s="915"/>
      <c r="I15687" s="915"/>
    </row>
    <row r="15688" spans="1:9">
      <c r="A15688" s="915"/>
      <c r="B15688" s="915"/>
      <c r="C15688" s="915"/>
      <c r="D15688" s="916"/>
      <c r="E15688" s="916"/>
      <c r="F15688" s="916"/>
      <c r="G15688" s="915"/>
      <c r="H15688" s="915"/>
      <c r="I15688" s="915"/>
    </row>
    <row r="15689" spans="1:9">
      <c r="A15689" s="915"/>
      <c r="B15689" s="915"/>
      <c r="C15689" s="915"/>
      <c r="D15689" s="916"/>
      <c r="E15689" s="916"/>
      <c r="F15689" s="916"/>
      <c r="G15689" s="915"/>
      <c r="H15689" s="915"/>
      <c r="I15689" s="915"/>
    </row>
    <row r="15690" spans="1:9">
      <c r="A15690" s="915"/>
      <c r="B15690" s="915"/>
      <c r="C15690" s="915"/>
      <c r="D15690" s="916"/>
      <c r="E15690" s="916"/>
      <c r="F15690" s="916"/>
      <c r="G15690" s="915"/>
      <c r="H15690" s="915"/>
      <c r="I15690" s="915"/>
    </row>
    <row r="15691" spans="1:9">
      <c r="A15691" s="915"/>
      <c r="B15691" s="915"/>
      <c r="C15691" s="915"/>
      <c r="D15691" s="916"/>
      <c r="E15691" s="916"/>
      <c r="F15691" s="916"/>
      <c r="G15691" s="915"/>
      <c r="H15691" s="915"/>
      <c r="I15691" s="915"/>
    </row>
    <row r="15692" spans="1:9">
      <c r="A15692" s="915"/>
      <c r="B15692" s="915"/>
      <c r="C15692" s="915"/>
      <c r="D15692" s="916"/>
      <c r="E15692" s="916"/>
      <c r="F15692" s="916"/>
      <c r="G15692" s="915"/>
      <c r="H15692" s="915"/>
      <c r="I15692" s="915"/>
    </row>
    <row r="15693" spans="1:9">
      <c r="A15693" s="915"/>
      <c r="B15693" s="915"/>
      <c r="C15693" s="915"/>
      <c r="D15693" s="916"/>
      <c r="E15693" s="916"/>
      <c r="F15693" s="916"/>
      <c r="G15693" s="915"/>
      <c r="H15693" s="915"/>
      <c r="I15693" s="915"/>
    </row>
    <row r="15694" spans="1:9">
      <c r="A15694" s="915"/>
      <c r="B15694" s="915"/>
      <c r="C15694" s="915"/>
      <c r="D15694" s="916"/>
      <c r="E15694" s="916"/>
      <c r="F15694" s="916"/>
      <c r="G15694" s="915"/>
      <c r="H15694" s="915"/>
      <c r="I15694" s="915"/>
    </row>
    <row r="15695" spans="1:9">
      <c r="A15695" s="915"/>
      <c r="B15695" s="915"/>
      <c r="C15695" s="915"/>
      <c r="D15695" s="916"/>
      <c r="E15695" s="916"/>
      <c r="F15695" s="916"/>
      <c r="G15695" s="915"/>
      <c r="H15695" s="915"/>
      <c r="I15695" s="915"/>
    </row>
    <row r="15696" spans="1:9">
      <c r="A15696" s="915"/>
      <c r="B15696" s="915"/>
      <c r="C15696" s="915"/>
      <c r="D15696" s="916"/>
      <c r="E15696" s="916"/>
      <c r="F15696" s="916"/>
      <c r="G15696" s="915"/>
      <c r="H15696" s="915"/>
      <c r="I15696" s="915"/>
    </row>
    <row r="15697" spans="1:9">
      <c r="A15697" s="915"/>
      <c r="B15697" s="915"/>
      <c r="C15697" s="915"/>
      <c r="D15697" s="916"/>
      <c r="E15697" s="916"/>
      <c r="F15697" s="916"/>
      <c r="G15697" s="915"/>
      <c r="H15697" s="915"/>
      <c r="I15697" s="915"/>
    </row>
    <row r="15698" spans="1:9">
      <c r="A15698" s="915"/>
      <c r="B15698" s="915"/>
      <c r="C15698" s="915"/>
      <c r="D15698" s="916"/>
      <c r="E15698" s="916"/>
      <c r="F15698" s="916"/>
      <c r="G15698" s="915"/>
      <c r="H15698" s="915"/>
      <c r="I15698" s="915"/>
    </row>
    <row r="15699" spans="1:9">
      <c r="A15699" s="915"/>
      <c r="B15699" s="915"/>
      <c r="C15699" s="915"/>
      <c r="D15699" s="916"/>
      <c r="E15699" s="916"/>
      <c r="F15699" s="916"/>
      <c r="G15699" s="915"/>
      <c r="H15699" s="915"/>
      <c r="I15699" s="915"/>
    </row>
    <row r="15700" spans="1:9">
      <c r="A15700" s="915"/>
      <c r="B15700" s="915"/>
      <c r="C15700" s="915"/>
      <c r="D15700" s="916"/>
      <c r="E15700" s="916"/>
      <c r="F15700" s="916"/>
      <c r="G15700" s="915"/>
      <c r="H15700" s="915"/>
      <c r="I15700" s="915"/>
    </row>
    <row r="15701" spans="1:9">
      <c r="A15701" s="915"/>
      <c r="B15701" s="915"/>
      <c r="C15701" s="915"/>
      <c r="D15701" s="916"/>
      <c r="E15701" s="916"/>
      <c r="F15701" s="916"/>
      <c r="G15701" s="915"/>
      <c r="H15701" s="915"/>
      <c r="I15701" s="915"/>
    </row>
    <row r="15702" spans="1:9">
      <c r="A15702" s="915"/>
      <c r="B15702" s="915"/>
      <c r="C15702" s="915"/>
      <c r="D15702" s="916"/>
      <c r="E15702" s="916"/>
      <c r="F15702" s="916"/>
      <c r="G15702" s="915"/>
      <c r="H15702" s="915"/>
      <c r="I15702" s="915"/>
    </row>
    <row r="15703" spans="1:9">
      <c r="A15703" s="915"/>
      <c r="B15703" s="915"/>
      <c r="C15703" s="915"/>
      <c r="D15703" s="916"/>
      <c r="E15703" s="916"/>
      <c r="F15703" s="916"/>
      <c r="G15703" s="915"/>
      <c r="H15703" s="915"/>
      <c r="I15703" s="915"/>
    </row>
    <row r="15704" spans="1:9">
      <c r="A15704" s="915"/>
      <c r="B15704" s="915"/>
      <c r="C15704" s="915"/>
      <c r="D15704" s="916"/>
      <c r="E15704" s="916"/>
      <c r="F15704" s="916"/>
      <c r="G15704" s="915"/>
      <c r="H15704" s="915"/>
      <c r="I15704" s="915"/>
    </row>
    <row r="15705" spans="1:9">
      <c r="A15705" s="915"/>
      <c r="B15705" s="915"/>
      <c r="C15705" s="915"/>
      <c r="D15705" s="916"/>
      <c r="E15705" s="916"/>
      <c r="F15705" s="916"/>
      <c r="G15705" s="915"/>
      <c r="H15705" s="915"/>
      <c r="I15705" s="915"/>
    </row>
    <row r="15706" spans="1:9">
      <c r="A15706" s="915"/>
      <c r="B15706" s="915"/>
      <c r="C15706" s="915"/>
      <c r="D15706" s="916"/>
      <c r="E15706" s="916"/>
      <c r="F15706" s="916"/>
      <c r="G15706" s="915"/>
      <c r="H15706" s="915"/>
      <c r="I15706" s="915"/>
    </row>
    <row r="15707" spans="1:9">
      <c r="A15707" s="915"/>
      <c r="B15707" s="915"/>
      <c r="C15707" s="915"/>
      <c r="D15707" s="916"/>
      <c r="E15707" s="916"/>
      <c r="F15707" s="916"/>
      <c r="G15707" s="915"/>
      <c r="H15707" s="915"/>
      <c r="I15707" s="915"/>
    </row>
    <row r="15708" spans="1:9">
      <c r="A15708" s="915"/>
      <c r="B15708" s="915"/>
      <c r="C15708" s="915"/>
      <c r="D15708" s="916"/>
      <c r="E15708" s="916"/>
      <c r="F15708" s="916"/>
      <c r="G15708" s="915"/>
      <c r="H15708" s="915"/>
      <c r="I15708" s="915"/>
    </row>
    <row r="15709" spans="1:9">
      <c r="A15709" s="915"/>
      <c r="B15709" s="915"/>
      <c r="C15709" s="915"/>
      <c r="D15709" s="916"/>
      <c r="E15709" s="916"/>
      <c r="F15709" s="916"/>
      <c r="G15709" s="915"/>
      <c r="H15709" s="915"/>
      <c r="I15709" s="915"/>
    </row>
    <row r="15710" spans="1:9">
      <c r="A15710" s="915"/>
      <c r="B15710" s="915"/>
      <c r="C15710" s="915"/>
      <c r="D15710" s="916"/>
      <c r="E15710" s="916"/>
      <c r="F15710" s="916"/>
      <c r="G15710" s="915"/>
      <c r="H15710" s="915"/>
      <c r="I15710" s="915"/>
    </row>
    <row r="15711" spans="1:9">
      <c r="A15711" s="915"/>
      <c r="B15711" s="915"/>
      <c r="C15711" s="915"/>
      <c r="D15711" s="916"/>
      <c r="E15711" s="916"/>
      <c r="F15711" s="916"/>
      <c r="G15711" s="915"/>
      <c r="H15711" s="915"/>
      <c r="I15711" s="915"/>
    </row>
    <row r="15712" spans="1:9">
      <c r="A15712" s="915"/>
      <c r="B15712" s="915"/>
      <c r="C15712" s="915"/>
      <c r="D15712" s="916"/>
      <c r="E15712" s="916"/>
      <c r="F15712" s="916"/>
      <c r="G15712" s="915"/>
      <c r="H15712" s="915"/>
      <c r="I15712" s="915"/>
    </row>
    <row r="15713" spans="1:9">
      <c r="A15713" s="915"/>
      <c r="B15713" s="915"/>
      <c r="C15713" s="915"/>
      <c r="D15713" s="916"/>
      <c r="E15713" s="916"/>
      <c r="F15713" s="916"/>
      <c r="G15713" s="915"/>
      <c r="H15713" s="915"/>
      <c r="I15713" s="915"/>
    </row>
    <row r="15714" spans="1:9">
      <c r="A15714" s="915"/>
      <c r="B15714" s="915"/>
      <c r="C15714" s="915"/>
      <c r="D15714" s="916"/>
      <c r="E15714" s="916"/>
      <c r="F15714" s="916"/>
      <c r="G15714" s="915"/>
      <c r="H15714" s="915"/>
      <c r="I15714" s="915"/>
    </row>
    <row r="15715" spans="1:9">
      <c r="A15715" s="915"/>
      <c r="B15715" s="915"/>
      <c r="C15715" s="915"/>
      <c r="D15715" s="916"/>
      <c r="E15715" s="916"/>
      <c r="F15715" s="916"/>
      <c r="G15715" s="915"/>
      <c r="H15715" s="915"/>
      <c r="I15715" s="915"/>
    </row>
    <row r="15716" spans="1:9">
      <c r="A15716" s="915"/>
      <c r="B15716" s="915"/>
      <c r="C15716" s="915"/>
      <c r="D15716" s="916"/>
      <c r="E15716" s="916"/>
      <c r="F15716" s="916"/>
      <c r="G15716" s="915"/>
      <c r="H15716" s="915"/>
      <c r="I15716" s="915"/>
    </row>
    <row r="15717" spans="1:9">
      <c r="A15717" s="915"/>
      <c r="B15717" s="915"/>
      <c r="C15717" s="915"/>
      <c r="D15717" s="916"/>
      <c r="E15717" s="916"/>
      <c r="F15717" s="916"/>
      <c r="G15717" s="915"/>
      <c r="H15717" s="915"/>
      <c r="I15717" s="915"/>
    </row>
    <row r="15718" spans="1:9">
      <c r="A15718" s="915"/>
      <c r="B15718" s="915"/>
      <c r="C15718" s="915"/>
      <c r="D15718" s="916"/>
      <c r="E15718" s="916"/>
      <c r="F15718" s="916"/>
      <c r="G15718" s="915"/>
      <c r="H15718" s="915"/>
      <c r="I15718" s="915"/>
    </row>
    <row r="15719" spans="1:9">
      <c r="A15719" s="915"/>
      <c r="B15719" s="915"/>
      <c r="C15719" s="915"/>
      <c r="D15719" s="916"/>
      <c r="E15719" s="916"/>
      <c r="F15719" s="916"/>
      <c r="G15719" s="915"/>
      <c r="H15719" s="915"/>
      <c r="I15719" s="915"/>
    </row>
    <row r="15720" spans="1:9">
      <c r="A15720" s="915"/>
      <c r="B15720" s="915"/>
      <c r="C15720" s="915"/>
      <c r="D15720" s="916"/>
      <c r="E15720" s="916"/>
      <c r="F15720" s="916"/>
      <c r="G15720" s="915"/>
      <c r="H15720" s="915"/>
      <c r="I15720" s="915"/>
    </row>
    <row r="15721" spans="1:9">
      <c r="A15721" s="915"/>
      <c r="B15721" s="915"/>
      <c r="C15721" s="915"/>
      <c r="D15721" s="916"/>
      <c r="E15721" s="916"/>
      <c r="F15721" s="916"/>
      <c r="G15721" s="915"/>
      <c r="H15721" s="915"/>
      <c r="I15721" s="915"/>
    </row>
    <row r="15722" spans="1:9">
      <c r="A15722" s="915"/>
      <c r="B15722" s="915"/>
      <c r="C15722" s="915"/>
      <c r="D15722" s="916"/>
      <c r="E15722" s="916"/>
      <c r="F15722" s="916"/>
      <c r="G15722" s="915"/>
      <c r="H15722" s="915"/>
      <c r="I15722" s="915"/>
    </row>
    <row r="15723" spans="1:9">
      <c r="A15723" s="915"/>
      <c r="B15723" s="915"/>
      <c r="C15723" s="915"/>
      <c r="D15723" s="916"/>
      <c r="E15723" s="916"/>
      <c r="F15723" s="916"/>
      <c r="G15723" s="915"/>
      <c r="H15723" s="915"/>
      <c r="I15723" s="915"/>
    </row>
    <row r="15724" spans="1:9">
      <c r="A15724" s="915"/>
      <c r="B15724" s="915"/>
      <c r="C15724" s="915"/>
      <c r="D15724" s="916"/>
      <c r="E15724" s="916"/>
      <c r="F15724" s="916"/>
      <c r="G15724" s="915"/>
      <c r="H15724" s="915"/>
      <c r="I15724" s="915"/>
    </row>
    <row r="15725" spans="1:9">
      <c r="A15725" s="915"/>
      <c r="B15725" s="915"/>
      <c r="C15725" s="915"/>
      <c r="D15725" s="916"/>
      <c r="E15725" s="916"/>
      <c r="F15725" s="916"/>
      <c r="G15725" s="915"/>
      <c r="H15725" s="915"/>
      <c r="I15725" s="915"/>
    </row>
    <row r="15726" spans="1:9">
      <c r="A15726" s="915"/>
      <c r="B15726" s="915"/>
      <c r="C15726" s="915"/>
      <c r="D15726" s="916"/>
      <c r="E15726" s="916"/>
      <c r="F15726" s="916"/>
      <c r="G15726" s="915"/>
      <c r="H15726" s="915"/>
      <c r="I15726" s="915"/>
    </row>
    <row r="15727" spans="1:9">
      <c r="A15727" s="915"/>
      <c r="B15727" s="915"/>
      <c r="C15727" s="915"/>
      <c r="D15727" s="916"/>
      <c r="E15727" s="916"/>
      <c r="F15727" s="916"/>
      <c r="G15727" s="915"/>
      <c r="H15727" s="915"/>
      <c r="I15727" s="915"/>
    </row>
    <row r="15728" spans="1:9">
      <c r="A15728" s="915"/>
      <c r="B15728" s="915"/>
      <c r="C15728" s="915"/>
      <c r="D15728" s="916"/>
      <c r="E15728" s="916"/>
      <c r="F15728" s="916"/>
      <c r="G15728" s="915"/>
      <c r="H15728" s="915"/>
      <c r="I15728" s="915"/>
    </row>
    <row r="15729" spans="1:9">
      <c r="A15729" s="915"/>
      <c r="B15729" s="915"/>
      <c r="C15729" s="915"/>
      <c r="D15729" s="916"/>
      <c r="E15729" s="916"/>
      <c r="F15729" s="916"/>
      <c r="G15729" s="915"/>
      <c r="H15729" s="915"/>
      <c r="I15729" s="915"/>
    </row>
    <row r="15730" spans="1:9">
      <c r="A15730" s="915"/>
      <c r="B15730" s="915"/>
      <c r="C15730" s="915"/>
      <c r="D15730" s="916"/>
      <c r="E15730" s="916"/>
      <c r="F15730" s="916"/>
      <c r="G15730" s="915"/>
      <c r="H15730" s="915"/>
      <c r="I15730" s="915"/>
    </row>
    <row r="15731" spans="1:9">
      <c r="A15731" s="915"/>
      <c r="B15731" s="915"/>
      <c r="C15731" s="915"/>
      <c r="D15731" s="916"/>
      <c r="E15731" s="916"/>
      <c r="F15731" s="916"/>
      <c r="G15731" s="915"/>
      <c r="H15731" s="915"/>
      <c r="I15731" s="915"/>
    </row>
    <row r="15732" spans="1:9">
      <c r="A15732" s="915"/>
      <c r="B15732" s="915"/>
      <c r="C15732" s="915"/>
      <c r="D15732" s="916"/>
      <c r="E15732" s="916"/>
      <c r="F15732" s="916"/>
      <c r="G15732" s="915"/>
      <c r="H15732" s="915"/>
      <c r="I15732" s="915"/>
    </row>
    <row r="15733" spans="1:9">
      <c r="A15733" s="915"/>
      <c r="B15733" s="915"/>
      <c r="C15733" s="915"/>
      <c r="D15733" s="916"/>
      <c r="E15733" s="916"/>
      <c r="F15733" s="916"/>
      <c r="G15733" s="915"/>
      <c r="H15733" s="915"/>
      <c r="I15733" s="915"/>
    </row>
    <row r="15734" spans="1:9">
      <c r="A15734" s="915"/>
      <c r="B15734" s="915"/>
      <c r="C15734" s="915"/>
      <c r="D15734" s="916"/>
      <c r="E15734" s="916"/>
      <c r="F15734" s="916"/>
      <c r="G15734" s="915"/>
      <c r="H15734" s="915"/>
      <c r="I15734" s="915"/>
    </row>
    <row r="15735" spans="1:9">
      <c r="A15735" s="915"/>
      <c r="B15735" s="915"/>
      <c r="C15735" s="915"/>
      <c r="D15735" s="916"/>
      <c r="E15735" s="916"/>
      <c r="F15735" s="916"/>
      <c r="G15735" s="915"/>
      <c r="H15735" s="915"/>
      <c r="I15735" s="915"/>
    </row>
    <row r="15736" spans="1:9">
      <c r="A15736" s="915"/>
      <c r="B15736" s="915"/>
      <c r="C15736" s="915"/>
      <c r="D15736" s="916"/>
      <c r="E15736" s="916"/>
      <c r="F15736" s="916"/>
      <c r="G15736" s="915"/>
      <c r="H15736" s="915"/>
      <c r="I15736" s="915"/>
    </row>
    <row r="15737" spans="1:9">
      <c r="A15737" s="915"/>
      <c r="B15737" s="915"/>
      <c r="C15737" s="915"/>
      <c r="D15737" s="916"/>
      <c r="E15737" s="916"/>
      <c r="F15737" s="916"/>
      <c r="G15737" s="915"/>
      <c r="H15737" s="915"/>
      <c r="I15737" s="915"/>
    </row>
    <row r="15738" spans="1:9">
      <c r="A15738" s="915"/>
      <c r="B15738" s="915"/>
      <c r="C15738" s="915"/>
      <c r="D15738" s="916"/>
      <c r="E15738" s="916"/>
      <c r="F15738" s="916"/>
      <c r="G15738" s="915"/>
      <c r="H15738" s="915"/>
      <c r="I15738" s="915"/>
    </row>
    <row r="15739" spans="1:9">
      <c r="A15739" s="915"/>
      <c r="B15739" s="915"/>
      <c r="C15739" s="915"/>
      <c r="D15739" s="916"/>
      <c r="E15739" s="916"/>
      <c r="F15739" s="916"/>
      <c r="G15739" s="915"/>
      <c r="H15739" s="915"/>
      <c r="I15739" s="915"/>
    </row>
    <row r="15740" spans="1:9">
      <c r="A15740" s="915"/>
      <c r="B15740" s="915"/>
      <c r="C15740" s="915"/>
      <c r="D15740" s="916"/>
      <c r="E15740" s="916"/>
      <c r="F15740" s="916"/>
      <c r="G15740" s="915"/>
      <c r="H15740" s="915"/>
      <c r="I15740" s="915"/>
    </row>
    <row r="15741" spans="1:9">
      <c r="A15741" s="915"/>
      <c r="B15741" s="915"/>
      <c r="C15741" s="915"/>
      <c r="D15741" s="916"/>
      <c r="E15741" s="916"/>
      <c r="F15741" s="916"/>
      <c r="G15741" s="915"/>
      <c r="H15741" s="915"/>
      <c r="I15741" s="915"/>
    </row>
    <row r="15742" spans="1:9">
      <c r="A15742" s="915"/>
      <c r="B15742" s="915"/>
      <c r="C15742" s="915"/>
      <c r="D15742" s="916"/>
      <c r="E15742" s="916"/>
      <c r="F15742" s="916"/>
      <c r="G15742" s="915"/>
      <c r="H15742" s="915"/>
      <c r="I15742" s="915"/>
    </row>
    <row r="15743" spans="1:9">
      <c r="A15743" s="915"/>
      <c r="B15743" s="915"/>
      <c r="C15743" s="915"/>
      <c r="D15743" s="916"/>
      <c r="E15743" s="916"/>
      <c r="F15743" s="916"/>
      <c r="G15743" s="915"/>
      <c r="H15743" s="915"/>
      <c r="I15743" s="915"/>
    </row>
    <row r="15744" spans="1:9">
      <c r="A15744" s="915"/>
      <c r="B15744" s="915"/>
      <c r="C15744" s="915"/>
      <c r="D15744" s="916"/>
      <c r="E15744" s="916"/>
      <c r="F15744" s="916"/>
      <c r="G15744" s="915"/>
      <c r="H15744" s="915"/>
      <c r="I15744" s="915"/>
    </row>
    <row r="15745" spans="1:9">
      <c r="A15745" s="915"/>
      <c r="B15745" s="915"/>
      <c r="C15745" s="915"/>
      <c r="D15745" s="916"/>
      <c r="E15745" s="916"/>
      <c r="F15745" s="916"/>
      <c r="G15745" s="915"/>
      <c r="H15745" s="915"/>
      <c r="I15745" s="915"/>
    </row>
    <row r="15746" spans="1:9">
      <c r="A15746" s="915"/>
      <c r="B15746" s="915"/>
      <c r="C15746" s="915"/>
      <c r="D15746" s="916"/>
      <c r="E15746" s="916"/>
      <c r="F15746" s="916"/>
      <c r="G15746" s="915"/>
      <c r="H15746" s="915"/>
      <c r="I15746" s="915"/>
    </row>
    <row r="15747" spans="1:9">
      <c r="A15747" s="915"/>
      <c r="B15747" s="915"/>
      <c r="C15747" s="915"/>
      <c r="D15747" s="916"/>
      <c r="E15747" s="916"/>
      <c r="F15747" s="916"/>
      <c r="G15747" s="915"/>
      <c r="H15747" s="915"/>
      <c r="I15747" s="915"/>
    </row>
    <row r="15748" spans="1:9">
      <c r="A15748" s="915"/>
      <c r="B15748" s="915"/>
      <c r="C15748" s="915"/>
      <c r="D15748" s="916"/>
      <c r="E15748" s="916"/>
      <c r="F15748" s="916"/>
      <c r="G15748" s="915"/>
      <c r="H15748" s="915"/>
      <c r="I15748" s="915"/>
    </row>
    <row r="15749" spans="1:9">
      <c r="A15749" s="915"/>
      <c r="B15749" s="915"/>
      <c r="C15749" s="915"/>
      <c r="D15749" s="916"/>
      <c r="E15749" s="916"/>
      <c r="F15749" s="916"/>
      <c r="G15749" s="915"/>
      <c r="H15749" s="915"/>
      <c r="I15749" s="915"/>
    </row>
    <row r="15750" spans="1:9">
      <c r="A15750" s="915"/>
      <c r="B15750" s="915"/>
      <c r="C15750" s="915"/>
      <c r="D15750" s="916"/>
      <c r="E15750" s="916"/>
      <c r="F15750" s="916"/>
      <c r="G15750" s="915"/>
      <c r="H15750" s="915"/>
      <c r="I15750" s="915"/>
    </row>
    <row r="15751" spans="1:9">
      <c r="A15751" s="915"/>
      <c r="B15751" s="915"/>
      <c r="C15751" s="915"/>
      <c r="D15751" s="916"/>
      <c r="E15751" s="916"/>
      <c r="F15751" s="916"/>
      <c r="G15751" s="915"/>
      <c r="H15751" s="915"/>
      <c r="I15751" s="915"/>
    </row>
    <row r="15752" spans="1:9">
      <c r="A15752" s="915"/>
      <c r="B15752" s="915"/>
      <c r="C15752" s="915"/>
      <c r="D15752" s="916"/>
      <c r="E15752" s="916"/>
      <c r="F15752" s="916"/>
      <c r="G15752" s="915"/>
      <c r="H15752" s="915"/>
      <c r="I15752" s="915"/>
    </row>
    <row r="15753" spans="1:9">
      <c r="A15753" s="915"/>
      <c r="B15753" s="915"/>
      <c r="C15753" s="915"/>
      <c r="D15753" s="916"/>
      <c r="E15753" s="916"/>
      <c r="F15753" s="916"/>
      <c r="G15753" s="915"/>
      <c r="H15753" s="915"/>
      <c r="I15753" s="915"/>
    </row>
    <row r="15754" spans="1:9">
      <c r="A15754" s="915"/>
      <c r="B15754" s="915"/>
      <c r="C15754" s="915"/>
      <c r="D15754" s="916"/>
      <c r="E15754" s="916"/>
      <c r="F15754" s="916"/>
      <c r="G15754" s="915"/>
      <c r="H15754" s="915"/>
      <c r="I15754" s="915"/>
    </row>
    <row r="15755" spans="1:9">
      <c r="A15755" s="915"/>
      <c r="B15755" s="915"/>
      <c r="C15755" s="915"/>
      <c r="D15755" s="916"/>
      <c r="E15755" s="916"/>
      <c r="F15755" s="916"/>
      <c r="G15755" s="915"/>
      <c r="H15755" s="915"/>
      <c r="I15755" s="915"/>
    </row>
    <row r="15756" spans="1:9">
      <c r="A15756" s="915"/>
      <c r="B15756" s="915"/>
      <c r="C15756" s="915"/>
      <c r="D15756" s="916"/>
      <c r="E15756" s="916"/>
      <c r="F15756" s="916"/>
      <c r="G15756" s="915"/>
      <c r="H15756" s="915"/>
      <c r="I15756" s="915"/>
    </row>
    <row r="15757" spans="1:9">
      <c r="A15757" s="915"/>
      <c r="B15757" s="915"/>
      <c r="C15757" s="915"/>
      <c r="D15757" s="916"/>
      <c r="E15757" s="916"/>
      <c r="F15757" s="916"/>
      <c r="G15757" s="915"/>
      <c r="H15757" s="915"/>
      <c r="I15757" s="915"/>
    </row>
    <row r="15758" spans="1:9">
      <c r="A15758" s="915"/>
      <c r="B15758" s="915"/>
      <c r="C15758" s="915"/>
      <c r="D15758" s="916"/>
      <c r="E15758" s="916"/>
      <c r="F15758" s="916"/>
      <c r="G15758" s="915"/>
      <c r="H15758" s="915"/>
      <c r="I15758" s="915"/>
    </row>
    <row r="15759" spans="1:9">
      <c r="A15759" s="915"/>
      <c r="B15759" s="915"/>
      <c r="C15759" s="915"/>
      <c r="D15759" s="916"/>
      <c r="E15759" s="916"/>
      <c r="F15759" s="916"/>
      <c r="G15759" s="915"/>
      <c r="H15759" s="915"/>
      <c r="I15759" s="915"/>
    </row>
    <row r="15760" spans="1:9">
      <c r="A15760" s="915"/>
      <c r="B15760" s="915"/>
      <c r="C15760" s="915"/>
      <c r="D15760" s="916"/>
      <c r="E15760" s="916"/>
      <c r="F15760" s="916"/>
      <c r="G15760" s="915"/>
      <c r="H15760" s="915"/>
      <c r="I15760" s="915"/>
    </row>
    <row r="15761" spans="1:9">
      <c r="A15761" s="915"/>
      <c r="B15761" s="915"/>
      <c r="C15761" s="915"/>
      <c r="D15761" s="916"/>
      <c r="E15761" s="916"/>
      <c r="F15761" s="916"/>
      <c r="G15761" s="915"/>
      <c r="H15761" s="915"/>
      <c r="I15761" s="915"/>
    </row>
    <row r="15762" spans="1:9">
      <c r="A15762" s="915"/>
      <c r="B15762" s="915"/>
      <c r="C15762" s="915"/>
      <c r="D15762" s="916"/>
      <c r="E15762" s="916"/>
      <c r="F15762" s="916"/>
      <c r="G15762" s="915"/>
      <c r="H15762" s="915"/>
      <c r="I15762" s="915"/>
    </row>
    <row r="15763" spans="1:9">
      <c r="A15763" s="915"/>
      <c r="B15763" s="915"/>
      <c r="C15763" s="915"/>
      <c r="D15763" s="916"/>
      <c r="E15763" s="916"/>
      <c r="F15763" s="916"/>
      <c r="G15763" s="915"/>
      <c r="H15763" s="915"/>
      <c r="I15763" s="915"/>
    </row>
    <row r="15764" spans="1:9">
      <c r="A15764" s="915"/>
      <c r="B15764" s="915"/>
      <c r="C15764" s="915"/>
      <c r="D15764" s="916"/>
      <c r="E15764" s="916"/>
      <c r="F15764" s="916"/>
      <c r="G15764" s="915"/>
      <c r="H15764" s="915"/>
      <c r="I15764" s="915"/>
    </row>
    <row r="15765" spans="1:9">
      <c r="A15765" s="915"/>
      <c r="B15765" s="915"/>
      <c r="C15765" s="915"/>
      <c r="D15765" s="916"/>
      <c r="E15765" s="916"/>
      <c r="F15765" s="916"/>
      <c r="G15765" s="915"/>
      <c r="H15765" s="915"/>
      <c r="I15765" s="915"/>
    </row>
    <row r="15766" spans="1:9">
      <c r="A15766" s="915"/>
      <c r="B15766" s="915"/>
      <c r="C15766" s="915"/>
      <c r="D15766" s="916"/>
      <c r="E15766" s="916"/>
      <c r="F15766" s="916"/>
      <c r="G15766" s="915"/>
      <c r="H15766" s="915"/>
      <c r="I15766" s="915"/>
    </row>
    <row r="15767" spans="1:9">
      <c r="A15767" s="915"/>
      <c r="B15767" s="915"/>
      <c r="C15767" s="915"/>
      <c r="D15767" s="916"/>
      <c r="E15767" s="916"/>
      <c r="F15767" s="916"/>
      <c r="G15767" s="915"/>
      <c r="H15767" s="915"/>
      <c r="I15767" s="915"/>
    </row>
    <row r="15768" spans="1:9">
      <c r="A15768" s="915"/>
      <c r="B15768" s="915"/>
      <c r="C15768" s="915"/>
      <c r="D15768" s="916"/>
      <c r="E15768" s="916"/>
      <c r="F15768" s="916"/>
      <c r="G15768" s="915"/>
      <c r="H15768" s="915"/>
      <c r="I15768" s="915"/>
    </row>
    <row r="15769" spans="1:9">
      <c r="A15769" s="915"/>
      <c r="B15769" s="915"/>
      <c r="C15769" s="915"/>
      <c r="D15769" s="916"/>
      <c r="E15769" s="916"/>
      <c r="F15769" s="916"/>
      <c r="G15769" s="915"/>
      <c r="H15769" s="915"/>
      <c r="I15769" s="915"/>
    </row>
    <row r="15770" spans="1:9">
      <c r="A15770" s="915"/>
      <c r="B15770" s="915"/>
      <c r="C15770" s="915"/>
      <c r="D15770" s="916"/>
      <c r="E15770" s="916"/>
      <c r="F15770" s="916"/>
      <c r="G15770" s="915"/>
      <c r="H15770" s="915"/>
      <c r="I15770" s="915"/>
    </row>
    <row r="15771" spans="1:9">
      <c r="A15771" s="915"/>
      <c r="B15771" s="915"/>
      <c r="C15771" s="915"/>
      <c r="D15771" s="916"/>
      <c r="E15771" s="916"/>
      <c r="F15771" s="916"/>
      <c r="G15771" s="915"/>
      <c r="H15771" s="915"/>
      <c r="I15771" s="915"/>
    </row>
    <row r="15772" spans="1:9">
      <c r="A15772" s="915"/>
      <c r="B15772" s="915"/>
      <c r="C15772" s="915"/>
      <c r="D15772" s="916"/>
      <c r="E15772" s="916"/>
      <c r="F15772" s="916"/>
      <c r="G15772" s="915"/>
      <c r="H15772" s="915"/>
      <c r="I15772" s="915"/>
    </row>
    <row r="15773" spans="1:9">
      <c r="A15773" s="915"/>
      <c r="B15773" s="915"/>
      <c r="C15773" s="915"/>
      <c r="D15773" s="916"/>
      <c r="E15773" s="916"/>
      <c r="F15773" s="916"/>
      <c r="G15773" s="915"/>
      <c r="H15773" s="915"/>
      <c r="I15773" s="915"/>
    </row>
    <row r="15774" spans="1:9">
      <c r="A15774" s="915"/>
      <c r="B15774" s="915"/>
      <c r="C15774" s="915"/>
      <c r="D15774" s="916"/>
      <c r="E15774" s="916"/>
      <c r="F15774" s="916"/>
      <c r="G15774" s="915"/>
      <c r="H15774" s="915"/>
      <c r="I15774" s="915"/>
    </row>
    <row r="15775" spans="1:9">
      <c r="A15775" s="915"/>
      <c r="B15775" s="915"/>
      <c r="C15775" s="915"/>
      <c r="D15775" s="916"/>
      <c r="E15775" s="916"/>
      <c r="F15775" s="916"/>
      <c r="G15775" s="915"/>
      <c r="H15775" s="915"/>
      <c r="I15775" s="915"/>
    </row>
    <row r="15776" spans="1:9">
      <c r="A15776" s="915"/>
      <c r="B15776" s="915"/>
      <c r="C15776" s="915"/>
      <c r="D15776" s="916"/>
      <c r="E15776" s="916"/>
      <c r="F15776" s="916"/>
      <c r="G15776" s="915"/>
      <c r="H15776" s="915"/>
      <c r="I15776" s="915"/>
    </row>
    <row r="15777" spans="1:9">
      <c r="A15777" s="915"/>
      <c r="B15777" s="915"/>
      <c r="C15777" s="915"/>
      <c r="D15777" s="916"/>
      <c r="E15777" s="916"/>
      <c r="F15777" s="916"/>
      <c r="G15777" s="915"/>
      <c r="H15777" s="915"/>
      <c r="I15777" s="915"/>
    </row>
    <row r="15778" spans="1:9">
      <c r="A15778" s="915"/>
      <c r="B15778" s="915"/>
      <c r="C15778" s="915"/>
      <c r="D15778" s="916"/>
      <c r="E15778" s="916"/>
      <c r="F15778" s="916"/>
      <c r="G15778" s="915"/>
      <c r="H15778" s="915"/>
      <c r="I15778" s="915"/>
    </row>
    <row r="15779" spans="1:9">
      <c r="A15779" s="915"/>
      <c r="B15779" s="915"/>
      <c r="C15779" s="915"/>
      <c r="D15779" s="916"/>
      <c r="E15779" s="916"/>
      <c r="F15779" s="916"/>
      <c r="G15779" s="915"/>
      <c r="H15779" s="915"/>
      <c r="I15779" s="915"/>
    </row>
    <row r="15780" spans="1:9">
      <c r="A15780" s="915"/>
      <c r="B15780" s="915"/>
      <c r="C15780" s="915"/>
      <c r="D15780" s="916"/>
      <c r="E15780" s="916"/>
      <c r="F15780" s="916"/>
      <c r="G15780" s="915"/>
      <c r="H15780" s="915"/>
      <c r="I15780" s="915"/>
    </row>
    <row r="15781" spans="1:9">
      <c r="A15781" s="915"/>
      <c r="B15781" s="915"/>
      <c r="C15781" s="915"/>
      <c r="D15781" s="916"/>
      <c r="E15781" s="916"/>
      <c r="F15781" s="916"/>
      <c r="G15781" s="915"/>
      <c r="H15781" s="915"/>
      <c r="I15781" s="915"/>
    </row>
    <row r="15782" spans="1:9">
      <c r="A15782" s="915"/>
      <c r="B15782" s="915"/>
      <c r="C15782" s="915"/>
      <c r="D15782" s="916"/>
      <c r="E15782" s="916"/>
      <c r="F15782" s="916"/>
      <c r="G15782" s="915"/>
      <c r="H15782" s="915"/>
      <c r="I15782" s="915"/>
    </row>
    <row r="15783" spans="1:9">
      <c r="A15783" s="915"/>
      <c r="B15783" s="915"/>
      <c r="C15783" s="915"/>
      <c r="D15783" s="916"/>
      <c r="E15783" s="916"/>
      <c r="F15783" s="916"/>
      <c r="G15783" s="915"/>
      <c r="H15783" s="915"/>
      <c r="I15783" s="915"/>
    </row>
    <row r="15784" spans="1:9">
      <c r="A15784" s="915"/>
      <c r="B15784" s="915"/>
      <c r="C15784" s="915"/>
      <c r="D15784" s="916"/>
      <c r="E15784" s="916"/>
      <c r="F15784" s="916"/>
      <c r="G15784" s="915"/>
      <c r="H15784" s="915"/>
      <c r="I15784" s="915"/>
    </row>
    <row r="15785" spans="1:9">
      <c r="A15785" s="915"/>
      <c r="B15785" s="915"/>
      <c r="C15785" s="915"/>
      <c r="D15785" s="916"/>
      <c r="E15785" s="916"/>
      <c r="F15785" s="916"/>
      <c r="G15785" s="915"/>
      <c r="H15785" s="915"/>
      <c r="I15785" s="915"/>
    </row>
    <row r="15786" spans="1:9">
      <c r="A15786" s="915"/>
      <c r="B15786" s="915"/>
      <c r="C15786" s="915"/>
      <c r="D15786" s="916"/>
      <c r="E15786" s="916"/>
      <c r="F15786" s="916"/>
      <c r="G15786" s="915"/>
      <c r="H15786" s="915"/>
      <c r="I15786" s="915"/>
    </row>
    <row r="15787" spans="1:9">
      <c r="A15787" s="915"/>
      <c r="B15787" s="915"/>
      <c r="C15787" s="915"/>
      <c r="D15787" s="916"/>
      <c r="E15787" s="916"/>
      <c r="F15787" s="916"/>
      <c r="G15787" s="915"/>
      <c r="H15787" s="915"/>
      <c r="I15787" s="915"/>
    </row>
    <row r="15788" spans="1:9">
      <c r="A15788" s="915"/>
      <c r="B15788" s="915"/>
      <c r="C15788" s="915"/>
      <c r="D15788" s="916"/>
      <c r="E15788" s="916"/>
      <c r="F15788" s="916"/>
      <c r="G15788" s="915"/>
      <c r="H15788" s="915"/>
      <c r="I15788" s="915"/>
    </row>
    <row r="15789" spans="1:9">
      <c r="A15789" s="915"/>
      <c r="B15789" s="915"/>
      <c r="C15789" s="915"/>
      <c r="D15789" s="916"/>
      <c r="E15789" s="916"/>
      <c r="F15789" s="916"/>
      <c r="G15789" s="915"/>
      <c r="H15789" s="915"/>
      <c r="I15789" s="915"/>
    </row>
    <row r="15790" spans="1:9">
      <c r="A15790" s="915"/>
      <c r="B15790" s="915"/>
      <c r="C15790" s="915"/>
      <c r="D15790" s="916"/>
      <c r="E15790" s="916"/>
      <c r="F15790" s="916"/>
      <c r="G15790" s="915"/>
      <c r="H15790" s="915"/>
      <c r="I15790" s="915"/>
    </row>
    <row r="15791" spans="1:9">
      <c r="A15791" s="915"/>
      <c r="B15791" s="915"/>
      <c r="C15791" s="915"/>
      <c r="D15791" s="916"/>
      <c r="E15791" s="916"/>
      <c r="F15791" s="916"/>
      <c r="G15791" s="915"/>
      <c r="H15791" s="915"/>
      <c r="I15791" s="915"/>
    </row>
    <row r="15792" spans="1:9">
      <c r="A15792" s="915"/>
      <c r="B15792" s="915"/>
      <c r="C15792" s="915"/>
      <c r="D15792" s="916"/>
      <c r="E15792" s="916"/>
      <c r="F15792" s="916"/>
      <c r="G15792" s="915"/>
      <c r="H15792" s="915"/>
      <c r="I15792" s="915"/>
    </row>
    <row r="15793" spans="1:9">
      <c r="A15793" s="915"/>
      <c r="B15793" s="915"/>
      <c r="C15793" s="915"/>
      <c r="D15793" s="916"/>
      <c r="E15793" s="916"/>
      <c r="F15793" s="916"/>
      <c r="G15793" s="915"/>
      <c r="H15793" s="915"/>
      <c r="I15793" s="915"/>
    </row>
    <row r="15794" spans="1:9">
      <c r="A15794" s="915"/>
      <c r="B15794" s="915"/>
      <c r="C15794" s="915"/>
      <c r="D15794" s="916"/>
      <c r="E15794" s="916"/>
      <c r="F15794" s="916"/>
      <c r="G15794" s="915"/>
      <c r="H15794" s="915"/>
      <c r="I15794" s="915"/>
    </row>
    <row r="15795" spans="1:9">
      <c r="A15795" s="915"/>
      <c r="B15795" s="915"/>
      <c r="C15795" s="915"/>
      <c r="D15795" s="916"/>
      <c r="E15795" s="916"/>
      <c r="F15795" s="916"/>
      <c r="G15795" s="915"/>
      <c r="H15795" s="915"/>
      <c r="I15795" s="915"/>
    </row>
    <row r="15796" spans="1:9">
      <c r="A15796" s="915"/>
      <c r="B15796" s="915"/>
      <c r="C15796" s="915"/>
      <c r="D15796" s="916"/>
      <c r="E15796" s="916"/>
      <c r="F15796" s="916"/>
      <c r="G15796" s="915"/>
      <c r="H15796" s="915"/>
      <c r="I15796" s="915"/>
    </row>
    <row r="15797" spans="1:9">
      <c r="A15797" s="915"/>
      <c r="B15797" s="915"/>
      <c r="C15797" s="915"/>
      <c r="D15797" s="916"/>
      <c r="E15797" s="916"/>
      <c r="F15797" s="916"/>
      <c r="G15797" s="915"/>
      <c r="H15797" s="915"/>
      <c r="I15797" s="915"/>
    </row>
    <row r="15798" spans="1:9">
      <c r="A15798" s="915"/>
      <c r="B15798" s="915"/>
      <c r="C15798" s="915"/>
      <c r="D15798" s="916"/>
      <c r="E15798" s="916"/>
      <c r="F15798" s="916"/>
      <c r="G15798" s="915"/>
      <c r="H15798" s="915"/>
      <c r="I15798" s="915"/>
    </row>
    <row r="15799" spans="1:9">
      <c r="A15799" s="915"/>
      <c r="B15799" s="915"/>
      <c r="C15799" s="915"/>
      <c r="D15799" s="916"/>
      <c r="E15799" s="916"/>
      <c r="F15799" s="916"/>
      <c r="G15799" s="915"/>
      <c r="H15799" s="915"/>
      <c r="I15799" s="915"/>
    </row>
    <row r="15800" spans="1:9">
      <c r="A15800" s="915"/>
      <c r="B15800" s="915"/>
      <c r="C15800" s="915"/>
      <c r="D15800" s="916"/>
      <c r="E15800" s="916"/>
      <c r="F15800" s="916"/>
      <c r="G15800" s="915"/>
      <c r="H15800" s="915"/>
      <c r="I15800" s="915"/>
    </row>
    <row r="15801" spans="1:9">
      <c r="A15801" s="915"/>
      <c r="B15801" s="915"/>
      <c r="C15801" s="915"/>
      <c r="D15801" s="916"/>
      <c r="E15801" s="916"/>
      <c r="F15801" s="916"/>
      <c r="G15801" s="915"/>
      <c r="H15801" s="915"/>
      <c r="I15801" s="915"/>
    </row>
    <row r="15802" spans="1:9">
      <c r="A15802" s="915"/>
      <c r="B15802" s="915"/>
      <c r="C15802" s="915"/>
      <c r="D15802" s="916"/>
      <c r="E15802" s="916"/>
      <c r="F15802" s="916"/>
      <c r="G15802" s="915"/>
      <c r="H15802" s="915"/>
      <c r="I15802" s="915"/>
    </row>
    <row r="15803" spans="1:9">
      <c r="A15803" s="915"/>
      <c r="B15803" s="915"/>
      <c r="C15803" s="915"/>
      <c r="D15803" s="916"/>
      <c r="E15803" s="916"/>
      <c r="F15803" s="916"/>
      <c r="G15803" s="915"/>
      <c r="H15803" s="915"/>
      <c r="I15803" s="915"/>
    </row>
    <row r="15804" spans="1:9">
      <c r="A15804" s="915"/>
      <c r="B15804" s="915"/>
      <c r="C15804" s="915"/>
      <c r="D15804" s="916"/>
      <c r="E15804" s="916"/>
      <c r="F15804" s="916"/>
      <c r="G15804" s="915"/>
      <c r="H15804" s="915"/>
      <c r="I15804" s="915"/>
    </row>
    <row r="15805" spans="1:9">
      <c r="A15805" s="915"/>
      <c r="B15805" s="915"/>
      <c r="C15805" s="915"/>
      <c r="D15805" s="916"/>
      <c r="E15805" s="916"/>
      <c r="F15805" s="916"/>
      <c r="G15805" s="915"/>
      <c r="H15805" s="915"/>
      <c r="I15805" s="915"/>
    </row>
    <row r="15806" spans="1:9">
      <c r="A15806" s="915"/>
      <c r="B15806" s="915"/>
      <c r="C15806" s="915"/>
      <c r="D15806" s="916"/>
      <c r="E15806" s="916"/>
      <c r="F15806" s="916"/>
      <c r="G15806" s="915"/>
      <c r="H15806" s="915"/>
      <c r="I15806" s="915"/>
    </row>
    <row r="15807" spans="1:9">
      <c r="A15807" s="915"/>
      <c r="B15807" s="915"/>
      <c r="C15807" s="915"/>
      <c r="D15807" s="916"/>
      <c r="E15807" s="916"/>
      <c r="F15807" s="916"/>
      <c r="G15807" s="915"/>
      <c r="H15807" s="915"/>
      <c r="I15807" s="915"/>
    </row>
    <row r="15808" spans="1:9">
      <c r="A15808" s="915"/>
      <c r="B15808" s="915"/>
      <c r="C15808" s="915"/>
      <c r="D15808" s="916"/>
      <c r="E15808" s="916"/>
      <c r="F15808" s="916"/>
      <c r="G15808" s="915"/>
      <c r="H15808" s="915"/>
      <c r="I15808" s="915"/>
    </row>
    <row r="15809" spans="1:9">
      <c r="A15809" s="915"/>
      <c r="B15809" s="915"/>
      <c r="C15809" s="915"/>
      <c r="D15809" s="916"/>
      <c r="E15809" s="916"/>
      <c r="F15809" s="916"/>
      <c r="G15809" s="915"/>
      <c r="H15809" s="915"/>
      <c r="I15809" s="915"/>
    </row>
    <row r="15810" spans="1:9">
      <c r="A15810" s="915"/>
      <c r="B15810" s="915"/>
      <c r="C15810" s="915"/>
      <c r="D15810" s="916"/>
      <c r="E15810" s="916"/>
      <c r="F15810" s="916"/>
      <c r="G15810" s="915"/>
      <c r="H15810" s="915"/>
      <c r="I15810" s="915"/>
    </row>
    <row r="15811" spans="1:9">
      <c r="A15811" s="915"/>
      <c r="B15811" s="915"/>
      <c r="C15811" s="915"/>
      <c r="D15811" s="916"/>
      <c r="E15811" s="916"/>
      <c r="F15811" s="916"/>
      <c r="G15811" s="915"/>
      <c r="H15811" s="915"/>
      <c r="I15811" s="915"/>
    </row>
    <row r="15812" spans="1:9">
      <c r="A15812" s="915"/>
      <c r="B15812" s="915"/>
      <c r="C15812" s="915"/>
      <c r="D15812" s="916"/>
      <c r="E15812" s="916"/>
      <c r="F15812" s="916"/>
      <c r="G15812" s="915"/>
      <c r="H15812" s="915"/>
      <c r="I15812" s="915"/>
    </row>
    <row r="15813" spans="1:9">
      <c r="A15813" s="915"/>
      <c r="B15813" s="915"/>
      <c r="C15813" s="915"/>
      <c r="D15813" s="916"/>
      <c r="E15813" s="916"/>
      <c r="F15813" s="916"/>
      <c r="G15813" s="915"/>
      <c r="H15813" s="915"/>
      <c r="I15813" s="915"/>
    </row>
    <row r="15814" spans="1:9">
      <c r="A15814" s="915"/>
      <c r="B15814" s="915"/>
      <c r="C15814" s="915"/>
      <c r="D15814" s="916"/>
      <c r="E15814" s="916"/>
      <c r="F15814" s="916"/>
      <c r="G15814" s="915"/>
      <c r="H15814" s="915"/>
      <c r="I15814" s="915"/>
    </row>
    <row r="15815" spans="1:9">
      <c r="A15815" s="915"/>
      <c r="B15815" s="915"/>
      <c r="C15815" s="915"/>
      <c r="D15815" s="916"/>
      <c r="E15815" s="916"/>
      <c r="F15815" s="916"/>
      <c r="G15815" s="915"/>
      <c r="H15815" s="915"/>
      <c r="I15815" s="915"/>
    </row>
    <row r="15816" spans="1:9">
      <c r="A15816" s="915"/>
      <c r="B15816" s="915"/>
      <c r="C15816" s="915"/>
      <c r="D15816" s="916"/>
      <c r="E15816" s="916"/>
      <c r="F15816" s="916"/>
      <c r="G15816" s="915"/>
      <c r="H15816" s="915"/>
      <c r="I15816" s="915"/>
    </row>
    <row r="15817" spans="1:9">
      <c r="A15817" s="915"/>
      <c r="B15817" s="915"/>
      <c r="C15817" s="915"/>
      <c r="D15817" s="916"/>
      <c r="E15817" s="916"/>
      <c r="F15817" s="916"/>
      <c r="G15817" s="915"/>
      <c r="H15817" s="915"/>
      <c r="I15817" s="915"/>
    </row>
    <row r="15818" spans="1:9">
      <c r="A15818" s="915"/>
      <c r="B15818" s="915"/>
      <c r="C15818" s="915"/>
      <c r="D15818" s="916"/>
      <c r="E15818" s="916"/>
      <c r="F15818" s="916"/>
      <c r="G15818" s="915"/>
      <c r="H15818" s="915"/>
      <c r="I15818" s="915"/>
    </row>
    <row r="15819" spans="1:9">
      <c r="A15819" s="915"/>
      <c r="B15819" s="915"/>
      <c r="C15819" s="915"/>
      <c r="D15819" s="916"/>
      <c r="E15819" s="916"/>
      <c r="F15819" s="916"/>
      <c r="G15819" s="915"/>
      <c r="H15819" s="915"/>
      <c r="I15819" s="915"/>
    </row>
    <row r="15820" spans="1:9">
      <c r="A15820" s="915"/>
      <c r="B15820" s="915"/>
      <c r="C15820" s="915"/>
      <c r="D15820" s="916"/>
      <c r="E15820" s="916"/>
      <c r="F15820" s="916"/>
      <c r="G15820" s="915"/>
      <c r="H15820" s="915"/>
      <c r="I15820" s="915"/>
    </row>
    <row r="15821" spans="1:9">
      <c r="A15821" s="915"/>
      <c r="B15821" s="915"/>
      <c r="C15821" s="915"/>
      <c r="D15821" s="916"/>
      <c r="E15821" s="916"/>
      <c r="F15821" s="916"/>
      <c r="G15821" s="915"/>
      <c r="H15821" s="915"/>
      <c r="I15821" s="915"/>
    </row>
    <row r="15822" spans="1:9">
      <c r="A15822" s="915"/>
      <c r="B15822" s="915"/>
      <c r="C15822" s="915"/>
      <c r="D15822" s="916"/>
      <c r="E15822" s="916"/>
      <c r="F15822" s="916"/>
      <c r="G15822" s="915"/>
      <c r="H15822" s="915"/>
      <c r="I15822" s="915"/>
    </row>
    <row r="15823" spans="1:9">
      <c r="A15823" s="915"/>
      <c r="B15823" s="915"/>
      <c r="C15823" s="915"/>
      <c r="D15823" s="916"/>
      <c r="E15823" s="916"/>
      <c r="F15823" s="916"/>
      <c r="G15823" s="915"/>
      <c r="H15823" s="915"/>
      <c r="I15823" s="915"/>
    </row>
    <row r="15824" spans="1:9">
      <c r="A15824" s="915"/>
      <c r="B15824" s="915"/>
      <c r="C15824" s="915"/>
      <c r="D15824" s="916"/>
      <c r="E15824" s="916"/>
      <c r="F15824" s="916"/>
      <c r="G15824" s="915"/>
      <c r="H15824" s="915"/>
      <c r="I15824" s="915"/>
    </row>
    <row r="15825" spans="1:9">
      <c r="A15825" s="915"/>
      <c r="B15825" s="915"/>
      <c r="C15825" s="915"/>
      <c r="D15825" s="916"/>
      <c r="E15825" s="916"/>
      <c r="F15825" s="916"/>
      <c r="G15825" s="915"/>
      <c r="H15825" s="915"/>
      <c r="I15825" s="915"/>
    </row>
    <row r="15826" spans="1:9">
      <c r="A15826" s="915"/>
      <c r="B15826" s="915"/>
      <c r="C15826" s="915"/>
      <c r="D15826" s="916"/>
      <c r="E15826" s="916"/>
      <c r="F15826" s="916"/>
      <c r="G15826" s="915"/>
      <c r="H15826" s="915"/>
      <c r="I15826" s="915"/>
    </row>
    <row r="15827" spans="1:9">
      <c r="A15827" s="915"/>
      <c r="B15827" s="915"/>
      <c r="C15827" s="915"/>
      <c r="D15827" s="916"/>
      <c r="E15827" s="916"/>
      <c r="F15827" s="916"/>
      <c r="G15827" s="915"/>
      <c r="H15827" s="915"/>
      <c r="I15827" s="915"/>
    </row>
    <row r="15828" spans="1:9">
      <c r="A15828" s="915"/>
      <c r="B15828" s="915"/>
      <c r="C15828" s="915"/>
      <c r="D15828" s="916"/>
      <c r="E15828" s="916"/>
      <c r="F15828" s="916"/>
      <c r="G15828" s="915"/>
      <c r="H15828" s="915"/>
      <c r="I15828" s="915"/>
    </row>
    <row r="15829" spans="1:9">
      <c r="A15829" s="915"/>
      <c r="B15829" s="915"/>
      <c r="C15829" s="915"/>
      <c r="D15829" s="916"/>
      <c r="E15829" s="916"/>
      <c r="F15829" s="916"/>
      <c r="G15829" s="915"/>
      <c r="H15829" s="915"/>
      <c r="I15829" s="915"/>
    </row>
    <row r="15830" spans="1:9">
      <c r="A15830" s="915"/>
      <c r="B15830" s="915"/>
      <c r="C15830" s="915"/>
      <c r="D15830" s="916"/>
      <c r="E15830" s="916"/>
      <c r="F15830" s="916"/>
      <c r="G15830" s="915"/>
      <c r="H15830" s="915"/>
      <c r="I15830" s="915"/>
    </row>
    <row r="15831" spans="1:9">
      <c r="A15831" s="915"/>
      <c r="B15831" s="915"/>
      <c r="C15831" s="915"/>
      <c r="D15831" s="916"/>
      <c r="E15831" s="916"/>
      <c r="F15831" s="916"/>
      <c r="G15831" s="915"/>
      <c r="H15831" s="915"/>
      <c r="I15831" s="915"/>
    </row>
    <row r="15832" spans="1:9">
      <c r="A15832" s="915"/>
      <c r="B15832" s="915"/>
      <c r="C15832" s="915"/>
      <c r="D15832" s="916"/>
      <c r="E15832" s="916"/>
      <c r="F15832" s="916"/>
      <c r="G15832" s="915"/>
      <c r="H15832" s="915"/>
      <c r="I15832" s="915"/>
    </row>
    <row r="15833" spans="1:9">
      <c r="A15833" s="915"/>
      <c r="B15833" s="915"/>
      <c r="C15833" s="915"/>
      <c r="D15833" s="916"/>
      <c r="E15833" s="916"/>
      <c r="F15833" s="916"/>
      <c r="G15833" s="915"/>
      <c r="H15833" s="915"/>
      <c r="I15833" s="915"/>
    </row>
    <row r="15834" spans="1:9">
      <c r="A15834" s="915"/>
      <c r="B15834" s="915"/>
      <c r="C15834" s="915"/>
      <c r="D15834" s="916"/>
      <c r="E15834" s="916"/>
      <c r="F15834" s="916"/>
      <c r="G15834" s="915"/>
      <c r="H15834" s="915"/>
      <c r="I15834" s="915"/>
    </row>
    <row r="15835" spans="1:9">
      <c r="A15835" s="915"/>
      <c r="B15835" s="915"/>
      <c r="C15835" s="915"/>
      <c r="D15835" s="916"/>
      <c r="E15835" s="916"/>
      <c r="F15835" s="916"/>
      <c r="G15835" s="915"/>
      <c r="H15835" s="915"/>
      <c r="I15835" s="915"/>
    </row>
    <row r="15836" spans="1:9">
      <c r="A15836" s="915"/>
      <c r="B15836" s="915"/>
      <c r="C15836" s="915"/>
      <c r="D15836" s="916"/>
      <c r="E15836" s="916"/>
      <c r="F15836" s="916"/>
      <c r="G15836" s="915"/>
      <c r="H15836" s="915"/>
      <c r="I15836" s="915"/>
    </row>
    <row r="15837" spans="1:9">
      <c r="A15837" s="915"/>
      <c r="B15837" s="915"/>
      <c r="C15837" s="915"/>
      <c r="D15837" s="916"/>
      <c r="E15837" s="916"/>
      <c r="F15837" s="916"/>
      <c r="G15837" s="915"/>
      <c r="H15837" s="915"/>
      <c r="I15837" s="915"/>
    </row>
    <row r="15838" spans="1:9">
      <c r="A15838" s="915"/>
      <c r="B15838" s="915"/>
      <c r="C15838" s="915"/>
      <c r="D15838" s="916"/>
      <c r="E15838" s="916"/>
      <c r="F15838" s="916"/>
      <c r="G15838" s="915"/>
      <c r="H15838" s="915"/>
      <c r="I15838" s="915"/>
    </row>
    <row r="15839" spans="1:9">
      <c r="A15839" s="915"/>
      <c r="B15839" s="915"/>
      <c r="C15839" s="915"/>
      <c r="D15839" s="916"/>
      <c r="E15839" s="916"/>
      <c r="F15839" s="916"/>
      <c r="G15839" s="915"/>
      <c r="H15839" s="915"/>
      <c r="I15839" s="915"/>
    </row>
    <row r="15840" spans="1:9">
      <c r="A15840" s="915"/>
      <c r="B15840" s="915"/>
      <c r="C15840" s="915"/>
      <c r="D15840" s="916"/>
      <c r="E15840" s="916"/>
      <c r="F15840" s="916"/>
      <c r="G15840" s="915"/>
      <c r="H15840" s="915"/>
      <c r="I15840" s="915"/>
    </row>
    <row r="15841" spans="1:9">
      <c r="A15841" s="915"/>
      <c r="B15841" s="915"/>
      <c r="C15841" s="915"/>
      <c r="D15841" s="916"/>
      <c r="E15841" s="916"/>
      <c r="F15841" s="916"/>
      <c r="G15841" s="915"/>
      <c r="H15841" s="915"/>
      <c r="I15841" s="915"/>
    </row>
    <row r="15842" spans="1:9">
      <c r="A15842" s="915"/>
      <c r="B15842" s="915"/>
      <c r="C15842" s="915"/>
      <c r="D15842" s="916"/>
      <c r="E15842" s="916"/>
      <c r="F15842" s="916"/>
      <c r="G15842" s="915"/>
      <c r="H15842" s="915"/>
      <c r="I15842" s="915"/>
    </row>
    <row r="15843" spans="1:9">
      <c r="A15843" s="915"/>
      <c r="B15843" s="915"/>
      <c r="C15843" s="915"/>
      <c r="D15843" s="916"/>
      <c r="E15843" s="916"/>
      <c r="F15843" s="916"/>
      <c r="G15843" s="915"/>
      <c r="H15843" s="915"/>
      <c r="I15843" s="915"/>
    </row>
    <row r="15844" spans="1:9">
      <c r="A15844" s="915"/>
      <c r="B15844" s="915"/>
      <c r="C15844" s="915"/>
      <c r="D15844" s="916"/>
      <c r="E15844" s="916"/>
      <c r="F15844" s="916"/>
      <c r="G15844" s="915"/>
      <c r="H15844" s="915"/>
      <c r="I15844" s="915"/>
    </row>
    <row r="15845" spans="1:9">
      <c r="A15845" s="915"/>
      <c r="B15845" s="915"/>
      <c r="C15845" s="915"/>
      <c r="D15845" s="916"/>
      <c r="E15845" s="916"/>
      <c r="F15845" s="916"/>
      <c r="G15845" s="915"/>
      <c r="H15845" s="915"/>
      <c r="I15845" s="915"/>
    </row>
    <row r="15846" spans="1:9">
      <c r="A15846" s="915"/>
      <c r="B15846" s="915"/>
      <c r="C15846" s="915"/>
      <c r="D15846" s="916"/>
      <c r="E15846" s="916"/>
      <c r="F15846" s="916"/>
      <c r="G15846" s="915"/>
      <c r="H15846" s="915"/>
      <c r="I15846" s="915"/>
    </row>
    <row r="15847" spans="1:9">
      <c r="A15847" s="915"/>
      <c r="B15847" s="915"/>
      <c r="C15847" s="915"/>
      <c r="D15847" s="916"/>
      <c r="E15847" s="916"/>
      <c r="F15847" s="916"/>
      <c r="G15847" s="915"/>
      <c r="H15847" s="915"/>
      <c r="I15847" s="915"/>
    </row>
    <row r="15848" spans="1:9">
      <c r="A15848" s="915"/>
      <c r="B15848" s="915"/>
      <c r="C15848" s="915"/>
      <c r="D15848" s="916"/>
      <c r="E15848" s="916"/>
      <c r="F15848" s="916"/>
      <c r="G15848" s="915"/>
      <c r="H15848" s="915"/>
      <c r="I15848" s="915"/>
    </row>
    <row r="15849" spans="1:9">
      <c r="A15849" s="915"/>
      <c r="B15849" s="915"/>
      <c r="C15849" s="915"/>
      <c r="D15849" s="916"/>
      <c r="E15849" s="916"/>
      <c r="F15849" s="916"/>
      <c r="G15849" s="915"/>
      <c r="H15849" s="915"/>
      <c r="I15849" s="915"/>
    </row>
    <row r="15850" spans="1:9">
      <c r="A15850" s="915"/>
      <c r="B15850" s="915"/>
      <c r="C15850" s="915"/>
      <c r="D15850" s="916"/>
      <c r="E15850" s="916"/>
      <c r="F15850" s="916"/>
      <c r="G15850" s="915"/>
      <c r="H15850" s="915"/>
      <c r="I15850" s="915"/>
    </row>
    <row r="15851" spans="1:9">
      <c r="A15851" s="915"/>
      <c r="B15851" s="915"/>
      <c r="C15851" s="915"/>
      <c r="D15851" s="916"/>
      <c r="E15851" s="916"/>
      <c r="F15851" s="916"/>
      <c r="G15851" s="915"/>
      <c r="H15851" s="915"/>
      <c r="I15851" s="915"/>
    </row>
    <row r="15852" spans="1:9">
      <c r="A15852" s="915"/>
      <c r="B15852" s="915"/>
      <c r="C15852" s="915"/>
      <c r="D15852" s="916"/>
      <c r="E15852" s="916"/>
      <c r="F15852" s="916"/>
      <c r="G15852" s="915"/>
      <c r="H15852" s="915"/>
      <c r="I15852" s="915"/>
    </row>
    <row r="15853" spans="1:9">
      <c r="A15853" s="915"/>
      <c r="B15853" s="915"/>
      <c r="C15853" s="915"/>
      <c r="D15853" s="916"/>
      <c r="E15853" s="916"/>
      <c r="F15853" s="916"/>
      <c r="G15853" s="915"/>
      <c r="H15853" s="915"/>
      <c r="I15853" s="915"/>
    </row>
    <row r="15854" spans="1:9">
      <c r="A15854" s="915"/>
      <c r="B15854" s="915"/>
      <c r="C15854" s="915"/>
      <c r="D15854" s="916"/>
      <c r="E15854" s="916"/>
      <c r="F15854" s="916"/>
      <c r="G15854" s="915"/>
      <c r="H15854" s="915"/>
      <c r="I15854" s="915"/>
    </row>
    <row r="15855" spans="1:9">
      <c r="A15855" s="915"/>
      <c r="B15855" s="915"/>
      <c r="C15855" s="915"/>
      <c r="D15855" s="916"/>
      <c r="E15855" s="916"/>
      <c r="F15855" s="916"/>
      <c r="G15855" s="915"/>
      <c r="H15855" s="915"/>
      <c r="I15855" s="915"/>
    </row>
    <row r="15856" spans="1:9">
      <c r="A15856" s="915"/>
      <c r="B15856" s="915"/>
      <c r="C15856" s="915"/>
      <c r="D15856" s="916"/>
      <c r="E15856" s="916"/>
      <c r="F15856" s="916"/>
      <c r="G15856" s="915"/>
      <c r="H15856" s="915"/>
      <c r="I15856" s="915"/>
    </row>
    <row r="15857" spans="1:9">
      <c r="A15857" s="915"/>
      <c r="B15857" s="915"/>
      <c r="C15857" s="915"/>
      <c r="D15857" s="916"/>
      <c r="E15857" s="916"/>
      <c r="F15857" s="916"/>
      <c r="G15857" s="915"/>
      <c r="H15857" s="915"/>
      <c r="I15857" s="915"/>
    </row>
    <row r="15858" spans="1:9">
      <c r="A15858" s="915"/>
      <c r="B15858" s="915"/>
      <c r="C15858" s="915"/>
      <c r="D15858" s="916"/>
      <c r="E15858" s="916"/>
      <c r="F15858" s="916"/>
      <c r="G15858" s="915"/>
      <c r="H15858" s="915"/>
      <c r="I15858" s="915"/>
    </row>
    <row r="15859" spans="1:9">
      <c r="A15859" s="915"/>
      <c r="B15859" s="915"/>
      <c r="C15859" s="915"/>
      <c r="D15859" s="916"/>
      <c r="E15859" s="916"/>
      <c r="F15859" s="916"/>
      <c r="G15859" s="915"/>
      <c r="H15859" s="915"/>
      <c r="I15859" s="915"/>
    </row>
    <row r="15860" spans="1:9">
      <c r="A15860" s="915"/>
      <c r="B15860" s="915"/>
      <c r="C15860" s="915"/>
      <c r="D15860" s="916"/>
      <c r="E15860" s="916"/>
      <c r="F15860" s="916"/>
      <c r="G15860" s="915"/>
      <c r="H15860" s="915"/>
      <c r="I15860" s="915"/>
    </row>
    <row r="15861" spans="1:9">
      <c r="A15861" s="915"/>
      <c r="B15861" s="915"/>
      <c r="C15861" s="915"/>
      <c r="D15861" s="916"/>
      <c r="E15861" s="916"/>
      <c r="F15861" s="916"/>
      <c r="G15861" s="915"/>
      <c r="H15861" s="915"/>
      <c r="I15861" s="915"/>
    </row>
    <row r="15862" spans="1:9">
      <c r="A15862" s="915"/>
      <c r="B15862" s="915"/>
      <c r="C15862" s="915"/>
      <c r="D15862" s="916"/>
      <c r="E15862" s="916"/>
      <c r="F15862" s="916"/>
      <c r="G15862" s="915"/>
      <c r="H15862" s="915"/>
      <c r="I15862" s="915"/>
    </row>
    <row r="15863" spans="1:9">
      <c r="A15863" s="915"/>
      <c r="B15863" s="915"/>
      <c r="C15863" s="915"/>
      <c r="D15863" s="916"/>
      <c r="E15863" s="916"/>
      <c r="F15863" s="916"/>
      <c r="G15863" s="915"/>
      <c r="H15863" s="915"/>
      <c r="I15863" s="915"/>
    </row>
    <row r="15864" spans="1:9">
      <c r="A15864" s="915"/>
      <c r="B15864" s="915"/>
      <c r="C15864" s="915"/>
      <c r="D15864" s="916"/>
      <c r="E15864" s="916"/>
      <c r="F15864" s="916"/>
      <c r="G15864" s="915"/>
      <c r="H15864" s="915"/>
      <c r="I15864" s="915"/>
    </row>
    <row r="15865" spans="1:9">
      <c r="A15865" s="915"/>
      <c r="B15865" s="915"/>
      <c r="C15865" s="915"/>
      <c r="D15865" s="916"/>
      <c r="E15865" s="916"/>
      <c r="F15865" s="916"/>
      <c r="G15865" s="915"/>
      <c r="H15865" s="915"/>
      <c r="I15865" s="915"/>
    </row>
    <row r="15866" spans="1:9">
      <c r="A15866" s="915"/>
      <c r="B15866" s="915"/>
      <c r="C15866" s="915"/>
      <c r="D15866" s="916"/>
      <c r="E15866" s="916"/>
      <c r="F15866" s="916"/>
      <c r="G15866" s="915"/>
      <c r="H15866" s="915"/>
      <c r="I15866" s="915"/>
    </row>
    <row r="15867" spans="1:9">
      <c r="A15867" s="915"/>
      <c r="B15867" s="915"/>
      <c r="C15867" s="915"/>
      <c r="D15867" s="916"/>
      <c r="E15867" s="916"/>
      <c r="F15867" s="916"/>
      <c r="G15867" s="915"/>
      <c r="H15867" s="915"/>
      <c r="I15867" s="915"/>
    </row>
    <row r="15868" spans="1:9">
      <c r="A15868" s="915"/>
      <c r="B15868" s="915"/>
      <c r="C15868" s="915"/>
      <c r="D15868" s="916"/>
      <c r="E15868" s="916"/>
      <c r="F15868" s="916"/>
      <c r="G15868" s="915"/>
      <c r="H15868" s="915"/>
      <c r="I15868" s="915"/>
    </row>
    <row r="15869" spans="1:9">
      <c r="A15869" s="915"/>
      <c r="B15869" s="915"/>
      <c r="C15869" s="915"/>
      <c r="D15869" s="916"/>
      <c r="E15869" s="916"/>
      <c r="F15869" s="916"/>
      <c r="G15869" s="915"/>
      <c r="H15869" s="915"/>
      <c r="I15869" s="915"/>
    </row>
    <row r="15870" spans="1:9">
      <c r="A15870" s="915"/>
      <c r="B15870" s="915"/>
      <c r="C15870" s="915"/>
      <c r="D15870" s="916"/>
      <c r="E15870" s="916"/>
      <c r="F15870" s="916"/>
      <c r="G15870" s="915"/>
      <c r="H15870" s="915"/>
      <c r="I15870" s="915"/>
    </row>
    <row r="15871" spans="1:9">
      <c r="A15871" s="915"/>
      <c r="B15871" s="915"/>
      <c r="C15871" s="915"/>
      <c r="D15871" s="916"/>
      <c r="E15871" s="916"/>
      <c r="F15871" s="916"/>
      <c r="G15871" s="915"/>
      <c r="H15871" s="915"/>
      <c r="I15871" s="915"/>
    </row>
    <row r="15872" spans="1:9">
      <c r="A15872" s="915"/>
      <c r="B15872" s="915"/>
      <c r="C15872" s="915"/>
      <c r="D15872" s="916"/>
      <c r="E15872" s="916"/>
      <c r="F15872" s="916"/>
      <c r="G15872" s="915"/>
      <c r="H15872" s="915"/>
      <c r="I15872" s="915"/>
    </row>
    <row r="15873" spans="1:9">
      <c r="A15873" s="915"/>
      <c r="B15873" s="915"/>
      <c r="C15873" s="915"/>
      <c r="D15873" s="916"/>
      <c r="E15873" s="916"/>
      <c r="F15873" s="916"/>
      <c r="G15873" s="915"/>
      <c r="H15873" s="915"/>
      <c r="I15873" s="915"/>
    </row>
    <row r="15874" spans="1:9">
      <c r="A15874" s="915"/>
      <c r="B15874" s="915"/>
      <c r="C15874" s="915"/>
      <c r="D15874" s="916"/>
      <c r="E15874" s="916"/>
      <c r="F15874" s="916"/>
      <c r="G15874" s="915"/>
      <c r="H15874" s="915"/>
      <c r="I15874" s="915"/>
    </row>
    <row r="15875" spans="1:9">
      <c r="A15875" s="915"/>
      <c r="B15875" s="915"/>
      <c r="C15875" s="915"/>
      <c r="D15875" s="916"/>
      <c r="E15875" s="916"/>
      <c r="F15875" s="916"/>
      <c r="G15875" s="915"/>
      <c r="H15875" s="915"/>
      <c r="I15875" s="915"/>
    </row>
    <row r="15876" spans="1:9">
      <c r="A15876" s="915"/>
      <c r="B15876" s="915"/>
      <c r="C15876" s="915"/>
      <c r="D15876" s="916"/>
      <c r="E15876" s="916"/>
      <c r="F15876" s="916"/>
      <c r="G15876" s="915"/>
      <c r="H15876" s="915"/>
      <c r="I15876" s="915"/>
    </row>
    <row r="15877" spans="1:9">
      <c r="A15877" s="915"/>
      <c r="B15877" s="915"/>
      <c r="C15877" s="915"/>
      <c r="D15877" s="916"/>
      <c r="E15877" s="916"/>
      <c r="F15877" s="916"/>
      <c r="G15877" s="915"/>
      <c r="H15877" s="915"/>
      <c r="I15877" s="915"/>
    </row>
    <row r="15878" spans="1:9">
      <c r="A15878" s="915"/>
      <c r="B15878" s="915"/>
      <c r="C15878" s="915"/>
      <c r="D15878" s="916"/>
      <c r="E15878" s="916"/>
      <c r="F15878" s="916"/>
      <c r="G15878" s="915"/>
      <c r="H15878" s="915"/>
      <c r="I15878" s="915"/>
    </row>
    <row r="15879" spans="1:9">
      <c r="A15879" s="915"/>
      <c r="B15879" s="915"/>
      <c r="C15879" s="915"/>
      <c r="D15879" s="916"/>
      <c r="E15879" s="916"/>
      <c r="F15879" s="916"/>
      <c r="G15879" s="915"/>
      <c r="H15879" s="915"/>
      <c r="I15879" s="915"/>
    </row>
    <row r="15880" spans="1:9">
      <c r="A15880" s="915"/>
      <c r="B15880" s="915"/>
      <c r="C15880" s="915"/>
      <c r="D15880" s="916"/>
      <c r="E15880" s="916"/>
      <c r="F15880" s="916"/>
      <c r="G15880" s="915"/>
      <c r="H15880" s="915"/>
      <c r="I15880" s="915"/>
    </row>
    <row r="15881" spans="1:9">
      <c r="A15881" s="915"/>
      <c r="B15881" s="915"/>
      <c r="C15881" s="915"/>
      <c r="D15881" s="916"/>
      <c r="E15881" s="916"/>
      <c r="F15881" s="916"/>
      <c r="G15881" s="915"/>
      <c r="H15881" s="915"/>
      <c r="I15881" s="915"/>
    </row>
    <row r="15882" spans="1:9">
      <c r="A15882" s="915"/>
      <c r="B15882" s="915"/>
      <c r="C15882" s="915"/>
      <c r="D15882" s="916"/>
      <c r="E15882" s="916"/>
      <c r="F15882" s="916"/>
      <c r="G15882" s="915"/>
      <c r="H15882" s="915"/>
      <c r="I15882" s="915"/>
    </row>
    <row r="15883" spans="1:9">
      <c r="A15883" s="915"/>
      <c r="B15883" s="915"/>
      <c r="C15883" s="915"/>
      <c r="D15883" s="916"/>
      <c r="E15883" s="916"/>
      <c r="F15883" s="916"/>
      <c r="G15883" s="915"/>
      <c r="H15883" s="915"/>
      <c r="I15883" s="915"/>
    </row>
    <row r="15884" spans="1:9">
      <c r="A15884" s="915"/>
      <c r="B15884" s="915"/>
      <c r="C15884" s="915"/>
      <c r="D15884" s="916"/>
      <c r="E15884" s="916"/>
      <c r="F15884" s="916"/>
      <c r="G15884" s="915"/>
      <c r="H15884" s="915"/>
      <c r="I15884" s="915"/>
    </row>
    <row r="15885" spans="1:9">
      <c r="A15885" s="915"/>
      <c r="B15885" s="915"/>
      <c r="C15885" s="915"/>
      <c r="D15885" s="916"/>
      <c r="E15885" s="916"/>
      <c r="F15885" s="916"/>
      <c r="G15885" s="915"/>
      <c r="H15885" s="915"/>
      <c r="I15885" s="915"/>
    </row>
    <row r="15886" spans="1:9">
      <c r="A15886" s="915"/>
      <c r="B15886" s="915"/>
      <c r="C15886" s="915"/>
      <c r="D15886" s="916"/>
      <c r="E15886" s="916"/>
      <c r="F15886" s="916"/>
      <c r="G15886" s="915"/>
      <c r="H15886" s="915"/>
      <c r="I15886" s="915"/>
    </row>
    <row r="15887" spans="1:9">
      <c r="A15887" s="915"/>
      <c r="B15887" s="915"/>
      <c r="C15887" s="915"/>
      <c r="D15887" s="916"/>
      <c r="E15887" s="916"/>
      <c r="F15887" s="916"/>
      <c r="G15887" s="915"/>
      <c r="H15887" s="915"/>
      <c r="I15887" s="915"/>
    </row>
    <row r="15888" spans="1:9">
      <c r="A15888" s="915"/>
      <c r="B15888" s="915"/>
      <c r="C15888" s="915"/>
      <c r="D15888" s="916"/>
      <c r="E15888" s="916"/>
      <c r="F15888" s="916"/>
      <c r="G15888" s="915"/>
      <c r="H15888" s="915"/>
      <c r="I15888" s="915"/>
    </row>
    <row r="15889" spans="1:9">
      <c r="A15889" s="915"/>
      <c r="B15889" s="915"/>
      <c r="C15889" s="915"/>
      <c r="D15889" s="916"/>
      <c r="E15889" s="916"/>
      <c r="F15889" s="916"/>
      <c r="G15889" s="915"/>
      <c r="H15889" s="915"/>
      <c r="I15889" s="915"/>
    </row>
    <row r="15890" spans="1:9">
      <c r="A15890" s="915"/>
      <c r="B15890" s="915"/>
      <c r="C15890" s="915"/>
      <c r="D15890" s="916"/>
      <c r="E15890" s="916"/>
      <c r="F15890" s="916"/>
      <c r="G15890" s="915"/>
      <c r="H15890" s="915"/>
      <c r="I15890" s="915"/>
    </row>
    <row r="15891" spans="1:9">
      <c r="A15891" s="915"/>
      <c r="B15891" s="915"/>
      <c r="C15891" s="915"/>
      <c r="D15891" s="916"/>
      <c r="E15891" s="916"/>
      <c r="F15891" s="916"/>
      <c r="G15891" s="915"/>
      <c r="H15891" s="915"/>
      <c r="I15891" s="915"/>
    </row>
    <row r="15892" spans="1:9">
      <c r="A15892" s="915"/>
      <c r="B15892" s="915"/>
      <c r="C15892" s="915"/>
      <c r="D15892" s="916"/>
      <c r="E15892" s="916"/>
      <c r="F15892" s="916"/>
      <c r="G15892" s="915"/>
      <c r="H15892" s="915"/>
      <c r="I15892" s="915"/>
    </row>
    <row r="15893" spans="1:9">
      <c r="A15893" s="915"/>
      <c r="B15893" s="915"/>
      <c r="C15893" s="915"/>
      <c r="D15893" s="916"/>
      <c r="E15893" s="916"/>
      <c r="F15893" s="916"/>
      <c r="G15893" s="915"/>
      <c r="H15893" s="915"/>
      <c r="I15893" s="915"/>
    </row>
    <row r="15894" spans="1:9">
      <c r="A15894" s="915"/>
      <c r="B15894" s="915"/>
      <c r="C15894" s="915"/>
      <c r="D15894" s="916"/>
      <c r="E15894" s="916"/>
      <c r="F15894" s="916"/>
      <c r="G15894" s="915"/>
      <c r="H15894" s="915"/>
      <c r="I15894" s="915"/>
    </row>
    <row r="15895" spans="1:9">
      <c r="A15895" s="915"/>
      <c r="B15895" s="915"/>
      <c r="C15895" s="915"/>
      <c r="D15895" s="916"/>
      <c r="E15895" s="916"/>
      <c r="F15895" s="916"/>
      <c r="G15895" s="915"/>
      <c r="H15895" s="915"/>
      <c r="I15895" s="915"/>
    </row>
    <row r="15896" spans="1:9">
      <c r="A15896" s="915"/>
      <c r="B15896" s="915"/>
      <c r="C15896" s="915"/>
      <c r="D15896" s="916"/>
      <c r="E15896" s="916"/>
      <c r="F15896" s="916"/>
      <c r="G15896" s="915"/>
      <c r="H15896" s="915"/>
      <c r="I15896" s="915"/>
    </row>
    <row r="15897" spans="1:9">
      <c r="A15897" s="915"/>
      <c r="B15897" s="915"/>
      <c r="C15897" s="915"/>
      <c r="D15897" s="916"/>
      <c r="E15897" s="916"/>
      <c r="F15897" s="916"/>
      <c r="G15897" s="915"/>
      <c r="H15897" s="915"/>
      <c r="I15897" s="915"/>
    </row>
    <row r="15898" spans="1:9">
      <c r="A15898" s="915"/>
      <c r="B15898" s="915"/>
      <c r="C15898" s="915"/>
      <c r="D15898" s="916"/>
      <c r="E15898" s="916"/>
      <c r="F15898" s="916"/>
      <c r="G15898" s="915"/>
      <c r="H15898" s="915"/>
      <c r="I15898" s="915"/>
    </row>
    <row r="15899" spans="1:9">
      <c r="A15899" s="915"/>
      <c r="B15899" s="915"/>
      <c r="C15899" s="915"/>
      <c r="D15899" s="916"/>
      <c r="E15899" s="916"/>
      <c r="F15899" s="916"/>
      <c r="G15899" s="915"/>
      <c r="H15899" s="915"/>
      <c r="I15899" s="915"/>
    </row>
    <row r="15900" spans="1:9">
      <c r="A15900" s="915"/>
      <c r="B15900" s="915"/>
      <c r="C15900" s="915"/>
      <c r="D15900" s="916"/>
      <c r="E15900" s="916"/>
      <c r="F15900" s="916"/>
      <c r="G15900" s="915"/>
      <c r="H15900" s="915"/>
      <c r="I15900" s="915"/>
    </row>
    <row r="15901" spans="1:9">
      <c r="A15901" s="915"/>
      <c r="B15901" s="915"/>
      <c r="C15901" s="915"/>
      <c r="D15901" s="916"/>
      <c r="E15901" s="916"/>
      <c r="F15901" s="916"/>
      <c r="G15901" s="915"/>
      <c r="H15901" s="915"/>
      <c r="I15901" s="915"/>
    </row>
    <row r="15902" spans="1:9">
      <c r="A15902" s="915"/>
      <c r="B15902" s="915"/>
      <c r="C15902" s="915"/>
      <c r="D15902" s="916"/>
      <c r="E15902" s="916"/>
      <c r="F15902" s="916"/>
      <c r="G15902" s="915"/>
      <c r="H15902" s="915"/>
      <c r="I15902" s="915"/>
    </row>
    <row r="15903" spans="1:9">
      <c r="A15903" s="915"/>
      <c r="B15903" s="915"/>
      <c r="C15903" s="915"/>
      <c r="D15903" s="916"/>
      <c r="E15903" s="916"/>
      <c r="F15903" s="916"/>
      <c r="G15903" s="915"/>
      <c r="H15903" s="915"/>
      <c r="I15903" s="915"/>
    </row>
    <row r="15904" spans="1:9">
      <c r="A15904" s="915"/>
      <c r="B15904" s="915"/>
      <c r="C15904" s="915"/>
      <c r="D15904" s="916"/>
      <c r="E15904" s="916"/>
      <c r="F15904" s="916"/>
      <c r="G15904" s="915"/>
      <c r="H15904" s="915"/>
      <c r="I15904" s="915"/>
    </row>
    <row r="15905" spans="1:9">
      <c r="A15905" s="915"/>
      <c r="B15905" s="915"/>
      <c r="C15905" s="915"/>
      <c r="D15905" s="916"/>
      <c r="E15905" s="916"/>
      <c r="F15905" s="916"/>
      <c r="G15905" s="915"/>
      <c r="H15905" s="915"/>
      <c r="I15905" s="915"/>
    </row>
    <row r="15906" spans="1:9">
      <c r="A15906" s="915"/>
      <c r="B15906" s="915"/>
      <c r="C15906" s="915"/>
      <c r="D15906" s="916"/>
      <c r="E15906" s="916"/>
      <c r="F15906" s="916"/>
      <c r="G15906" s="915"/>
      <c r="H15906" s="915"/>
      <c r="I15906" s="915"/>
    </row>
    <row r="15907" spans="1:9">
      <c r="A15907" s="915"/>
      <c r="B15907" s="915"/>
      <c r="C15907" s="915"/>
      <c r="D15907" s="916"/>
      <c r="E15907" s="916"/>
      <c r="F15907" s="916"/>
      <c r="G15907" s="915"/>
      <c r="H15907" s="915"/>
      <c r="I15907" s="915"/>
    </row>
    <row r="15908" spans="1:9">
      <c r="A15908" s="915"/>
      <c r="B15908" s="915"/>
      <c r="C15908" s="915"/>
      <c r="D15908" s="916"/>
      <c r="E15908" s="916"/>
      <c r="F15908" s="916"/>
      <c r="G15908" s="915"/>
      <c r="H15908" s="915"/>
      <c r="I15908" s="915"/>
    </row>
    <row r="15909" spans="1:9">
      <c r="A15909" s="915"/>
      <c r="B15909" s="915"/>
      <c r="C15909" s="915"/>
      <c r="D15909" s="916"/>
      <c r="E15909" s="916"/>
      <c r="F15909" s="916"/>
      <c r="G15909" s="915"/>
      <c r="H15909" s="915"/>
      <c r="I15909" s="915"/>
    </row>
    <row r="15910" spans="1:9">
      <c r="A15910" s="915"/>
      <c r="B15910" s="915"/>
      <c r="C15910" s="915"/>
      <c r="D15910" s="916"/>
      <c r="E15910" s="916"/>
      <c r="F15910" s="916"/>
      <c r="G15910" s="915"/>
      <c r="H15910" s="915"/>
      <c r="I15910" s="915"/>
    </row>
    <row r="15911" spans="1:9">
      <c r="A15911" s="915"/>
      <c r="B15911" s="915"/>
      <c r="C15911" s="915"/>
      <c r="D15911" s="916"/>
      <c r="E15911" s="916"/>
      <c r="F15911" s="916"/>
      <c r="G15911" s="915"/>
      <c r="H15911" s="915"/>
      <c r="I15911" s="915"/>
    </row>
    <row r="15912" spans="1:9">
      <c r="A15912" s="915"/>
      <c r="B15912" s="915"/>
      <c r="C15912" s="915"/>
      <c r="D15912" s="916"/>
      <c r="E15912" s="916"/>
      <c r="F15912" s="916"/>
      <c r="G15912" s="915"/>
      <c r="H15912" s="915"/>
      <c r="I15912" s="915"/>
    </row>
    <row r="15913" spans="1:9">
      <c r="A15913" s="915"/>
      <c r="B15913" s="915"/>
      <c r="C15913" s="915"/>
      <c r="D15913" s="916"/>
      <c r="E15913" s="916"/>
      <c r="F15913" s="916"/>
      <c r="G15913" s="915"/>
      <c r="H15913" s="915"/>
      <c r="I15913" s="915"/>
    </row>
    <row r="15914" spans="1:9">
      <c r="A15914" s="915"/>
      <c r="B15914" s="915"/>
      <c r="C15914" s="915"/>
      <c r="D15914" s="916"/>
      <c r="E15914" s="916"/>
      <c r="F15914" s="916"/>
      <c r="G15914" s="915"/>
      <c r="H15914" s="915"/>
      <c r="I15914" s="915"/>
    </row>
    <row r="15915" spans="1:9">
      <c r="A15915" s="915"/>
      <c r="B15915" s="915"/>
      <c r="C15915" s="915"/>
      <c r="D15915" s="916"/>
      <c r="E15915" s="916"/>
      <c r="F15915" s="916"/>
      <c r="G15915" s="915"/>
      <c r="H15915" s="915"/>
      <c r="I15915" s="915"/>
    </row>
    <row r="15916" spans="1:9">
      <c r="A15916" s="915"/>
      <c r="B15916" s="915"/>
      <c r="C15916" s="915"/>
      <c r="D15916" s="916"/>
      <c r="E15916" s="916"/>
      <c r="F15916" s="916"/>
      <c r="G15916" s="915"/>
      <c r="H15916" s="915"/>
      <c r="I15916" s="915"/>
    </row>
    <row r="15917" spans="1:9">
      <c r="A15917" s="915"/>
      <c r="B15917" s="915"/>
      <c r="C15917" s="915"/>
      <c r="D15917" s="916"/>
      <c r="E15917" s="916"/>
      <c r="F15917" s="916"/>
      <c r="G15917" s="915"/>
      <c r="H15917" s="915"/>
      <c r="I15917" s="915"/>
    </row>
    <row r="15918" spans="1:9">
      <c r="A15918" s="915"/>
      <c r="B15918" s="915"/>
      <c r="C15918" s="915"/>
      <c r="D15918" s="916"/>
      <c r="E15918" s="916"/>
      <c r="F15918" s="916"/>
      <c r="G15918" s="915"/>
      <c r="H15918" s="915"/>
      <c r="I15918" s="915"/>
    </row>
    <row r="15919" spans="1:9">
      <c r="A15919" s="915"/>
      <c r="B15919" s="915"/>
      <c r="C15919" s="915"/>
      <c r="D15919" s="916"/>
      <c r="E15919" s="916"/>
      <c r="F15919" s="916"/>
      <c r="G15919" s="915"/>
      <c r="H15919" s="915"/>
      <c r="I15919" s="915"/>
    </row>
    <row r="15920" spans="1:9">
      <c r="A15920" s="915"/>
      <c r="B15920" s="915"/>
      <c r="C15920" s="915"/>
      <c r="D15920" s="916"/>
      <c r="E15920" s="916"/>
      <c r="F15920" s="916"/>
      <c r="G15920" s="915"/>
      <c r="H15920" s="915"/>
      <c r="I15920" s="915"/>
    </row>
    <row r="15921" spans="1:9">
      <c r="A15921" s="915"/>
      <c r="B15921" s="915"/>
      <c r="C15921" s="915"/>
      <c r="D15921" s="916"/>
      <c r="E15921" s="916"/>
      <c r="F15921" s="916"/>
      <c r="G15921" s="915"/>
      <c r="H15921" s="915"/>
      <c r="I15921" s="915"/>
    </row>
    <row r="15922" spans="1:9">
      <c r="A15922" s="915"/>
      <c r="B15922" s="915"/>
      <c r="C15922" s="915"/>
      <c r="D15922" s="916"/>
      <c r="E15922" s="916"/>
      <c r="F15922" s="916"/>
      <c r="G15922" s="915"/>
      <c r="H15922" s="915"/>
      <c r="I15922" s="915"/>
    </row>
    <row r="15923" spans="1:9">
      <c r="A15923" s="915"/>
      <c r="B15923" s="915"/>
      <c r="C15923" s="915"/>
      <c r="D15923" s="916"/>
      <c r="E15923" s="916"/>
      <c r="F15923" s="916"/>
      <c r="G15923" s="915"/>
      <c r="H15923" s="915"/>
      <c r="I15923" s="915"/>
    </row>
    <row r="15924" spans="1:9">
      <c r="A15924" s="915"/>
      <c r="B15924" s="915"/>
      <c r="C15924" s="915"/>
      <c r="D15924" s="916"/>
      <c r="E15924" s="916"/>
      <c r="F15924" s="916"/>
      <c r="G15924" s="915"/>
      <c r="H15924" s="915"/>
      <c r="I15924" s="915"/>
    </row>
    <row r="15925" spans="1:9">
      <c r="A15925" s="915"/>
      <c r="B15925" s="915"/>
      <c r="C15925" s="915"/>
      <c r="D15925" s="916"/>
      <c r="E15925" s="916"/>
      <c r="F15925" s="916"/>
      <c r="G15925" s="915"/>
      <c r="H15925" s="915"/>
      <c r="I15925" s="915"/>
    </row>
    <row r="15926" spans="1:9">
      <c r="A15926" s="915"/>
      <c r="B15926" s="915"/>
      <c r="C15926" s="915"/>
      <c r="D15926" s="916"/>
      <c r="E15926" s="916"/>
      <c r="F15926" s="916"/>
      <c r="G15926" s="915"/>
      <c r="H15926" s="915"/>
      <c r="I15926" s="915"/>
    </row>
    <row r="15927" spans="1:9">
      <c r="A15927" s="915"/>
      <c r="B15927" s="915"/>
      <c r="C15927" s="915"/>
      <c r="D15927" s="916"/>
      <c r="E15927" s="916"/>
      <c r="F15927" s="916"/>
      <c r="G15927" s="915"/>
      <c r="H15927" s="915"/>
      <c r="I15927" s="915"/>
    </row>
    <row r="15928" spans="1:9">
      <c r="A15928" s="915"/>
      <c r="B15928" s="915"/>
      <c r="C15928" s="915"/>
      <c r="D15928" s="916"/>
      <c r="E15928" s="916"/>
      <c r="F15928" s="916"/>
      <c r="G15928" s="915"/>
      <c r="H15928" s="915"/>
      <c r="I15928" s="915"/>
    </row>
    <row r="15929" spans="1:9">
      <c r="A15929" s="915"/>
      <c r="B15929" s="915"/>
      <c r="C15929" s="915"/>
      <c r="D15929" s="916"/>
      <c r="E15929" s="916"/>
      <c r="F15929" s="916"/>
      <c r="G15929" s="915"/>
      <c r="H15929" s="915"/>
      <c r="I15929" s="915"/>
    </row>
    <row r="15930" spans="1:9">
      <c r="A15930" s="915"/>
      <c r="B15930" s="915"/>
      <c r="C15930" s="915"/>
      <c r="D15930" s="916"/>
      <c r="E15930" s="916"/>
      <c r="F15930" s="916"/>
      <c r="G15930" s="915"/>
      <c r="H15930" s="915"/>
      <c r="I15930" s="915"/>
    </row>
    <row r="15931" spans="1:9">
      <c r="A15931" s="915"/>
      <c r="B15931" s="915"/>
      <c r="C15931" s="915"/>
      <c r="D15931" s="916"/>
      <c r="E15931" s="916"/>
      <c r="F15931" s="916"/>
      <c r="G15931" s="915"/>
      <c r="H15931" s="915"/>
      <c r="I15931" s="915"/>
    </row>
    <row r="15932" spans="1:9">
      <c r="A15932" s="915"/>
      <c r="B15932" s="915"/>
      <c r="C15932" s="915"/>
      <c r="D15932" s="916"/>
      <c r="E15932" s="916"/>
      <c r="F15932" s="916"/>
      <c r="G15932" s="915"/>
      <c r="H15932" s="915"/>
      <c r="I15932" s="915"/>
    </row>
    <row r="15933" spans="1:9">
      <c r="A15933" s="915"/>
      <c r="B15933" s="915"/>
      <c r="C15933" s="915"/>
      <c r="D15933" s="916"/>
      <c r="E15933" s="916"/>
      <c r="F15933" s="916"/>
      <c r="G15933" s="915"/>
      <c r="H15933" s="915"/>
      <c r="I15933" s="915"/>
    </row>
    <row r="15934" spans="1:9">
      <c r="A15934" s="915"/>
      <c r="B15934" s="915"/>
      <c r="C15934" s="915"/>
      <c r="D15934" s="916"/>
      <c r="E15934" s="916"/>
      <c r="F15934" s="916"/>
      <c r="G15934" s="915"/>
      <c r="H15934" s="915"/>
      <c r="I15934" s="915"/>
    </row>
    <row r="15935" spans="1:9">
      <c r="A15935" s="915"/>
      <c r="B15935" s="915"/>
      <c r="C15935" s="915"/>
      <c r="D15935" s="916"/>
      <c r="E15935" s="916"/>
      <c r="F15935" s="916"/>
      <c r="G15935" s="915"/>
      <c r="H15935" s="915"/>
      <c r="I15935" s="915"/>
    </row>
    <row r="15936" spans="1:9">
      <c r="A15936" s="915"/>
      <c r="B15936" s="915"/>
      <c r="C15936" s="915"/>
      <c r="D15936" s="916"/>
      <c r="E15936" s="916"/>
      <c r="F15936" s="916"/>
      <c r="G15936" s="915"/>
      <c r="H15936" s="915"/>
      <c r="I15936" s="915"/>
    </row>
    <row r="15937" spans="1:9">
      <c r="A15937" s="915"/>
      <c r="B15937" s="915"/>
      <c r="C15937" s="915"/>
      <c r="D15937" s="916"/>
      <c r="E15937" s="916"/>
      <c r="F15937" s="916"/>
      <c r="G15937" s="915"/>
      <c r="H15937" s="915"/>
      <c r="I15937" s="915"/>
    </row>
    <row r="15938" spans="1:9">
      <c r="A15938" s="915"/>
      <c r="B15938" s="915"/>
      <c r="C15938" s="915"/>
      <c r="D15938" s="916"/>
      <c r="E15938" s="916"/>
      <c r="F15938" s="916"/>
      <c r="G15938" s="915"/>
      <c r="H15938" s="915"/>
      <c r="I15938" s="915"/>
    </row>
    <row r="15939" spans="1:9">
      <c r="A15939" s="915"/>
      <c r="B15939" s="915"/>
      <c r="C15939" s="915"/>
      <c r="D15939" s="916"/>
      <c r="E15939" s="916"/>
      <c r="F15939" s="916"/>
      <c r="G15939" s="915"/>
      <c r="H15939" s="915"/>
      <c r="I15939" s="915"/>
    </row>
    <row r="15940" spans="1:9">
      <c r="A15940" s="915"/>
      <c r="B15940" s="915"/>
      <c r="C15940" s="915"/>
      <c r="D15940" s="916"/>
      <c r="E15940" s="916"/>
      <c r="F15940" s="916"/>
      <c r="G15940" s="915"/>
      <c r="H15940" s="915"/>
      <c r="I15940" s="915"/>
    </row>
    <row r="15941" spans="1:9">
      <c r="A15941" s="915"/>
      <c r="B15941" s="915"/>
      <c r="C15941" s="915"/>
      <c r="D15941" s="916"/>
      <c r="E15941" s="916"/>
      <c r="F15941" s="916"/>
      <c r="G15941" s="915"/>
      <c r="H15941" s="915"/>
      <c r="I15941" s="915"/>
    </row>
    <row r="15942" spans="1:9">
      <c r="A15942" s="915"/>
      <c r="B15942" s="915"/>
      <c r="C15942" s="915"/>
      <c r="D15942" s="916"/>
      <c r="E15942" s="916"/>
      <c r="F15942" s="916"/>
      <c r="G15942" s="915"/>
      <c r="H15942" s="915"/>
      <c r="I15942" s="915"/>
    </row>
    <row r="15943" spans="1:9">
      <c r="A15943" s="915"/>
      <c r="B15943" s="915"/>
      <c r="C15943" s="915"/>
      <c r="D15943" s="916"/>
      <c r="E15943" s="916"/>
      <c r="F15943" s="916"/>
      <c r="G15943" s="915"/>
      <c r="H15943" s="915"/>
      <c r="I15943" s="915"/>
    </row>
    <row r="15944" spans="1:9">
      <c r="A15944" s="915"/>
      <c r="B15944" s="915"/>
      <c r="C15944" s="915"/>
      <c r="D15944" s="916"/>
      <c r="E15944" s="916"/>
      <c r="F15944" s="916"/>
      <c r="G15944" s="915"/>
      <c r="H15944" s="915"/>
      <c r="I15944" s="915"/>
    </row>
    <row r="15945" spans="1:9">
      <c r="A15945" s="915"/>
      <c r="B15945" s="915"/>
      <c r="C15945" s="915"/>
      <c r="D15945" s="916"/>
      <c r="E15945" s="916"/>
      <c r="F15945" s="916"/>
      <c r="G15945" s="915"/>
      <c r="H15945" s="915"/>
      <c r="I15945" s="915"/>
    </row>
    <row r="15946" spans="1:9">
      <c r="A15946" s="915"/>
      <c r="B15946" s="915"/>
      <c r="C15946" s="915"/>
      <c r="D15946" s="916"/>
      <c r="E15946" s="916"/>
      <c r="F15946" s="916"/>
      <c r="G15946" s="915"/>
      <c r="H15946" s="915"/>
      <c r="I15946" s="915"/>
    </row>
    <row r="15947" spans="1:9">
      <c r="A15947" s="915"/>
      <c r="B15947" s="915"/>
      <c r="C15947" s="915"/>
      <c r="D15947" s="916"/>
      <c r="E15947" s="916"/>
      <c r="F15947" s="916"/>
      <c r="G15947" s="915"/>
      <c r="H15947" s="915"/>
      <c r="I15947" s="915"/>
    </row>
    <row r="15948" spans="1:9">
      <c r="A15948" s="915"/>
      <c r="B15948" s="915"/>
      <c r="C15948" s="915"/>
      <c r="D15948" s="916"/>
      <c r="E15948" s="916"/>
      <c r="F15948" s="916"/>
      <c r="G15948" s="915"/>
      <c r="H15948" s="915"/>
      <c r="I15948" s="915"/>
    </row>
    <row r="15949" spans="1:9">
      <c r="A15949" s="915"/>
      <c r="B15949" s="915"/>
      <c r="C15949" s="915"/>
      <c r="D15949" s="916"/>
      <c r="E15949" s="916"/>
      <c r="F15949" s="916"/>
      <c r="G15949" s="915"/>
      <c r="H15949" s="915"/>
      <c r="I15949" s="915"/>
    </row>
    <row r="15950" spans="1:9">
      <c r="A15950" s="915"/>
      <c r="B15950" s="915"/>
      <c r="C15950" s="915"/>
      <c r="D15950" s="916"/>
      <c r="E15950" s="916"/>
      <c r="F15950" s="916"/>
      <c r="G15950" s="915"/>
      <c r="H15950" s="915"/>
      <c r="I15950" s="915"/>
    </row>
    <row r="15951" spans="1:9">
      <c r="A15951" s="915"/>
      <c r="B15951" s="915"/>
      <c r="C15951" s="915"/>
      <c r="D15951" s="916"/>
      <c r="E15951" s="916"/>
      <c r="F15951" s="916"/>
      <c r="G15951" s="915"/>
      <c r="H15951" s="915"/>
      <c r="I15951" s="915"/>
    </row>
    <row r="15952" spans="1:9">
      <c r="A15952" s="915"/>
      <c r="B15952" s="915"/>
      <c r="C15952" s="915"/>
      <c r="D15952" s="916"/>
      <c r="E15952" s="916"/>
      <c r="F15952" s="916"/>
      <c r="G15952" s="915"/>
      <c r="H15952" s="915"/>
      <c r="I15952" s="915"/>
    </row>
    <row r="15953" spans="1:9">
      <c r="A15953" s="915"/>
      <c r="B15953" s="915"/>
      <c r="C15953" s="915"/>
      <c r="D15953" s="916"/>
      <c r="E15953" s="916"/>
      <c r="F15953" s="916"/>
      <c r="G15953" s="915"/>
      <c r="H15953" s="915"/>
      <c r="I15953" s="915"/>
    </row>
    <row r="15954" spans="1:9">
      <c r="A15954" s="915"/>
      <c r="B15954" s="915"/>
      <c r="C15954" s="915"/>
      <c r="D15954" s="916"/>
      <c r="E15954" s="916"/>
      <c r="F15954" s="916"/>
      <c r="G15954" s="915"/>
      <c r="H15954" s="915"/>
      <c r="I15954" s="915"/>
    </row>
    <row r="15955" spans="1:9">
      <c r="A15955" s="915"/>
      <c r="B15955" s="915"/>
      <c r="C15955" s="915"/>
      <c r="D15955" s="916"/>
      <c r="E15955" s="916"/>
      <c r="F15955" s="916"/>
      <c r="G15955" s="915"/>
      <c r="H15955" s="915"/>
      <c r="I15955" s="915"/>
    </row>
    <row r="15956" spans="1:9">
      <c r="A15956" s="915"/>
      <c r="B15956" s="915"/>
      <c r="C15956" s="915"/>
      <c r="D15956" s="916"/>
      <c r="E15956" s="916"/>
      <c r="F15956" s="916"/>
      <c r="G15956" s="915"/>
      <c r="H15956" s="915"/>
      <c r="I15956" s="915"/>
    </row>
    <row r="15957" spans="1:9">
      <c r="A15957" s="915"/>
      <c r="B15957" s="915"/>
      <c r="C15957" s="915"/>
      <c r="D15957" s="916"/>
      <c r="E15957" s="916"/>
      <c r="F15957" s="916"/>
      <c r="G15957" s="915"/>
      <c r="H15957" s="915"/>
      <c r="I15957" s="915"/>
    </row>
    <row r="15958" spans="1:9">
      <c r="A15958" s="915"/>
      <c r="B15958" s="915"/>
      <c r="C15958" s="915"/>
      <c r="D15958" s="916"/>
      <c r="E15958" s="916"/>
      <c r="F15958" s="916"/>
      <c r="G15958" s="915"/>
      <c r="H15958" s="915"/>
      <c r="I15958" s="915"/>
    </row>
    <row r="15959" spans="1:9">
      <c r="A15959" s="915"/>
      <c r="B15959" s="915"/>
      <c r="C15959" s="915"/>
      <c r="D15959" s="916"/>
      <c r="E15959" s="916"/>
      <c r="F15959" s="916"/>
      <c r="G15959" s="915"/>
      <c r="H15959" s="915"/>
      <c r="I15959" s="915"/>
    </row>
    <row r="15960" spans="1:9">
      <c r="A15960" s="915"/>
      <c r="B15960" s="915"/>
      <c r="C15960" s="915"/>
      <c r="D15960" s="916"/>
      <c r="E15960" s="916"/>
      <c r="F15960" s="916"/>
      <c r="G15960" s="915"/>
      <c r="H15960" s="915"/>
      <c r="I15960" s="915"/>
    </row>
    <row r="15961" spans="1:9">
      <c r="A15961" s="915"/>
      <c r="B15961" s="915"/>
      <c r="C15961" s="915"/>
      <c r="D15961" s="916"/>
      <c r="E15961" s="916"/>
      <c r="F15961" s="916"/>
      <c r="G15961" s="915"/>
      <c r="H15961" s="915"/>
      <c r="I15961" s="915"/>
    </row>
    <row r="15962" spans="1:9">
      <c r="A15962" s="915"/>
      <c r="B15962" s="915"/>
      <c r="C15962" s="915"/>
      <c r="D15962" s="916"/>
      <c r="E15962" s="916"/>
      <c r="F15962" s="916"/>
      <c r="G15962" s="915"/>
      <c r="H15962" s="915"/>
      <c r="I15962" s="915"/>
    </row>
    <row r="15963" spans="1:9">
      <c r="A15963" s="915"/>
      <c r="B15963" s="915"/>
      <c r="C15963" s="915"/>
      <c r="D15963" s="916"/>
      <c r="E15963" s="916"/>
      <c r="F15963" s="916"/>
      <c r="G15963" s="915"/>
      <c r="H15963" s="915"/>
      <c r="I15963" s="915"/>
    </row>
    <row r="15964" spans="1:9">
      <c r="A15964" s="915"/>
      <c r="B15964" s="915"/>
      <c r="C15964" s="915"/>
      <c r="D15964" s="916"/>
      <c r="E15964" s="916"/>
      <c r="F15964" s="916"/>
      <c r="G15964" s="915"/>
      <c r="H15964" s="915"/>
      <c r="I15964" s="915"/>
    </row>
    <row r="15965" spans="1:9">
      <c r="A15965" s="915"/>
      <c r="B15965" s="915"/>
      <c r="C15965" s="915"/>
      <c r="D15965" s="916"/>
      <c r="E15965" s="916"/>
      <c r="F15965" s="916"/>
      <c r="G15965" s="915"/>
      <c r="H15965" s="915"/>
      <c r="I15965" s="915"/>
    </row>
    <row r="15966" spans="1:9">
      <c r="A15966" s="915"/>
      <c r="B15966" s="915"/>
      <c r="C15966" s="915"/>
      <c r="D15966" s="916"/>
      <c r="E15966" s="916"/>
      <c r="F15966" s="916"/>
      <c r="G15966" s="915"/>
      <c r="H15966" s="915"/>
      <c r="I15966" s="915"/>
    </row>
    <row r="15967" spans="1:9">
      <c r="A15967" s="915"/>
      <c r="B15967" s="915"/>
      <c r="C15967" s="915"/>
      <c r="D15967" s="916"/>
      <c r="E15967" s="916"/>
      <c r="F15967" s="916"/>
      <c r="G15967" s="915"/>
      <c r="H15967" s="915"/>
      <c r="I15967" s="915"/>
    </row>
    <row r="15968" spans="1:9">
      <c r="A15968" s="915"/>
      <c r="B15968" s="915"/>
      <c r="C15968" s="915"/>
      <c r="D15968" s="916"/>
      <c r="E15968" s="916"/>
      <c r="F15968" s="916"/>
      <c r="G15968" s="915"/>
      <c r="H15968" s="915"/>
      <c r="I15968" s="915"/>
    </row>
    <row r="15969" spans="1:9">
      <c r="A15969" s="915"/>
      <c r="B15969" s="915"/>
      <c r="C15969" s="915"/>
      <c r="D15969" s="916"/>
      <c r="E15969" s="916"/>
      <c r="F15969" s="916"/>
      <c r="G15969" s="915"/>
      <c r="H15969" s="915"/>
      <c r="I15969" s="915"/>
    </row>
    <row r="15970" spans="1:9">
      <c r="A15970" s="915"/>
      <c r="B15970" s="915"/>
      <c r="C15970" s="915"/>
      <c r="D15970" s="916"/>
      <c r="E15970" s="916"/>
      <c r="F15970" s="916"/>
      <c r="G15970" s="915"/>
      <c r="H15970" s="915"/>
      <c r="I15970" s="915"/>
    </row>
    <row r="15971" spans="1:9">
      <c r="A15971" s="915"/>
      <c r="B15971" s="915"/>
      <c r="C15971" s="915"/>
      <c r="D15971" s="916"/>
      <c r="E15971" s="916"/>
      <c r="F15971" s="916"/>
      <c r="G15971" s="915"/>
      <c r="H15971" s="915"/>
      <c r="I15971" s="915"/>
    </row>
    <row r="15972" spans="1:9">
      <c r="A15972" s="915"/>
      <c r="B15972" s="915"/>
      <c r="C15972" s="915"/>
      <c r="D15972" s="916"/>
      <c r="E15972" s="916"/>
      <c r="F15972" s="916"/>
      <c r="G15972" s="915"/>
      <c r="H15972" s="915"/>
      <c r="I15972" s="915"/>
    </row>
    <row r="15973" spans="1:9">
      <c r="A15973" s="915"/>
      <c r="B15973" s="915"/>
      <c r="C15973" s="915"/>
      <c r="D15973" s="916"/>
      <c r="E15973" s="916"/>
      <c r="F15973" s="916"/>
      <c r="G15973" s="915"/>
      <c r="H15973" s="915"/>
      <c r="I15973" s="915"/>
    </row>
    <row r="15974" spans="1:9">
      <c r="A15974" s="915"/>
      <c r="B15974" s="915"/>
      <c r="C15974" s="915"/>
      <c r="D15974" s="916"/>
      <c r="E15974" s="916"/>
      <c r="F15974" s="916"/>
      <c r="G15974" s="915"/>
      <c r="H15974" s="915"/>
      <c r="I15974" s="915"/>
    </row>
    <row r="15975" spans="1:9">
      <c r="A15975" s="915"/>
      <c r="B15975" s="915"/>
      <c r="C15975" s="915"/>
      <c r="D15975" s="916"/>
      <c r="E15975" s="916"/>
      <c r="F15975" s="916"/>
      <c r="G15975" s="915"/>
      <c r="H15975" s="915"/>
      <c r="I15975" s="915"/>
    </row>
    <row r="15976" spans="1:9">
      <c r="A15976" s="915"/>
      <c r="B15976" s="915"/>
      <c r="C15976" s="915"/>
      <c r="D15976" s="916"/>
      <c r="E15976" s="916"/>
      <c r="F15976" s="916"/>
      <c r="G15976" s="915"/>
      <c r="H15976" s="915"/>
      <c r="I15976" s="915"/>
    </row>
    <row r="15977" spans="1:9">
      <c r="A15977" s="915"/>
      <c r="B15977" s="915"/>
      <c r="C15977" s="915"/>
      <c r="D15977" s="916"/>
      <c r="E15977" s="916"/>
      <c r="F15977" s="916"/>
      <c r="G15977" s="915"/>
      <c r="H15977" s="915"/>
      <c r="I15977" s="915"/>
    </row>
    <row r="15978" spans="1:9">
      <c r="A15978" s="915"/>
      <c r="B15978" s="915"/>
      <c r="C15978" s="915"/>
      <c r="D15978" s="916"/>
      <c r="E15978" s="916"/>
      <c r="F15978" s="916"/>
      <c r="G15978" s="915"/>
      <c r="H15978" s="915"/>
      <c r="I15978" s="915"/>
    </row>
    <row r="15979" spans="1:9">
      <c r="A15979" s="915"/>
      <c r="B15979" s="915"/>
      <c r="C15979" s="915"/>
      <c r="D15979" s="916"/>
      <c r="E15979" s="916"/>
      <c r="F15979" s="916"/>
      <c r="G15979" s="915"/>
      <c r="H15979" s="915"/>
      <c r="I15979" s="915"/>
    </row>
    <row r="15980" spans="1:9">
      <c r="A15980" s="915"/>
      <c r="B15980" s="915"/>
      <c r="C15980" s="915"/>
      <c r="D15980" s="916"/>
      <c r="E15980" s="916"/>
      <c r="F15980" s="916"/>
      <c r="G15980" s="915"/>
      <c r="H15980" s="915"/>
      <c r="I15980" s="915"/>
    </row>
    <row r="15981" spans="1:9">
      <c r="A15981" s="915"/>
      <c r="B15981" s="915"/>
      <c r="C15981" s="915"/>
      <c r="D15981" s="916"/>
      <c r="E15981" s="916"/>
      <c r="F15981" s="916"/>
      <c r="G15981" s="915"/>
      <c r="H15981" s="915"/>
      <c r="I15981" s="915"/>
    </row>
    <row r="15982" spans="1:9">
      <c r="A15982" s="915"/>
      <c r="B15982" s="915"/>
      <c r="C15982" s="915"/>
      <c r="D15982" s="916"/>
      <c r="E15982" s="916"/>
      <c r="F15982" s="916"/>
      <c r="G15982" s="915"/>
      <c r="H15982" s="915"/>
      <c r="I15982" s="915"/>
    </row>
    <row r="15983" spans="1:9">
      <c r="A15983" s="915"/>
      <c r="B15983" s="915"/>
      <c r="C15983" s="915"/>
      <c r="D15983" s="916"/>
      <c r="E15983" s="916"/>
      <c r="F15983" s="916"/>
      <c r="G15983" s="915"/>
      <c r="H15983" s="915"/>
      <c r="I15983" s="915"/>
    </row>
    <row r="15984" spans="1:9">
      <c r="A15984" s="915"/>
      <c r="B15984" s="915"/>
      <c r="C15984" s="915"/>
      <c r="D15984" s="916"/>
      <c r="E15984" s="916"/>
      <c r="F15984" s="916"/>
      <c r="G15984" s="915"/>
      <c r="H15984" s="915"/>
      <c r="I15984" s="915"/>
    </row>
    <row r="15985" spans="1:9">
      <c r="A15985" s="915"/>
      <c r="B15985" s="915"/>
      <c r="C15985" s="915"/>
      <c r="D15985" s="916"/>
      <c r="E15985" s="916"/>
      <c r="F15985" s="916"/>
      <c r="G15985" s="915"/>
      <c r="H15985" s="915"/>
      <c r="I15985" s="915"/>
    </row>
    <row r="15986" spans="1:9">
      <c r="A15986" s="915"/>
      <c r="B15986" s="915"/>
      <c r="C15986" s="915"/>
      <c r="D15986" s="916"/>
      <c r="E15986" s="916"/>
      <c r="F15986" s="916"/>
      <c r="G15986" s="915"/>
      <c r="H15986" s="915"/>
      <c r="I15986" s="915"/>
    </row>
    <row r="15987" spans="1:9">
      <c r="A15987" s="915"/>
      <c r="B15987" s="915"/>
      <c r="C15987" s="915"/>
      <c r="D15987" s="916"/>
      <c r="E15987" s="916"/>
      <c r="F15987" s="916"/>
      <c r="G15987" s="915"/>
      <c r="H15987" s="915"/>
      <c r="I15987" s="915"/>
    </row>
    <row r="15988" spans="1:9">
      <c r="A15988" s="915"/>
      <c r="B15988" s="915"/>
      <c r="C15988" s="915"/>
      <c r="D15988" s="916"/>
      <c r="E15988" s="916"/>
      <c r="F15988" s="916"/>
      <c r="G15988" s="915"/>
      <c r="H15988" s="915"/>
      <c r="I15988" s="915"/>
    </row>
    <row r="15989" spans="1:9">
      <c r="A15989" s="915"/>
      <c r="B15989" s="915"/>
      <c r="C15989" s="915"/>
      <c r="D15989" s="916"/>
      <c r="E15989" s="916"/>
      <c r="F15989" s="916"/>
      <c r="G15989" s="915"/>
      <c r="H15989" s="915"/>
      <c r="I15989" s="915"/>
    </row>
    <row r="15990" spans="1:9">
      <c r="A15990" s="915"/>
      <c r="B15990" s="915"/>
      <c r="C15990" s="915"/>
      <c r="D15990" s="916"/>
      <c r="E15990" s="916"/>
      <c r="F15990" s="916"/>
      <c r="G15990" s="915"/>
      <c r="H15990" s="915"/>
      <c r="I15990" s="915"/>
    </row>
    <row r="15991" spans="1:9">
      <c r="A15991" s="915"/>
      <c r="B15991" s="915"/>
      <c r="C15991" s="915"/>
      <c r="D15991" s="916"/>
      <c r="E15991" s="916"/>
      <c r="F15991" s="916"/>
      <c r="G15991" s="915"/>
      <c r="H15991" s="915"/>
      <c r="I15991" s="915"/>
    </row>
    <row r="15992" spans="1:9">
      <c r="A15992" s="915"/>
      <c r="B15992" s="915"/>
      <c r="C15992" s="915"/>
      <c r="D15992" s="916"/>
      <c r="E15992" s="916"/>
      <c r="F15992" s="916"/>
      <c r="G15992" s="915"/>
      <c r="H15992" s="915"/>
      <c r="I15992" s="915"/>
    </row>
    <row r="15993" spans="1:9">
      <c r="A15993" s="915"/>
      <c r="B15993" s="915"/>
      <c r="C15993" s="915"/>
      <c r="D15993" s="916"/>
      <c r="E15993" s="916"/>
      <c r="F15993" s="916"/>
      <c r="G15993" s="915"/>
      <c r="H15993" s="915"/>
      <c r="I15993" s="915"/>
    </row>
    <row r="15994" spans="1:9">
      <c r="A15994" s="915"/>
      <c r="B15994" s="915"/>
      <c r="C15994" s="915"/>
      <c r="D15994" s="916"/>
      <c r="E15994" s="916"/>
      <c r="F15994" s="916"/>
      <c r="G15994" s="915"/>
      <c r="H15994" s="915"/>
      <c r="I15994" s="915"/>
    </row>
    <row r="15995" spans="1:9">
      <c r="A15995" s="915"/>
      <c r="B15995" s="915"/>
      <c r="C15995" s="915"/>
      <c r="D15995" s="916"/>
      <c r="E15995" s="916"/>
      <c r="F15995" s="916"/>
      <c r="G15995" s="915"/>
      <c r="H15995" s="915"/>
      <c r="I15995" s="915"/>
    </row>
    <row r="15996" spans="1:9">
      <c r="A15996" s="915"/>
      <c r="B15996" s="915"/>
      <c r="C15996" s="915"/>
      <c r="D15996" s="916"/>
      <c r="E15996" s="916"/>
      <c r="F15996" s="916"/>
      <c r="G15996" s="915"/>
      <c r="H15996" s="915"/>
      <c r="I15996" s="915"/>
    </row>
    <row r="15997" spans="1:9">
      <c r="A15997" s="915"/>
      <c r="B15997" s="915"/>
      <c r="C15997" s="915"/>
      <c r="D15997" s="916"/>
      <c r="E15997" s="916"/>
      <c r="F15997" s="916"/>
      <c r="G15997" s="915"/>
      <c r="H15997" s="915"/>
      <c r="I15997" s="915"/>
    </row>
    <row r="15998" spans="1:9">
      <c r="A15998" s="915"/>
      <c r="B15998" s="915"/>
      <c r="C15998" s="915"/>
      <c r="D15998" s="916"/>
      <c r="E15998" s="916"/>
      <c r="F15998" s="916"/>
      <c r="G15998" s="915"/>
      <c r="H15998" s="915"/>
      <c r="I15998" s="915"/>
    </row>
    <row r="15999" spans="1:9">
      <c r="A15999" s="915"/>
      <c r="B15999" s="915"/>
      <c r="C15999" s="915"/>
      <c r="D15999" s="916"/>
      <c r="E15999" s="916"/>
      <c r="F15999" s="916"/>
      <c r="G15999" s="915"/>
      <c r="H15999" s="915"/>
      <c r="I15999" s="915"/>
    </row>
    <row r="16000" spans="1:9">
      <c r="A16000" s="915"/>
      <c r="B16000" s="915"/>
      <c r="C16000" s="915"/>
      <c r="D16000" s="916"/>
      <c r="E16000" s="916"/>
      <c r="F16000" s="916"/>
      <c r="G16000" s="915"/>
      <c r="H16000" s="915"/>
      <c r="I16000" s="915"/>
    </row>
    <row r="16001" spans="1:9">
      <c r="A16001" s="915"/>
      <c r="B16001" s="915"/>
      <c r="C16001" s="915"/>
      <c r="D16001" s="916"/>
      <c r="E16001" s="916"/>
      <c r="F16001" s="916"/>
      <c r="G16001" s="915"/>
      <c r="H16001" s="915"/>
      <c r="I16001" s="915"/>
    </row>
    <row r="16002" spans="1:9">
      <c r="A16002" s="915"/>
      <c r="B16002" s="915"/>
      <c r="C16002" s="915"/>
      <c r="D16002" s="916"/>
      <c r="E16002" s="916"/>
      <c r="F16002" s="916"/>
      <c r="G16002" s="915"/>
      <c r="H16002" s="915"/>
      <c r="I16002" s="915"/>
    </row>
    <row r="16003" spans="1:9">
      <c r="A16003" s="915"/>
      <c r="B16003" s="915"/>
      <c r="C16003" s="915"/>
      <c r="D16003" s="916"/>
      <c r="E16003" s="916"/>
      <c r="F16003" s="916"/>
      <c r="G16003" s="915"/>
      <c r="H16003" s="915"/>
      <c r="I16003" s="915"/>
    </row>
    <row r="16004" spans="1:9">
      <c r="A16004" s="915"/>
      <c r="B16004" s="915"/>
      <c r="C16004" s="915"/>
      <c r="D16004" s="916"/>
      <c r="E16004" s="916"/>
      <c r="F16004" s="916"/>
      <c r="G16004" s="915"/>
      <c r="H16004" s="915"/>
      <c r="I16004" s="915"/>
    </row>
    <row r="16005" spans="1:9">
      <c r="A16005" s="915"/>
      <c r="B16005" s="915"/>
      <c r="C16005" s="915"/>
      <c r="D16005" s="916"/>
      <c r="E16005" s="916"/>
      <c r="F16005" s="916"/>
      <c r="G16005" s="915"/>
      <c r="H16005" s="915"/>
      <c r="I16005" s="915"/>
    </row>
    <row r="16006" spans="1:9">
      <c r="A16006" s="915"/>
      <c r="B16006" s="915"/>
      <c r="C16006" s="915"/>
      <c r="D16006" s="916"/>
      <c r="E16006" s="916"/>
      <c r="F16006" s="916"/>
      <c r="G16006" s="915"/>
      <c r="H16006" s="915"/>
      <c r="I16006" s="915"/>
    </row>
    <row r="16007" spans="1:9">
      <c r="A16007" s="915"/>
      <c r="B16007" s="915"/>
      <c r="C16007" s="915"/>
      <c r="D16007" s="916"/>
      <c r="E16007" s="916"/>
      <c r="F16007" s="916"/>
      <c r="G16007" s="915"/>
      <c r="H16007" s="915"/>
      <c r="I16007" s="915"/>
    </row>
    <row r="16008" spans="1:9">
      <c r="A16008" s="915"/>
      <c r="B16008" s="915"/>
      <c r="C16008" s="915"/>
      <c r="D16008" s="916"/>
      <c r="E16008" s="916"/>
      <c r="F16008" s="916"/>
      <c r="G16008" s="915"/>
      <c r="H16008" s="915"/>
      <c r="I16008" s="915"/>
    </row>
    <row r="16009" spans="1:9">
      <c r="A16009" s="915"/>
      <c r="B16009" s="915"/>
      <c r="C16009" s="915"/>
      <c r="D16009" s="916"/>
      <c r="E16009" s="916"/>
      <c r="F16009" s="916"/>
      <c r="G16009" s="915"/>
      <c r="H16009" s="915"/>
      <c r="I16009" s="915"/>
    </row>
    <row r="16010" spans="1:9">
      <c r="A16010" s="915"/>
      <c r="B16010" s="915"/>
      <c r="C16010" s="915"/>
      <c r="D16010" s="916"/>
      <c r="E16010" s="916"/>
      <c r="F16010" s="916"/>
      <c r="G16010" s="915"/>
      <c r="H16010" s="915"/>
      <c r="I16010" s="915"/>
    </row>
    <row r="16011" spans="1:9">
      <c r="A16011" s="915"/>
      <c r="B16011" s="915"/>
      <c r="C16011" s="915"/>
      <c r="D16011" s="916"/>
      <c r="E16011" s="916"/>
      <c r="F16011" s="916"/>
      <c r="G16011" s="915"/>
      <c r="H16011" s="915"/>
      <c r="I16011" s="915"/>
    </row>
    <row r="16012" spans="1:9">
      <c r="A16012" s="915"/>
      <c r="B16012" s="915"/>
      <c r="C16012" s="915"/>
      <c r="D16012" s="916"/>
      <c r="E16012" s="916"/>
      <c r="F16012" s="916"/>
      <c r="G16012" s="915"/>
      <c r="H16012" s="915"/>
      <c r="I16012" s="915"/>
    </row>
    <row r="16013" spans="1:9">
      <c r="A16013" s="915"/>
      <c r="B16013" s="915"/>
      <c r="C16013" s="915"/>
      <c r="D16013" s="916"/>
      <c r="E16013" s="916"/>
      <c r="F16013" s="916"/>
      <c r="G16013" s="915"/>
      <c r="H16013" s="915"/>
      <c r="I16013" s="915"/>
    </row>
    <row r="16014" spans="1:9">
      <c r="A16014" s="915"/>
      <c r="B16014" s="915"/>
      <c r="C16014" s="915"/>
      <c r="D16014" s="916"/>
      <c r="E16014" s="916"/>
      <c r="F16014" s="916"/>
      <c r="G16014" s="915"/>
      <c r="H16014" s="915"/>
      <c r="I16014" s="915"/>
    </row>
    <row r="16015" spans="1:9">
      <c r="A16015" s="915"/>
      <c r="B16015" s="915"/>
      <c r="C16015" s="915"/>
      <c r="D16015" s="916"/>
      <c r="E16015" s="916"/>
      <c r="F16015" s="916"/>
      <c r="G16015" s="915"/>
      <c r="H16015" s="915"/>
      <c r="I16015" s="915"/>
    </row>
    <row r="16016" spans="1:9">
      <c r="A16016" s="915"/>
      <c r="B16016" s="915"/>
      <c r="C16016" s="915"/>
      <c r="D16016" s="916"/>
      <c r="E16016" s="916"/>
      <c r="F16016" s="916"/>
      <c r="G16016" s="915"/>
      <c r="H16016" s="915"/>
      <c r="I16016" s="915"/>
    </row>
    <row r="16017" spans="1:9">
      <c r="A16017" s="915"/>
      <c r="B16017" s="915"/>
      <c r="C16017" s="915"/>
      <c r="D16017" s="916"/>
      <c r="E16017" s="916"/>
      <c r="F16017" s="916"/>
      <c r="G16017" s="915"/>
      <c r="H16017" s="915"/>
      <c r="I16017" s="915"/>
    </row>
    <row r="16018" spans="1:9">
      <c r="A16018" s="915"/>
      <c r="B16018" s="915"/>
      <c r="C16018" s="915"/>
      <c r="D16018" s="916"/>
      <c r="E16018" s="916"/>
      <c r="F16018" s="916"/>
      <c r="G16018" s="915"/>
      <c r="H16018" s="915"/>
      <c r="I16018" s="915"/>
    </row>
    <row r="16019" spans="1:9">
      <c r="A16019" s="915"/>
      <c r="B16019" s="915"/>
      <c r="C16019" s="915"/>
      <c r="D16019" s="916"/>
      <c r="E16019" s="916"/>
      <c r="F16019" s="916"/>
      <c r="G16019" s="915"/>
      <c r="H16019" s="915"/>
      <c r="I16019" s="915"/>
    </row>
    <row r="16020" spans="1:9">
      <c r="A16020" s="915"/>
      <c r="B16020" s="915"/>
      <c r="C16020" s="915"/>
      <c r="D16020" s="916"/>
      <c r="E16020" s="916"/>
      <c r="F16020" s="916"/>
      <c r="G16020" s="915"/>
      <c r="H16020" s="915"/>
      <c r="I16020" s="915"/>
    </row>
    <row r="16021" spans="1:9">
      <c r="A16021" s="915"/>
      <c r="B16021" s="915"/>
      <c r="C16021" s="915"/>
      <c r="D16021" s="916"/>
      <c r="E16021" s="916"/>
      <c r="F16021" s="916"/>
      <c r="G16021" s="915"/>
      <c r="H16021" s="915"/>
      <c r="I16021" s="915"/>
    </row>
    <row r="16022" spans="1:9">
      <c r="A16022" s="915"/>
      <c r="B16022" s="915"/>
      <c r="C16022" s="915"/>
      <c r="D16022" s="916"/>
      <c r="E16022" s="916"/>
      <c r="F16022" s="916"/>
      <c r="G16022" s="915"/>
      <c r="H16022" s="915"/>
      <c r="I16022" s="915"/>
    </row>
    <row r="16023" spans="1:9">
      <c r="A16023" s="915"/>
      <c r="B16023" s="915"/>
      <c r="C16023" s="915"/>
      <c r="D16023" s="916"/>
      <c r="E16023" s="916"/>
      <c r="F16023" s="916"/>
      <c r="G16023" s="915"/>
      <c r="H16023" s="915"/>
      <c r="I16023" s="915"/>
    </row>
    <row r="16024" spans="1:9">
      <c r="A16024" s="915"/>
      <c r="B16024" s="915"/>
      <c r="C16024" s="915"/>
      <c r="D16024" s="916"/>
      <c r="E16024" s="916"/>
      <c r="F16024" s="916"/>
      <c r="G16024" s="915"/>
      <c r="H16024" s="915"/>
      <c r="I16024" s="915"/>
    </row>
    <row r="16025" spans="1:9">
      <c r="A16025" s="915"/>
      <c r="B16025" s="915"/>
      <c r="C16025" s="915"/>
      <c r="D16025" s="916"/>
      <c r="E16025" s="916"/>
      <c r="F16025" s="916"/>
      <c r="G16025" s="915"/>
      <c r="H16025" s="915"/>
      <c r="I16025" s="915"/>
    </row>
    <row r="16026" spans="1:9">
      <c r="A16026" s="915"/>
      <c r="B16026" s="915"/>
      <c r="C16026" s="915"/>
      <c r="D16026" s="916"/>
      <c r="E16026" s="916"/>
      <c r="F16026" s="916"/>
      <c r="G16026" s="915"/>
      <c r="H16026" s="915"/>
      <c r="I16026" s="915"/>
    </row>
    <row r="16027" spans="1:9">
      <c r="A16027" s="915"/>
      <c r="B16027" s="915"/>
      <c r="C16027" s="915"/>
      <c r="D16027" s="916"/>
      <c r="E16027" s="916"/>
      <c r="F16027" s="916"/>
      <c r="G16027" s="915"/>
      <c r="H16027" s="915"/>
      <c r="I16027" s="915"/>
    </row>
    <row r="16028" spans="1:9">
      <c r="A16028" s="915"/>
      <c r="B16028" s="915"/>
      <c r="C16028" s="915"/>
      <c r="D16028" s="916"/>
      <c r="E16028" s="916"/>
      <c r="F16028" s="916"/>
      <c r="G16028" s="915"/>
      <c r="H16028" s="915"/>
      <c r="I16028" s="915"/>
    </row>
    <row r="16029" spans="1:9">
      <c r="A16029" s="915"/>
      <c r="B16029" s="915"/>
      <c r="C16029" s="915"/>
      <c r="D16029" s="916"/>
      <c r="E16029" s="916"/>
      <c r="F16029" s="916"/>
      <c r="G16029" s="915"/>
      <c r="H16029" s="915"/>
      <c r="I16029" s="915"/>
    </row>
    <row r="16030" spans="1:9">
      <c r="A16030" s="915"/>
      <c r="B16030" s="915"/>
      <c r="C16030" s="915"/>
      <c r="D16030" s="916"/>
      <c r="E16030" s="916"/>
      <c r="F16030" s="916"/>
      <c r="G16030" s="915"/>
      <c r="H16030" s="915"/>
      <c r="I16030" s="915"/>
    </row>
    <row r="16031" spans="1:9">
      <c r="A16031" s="915"/>
      <c r="B16031" s="915"/>
      <c r="C16031" s="915"/>
      <c r="D16031" s="916"/>
      <c r="E16031" s="916"/>
      <c r="F16031" s="916"/>
      <c r="G16031" s="915"/>
      <c r="H16031" s="915"/>
      <c r="I16031" s="915"/>
    </row>
    <row r="16032" spans="1:9">
      <c r="A16032" s="915"/>
      <c r="B16032" s="915"/>
      <c r="C16032" s="915"/>
      <c r="D16032" s="916"/>
      <c r="E16032" s="916"/>
      <c r="F16032" s="916"/>
      <c r="G16032" s="915"/>
      <c r="H16032" s="915"/>
      <c r="I16032" s="915"/>
    </row>
    <row r="16033" spans="1:9">
      <c r="A16033" s="915"/>
      <c r="B16033" s="915"/>
      <c r="C16033" s="915"/>
      <c r="D16033" s="916"/>
      <c r="E16033" s="916"/>
      <c r="F16033" s="916"/>
      <c r="G16033" s="915"/>
      <c r="H16033" s="915"/>
      <c r="I16033" s="915"/>
    </row>
    <row r="16034" spans="1:9">
      <c r="A16034" s="915"/>
      <c r="B16034" s="915"/>
      <c r="C16034" s="915"/>
      <c r="D16034" s="916"/>
      <c r="E16034" s="916"/>
      <c r="F16034" s="916"/>
      <c r="G16034" s="915"/>
      <c r="H16034" s="915"/>
      <c r="I16034" s="915"/>
    </row>
    <row r="16035" spans="1:9">
      <c r="A16035" s="915"/>
      <c r="B16035" s="915"/>
      <c r="C16035" s="915"/>
      <c r="D16035" s="916"/>
      <c r="E16035" s="916"/>
      <c r="F16035" s="916"/>
      <c r="G16035" s="915"/>
      <c r="H16035" s="915"/>
      <c r="I16035" s="915"/>
    </row>
    <row r="16036" spans="1:9">
      <c r="A16036" s="915"/>
      <c r="B16036" s="915"/>
      <c r="C16036" s="915"/>
      <c r="D16036" s="916"/>
      <c r="E16036" s="916"/>
      <c r="F16036" s="916"/>
      <c r="G16036" s="915"/>
      <c r="H16036" s="915"/>
      <c r="I16036" s="915"/>
    </row>
    <row r="16037" spans="1:9">
      <c r="A16037" s="915"/>
      <c r="B16037" s="915"/>
      <c r="C16037" s="915"/>
      <c r="D16037" s="916"/>
      <c r="E16037" s="916"/>
      <c r="F16037" s="916"/>
      <c r="G16037" s="915"/>
      <c r="H16037" s="915"/>
      <c r="I16037" s="915"/>
    </row>
    <row r="16038" spans="1:9">
      <c r="A16038" s="915"/>
      <c r="B16038" s="915"/>
      <c r="C16038" s="915"/>
      <c r="D16038" s="916"/>
      <c r="E16038" s="916"/>
      <c r="F16038" s="916"/>
      <c r="G16038" s="915"/>
      <c r="H16038" s="915"/>
      <c r="I16038" s="915"/>
    </row>
    <row r="16039" spans="1:9">
      <c r="A16039" s="915"/>
      <c r="B16039" s="915"/>
      <c r="C16039" s="915"/>
      <c r="D16039" s="916"/>
      <c r="E16039" s="916"/>
      <c r="F16039" s="916"/>
      <c r="G16039" s="915"/>
      <c r="H16039" s="915"/>
      <c r="I16039" s="915"/>
    </row>
    <row r="16040" spans="1:9">
      <c r="A16040" s="915"/>
      <c r="B16040" s="915"/>
      <c r="C16040" s="915"/>
      <c r="D16040" s="916"/>
      <c r="E16040" s="916"/>
      <c r="F16040" s="916"/>
      <c r="G16040" s="915"/>
      <c r="H16040" s="915"/>
      <c r="I16040" s="915"/>
    </row>
    <row r="16041" spans="1:9">
      <c r="A16041" s="915"/>
      <c r="B16041" s="915"/>
      <c r="C16041" s="915"/>
      <c r="D16041" s="916"/>
      <c r="E16041" s="916"/>
      <c r="F16041" s="916"/>
      <c r="G16041" s="915"/>
      <c r="H16041" s="915"/>
      <c r="I16041" s="915"/>
    </row>
    <row r="16042" spans="1:9">
      <c r="A16042" s="915"/>
      <c r="B16042" s="915"/>
      <c r="C16042" s="915"/>
      <c r="D16042" s="916"/>
      <c r="E16042" s="916"/>
      <c r="F16042" s="916"/>
      <c r="G16042" s="915"/>
      <c r="H16042" s="915"/>
      <c r="I16042" s="915"/>
    </row>
    <row r="16043" spans="1:9">
      <c r="A16043" s="915"/>
      <c r="B16043" s="915"/>
      <c r="C16043" s="915"/>
      <c r="D16043" s="916"/>
      <c r="E16043" s="916"/>
      <c r="F16043" s="916"/>
      <c r="G16043" s="915"/>
      <c r="H16043" s="915"/>
      <c r="I16043" s="915"/>
    </row>
    <row r="16044" spans="1:9">
      <c r="A16044" s="915"/>
      <c r="B16044" s="915"/>
      <c r="C16044" s="915"/>
      <c r="D16044" s="916"/>
      <c r="E16044" s="916"/>
      <c r="F16044" s="916"/>
      <c r="G16044" s="915"/>
      <c r="H16044" s="915"/>
      <c r="I16044" s="915"/>
    </row>
    <row r="16045" spans="1:9">
      <c r="A16045" s="915"/>
      <c r="B16045" s="915"/>
      <c r="C16045" s="915"/>
      <c r="D16045" s="916"/>
      <c r="E16045" s="916"/>
      <c r="F16045" s="916"/>
      <c r="G16045" s="915"/>
      <c r="H16045" s="915"/>
      <c r="I16045" s="915"/>
    </row>
    <row r="16046" spans="1:9">
      <c r="A16046" s="915"/>
      <c r="B16046" s="915"/>
      <c r="C16046" s="915"/>
      <c r="D16046" s="916"/>
      <c r="E16046" s="916"/>
      <c r="F16046" s="916"/>
      <c r="G16046" s="915"/>
      <c r="H16046" s="915"/>
      <c r="I16046" s="915"/>
    </row>
    <row r="16047" spans="1:9">
      <c r="A16047" s="915"/>
      <c r="B16047" s="915"/>
      <c r="C16047" s="915"/>
      <c r="D16047" s="916"/>
      <c r="E16047" s="916"/>
      <c r="F16047" s="916"/>
      <c r="G16047" s="915"/>
      <c r="H16047" s="915"/>
      <c r="I16047" s="915"/>
    </row>
    <row r="16048" spans="1:9">
      <c r="A16048" s="915"/>
      <c r="B16048" s="915"/>
      <c r="C16048" s="915"/>
      <c r="D16048" s="916"/>
      <c r="E16048" s="916"/>
      <c r="F16048" s="916"/>
      <c r="G16048" s="915"/>
      <c r="H16048" s="915"/>
      <c r="I16048" s="915"/>
    </row>
    <row r="16049" spans="1:9">
      <c r="A16049" s="915"/>
      <c r="B16049" s="915"/>
      <c r="C16049" s="915"/>
      <c r="D16049" s="916"/>
      <c r="E16049" s="916"/>
      <c r="F16049" s="916"/>
      <c r="G16049" s="915"/>
      <c r="H16049" s="915"/>
      <c r="I16049" s="915"/>
    </row>
    <row r="16050" spans="1:9">
      <c r="A16050" s="915"/>
      <c r="B16050" s="915"/>
      <c r="C16050" s="915"/>
      <c r="D16050" s="916"/>
      <c r="E16050" s="916"/>
      <c r="F16050" s="916"/>
      <c r="G16050" s="915"/>
      <c r="H16050" s="915"/>
      <c r="I16050" s="915"/>
    </row>
    <row r="16051" spans="1:9">
      <c r="A16051" s="915"/>
      <c r="B16051" s="915"/>
      <c r="C16051" s="915"/>
      <c r="D16051" s="916"/>
      <c r="E16051" s="916"/>
      <c r="F16051" s="916"/>
      <c r="G16051" s="915"/>
      <c r="H16051" s="915"/>
      <c r="I16051" s="915"/>
    </row>
    <row r="16052" spans="1:9">
      <c r="A16052" s="915"/>
      <c r="B16052" s="915"/>
      <c r="C16052" s="915"/>
      <c r="D16052" s="916"/>
      <c r="E16052" s="916"/>
      <c r="F16052" s="916"/>
      <c r="G16052" s="915"/>
      <c r="H16052" s="915"/>
      <c r="I16052" s="915"/>
    </row>
    <row r="16053" spans="1:9">
      <c r="A16053" s="915"/>
      <c r="B16053" s="915"/>
      <c r="C16053" s="915"/>
      <c r="D16053" s="916"/>
      <c r="E16053" s="916"/>
      <c r="F16053" s="916"/>
      <c r="G16053" s="915"/>
      <c r="H16053" s="915"/>
      <c r="I16053" s="915"/>
    </row>
    <row r="16054" spans="1:9">
      <c r="A16054" s="915"/>
      <c r="B16054" s="915"/>
      <c r="C16054" s="915"/>
      <c r="D16054" s="916"/>
      <c r="E16054" s="916"/>
      <c r="F16054" s="916"/>
      <c r="G16054" s="915"/>
      <c r="H16054" s="915"/>
      <c r="I16054" s="915"/>
    </row>
    <row r="16055" spans="1:9">
      <c r="A16055" s="915"/>
      <c r="B16055" s="915"/>
      <c r="C16055" s="915"/>
      <c r="D16055" s="916"/>
      <c r="E16055" s="916"/>
      <c r="F16055" s="916"/>
      <c r="G16055" s="915"/>
      <c r="H16055" s="915"/>
      <c r="I16055" s="915"/>
    </row>
    <row r="16056" spans="1:9">
      <c r="A16056" s="915"/>
      <c r="B16056" s="915"/>
      <c r="C16056" s="915"/>
      <c r="D16056" s="916"/>
      <c r="E16056" s="916"/>
      <c r="F16056" s="916"/>
      <c r="G16056" s="915"/>
      <c r="H16056" s="915"/>
      <c r="I16056" s="915"/>
    </row>
    <row r="16057" spans="1:9">
      <c r="A16057" s="915"/>
      <c r="B16057" s="915"/>
      <c r="C16057" s="915"/>
      <c r="D16057" s="916"/>
      <c r="E16057" s="916"/>
      <c r="F16057" s="916"/>
      <c r="G16057" s="915"/>
      <c r="H16057" s="915"/>
      <c r="I16057" s="915"/>
    </row>
    <row r="16058" spans="1:9">
      <c r="A16058" s="915"/>
      <c r="B16058" s="915"/>
      <c r="C16058" s="915"/>
      <c r="D16058" s="916"/>
      <c r="E16058" s="916"/>
      <c r="F16058" s="916"/>
      <c r="G16058" s="915"/>
      <c r="H16058" s="915"/>
      <c r="I16058" s="915"/>
    </row>
    <row r="16059" spans="1:9">
      <c r="A16059" s="915"/>
      <c r="B16059" s="915"/>
      <c r="C16059" s="915"/>
      <c r="D16059" s="916"/>
      <c r="E16059" s="916"/>
      <c r="F16059" s="916"/>
      <c r="G16059" s="915"/>
      <c r="H16059" s="915"/>
      <c r="I16059" s="915"/>
    </row>
    <row r="16060" spans="1:9">
      <c r="A16060" s="915"/>
      <c r="B16060" s="915"/>
      <c r="C16060" s="915"/>
      <c r="D16060" s="916"/>
      <c r="E16060" s="916"/>
      <c r="F16060" s="916"/>
      <c r="G16060" s="915"/>
      <c r="H16060" s="915"/>
      <c r="I16060" s="915"/>
    </row>
    <row r="16061" spans="1:9">
      <c r="A16061" s="915"/>
      <c r="B16061" s="915"/>
      <c r="C16061" s="915"/>
      <c r="D16061" s="916"/>
      <c r="E16061" s="916"/>
      <c r="F16061" s="916"/>
      <c r="G16061" s="915"/>
      <c r="H16061" s="915"/>
      <c r="I16061" s="915"/>
    </row>
    <row r="16062" spans="1:9">
      <c r="A16062" s="915"/>
      <c r="B16062" s="915"/>
      <c r="C16062" s="915"/>
      <c r="D16062" s="916"/>
      <c r="E16062" s="916"/>
      <c r="F16062" s="916"/>
      <c r="G16062" s="915"/>
      <c r="H16062" s="915"/>
      <c r="I16062" s="915"/>
    </row>
    <row r="16063" spans="1:9">
      <c r="A16063" s="915"/>
      <c r="B16063" s="915"/>
      <c r="C16063" s="915"/>
      <c r="D16063" s="916"/>
      <c r="E16063" s="916"/>
      <c r="F16063" s="916"/>
      <c r="G16063" s="915"/>
      <c r="H16063" s="915"/>
      <c r="I16063" s="915"/>
    </row>
    <row r="16064" spans="1:9">
      <c r="A16064" s="915"/>
      <c r="B16064" s="915"/>
      <c r="C16064" s="915"/>
      <c r="D16064" s="916"/>
      <c r="E16064" s="916"/>
      <c r="F16064" s="916"/>
      <c r="G16064" s="915"/>
      <c r="H16064" s="915"/>
      <c r="I16064" s="915"/>
    </row>
    <row r="16065" spans="1:9">
      <c r="A16065" s="915"/>
      <c r="B16065" s="915"/>
      <c r="C16065" s="915"/>
      <c r="D16065" s="916"/>
      <c r="E16065" s="916"/>
      <c r="F16065" s="916"/>
      <c r="G16065" s="915"/>
      <c r="H16065" s="915"/>
      <c r="I16065" s="915"/>
    </row>
    <row r="16066" spans="1:9">
      <c r="A16066" s="915"/>
      <c r="B16066" s="915"/>
      <c r="C16066" s="915"/>
      <c r="D16066" s="916"/>
      <c r="E16066" s="916"/>
      <c r="F16066" s="916"/>
      <c r="G16066" s="915"/>
      <c r="H16066" s="915"/>
      <c r="I16066" s="915"/>
    </row>
    <row r="16067" spans="1:9">
      <c r="A16067" s="915"/>
      <c r="B16067" s="915"/>
      <c r="C16067" s="915"/>
      <c r="D16067" s="916"/>
      <c r="E16067" s="916"/>
      <c r="F16067" s="916"/>
      <c r="G16067" s="915"/>
      <c r="H16067" s="915"/>
      <c r="I16067" s="915"/>
    </row>
    <row r="16068" spans="1:9">
      <c r="A16068" s="915"/>
      <c r="B16068" s="915"/>
      <c r="C16068" s="915"/>
      <c r="D16068" s="916"/>
      <c r="E16068" s="916"/>
      <c r="F16068" s="916"/>
      <c r="G16068" s="915"/>
      <c r="H16068" s="915"/>
      <c r="I16068" s="915"/>
    </row>
    <row r="16069" spans="1:9">
      <c r="A16069" s="915"/>
      <c r="B16069" s="915"/>
      <c r="C16069" s="915"/>
      <c r="D16069" s="916"/>
      <c r="E16069" s="916"/>
      <c r="F16069" s="916"/>
      <c r="G16069" s="915"/>
      <c r="H16069" s="915"/>
      <c r="I16069" s="915"/>
    </row>
    <row r="16070" spans="1:9">
      <c r="A16070" s="915"/>
      <c r="B16070" s="915"/>
      <c r="C16070" s="915"/>
      <c r="D16070" s="916"/>
      <c r="E16070" s="916"/>
      <c r="F16070" s="916"/>
      <c r="G16070" s="915"/>
      <c r="H16070" s="915"/>
      <c r="I16070" s="915"/>
    </row>
    <row r="16071" spans="1:9">
      <c r="A16071" s="915"/>
      <c r="B16071" s="915"/>
      <c r="C16071" s="915"/>
      <c r="D16071" s="916"/>
      <c r="E16071" s="916"/>
      <c r="F16071" s="916"/>
      <c r="G16071" s="915"/>
      <c r="H16071" s="915"/>
      <c r="I16071" s="915"/>
    </row>
    <row r="16072" spans="1:9">
      <c r="A16072" s="915"/>
      <c r="B16072" s="915"/>
      <c r="C16072" s="915"/>
      <c r="D16072" s="916"/>
      <c r="E16072" s="916"/>
      <c r="F16072" s="916"/>
      <c r="G16072" s="915"/>
      <c r="H16072" s="915"/>
      <c r="I16072" s="915"/>
    </row>
    <row r="16073" spans="1:9">
      <c r="A16073" s="915"/>
      <c r="B16073" s="915"/>
      <c r="C16073" s="915"/>
      <c r="D16073" s="916"/>
      <c r="E16073" s="916"/>
      <c r="F16073" s="916"/>
      <c r="G16073" s="915"/>
      <c r="H16073" s="915"/>
      <c r="I16073" s="915"/>
    </row>
    <row r="16074" spans="1:9">
      <c r="A16074" s="915"/>
      <c r="B16074" s="915"/>
      <c r="C16074" s="915"/>
      <c r="D16074" s="916"/>
      <c r="E16074" s="916"/>
      <c r="F16074" s="916"/>
      <c r="G16074" s="915"/>
      <c r="H16074" s="915"/>
      <c r="I16074" s="915"/>
    </row>
    <row r="16075" spans="1:9">
      <c r="A16075" s="915"/>
      <c r="B16075" s="915"/>
      <c r="C16075" s="915"/>
      <c r="D16075" s="916"/>
      <c r="E16075" s="916"/>
      <c r="F16075" s="916"/>
      <c r="G16075" s="915"/>
      <c r="H16075" s="915"/>
      <c r="I16075" s="915"/>
    </row>
    <row r="16076" spans="1:9">
      <c r="A16076" s="915"/>
      <c r="B16076" s="915"/>
      <c r="C16076" s="915"/>
      <c r="D16076" s="916"/>
      <c r="E16076" s="916"/>
      <c r="F16076" s="916"/>
      <c r="G16076" s="915"/>
      <c r="H16076" s="915"/>
      <c r="I16076" s="915"/>
    </row>
    <row r="16077" spans="1:9">
      <c r="A16077" s="915"/>
      <c r="B16077" s="915"/>
      <c r="C16077" s="915"/>
      <c r="D16077" s="916"/>
      <c r="E16077" s="916"/>
      <c r="F16077" s="916"/>
      <c r="G16077" s="915"/>
      <c r="H16077" s="915"/>
      <c r="I16077" s="915"/>
    </row>
    <row r="16078" spans="1:9">
      <c r="A16078" s="915"/>
      <c r="B16078" s="915"/>
      <c r="C16078" s="915"/>
      <c r="D16078" s="916"/>
      <c r="E16078" s="916"/>
      <c r="F16078" s="916"/>
      <c r="G16078" s="915"/>
      <c r="H16078" s="915"/>
      <c r="I16078" s="915"/>
    </row>
    <row r="16079" spans="1:9">
      <c r="A16079" s="915"/>
      <c r="B16079" s="915"/>
      <c r="C16079" s="915"/>
      <c r="D16079" s="916"/>
      <c r="E16079" s="916"/>
      <c r="F16079" s="916"/>
      <c r="G16079" s="915"/>
      <c r="H16079" s="915"/>
      <c r="I16079" s="915"/>
    </row>
    <row r="16080" spans="1:9">
      <c r="A16080" s="915"/>
      <c r="B16080" s="915"/>
      <c r="C16080" s="915"/>
      <c r="D16080" s="916"/>
      <c r="E16080" s="916"/>
      <c r="F16080" s="916"/>
      <c r="G16080" s="915"/>
      <c r="H16080" s="915"/>
      <c r="I16080" s="915"/>
    </row>
    <row r="16081" spans="1:9">
      <c r="A16081" s="915"/>
      <c r="B16081" s="915"/>
      <c r="C16081" s="915"/>
      <c r="D16081" s="916"/>
      <c r="E16081" s="916"/>
      <c r="F16081" s="916"/>
      <c r="G16081" s="915"/>
      <c r="H16081" s="915"/>
      <c r="I16081" s="915"/>
    </row>
    <row r="16082" spans="1:9">
      <c r="A16082" s="915"/>
      <c r="B16082" s="915"/>
      <c r="C16082" s="915"/>
      <c r="D16082" s="916"/>
      <c r="E16082" s="916"/>
      <c r="F16082" s="916"/>
      <c r="G16082" s="915"/>
      <c r="H16082" s="915"/>
      <c r="I16082" s="915"/>
    </row>
    <row r="16083" spans="1:9">
      <c r="A16083" s="915"/>
      <c r="B16083" s="915"/>
      <c r="C16083" s="915"/>
      <c r="D16083" s="916"/>
      <c r="E16083" s="916"/>
      <c r="F16083" s="916"/>
      <c r="G16083" s="915"/>
      <c r="H16083" s="915"/>
      <c r="I16083" s="915"/>
    </row>
    <row r="16084" spans="1:9">
      <c r="A16084" s="915"/>
      <c r="B16084" s="915"/>
      <c r="C16084" s="915"/>
      <c r="D16084" s="916"/>
      <c r="E16084" s="916"/>
      <c r="F16084" s="916"/>
      <c r="G16084" s="915"/>
      <c r="H16084" s="915"/>
      <c r="I16084" s="915"/>
    </row>
    <row r="16085" spans="1:9">
      <c r="A16085" s="915"/>
      <c r="B16085" s="915"/>
      <c r="C16085" s="915"/>
      <c r="D16085" s="916"/>
      <c r="E16085" s="916"/>
      <c r="F16085" s="916"/>
      <c r="G16085" s="915"/>
      <c r="H16085" s="915"/>
      <c r="I16085" s="915"/>
    </row>
    <row r="16086" spans="1:9">
      <c r="A16086" s="915"/>
      <c r="B16086" s="915"/>
      <c r="C16086" s="915"/>
      <c r="D16086" s="916"/>
      <c r="E16086" s="916"/>
      <c r="F16086" s="916"/>
      <c r="G16086" s="915"/>
      <c r="H16086" s="915"/>
      <c r="I16086" s="915"/>
    </row>
    <row r="16087" spans="1:9">
      <c r="A16087" s="915"/>
      <c r="B16087" s="915"/>
      <c r="C16087" s="915"/>
      <c r="D16087" s="916"/>
      <c r="E16087" s="916"/>
      <c r="F16087" s="916"/>
      <c r="G16087" s="915"/>
      <c r="H16087" s="915"/>
      <c r="I16087" s="915"/>
    </row>
    <row r="16088" spans="1:9">
      <c r="A16088" s="915"/>
      <c r="B16088" s="915"/>
      <c r="C16088" s="915"/>
      <c r="D16088" s="916"/>
      <c r="E16088" s="916"/>
      <c r="F16088" s="916"/>
      <c r="G16088" s="915"/>
      <c r="H16088" s="915"/>
      <c r="I16088" s="915"/>
    </row>
    <row r="16089" spans="1:9">
      <c r="A16089" s="915"/>
      <c r="B16089" s="915"/>
      <c r="C16089" s="915"/>
      <c r="D16089" s="916"/>
      <c r="E16089" s="916"/>
      <c r="F16089" s="916"/>
      <c r="G16089" s="915"/>
      <c r="H16089" s="915"/>
      <c r="I16089" s="915"/>
    </row>
    <row r="16090" spans="1:9">
      <c r="A16090" s="915"/>
      <c r="B16090" s="915"/>
      <c r="C16090" s="915"/>
      <c r="D16090" s="916"/>
      <c r="E16090" s="916"/>
      <c r="F16090" s="916"/>
      <c r="G16090" s="915"/>
      <c r="H16090" s="915"/>
      <c r="I16090" s="915"/>
    </row>
    <row r="16091" spans="1:9">
      <c r="A16091" s="915"/>
      <c r="B16091" s="915"/>
      <c r="C16091" s="915"/>
      <c r="D16091" s="916"/>
      <c r="E16091" s="916"/>
      <c r="F16091" s="916"/>
      <c r="G16091" s="915"/>
      <c r="H16091" s="915"/>
      <c r="I16091" s="915"/>
    </row>
    <row r="16092" spans="1:9">
      <c r="A16092" s="915"/>
      <c r="B16092" s="915"/>
      <c r="C16092" s="915"/>
      <c r="D16092" s="916"/>
      <c r="E16092" s="916"/>
      <c r="F16092" s="916"/>
      <c r="G16092" s="915"/>
      <c r="H16092" s="915"/>
      <c r="I16092" s="915"/>
    </row>
    <row r="16093" spans="1:9">
      <c r="A16093" s="915"/>
      <c r="B16093" s="915"/>
      <c r="C16093" s="915"/>
      <c r="D16093" s="916"/>
      <c r="E16093" s="916"/>
      <c r="F16093" s="916"/>
      <c r="G16093" s="915"/>
      <c r="H16093" s="915"/>
      <c r="I16093" s="915"/>
    </row>
    <row r="16094" spans="1:9">
      <c r="A16094" s="915"/>
      <c r="B16094" s="915"/>
      <c r="C16094" s="915"/>
      <c r="D16094" s="916"/>
      <c r="E16094" s="916"/>
      <c r="F16094" s="916"/>
      <c r="G16094" s="915"/>
      <c r="H16094" s="915"/>
      <c r="I16094" s="915"/>
    </row>
    <row r="16095" spans="1:9">
      <c r="A16095" s="915"/>
      <c r="B16095" s="915"/>
      <c r="C16095" s="915"/>
      <c r="D16095" s="916"/>
      <c r="E16095" s="916"/>
      <c r="F16095" s="916"/>
      <c r="G16095" s="915"/>
      <c r="H16095" s="915"/>
      <c r="I16095" s="915"/>
    </row>
    <row r="16096" spans="1:9">
      <c r="A16096" s="915"/>
      <c r="B16096" s="915"/>
      <c r="C16096" s="915"/>
      <c r="D16096" s="916"/>
      <c r="E16096" s="916"/>
      <c r="F16096" s="916"/>
      <c r="G16096" s="915"/>
      <c r="H16096" s="915"/>
      <c r="I16096" s="915"/>
    </row>
    <row r="16097" spans="1:9">
      <c r="A16097" s="915"/>
      <c r="B16097" s="915"/>
      <c r="C16097" s="915"/>
      <c r="D16097" s="916"/>
      <c r="E16097" s="916"/>
      <c r="F16097" s="916"/>
      <c r="G16097" s="915"/>
      <c r="H16097" s="915"/>
      <c r="I16097" s="915"/>
    </row>
    <row r="16098" spans="1:9">
      <c r="A16098" s="915"/>
      <c r="B16098" s="915"/>
      <c r="C16098" s="915"/>
      <c r="D16098" s="916"/>
      <c r="E16098" s="916"/>
      <c r="F16098" s="916"/>
      <c r="G16098" s="915"/>
      <c r="H16098" s="915"/>
      <c r="I16098" s="915"/>
    </row>
    <row r="16099" spans="1:9">
      <c r="A16099" s="915"/>
      <c r="B16099" s="915"/>
      <c r="C16099" s="915"/>
      <c r="D16099" s="916"/>
      <c r="E16099" s="916"/>
      <c r="F16099" s="916"/>
      <c r="G16099" s="915"/>
      <c r="H16099" s="915"/>
      <c r="I16099" s="915"/>
    </row>
    <row r="16100" spans="1:9">
      <c r="A16100" s="915"/>
      <c r="B16100" s="915"/>
      <c r="C16100" s="915"/>
      <c r="D16100" s="916"/>
      <c r="E16100" s="916"/>
      <c r="F16100" s="916"/>
      <c r="G16100" s="915"/>
      <c r="H16100" s="915"/>
      <c r="I16100" s="915"/>
    </row>
    <row r="16101" spans="1:9">
      <c r="A16101" s="915"/>
      <c r="B16101" s="915"/>
      <c r="C16101" s="915"/>
      <c r="D16101" s="916"/>
      <c r="E16101" s="916"/>
      <c r="F16101" s="916"/>
      <c r="G16101" s="915"/>
      <c r="H16101" s="915"/>
      <c r="I16101" s="915"/>
    </row>
    <row r="16102" spans="1:9">
      <c r="A16102" s="915"/>
      <c r="B16102" s="915"/>
      <c r="C16102" s="915"/>
      <c r="D16102" s="916"/>
      <c r="E16102" s="916"/>
      <c r="F16102" s="916"/>
      <c r="G16102" s="915"/>
      <c r="H16102" s="915"/>
      <c r="I16102" s="915"/>
    </row>
    <row r="16103" spans="1:9">
      <c r="A16103" s="915"/>
      <c r="B16103" s="915"/>
      <c r="C16103" s="915"/>
      <c r="D16103" s="916"/>
      <c r="E16103" s="916"/>
      <c r="F16103" s="916"/>
      <c r="G16103" s="915"/>
      <c r="H16103" s="915"/>
      <c r="I16103" s="915"/>
    </row>
    <row r="16104" spans="1:9">
      <c r="A16104" s="915"/>
      <c r="B16104" s="915"/>
      <c r="C16104" s="915"/>
      <c r="D16104" s="916"/>
      <c r="E16104" s="916"/>
      <c r="F16104" s="916"/>
      <c r="G16104" s="915"/>
      <c r="H16104" s="915"/>
      <c r="I16104" s="915"/>
    </row>
    <row r="16105" spans="1:9">
      <c r="A16105" s="915"/>
      <c r="B16105" s="915"/>
      <c r="C16105" s="915"/>
      <c r="D16105" s="916"/>
      <c r="E16105" s="916"/>
      <c r="F16105" s="916"/>
      <c r="G16105" s="915"/>
      <c r="H16105" s="915"/>
      <c r="I16105" s="915"/>
    </row>
    <row r="16106" spans="1:9">
      <c r="A16106" s="915"/>
      <c r="B16106" s="915"/>
      <c r="C16106" s="915"/>
      <c r="D16106" s="916"/>
      <c r="E16106" s="916"/>
      <c r="F16106" s="916"/>
      <c r="G16106" s="915"/>
      <c r="H16106" s="915"/>
      <c r="I16106" s="915"/>
    </row>
    <row r="16107" spans="1:9">
      <c r="A16107" s="915"/>
      <c r="B16107" s="915"/>
      <c r="C16107" s="915"/>
      <c r="D16107" s="916"/>
      <c r="E16107" s="916"/>
      <c r="F16107" s="916"/>
      <c r="G16107" s="915"/>
      <c r="H16107" s="915"/>
      <c r="I16107" s="915"/>
    </row>
    <row r="16108" spans="1:9">
      <c r="A16108" s="915"/>
      <c r="B16108" s="915"/>
      <c r="C16108" s="915"/>
      <c r="D16108" s="916"/>
      <c r="E16108" s="916"/>
      <c r="F16108" s="916"/>
      <c r="G16108" s="915"/>
      <c r="H16108" s="915"/>
      <c r="I16108" s="915"/>
    </row>
    <row r="16109" spans="1:9">
      <c r="A16109" s="915"/>
      <c r="B16109" s="915"/>
      <c r="C16109" s="915"/>
      <c r="D16109" s="916"/>
      <c r="E16109" s="916"/>
      <c r="F16109" s="916"/>
      <c r="G16109" s="915"/>
      <c r="H16109" s="915"/>
      <c r="I16109" s="915"/>
    </row>
    <row r="16110" spans="1:9">
      <c r="A16110" s="915"/>
      <c r="B16110" s="915"/>
      <c r="C16110" s="915"/>
      <c r="D16110" s="916"/>
      <c r="E16110" s="916"/>
      <c r="F16110" s="916"/>
      <c r="G16110" s="915"/>
      <c r="H16110" s="915"/>
      <c r="I16110" s="915"/>
    </row>
    <row r="16111" spans="1:9">
      <c r="A16111" s="915"/>
      <c r="B16111" s="915"/>
      <c r="C16111" s="915"/>
      <c r="D16111" s="916"/>
      <c r="E16111" s="916"/>
      <c r="F16111" s="916"/>
      <c r="G16111" s="915"/>
      <c r="H16111" s="915"/>
      <c r="I16111" s="915"/>
    </row>
    <row r="16112" spans="1:9">
      <c r="A16112" s="915"/>
      <c r="B16112" s="915"/>
      <c r="C16112" s="915"/>
      <c r="D16112" s="916"/>
      <c r="E16112" s="916"/>
      <c r="F16112" s="916"/>
      <c r="G16112" s="915"/>
      <c r="H16112" s="915"/>
      <c r="I16112" s="915"/>
    </row>
    <row r="16113" spans="1:9">
      <c r="A16113" s="915"/>
      <c r="B16113" s="915"/>
      <c r="C16113" s="915"/>
      <c r="D16113" s="916"/>
      <c r="E16113" s="916"/>
      <c r="F16113" s="916"/>
      <c r="G16113" s="915"/>
      <c r="H16113" s="915"/>
      <c r="I16113" s="915"/>
    </row>
    <row r="16114" spans="1:9">
      <c r="A16114" s="915"/>
      <c r="B16114" s="915"/>
      <c r="C16114" s="915"/>
      <c r="D16114" s="916"/>
      <c r="E16114" s="916"/>
      <c r="F16114" s="916"/>
      <c r="G16114" s="915"/>
      <c r="H16114" s="915"/>
      <c r="I16114" s="915"/>
    </row>
    <row r="16115" spans="1:9">
      <c r="A16115" s="915"/>
      <c r="B16115" s="915"/>
      <c r="C16115" s="915"/>
      <c r="D16115" s="916"/>
      <c r="E16115" s="916"/>
      <c r="F16115" s="916"/>
      <c r="G16115" s="915"/>
      <c r="H16115" s="915"/>
      <c r="I16115" s="915"/>
    </row>
    <row r="16116" spans="1:9">
      <c r="A16116" s="915"/>
      <c r="B16116" s="915"/>
      <c r="C16116" s="915"/>
      <c r="D16116" s="916"/>
      <c r="E16116" s="916"/>
      <c r="F16116" s="916"/>
      <c r="G16116" s="915"/>
      <c r="H16116" s="915"/>
      <c r="I16116" s="915"/>
    </row>
    <row r="16117" spans="1:9">
      <c r="A16117" s="915"/>
      <c r="B16117" s="915"/>
      <c r="C16117" s="915"/>
      <c r="D16117" s="916"/>
      <c r="E16117" s="916"/>
      <c r="F16117" s="916"/>
      <c r="G16117" s="915"/>
      <c r="H16117" s="915"/>
      <c r="I16117" s="915"/>
    </row>
    <row r="16118" spans="1:9">
      <c r="A16118" s="915"/>
      <c r="B16118" s="915"/>
      <c r="C16118" s="915"/>
      <c r="D16118" s="916"/>
      <c r="E16118" s="916"/>
      <c r="F16118" s="916"/>
      <c r="G16118" s="915"/>
      <c r="H16118" s="915"/>
      <c r="I16118" s="915"/>
    </row>
    <row r="16119" spans="1:9">
      <c r="A16119" s="915"/>
      <c r="B16119" s="915"/>
      <c r="C16119" s="915"/>
      <c r="D16119" s="916"/>
      <c r="E16119" s="916"/>
      <c r="F16119" s="916"/>
      <c r="G16119" s="915"/>
      <c r="H16119" s="915"/>
      <c r="I16119" s="915"/>
    </row>
    <row r="16120" spans="1:9">
      <c r="A16120" s="915"/>
      <c r="B16120" s="915"/>
      <c r="C16120" s="915"/>
      <c r="D16120" s="916"/>
      <c r="E16120" s="916"/>
      <c r="F16120" s="916"/>
      <c r="G16120" s="915"/>
      <c r="H16120" s="915"/>
      <c r="I16120" s="915"/>
    </row>
    <row r="16121" spans="1:9">
      <c r="A16121" s="915"/>
      <c r="B16121" s="915"/>
      <c r="C16121" s="915"/>
      <c r="D16121" s="916"/>
      <c r="E16121" s="916"/>
      <c r="F16121" s="916"/>
      <c r="G16121" s="915"/>
      <c r="H16121" s="915"/>
      <c r="I16121" s="915"/>
    </row>
    <row r="16122" spans="1:9">
      <c r="A16122" s="915"/>
      <c r="B16122" s="915"/>
      <c r="C16122" s="915"/>
      <c r="D16122" s="916"/>
      <c r="E16122" s="916"/>
      <c r="F16122" s="916"/>
      <c r="G16122" s="915"/>
      <c r="H16122" s="915"/>
      <c r="I16122" s="915"/>
    </row>
    <row r="16123" spans="1:9">
      <c r="A16123" s="915"/>
      <c r="B16123" s="915"/>
      <c r="C16123" s="915"/>
      <c r="D16123" s="916"/>
      <c r="E16123" s="916"/>
      <c r="F16123" s="916"/>
      <c r="G16123" s="915"/>
      <c r="H16123" s="915"/>
      <c r="I16123" s="915"/>
    </row>
    <row r="16124" spans="1:9">
      <c r="A16124" s="915"/>
      <c r="B16124" s="915"/>
      <c r="C16124" s="915"/>
      <c r="D16124" s="916"/>
      <c r="E16124" s="916"/>
      <c r="F16124" s="916"/>
      <c r="G16124" s="915"/>
      <c r="H16124" s="915"/>
      <c r="I16124" s="915"/>
    </row>
    <row r="16125" spans="1:9">
      <c r="A16125" s="915"/>
      <c r="B16125" s="915"/>
      <c r="C16125" s="915"/>
      <c r="D16125" s="916"/>
      <c r="E16125" s="916"/>
      <c r="F16125" s="916"/>
      <c r="G16125" s="915"/>
      <c r="H16125" s="915"/>
      <c r="I16125" s="915"/>
    </row>
    <row r="16126" spans="1:9">
      <c r="A16126" s="915"/>
      <c r="B16126" s="915"/>
      <c r="C16126" s="915"/>
      <c r="D16126" s="916"/>
      <c r="E16126" s="916"/>
      <c r="F16126" s="916"/>
      <c r="G16126" s="915"/>
      <c r="H16126" s="915"/>
      <c r="I16126" s="915"/>
    </row>
    <row r="16127" spans="1:9">
      <c r="A16127" s="915"/>
      <c r="B16127" s="915"/>
      <c r="C16127" s="915"/>
      <c r="D16127" s="916"/>
      <c r="E16127" s="916"/>
      <c r="F16127" s="916"/>
      <c r="G16127" s="915"/>
      <c r="H16127" s="915"/>
      <c r="I16127" s="915"/>
    </row>
    <row r="16128" spans="1:9">
      <c r="A16128" s="915"/>
      <c r="B16128" s="915"/>
      <c r="C16128" s="915"/>
      <c r="D16128" s="916"/>
      <c r="E16128" s="916"/>
      <c r="F16128" s="916"/>
      <c r="G16128" s="915"/>
      <c r="H16128" s="915"/>
      <c r="I16128" s="915"/>
    </row>
    <row r="16129" spans="1:9">
      <c r="A16129" s="915"/>
      <c r="B16129" s="915"/>
      <c r="C16129" s="915"/>
      <c r="D16129" s="916"/>
      <c r="E16129" s="916"/>
      <c r="F16129" s="916"/>
      <c r="G16129" s="915"/>
      <c r="H16129" s="915"/>
      <c r="I16129" s="915"/>
    </row>
    <row r="16130" spans="1:9">
      <c r="A16130" s="915"/>
      <c r="B16130" s="915"/>
      <c r="C16130" s="915"/>
      <c r="D16130" s="916"/>
      <c r="E16130" s="916"/>
      <c r="F16130" s="916"/>
      <c r="G16130" s="915"/>
      <c r="H16130" s="915"/>
      <c r="I16130" s="915"/>
    </row>
    <row r="16131" spans="1:9">
      <c r="A16131" s="915"/>
      <c r="B16131" s="915"/>
      <c r="C16131" s="915"/>
      <c r="D16131" s="916"/>
      <c r="E16131" s="916"/>
      <c r="F16131" s="916"/>
      <c r="G16131" s="915"/>
      <c r="H16131" s="915"/>
      <c r="I16131" s="915"/>
    </row>
    <row r="16132" spans="1:9">
      <c r="A16132" s="915"/>
      <c r="B16132" s="915"/>
      <c r="C16132" s="915"/>
      <c r="D16132" s="916"/>
      <c r="E16132" s="916"/>
      <c r="F16132" s="916"/>
      <c r="G16132" s="915"/>
      <c r="H16132" s="915"/>
      <c r="I16132" s="915"/>
    </row>
    <row r="16133" spans="1:9">
      <c r="A16133" s="915"/>
      <c r="B16133" s="915"/>
      <c r="C16133" s="915"/>
      <c r="D16133" s="916"/>
      <c r="E16133" s="916"/>
      <c r="F16133" s="916"/>
      <c r="G16133" s="915"/>
      <c r="H16133" s="915"/>
      <c r="I16133" s="915"/>
    </row>
    <row r="16134" spans="1:9">
      <c r="A16134" s="915"/>
      <c r="B16134" s="915"/>
      <c r="C16134" s="915"/>
      <c r="D16134" s="916"/>
      <c r="E16134" s="916"/>
      <c r="F16134" s="916"/>
      <c r="G16134" s="915"/>
      <c r="H16134" s="915"/>
      <c r="I16134" s="915"/>
    </row>
    <row r="16135" spans="1:9">
      <c r="A16135" s="915"/>
      <c r="B16135" s="915"/>
      <c r="C16135" s="915"/>
      <c r="D16135" s="916"/>
      <c r="E16135" s="916"/>
      <c r="F16135" s="916"/>
      <c r="G16135" s="915"/>
      <c r="H16135" s="915"/>
      <c r="I16135" s="915"/>
    </row>
    <row r="16136" spans="1:9">
      <c r="A16136" s="915"/>
      <c r="B16136" s="915"/>
      <c r="C16136" s="915"/>
      <c r="D16136" s="916"/>
      <c r="E16136" s="916"/>
      <c r="F16136" s="916"/>
      <c r="G16136" s="915"/>
      <c r="H16136" s="915"/>
      <c r="I16136" s="915"/>
    </row>
    <row r="16137" spans="1:9">
      <c r="A16137" s="915"/>
      <c r="B16137" s="915"/>
      <c r="C16137" s="915"/>
      <c r="D16137" s="916"/>
      <c r="E16137" s="916"/>
      <c r="F16137" s="916"/>
      <c r="G16137" s="915"/>
      <c r="H16137" s="915"/>
      <c r="I16137" s="915"/>
    </row>
    <row r="16138" spans="1:9">
      <c r="A16138" s="915"/>
      <c r="B16138" s="915"/>
      <c r="C16138" s="915"/>
      <c r="D16138" s="916"/>
      <c r="E16138" s="916"/>
      <c r="F16138" s="916"/>
      <c r="G16138" s="915"/>
      <c r="H16138" s="915"/>
      <c r="I16138" s="915"/>
    </row>
    <row r="16139" spans="1:9">
      <c r="A16139" s="915"/>
      <c r="B16139" s="915"/>
      <c r="C16139" s="915"/>
      <c r="D16139" s="916"/>
      <c r="E16139" s="916"/>
      <c r="F16139" s="916"/>
      <c r="G16139" s="915"/>
      <c r="H16139" s="915"/>
      <c r="I16139" s="915"/>
    </row>
    <row r="16140" spans="1:9">
      <c r="A16140" s="915"/>
      <c r="B16140" s="915"/>
      <c r="C16140" s="915"/>
      <c r="D16140" s="916"/>
      <c r="E16140" s="916"/>
      <c r="F16140" s="916"/>
      <c r="G16140" s="915"/>
      <c r="H16140" s="915"/>
      <c r="I16140" s="915"/>
    </row>
    <row r="16141" spans="1:9">
      <c r="A16141" s="915"/>
      <c r="B16141" s="915"/>
      <c r="C16141" s="915"/>
      <c r="D16141" s="916"/>
      <c r="E16141" s="916"/>
      <c r="F16141" s="916"/>
      <c r="G16141" s="915"/>
      <c r="H16141" s="915"/>
      <c r="I16141" s="915"/>
    </row>
    <row r="16142" spans="1:9">
      <c r="A16142" s="915"/>
      <c r="B16142" s="915"/>
      <c r="C16142" s="915"/>
      <c r="D16142" s="916"/>
      <c r="E16142" s="916"/>
      <c r="F16142" s="916"/>
      <c r="G16142" s="915"/>
      <c r="H16142" s="915"/>
      <c r="I16142" s="915"/>
    </row>
    <row r="16143" spans="1:9">
      <c r="A16143" s="915"/>
      <c r="B16143" s="915"/>
      <c r="C16143" s="915"/>
      <c r="D16143" s="916"/>
      <c r="E16143" s="916"/>
      <c r="F16143" s="916"/>
      <c r="G16143" s="915"/>
      <c r="H16143" s="915"/>
      <c r="I16143" s="915"/>
    </row>
    <row r="16144" spans="1:9">
      <c r="A16144" s="915"/>
      <c r="B16144" s="915"/>
      <c r="C16144" s="915"/>
      <c r="D16144" s="916"/>
      <c r="E16144" s="916"/>
      <c r="F16144" s="916"/>
      <c r="G16144" s="915"/>
      <c r="H16144" s="915"/>
      <c r="I16144" s="915"/>
    </row>
    <row r="16145" spans="1:9">
      <c r="A16145" s="915"/>
      <c r="B16145" s="915"/>
      <c r="C16145" s="915"/>
      <c r="D16145" s="916"/>
      <c r="E16145" s="916"/>
      <c r="F16145" s="916"/>
      <c r="G16145" s="915"/>
      <c r="H16145" s="915"/>
      <c r="I16145" s="915"/>
    </row>
    <row r="16146" spans="1:9">
      <c r="A16146" s="915"/>
      <c r="B16146" s="915"/>
      <c r="C16146" s="915"/>
      <c r="D16146" s="916"/>
      <c r="E16146" s="916"/>
      <c r="F16146" s="916"/>
      <c r="G16146" s="915"/>
      <c r="H16146" s="915"/>
      <c r="I16146" s="915"/>
    </row>
    <row r="16147" spans="1:9">
      <c r="A16147" s="915"/>
      <c r="B16147" s="915"/>
      <c r="C16147" s="915"/>
      <c r="D16147" s="916"/>
      <c r="E16147" s="916"/>
      <c r="F16147" s="916"/>
      <c r="G16147" s="915"/>
      <c r="H16147" s="915"/>
      <c r="I16147" s="915"/>
    </row>
    <row r="16148" spans="1:9">
      <c r="A16148" s="915"/>
      <c r="B16148" s="915"/>
      <c r="C16148" s="915"/>
      <c r="D16148" s="916"/>
      <c r="E16148" s="916"/>
      <c r="F16148" s="916"/>
      <c r="G16148" s="915"/>
      <c r="H16148" s="915"/>
      <c r="I16148" s="915"/>
    </row>
    <row r="16149" spans="1:9">
      <c r="A16149" s="915"/>
      <c r="B16149" s="915"/>
      <c r="C16149" s="915"/>
      <c r="D16149" s="916"/>
      <c r="E16149" s="916"/>
      <c r="F16149" s="916"/>
      <c r="G16149" s="915"/>
      <c r="H16149" s="915"/>
      <c r="I16149" s="915"/>
    </row>
    <row r="16150" spans="1:9">
      <c r="A16150" s="915"/>
      <c r="B16150" s="915"/>
      <c r="C16150" s="915"/>
      <c r="D16150" s="916"/>
      <c r="E16150" s="916"/>
      <c r="F16150" s="916"/>
      <c r="G16150" s="915"/>
      <c r="H16150" s="915"/>
      <c r="I16150" s="915"/>
    </row>
    <row r="16151" spans="1:9">
      <c r="A16151" s="915"/>
      <c r="B16151" s="915"/>
      <c r="C16151" s="915"/>
      <c r="D16151" s="916"/>
      <c r="E16151" s="916"/>
      <c r="F16151" s="916"/>
      <c r="G16151" s="915"/>
      <c r="H16151" s="915"/>
      <c r="I16151" s="915"/>
    </row>
    <row r="16152" spans="1:9">
      <c r="A16152" s="915"/>
      <c r="B16152" s="915"/>
      <c r="C16152" s="915"/>
      <c r="D16152" s="916"/>
      <c r="E16152" s="916"/>
      <c r="F16152" s="916"/>
      <c r="G16152" s="915"/>
      <c r="H16152" s="915"/>
      <c r="I16152" s="915"/>
    </row>
    <row r="16153" spans="1:9">
      <c r="A16153" s="915"/>
      <c r="B16153" s="915"/>
      <c r="C16153" s="915"/>
      <c r="D16153" s="916"/>
      <c r="E16153" s="916"/>
      <c r="F16153" s="916"/>
      <c r="G16153" s="915"/>
      <c r="H16153" s="915"/>
      <c r="I16153" s="915"/>
    </row>
    <row r="16154" spans="1:9">
      <c r="A16154" s="915"/>
      <c r="B16154" s="915"/>
      <c r="C16154" s="915"/>
      <c r="D16154" s="916"/>
      <c r="E16154" s="916"/>
      <c r="F16154" s="916"/>
      <c r="G16154" s="915"/>
      <c r="H16154" s="915"/>
      <c r="I16154" s="915"/>
    </row>
    <row r="16155" spans="1:9">
      <c r="A16155" s="915"/>
      <c r="B16155" s="915"/>
      <c r="C16155" s="915"/>
      <c r="D16155" s="916"/>
      <c r="E16155" s="916"/>
      <c r="F16155" s="916"/>
      <c r="G16155" s="915"/>
      <c r="H16155" s="915"/>
      <c r="I16155" s="915"/>
    </row>
    <row r="16156" spans="1:9">
      <c r="A16156" s="915"/>
      <c r="B16156" s="915"/>
      <c r="C16156" s="915"/>
      <c r="D16156" s="916"/>
      <c r="E16156" s="916"/>
      <c r="F16156" s="916"/>
      <c r="G16156" s="915"/>
      <c r="H16156" s="915"/>
      <c r="I16156" s="915"/>
    </row>
    <row r="16157" spans="1:9">
      <c r="A16157" s="915"/>
      <c r="B16157" s="915"/>
      <c r="C16157" s="915"/>
      <c r="D16157" s="916"/>
      <c r="E16157" s="916"/>
      <c r="F16157" s="916"/>
      <c r="G16157" s="915"/>
      <c r="H16157" s="915"/>
      <c r="I16157" s="915"/>
    </row>
    <row r="16158" spans="1:9">
      <c r="A16158" s="915"/>
      <c r="B16158" s="915"/>
      <c r="C16158" s="915"/>
      <c r="D16158" s="916"/>
      <c r="E16158" s="916"/>
      <c r="F16158" s="916"/>
      <c r="G16158" s="915"/>
      <c r="H16158" s="915"/>
      <c r="I16158" s="915"/>
    </row>
    <row r="16159" spans="1:9">
      <c r="A16159" s="915"/>
      <c r="B16159" s="915"/>
      <c r="C16159" s="915"/>
      <c r="D16159" s="916"/>
      <c r="E16159" s="916"/>
      <c r="F16159" s="916"/>
      <c r="G16159" s="915"/>
      <c r="H16159" s="915"/>
      <c r="I16159" s="915"/>
    </row>
    <row r="16160" spans="1:9">
      <c r="A16160" s="915"/>
      <c r="B16160" s="915"/>
      <c r="C16160" s="915"/>
      <c r="D16160" s="916"/>
      <c r="E16160" s="916"/>
      <c r="F16160" s="916"/>
      <c r="G16160" s="915"/>
      <c r="H16160" s="915"/>
      <c r="I16160" s="915"/>
    </row>
    <row r="16161" spans="1:9">
      <c r="A16161" s="915"/>
      <c r="B16161" s="915"/>
      <c r="C16161" s="915"/>
      <c r="D16161" s="916"/>
      <c r="E16161" s="916"/>
      <c r="F16161" s="916"/>
      <c r="G16161" s="915"/>
      <c r="H16161" s="915"/>
      <c r="I16161" s="915"/>
    </row>
    <row r="16162" spans="1:9">
      <c r="A16162" s="915"/>
      <c r="B16162" s="915"/>
      <c r="C16162" s="915"/>
      <c r="D16162" s="916"/>
      <c r="E16162" s="916"/>
      <c r="F16162" s="916"/>
      <c r="G16162" s="915"/>
      <c r="H16162" s="915"/>
      <c r="I16162" s="915"/>
    </row>
    <row r="16163" spans="1:9">
      <c r="A16163" s="915"/>
      <c r="B16163" s="915"/>
      <c r="C16163" s="915"/>
      <c r="D16163" s="916"/>
      <c r="E16163" s="916"/>
      <c r="F16163" s="916"/>
      <c r="G16163" s="915"/>
      <c r="H16163" s="915"/>
      <c r="I16163" s="915"/>
    </row>
    <row r="16164" spans="1:9">
      <c r="A16164" s="915"/>
      <c r="B16164" s="915"/>
      <c r="C16164" s="915"/>
      <c r="D16164" s="916"/>
      <c r="E16164" s="916"/>
      <c r="F16164" s="916"/>
      <c r="G16164" s="915"/>
      <c r="H16164" s="915"/>
      <c r="I16164" s="915"/>
    </row>
    <row r="16165" spans="1:9">
      <c r="A16165" s="915"/>
      <c r="B16165" s="915"/>
      <c r="C16165" s="915"/>
      <c r="D16165" s="916"/>
      <c r="E16165" s="916"/>
      <c r="F16165" s="916"/>
      <c r="G16165" s="915"/>
      <c r="H16165" s="915"/>
      <c r="I16165" s="915"/>
    </row>
    <row r="16166" spans="1:9">
      <c r="A16166" s="915"/>
      <c r="B16166" s="915"/>
      <c r="C16166" s="915"/>
      <c r="D16166" s="916"/>
      <c r="E16166" s="916"/>
      <c r="F16166" s="916"/>
      <c r="G16166" s="915"/>
      <c r="H16166" s="915"/>
      <c r="I16166" s="915"/>
    </row>
    <row r="16167" spans="1:9">
      <c r="A16167" s="915"/>
      <c r="B16167" s="915"/>
      <c r="C16167" s="915"/>
      <c r="D16167" s="916"/>
      <c r="E16167" s="916"/>
      <c r="F16167" s="916"/>
      <c r="G16167" s="915"/>
      <c r="H16167" s="915"/>
      <c r="I16167" s="915"/>
    </row>
    <row r="16168" spans="1:9">
      <c r="A16168" s="915"/>
      <c r="B16168" s="915"/>
      <c r="C16168" s="915"/>
      <c r="D16168" s="916"/>
      <c r="E16168" s="916"/>
      <c r="F16168" s="916"/>
      <c r="G16168" s="915"/>
      <c r="H16168" s="915"/>
      <c r="I16168" s="915"/>
    </row>
    <row r="16169" spans="1:9">
      <c r="A16169" s="915"/>
      <c r="B16169" s="915"/>
      <c r="C16169" s="915"/>
      <c r="D16169" s="916"/>
      <c r="E16169" s="916"/>
      <c r="F16169" s="916"/>
      <c r="G16169" s="915"/>
      <c r="H16169" s="915"/>
      <c r="I16169" s="915"/>
    </row>
    <row r="16170" spans="1:9">
      <c r="A16170" s="915"/>
      <c r="B16170" s="915"/>
      <c r="C16170" s="915"/>
      <c r="D16170" s="916"/>
      <c r="E16170" s="916"/>
      <c r="F16170" s="916"/>
      <c r="G16170" s="915"/>
      <c r="H16170" s="915"/>
      <c r="I16170" s="915"/>
    </row>
    <row r="16171" spans="1:9">
      <c r="A16171" s="915"/>
      <c r="B16171" s="915"/>
      <c r="C16171" s="915"/>
      <c r="D16171" s="916"/>
      <c r="E16171" s="916"/>
      <c r="F16171" s="916"/>
      <c r="G16171" s="915"/>
      <c r="H16171" s="915"/>
      <c r="I16171" s="915"/>
    </row>
    <row r="16172" spans="1:9">
      <c r="A16172" s="915"/>
      <c r="B16172" s="915"/>
      <c r="C16172" s="915"/>
      <c r="D16172" s="916"/>
      <c r="E16172" s="916"/>
      <c r="F16172" s="916"/>
      <c r="G16172" s="915"/>
      <c r="H16172" s="915"/>
      <c r="I16172" s="915"/>
    </row>
    <row r="16173" spans="1:9">
      <c r="A16173" s="915"/>
      <c r="B16173" s="915"/>
      <c r="C16173" s="915"/>
      <c r="D16173" s="916"/>
      <c r="E16173" s="916"/>
      <c r="F16173" s="916"/>
      <c r="G16173" s="915"/>
      <c r="H16173" s="915"/>
      <c r="I16173" s="915"/>
    </row>
    <row r="16174" spans="1:9">
      <c r="A16174" s="915"/>
      <c r="B16174" s="915"/>
      <c r="C16174" s="915"/>
      <c r="D16174" s="916"/>
      <c r="E16174" s="916"/>
      <c r="F16174" s="916"/>
      <c r="G16174" s="915"/>
      <c r="H16174" s="915"/>
      <c r="I16174" s="915"/>
    </row>
    <row r="16175" spans="1:9">
      <c r="A16175" s="915"/>
      <c r="B16175" s="915"/>
      <c r="C16175" s="915"/>
      <c r="D16175" s="916"/>
      <c r="E16175" s="916"/>
      <c r="F16175" s="916"/>
      <c r="G16175" s="915"/>
      <c r="H16175" s="915"/>
      <c r="I16175" s="915"/>
    </row>
    <row r="16176" spans="1:9">
      <c r="A16176" s="915"/>
      <c r="B16176" s="915"/>
      <c r="C16176" s="915"/>
      <c r="D16176" s="916"/>
      <c r="E16176" s="916"/>
      <c r="F16176" s="916"/>
      <c r="G16176" s="915"/>
      <c r="H16176" s="915"/>
      <c r="I16176" s="915"/>
    </row>
    <row r="16177" spans="1:9">
      <c r="A16177" s="915"/>
      <c r="B16177" s="915"/>
      <c r="C16177" s="915"/>
      <c r="D16177" s="916"/>
      <c r="E16177" s="916"/>
      <c r="F16177" s="916"/>
      <c r="G16177" s="915"/>
      <c r="H16177" s="915"/>
      <c r="I16177" s="915"/>
    </row>
    <row r="16178" spans="1:9">
      <c r="A16178" s="915"/>
      <c r="B16178" s="915"/>
      <c r="C16178" s="915"/>
      <c r="D16178" s="916"/>
      <c r="E16178" s="916"/>
      <c r="F16178" s="916"/>
      <c r="G16178" s="915"/>
      <c r="H16178" s="915"/>
      <c r="I16178" s="915"/>
    </row>
    <row r="16179" spans="1:9">
      <c r="A16179" s="915"/>
      <c r="B16179" s="915"/>
      <c r="C16179" s="915"/>
      <c r="D16179" s="916"/>
      <c r="E16179" s="916"/>
      <c r="F16179" s="916"/>
      <c r="G16179" s="915"/>
      <c r="H16179" s="915"/>
      <c r="I16179" s="915"/>
    </row>
    <row r="16180" spans="1:9">
      <c r="A16180" s="915"/>
      <c r="B16180" s="915"/>
      <c r="C16180" s="915"/>
      <c r="D16180" s="916"/>
      <c r="E16180" s="916"/>
      <c r="F16180" s="916"/>
      <c r="G16180" s="915"/>
      <c r="H16180" s="915"/>
      <c r="I16180" s="915"/>
    </row>
    <row r="16181" spans="1:9">
      <c r="A16181" s="915"/>
      <c r="B16181" s="915"/>
      <c r="C16181" s="915"/>
      <c r="D16181" s="916"/>
      <c r="E16181" s="916"/>
      <c r="F16181" s="916"/>
      <c r="G16181" s="915"/>
      <c r="H16181" s="915"/>
      <c r="I16181" s="915"/>
    </row>
    <row r="16182" spans="1:9">
      <c r="A16182" s="915"/>
      <c r="B16182" s="915"/>
      <c r="C16182" s="915"/>
      <c r="D16182" s="916"/>
      <c r="E16182" s="916"/>
      <c r="F16182" s="916"/>
      <c r="G16182" s="915"/>
      <c r="H16182" s="915"/>
      <c r="I16182" s="915"/>
    </row>
    <row r="16183" spans="1:9">
      <c r="A16183" s="915"/>
      <c r="B16183" s="915"/>
      <c r="C16183" s="915"/>
      <c r="D16183" s="916"/>
      <c r="E16183" s="916"/>
      <c r="F16183" s="916"/>
      <c r="G16183" s="915"/>
      <c r="H16183" s="915"/>
      <c r="I16183" s="915"/>
    </row>
    <row r="16184" spans="1:9">
      <c r="A16184" s="915"/>
      <c r="B16184" s="915"/>
      <c r="C16184" s="915"/>
      <c r="D16184" s="916"/>
      <c r="E16184" s="916"/>
      <c r="F16184" s="916"/>
      <c r="G16184" s="915"/>
      <c r="H16184" s="915"/>
      <c r="I16184" s="915"/>
    </row>
    <row r="16185" spans="1:9">
      <c r="A16185" s="915"/>
      <c r="B16185" s="915"/>
      <c r="C16185" s="915"/>
      <c r="D16185" s="916"/>
      <c r="E16185" s="916"/>
      <c r="F16185" s="916"/>
      <c r="G16185" s="915"/>
      <c r="H16185" s="915"/>
      <c r="I16185" s="915"/>
    </row>
    <row r="16186" spans="1:9">
      <c r="A16186" s="915"/>
      <c r="B16186" s="915"/>
      <c r="C16186" s="915"/>
      <c r="D16186" s="916"/>
      <c r="E16186" s="916"/>
      <c r="F16186" s="916"/>
      <c r="G16186" s="915"/>
      <c r="H16186" s="915"/>
      <c r="I16186" s="915"/>
    </row>
    <row r="16187" spans="1:9">
      <c r="A16187" s="915"/>
      <c r="B16187" s="915"/>
      <c r="C16187" s="915"/>
      <c r="D16187" s="916"/>
      <c r="E16187" s="916"/>
      <c r="F16187" s="916"/>
      <c r="G16187" s="915"/>
      <c r="H16187" s="915"/>
      <c r="I16187" s="915"/>
    </row>
    <row r="16188" spans="1:9">
      <c r="A16188" s="915"/>
      <c r="B16188" s="915"/>
      <c r="C16188" s="915"/>
      <c r="D16188" s="916"/>
      <c r="E16188" s="916"/>
      <c r="F16188" s="916"/>
      <c r="G16188" s="915"/>
      <c r="H16188" s="915"/>
      <c r="I16188" s="915"/>
    </row>
    <row r="16189" spans="1:9">
      <c r="A16189" s="915"/>
      <c r="B16189" s="915"/>
      <c r="C16189" s="915"/>
      <c r="D16189" s="916"/>
      <c r="E16189" s="916"/>
      <c r="F16189" s="916"/>
      <c r="G16189" s="915"/>
      <c r="H16189" s="915"/>
      <c r="I16189" s="915"/>
    </row>
    <row r="16190" spans="1:9">
      <c r="A16190" s="915"/>
      <c r="B16190" s="915"/>
      <c r="C16190" s="915"/>
      <c r="D16190" s="916"/>
      <c r="E16190" s="916"/>
      <c r="F16190" s="916"/>
      <c r="G16190" s="915"/>
      <c r="H16190" s="915"/>
      <c r="I16190" s="915"/>
    </row>
    <row r="16191" spans="1:9">
      <c r="A16191" s="915"/>
      <c r="B16191" s="915"/>
      <c r="C16191" s="915"/>
      <c r="D16191" s="916"/>
      <c r="E16191" s="916"/>
      <c r="F16191" s="916"/>
      <c r="G16191" s="915"/>
      <c r="H16191" s="915"/>
      <c r="I16191" s="915"/>
    </row>
    <row r="16192" spans="1:9">
      <c r="A16192" s="915"/>
      <c r="B16192" s="915"/>
      <c r="C16192" s="915"/>
      <c r="D16192" s="916"/>
      <c r="E16192" s="916"/>
      <c r="F16192" s="916"/>
      <c r="G16192" s="915"/>
      <c r="H16192" s="915"/>
      <c r="I16192" s="915"/>
    </row>
    <row r="16193" spans="1:9">
      <c r="A16193" s="915"/>
      <c r="B16193" s="915"/>
      <c r="C16193" s="915"/>
      <c r="D16193" s="916"/>
      <c r="E16193" s="916"/>
      <c r="F16193" s="916"/>
      <c r="G16193" s="915"/>
      <c r="H16193" s="915"/>
      <c r="I16193" s="915"/>
    </row>
    <row r="16194" spans="1:9">
      <c r="A16194" s="915"/>
      <c r="B16194" s="915"/>
      <c r="C16194" s="915"/>
      <c r="D16194" s="916"/>
      <c r="E16194" s="916"/>
      <c r="F16194" s="916"/>
      <c r="G16194" s="915"/>
      <c r="H16194" s="915"/>
      <c r="I16194" s="915"/>
    </row>
    <row r="16195" spans="1:9">
      <c r="A16195" s="915"/>
      <c r="B16195" s="915"/>
      <c r="C16195" s="915"/>
      <c r="D16195" s="916"/>
      <c r="E16195" s="916"/>
      <c r="F16195" s="916"/>
      <c r="G16195" s="915"/>
      <c r="H16195" s="915"/>
      <c r="I16195" s="915"/>
    </row>
    <row r="16196" spans="1:9">
      <c r="A16196" s="915"/>
      <c r="B16196" s="915"/>
      <c r="C16196" s="915"/>
      <c r="D16196" s="916"/>
      <c r="E16196" s="916"/>
      <c r="F16196" s="916"/>
      <c r="G16196" s="915"/>
      <c r="H16196" s="915"/>
      <c r="I16196" s="915"/>
    </row>
    <row r="16197" spans="1:9">
      <c r="A16197" s="915"/>
      <c r="B16197" s="915"/>
      <c r="C16197" s="915"/>
      <c r="D16197" s="916"/>
      <c r="E16197" s="916"/>
      <c r="F16197" s="916"/>
      <c r="G16197" s="915"/>
      <c r="H16197" s="915"/>
      <c r="I16197" s="915"/>
    </row>
    <row r="16198" spans="1:9">
      <c r="A16198" s="915"/>
      <c r="B16198" s="915"/>
      <c r="C16198" s="915"/>
      <c r="D16198" s="916"/>
      <c r="E16198" s="916"/>
      <c r="F16198" s="916"/>
      <c r="G16198" s="915"/>
      <c r="H16198" s="915"/>
      <c r="I16198" s="915"/>
    </row>
    <row r="16199" spans="1:9">
      <c r="A16199" s="915"/>
      <c r="B16199" s="915"/>
      <c r="C16199" s="915"/>
      <c r="D16199" s="916"/>
      <c r="E16199" s="916"/>
      <c r="F16199" s="916"/>
      <c r="G16199" s="915"/>
      <c r="H16199" s="915"/>
      <c r="I16199" s="915"/>
    </row>
    <row r="16200" spans="1:9">
      <c r="A16200" s="915"/>
      <c r="B16200" s="915"/>
      <c r="C16200" s="915"/>
      <c r="D16200" s="916"/>
      <c r="E16200" s="916"/>
      <c r="F16200" s="916"/>
      <c r="G16200" s="915"/>
      <c r="H16200" s="915"/>
      <c r="I16200" s="915"/>
    </row>
    <row r="16201" spans="1:9">
      <c r="A16201" s="915"/>
      <c r="B16201" s="915"/>
      <c r="C16201" s="915"/>
      <c r="D16201" s="916"/>
      <c r="E16201" s="916"/>
      <c r="F16201" s="916"/>
      <c r="G16201" s="915"/>
      <c r="H16201" s="915"/>
      <c r="I16201" s="915"/>
    </row>
    <row r="16202" spans="1:9">
      <c r="A16202" s="915"/>
      <c r="B16202" s="915"/>
      <c r="C16202" s="915"/>
      <c r="D16202" s="916"/>
      <c r="E16202" s="916"/>
      <c r="F16202" s="916"/>
      <c r="G16202" s="915"/>
      <c r="H16202" s="915"/>
      <c r="I16202" s="915"/>
    </row>
    <row r="16203" spans="1:9">
      <c r="A16203" s="915"/>
      <c r="B16203" s="915"/>
      <c r="C16203" s="915"/>
      <c r="D16203" s="916"/>
      <c r="E16203" s="916"/>
      <c r="F16203" s="916"/>
      <c r="G16203" s="915"/>
      <c r="H16203" s="915"/>
      <c r="I16203" s="915"/>
    </row>
    <row r="16204" spans="1:9">
      <c r="A16204" s="915"/>
      <c r="B16204" s="915"/>
      <c r="C16204" s="915"/>
      <c r="D16204" s="916"/>
      <c r="E16204" s="916"/>
      <c r="F16204" s="916"/>
      <c r="G16204" s="915"/>
      <c r="H16204" s="915"/>
      <c r="I16204" s="915"/>
    </row>
    <row r="16205" spans="1:9">
      <c r="A16205" s="915"/>
      <c r="B16205" s="915"/>
      <c r="C16205" s="915"/>
      <c r="D16205" s="916"/>
      <c r="E16205" s="916"/>
      <c r="F16205" s="916"/>
      <c r="G16205" s="915"/>
      <c r="H16205" s="915"/>
      <c r="I16205" s="915"/>
    </row>
    <row r="16206" spans="1:9">
      <c r="A16206" s="915"/>
      <c r="B16206" s="915"/>
      <c r="C16206" s="915"/>
      <c r="D16206" s="916"/>
      <c r="E16206" s="916"/>
      <c r="F16206" s="916"/>
      <c r="G16206" s="915"/>
      <c r="H16206" s="915"/>
      <c r="I16206" s="915"/>
    </row>
    <row r="16207" spans="1:9">
      <c r="A16207" s="915"/>
      <c r="B16207" s="915"/>
      <c r="C16207" s="915"/>
      <c r="D16207" s="916"/>
      <c r="E16207" s="916"/>
      <c r="F16207" s="916"/>
      <c r="G16207" s="915"/>
      <c r="H16207" s="915"/>
      <c r="I16207" s="915"/>
    </row>
    <row r="16208" spans="1:9">
      <c r="A16208" s="915"/>
      <c r="B16208" s="915"/>
      <c r="C16208" s="915"/>
      <c r="D16208" s="916"/>
      <c r="E16208" s="916"/>
      <c r="F16208" s="916"/>
      <c r="G16208" s="915"/>
      <c r="H16208" s="915"/>
      <c r="I16208" s="915"/>
    </row>
    <row r="16209" spans="1:9">
      <c r="A16209" s="915"/>
      <c r="B16209" s="915"/>
      <c r="C16209" s="915"/>
      <c r="D16209" s="916"/>
      <c r="E16209" s="916"/>
      <c r="F16209" s="916"/>
      <c r="G16209" s="915"/>
      <c r="H16209" s="915"/>
      <c r="I16209" s="915"/>
    </row>
    <row r="16210" spans="1:9">
      <c r="A16210" s="915"/>
      <c r="B16210" s="915"/>
      <c r="C16210" s="915"/>
      <c r="D16210" s="916"/>
      <c r="E16210" s="916"/>
      <c r="F16210" s="916"/>
      <c r="G16210" s="915"/>
      <c r="H16210" s="915"/>
      <c r="I16210" s="915"/>
    </row>
    <row r="16211" spans="1:9">
      <c r="A16211" s="915"/>
      <c r="B16211" s="915"/>
      <c r="C16211" s="915"/>
      <c r="D16211" s="916"/>
      <c r="E16211" s="916"/>
      <c r="F16211" s="916"/>
      <c r="G16211" s="915"/>
      <c r="H16211" s="915"/>
      <c r="I16211" s="915"/>
    </row>
    <row r="16212" spans="1:9">
      <c r="A16212" s="915"/>
      <c r="B16212" s="915"/>
      <c r="C16212" s="915"/>
      <c r="D16212" s="916"/>
      <c r="E16212" s="916"/>
      <c r="F16212" s="916"/>
      <c r="G16212" s="915"/>
      <c r="H16212" s="915"/>
      <c r="I16212" s="915"/>
    </row>
    <row r="16213" spans="1:9">
      <c r="A16213" s="915"/>
      <c r="B16213" s="915"/>
      <c r="C16213" s="915"/>
      <c r="D16213" s="916"/>
      <c r="E16213" s="916"/>
      <c r="F16213" s="916"/>
      <c r="G16213" s="915"/>
      <c r="H16213" s="915"/>
      <c r="I16213" s="915"/>
    </row>
    <row r="16214" spans="1:9">
      <c r="A16214" s="915"/>
      <c r="B16214" s="915"/>
      <c r="C16214" s="915"/>
      <c r="D16214" s="916"/>
      <c r="E16214" s="916"/>
      <c r="F16214" s="916"/>
      <c r="G16214" s="915"/>
      <c r="H16214" s="915"/>
      <c r="I16214" s="915"/>
    </row>
    <row r="16215" spans="1:9">
      <c r="A16215" s="915"/>
      <c r="B16215" s="915"/>
      <c r="C16215" s="915"/>
      <c r="D16215" s="916"/>
      <c r="E16215" s="916"/>
      <c r="F16215" s="916"/>
      <c r="G16215" s="915"/>
      <c r="H16215" s="915"/>
      <c r="I16215" s="915"/>
    </row>
    <row r="16216" spans="1:9">
      <c r="A16216" s="915"/>
      <c r="B16216" s="915"/>
      <c r="C16216" s="915"/>
      <c r="D16216" s="916"/>
      <c r="E16216" s="916"/>
      <c r="F16216" s="916"/>
      <c r="G16216" s="915"/>
      <c r="H16216" s="915"/>
      <c r="I16216" s="915"/>
    </row>
    <row r="16217" spans="1:9">
      <c r="A16217" s="915"/>
      <c r="B16217" s="915"/>
      <c r="C16217" s="915"/>
      <c r="D16217" s="916"/>
      <c r="E16217" s="916"/>
      <c r="F16217" s="916"/>
      <c r="G16217" s="915"/>
      <c r="H16217" s="915"/>
      <c r="I16217" s="915"/>
    </row>
    <row r="16218" spans="1:9">
      <c r="A16218" s="915"/>
      <c r="B16218" s="915"/>
      <c r="C16218" s="915"/>
      <c r="D16218" s="916"/>
      <c r="E16218" s="916"/>
      <c r="F16218" s="916"/>
      <c r="G16218" s="915"/>
      <c r="H16218" s="915"/>
      <c r="I16218" s="915"/>
    </row>
    <row r="16219" spans="1:9">
      <c r="A16219" s="915"/>
      <c r="B16219" s="915"/>
      <c r="C16219" s="915"/>
      <c r="D16219" s="916"/>
      <c r="E16219" s="916"/>
      <c r="F16219" s="916"/>
      <c r="G16219" s="915"/>
      <c r="H16219" s="915"/>
      <c r="I16219" s="915"/>
    </row>
    <row r="16220" spans="1:9">
      <c r="A16220" s="915"/>
      <c r="B16220" s="915"/>
      <c r="C16220" s="915"/>
      <c r="D16220" s="916"/>
      <c r="E16220" s="916"/>
      <c r="F16220" s="916"/>
      <c r="G16220" s="915"/>
      <c r="H16220" s="915"/>
      <c r="I16220" s="915"/>
    </row>
    <row r="16221" spans="1:9">
      <c r="A16221" s="915"/>
      <c r="B16221" s="915"/>
      <c r="C16221" s="915"/>
      <c r="D16221" s="916"/>
      <c r="E16221" s="916"/>
      <c r="F16221" s="916"/>
      <c r="G16221" s="915"/>
      <c r="H16221" s="915"/>
      <c r="I16221" s="915"/>
    </row>
    <row r="16222" spans="1:9">
      <c r="A16222" s="915"/>
      <c r="B16222" s="915"/>
      <c r="C16222" s="915"/>
      <c r="D16222" s="916"/>
      <c r="E16222" s="916"/>
      <c r="F16222" s="916"/>
      <c r="G16222" s="915"/>
      <c r="H16222" s="915"/>
      <c r="I16222" s="915"/>
    </row>
    <row r="16223" spans="1:9">
      <c r="A16223" s="915"/>
      <c r="B16223" s="915"/>
      <c r="C16223" s="915"/>
      <c r="D16223" s="916"/>
      <c r="E16223" s="916"/>
      <c r="F16223" s="916"/>
      <c r="G16223" s="915"/>
      <c r="H16223" s="915"/>
      <c r="I16223" s="915"/>
    </row>
    <row r="16224" spans="1:9">
      <c r="A16224" s="915"/>
      <c r="B16224" s="915"/>
      <c r="C16224" s="915"/>
      <c r="D16224" s="916"/>
      <c r="E16224" s="916"/>
      <c r="F16224" s="916"/>
      <c r="G16224" s="915"/>
      <c r="H16224" s="915"/>
      <c r="I16224" s="915"/>
    </row>
    <row r="16225" spans="1:9">
      <c r="A16225" s="915"/>
      <c r="B16225" s="915"/>
      <c r="C16225" s="915"/>
      <c r="D16225" s="916"/>
      <c r="E16225" s="916"/>
      <c r="F16225" s="916"/>
      <c r="G16225" s="915"/>
      <c r="H16225" s="915"/>
      <c r="I16225" s="915"/>
    </row>
    <row r="16226" spans="1:9">
      <c r="A16226" s="915"/>
      <c r="B16226" s="915"/>
      <c r="C16226" s="915"/>
      <c r="D16226" s="916"/>
      <c r="E16226" s="916"/>
      <c r="F16226" s="916"/>
      <c r="G16226" s="915"/>
      <c r="H16226" s="915"/>
      <c r="I16226" s="915"/>
    </row>
    <row r="16227" spans="1:9">
      <c r="A16227" s="915"/>
      <c r="B16227" s="915"/>
      <c r="C16227" s="915"/>
      <c r="D16227" s="916"/>
      <c r="E16227" s="916"/>
      <c r="F16227" s="916"/>
      <c r="G16227" s="915"/>
      <c r="H16227" s="915"/>
      <c r="I16227" s="915"/>
    </row>
    <row r="16228" spans="1:9">
      <c r="A16228" s="915"/>
      <c r="B16228" s="915"/>
      <c r="C16228" s="915"/>
      <c r="D16228" s="916"/>
      <c r="E16228" s="916"/>
      <c r="F16228" s="916"/>
      <c r="G16228" s="915"/>
      <c r="H16228" s="915"/>
      <c r="I16228" s="915"/>
    </row>
    <row r="16229" spans="1:9">
      <c r="A16229" s="915"/>
      <c r="B16229" s="915"/>
      <c r="C16229" s="915"/>
      <c r="D16229" s="916"/>
      <c r="E16229" s="916"/>
      <c r="F16229" s="916"/>
      <c r="G16229" s="915"/>
      <c r="H16229" s="915"/>
      <c r="I16229" s="915"/>
    </row>
    <row r="16230" spans="1:9">
      <c r="A16230" s="915"/>
      <c r="B16230" s="915"/>
      <c r="C16230" s="915"/>
      <c r="D16230" s="916"/>
      <c r="E16230" s="916"/>
      <c r="F16230" s="916"/>
      <c r="G16230" s="915"/>
      <c r="H16230" s="915"/>
      <c r="I16230" s="915"/>
    </row>
    <row r="16231" spans="1:9">
      <c r="A16231" s="915"/>
      <c r="B16231" s="915"/>
      <c r="C16231" s="915"/>
      <c r="D16231" s="916"/>
      <c r="E16231" s="916"/>
      <c r="F16231" s="916"/>
      <c r="G16231" s="915"/>
      <c r="H16231" s="915"/>
      <c r="I16231" s="915"/>
    </row>
    <row r="16232" spans="1:9">
      <c r="A16232" s="915"/>
      <c r="B16232" s="915"/>
      <c r="C16232" s="915"/>
      <c r="D16232" s="916"/>
      <c r="E16232" s="916"/>
      <c r="F16232" s="916"/>
      <c r="G16232" s="915"/>
      <c r="H16232" s="915"/>
      <c r="I16232" s="915"/>
    </row>
    <row r="16233" spans="1:9">
      <c r="A16233" s="915"/>
      <c r="B16233" s="915"/>
      <c r="C16233" s="915"/>
      <c r="D16233" s="916"/>
      <c r="E16233" s="916"/>
      <c r="F16233" s="916"/>
      <c r="G16233" s="915"/>
      <c r="H16233" s="915"/>
      <c r="I16233" s="915"/>
    </row>
    <row r="16234" spans="1:9">
      <c r="A16234" s="915"/>
      <c r="B16234" s="915"/>
      <c r="C16234" s="915"/>
      <c r="D16234" s="916"/>
      <c r="E16234" s="916"/>
      <c r="F16234" s="916"/>
      <c r="G16234" s="915"/>
      <c r="H16234" s="915"/>
      <c r="I16234" s="915"/>
    </row>
    <row r="16235" spans="1:9">
      <c r="A16235" s="915"/>
      <c r="B16235" s="915"/>
      <c r="C16235" s="915"/>
      <c r="D16235" s="916"/>
      <c r="E16235" s="916"/>
      <c r="F16235" s="916"/>
      <c r="G16235" s="915"/>
      <c r="H16235" s="915"/>
      <c r="I16235" s="915"/>
    </row>
    <row r="16236" spans="1:9">
      <c r="A16236" s="915"/>
      <c r="B16236" s="915"/>
      <c r="C16236" s="915"/>
      <c r="D16236" s="916"/>
      <c r="E16236" s="916"/>
      <c r="F16236" s="916"/>
      <c r="G16236" s="915"/>
      <c r="H16236" s="915"/>
      <c r="I16236" s="915"/>
    </row>
    <row r="16237" spans="1:9">
      <c r="A16237" s="915"/>
      <c r="B16237" s="915"/>
      <c r="C16237" s="915"/>
      <c r="D16237" s="916"/>
      <c r="E16237" s="916"/>
      <c r="F16237" s="916"/>
      <c r="G16237" s="915"/>
      <c r="H16237" s="915"/>
      <c r="I16237" s="915"/>
    </row>
    <row r="16238" spans="1:9">
      <c r="A16238" s="915"/>
      <c r="B16238" s="915"/>
      <c r="C16238" s="915"/>
      <c r="D16238" s="916"/>
      <c r="E16238" s="916"/>
      <c r="F16238" s="916"/>
      <c r="G16238" s="915"/>
      <c r="H16238" s="915"/>
      <c r="I16238" s="915"/>
    </row>
    <row r="16239" spans="1:9">
      <c r="A16239" s="915"/>
      <c r="B16239" s="915"/>
      <c r="C16239" s="915"/>
      <c r="D16239" s="916"/>
      <c r="E16239" s="916"/>
      <c r="F16239" s="916"/>
      <c r="G16239" s="915"/>
      <c r="H16239" s="915"/>
      <c r="I16239" s="915"/>
    </row>
    <row r="16240" spans="1:9">
      <c r="A16240" s="915"/>
      <c r="B16240" s="915"/>
      <c r="C16240" s="915"/>
      <c r="D16240" s="916"/>
      <c r="E16240" s="916"/>
      <c r="F16240" s="916"/>
      <c r="G16240" s="915"/>
      <c r="H16240" s="915"/>
      <c r="I16240" s="915"/>
    </row>
    <row r="16241" spans="1:9">
      <c r="A16241" s="915"/>
      <c r="B16241" s="915"/>
      <c r="C16241" s="915"/>
      <c r="D16241" s="916"/>
      <c r="E16241" s="916"/>
      <c r="F16241" s="916"/>
      <c r="G16241" s="915"/>
      <c r="H16241" s="915"/>
      <c r="I16241" s="915"/>
    </row>
    <row r="16242" spans="1:9">
      <c r="A16242" s="915"/>
      <c r="B16242" s="915"/>
      <c r="C16242" s="915"/>
      <c r="D16242" s="916"/>
      <c r="E16242" s="916"/>
      <c r="F16242" s="916"/>
      <c r="G16242" s="915"/>
      <c r="H16242" s="915"/>
      <c r="I16242" s="915"/>
    </row>
    <row r="16243" spans="1:9">
      <c r="A16243" s="915"/>
      <c r="B16243" s="915"/>
      <c r="C16243" s="915"/>
      <c r="D16243" s="916"/>
      <c r="E16243" s="916"/>
      <c r="F16243" s="916"/>
      <c r="G16243" s="915"/>
      <c r="H16243" s="915"/>
      <c r="I16243" s="915"/>
    </row>
    <row r="16244" spans="1:9">
      <c r="A16244" s="915"/>
      <c r="B16244" s="915"/>
      <c r="C16244" s="915"/>
      <c r="D16244" s="916"/>
      <c r="E16244" s="916"/>
      <c r="F16244" s="916"/>
      <c r="G16244" s="915"/>
      <c r="H16244" s="915"/>
      <c r="I16244" s="915"/>
    </row>
    <row r="16245" spans="1:9">
      <c r="A16245" s="915"/>
      <c r="B16245" s="915"/>
      <c r="C16245" s="915"/>
      <c r="D16245" s="916"/>
      <c r="E16245" s="916"/>
      <c r="F16245" s="916"/>
      <c r="G16245" s="915"/>
      <c r="H16245" s="915"/>
      <c r="I16245" s="915"/>
    </row>
    <row r="16246" spans="1:9">
      <c r="A16246" s="915"/>
      <c r="B16246" s="915"/>
      <c r="C16246" s="915"/>
      <c r="D16246" s="916"/>
      <c r="E16246" s="916"/>
      <c r="F16246" s="916"/>
      <c r="G16246" s="915"/>
      <c r="H16246" s="915"/>
      <c r="I16246" s="915"/>
    </row>
    <row r="16247" spans="1:9">
      <c r="A16247" s="915"/>
      <c r="B16247" s="915"/>
      <c r="C16247" s="915"/>
      <c r="D16247" s="916"/>
      <c r="E16247" s="916"/>
      <c r="F16247" s="916"/>
      <c r="G16247" s="915"/>
      <c r="H16247" s="915"/>
      <c r="I16247" s="915"/>
    </row>
    <row r="16248" spans="1:9">
      <c r="A16248" s="915"/>
      <c r="B16248" s="915"/>
      <c r="C16248" s="915"/>
      <c r="D16248" s="916"/>
      <c r="E16248" s="916"/>
      <c r="F16248" s="916"/>
      <c r="G16248" s="915"/>
      <c r="H16248" s="915"/>
      <c r="I16248" s="915"/>
    </row>
    <row r="16249" spans="1:9">
      <c r="A16249" s="915"/>
      <c r="B16249" s="915"/>
      <c r="C16249" s="915"/>
      <c r="D16249" s="916"/>
      <c r="E16249" s="916"/>
      <c r="F16249" s="916"/>
      <c r="G16249" s="915"/>
      <c r="H16249" s="915"/>
      <c r="I16249" s="915"/>
    </row>
    <row r="16250" spans="1:9">
      <c r="A16250" s="915"/>
      <c r="B16250" s="915"/>
      <c r="C16250" s="915"/>
      <c r="D16250" s="916"/>
      <c r="E16250" s="916"/>
      <c r="F16250" s="916"/>
      <c r="G16250" s="915"/>
      <c r="H16250" s="915"/>
      <c r="I16250" s="915"/>
    </row>
    <row r="16251" spans="1:9">
      <c r="A16251" s="915"/>
      <c r="B16251" s="915"/>
      <c r="C16251" s="915"/>
      <c r="D16251" s="916"/>
      <c r="E16251" s="916"/>
      <c r="F16251" s="916"/>
      <c r="G16251" s="915"/>
      <c r="H16251" s="915"/>
      <c r="I16251" s="915"/>
    </row>
    <row r="16252" spans="1:9">
      <c r="A16252" s="915"/>
      <c r="B16252" s="915"/>
      <c r="C16252" s="915"/>
      <c r="D16252" s="916"/>
      <c r="E16252" s="916"/>
      <c r="F16252" s="916"/>
      <c r="G16252" s="915"/>
      <c r="H16252" s="915"/>
      <c r="I16252" s="915"/>
    </row>
    <row r="16253" spans="1:9">
      <c r="A16253" s="915"/>
      <c r="B16253" s="915"/>
      <c r="C16253" s="915"/>
      <c r="D16253" s="916"/>
      <c r="E16253" s="916"/>
      <c r="F16253" s="916"/>
      <c r="G16253" s="915"/>
      <c r="H16253" s="915"/>
      <c r="I16253" s="915"/>
    </row>
    <row r="16254" spans="1:9">
      <c r="A16254" s="915"/>
      <c r="B16254" s="915"/>
      <c r="C16254" s="915"/>
      <c r="D16254" s="916"/>
      <c r="E16254" s="916"/>
      <c r="F16254" s="916"/>
      <c r="G16254" s="915"/>
      <c r="H16254" s="915"/>
      <c r="I16254" s="915"/>
    </row>
    <row r="16255" spans="1:9">
      <c r="A16255" s="915"/>
      <c r="B16255" s="915"/>
      <c r="C16255" s="915"/>
      <c r="D16255" s="916"/>
      <c r="E16255" s="916"/>
      <c r="F16255" s="916"/>
      <c r="G16255" s="915"/>
      <c r="H16255" s="915"/>
      <c r="I16255" s="915"/>
    </row>
    <row r="16256" spans="1:9">
      <c r="A16256" s="915"/>
      <c r="B16256" s="915"/>
      <c r="C16256" s="915"/>
      <c r="D16256" s="916"/>
      <c r="E16256" s="916"/>
      <c r="F16256" s="916"/>
      <c r="G16256" s="915"/>
      <c r="H16256" s="915"/>
      <c r="I16256" s="915"/>
    </row>
    <row r="16257" spans="1:9">
      <c r="A16257" s="915"/>
      <c r="B16257" s="915"/>
      <c r="C16257" s="915"/>
      <c r="D16257" s="916"/>
      <c r="E16257" s="916"/>
      <c r="F16257" s="916"/>
      <c r="G16257" s="915"/>
      <c r="H16257" s="915"/>
      <c r="I16257" s="915"/>
    </row>
    <row r="16258" spans="1:9">
      <c r="A16258" s="915"/>
      <c r="B16258" s="915"/>
      <c r="C16258" s="915"/>
      <c r="D16258" s="916"/>
      <c r="E16258" s="916"/>
      <c r="F16258" s="916"/>
      <c r="G16258" s="915"/>
      <c r="H16258" s="915"/>
      <c r="I16258" s="915"/>
    </row>
    <row r="16259" spans="1:9">
      <c r="A16259" s="915"/>
      <c r="B16259" s="915"/>
      <c r="C16259" s="915"/>
      <c r="D16259" s="916"/>
      <c r="E16259" s="916"/>
      <c r="F16259" s="916"/>
      <c r="G16259" s="915"/>
      <c r="H16259" s="915"/>
      <c r="I16259" s="915"/>
    </row>
    <row r="16260" spans="1:9">
      <c r="A16260" s="915"/>
      <c r="B16260" s="915"/>
      <c r="C16260" s="915"/>
      <c r="D16260" s="916"/>
      <c r="E16260" s="916"/>
      <c r="F16260" s="916"/>
      <c r="G16260" s="915"/>
      <c r="H16260" s="915"/>
      <c r="I16260" s="915"/>
    </row>
    <row r="16261" spans="1:9">
      <c r="A16261" s="915"/>
      <c r="B16261" s="915"/>
      <c r="C16261" s="915"/>
      <c r="D16261" s="916"/>
      <c r="E16261" s="916"/>
      <c r="F16261" s="916"/>
      <c r="G16261" s="915"/>
      <c r="H16261" s="915"/>
      <c r="I16261" s="915"/>
    </row>
    <row r="16262" spans="1:9">
      <c r="A16262" s="915"/>
      <c r="B16262" s="915"/>
      <c r="C16262" s="915"/>
      <c r="D16262" s="916"/>
      <c r="E16262" s="916"/>
      <c r="F16262" s="916"/>
      <c r="G16262" s="915"/>
      <c r="H16262" s="915"/>
      <c r="I16262" s="915"/>
    </row>
    <row r="16263" spans="1:9">
      <c r="A16263" s="915"/>
      <c r="B16263" s="915"/>
      <c r="C16263" s="915"/>
      <c r="D16263" s="916"/>
      <c r="E16263" s="916"/>
      <c r="F16263" s="916"/>
      <c r="G16263" s="915"/>
      <c r="H16263" s="915"/>
      <c r="I16263" s="915"/>
    </row>
    <row r="16264" spans="1:9">
      <c r="A16264" s="915"/>
      <c r="B16264" s="915"/>
      <c r="C16264" s="915"/>
      <c r="D16264" s="916"/>
      <c r="E16264" s="916"/>
      <c r="F16264" s="916"/>
      <c r="G16264" s="915"/>
      <c r="H16264" s="915"/>
      <c r="I16264" s="915"/>
    </row>
    <row r="16265" spans="1:9">
      <c r="A16265" s="915"/>
      <c r="B16265" s="915"/>
      <c r="C16265" s="915"/>
      <c r="D16265" s="916"/>
      <c r="E16265" s="916"/>
      <c r="F16265" s="916"/>
      <c r="G16265" s="915"/>
      <c r="H16265" s="915"/>
      <c r="I16265" s="915"/>
    </row>
    <row r="16266" spans="1:9">
      <c r="A16266" s="915"/>
      <c r="B16266" s="915"/>
      <c r="C16266" s="915"/>
      <c r="D16266" s="916"/>
      <c r="E16266" s="916"/>
      <c r="F16266" s="916"/>
      <c r="G16266" s="915"/>
      <c r="H16266" s="915"/>
      <c r="I16266" s="915"/>
    </row>
    <row r="16267" spans="1:9">
      <c r="A16267" s="915"/>
      <c r="B16267" s="915"/>
      <c r="C16267" s="915"/>
      <c r="D16267" s="916"/>
      <c r="E16267" s="916"/>
      <c r="F16267" s="916"/>
      <c r="G16267" s="915"/>
      <c r="H16267" s="915"/>
      <c r="I16267" s="915"/>
    </row>
    <row r="16268" spans="1:9">
      <c r="A16268" s="915"/>
      <c r="B16268" s="915"/>
      <c r="C16268" s="915"/>
      <c r="D16268" s="916"/>
      <c r="E16268" s="916"/>
      <c r="F16268" s="916"/>
      <c r="G16268" s="915"/>
      <c r="H16268" s="915"/>
      <c r="I16268" s="915"/>
    </row>
    <row r="16269" spans="1:9">
      <c r="A16269" s="915"/>
      <c r="B16269" s="915"/>
      <c r="C16269" s="915"/>
      <c r="D16269" s="916"/>
      <c r="E16269" s="916"/>
      <c r="F16269" s="916"/>
      <c r="G16269" s="915"/>
      <c r="H16269" s="915"/>
      <c r="I16269" s="915"/>
    </row>
    <row r="16270" spans="1:9">
      <c r="A16270" s="915"/>
      <c r="B16270" s="915"/>
      <c r="C16270" s="915"/>
      <c r="D16270" s="916"/>
      <c r="E16270" s="916"/>
      <c r="F16270" s="916"/>
      <c r="G16270" s="915"/>
      <c r="H16270" s="915"/>
      <c r="I16270" s="915"/>
    </row>
    <row r="16271" spans="1:9">
      <c r="A16271" s="915"/>
      <c r="B16271" s="915"/>
      <c r="C16271" s="915"/>
      <c r="D16271" s="916"/>
      <c r="E16271" s="916"/>
      <c r="F16271" s="916"/>
      <c r="G16271" s="915"/>
      <c r="H16271" s="915"/>
      <c r="I16271" s="915"/>
    </row>
    <row r="16272" spans="1:9">
      <c r="A16272" s="915"/>
      <c r="B16272" s="915"/>
      <c r="C16272" s="915"/>
      <c r="D16272" s="916"/>
      <c r="E16272" s="916"/>
      <c r="F16272" s="916"/>
      <c r="G16272" s="915"/>
      <c r="H16272" s="915"/>
      <c r="I16272" s="915"/>
    </row>
    <row r="16273" spans="1:9">
      <c r="A16273" s="915"/>
      <c r="B16273" s="915"/>
      <c r="C16273" s="915"/>
      <c r="D16273" s="916"/>
      <c r="E16273" s="916"/>
      <c r="F16273" s="916"/>
      <c r="G16273" s="915"/>
      <c r="H16273" s="915"/>
      <c r="I16273" s="915"/>
    </row>
    <row r="16274" spans="1:9">
      <c r="A16274" s="915"/>
      <c r="B16274" s="915"/>
      <c r="C16274" s="915"/>
      <c r="D16274" s="916"/>
      <c r="E16274" s="916"/>
      <c r="F16274" s="916"/>
      <c r="G16274" s="915"/>
      <c r="H16274" s="915"/>
      <c r="I16274" s="915"/>
    </row>
    <row r="16275" spans="1:9">
      <c r="A16275" s="915"/>
      <c r="B16275" s="915"/>
      <c r="C16275" s="915"/>
      <c r="D16275" s="916"/>
      <c r="E16275" s="916"/>
      <c r="F16275" s="916"/>
      <c r="G16275" s="915"/>
      <c r="H16275" s="915"/>
      <c r="I16275" s="915"/>
    </row>
    <row r="16276" spans="1:9">
      <c r="A16276" s="915"/>
      <c r="B16276" s="915"/>
      <c r="C16276" s="915"/>
      <c r="D16276" s="916"/>
      <c r="E16276" s="916"/>
      <c r="F16276" s="916"/>
      <c r="G16276" s="915"/>
      <c r="H16276" s="915"/>
      <c r="I16276" s="915"/>
    </row>
    <row r="16277" spans="1:9">
      <c r="A16277" s="915"/>
      <c r="B16277" s="915"/>
      <c r="C16277" s="915"/>
      <c r="D16277" s="916"/>
      <c r="E16277" s="916"/>
      <c r="F16277" s="916"/>
      <c r="G16277" s="915"/>
      <c r="H16277" s="915"/>
      <c r="I16277" s="915"/>
    </row>
    <row r="16278" spans="1:9">
      <c r="A16278" s="915"/>
      <c r="B16278" s="915"/>
      <c r="C16278" s="915"/>
      <c r="D16278" s="916"/>
      <c r="E16278" s="916"/>
      <c r="F16278" s="916"/>
      <c r="G16278" s="915"/>
      <c r="H16278" s="915"/>
      <c r="I16278" s="915"/>
    </row>
    <row r="16279" spans="1:9">
      <c r="A16279" s="915"/>
      <c r="B16279" s="915"/>
      <c r="C16279" s="915"/>
      <c r="D16279" s="916"/>
      <c r="E16279" s="916"/>
      <c r="F16279" s="916"/>
      <c r="G16279" s="915"/>
      <c r="H16279" s="915"/>
      <c r="I16279" s="915"/>
    </row>
    <row r="16280" spans="1:9">
      <c r="A16280" s="915"/>
      <c r="B16280" s="915"/>
      <c r="C16280" s="915"/>
      <c r="D16280" s="916"/>
      <c r="E16280" s="916"/>
      <c r="F16280" s="916"/>
      <c r="G16280" s="915"/>
      <c r="H16280" s="915"/>
      <c r="I16280" s="915"/>
    </row>
    <row r="16281" spans="1:9">
      <c r="A16281" s="915"/>
      <c r="B16281" s="915"/>
      <c r="C16281" s="915"/>
      <c r="D16281" s="916"/>
      <c r="E16281" s="916"/>
      <c r="F16281" s="916"/>
      <c r="G16281" s="915"/>
      <c r="H16281" s="915"/>
      <c r="I16281" s="915"/>
    </row>
    <row r="16282" spans="1:9">
      <c r="A16282" s="915"/>
      <c r="B16282" s="915"/>
      <c r="C16282" s="915"/>
      <c r="D16282" s="916"/>
      <c r="E16282" s="916"/>
      <c r="F16282" s="916"/>
      <c r="G16282" s="915"/>
      <c r="H16282" s="915"/>
      <c r="I16282" s="915"/>
    </row>
    <row r="16283" spans="1:9">
      <c r="A16283" s="915"/>
      <c r="B16283" s="915"/>
      <c r="C16283" s="915"/>
      <c r="D16283" s="916"/>
      <c r="E16283" s="916"/>
      <c r="F16283" s="916"/>
      <c r="G16283" s="915"/>
      <c r="H16283" s="915"/>
      <c r="I16283" s="915"/>
    </row>
    <row r="16284" spans="1:9">
      <c r="A16284" s="915"/>
      <c r="B16284" s="915"/>
      <c r="C16284" s="915"/>
      <c r="D16284" s="916"/>
      <c r="E16284" s="916"/>
      <c r="F16284" s="916"/>
      <c r="G16284" s="915"/>
      <c r="H16284" s="915"/>
      <c r="I16284" s="915"/>
    </row>
    <row r="16285" spans="1:9">
      <c r="A16285" s="915"/>
      <c r="B16285" s="915"/>
      <c r="C16285" s="915"/>
      <c r="D16285" s="916"/>
      <c r="E16285" s="916"/>
      <c r="F16285" s="916"/>
      <c r="G16285" s="915"/>
      <c r="H16285" s="915"/>
      <c r="I16285" s="915"/>
    </row>
    <row r="16286" spans="1:9">
      <c r="A16286" s="915"/>
      <c r="B16286" s="915"/>
      <c r="C16286" s="915"/>
      <c r="D16286" s="916"/>
      <c r="E16286" s="916"/>
      <c r="F16286" s="916"/>
      <c r="G16286" s="915"/>
      <c r="H16286" s="915"/>
      <c r="I16286" s="915"/>
    </row>
    <row r="16287" spans="1:9">
      <c r="A16287" s="915"/>
      <c r="B16287" s="915"/>
      <c r="C16287" s="915"/>
      <c r="D16287" s="916"/>
      <c r="E16287" s="916"/>
      <c r="F16287" s="916"/>
      <c r="G16287" s="915"/>
      <c r="H16287" s="915"/>
      <c r="I16287" s="915"/>
    </row>
    <row r="16288" spans="1:9">
      <c r="A16288" s="915"/>
      <c r="B16288" s="915"/>
      <c r="C16288" s="915"/>
      <c r="D16288" s="916"/>
      <c r="E16288" s="916"/>
      <c r="F16288" s="916"/>
      <c r="G16288" s="915"/>
      <c r="H16288" s="915"/>
      <c r="I16288" s="915"/>
    </row>
    <row r="16289" spans="1:9">
      <c r="A16289" s="915"/>
      <c r="B16289" s="915"/>
      <c r="C16289" s="915"/>
      <c r="D16289" s="916"/>
      <c r="E16289" s="916"/>
      <c r="F16289" s="916"/>
      <c r="G16289" s="915"/>
      <c r="H16289" s="915"/>
      <c r="I16289" s="915"/>
    </row>
    <row r="16290" spans="1:9">
      <c r="A16290" s="915"/>
      <c r="B16290" s="915"/>
      <c r="C16290" s="915"/>
      <c r="D16290" s="916"/>
      <c r="E16290" s="916"/>
      <c r="F16290" s="916"/>
      <c r="G16290" s="915"/>
      <c r="H16290" s="915"/>
      <c r="I16290" s="915"/>
    </row>
    <row r="16291" spans="1:9">
      <c r="A16291" s="915"/>
      <c r="B16291" s="915"/>
      <c r="C16291" s="915"/>
      <c r="D16291" s="916"/>
      <c r="E16291" s="916"/>
      <c r="F16291" s="916"/>
      <c r="G16291" s="915"/>
      <c r="H16291" s="915"/>
      <c r="I16291" s="915"/>
    </row>
    <row r="16292" spans="1:9">
      <c r="A16292" s="915"/>
      <c r="B16292" s="915"/>
      <c r="C16292" s="915"/>
      <c r="D16292" s="916"/>
      <c r="E16292" s="916"/>
      <c r="F16292" s="916"/>
      <c r="G16292" s="915"/>
      <c r="H16292" s="915"/>
      <c r="I16292" s="915"/>
    </row>
    <row r="16293" spans="1:9">
      <c r="A16293" s="915"/>
      <c r="B16293" s="915"/>
      <c r="C16293" s="915"/>
      <c r="D16293" s="916"/>
      <c r="E16293" s="916"/>
      <c r="F16293" s="916"/>
      <c r="G16293" s="915"/>
      <c r="H16293" s="915"/>
      <c r="I16293" s="915"/>
    </row>
    <row r="16294" spans="1:9">
      <c r="A16294" s="915"/>
      <c r="B16294" s="915"/>
      <c r="C16294" s="915"/>
      <c r="D16294" s="916"/>
      <c r="E16294" s="916"/>
      <c r="F16294" s="916"/>
      <c r="G16294" s="915"/>
      <c r="H16294" s="915"/>
      <c r="I16294" s="915"/>
    </row>
    <row r="16295" spans="1:9">
      <c r="A16295" s="915"/>
      <c r="B16295" s="915"/>
      <c r="C16295" s="915"/>
      <c r="D16295" s="916"/>
      <c r="E16295" s="916"/>
      <c r="F16295" s="916"/>
      <c r="G16295" s="915"/>
      <c r="H16295" s="915"/>
      <c r="I16295" s="915"/>
    </row>
    <row r="16296" spans="1:9">
      <c r="A16296" s="915"/>
      <c r="B16296" s="915"/>
      <c r="C16296" s="915"/>
      <c r="D16296" s="916"/>
      <c r="E16296" s="916"/>
      <c r="F16296" s="916"/>
      <c r="G16296" s="915"/>
      <c r="H16296" s="915"/>
      <c r="I16296" s="915"/>
    </row>
    <row r="16297" spans="1:9">
      <c r="A16297" s="915"/>
      <c r="B16297" s="915"/>
      <c r="C16297" s="915"/>
      <c r="D16297" s="916"/>
      <c r="E16297" s="916"/>
      <c r="F16297" s="916"/>
      <c r="G16297" s="915"/>
      <c r="H16297" s="915"/>
      <c r="I16297" s="915"/>
    </row>
    <row r="16298" spans="1:9">
      <c r="A16298" s="915"/>
      <c r="B16298" s="915"/>
      <c r="C16298" s="915"/>
      <c r="D16298" s="916"/>
      <c r="E16298" s="916"/>
      <c r="F16298" s="916"/>
      <c r="G16298" s="915"/>
      <c r="H16298" s="915"/>
      <c r="I16298" s="915"/>
    </row>
    <row r="16299" spans="1:9">
      <c r="A16299" s="915"/>
      <c r="B16299" s="915"/>
      <c r="C16299" s="915"/>
      <c r="D16299" s="916"/>
      <c r="E16299" s="916"/>
      <c r="F16299" s="916"/>
      <c r="G16299" s="915"/>
      <c r="H16299" s="915"/>
      <c r="I16299" s="915"/>
    </row>
    <row r="16300" spans="1:9">
      <c r="A16300" s="915"/>
      <c r="B16300" s="915"/>
      <c r="C16300" s="915"/>
      <c r="D16300" s="916"/>
      <c r="E16300" s="916"/>
      <c r="F16300" s="916"/>
      <c r="G16300" s="915"/>
      <c r="H16300" s="915"/>
      <c r="I16300" s="915"/>
    </row>
    <row r="16301" spans="1:9">
      <c r="A16301" s="915"/>
      <c r="B16301" s="915"/>
      <c r="C16301" s="915"/>
      <c r="D16301" s="916"/>
      <c r="E16301" s="916"/>
      <c r="F16301" s="916"/>
      <c r="G16301" s="915"/>
      <c r="H16301" s="915"/>
      <c r="I16301" s="915"/>
    </row>
    <row r="16302" spans="1:9">
      <c r="A16302" s="915"/>
      <c r="B16302" s="915"/>
      <c r="C16302" s="915"/>
      <c r="D16302" s="916"/>
      <c r="E16302" s="916"/>
      <c r="F16302" s="916"/>
      <c r="G16302" s="915"/>
      <c r="H16302" s="915"/>
      <c r="I16302" s="915"/>
    </row>
    <row r="16303" spans="1:9">
      <c r="A16303" s="915"/>
      <c r="B16303" s="915"/>
      <c r="C16303" s="915"/>
      <c r="D16303" s="916"/>
      <c r="E16303" s="916"/>
      <c r="F16303" s="916"/>
      <c r="G16303" s="915"/>
      <c r="H16303" s="915"/>
      <c r="I16303" s="915"/>
    </row>
    <row r="16304" spans="1:9">
      <c r="A16304" s="915"/>
      <c r="B16304" s="915"/>
      <c r="C16304" s="915"/>
      <c r="D16304" s="916"/>
      <c r="E16304" s="916"/>
      <c r="F16304" s="916"/>
      <c r="G16304" s="915"/>
      <c r="H16304" s="915"/>
      <c r="I16304" s="915"/>
    </row>
    <row r="16305" spans="1:9">
      <c r="A16305" s="915"/>
      <c r="B16305" s="915"/>
      <c r="C16305" s="915"/>
      <c r="D16305" s="916"/>
      <c r="E16305" s="916"/>
      <c r="F16305" s="916"/>
      <c r="G16305" s="915"/>
      <c r="H16305" s="915"/>
      <c r="I16305" s="915"/>
    </row>
    <row r="16306" spans="1:9">
      <c r="A16306" s="915"/>
      <c r="B16306" s="915"/>
      <c r="C16306" s="915"/>
      <c r="D16306" s="916"/>
      <c r="E16306" s="916"/>
      <c r="F16306" s="916"/>
      <c r="G16306" s="915"/>
      <c r="H16306" s="915"/>
      <c r="I16306" s="915"/>
    </row>
    <row r="16307" spans="1:9">
      <c r="A16307" s="915"/>
      <c r="B16307" s="915"/>
      <c r="C16307" s="915"/>
      <c r="D16307" s="916"/>
      <c r="E16307" s="916"/>
      <c r="F16307" s="916"/>
      <c r="G16307" s="915"/>
      <c r="H16307" s="915"/>
      <c r="I16307" s="915"/>
    </row>
    <row r="16308" spans="1:9">
      <c r="A16308" s="915"/>
      <c r="B16308" s="915"/>
      <c r="C16308" s="915"/>
      <c r="D16308" s="916"/>
      <c r="E16308" s="916"/>
      <c r="F16308" s="916"/>
      <c r="G16308" s="915"/>
      <c r="H16308" s="915"/>
      <c r="I16308" s="915"/>
    </row>
    <row r="16309" spans="1:9">
      <c r="A16309" s="915"/>
      <c r="B16309" s="915"/>
      <c r="C16309" s="915"/>
      <c r="D16309" s="916"/>
      <c r="E16309" s="916"/>
      <c r="F16309" s="916"/>
      <c r="G16309" s="915"/>
      <c r="H16309" s="915"/>
      <c r="I16309" s="915"/>
    </row>
    <row r="16310" spans="1:9">
      <c r="A16310" s="915"/>
      <c r="B16310" s="915"/>
      <c r="C16310" s="915"/>
      <c r="D16310" s="916"/>
      <c r="E16310" s="916"/>
      <c r="F16310" s="916"/>
      <c r="G16310" s="915"/>
      <c r="H16310" s="915"/>
      <c r="I16310" s="915"/>
    </row>
    <row r="16311" spans="1:9">
      <c r="A16311" s="915"/>
      <c r="B16311" s="915"/>
      <c r="C16311" s="915"/>
      <c r="D16311" s="916"/>
      <c r="E16311" s="916"/>
      <c r="F16311" s="916"/>
      <c r="G16311" s="915"/>
      <c r="H16311" s="915"/>
      <c r="I16311" s="915"/>
    </row>
    <row r="16312" spans="1:9">
      <c r="A16312" s="915"/>
      <c r="B16312" s="915"/>
      <c r="C16312" s="915"/>
      <c r="D16312" s="916"/>
      <c r="E16312" s="916"/>
      <c r="F16312" s="916"/>
      <c r="G16312" s="915"/>
      <c r="H16312" s="915"/>
      <c r="I16312" s="915"/>
    </row>
    <row r="16313" spans="1:9">
      <c r="A16313" s="915"/>
      <c r="B16313" s="915"/>
      <c r="C16313" s="915"/>
      <c r="D16313" s="916"/>
      <c r="E16313" s="916"/>
      <c r="F16313" s="916"/>
      <c r="G16313" s="915"/>
      <c r="H16313" s="915"/>
      <c r="I16313" s="915"/>
    </row>
    <row r="16314" spans="1:9">
      <c r="A16314" s="915"/>
      <c r="B16314" s="915"/>
      <c r="C16314" s="915"/>
      <c r="D16314" s="916"/>
      <c r="E16314" s="916"/>
      <c r="F16314" s="916"/>
      <c r="G16314" s="915"/>
      <c r="H16314" s="915"/>
      <c r="I16314" s="915"/>
    </row>
    <row r="16315" spans="1:9">
      <c r="A16315" s="915"/>
      <c r="B16315" s="915"/>
      <c r="C16315" s="915"/>
      <c r="D16315" s="916"/>
      <c r="E16315" s="916"/>
      <c r="F16315" s="916"/>
      <c r="G16315" s="915"/>
      <c r="H16315" s="915"/>
      <c r="I16315" s="915"/>
    </row>
    <row r="16316" spans="1:9">
      <c r="A16316" s="915"/>
      <c r="B16316" s="915"/>
      <c r="C16316" s="915"/>
      <c r="D16316" s="916"/>
      <c r="E16316" s="916"/>
      <c r="F16316" s="916"/>
      <c r="G16316" s="915"/>
      <c r="H16316" s="915"/>
      <c r="I16316" s="915"/>
    </row>
    <row r="16317" spans="1:9">
      <c r="A16317" s="915"/>
      <c r="B16317" s="915"/>
      <c r="C16317" s="915"/>
      <c r="D16317" s="916"/>
      <c r="E16317" s="916"/>
      <c r="F16317" s="916"/>
      <c r="G16317" s="915"/>
      <c r="H16317" s="915"/>
      <c r="I16317" s="915"/>
    </row>
    <row r="16318" spans="1:9">
      <c r="A16318" s="915"/>
      <c r="B16318" s="915"/>
      <c r="C16318" s="915"/>
      <c r="D16318" s="916"/>
      <c r="E16318" s="916"/>
      <c r="F16318" s="916"/>
      <c r="G16318" s="915"/>
      <c r="H16318" s="915"/>
      <c r="I16318" s="915"/>
    </row>
    <row r="16319" spans="1:9">
      <c r="A16319" s="915"/>
      <c r="B16319" s="915"/>
      <c r="C16319" s="915"/>
      <c r="D16319" s="916"/>
      <c r="E16319" s="916"/>
      <c r="F16319" s="916"/>
      <c r="G16319" s="915"/>
      <c r="H16319" s="915"/>
      <c r="I16319" s="915"/>
    </row>
    <row r="16320" spans="1:9">
      <c r="A16320" s="915"/>
      <c r="B16320" s="915"/>
      <c r="C16320" s="915"/>
      <c r="D16320" s="916"/>
      <c r="E16320" s="916"/>
      <c r="F16320" s="916"/>
      <c r="G16320" s="915"/>
      <c r="H16320" s="915"/>
      <c r="I16320" s="915"/>
    </row>
    <row r="16321" spans="1:9">
      <c r="A16321" s="915"/>
      <c r="B16321" s="915"/>
      <c r="C16321" s="915"/>
      <c r="D16321" s="916"/>
      <c r="E16321" s="916"/>
      <c r="F16321" s="916"/>
      <c r="G16321" s="915"/>
      <c r="H16321" s="915"/>
      <c r="I16321" s="915"/>
    </row>
    <row r="16322" spans="1:9">
      <c r="A16322" s="915"/>
      <c r="B16322" s="915"/>
      <c r="C16322" s="915"/>
      <c r="D16322" s="916"/>
      <c r="E16322" s="916"/>
      <c r="F16322" s="916"/>
      <c r="G16322" s="915"/>
      <c r="H16322" s="915"/>
      <c r="I16322" s="915"/>
    </row>
    <row r="16323" spans="1:9">
      <c r="A16323" s="915"/>
      <c r="B16323" s="915"/>
      <c r="C16323" s="915"/>
      <c r="D16323" s="916"/>
      <c r="E16323" s="916"/>
      <c r="F16323" s="916"/>
      <c r="G16323" s="915"/>
      <c r="H16323" s="915"/>
      <c r="I16323" s="915"/>
    </row>
    <row r="16324" spans="1:9">
      <c r="A16324" s="915"/>
      <c r="B16324" s="915"/>
      <c r="C16324" s="915"/>
      <c r="D16324" s="916"/>
      <c r="E16324" s="916"/>
      <c r="F16324" s="916"/>
      <c r="G16324" s="915"/>
      <c r="H16324" s="915"/>
      <c r="I16324" s="915"/>
    </row>
    <row r="16325" spans="1:9">
      <c r="A16325" s="915"/>
      <c r="B16325" s="915"/>
      <c r="C16325" s="915"/>
      <c r="D16325" s="916"/>
      <c r="E16325" s="916"/>
      <c r="F16325" s="916"/>
      <c r="G16325" s="915"/>
      <c r="H16325" s="915"/>
      <c r="I16325" s="915"/>
    </row>
    <row r="16326" spans="1:9">
      <c r="A16326" s="915"/>
      <c r="B16326" s="915"/>
      <c r="C16326" s="915"/>
      <c r="D16326" s="916"/>
      <c r="E16326" s="916"/>
      <c r="F16326" s="916"/>
      <c r="G16326" s="915"/>
      <c r="H16326" s="915"/>
      <c r="I16326" s="915"/>
    </row>
    <row r="16327" spans="1:9">
      <c r="A16327" s="915"/>
      <c r="B16327" s="915"/>
      <c r="C16327" s="915"/>
      <c r="D16327" s="916"/>
      <c r="E16327" s="916"/>
      <c r="F16327" s="916"/>
      <c r="G16327" s="915"/>
      <c r="H16327" s="915"/>
      <c r="I16327" s="915"/>
    </row>
    <row r="16328" spans="1:9">
      <c r="A16328" s="915"/>
      <c r="B16328" s="915"/>
      <c r="C16328" s="915"/>
      <c r="D16328" s="916"/>
      <c r="E16328" s="916"/>
      <c r="F16328" s="916"/>
      <c r="G16328" s="915"/>
      <c r="H16328" s="915"/>
      <c r="I16328" s="915"/>
    </row>
    <row r="16329" spans="1:9">
      <c r="A16329" s="915"/>
      <c r="B16329" s="915"/>
      <c r="C16329" s="915"/>
      <c r="D16329" s="916"/>
      <c r="E16329" s="916"/>
      <c r="F16329" s="916"/>
      <c r="G16329" s="915"/>
      <c r="H16329" s="915"/>
      <c r="I16329" s="915"/>
    </row>
    <row r="16330" spans="1:9">
      <c r="A16330" s="915"/>
      <c r="B16330" s="915"/>
      <c r="C16330" s="915"/>
      <c r="D16330" s="916"/>
      <c r="E16330" s="916"/>
      <c r="F16330" s="916"/>
      <c r="G16330" s="915"/>
      <c r="H16330" s="915"/>
      <c r="I16330" s="915"/>
    </row>
    <row r="16331" spans="1:9">
      <c r="A16331" s="915"/>
      <c r="B16331" s="915"/>
      <c r="C16331" s="915"/>
      <c r="D16331" s="916"/>
      <c r="E16331" s="916"/>
      <c r="F16331" s="916"/>
      <c r="G16331" s="915"/>
      <c r="H16331" s="915"/>
      <c r="I16331" s="915"/>
    </row>
    <row r="16332" spans="1:9">
      <c r="A16332" s="915"/>
      <c r="B16332" s="915"/>
      <c r="C16332" s="915"/>
      <c r="D16332" s="916"/>
      <c r="E16332" s="916"/>
      <c r="F16332" s="916"/>
      <c r="G16332" s="915"/>
      <c r="H16332" s="915"/>
      <c r="I16332" s="915"/>
    </row>
    <row r="16333" spans="1:9">
      <c r="A16333" s="915"/>
      <c r="B16333" s="915"/>
      <c r="C16333" s="915"/>
      <c r="D16333" s="916"/>
      <c r="E16333" s="916"/>
      <c r="F16333" s="916"/>
      <c r="G16333" s="915"/>
      <c r="H16333" s="915"/>
      <c r="I16333" s="915"/>
    </row>
    <row r="16334" spans="1:9">
      <c r="A16334" s="915"/>
      <c r="B16334" s="915"/>
      <c r="C16334" s="915"/>
      <c r="D16334" s="916"/>
      <c r="E16334" s="916"/>
      <c r="F16334" s="916"/>
      <c r="G16334" s="915"/>
      <c r="H16334" s="915"/>
      <c r="I16334" s="915"/>
    </row>
    <row r="16335" spans="1:9">
      <c r="A16335" s="915"/>
      <c r="B16335" s="915"/>
      <c r="C16335" s="915"/>
      <c r="D16335" s="916"/>
      <c r="E16335" s="916"/>
      <c r="F16335" s="916"/>
      <c r="G16335" s="915"/>
      <c r="H16335" s="915"/>
      <c r="I16335" s="915"/>
    </row>
    <row r="16336" spans="1:9">
      <c r="A16336" s="915"/>
      <c r="B16336" s="915"/>
      <c r="C16336" s="915"/>
      <c r="D16336" s="916"/>
      <c r="E16336" s="916"/>
      <c r="F16336" s="916"/>
      <c r="G16336" s="915"/>
      <c r="H16336" s="915"/>
      <c r="I16336" s="915"/>
    </row>
    <row r="16337" spans="1:9">
      <c r="A16337" s="915"/>
      <c r="B16337" s="915"/>
      <c r="C16337" s="915"/>
      <c r="D16337" s="916"/>
      <c r="E16337" s="916"/>
      <c r="F16337" s="916"/>
      <c r="G16337" s="915"/>
      <c r="H16337" s="915"/>
      <c r="I16337" s="915"/>
    </row>
    <row r="16338" spans="1:9">
      <c r="A16338" s="915"/>
      <c r="B16338" s="915"/>
      <c r="C16338" s="915"/>
      <c r="D16338" s="916"/>
      <c r="E16338" s="916"/>
      <c r="F16338" s="916"/>
      <c r="G16338" s="915"/>
      <c r="H16338" s="915"/>
      <c r="I16338" s="915"/>
    </row>
    <row r="16339" spans="1:9">
      <c r="A16339" s="915"/>
      <c r="B16339" s="915"/>
      <c r="C16339" s="915"/>
      <c r="D16339" s="916"/>
      <c r="E16339" s="916"/>
      <c r="F16339" s="916"/>
      <c r="G16339" s="915"/>
      <c r="H16339" s="915"/>
      <c r="I16339" s="915"/>
    </row>
    <row r="16340" spans="1:9">
      <c r="A16340" s="915"/>
      <c r="B16340" s="915"/>
      <c r="C16340" s="915"/>
      <c r="D16340" s="916"/>
      <c r="E16340" s="916"/>
      <c r="F16340" s="916"/>
      <c r="G16340" s="915"/>
      <c r="H16340" s="915"/>
      <c r="I16340" s="915"/>
    </row>
    <row r="16341" spans="1:9">
      <c r="A16341" s="915"/>
      <c r="B16341" s="915"/>
      <c r="C16341" s="915"/>
      <c r="D16341" s="916"/>
      <c r="E16341" s="916"/>
      <c r="F16341" s="916"/>
      <c r="G16341" s="915"/>
      <c r="H16341" s="915"/>
      <c r="I16341" s="915"/>
    </row>
    <row r="16342" spans="1:9">
      <c r="A16342" s="915"/>
      <c r="B16342" s="915"/>
      <c r="C16342" s="915"/>
      <c r="D16342" s="916"/>
      <c r="E16342" s="916"/>
      <c r="F16342" s="916"/>
      <c r="G16342" s="915"/>
      <c r="H16342" s="915"/>
      <c r="I16342" s="915"/>
    </row>
    <row r="16343" spans="1:9">
      <c r="A16343" s="915"/>
      <c r="B16343" s="915"/>
      <c r="C16343" s="915"/>
      <c r="D16343" s="916"/>
      <c r="E16343" s="916"/>
      <c r="F16343" s="916"/>
      <c r="G16343" s="915"/>
      <c r="H16343" s="915"/>
      <c r="I16343" s="915"/>
    </row>
    <row r="16344" spans="1:9">
      <c r="A16344" s="915"/>
      <c r="B16344" s="915"/>
      <c r="C16344" s="915"/>
      <c r="D16344" s="916"/>
      <c r="E16344" s="916"/>
      <c r="F16344" s="916"/>
      <c r="G16344" s="915"/>
      <c r="H16344" s="915"/>
      <c r="I16344" s="915"/>
    </row>
    <row r="16345" spans="1:9">
      <c r="A16345" s="915"/>
      <c r="B16345" s="915"/>
      <c r="C16345" s="915"/>
      <c r="D16345" s="916"/>
      <c r="E16345" s="916"/>
      <c r="F16345" s="916"/>
      <c r="G16345" s="915"/>
      <c r="H16345" s="915"/>
      <c r="I16345" s="915"/>
    </row>
    <row r="16346" spans="1:9">
      <c r="A16346" s="915"/>
      <c r="B16346" s="915"/>
      <c r="C16346" s="915"/>
      <c r="D16346" s="916"/>
      <c r="E16346" s="916"/>
      <c r="F16346" s="916"/>
      <c r="G16346" s="915"/>
      <c r="H16346" s="915"/>
      <c r="I16346" s="915"/>
    </row>
    <row r="16347" spans="1:9">
      <c r="A16347" s="915"/>
      <c r="B16347" s="915"/>
      <c r="C16347" s="915"/>
      <c r="D16347" s="916"/>
      <c r="E16347" s="916"/>
      <c r="F16347" s="916"/>
      <c r="G16347" s="915"/>
      <c r="H16347" s="915"/>
      <c r="I16347" s="915"/>
    </row>
    <row r="16348" spans="1:9">
      <c r="A16348" s="915"/>
      <c r="B16348" s="915"/>
      <c r="C16348" s="915"/>
      <c r="D16348" s="916"/>
      <c r="E16348" s="916"/>
      <c r="F16348" s="916"/>
      <c r="G16348" s="915"/>
      <c r="H16348" s="915"/>
      <c r="I16348" s="915"/>
    </row>
    <row r="16349" spans="1:9">
      <c r="A16349" s="915"/>
      <c r="B16349" s="915"/>
      <c r="C16349" s="915"/>
      <c r="D16349" s="916"/>
      <c r="E16349" s="916"/>
      <c r="F16349" s="916"/>
      <c r="G16349" s="915"/>
      <c r="H16349" s="915"/>
      <c r="I16349" s="915"/>
    </row>
    <row r="16350" spans="1:9">
      <c r="A16350" s="915"/>
      <c r="B16350" s="915"/>
      <c r="C16350" s="915"/>
      <c r="D16350" s="916"/>
      <c r="E16350" s="916"/>
      <c r="F16350" s="916"/>
      <c r="G16350" s="915"/>
      <c r="H16350" s="915"/>
      <c r="I16350" s="915"/>
    </row>
    <row r="16351" spans="1:9">
      <c r="A16351" s="915"/>
      <c r="B16351" s="915"/>
      <c r="C16351" s="915"/>
      <c r="D16351" s="916"/>
      <c r="E16351" s="916"/>
      <c r="F16351" s="916"/>
      <c r="G16351" s="915"/>
      <c r="H16351" s="915"/>
      <c r="I16351" s="915"/>
    </row>
    <row r="16352" spans="1:9">
      <c r="A16352" s="915"/>
      <c r="B16352" s="915"/>
      <c r="C16352" s="915"/>
      <c r="D16352" s="916"/>
      <c r="E16352" s="916"/>
      <c r="F16352" s="916"/>
      <c r="G16352" s="915"/>
      <c r="H16352" s="915"/>
      <c r="I16352" s="915"/>
    </row>
    <row r="16353" spans="1:9">
      <c r="A16353" s="915"/>
      <c r="B16353" s="915"/>
      <c r="C16353" s="915"/>
      <c r="D16353" s="916"/>
      <c r="E16353" s="916"/>
      <c r="F16353" s="916"/>
      <c r="G16353" s="915"/>
      <c r="H16353" s="915"/>
      <c r="I16353" s="915"/>
    </row>
    <row r="16354" spans="1:9">
      <c r="A16354" s="915"/>
      <c r="B16354" s="915"/>
      <c r="C16354" s="915"/>
      <c r="D16354" s="916"/>
      <c r="E16354" s="916"/>
      <c r="F16354" s="916"/>
      <c r="G16354" s="915"/>
      <c r="H16354" s="915"/>
      <c r="I16354" s="915"/>
    </row>
    <row r="16355" spans="1:9">
      <c r="A16355" s="915"/>
      <c r="B16355" s="915"/>
      <c r="C16355" s="915"/>
      <c r="D16355" s="916"/>
      <c r="E16355" s="916"/>
      <c r="F16355" s="916"/>
      <c r="G16355" s="915"/>
      <c r="H16355" s="915"/>
      <c r="I16355" s="915"/>
    </row>
    <row r="16356" spans="1:9">
      <c r="A16356" s="915"/>
      <c r="B16356" s="915"/>
      <c r="C16356" s="915"/>
      <c r="D16356" s="916"/>
      <c r="E16356" s="916"/>
      <c r="F16356" s="916"/>
      <c r="G16356" s="915"/>
      <c r="H16356" s="915"/>
      <c r="I16356" s="915"/>
    </row>
    <row r="16357" spans="1:9">
      <c r="A16357" s="915"/>
      <c r="B16357" s="915"/>
      <c r="C16357" s="915"/>
      <c r="D16357" s="916"/>
      <c r="E16357" s="916"/>
      <c r="F16357" s="916"/>
      <c r="G16357" s="915"/>
      <c r="H16357" s="915"/>
      <c r="I16357" s="915"/>
    </row>
    <row r="16358" spans="1:9">
      <c r="A16358" s="915"/>
      <c r="B16358" s="915"/>
      <c r="C16358" s="915"/>
      <c r="D16358" s="916"/>
      <c r="E16358" s="916"/>
      <c r="F16358" s="916"/>
      <c r="G16358" s="915"/>
      <c r="H16358" s="915"/>
      <c r="I16358" s="915"/>
    </row>
    <row r="16359" spans="1:9">
      <c r="A16359" s="915"/>
      <c r="B16359" s="915"/>
      <c r="C16359" s="915"/>
      <c r="D16359" s="916"/>
      <c r="E16359" s="916"/>
      <c r="F16359" s="916"/>
      <c r="G16359" s="915"/>
      <c r="H16359" s="915"/>
      <c r="I16359" s="915"/>
    </row>
    <row r="16360" spans="1:9">
      <c r="A16360" s="915"/>
      <c r="B16360" s="915"/>
      <c r="C16360" s="915"/>
      <c r="D16360" s="916"/>
      <c r="E16360" s="916"/>
      <c r="F16360" s="916"/>
      <c r="G16360" s="915"/>
      <c r="H16360" s="915"/>
      <c r="I16360" s="915"/>
    </row>
    <row r="16361" spans="1:9">
      <c r="A16361" s="915"/>
      <c r="B16361" s="915"/>
      <c r="C16361" s="915"/>
      <c r="D16361" s="916"/>
      <c r="E16361" s="916"/>
      <c r="F16361" s="916"/>
      <c r="G16361" s="915"/>
      <c r="H16361" s="915"/>
      <c r="I16361" s="915"/>
    </row>
    <row r="16362" spans="1:9">
      <c r="A16362" s="915"/>
      <c r="B16362" s="915"/>
      <c r="C16362" s="915"/>
      <c r="D16362" s="916"/>
      <c r="E16362" s="916"/>
      <c r="F16362" s="916"/>
      <c r="G16362" s="915"/>
      <c r="H16362" s="915"/>
      <c r="I16362" s="915"/>
    </row>
    <row r="16363" spans="1:9">
      <c r="A16363" s="915"/>
      <c r="B16363" s="915"/>
      <c r="C16363" s="915"/>
      <c r="D16363" s="916"/>
      <c r="E16363" s="916"/>
      <c r="F16363" s="916"/>
      <c r="G16363" s="915"/>
      <c r="H16363" s="915"/>
      <c r="I16363" s="915"/>
    </row>
    <row r="16364" spans="1:9">
      <c r="A16364" s="915"/>
      <c r="B16364" s="915"/>
      <c r="C16364" s="915"/>
      <c r="D16364" s="916"/>
      <c r="E16364" s="916"/>
      <c r="F16364" s="916"/>
      <c r="G16364" s="915"/>
      <c r="H16364" s="915"/>
      <c r="I16364" s="915"/>
    </row>
    <row r="16365" spans="1:9">
      <c r="A16365" s="915"/>
      <c r="B16365" s="915"/>
      <c r="C16365" s="915"/>
      <c r="D16365" s="916"/>
      <c r="E16365" s="916"/>
      <c r="F16365" s="916"/>
      <c r="G16365" s="915"/>
      <c r="H16365" s="915"/>
      <c r="I16365" s="915"/>
    </row>
    <row r="16366" spans="1:9">
      <c r="A16366" s="915"/>
      <c r="B16366" s="915"/>
      <c r="C16366" s="915"/>
      <c r="D16366" s="916"/>
      <c r="E16366" s="916"/>
      <c r="F16366" s="916"/>
      <c r="G16366" s="915"/>
      <c r="H16366" s="915"/>
      <c r="I16366" s="915"/>
    </row>
    <row r="16367" spans="1:9">
      <c r="A16367" s="915"/>
      <c r="B16367" s="915"/>
      <c r="C16367" s="915"/>
      <c r="D16367" s="916"/>
      <c r="E16367" s="916"/>
      <c r="F16367" s="916"/>
      <c r="G16367" s="915"/>
      <c r="H16367" s="915"/>
      <c r="I16367" s="915"/>
    </row>
    <row r="16368" spans="1:9">
      <c r="A16368" s="915"/>
      <c r="B16368" s="915"/>
      <c r="C16368" s="915"/>
      <c r="D16368" s="916"/>
      <c r="E16368" s="916"/>
      <c r="F16368" s="916"/>
      <c r="G16368" s="915"/>
      <c r="H16368" s="915"/>
      <c r="I16368" s="915"/>
    </row>
    <row r="16369" spans="1:9">
      <c r="A16369" s="915"/>
      <c r="B16369" s="915"/>
      <c r="C16369" s="915"/>
      <c r="D16369" s="916"/>
      <c r="E16369" s="916"/>
      <c r="F16369" s="916"/>
      <c r="G16369" s="915"/>
      <c r="H16369" s="915"/>
      <c r="I16369" s="915"/>
    </row>
    <row r="16370" spans="1:9">
      <c r="A16370" s="915"/>
      <c r="B16370" s="915"/>
      <c r="C16370" s="915"/>
      <c r="D16370" s="916"/>
      <c r="E16370" s="916"/>
      <c r="F16370" s="916"/>
      <c r="G16370" s="915"/>
      <c r="H16370" s="915"/>
      <c r="I16370" s="915"/>
    </row>
    <row r="16371" spans="1:9">
      <c r="A16371" s="915"/>
      <c r="B16371" s="915"/>
      <c r="C16371" s="915"/>
      <c r="D16371" s="916"/>
      <c r="E16371" s="916"/>
      <c r="F16371" s="916"/>
      <c r="G16371" s="915"/>
      <c r="H16371" s="915"/>
      <c r="I16371" s="915"/>
    </row>
    <row r="16372" spans="1:9">
      <c r="A16372" s="915"/>
      <c r="B16372" s="915"/>
      <c r="C16372" s="915"/>
      <c r="D16372" s="916"/>
      <c r="E16372" s="916"/>
      <c r="F16372" s="916"/>
      <c r="G16372" s="915"/>
      <c r="H16372" s="915"/>
      <c r="I16372" s="915"/>
    </row>
    <row r="16373" spans="1:9">
      <c r="A16373" s="915"/>
      <c r="B16373" s="915"/>
      <c r="C16373" s="915"/>
      <c r="D16373" s="916"/>
      <c r="E16373" s="916"/>
      <c r="F16373" s="916"/>
      <c r="G16373" s="915"/>
      <c r="H16373" s="915"/>
      <c r="I16373" s="915"/>
    </row>
    <row r="16374" spans="1:9">
      <c r="A16374" s="915"/>
      <c r="B16374" s="915"/>
      <c r="C16374" s="915"/>
      <c r="D16374" s="916"/>
      <c r="E16374" s="916"/>
      <c r="F16374" s="916"/>
      <c r="G16374" s="915"/>
      <c r="H16374" s="915"/>
      <c r="I16374" s="915"/>
    </row>
    <row r="16375" spans="1:9">
      <c r="A16375" s="915"/>
      <c r="B16375" s="915"/>
      <c r="C16375" s="915"/>
      <c r="D16375" s="916"/>
      <c r="E16375" s="916"/>
      <c r="F16375" s="916"/>
      <c r="G16375" s="915"/>
      <c r="H16375" s="915"/>
      <c r="I16375" s="915"/>
    </row>
    <row r="16376" spans="1:9">
      <c r="A16376" s="915"/>
      <c r="B16376" s="915"/>
      <c r="C16376" s="915"/>
      <c r="D16376" s="916"/>
      <c r="E16376" s="916"/>
      <c r="F16376" s="916"/>
      <c r="G16376" s="915"/>
      <c r="H16376" s="915"/>
      <c r="I16376" s="915"/>
    </row>
    <row r="16377" spans="1:9">
      <c r="A16377" s="915"/>
      <c r="B16377" s="915"/>
      <c r="C16377" s="915"/>
      <c r="D16377" s="916"/>
      <c r="E16377" s="916"/>
      <c r="F16377" s="916"/>
      <c r="G16377" s="915"/>
      <c r="H16377" s="915"/>
      <c r="I16377" s="915"/>
    </row>
    <row r="16378" spans="1:9">
      <c r="A16378" s="915"/>
      <c r="B16378" s="915"/>
      <c r="C16378" s="915"/>
      <c r="D16378" s="916"/>
      <c r="E16378" s="916"/>
      <c r="F16378" s="916"/>
      <c r="G16378" s="915"/>
      <c r="H16378" s="915"/>
      <c r="I16378" s="915"/>
    </row>
    <row r="16379" spans="1:9">
      <c r="A16379" s="915"/>
      <c r="B16379" s="915"/>
      <c r="C16379" s="915"/>
      <c r="D16379" s="916"/>
      <c r="E16379" s="916"/>
      <c r="F16379" s="916"/>
      <c r="G16379" s="915"/>
      <c r="H16379" s="915"/>
      <c r="I16379" s="915"/>
    </row>
    <row r="16380" spans="1:9">
      <c r="A16380" s="915"/>
      <c r="B16380" s="915"/>
      <c r="C16380" s="915"/>
      <c r="D16380" s="916"/>
      <c r="E16380" s="916"/>
      <c r="F16380" s="916"/>
      <c r="G16380" s="915"/>
      <c r="H16380" s="915"/>
      <c r="I16380" s="915"/>
    </row>
    <row r="16381" spans="1:9">
      <c r="A16381" s="915"/>
      <c r="B16381" s="915"/>
      <c r="C16381" s="915"/>
      <c r="D16381" s="916"/>
      <c r="E16381" s="916"/>
      <c r="F16381" s="916"/>
      <c r="G16381" s="915"/>
      <c r="H16381" s="915"/>
      <c r="I16381" s="915"/>
    </row>
    <row r="16382" spans="1:9">
      <c r="A16382" s="915"/>
      <c r="B16382" s="915"/>
      <c r="C16382" s="915"/>
      <c r="D16382" s="916"/>
      <c r="E16382" s="916"/>
      <c r="F16382" s="916"/>
      <c r="G16382" s="915"/>
      <c r="H16382" s="915"/>
      <c r="I16382" s="915"/>
    </row>
    <row r="16383" spans="1:9">
      <c r="A16383" s="915"/>
      <c r="B16383" s="915"/>
      <c r="C16383" s="915"/>
      <c r="D16383" s="916"/>
      <c r="E16383" s="916"/>
      <c r="F16383" s="916"/>
      <c r="G16383" s="915"/>
      <c r="H16383" s="915"/>
      <c r="I16383" s="915"/>
    </row>
    <row r="16384" spans="1:9">
      <c r="A16384" s="915"/>
      <c r="B16384" s="915"/>
      <c r="C16384" s="915"/>
      <c r="D16384" s="916"/>
      <c r="E16384" s="916"/>
      <c r="F16384" s="916"/>
      <c r="G16384" s="915"/>
      <c r="H16384" s="915"/>
      <c r="I16384" s="915"/>
    </row>
    <row r="16385" spans="1:9">
      <c r="A16385" s="915"/>
      <c r="B16385" s="915"/>
      <c r="C16385" s="915"/>
      <c r="D16385" s="916"/>
      <c r="E16385" s="916"/>
      <c r="F16385" s="916"/>
      <c r="G16385" s="915"/>
      <c r="H16385" s="915"/>
      <c r="I16385" s="915"/>
    </row>
    <row r="16386" spans="1:9">
      <c r="A16386" s="915"/>
      <c r="B16386" s="915"/>
      <c r="C16386" s="915"/>
      <c r="D16386" s="916"/>
      <c r="E16386" s="916"/>
      <c r="F16386" s="916"/>
      <c r="G16386" s="915"/>
      <c r="H16386" s="915"/>
      <c r="I16386" s="915"/>
    </row>
    <row r="16387" spans="1:9">
      <c r="A16387" s="915"/>
      <c r="B16387" s="915"/>
      <c r="C16387" s="915"/>
      <c r="D16387" s="916"/>
      <c r="E16387" s="916"/>
      <c r="F16387" s="916"/>
      <c r="G16387" s="915"/>
      <c r="H16387" s="915"/>
      <c r="I16387" s="915"/>
    </row>
    <row r="16388" spans="1:9">
      <c r="A16388" s="915"/>
      <c r="B16388" s="915"/>
      <c r="C16388" s="915"/>
      <c r="D16388" s="916"/>
      <c r="E16388" s="916"/>
      <c r="F16388" s="916"/>
      <c r="G16388" s="915"/>
      <c r="H16388" s="915"/>
      <c r="I16388" s="915"/>
    </row>
    <row r="16389" spans="1:9">
      <c r="A16389" s="915"/>
      <c r="B16389" s="915"/>
      <c r="C16389" s="915"/>
      <c r="D16389" s="916"/>
      <c r="E16389" s="916"/>
      <c r="F16389" s="916"/>
      <c r="G16389" s="915"/>
      <c r="H16389" s="915"/>
      <c r="I16389" s="915"/>
    </row>
    <row r="16390" spans="1:9">
      <c r="A16390" s="915"/>
      <c r="B16390" s="915"/>
      <c r="C16390" s="915"/>
      <c r="D16390" s="916"/>
      <c r="E16390" s="916"/>
      <c r="F16390" s="916"/>
      <c r="G16390" s="915"/>
      <c r="H16390" s="915"/>
      <c r="I16390" s="915"/>
    </row>
    <row r="16391" spans="1:9">
      <c r="A16391" s="915"/>
      <c r="B16391" s="915"/>
      <c r="C16391" s="915"/>
      <c r="D16391" s="916"/>
      <c r="E16391" s="916"/>
      <c r="F16391" s="916"/>
      <c r="G16391" s="915"/>
      <c r="H16391" s="915"/>
      <c r="I16391" s="915"/>
    </row>
    <row r="16392" spans="1:9">
      <c r="A16392" s="915"/>
      <c r="B16392" s="915"/>
      <c r="C16392" s="915"/>
      <c r="D16392" s="916"/>
      <c r="E16392" s="916"/>
      <c r="F16392" s="916"/>
      <c r="G16392" s="915"/>
      <c r="H16392" s="915"/>
      <c r="I16392" s="915"/>
    </row>
    <row r="16393" spans="1:9">
      <c r="A16393" s="915"/>
      <c r="B16393" s="915"/>
      <c r="C16393" s="915"/>
      <c r="D16393" s="916"/>
      <c r="E16393" s="916"/>
      <c r="F16393" s="916"/>
      <c r="G16393" s="915"/>
      <c r="H16393" s="915"/>
      <c r="I16393" s="915"/>
    </row>
    <row r="16394" spans="1:9">
      <c r="A16394" s="915"/>
      <c r="B16394" s="915"/>
      <c r="C16394" s="915"/>
      <c r="D16394" s="916"/>
      <c r="E16394" s="916"/>
      <c r="F16394" s="916"/>
      <c r="G16394" s="915"/>
      <c r="H16394" s="915"/>
      <c r="I16394" s="915"/>
    </row>
    <row r="16395" spans="1:9">
      <c r="A16395" s="915"/>
      <c r="B16395" s="915"/>
      <c r="C16395" s="915"/>
      <c r="D16395" s="916"/>
      <c r="E16395" s="916"/>
      <c r="F16395" s="916"/>
      <c r="G16395" s="915"/>
      <c r="H16395" s="915"/>
      <c r="I16395" s="915"/>
    </row>
    <row r="16396" spans="1:9">
      <c r="A16396" s="915"/>
      <c r="B16396" s="915"/>
      <c r="C16396" s="915"/>
      <c r="D16396" s="916"/>
      <c r="E16396" s="916"/>
      <c r="F16396" s="916"/>
      <c r="G16396" s="915"/>
      <c r="H16396" s="915"/>
      <c r="I16396" s="915"/>
    </row>
    <row r="16397" spans="1:9">
      <c r="A16397" s="915"/>
      <c r="B16397" s="915"/>
      <c r="C16397" s="915"/>
      <c r="D16397" s="916"/>
      <c r="E16397" s="916"/>
      <c r="F16397" s="916"/>
      <c r="G16397" s="915"/>
      <c r="H16397" s="915"/>
      <c r="I16397" s="915"/>
    </row>
    <row r="16398" spans="1:9">
      <c r="A16398" s="915"/>
      <c r="B16398" s="915"/>
      <c r="C16398" s="915"/>
      <c r="D16398" s="916"/>
      <c r="E16398" s="916"/>
      <c r="F16398" s="916"/>
      <c r="G16398" s="915"/>
      <c r="H16398" s="915"/>
      <c r="I16398" s="915"/>
    </row>
    <row r="16399" spans="1:9">
      <c r="A16399" s="915"/>
      <c r="B16399" s="915"/>
      <c r="C16399" s="915"/>
      <c r="D16399" s="916"/>
      <c r="E16399" s="916"/>
      <c r="F16399" s="916"/>
      <c r="G16399" s="915"/>
      <c r="H16399" s="915"/>
      <c r="I16399" s="915"/>
    </row>
    <row r="16400" spans="1:9">
      <c r="A16400" s="915"/>
      <c r="B16400" s="915"/>
      <c r="C16400" s="915"/>
      <c r="D16400" s="916"/>
      <c r="E16400" s="916"/>
      <c r="F16400" s="916"/>
      <c r="G16400" s="915"/>
      <c r="H16400" s="915"/>
      <c r="I16400" s="915"/>
    </row>
    <row r="16401" spans="1:9">
      <c r="A16401" s="915"/>
      <c r="B16401" s="915"/>
      <c r="C16401" s="915"/>
      <c r="D16401" s="916"/>
      <c r="E16401" s="916"/>
      <c r="F16401" s="916"/>
      <c r="G16401" s="915"/>
      <c r="H16401" s="915"/>
      <c r="I16401" s="915"/>
    </row>
    <row r="16402" spans="1:9">
      <c r="A16402" s="915"/>
      <c r="B16402" s="915"/>
      <c r="C16402" s="915"/>
      <c r="D16402" s="916"/>
      <c r="E16402" s="916"/>
      <c r="F16402" s="916"/>
      <c r="G16402" s="915"/>
      <c r="H16402" s="915"/>
      <c r="I16402" s="915"/>
    </row>
    <row r="16403" spans="1:9">
      <c r="A16403" s="915"/>
      <c r="B16403" s="915"/>
      <c r="C16403" s="915"/>
      <c r="D16403" s="916"/>
      <c r="E16403" s="916"/>
      <c r="F16403" s="916"/>
      <c r="G16403" s="915"/>
      <c r="H16403" s="915"/>
      <c r="I16403" s="915"/>
    </row>
    <row r="16404" spans="1:9">
      <c r="A16404" s="915"/>
      <c r="B16404" s="915"/>
      <c r="C16404" s="915"/>
      <c r="D16404" s="916"/>
      <c r="E16404" s="916"/>
      <c r="F16404" s="916"/>
      <c r="G16404" s="915"/>
      <c r="H16404" s="915"/>
      <c r="I16404" s="915"/>
    </row>
    <row r="16405" spans="1:9">
      <c r="A16405" s="915"/>
      <c r="B16405" s="915"/>
      <c r="C16405" s="915"/>
      <c r="D16405" s="916"/>
      <c r="E16405" s="916"/>
      <c r="F16405" s="916"/>
      <c r="G16405" s="915"/>
      <c r="H16405" s="915"/>
      <c r="I16405" s="915"/>
    </row>
    <row r="16406" spans="1:9">
      <c r="A16406" s="915"/>
      <c r="B16406" s="915"/>
      <c r="C16406" s="915"/>
      <c r="D16406" s="916"/>
      <c r="E16406" s="916"/>
      <c r="F16406" s="916"/>
      <c r="G16406" s="915"/>
      <c r="H16406" s="915"/>
      <c r="I16406" s="915"/>
    </row>
    <row r="16407" spans="1:9">
      <c r="A16407" s="915"/>
      <c r="B16407" s="915"/>
      <c r="C16407" s="915"/>
      <c r="D16407" s="916"/>
      <c r="E16407" s="916"/>
      <c r="F16407" s="916"/>
      <c r="G16407" s="915"/>
      <c r="H16407" s="915"/>
      <c r="I16407" s="915"/>
    </row>
    <row r="16408" spans="1:9">
      <c r="A16408" s="915"/>
      <c r="B16408" s="915"/>
      <c r="C16408" s="915"/>
      <c r="D16408" s="916"/>
      <c r="E16408" s="916"/>
      <c r="F16408" s="916"/>
      <c r="G16408" s="915"/>
      <c r="H16408" s="915"/>
      <c r="I16408" s="915"/>
    </row>
    <row r="16409" spans="1:9">
      <c r="A16409" s="915"/>
      <c r="B16409" s="915"/>
      <c r="C16409" s="915"/>
      <c r="D16409" s="916"/>
      <c r="E16409" s="916"/>
      <c r="F16409" s="916"/>
      <c r="G16409" s="915"/>
      <c r="H16409" s="915"/>
      <c r="I16409" s="915"/>
    </row>
    <row r="16410" spans="1:9">
      <c r="A16410" s="915"/>
      <c r="B16410" s="915"/>
      <c r="C16410" s="915"/>
      <c r="D16410" s="916"/>
      <c r="E16410" s="916"/>
      <c r="F16410" s="916"/>
      <c r="G16410" s="915"/>
      <c r="H16410" s="915"/>
      <c r="I16410" s="915"/>
    </row>
    <row r="16411" spans="1:9">
      <c r="A16411" s="915"/>
      <c r="B16411" s="915"/>
      <c r="C16411" s="915"/>
      <c r="D16411" s="916"/>
      <c r="E16411" s="916"/>
      <c r="F16411" s="916"/>
      <c r="G16411" s="915"/>
      <c r="H16411" s="915"/>
      <c r="I16411" s="915"/>
    </row>
    <row r="16412" spans="1:9">
      <c r="A16412" s="915"/>
      <c r="B16412" s="915"/>
      <c r="C16412" s="915"/>
      <c r="D16412" s="916"/>
      <c r="E16412" s="916"/>
      <c r="F16412" s="916"/>
      <c r="G16412" s="915"/>
      <c r="H16412" s="915"/>
      <c r="I16412" s="915"/>
    </row>
    <row r="16413" spans="1:9">
      <c r="A16413" s="915"/>
      <c r="B16413" s="915"/>
      <c r="C16413" s="915"/>
      <c r="D16413" s="916"/>
      <c r="E16413" s="916"/>
      <c r="F16413" s="916"/>
      <c r="G16413" s="915"/>
      <c r="H16413" s="915"/>
      <c r="I16413" s="915"/>
    </row>
    <row r="16414" spans="1:9">
      <c r="A16414" s="915"/>
      <c r="B16414" s="915"/>
      <c r="C16414" s="915"/>
      <c r="D16414" s="916"/>
      <c r="E16414" s="916"/>
      <c r="F16414" s="916"/>
      <c r="G16414" s="915"/>
      <c r="H16414" s="915"/>
      <c r="I16414" s="915"/>
    </row>
    <row r="16415" spans="1:9">
      <c r="A16415" s="915"/>
      <c r="B16415" s="915"/>
      <c r="C16415" s="915"/>
      <c r="D16415" s="916"/>
      <c r="E16415" s="916"/>
      <c r="F16415" s="916"/>
      <c r="G16415" s="915"/>
      <c r="H16415" s="915"/>
      <c r="I16415" s="915"/>
    </row>
    <row r="16416" spans="1:9">
      <c r="A16416" s="915"/>
      <c r="B16416" s="915"/>
      <c r="C16416" s="915"/>
      <c r="D16416" s="916"/>
      <c r="E16416" s="916"/>
      <c r="F16416" s="916"/>
      <c r="G16416" s="915"/>
      <c r="H16416" s="915"/>
      <c r="I16416" s="915"/>
    </row>
    <row r="16417" spans="1:9">
      <c r="A16417" s="915"/>
      <c r="B16417" s="915"/>
      <c r="C16417" s="915"/>
      <c r="D16417" s="916"/>
      <c r="E16417" s="916"/>
      <c r="F16417" s="916"/>
      <c r="G16417" s="915"/>
      <c r="H16417" s="915"/>
      <c r="I16417" s="915"/>
    </row>
    <row r="16418" spans="1:9">
      <c r="A16418" s="915"/>
      <c r="B16418" s="915"/>
      <c r="C16418" s="915"/>
      <c r="D16418" s="916"/>
      <c r="E16418" s="916"/>
      <c r="F16418" s="916"/>
      <c r="G16418" s="915"/>
      <c r="H16418" s="915"/>
      <c r="I16418" s="915"/>
    </row>
    <row r="16419" spans="1:9">
      <c r="A16419" s="915"/>
      <c r="B16419" s="915"/>
      <c r="C16419" s="915"/>
      <c r="D16419" s="916"/>
      <c r="E16419" s="916"/>
      <c r="F16419" s="916"/>
      <c r="G16419" s="915"/>
      <c r="H16419" s="915"/>
      <c r="I16419" s="915"/>
    </row>
    <row r="16420" spans="1:9">
      <c r="A16420" s="915"/>
      <c r="B16420" s="915"/>
      <c r="C16420" s="915"/>
      <c r="D16420" s="916"/>
      <c r="E16420" s="916"/>
      <c r="F16420" s="916"/>
      <c r="G16420" s="915"/>
      <c r="H16420" s="915"/>
      <c r="I16420" s="915"/>
    </row>
    <row r="16421" spans="1:9">
      <c r="A16421" s="915"/>
      <c r="B16421" s="915"/>
      <c r="C16421" s="915"/>
      <c r="D16421" s="916"/>
      <c r="E16421" s="916"/>
      <c r="F16421" s="916"/>
      <c r="G16421" s="915"/>
      <c r="H16421" s="915"/>
      <c r="I16421" s="915"/>
    </row>
    <row r="16422" spans="1:9">
      <c r="A16422" s="915"/>
      <c r="B16422" s="915"/>
      <c r="C16422" s="915"/>
      <c r="D16422" s="916"/>
      <c r="E16422" s="916"/>
      <c r="F16422" s="916"/>
      <c r="G16422" s="915"/>
      <c r="H16422" s="915"/>
      <c r="I16422" s="915"/>
    </row>
    <row r="16423" spans="1:9">
      <c r="A16423" s="915"/>
      <c r="B16423" s="915"/>
      <c r="C16423" s="915"/>
      <c r="D16423" s="916"/>
      <c r="E16423" s="916"/>
      <c r="F16423" s="916"/>
      <c r="G16423" s="915"/>
      <c r="H16423" s="915"/>
      <c r="I16423" s="915"/>
    </row>
    <row r="16424" spans="1:9">
      <c r="A16424" s="915"/>
      <c r="B16424" s="915"/>
      <c r="C16424" s="915"/>
      <c r="D16424" s="916"/>
      <c r="E16424" s="916"/>
      <c r="F16424" s="916"/>
      <c r="G16424" s="915"/>
      <c r="H16424" s="915"/>
      <c r="I16424" s="915"/>
    </row>
    <row r="16425" spans="1:9">
      <c r="A16425" s="915"/>
      <c r="B16425" s="915"/>
      <c r="C16425" s="915"/>
      <c r="D16425" s="916"/>
      <c r="E16425" s="916"/>
      <c r="F16425" s="916"/>
      <c r="G16425" s="915"/>
      <c r="H16425" s="915"/>
      <c r="I16425" s="915"/>
    </row>
    <row r="16426" spans="1:9">
      <c r="A16426" s="915"/>
      <c r="B16426" s="915"/>
      <c r="C16426" s="915"/>
      <c r="D16426" s="916"/>
      <c r="E16426" s="916"/>
      <c r="F16426" s="916"/>
      <c r="G16426" s="915"/>
      <c r="H16426" s="915"/>
      <c r="I16426" s="915"/>
    </row>
    <row r="16427" spans="1:9">
      <c r="A16427" s="915"/>
      <c r="B16427" s="915"/>
      <c r="C16427" s="915"/>
      <c r="D16427" s="916"/>
      <c r="E16427" s="916"/>
      <c r="F16427" s="916"/>
      <c r="G16427" s="915"/>
      <c r="H16427" s="915"/>
      <c r="I16427" s="915"/>
    </row>
    <row r="16428" spans="1:9">
      <c r="A16428" s="915"/>
      <c r="B16428" s="915"/>
      <c r="C16428" s="915"/>
      <c r="D16428" s="916"/>
      <c r="E16428" s="916"/>
      <c r="F16428" s="916"/>
      <c r="G16428" s="915"/>
      <c r="H16428" s="915"/>
      <c r="I16428" s="915"/>
    </row>
    <row r="16429" spans="1:9">
      <c r="A16429" s="915"/>
      <c r="B16429" s="915"/>
      <c r="C16429" s="915"/>
      <c r="D16429" s="916"/>
      <c r="E16429" s="916"/>
      <c r="F16429" s="916"/>
      <c r="G16429" s="915"/>
      <c r="H16429" s="915"/>
      <c r="I16429" s="915"/>
    </row>
    <row r="16430" spans="1:9">
      <c r="A16430" s="915"/>
      <c r="B16430" s="915"/>
      <c r="C16430" s="915"/>
      <c r="D16430" s="916"/>
      <c r="E16430" s="916"/>
      <c r="F16430" s="916"/>
      <c r="G16430" s="915"/>
      <c r="H16430" s="915"/>
      <c r="I16430" s="915"/>
    </row>
    <row r="16431" spans="1:9">
      <c r="A16431" s="915"/>
      <c r="B16431" s="915"/>
      <c r="C16431" s="915"/>
      <c r="D16431" s="916"/>
      <c r="E16431" s="916"/>
      <c r="F16431" s="916"/>
      <c r="G16431" s="915"/>
      <c r="H16431" s="915"/>
      <c r="I16431" s="915"/>
    </row>
    <row r="16432" spans="1:9">
      <c r="A16432" s="915"/>
      <c r="B16432" s="915"/>
      <c r="C16432" s="915"/>
      <c r="D16432" s="916"/>
      <c r="E16432" s="916"/>
      <c r="F16432" s="916"/>
      <c r="G16432" s="915"/>
      <c r="H16432" s="915"/>
      <c r="I16432" s="915"/>
    </row>
    <row r="16433" spans="1:9">
      <c r="A16433" s="915"/>
      <c r="B16433" s="915"/>
      <c r="C16433" s="915"/>
      <c r="D16433" s="916"/>
      <c r="E16433" s="916"/>
      <c r="F16433" s="916"/>
      <c r="G16433" s="915"/>
      <c r="H16433" s="915"/>
      <c r="I16433" s="915"/>
    </row>
    <row r="16434" spans="1:9">
      <c r="A16434" s="915"/>
      <c r="B16434" s="915"/>
      <c r="C16434" s="915"/>
      <c r="D16434" s="916"/>
      <c r="E16434" s="916"/>
      <c r="F16434" s="916"/>
      <c r="G16434" s="915"/>
      <c r="H16434" s="915"/>
      <c r="I16434" s="915"/>
    </row>
    <row r="16435" spans="1:9">
      <c r="A16435" s="915"/>
      <c r="B16435" s="915"/>
      <c r="C16435" s="915"/>
      <c r="D16435" s="916"/>
      <c r="E16435" s="916"/>
      <c r="F16435" s="916"/>
      <c r="G16435" s="915"/>
      <c r="H16435" s="915"/>
      <c r="I16435" s="915"/>
    </row>
    <row r="16436" spans="1:9">
      <c r="A16436" s="915"/>
      <c r="B16436" s="915"/>
      <c r="C16436" s="915"/>
      <c r="D16436" s="916"/>
      <c r="E16436" s="916"/>
      <c r="F16436" s="916"/>
      <c r="G16436" s="915"/>
      <c r="H16436" s="915"/>
      <c r="I16436" s="915"/>
    </row>
    <row r="16437" spans="1:9">
      <c r="A16437" s="915"/>
      <c r="B16437" s="915"/>
      <c r="C16437" s="915"/>
      <c r="D16437" s="916"/>
      <c r="E16437" s="916"/>
      <c r="F16437" s="916"/>
      <c r="G16437" s="915"/>
      <c r="H16437" s="915"/>
      <c r="I16437" s="915"/>
    </row>
    <row r="16438" spans="1:9">
      <c r="A16438" s="915"/>
      <c r="B16438" s="915"/>
      <c r="C16438" s="915"/>
      <c r="D16438" s="916"/>
      <c r="E16438" s="916"/>
      <c r="F16438" s="916"/>
      <c r="G16438" s="915"/>
      <c r="H16438" s="915"/>
      <c r="I16438" s="915"/>
    </row>
    <row r="16439" spans="1:9">
      <c r="A16439" s="915"/>
      <c r="B16439" s="915"/>
      <c r="C16439" s="915"/>
      <c r="D16439" s="916"/>
      <c r="E16439" s="916"/>
      <c r="F16439" s="916"/>
      <c r="G16439" s="915"/>
      <c r="H16439" s="915"/>
      <c r="I16439" s="915"/>
    </row>
    <row r="16440" spans="1:9">
      <c r="A16440" s="915"/>
      <c r="B16440" s="915"/>
      <c r="C16440" s="915"/>
      <c r="D16440" s="916"/>
      <c r="E16440" s="916"/>
      <c r="F16440" s="916"/>
      <c r="G16440" s="915"/>
      <c r="H16440" s="915"/>
      <c r="I16440" s="915"/>
    </row>
    <row r="16441" spans="1:9">
      <c r="A16441" s="915"/>
      <c r="B16441" s="915"/>
      <c r="C16441" s="915"/>
      <c r="D16441" s="916"/>
      <c r="E16441" s="916"/>
      <c r="F16441" s="916"/>
      <c r="G16441" s="915"/>
      <c r="H16441" s="915"/>
      <c r="I16441" s="915"/>
    </row>
    <row r="16442" spans="1:9">
      <c r="A16442" s="915"/>
      <c r="B16442" s="915"/>
      <c r="C16442" s="915"/>
      <c r="D16442" s="916"/>
      <c r="E16442" s="916"/>
      <c r="F16442" s="916"/>
      <c r="G16442" s="915"/>
      <c r="H16442" s="915"/>
      <c r="I16442" s="915"/>
    </row>
    <row r="16443" spans="1:9">
      <c r="A16443" s="915"/>
      <c r="B16443" s="915"/>
      <c r="C16443" s="915"/>
      <c r="D16443" s="916"/>
      <c r="E16443" s="916"/>
      <c r="F16443" s="916"/>
      <c r="G16443" s="915"/>
      <c r="H16443" s="915"/>
      <c r="I16443" s="915"/>
    </row>
    <row r="16444" spans="1:9">
      <c r="A16444" s="915"/>
      <c r="B16444" s="915"/>
      <c r="C16444" s="915"/>
      <c r="D16444" s="916"/>
      <c r="E16444" s="916"/>
      <c r="F16444" s="916"/>
      <c r="G16444" s="915"/>
      <c r="H16444" s="915"/>
      <c r="I16444" s="915"/>
    </row>
    <row r="16445" spans="1:9">
      <c r="A16445" s="915"/>
      <c r="B16445" s="915"/>
      <c r="C16445" s="915"/>
      <c r="D16445" s="916"/>
      <c r="E16445" s="916"/>
      <c r="F16445" s="916"/>
      <c r="G16445" s="915"/>
      <c r="H16445" s="915"/>
      <c r="I16445" s="915"/>
    </row>
    <row r="16446" spans="1:9">
      <c r="A16446" s="915"/>
      <c r="B16446" s="915"/>
      <c r="C16446" s="915"/>
      <c r="D16446" s="916"/>
      <c r="E16446" s="916"/>
      <c r="F16446" s="916"/>
      <c r="G16446" s="915"/>
      <c r="H16446" s="915"/>
      <c r="I16446" s="915"/>
    </row>
    <row r="16447" spans="1:9">
      <c r="A16447" s="915"/>
      <c r="B16447" s="915"/>
      <c r="C16447" s="915"/>
      <c r="D16447" s="916"/>
      <c r="E16447" s="916"/>
      <c r="F16447" s="916"/>
      <c r="G16447" s="915"/>
      <c r="H16447" s="915"/>
      <c r="I16447" s="915"/>
    </row>
    <row r="16448" spans="1:9">
      <c r="A16448" s="915"/>
      <c r="B16448" s="915"/>
      <c r="C16448" s="915"/>
      <c r="D16448" s="916"/>
      <c r="E16448" s="916"/>
      <c r="F16448" s="916"/>
      <c r="G16448" s="915"/>
      <c r="H16448" s="915"/>
      <c r="I16448" s="915"/>
    </row>
    <row r="16449" spans="1:9">
      <c r="A16449" s="915"/>
      <c r="B16449" s="915"/>
      <c r="C16449" s="915"/>
      <c r="D16449" s="916"/>
      <c r="E16449" s="916"/>
      <c r="F16449" s="916"/>
      <c r="G16449" s="915"/>
      <c r="H16449" s="915"/>
      <c r="I16449" s="915"/>
    </row>
    <row r="16450" spans="1:9">
      <c r="A16450" s="915"/>
      <c r="B16450" s="915"/>
      <c r="C16450" s="915"/>
      <c r="D16450" s="916"/>
      <c r="E16450" s="916"/>
      <c r="F16450" s="916"/>
      <c r="G16450" s="915"/>
      <c r="H16450" s="915"/>
      <c r="I16450" s="915"/>
    </row>
    <row r="16451" spans="1:9">
      <c r="A16451" s="915"/>
      <c r="B16451" s="915"/>
      <c r="C16451" s="915"/>
      <c r="D16451" s="916"/>
      <c r="E16451" s="916"/>
      <c r="F16451" s="916"/>
      <c r="G16451" s="915"/>
      <c r="H16451" s="915"/>
      <c r="I16451" s="915"/>
    </row>
    <row r="16452" spans="1:9">
      <c r="A16452" s="915"/>
      <c r="B16452" s="915"/>
      <c r="C16452" s="915"/>
      <c r="D16452" s="916"/>
      <c r="E16452" s="916"/>
      <c r="F16452" s="916"/>
      <c r="G16452" s="915"/>
      <c r="H16452" s="915"/>
      <c r="I16452" s="915"/>
    </row>
    <row r="16453" spans="1:9">
      <c r="A16453" s="915"/>
      <c r="B16453" s="915"/>
      <c r="C16453" s="915"/>
      <c r="D16453" s="916"/>
      <c r="E16453" s="916"/>
      <c r="F16453" s="916"/>
      <c r="G16453" s="915"/>
      <c r="H16453" s="915"/>
      <c r="I16453" s="915"/>
    </row>
    <row r="16454" spans="1:9">
      <c r="A16454" s="915"/>
      <c r="B16454" s="915"/>
      <c r="C16454" s="915"/>
      <c r="D16454" s="916"/>
      <c r="E16454" s="916"/>
      <c r="F16454" s="916"/>
      <c r="G16454" s="915"/>
      <c r="H16454" s="915"/>
      <c r="I16454" s="915"/>
    </row>
    <row r="16455" spans="1:9">
      <c r="A16455" s="915"/>
      <c r="B16455" s="915"/>
      <c r="C16455" s="915"/>
      <c r="D16455" s="916"/>
      <c r="E16455" s="916"/>
      <c r="F16455" s="916"/>
      <c r="G16455" s="915"/>
      <c r="H16455" s="915"/>
      <c r="I16455" s="915"/>
    </row>
    <row r="16456" spans="1:9">
      <c r="A16456" s="915"/>
      <c r="B16456" s="915"/>
      <c r="C16456" s="915"/>
      <c r="D16456" s="916"/>
      <c r="E16456" s="916"/>
      <c r="F16456" s="916"/>
      <c r="G16456" s="915"/>
      <c r="H16456" s="915"/>
      <c r="I16456" s="915"/>
    </row>
    <row r="16457" spans="1:9">
      <c r="A16457" s="915"/>
      <c r="B16457" s="915"/>
      <c r="C16457" s="915"/>
      <c r="D16457" s="916"/>
      <c r="E16457" s="916"/>
      <c r="F16457" s="916"/>
      <c r="G16457" s="915"/>
      <c r="H16457" s="915"/>
      <c r="I16457" s="915"/>
    </row>
    <row r="16458" spans="1:9">
      <c r="A16458" s="915"/>
      <c r="B16458" s="915"/>
      <c r="C16458" s="915"/>
      <c r="D16458" s="916"/>
      <c r="E16458" s="916"/>
      <c r="F16458" s="916"/>
      <c r="G16458" s="915"/>
      <c r="H16458" s="915"/>
      <c r="I16458" s="915"/>
    </row>
    <row r="16459" spans="1:9">
      <c r="A16459" s="915"/>
      <c r="B16459" s="915"/>
      <c r="C16459" s="915"/>
      <c r="D16459" s="916"/>
      <c r="E16459" s="916"/>
      <c r="F16459" s="916"/>
      <c r="G16459" s="915"/>
      <c r="H16459" s="915"/>
      <c r="I16459" s="915"/>
    </row>
    <row r="16460" spans="1:9">
      <c r="A16460" s="915"/>
      <c r="B16460" s="915"/>
      <c r="C16460" s="915"/>
      <c r="D16460" s="916"/>
      <c r="E16460" s="916"/>
      <c r="F16460" s="916"/>
      <c r="G16460" s="915"/>
      <c r="H16460" s="915"/>
      <c r="I16460" s="915"/>
    </row>
    <row r="16461" spans="1:9">
      <c r="A16461" s="915"/>
      <c r="B16461" s="915"/>
      <c r="C16461" s="915"/>
      <c r="D16461" s="916"/>
      <c r="E16461" s="916"/>
      <c r="F16461" s="916"/>
      <c r="G16461" s="915"/>
      <c r="H16461" s="915"/>
      <c r="I16461" s="915"/>
    </row>
    <row r="16462" spans="1:9">
      <c r="A16462" s="915"/>
      <c r="B16462" s="915"/>
      <c r="C16462" s="915"/>
      <c r="D16462" s="916"/>
      <c r="E16462" s="916"/>
      <c r="F16462" s="916"/>
      <c r="G16462" s="915"/>
      <c r="H16462" s="915"/>
      <c r="I16462" s="915"/>
    </row>
    <row r="16463" spans="1:9">
      <c r="A16463" s="915"/>
      <c r="B16463" s="915"/>
      <c r="C16463" s="915"/>
      <c r="D16463" s="916"/>
      <c r="E16463" s="916"/>
      <c r="F16463" s="916"/>
      <c r="G16463" s="915"/>
      <c r="H16463" s="915"/>
      <c r="I16463" s="915"/>
    </row>
    <row r="16464" spans="1:9">
      <c r="A16464" s="915"/>
      <c r="B16464" s="915"/>
      <c r="C16464" s="915"/>
      <c r="D16464" s="916"/>
      <c r="E16464" s="916"/>
      <c r="F16464" s="916"/>
      <c r="G16464" s="915"/>
      <c r="H16464" s="915"/>
      <c r="I16464" s="915"/>
    </row>
    <row r="16465" spans="1:9">
      <c r="A16465" s="915"/>
      <c r="B16465" s="915"/>
      <c r="C16465" s="915"/>
      <c r="D16465" s="916"/>
      <c r="E16465" s="916"/>
      <c r="F16465" s="916"/>
      <c r="G16465" s="915"/>
      <c r="H16465" s="915"/>
      <c r="I16465" s="915"/>
    </row>
    <row r="16466" spans="1:9">
      <c r="A16466" s="915"/>
      <c r="B16466" s="915"/>
      <c r="C16466" s="915"/>
      <c r="D16466" s="916"/>
      <c r="E16466" s="916"/>
      <c r="F16466" s="916"/>
      <c r="G16466" s="915"/>
      <c r="H16466" s="915"/>
      <c r="I16466" s="915"/>
    </row>
    <row r="16467" spans="1:9">
      <c r="A16467" s="915"/>
      <c r="B16467" s="915"/>
      <c r="C16467" s="915"/>
      <c r="D16467" s="916"/>
      <c r="E16467" s="916"/>
      <c r="F16467" s="916"/>
      <c r="G16467" s="915"/>
      <c r="H16467" s="915"/>
      <c r="I16467" s="915"/>
    </row>
    <row r="16468" spans="1:9">
      <c r="A16468" s="915"/>
      <c r="B16468" s="915"/>
      <c r="C16468" s="915"/>
      <c r="D16468" s="916"/>
      <c r="E16468" s="916"/>
      <c r="F16468" s="916"/>
      <c r="G16468" s="915"/>
      <c r="H16468" s="915"/>
      <c r="I16468" s="915"/>
    </row>
    <row r="16469" spans="1:9">
      <c r="A16469" s="915"/>
      <c r="B16469" s="915"/>
      <c r="C16469" s="915"/>
      <c r="D16469" s="916"/>
      <c r="E16469" s="916"/>
      <c r="F16469" s="916"/>
      <c r="G16469" s="915"/>
      <c r="H16469" s="915"/>
      <c r="I16469" s="915"/>
    </row>
    <row r="16470" spans="1:9">
      <c r="A16470" s="915"/>
      <c r="B16470" s="915"/>
      <c r="C16470" s="915"/>
      <c r="D16470" s="916"/>
      <c r="E16470" s="916"/>
      <c r="F16470" s="916"/>
      <c r="G16470" s="915"/>
      <c r="H16470" s="915"/>
      <c r="I16470" s="915"/>
    </row>
    <row r="16471" spans="1:9">
      <c r="A16471" s="915"/>
      <c r="B16471" s="915"/>
      <c r="C16471" s="915"/>
      <c r="D16471" s="916"/>
      <c r="E16471" s="916"/>
      <c r="F16471" s="916"/>
      <c r="G16471" s="915"/>
      <c r="H16471" s="915"/>
      <c r="I16471" s="915"/>
    </row>
    <row r="16472" spans="1:9">
      <c r="A16472" s="915"/>
      <c r="B16472" s="915"/>
      <c r="C16472" s="915"/>
      <c r="D16472" s="916"/>
      <c r="E16472" s="916"/>
      <c r="F16472" s="916"/>
      <c r="G16472" s="915"/>
      <c r="H16472" s="915"/>
      <c r="I16472" s="915"/>
    </row>
    <row r="16473" spans="1:9">
      <c r="A16473" s="915"/>
      <c r="B16473" s="915"/>
      <c r="C16473" s="915"/>
      <c r="D16473" s="916"/>
      <c r="E16473" s="916"/>
      <c r="F16473" s="916"/>
      <c r="G16473" s="915"/>
      <c r="H16473" s="915"/>
      <c r="I16473" s="915"/>
    </row>
    <row r="16474" spans="1:9">
      <c r="A16474" s="915"/>
      <c r="B16474" s="915"/>
      <c r="C16474" s="915"/>
      <c r="D16474" s="916"/>
      <c r="E16474" s="916"/>
      <c r="F16474" s="916"/>
      <c r="G16474" s="915"/>
      <c r="H16474" s="915"/>
      <c r="I16474" s="915"/>
    </row>
    <row r="16475" spans="1:9">
      <c r="A16475" s="915"/>
      <c r="B16475" s="915"/>
      <c r="C16475" s="915"/>
      <c r="D16475" s="916"/>
      <c r="E16475" s="916"/>
      <c r="F16475" s="916"/>
      <c r="G16475" s="915"/>
      <c r="H16475" s="915"/>
      <c r="I16475" s="915"/>
    </row>
    <row r="16476" spans="1:9">
      <c r="A16476" s="915"/>
      <c r="B16476" s="915"/>
      <c r="C16476" s="915"/>
      <c r="D16476" s="916"/>
      <c r="E16476" s="916"/>
      <c r="F16476" s="916"/>
      <c r="G16476" s="915"/>
      <c r="H16476" s="915"/>
      <c r="I16476" s="915"/>
    </row>
    <row r="16477" spans="1:9">
      <c r="A16477" s="915"/>
      <c r="B16477" s="915"/>
      <c r="C16477" s="915"/>
      <c r="D16477" s="916"/>
      <c r="E16477" s="916"/>
      <c r="F16477" s="916"/>
      <c r="G16477" s="915"/>
      <c r="H16477" s="915"/>
      <c r="I16477" s="915"/>
    </row>
    <row r="16478" spans="1:9">
      <c r="A16478" s="915"/>
      <c r="B16478" s="915"/>
      <c r="C16478" s="915"/>
      <c r="D16478" s="916"/>
      <c r="E16478" s="916"/>
      <c r="F16478" s="916"/>
      <c r="G16478" s="915"/>
      <c r="H16478" s="915"/>
      <c r="I16478" s="915"/>
    </row>
    <row r="16479" spans="1:9">
      <c r="A16479" s="915"/>
      <c r="B16479" s="915"/>
      <c r="C16479" s="915"/>
      <c r="D16479" s="916"/>
      <c r="E16479" s="916"/>
      <c r="F16479" s="916"/>
      <c r="G16479" s="915"/>
      <c r="H16479" s="915"/>
      <c r="I16479" s="915"/>
    </row>
    <row r="16480" spans="1:9">
      <c r="A16480" s="915"/>
      <c r="B16480" s="915"/>
      <c r="C16480" s="915"/>
      <c r="D16480" s="916"/>
      <c r="E16480" s="916"/>
      <c r="F16480" s="916"/>
      <c r="G16480" s="915"/>
      <c r="H16480" s="915"/>
      <c r="I16480" s="915"/>
    </row>
    <row r="16481" spans="1:9">
      <c r="A16481" s="915"/>
      <c r="B16481" s="915"/>
      <c r="C16481" s="915"/>
      <c r="D16481" s="916"/>
      <c r="E16481" s="916"/>
      <c r="F16481" s="916"/>
      <c r="G16481" s="915"/>
      <c r="H16481" s="915"/>
      <c r="I16481" s="915"/>
    </row>
    <row r="16482" spans="1:9">
      <c r="A16482" s="915"/>
      <c r="B16482" s="915"/>
      <c r="C16482" s="915"/>
      <c r="D16482" s="916"/>
      <c r="E16482" s="916"/>
      <c r="F16482" s="916"/>
      <c r="G16482" s="915"/>
      <c r="H16482" s="915"/>
      <c r="I16482" s="915"/>
    </row>
    <row r="16483" spans="1:9">
      <c r="A16483" s="915"/>
      <c r="B16483" s="915"/>
      <c r="C16483" s="915"/>
      <c r="D16483" s="916"/>
      <c r="E16483" s="916"/>
      <c r="F16483" s="916"/>
      <c r="G16483" s="915"/>
      <c r="H16483" s="915"/>
      <c r="I16483" s="915"/>
    </row>
    <row r="16484" spans="1:9">
      <c r="A16484" s="915"/>
      <c r="B16484" s="915"/>
      <c r="C16484" s="915"/>
      <c r="D16484" s="916"/>
      <c r="E16484" s="916"/>
      <c r="F16484" s="916"/>
      <c r="G16484" s="915"/>
      <c r="H16484" s="915"/>
      <c r="I16484" s="915"/>
    </row>
    <row r="16485" spans="1:9">
      <c r="A16485" s="915"/>
      <c r="B16485" s="915"/>
      <c r="C16485" s="915"/>
      <c r="D16485" s="916"/>
      <c r="E16485" s="916"/>
      <c r="F16485" s="916"/>
      <c r="G16485" s="915"/>
      <c r="H16485" s="915"/>
      <c r="I16485" s="915"/>
    </row>
    <row r="16486" spans="1:9">
      <c r="A16486" s="915"/>
      <c r="B16486" s="915"/>
      <c r="C16486" s="915"/>
      <c r="D16486" s="916"/>
      <c r="E16486" s="916"/>
      <c r="F16486" s="916"/>
      <c r="G16486" s="915"/>
      <c r="H16486" s="915"/>
      <c r="I16486" s="915"/>
    </row>
    <row r="16487" spans="1:9">
      <c r="A16487" s="915"/>
      <c r="B16487" s="915"/>
      <c r="C16487" s="915"/>
      <c r="D16487" s="916"/>
      <c r="E16487" s="916"/>
      <c r="F16487" s="916"/>
      <c r="G16487" s="915"/>
      <c r="H16487" s="915"/>
      <c r="I16487" s="915"/>
    </row>
    <row r="16488" spans="1:9">
      <c r="A16488" s="915"/>
      <c r="B16488" s="915"/>
      <c r="C16488" s="915"/>
      <c r="D16488" s="916"/>
      <c r="E16488" s="916"/>
      <c r="F16488" s="916"/>
      <c r="G16488" s="915"/>
      <c r="H16488" s="915"/>
      <c r="I16488" s="915"/>
    </row>
    <row r="16489" spans="1:9">
      <c r="A16489" s="915"/>
      <c r="B16489" s="915"/>
      <c r="C16489" s="915"/>
      <c r="D16489" s="916"/>
      <c r="E16489" s="916"/>
      <c r="F16489" s="916"/>
      <c r="G16489" s="915"/>
      <c r="H16489" s="915"/>
      <c r="I16489" s="915"/>
    </row>
    <row r="16490" spans="1:9">
      <c r="A16490" s="915"/>
      <c r="B16490" s="915"/>
      <c r="C16490" s="915"/>
      <c r="D16490" s="916"/>
      <c r="E16490" s="916"/>
      <c r="F16490" s="916"/>
      <c r="G16490" s="915"/>
      <c r="H16490" s="915"/>
      <c r="I16490" s="915"/>
    </row>
    <row r="16491" spans="1:9">
      <c r="A16491" s="915"/>
      <c r="B16491" s="915"/>
      <c r="C16491" s="915"/>
      <c r="D16491" s="916"/>
      <c r="E16491" s="916"/>
      <c r="F16491" s="916"/>
      <c r="G16491" s="915"/>
      <c r="H16491" s="915"/>
      <c r="I16491" s="915"/>
    </row>
    <row r="16492" spans="1:9">
      <c r="A16492" s="915"/>
      <c r="B16492" s="915"/>
      <c r="C16492" s="915"/>
      <c r="D16492" s="916"/>
      <c r="E16492" s="916"/>
      <c r="F16492" s="916"/>
      <c r="G16492" s="915"/>
      <c r="H16492" s="915"/>
      <c r="I16492" s="915"/>
    </row>
    <row r="16493" spans="1:9">
      <c r="A16493" s="915"/>
      <c r="B16493" s="915"/>
      <c r="C16493" s="915"/>
      <c r="D16493" s="916"/>
      <c r="E16493" s="916"/>
      <c r="F16493" s="916"/>
      <c r="G16493" s="915"/>
      <c r="H16493" s="915"/>
      <c r="I16493" s="915"/>
    </row>
    <row r="16494" spans="1:9">
      <c r="A16494" s="915"/>
      <c r="B16494" s="915"/>
      <c r="C16494" s="915"/>
      <c r="D16494" s="916"/>
      <c r="E16494" s="916"/>
      <c r="F16494" s="916"/>
      <c r="G16494" s="915"/>
      <c r="H16494" s="915"/>
      <c r="I16494" s="915"/>
    </row>
    <row r="16495" spans="1:9">
      <c r="A16495" s="915"/>
      <c r="B16495" s="915"/>
      <c r="C16495" s="915"/>
      <c r="D16495" s="916"/>
      <c r="E16495" s="916"/>
      <c r="F16495" s="916"/>
      <c r="G16495" s="915"/>
      <c r="H16495" s="915"/>
      <c r="I16495" s="915"/>
    </row>
    <row r="16496" spans="1:9">
      <c r="A16496" s="915"/>
      <c r="B16496" s="915"/>
      <c r="C16496" s="915"/>
      <c r="D16496" s="916"/>
      <c r="E16496" s="916"/>
      <c r="F16496" s="916"/>
      <c r="G16496" s="915"/>
      <c r="H16496" s="915"/>
      <c r="I16496" s="915"/>
    </row>
    <row r="16497" spans="1:9">
      <c r="A16497" s="915"/>
      <c r="B16497" s="915"/>
      <c r="C16497" s="915"/>
      <c r="D16497" s="916"/>
      <c r="E16497" s="916"/>
      <c r="F16497" s="916"/>
      <c r="G16497" s="915"/>
      <c r="H16497" s="915"/>
      <c r="I16497" s="915"/>
    </row>
    <row r="16498" spans="1:9">
      <c r="A16498" s="915"/>
      <c r="B16498" s="915"/>
      <c r="C16498" s="915"/>
      <c r="D16498" s="916"/>
      <c r="E16498" s="916"/>
      <c r="F16498" s="916"/>
      <c r="G16498" s="915"/>
      <c r="H16498" s="915"/>
      <c r="I16498" s="915"/>
    </row>
    <row r="16499" spans="1:9">
      <c r="A16499" s="915"/>
      <c r="B16499" s="915"/>
      <c r="C16499" s="915"/>
      <c r="D16499" s="916"/>
      <c r="E16499" s="916"/>
      <c r="F16499" s="916"/>
      <c r="G16499" s="915"/>
      <c r="H16499" s="915"/>
      <c r="I16499" s="915"/>
    </row>
    <row r="16500" spans="1:9">
      <c r="A16500" s="915"/>
      <c r="B16500" s="915"/>
      <c r="C16500" s="915"/>
      <c r="D16500" s="916"/>
      <c r="E16500" s="916"/>
      <c r="F16500" s="916"/>
      <c r="G16500" s="915"/>
      <c r="H16500" s="915"/>
      <c r="I16500" s="915"/>
    </row>
    <row r="16501" spans="1:9">
      <c r="A16501" s="915"/>
      <c r="B16501" s="915"/>
      <c r="C16501" s="915"/>
      <c r="D16501" s="916"/>
      <c r="E16501" s="916"/>
      <c r="F16501" s="916"/>
      <c r="G16501" s="915"/>
      <c r="H16501" s="915"/>
      <c r="I16501" s="915"/>
    </row>
    <row r="16502" spans="1:9">
      <c r="A16502" s="915"/>
      <c r="B16502" s="915"/>
      <c r="C16502" s="915"/>
      <c r="D16502" s="916"/>
      <c r="E16502" s="916"/>
      <c r="F16502" s="916"/>
      <c r="G16502" s="915"/>
      <c r="H16502" s="915"/>
      <c r="I16502" s="915"/>
    </row>
    <row r="16503" spans="1:9">
      <c r="A16503" s="915"/>
      <c r="B16503" s="915"/>
      <c r="C16503" s="915"/>
      <c r="D16503" s="916"/>
      <c r="E16503" s="916"/>
      <c r="F16503" s="916"/>
      <c r="G16503" s="915"/>
      <c r="H16503" s="915"/>
      <c r="I16503" s="915"/>
    </row>
    <row r="16504" spans="1:9">
      <c r="A16504" s="915"/>
      <c r="B16504" s="915"/>
      <c r="C16504" s="915"/>
      <c r="D16504" s="916"/>
      <c r="E16504" s="916"/>
      <c r="F16504" s="916"/>
      <c r="G16504" s="915"/>
      <c r="H16504" s="915"/>
      <c r="I16504" s="915"/>
    </row>
    <row r="16505" spans="1:9">
      <c r="A16505" s="915"/>
      <c r="B16505" s="915"/>
      <c r="C16505" s="915"/>
      <c r="D16505" s="916"/>
      <c r="E16505" s="916"/>
      <c r="F16505" s="916"/>
      <c r="G16505" s="915"/>
      <c r="H16505" s="915"/>
      <c r="I16505" s="915"/>
    </row>
    <row r="16506" spans="1:9">
      <c r="A16506" s="915"/>
      <c r="B16506" s="915"/>
      <c r="C16506" s="915"/>
      <c r="D16506" s="916"/>
      <c r="E16506" s="916"/>
      <c r="F16506" s="916"/>
      <c r="G16506" s="915"/>
      <c r="H16506" s="915"/>
      <c r="I16506" s="915"/>
    </row>
    <row r="16507" spans="1:9">
      <c r="A16507" s="915"/>
      <c r="B16507" s="915"/>
      <c r="C16507" s="915"/>
      <c r="D16507" s="916"/>
      <c r="E16507" s="916"/>
      <c r="F16507" s="916"/>
      <c r="G16507" s="915"/>
      <c r="H16507" s="915"/>
      <c r="I16507" s="915"/>
    </row>
    <row r="16508" spans="1:9">
      <c r="A16508" s="915"/>
      <c r="B16508" s="915"/>
      <c r="C16508" s="915"/>
      <c r="D16508" s="916"/>
      <c r="E16508" s="916"/>
      <c r="F16508" s="916"/>
      <c r="G16508" s="915"/>
      <c r="H16508" s="915"/>
      <c r="I16508" s="915"/>
    </row>
    <row r="16509" spans="1:9">
      <c r="A16509" s="915"/>
      <c r="B16509" s="915"/>
      <c r="C16509" s="915"/>
      <c r="D16509" s="916"/>
      <c r="E16509" s="916"/>
      <c r="F16509" s="916"/>
      <c r="G16509" s="915"/>
      <c r="H16509" s="915"/>
      <c r="I16509" s="915"/>
    </row>
    <row r="16510" spans="1:9">
      <c r="A16510" s="915"/>
      <c r="B16510" s="915"/>
      <c r="C16510" s="915"/>
      <c r="D16510" s="916"/>
      <c r="E16510" s="916"/>
      <c r="F16510" s="916"/>
      <c r="G16510" s="915"/>
      <c r="H16510" s="915"/>
      <c r="I16510" s="915"/>
    </row>
    <row r="16511" spans="1:9">
      <c r="A16511" s="915"/>
      <c r="B16511" s="915"/>
      <c r="C16511" s="915"/>
      <c r="D16511" s="916"/>
      <c r="E16511" s="916"/>
      <c r="F16511" s="916"/>
      <c r="G16511" s="915"/>
      <c r="H16511" s="915"/>
      <c r="I16511" s="915"/>
    </row>
    <row r="16512" spans="1:9">
      <c r="A16512" s="915"/>
      <c r="B16512" s="915"/>
      <c r="C16512" s="915"/>
      <c r="D16512" s="916"/>
      <c r="E16512" s="916"/>
      <c r="F16512" s="916"/>
      <c r="G16512" s="915"/>
      <c r="H16512" s="915"/>
      <c r="I16512" s="915"/>
    </row>
    <row r="16513" spans="1:9">
      <c r="A16513" s="915"/>
      <c r="B16513" s="915"/>
      <c r="C16513" s="915"/>
      <c r="D16513" s="916"/>
      <c r="E16513" s="916"/>
      <c r="F16513" s="916"/>
      <c r="G16513" s="915"/>
      <c r="H16513" s="915"/>
      <c r="I16513" s="915"/>
    </row>
    <row r="16514" spans="1:9">
      <c r="A16514" s="915"/>
      <c r="B16514" s="915"/>
      <c r="C16514" s="915"/>
      <c r="D16514" s="916"/>
      <c r="E16514" s="916"/>
      <c r="F16514" s="916"/>
      <c r="G16514" s="915"/>
      <c r="H16514" s="915"/>
      <c r="I16514" s="915"/>
    </row>
    <row r="16515" spans="1:9">
      <c r="A16515" s="915"/>
      <c r="B16515" s="915"/>
      <c r="C16515" s="915"/>
      <c r="D16515" s="916"/>
      <c r="E16515" s="916"/>
      <c r="F16515" s="916"/>
      <c r="G16515" s="915"/>
      <c r="H16515" s="915"/>
      <c r="I16515" s="915"/>
    </row>
    <row r="16516" spans="1:9">
      <c r="A16516" s="915"/>
      <c r="B16516" s="915"/>
      <c r="C16516" s="915"/>
      <c r="D16516" s="916"/>
      <c r="E16516" s="916"/>
      <c r="F16516" s="916"/>
      <c r="G16516" s="915"/>
      <c r="H16516" s="915"/>
      <c r="I16516" s="915"/>
    </row>
    <row r="16517" spans="1:9">
      <c r="A16517" s="915"/>
      <c r="B16517" s="915"/>
      <c r="C16517" s="915"/>
      <c r="D16517" s="916"/>
      <c r="E16517" s="916"/>
      <c r="F16517" s="916"/>
      <c r="G16517" s="915"/>
      <c r="H16517" s="915"/>
      <c r="I16517" s="915"/>
    </row>
    <row r="16518" spans="1:9">
      <c r="A16518" s="915"/>
      <c r="B16518" s="915"/>
      <c r="C16518" s="915"/>
      <c r="D16518" s="916"/>
      <c r="E16518" s="916"/>
      <c r="F16518" s="916"/>
      <c r="G16518" s="915"/>
      <c r="H16518" s="915"/>
      <c r="I16518" s="915"/>
    </row>
    <row r="16519" spans="1:9">
      <c r="A16519" s="915"/>
      <c r="B16519" s="915"/>
      <c r="C16519" s="915"/>
      <c r="D16519" s="916"/>
      <c r="E16519" s="916"/>
      <c r="F16519" s="916"/>
      <c r="G16519" s="915"/>
      <c r="H16519" s="915"/>
      <c r="I16519" s="915"/>
    </row>
    <row r="16520" spans="1:9">
      <c r="A16520" s="915"/>
      <c r="B16520" s="915"/>
      <c r="C16520" s="915"/>
      <c r="D16520" s="916"/>
      <c r="E16520" s="916"/>
      <c r="F16520" s="916"/>
      <c r="G16520" s="915"/>
      <c r="H16520" s="915"/>
      <c r="I16520" s="915"/>
    </row>
    <row r="16521" spans="1:9">
      <c r="A16521" s="915"/>
      <c r="B16521" s="915"/>
      <c r="C16521" s="915"/>
      <c r="D16521" s="916"/>
      <c r="E16521" s="916"/>
      <c r="F16521" s="916"/>
      <c r="G16521" s="915"/>
      <c r="H16521" s="915"/>
      <c r="I16521" s="915"/>
    </row>
    <row r="16522" spans="1:9">
      <c r="A16522" s="915"/>
      <c r="B16522" s="915"/>
      <c r="C16522" s="915"/>
      <c r="D16522" s="916"/>
      <c r="E16522" s="916"/>
      <c r="F16522" s="916"/>
      <c r="G16522" s="915"/>
      <c r="H16522" s="915"/>
      <c r="I16522" s="915"/>
    </row>
    <row r="16523" spans="1:9">
      <c r="A16523" s="915"/>
      <c r="B16523" s="915"/>
      <c r="C16523" s="915"/>
      <c r="D16523" s="916"/>
      <c r="E16523" s="916"/>
      <c r="F16523" s="916"/>
      <c r="G16523" s="915"/>
      <c r="H16523" s="915"/>
      <c r="I16523" s="915"/>
    </row>
    <row r="16524" spans="1:9">
      <c r="A16524" s="915"/>
      <c r="B16524" s="915"/>
      <c r="C16524" s="915"/>
      <c r="D16524" s="916"/>
      <c r="E16524" s="916"/>
      <c r="F16524" s="916"/>
      <c r="G16524" s="915"/>
      <c r="H16524" s="915"/>
      <c r="I16524" s="915"/>
    </row>
    <row r="16525" spans="1:9">
      <c r="A16525" s="915"/>
      <c r="B16525" s="915"/>
      <c r="C16525" s="915"/>
      <c r="D16525" s="916"/>
      <c r="E16525" s="916"/>
      <c r="F16525" s="916"/>
      <c r="G16525" s="915"/>
      <c r="H16525" s="915"/>
      <c r="I16525" s="915"/>
    </row>
    <row r="16526" spans="1:9">
      <c r="A16526" s="915"/>
      <c r="B16526" s="915"/>
      <c r="C16526" s="915"/>
      <c r="D16526" s="916"/>
      <c r="E16526" s="916"/>
      <c r="F16526" s="916"/>
      <c r="G16526" s="915"/>
      <c r="H16526" s="915"/>
      <c r="I16526" s="915"/>
    </row>
    <row r="16527" spans="1:9">
      <c r="A16527" s="915"/>
      <c r="B16527" s="915"/>
      <c r="C16527" s="915"/>
      <c r="D16527" s="916"/>
      <c r="E16527" s="916"/>
      <c r="F16527" s="916"/>
      <c r="G16527" s="915"/>
      <c r="H16527" s="915"/>
      <c r="I16527" s="915"/>
    </row>
    <row r="16528" spans="1:9">
      <c r="A16528" s="915"/>
      <c r="B16528" s="915"/>
      <c r="C16528" s="915"/>
      <c r="D16528" s="916"/>
      <c r="E16528" s="916"/>
      <c r="F16528" s="916"/>
      <c r="G16528" s="915"/>
      <c r="H16528" s="915"/>
      <c r="I16528" s="915"/>
    </row>
    <row r="16529" spans="1:9">
      <c r="A16529" s="915"/>
      <c r="B16529" s="915"/>
      <c r="C16529" s="915"/>
      <c r="D16529" s="916"/>
      <c r="E16529" s="916"/>
      <c r="F16529" s="916"/>
      <c r="G16529" s="915"/>
      <c r="H16529" s="915"/>
      <c r="I16529" s="915"/>
    </row>
    <row r="16530" spans="1:9">
      <c r="A16530" s="915"/>
      <c r="B16530" s="915"/>
      <c r="C16530" s="915"/>
      <c r="D16530" s="916"/>
      <c r="E16530" s="916"/>
      <c r="F16530" s="916"/>
      <c r="G16530" s="915"/>
      <c r="H16530" s="915"/>
      <c r="I16530" s="915"/>
    </row>
    <row r="16531" spans="1:9">
      <c r="A16531" s="915"/>
      <c r="B16531" s="915"/>
      <c r="C16531" s="915"/>
      <c r="D16531" s="916"/>
      <c r="E16531" s="916"/>
      <c r="F16531" s="916"/>
      <c r="G16531" s="915"/>
      <c r="H16531" s="915"/>
      <c r="I16531" s="915"/>
    </row>
    <row r="16532" spans="1:9">
      <c r="A16532" s="915"/>
      <c r="B16532" s="915"/>
      <c r="C16532" s="915"/>
      <c r="D16532" s="916"/>
      <c r="E16532" s="916"/>
      <c r="F16532" s="916"/>
      <c r="G16532" s="915"/>
      <c r="H16532" s="915"/>
      <c r="I16532" s="915"/>
    </row>
    <row r="16533" spans="1:9">
      <c r="A16533" s="915"/>
      <c r="B16533" s="915"/>
      <c r="C16533" s="915"/>
      <c r="D16533" s="916"/>
      <c r="E16533" s="916"/>
      <c r="F16533" s="916"/>
      <c r="G16533" s="915"/>
      <c r="H16533" s="915"/>
      <c r="I16533" s="915"/>
    </row>
    <row r="16534" spans="1:9">
      <c r="A16534" s="915"/>
      <c r="B16534" s="915"/>
      <c r="C16534" s="915"/>
      <c r="D16534" s="916"/>
      <c r="E16534" s="916"/>
      <c r="F16534" s="916"/>
      <c r="G16534" s="915"/>
      <c r="H16534" s="915"/>
      <c r="I16534" s="915"/>
    </row>
    <row r="16535" spans="1:9">
      <c r="A16535" s="915"/>
      <c r="B16535" s="915"/>
      <c r="C16535" s="915"/>
      <c r="D16535" s="916"/>
      <c r="E16535" s="916"/>
      <c r="F16535" s="916"/>
      <c r="G16535" s="915"/>
      <c r="H16535" s="915"/>
      <c r="I16535" s="915"/>
    </row>
    <row r="16536" spans="1:9">
      <c r="A16536" s="915"/>
      <c r="B16536" s="915"/>
      <c r="C16536" s="915"/>
      <c r="D16536" s="916"/>
      <c r="E16536" s="916"/>
      <c r="F16536" s="916"/>
      <c r="G16536" s="915"/>
      <c r="H16536" s="915"/>
      <c r="I16536" s="915"/>
    </row>
    <row r="16537" spans="1:9">
      <c r="A16537" s="915"/>
      <c r="B16537" s="915"/>
      <c r="C16537" s="915"/>
      <c r="D16537" s="916"/>
      <c r="E16537" s="916"/>
      <c r="F16537" s="916"/>
      <c r="G16537" s="915"/>
      <c r="H16537" s="915"/>
      <c r="I16537" s="915"/>
    </row>
    <row r="16538" spans="1:9">
      <c r="A16538" s="915"/>
      <c r="B16538" s="915"/>
      <c r="C16538" s="915"/>
      <c r="D16538" s="916"/>
      <c r="E16538" s="916"/>
      <c r="F16538" s="916"/>
      <c r="G16538" s="915"/>
      <c r="H16538" s="915"/>
      <c r="I16538" s="915"/>
    </row>
    <row r="16539" spans="1:9">
      <c r="A16539" s="915"/>
      <c r="B16539" s="915"/>
      <c r="C16539" s="915"/>
      <c r="D16539" s="916"/>
      <c r="E16539" s="916"/>
      <c r="F16539" s="916"/>
      <c r="G16539" s="915"/>
      <c r="H16539" s="915"/>
      <c r="I16539" s="915"/>
    </row>
    <row r="16540" spans="1:9">
      <c r="A16540" s="915"/>
      <c r="B16540" s="915"/>
      <c r="C16540" s="915"/>
      <c r="D16540" s="916"/>
      <c r="E16540" s="916"/>
      <c r="F16540" s="916"/>
      <c r="G16540" s="915"/>
      <c r="H16540" s="915"/>
      <c r="I16540" s="915"/>
    </row>
    <row r="16541" spans="1:9">
      <c r="A16541" s="915"/>
      <c r="B16541" s="915"/>
      <c r="C16541" s="915"/>
      <c r="D16541" s="916"/>
      <c r="E16541" s="916"/>
      <c r="F16541" s="916"/>
      <c r="G16541" s="915"/>
      <c r="H16541" s="915"/>
      <c r="I16541" s="915"/>
    </row>
    <row r="16542" spans="1:9">
      <c r="A16542" s="915"/>
      <c r="B16542" s="915"/>
      <c r="C16542" s="915"/>
      <c r="D16542" s="916"/>
      <c r="E16542" s="916"/>
      <c r="F16542" s="916"/>
      <c r="G16542" s="915"/>
      <c r="H16542" s="915"/>
      <c r="I16542" s="915"/>
    </row>
    <row r="16543" spans="1:9">
      <c r="A16543" s="915"/>
      <c r="B16543" s="915"/>
      <c r="C16543" s="915"/>
      <c r="D16543" s="916"/>
      <c r="E16543" s="916"/>
      <c r="F16543" s="916"/>
      <c r="G16543" s="915"/>
      <c r="H16543" s="915"/>
      <c r="I16543" s="915"/>
    </row>
    <row r="16544" spans="1:9">
      <c r="A16544" s="915"/>
      <c r="B16544" s="915"/>
      <c r="C16544" s="915"/>
      <c r="D16544" s="916"/>
      <c r="E16544" s="916"/>
      <c r="F16544" s="916"/>
      <c r="G16544" s="915"/>
      <c r="H16544" s="915"/>
      <c r="I16544" s="915"/>
    </row>
    <row r="16545" spans="1:9">
      <c r="A16545" s="915"/>
      <c r="B16545" s="915"/>
      <c r="C16545" s="915"/>
      <c r="D16545" s="916"/>
      <c r="E16545" s="916"/>
      <c r="F16545" s="916"/>
      <c r="G16545" s="915"/>
      <c r="H16545" s="915"/>
      <c r="I16545" s="915"/>
    </row>
    <row r="16546" spans="1:9">
      <c r="A16546" s="915"/>
      <c r="B16546" s="915"/>
      <c r="C16546" s="915"/>
      <c r="D16546" s="916"/>
      <c r="E16546" s="916"/>
      <c r="F16546" s="916"/>
      <c r="G16546" s="915"/>
      <c r="H16546" s="915"/>
      <c r="I16546" s="915"/>
    </row>
    <row r="16547" spans="1:9">
      <c r="A16547" s="915"/>
      <c r="B16547" s="915"/>
      <c r="C16547" s="915"/>
      <c r="D16547" s="916"/>
      <c r="E16547" s="916"/>
      <c r="F16547" s="916"/>
      <c r="G16547" s="915"/>
      <c r="H16547" s="915"/>
      <c r="I16547" s="915"/>
    </row>
    <row r="16548" spans="1:9">
      <c r="A16548" s="915"/>
      <c r="B16548" s="915"/>
      <c r="C16548" s="915"/>
      <c r="D16548" s="916"/>
      <c r="E16548" s="916"/>
      <c r="F16548" s="916"/>
      <c r="G16548" s="915"/>
      <c r="H16548" s="915"/>
      <c r="I16548" s="915"/>
    </row>
    <row r="16549" spans="1:9">
      <c r="A16549" s="915"/>
      <c r="B16549" s="915"/>
      <c r="C16549" s="915"/>
      <c r="D16549" s="916"/>
      <c r="E16549" s="916"/>
      <c r="F16549" s="916"/>
      <c r="G16549" s="915"/>
      <c r="H16549" s="915"/>
      <c r="I16549" s="915"/>
    </row>
    <row r="16550" spans="1:9">
      <c r="A16550" s="915"/>
      <c r="B16550" s="915"/>
      <c r="C16550" s="915"/>
      <c r="D16550" s="916"/>
      <c r="E16550" s="916"/>
      <c r="F16550" s="916"/>
      <c r="G16550" s="915"/>
      <c r="H16550" s="915"/>
      <c r="I16550" s="915"/>
    </row>
    <row r="16551" spans="1:9">
      <c r="A16551" s="915"/>
      <c r="B16551" s="915"/>
      <c r="C16551" s="915"/>
      <c r="D16551" s="916"/>
      <c r="E16551" s="916"/>
      <c r="F16551" s="916"/>
      <c r="G16551" s="915"/>
      <c r="H16551" s="915"/>
      <c r="I16551" s="915"/>
    </row>
    <row r="16552" spans="1:9">
      <c r="A16552" s="915"/>
      <c r="B16552" s="915"/>
      <c r="C16552" s="915"/>
      <c r="D16552" s="916"/>
      <c r="E16552" s="916"/>
      <c r="F16552" s="916"/>
      <c r="G16552" s="915"/>
      <c r="H16552" s="915"/>
      <c r="I16552" s="915"/>
    </row>
    <row r="16553" spans="1:9">
      <c r="A16553" s="915"/>
      <c r="B16553" s="915"/>
      <c r="C16553" s="915"/>
      <c r="D16553" s="916"/>
      <c r="E16553" s="916"/>
      <c r="F16553" s="916"/>
      <c r="G16553" s="915"/>
      <c r="H16553" s="915"/>
      <c r="I16553" s="915"/>
    </row>
    <row r="16554" spans="1:9">
      <c r="A16554" s="915"/>
      <c r="B16554" s="915"/>
      <c r="C16554" s="915"/>
      <c r="D16554" s="916"/>
      <c r="E16554" s="916"/>
      <c r="F16554" s="916"/>
      <c r="G16554" s="915"/>
      <c r="H16554" s="915"/>
      <c r="I16554" s="915"/>
    </row>
    <row r="16555" spans="1:9">
      <c r="A16555" s="915"/>
      <c r="B16555" s="915"/>
      <c r="C16555" s="915"/>
      <c r="D16555" s="916"/>
      <c r="E16555" s="916"/>
      <c r="F16555" s="916"/>
      <c r="G16555" s="915"/>
      <c r="H16555" s="915"/>
      <c r="I16555" s="915"/>
    </row>
    <row r="16556" spans="1:9">
      <c r="A16556" s="915"/>
      <c r="B16556" s="915"/>
      <c r="C16556" s="915"/>
      <c r="D16556" s="916"/>
      <c r="E16556" s="916"/>
      <c r="F16556" s="916"/>
      <c r="G16556" s="915"/>
      <c r="H16556" s="915"/>
      <c r="I16556" s="915"/>
    </row>
    <row r="16557" spans="1:9">
      <c r="A16557" s="915"/>
      <c r="B16557" s="915"/>
      <c r="C16557" s="915"/>
      <c r="D16557" s="916"/>
      <c r="E16557" s="916"/>
      <c r="F16557" s="916"/>
      <c r="G16557" s="915"/>
      <c r="H16557" s="915"/>
      <c r="I16557" s="915"/>
    </row>
    <row r="16558" spans="1:9">
      <c r="A16558" s="915"/>
      <c r="B16558" s="915"/>
      <c r="C16558" s="915"/>
      <c r="D16558" s="916"/>
      <c r="E16558" s="916"/>
      <c r="F16558" s="916"/>
      <c r="G16558" s="915"/>
      <c r="H16558" s="915"/>
      <c r="I16558" s="915"/>
    </row>
    <row r="16559" spans="1:9">
      <c r="A16559" s="915"/>
      <c r="B16559" s="915"/>
      <c r="C16559" s="915"/>
      <c r="D16559" s="916"/>
      <c r="E16559" s="916"/>
      <c r="F16559" s="916"/>
      <c r="G16559" s="915"/>
      <c r="H16559" s="915"/>
      <c r="I16559" s="915"/>
    </row>
    <row r="16560" spans="1:9">
      <c r="A16560" s="915"/>
      <c r="B16560" s="915"/>
      <c r="C16560" s="915"/>
      <c r="D16560" s="916"/>
      <c r="E16560" s="916"/>
      <c r="F16560" s="916"/>
      <c r="G16560" s="915"/>
      <c r="H16560" s="915"/>
      <c r="I16560" s="915"/>
    </row>
    <row r="16561" spans="1:9">
      <c r="A16561" s="915"/>
      <c r="B16561" s="915"/>
      <c r="C16561" s="915"/>
      <c r="D16561" s="916"/>
      <c r="E16561" s="916"/>
      <c r="F16561" s="916"/>
      <c r="G16561" s="915"/>
      <c r="H16561" s="915"/>
      <c r="I16561" s="915"/>
    </row>
    <row r="16562" spans="1:9">
      <c r="A16562" s="915"/>
      <c r="B16562" s="915"/>
      <c r="C16562" s="915"/>
      <c r="D16562" s="916"/>
      <c r="E16562" s="916"/>
      <c r="F16562" s="916"/>
      <c r="G16562" s="915"/>
      <c r="H16562" s="915"/>
      <c r="I16562" s="915"/>
    </row>
    <row r="16563" spans="1:9">
      <c r="A16563" s="915"/>
      <c r="B16563" s="915"/>
      <c r="C16563" s="915"/>
      <c r="D16563" s="916"/>
      <c r="E16563" s="916"/>
      <c r="F16563" s="916"/>
      <c r="G16563" s="915"/>
      <c r="H16563" s="915"/>
      <c r="I16563" s="915"/>
    </row>
    <row r="16564" spans="1:9">
      <c r="A16564" s="915"/>
      <c r="B16564" s="915"/>
      <c r="C16564" s="915"/>
      <c r="D16564" s="916"/>
      <c r="E16564" s="916"/>
      <c r="F16564" s="916"/>
      <c r="G16564" s="915"/>
      <c r="H16564" s="915"/>
      <c r="I16564" s="915"/>
    </row>
    <row r="16565" spans="1:9">
      <c r="A16565" s="915"/>
      <c r="B16565" s="915"/>
      <c r="C16565" s="915"/>
      <c r="D16565" s="916"/>
      <c r="E16565" s="916"/>
      <c r="F16565" s="916"/>
      <c r="G16565" s="915"/>
      <c r="H16565" s="915"/>
      <c r="I16565" s="915"/>
    </row>
    <row r="16566" spans="1:9">
      <c r="A16566" s="915"/>
      <c r="B16566" s="915"/>
      <c r="C16566" s="915"/>
      <c r="D16566" s="916"/>
      <c r="E16566" s="916"/>
      <c r="F16566" s="916"/>
      <c r="G16566" s="915"/>
      <c r="H16566" s="915"/>
      <c r="I16566" s="915"/>
    </row>
    <row r="16567" spans="1:9">
      <c r="A16567" s="915"/>
      <c r="B16567" s="915"/>
      <c r="C16567" s="915"/>
      <c r="D16567" s="916"/>
      <c r="E16567" s="916"/>
      <c r="F16567" s="916"/>
      <c r="G16567" s="915"/>
      <c r="H16567" s="915"/>
      <c r="I16567" s="915"/>
    </row>
    <row r="16568" spans="1:9">
      <c r="A16568" s="915"/>
      <c r="B16568" s="915"/>
      <c r="C16568" s="915"/>
      <c r="D16568" s="916"/>
      <c r="E16568" s="916"/>
      <c r="F16568" s="916"/>
      <c r="G16568" s="915"/>
      <c r="H16568" s="915"/>
      <c r="I16568" s="915"/>
    </row>
    <row r="16569" spans="1:9">
      <c r="A16569" s="915"/>
      <c r="B16569" s="915"/>
      <c r="C16569" s="915"/>
      <c r="D16569" s="916"/>
      <c r="E16569" s="916"/>
      <c r="F16569" s="916"/>
      <c r="G16569" s="915"/>
      <c r="H16569" s="915"/>
      <c r="I16569" s="915"/>
    </row>
    <row r="16570" spans="1:9">
      <c r="A16570" s="915"/>
      <c r="B16570" s="915"/>
      <c r="C16570" s="915"/>
      <c r="D16570" s="916"/>
      <c r="E16570" s="916"/>
      <c r="F16570" s="916"/>
      <c r="G16570" s="915"/>
      <c r="H16570" s="915"/>
      <c r="I16570" s="915"/>
    </row>
    <row r="16571" spans="1:9">
      <c r="A16571" s="915"/>
      <c r="B16571" s="915"/>
      <c r="C16571" s="915"/>
      <c r="D16571" s="916"/>
      <c r="E16571" s="916"/>
      <c r="F16571" s="916"/>
      <c r="G16571" s="915"/>
      <c r="H16571" s="915"/>
      <c r="I16571" s="915"/>
    </row>
    <row r="16572" spans="1:9">
      <c r="A16572" s="915"/>
      <c r="B16572" s="915"/>
      <c r="C16572" s="915"/>
      <c r="D16572" s="916"/>
      <c r="E16572" s="916"/>
      <c r="F16572" s="916"/>
      <c r="G16572" s="915"/>
      <c r="H16572" s="915"/>
      <c r="I16572" s="915"/>
    </row>
    <row r="16573" spans="1:9">
      <c r="A16573" s="915"/>
      <c r="B16573" s="915"/>
      <c r="C16573" s="915"/>
      <c r="D16573" s="916"/>
      <c r="E16573" s="916"/>
      <c r="F16573" s="916"/>
      <c r="G16573" s="915"/>
      <c r="H16573" s="915"/>
      <c r="I16573" s="915"/>
    </row>
    <row r="16574" spans="1:9">
      <c r="A16574" s="915"/>
      <c r="B16574" s="915"/>
      <c r="C16574" s="915"/>
      <c r="D16574" s="916"/>
      <c r="E16574" s="916"/>
      <c r="F16574" s="916"/>
      <c r="G16574" s="915"/>
      <c r="H16574" s="915"/>
      <c r="I16574" s="915"/>
    </row>
    <row r="16575" spans="1:9">
      <c r="A16575" s="915"/>
      <c r="B16575" s="915"/>
      <c r="C16575" s="915"/>
      <c r="D16575" s="916"/>
      <c r="E16575" s="916"/>
      <c r="F16575" s="916"/>
      <c r="G16575" s="915"/>
      <c r="H16575" s="915"/>
      <c r="I16575" s="915"/>
    </row>
    <row r="16576" spans="1:9">
      <c r="A16576" s="915"/>
      <c r="B16576" s="915"/>
      <c r="C16576" s="915"/>
      <c r="D16576" s="916"/>
      <c r="E16576" s="916"/>
      <c r="F16576" s="916"/>
      <c r="G16576" s="915"/>
      <c r="H16576" s="915"/>
      <c r="I16576" s="915"/>
    </row>
    <row r="16577" spans="1:9">
      <c r="A16577" s="915"/>
      <c r="B16577" s="915"/>
      <c r="C16577" s="915"/>
      <c r="D16577" s="916"/>
      <c r="E16577" s="916"/>
      <c r="F16577" s="916"/>
      <c r="G16577" s="915"/>
      <c r="H16577" s="915"/>
      <c r="I16577" s="915"/>
    </row>
    <row r="16578" spans="1:9">
      <c r="A16578" s="915"/>
      <c r="B16578" s="915"/>
      <c r="C16578" s="915"/>
      <c r="D16578" s="916"/>
      <c r="E16578" s="916"/>
      <c r="F16578" s="916"/>
      <c r="G16578" s="915"/>
      <c r="H16578" s="915"/>
      <c r="I16578" s="915"/>
    </row>
    <row r="16579" spans="1:9">
      <c r="A16579" s="915"/>
      <c r="B16579" s="915"/>
      <c r="C16579" s="915"/>
      <c r="D16579" s="916"/>
      <c r="E16579" s="916"/>
      <c r="F16579" s="916"/>
      <c r="G16579" s="915"/>
      <c r="H16579" s="915"/>
      <c r="I16579" s="915"/>
    </row>
    <row r="16580" spans="1:9">
      <c r="A16580" s="915"/>
      <c r="B16580" s="915"/>
      <c r="C16580" s="915"/>
      <c r="D16580" s="916"/>
      <c r="E16580" s="916"/>
      <c r="F16580" s="916"/>
      <c r="G16580" s="915"/>
      <c r="H16580" s="915"/>
      <c r="I16580" s="915"/>
    </row>
    <row r="16581" spans="1:9">
      <c r="A16581" s="915"/>
      <c r="B16581" s="915"/>
      <c r="C16581" s="915"/>
      <c r="D16581" s="916"/>
      <c r="E16581" s="916"/>
      <c r="F16581" s="916"/>
      <c r="G16581" s="915"/>
      <c r="H16581" s="915"/>
      <c r="I16581" s="915"/>
    </row>
    <row r="16582" spans="1:9">
      <c r="A16582" s="915"/>
      <c r="B16582" s="915"/>
      <c r="C16582" s="915"/>
      <c r="D16582" s="916"/>
      <c r="E16582" s="916"/>
      <c r="F16582" s="916"/>
      <c r="G16582" s="915"/>
      <c r="H16582" s="915"/>
      <c r="I16582" s="915"/>
    </row>
    <row r="16583" spans="1:9">
      <c r="A16583" s="915"/>
      <c r="B16583" s="915"/>
      <c r="C16583" s="915"/>
      <c r="D16583" s="916"/>
      <c r="E16583" s="916"/>
      <c r="F16583" s="916"/>
      <c r="G16583" s="915"/>
      <c r="H16583" s="915"/>
      <c r="I16583" s="915"/>
    </row>
    <row r="16584" spans="1:9">
      <c r="A16584" s="915"/>
      <c r="B16584" s="915"/>
      <c r="C16584" s="915"/>
      <c r="D16584" s="916"/>
      <c r="E16584" s="916"/>
      <c r="F16584" s="916"/>
      <c r="G16584" s="915"/>
      <c r="H16584" s="915"/>
      <c r="I16584" s="915"/>
    </row>
    <row r="16585" spans="1:9">
      <c r="A16585" s="915"/>
      <c r="B16585" s="915"/>
      <c r="C16585" s="915"/>
      <c r="D16585" s="916"/>
      <c r="E16585" s="916"/>
      <c r="F16585" s="916"/>
      <c r="G16585" s="915"/>
      <c r="H16585" s="915"/>
      <c r="I16585" s="915"/>
    </row>
    <row r="16586" spans="1:9">
      <c r="A16586" s="915"/>
      <c r="B16586" s="915"/>
      <c r="C16586" s="915"/>
      <c r="D16586" s="916"/>
      <c r="E16586" s="916"/>
      <c r="F16586" s="916"/>
      <c r="G16586" s="915"/>
      <c r="H16586" s="915"/>
      <c r="I16586" s="915"/>
    </row>
    <row r="16587" spans="1:9">
      <c r="A16587" s="915"/>
      <c r="B16587" s="915"/>
      <c r="C16587" s="915"/>
      <c r="D16587" s="916"/>
      <c r="E16587" s="916"/>
      <c r="F16587" s="916"/>
      <c r="G16587" s="915"/>
      <c r="H16587" s="915"/>
      <c r="I16587" s="915"/>
    </row>
    <row r="16588" spans="1:9">
      <c r="A16588" s="915"/>
      <c r="B16588" s="915"/>
      <c r="C16588" s="915"/>
      <c r="D16588" s="916"/>
      <c r="E16588" s="916"/>
      <c r="F16588" s="916"/>
      <c r="G16588" s="915"/>
      <c r="H16588" s="915"/>
      <c r="I16588" s="915"/>
    </row>
    <row r="16589" spans="1:9">
      <c r="A16589" s="915"/>
      <c r="B16589" s="915"/>
      <c r="C16589" s="915"/>
      <c r="D16589" s="916"/>
      <c r="E16589" s="916"/>
      <c r="F16589" s="916"/>
      <c r="G16589" s="915"/>
      <c r="H16589" s="915"/>
      <c r="I16589" s="915"/>
    </row>
    <row r="16590" spans="1:9">
      <c r="A16590" s="915"/>
      <c r="B16590" s="915"/>
      <c r="C16590" s="915"/>
      <c r="D16590" s="916"/>
      <c r="E16590" s="916"/>
      <c r="F16590" s="916"/>
      <c r="G16590" s="915"/>
      <c r="H16590" s="915"/>
      <c r="I16590" s="915"/>
    </row>
    <row r="16591" spans="1:9">
      <c r="A16591" s="915"/>
      <c r="B16591" s="915"/>
      <c r="C16591" s="915"/>
      <c r="D16591" s="916"/>
      <c r="E16591" s="916"/>
      <c r="F16591" s="916"/>
      <c r="G16591" s="915"/>
      <c r="H16591" s="915"/>
      <c r="I16591" s="915"/>
    </row>
    <row r="16592" spans="1:9">
      <c r="A16592" s="915"/>
      <c r="B16592" s="915"/>
      <c r="C16592" s="915"/>
      <c r="D16592" s="916"/>
      <c r="E16592" s="916"/>
      <c r="F16592" s="916"/>
      <c r="G16592" s="915"/>
      <c r="H16592" s="915"/>
      <c r="I16592" s="915"/>
    </row>
    <row r="16593" spans="1:9">
      <c r="A16593" s="915"/>
      <c r="B16593" s="915"/>
      <c r="C16593" s="915"/>
      <c r="D16593" s="916"/>
      <c r="E16593" s="916"/>
      <c r="F16593" s="916"/>
      <c r="G16593" s="915"/>
      <c r="H16593" s="915"/>
      <c r="I16593" s="915"/>
    </row>
    <row r="16594" spans="1:9">
      <c r="A16594" s="915"/>
      <c r="B16594" s="915"/>
      <c r="C16594" s="915"/>
      <c r="D16594" s="916"/>
      <c r="E16594" s="916"/>
      <c r="F16594" s="916"/>
      <c r="G16594" s="915"/>
      <c r="H16594" s="915"/>
      <c r="I16594" s="915"/>
    </row>
    <row r="16595" spans="1:9">
      <c r="A16595" s="915"/>
      <c r="B16595" s="915"/>
      <c r="C16595" s="915"/>
      <c r="D16595" s="916"/>
      <c r="E16595" s="916"/>
      <c r="F16595" s="916"/>
      <c r="G16595" s="915"/>
      <c r="H16595" s="915"/>
      <c r="I16595" s="915"/>
    </row>
    <row r="16596" spans="1:9">
      <c r="A16596" s="915"/>
      <c r="B16596" s="915"/>
      <c r="C16596" s="915"/>
      <c r="D16596" s="916"/>
      <c r="E16596" s="916"/>
      <c r="F16596" s="916"/>
      <c r="G16596" s="915"/>
      <c r="H16596" s="915"/>
      <c r="I16596" s="915"/>
    </row>
    <row r="16597" spans="1:9">
      <c r="A16597" s="915"/>
      <c r="B16597" s="915"/>
      <c r="C16597" s="915"/>
      <c r="D16597" s="916"/>
      <c r="E16597" s="916"/>
      <c r="F16597" s="916"/>
      <c r="G16597" s="915"/>
      <c r="H16597" s="915"/>
      <c r="I16597" s="915"/>
    </row>
    <row r="16598" spans="1:9">
      <c r="A16598" s="915"/>
      <c r="B16598" s="915"/>
      <c r="C16598" s="915"/>
      <c r="D16598" s="916"/>
      <c r="E16598" s="916"/>
      <c r="F16598" s="916"/>
      <c r="G16598" s="915"/>
      <c r="H16598" s="915"/>
      <c r="I16598" s="915"/>
    </row>
    <row r="16599" spans="1:9">
      <c r="A16599" s="915"/>
      <c r="B16599" s="915"/>
      <c r="C16599" s="915"/>
      <c r="D16599" s="916"/>
      <c r="E16599" s="916"/>
      <c r="F16599" s="916"/>
      <c r="G16599" s="915"/>
      <c r="H16599" s="915"/>
      <c r="I16599" s="915"/>
    </row>
    <row r="16600" spans="1:9">
      <c r="A16600" s="915"/>
      <c r="B16600" s="915"/>
      <c r="C16600" s="915"/>
      <c r="D16600" s="916"/>
      <c r="E16600" s="916"/>
      <c r="F16600" s="916"/>
      <c r="G16600" s="915"/>
      <c r="H16600" s="915"/>
      <c r="I16600" s="915"/>
    </row>
    <row r="16601" spans="1:9">
      <c r="A16601" s="915"/>
      <c r="B16601" s="915"/>
      <c r="C16601" s="915"/>
      <c r="D16601" s="916"/>
      <c r="E16601" s="916"/>
      <c r="F16601" s="916"/>
      <c r="G16601" s="915"/>
      <c r="H16601" s="915"/>
      <c r="I16601" s="915"/>
    </row>
    <row r="16602" spans="1:9">
      <c r="A16602" s="915"/>
      <c r="B16602" s="915"/>
      <c r="C16602" s="915"/>
      <c r="D16602" s="916"/>
      <c r="E16602" s="916"/>
      <c r="F16602" s="916"/>
      <c r="G16602" s="915"/>
      <c r="H16602" s="915"/>
      <c r="I16602" s="915"/>
    </row>
    <row r="16603" spans="1:9">
      <c r="A16603" s="915"/>
      <c r="B16603" s="915"/>
      <c r="C16603" s="915"/>
      <c r="D16603" s="916"/>
      <c r="E16603" s="916"/>
      <c r="F16603" s="916"/>
      <c r="G16603" s="915"/>
      <c r="H16603" s="915"/>
      <c r="I16603" s="915"/>
    </row>
    <row r="16604" spans="1:9">
      <c r="A16604" s="915"/>
      <c r="B16604" s="915"/>
      <c r="C16604" s="915"/>
      <c r="D16604" s="916"/>
      <c r="E16604" s="916"/>
      <c r="F16604" s="916"/>
      <c r="G16604" s="915"/>
      <c r="H16604" s="915"/>
      <c r="I16604" s="915"/>
    </row>
    <row r="16605" spans="1:9">
      <c r="A16605" s="915"/>
      <c r="B16605" s="915"/>
      <c r="C16605" s="915"/>
      <c r="D16605" s="916"/>
      <c r="E16605" s="916"/>
      <c r="F16605" s="916"/>
      <c r="G16605" s="915"/>
      <c r="H16605" s="915"/>
      <c r="I16605" s="915"/>
    </row>
    <row r="16606" spans="1:9">
      <c r="A16606" s="915"/>
      <c r="B16606" s="915"/>
      <c r="C16606" s="915"/>
      <c r="D16606" s="916"/>
      <c r="E16606" s="916"/>
      <c r="F16606" s="916"/>
      <c r="G16606" s="915"/>
      <c r="H16606" s="915"/>
      <c r="I16606" s="915"/>
    </row>
    <row r="16607" spans="1:9">
      <c r="A16607" s="915"/>
      <c r="B16607" s="915"/>
      <c r="C16607" s="915"/>
      <c r="D16607" s="916"/>
      <c r="E16607" s="916"/>
      <c r="F16607" s="916"/>
      <c r="G16607" s="915"/>
      <c r="H16607" s="915"/>
      <c r="I16607" s="915"/>
    </row>
    <row r="16608" spans="1:9">
      <c r="A16608" s="915"/>
      <c r="B16608" s="915"/>
      <c r="C16608" s="915"/>
      <c r="D16608" s="916"/>
      <c r="E16608" s="916"/>
      <c r="F16608" s="916"/>
      <c r="G16608" s="915"/>
      <c r="H16608" s="915"/>
      <c r="I16608" s="915"/>
    </row>
    <row r="16609" spans="1:9">
      <c r="A16609" s="915"/>
      <c r="B16609" s="915"/>
      <c r="C16609" s="915"/>
      <c r="D16609" s="916"/>
      <c r="E16609" s="916"/>
      <c r="F16609" s="916"/>
      <c r="G16609" s="915"/>
      <c r="H16609" s="915"/>
      <c r="I16609" s="915"/>
    </row>
    <row r="16610" spans="1:9">
      <c r="A16610" s="915"/>
      <c r="B16610" s="915"/>
      <c r="C16610" s="915"/>
      <c r="D16610" s="916"/>
      <c r="E16610" s="916"/>
      <c r="F16610" s="916"/>
      <c r="G16610" s="915"/>
      <c r="H16610" s="915"/>
      <c r="I16610" s="915"/>
    </row>
    <row r="16611" spans="1:9">
      <c r="A16611" s="915"/>
      <c r="B16611" s="915"/>
      <c r="C16611" s="915"/>
      <c r="D16611" s="916"/>
      <c r="E16611" s="916"/>
      <c r="F16611" s="916"/>
      <c r="G16611" s="915"/>
      <c r="H16611" s="915"/>
      <c r="I16611" s="915"/>
    </row>
    <row r="16612" spans="1:9">
      <c r="A16612" s="915"/>
      <c r="B16612" s="915"/>
      <c r="C16612" s="915"/>
      <c r="D16612" s="916"/>
      <c r="E16612" s="916"/>
      <c r="F16612" s="916"/>
      <c r="G16612" s="915"/>
      <c r="H16612" s="915"/>
      <c r="I16612" s="915"/>
    </row>
    <row r="16613" spans="1:9">
      <c r="A16613" s="915"/>
      <c r="B16613" s="915"/>
      <c r="C16613" s="915"/>
      <c r="D16613" s="916"/>
      <c r="E16613" s="916"/>
      <c r="F16613" s="916"/>
      <c r="G16613" s="915"/>
      <c r="H16613" s="915"/>
      <c r="I16613" s="915"/>
    </row>
    <row r="16614" spans="1:9">
      <c r="A16614" s="915"/>
      <c r="B16614" s="915"/>
      <c r="C16614" s="915"/>
      <c r="D16614" s="916"/>
      <c r="E16614" s="916"/>
      <c r="F16614" s="916"/>
      <c r="G16614" s="915"/>
      <c r="H16614" s="915"/>
      <c r="I16614" s="915"/>
    </row>
    <row r="16615" spans="1:9">
      <c r="A16615" s="915"/>
      <c r="B16615" s="915"/>
      <c r="C16615" s="915"/>
      <c r="D16615" s="916"/>
      <c r="E16615" s="916"/>
      <c r="F16615" s="916"/>
      <c r="G16615" s="915"/>
      <c r="H16615" s="915"/>
      <c r="I16615" s="915"/>
    </row>
    <row r="16616" spans="1:9">
      <c r="A16616" s="915"/>
      <c r="B16616" s="915"/>
      <c r="C16616" s="915"/>
      <c r="D16616" s="916"/>
      <c r="E16616" s="916"/>
      <c r="F16616" s="916"/>
      <c r="G16616" s="915"/>
      <c r="H16616" s="915"/>
      <c r="I16616" s="915"/>
    </row>
    <row r="16617" spans="1:9">
      <c r="A16617" s="915"/>
      <c r="B16617" s="915"/>
      <c r="C16617" s="915"/>
      <c r="D16617" s="916"/>
      <c r="E16617" s="916"/>
      <c r="F16617" s="916"/>
      <c r="G16617" s="915"/>
      <c r="H16617" s="915"/>
      <c r="I16617" s="915"/>
    </row>
    <row r="16618" spans="1:9">
      <c r="A16618" s="915"/>
      <c r="B16618" s="915"/>
      <c r="C16618" s="915"/>
      <c r="D16618" s="916"/>
      <c r="E16618" s="916"/>
      <c r="F16618" s="916"/>
      <c r="G16618" s="915"/>
      <c r="H16618" s="915"/>
      <c r="I16618" s="915"/>
    </row>
    <row r="16619" spans="1:9">
      <c r="A16619" s="915"/>
      <c r="B16619" s="915"/>
      <c r="C16619" s="915"/>
      <c r="D16619" s="916"/>
      <c r="E16619" s="916"/>
      <c r="F16619" s="916"/>
      <c r="G16619" s="915"/>
      <c r="H16619" s="915"/>
      <c r="I16619" s="915"/>
    </row>
    <row r="16620" spans="1:9">
      <c r="A16620" s="915"/>
      <c r="B16620" s="915"/>
      <c r="C16620" s="915"/>
      <c r="D16620" s="916"/>
      <c r="E16620" s="916"/>
      <c r="F16620" s="916"/>
      <c r="G16620" s="915"/>
      <c r="H16620" s="915"/>
      <c r="I16620" s="915"/>
    </row>
    <row r="16621" spans="1:9">
      <c r="A16621" s="915"/>
      <c r="B16621" s="915"/>
      <c r="C16621" s="915"/>
      <c r="D16621" s="916"/>
      <c r="E16621" s="916"/>
      <c r="F16621" s="916"/>
      <c r="G16621" s="915"/>
      <c r="H16621" s="915"/>
      <c r="I16621" s="915"/>
    </row>
    <row r="16622" spans="1:9">
      <c r="A16622" s="915"/>
      <c r="B16622" s="915"/>
      <c r="C16622" s="915"/>
      <c r="D16622" s="916"/>
      <c r="E16622" s="916"/>
      <c r="F16622" s="916"/>
      <c r="G16622" s="915"/>
      <c r="H16622" s="915"/>
      <c r="I16622" s="915"/>
    </row>
    <row r="16623" spans="1:9">
      <c r="A16623" s="915"/>
      <c r="B16623" s="915"/>
      <c r="C16623" s="915"/>
      <c r="D16623" s="916"/>
      <c r="E16623" s="916"/>
      <c r="F16623" s="916"/>
      <c r="G16623" s="915"/>
      <c r="H16623" s="915"/>
      <c r="I16623" s="915"/>
    </row>
    <row r="16624" spans="1:9">
      <c r="A16624" s="915"/>
      <c r="B16624" s="915"/>
      <c r="C16624" s="915"/>
      <c r="D16624" s="916"/>
      <c r="E16624" s="916"/>
      <c r="F16624" s="916"/>
      <c r="G16624" s="915"/>
      <c r="H16624" s="915"/>
      <c r="I16624" s="915"/>
    </row>
    <row r="16625" spans="1:9">
      <c r="A16625" s="915"/>
      <c r="B16625" s="915"/>
      <c r="C16625" s="915"/>
      <c r="D16625" s="916"/>
      <c r="E16625" s="916"/>
      <c r="F16625" s="916"/>
      <c r="G16625" s="915"/>
      <c r="H16625" s="915"/>
      <c r="I16625" s="915"/>
    </row>
    <row r="16626" spans="1:9">
      <c r="A16626" s="915"/>
      <c r="B16626" s="915"/>
      <c r="C16626" s="915"/>
      <c r="D16626" s="916"/>
      <c r="E16626" s="916"/>
      <c r="F16626" s="916"/>
      <c r="G16626" s="915"/>
      <c r="H16626" s="915"/>
      <c r="I16626" s="915"/>
    </row>
    <row r="16627" spans="1:9">
      <c r="A16627" s="915"/>
      <c r="B16627" s="915"/>
      <c r="C16627" s="915"/>
      <c r="D16627" s="916"/>
      <c r="E16627" s="916"/>
      <c r="F16627" s="916"/>
      <c r="G16627" s="915"/>
      <c r="H16627" s="915"/>
      <c r="I16627" s="915"/>
    </row>
    <row r="16628" spans="1:9">
      <c r="A16628" s="915"/>
      <c r="B16628" s="915"/>
      <c r="C16628" s="915"/>
      <c r="D16628" s="916"/>
      <c r="E16628" s="916"/>
      <c r="F16628" s="916"/>
      <c r="G16628" s="915"/>
      <c r="H16628" s="915"/>
      <c r="I16628" s="915"/>
    </row>
    <row r="16629" spans="1:9">
      <c r="A16629" s="915"/>
      <c r="B16629" s="915"/>
      <c r="C16629" s="915"/>
      <c r="D16629" s="916"/>
      <c r="E16629" s="916"/>
      <c r="F16629" s="916"/>
      <c r="G16629" s="915"/>
      <c r="H16629" s="915"/>
      <c r="I16629" s="915"/>
    </row>
    <row r="16630" spans="1:9">
      <c r="A16630" s="915"/>
      <c r="B16630" s="915"/>
      <c r="C16630" s="915"/>
      <c r="D16630" s="916"/>
      <c r="E16630" s="916"/>
      <c r="F16630" s="916"/>
      <c r="G16630" s="915"/>
      <c r="H16630" s="915"/>
      <c r="I16630" s="915"/>
    </row>
    <row r="16631" spans="1:9">
      <c r="A16631" s="915"/>
      <c r="B16631" s="915"/>
      <c r="C16631" s="915"/>
      <c r="D16631" s="916"/>
      <c r="E16631" s="916"/>
      <c r="F16631" s="916"/>
      <c r="G16631" s="915"/>
      <c r="H16631" s="915"/>
      <c r="I16631" s="915"/>
    </row>
    <row r="16632" spans="1:9">
      <c r="A16632" s="915"/>
      <c r="B16632" s="915"/>
      <c r="C16632" s="915"/>
      <c r="D16632" s="916"/>
      <c r="E16632" s="916"/>
      <c r="F16632" s="916"/>
      <c r="G16632" s="915"/>
      <c r="H16632" s="915"/>
      <c r="I16632" s="915"/>
    </row>
    <row r="16633" spans="1:9">
      <c r="A16633" s="915"/>
      <c r="B16633" s="915"/>
      <c r="C16633" s="915"/>
      <c r="D16633" s="916"/>
      <c r="E16633" s="916"/>
      <c r="F16633" s="916"/>
      <c r="G16633" s="915"/>
      <c r="H16633" s="915"/>
      <c r="I16633" s="915"/>
    </row>
    <row r="16634" spans="1:9">
      <c r="A16634" s="915"/>
      <c r="B16634" s="915"/>
      <c r="C16634" s="915"/>
      <c r="D16634" s="916"/>
      <c r="E16634" s="916"/>
      <c r="F16634" s="916"/>
      <c r="G16634" s="915"/>
      <c r="H16634" s="915"/>
      <c r="I16634" s="915"/>
    </row>
    <row r="16635" spans="1:9">
      <c r="A16635" s="915"/>
      <c r="B16635" s="915"/>
      <c r="C16635" s="915"/>
      <c r="D16635" s="916"/>
      <c r="E16635" s="916"/>
      <c r="F16635" s="916"/>
      <c r="G16635" s="915"/>
      <c r="H16635" s="915"/>
      <c r="I16635" s="915"/>
    </row>
    <row r="16636" spans="1:9">
      <c r="A16636" s="915"/>
      <c r="B16636" s="915"/>
      <c r="C16636" s="915"/>
      <c r="D16636" s="916"/>
      <c r="E16636" s="916"/>
      <c r="F16636" s="916"/>
      <c r="G16636" s="915"/>
      <c r="H16636" s="915"/>
      <c r="I16636" s="915"/>
    </row>
    <row r="16637" spans="1:9">
      <c r="A16637" s="915"/>
      <c r="B16637" s="915"/>
      <c r="C16637" s="915"/>
      <c r="D16637" s="916"/>
      <c r="E16637" s="916"/>
      <c r="F16637" s="916"/>
      <c r="G16637" s="915"/>
      <c r="H16637" s="915"/>
      <c r="I16637" s="915"/>
    </row>
    <row r="16638" spans="1:9">
      <c r="A16638" s="915"/>
      <c r="B16638" s="915"/>
      <c r="C16638" s="915"/>
      <c r="D16638" s="916"/>
      <c r="E16638" s="916"/>
      <c r="F16638" s="916"/>
      <c r="G16638" s="915"/>
      <c r="H16638" s="915"/>
      <c r="I16638" s="915"/>
    </row>
    <row r="16639" spans="1:9">
      <c r="A16639" s="915"/>
      <c r="B16639" s="915"/>
      <c r="C16639" s="915"/>
      <c r="D16639" s="916"/>
      <c r="E16639" s="916"/>
      <c r="F16639" s="916"/>
      <c r="G16639" s="915"/>
      <c r="H16639" s="915"/>
      <c r="I16639" s="915"/>
    </row>
    <row r="16640" spans="1:9">
      <c r="A16640" s="915"/>
      <c r="B16640" s="915"/>
      <c r="C16640" s="915"/>
      <c r="D16640" s="916"/>
      <c r="E16640" s="916"/>
      <c r="F16640" s="916"/>
      <c r="G16640" s="915"/>
      <c r="H16640" s="915"/>
      <c r="I16640" s="915"/>
    </row>
    <row r="16641" spans="1:9">
      <c r="A16641" s="915"/>
      <c r="B16641" s="915"/>
      <c r="C16641" s="915"/>
      <c r="D16641" s="916"/>
      <c r="E16641" s="916"/>
      <c r="F16641" s="916"/>
      <c r="G16641" s="915"/>
      <c r="H16641" s="915"/>
      <c r="I16641" s="915"/>
    </row>
    <row r="16642" spans="1:9">
      <c r="A16642" s="915"/>
      <c r="B16642" s="915"/>
      <c r="C16642" s="915"/>
      <c r="D16642" s="916"/>
      <c r="E16642" s="916"/>
      <c r="F16642" s="916"/>
      <c r="G16642" s="915"/>
      <c r="H16642" s="915"/>
      <c r="I16642" s="915"/>
    </row>
    <row r="16643" spans="1:9">
      <c r="A16643" s="915"/>
      <c r="B16643" s="915"/>
      <c r="C16643" s="915"/>
      <c r="D16643" s="916"/>
      <c r="E16643" s="916"/>
      <c r="F16643" s="916"/>
      <c r="G16643" s="915"/>
      <c r="H16643" s="915"/>
      <c r="I16643" s="915"/>
    </row>
    <row r="16644" spans="1:9">
      <c r="A16644" s="915"/>
      <c r="B16644" s="915"/>
      <c r="C16644" s="915"/>
      <c r="D16644" s="916"/>
      <c r="E16644" s="916"/>
      <c r="F16644" s="916"/>
      <c r="G16644" s="915"/>
      <c r="H16644" s="915"/>
      <c r="I16644" s="915"/>
    </row>
    <row r="16645" spans="1:9">
      <c r="A16645" s="915"/>
      <c r="B16645" s="915"/>
      <c r="C16645" s="915"/>
      <c r="D16645" s="916"/>
      <c r="E16645" s="916"/>
      <c r="F16645" s="916"/>
      <c r="G16645" s="915"/>
      <c r="H16645" s="915"/>
      <c r="I16645" s="915"/>
    </row>
    <row r="16646" spans="1:9">
      <c r="A16646" s="915"/>
      <c r="B16646" s="915"/>
      <c r="C16646" s="915"/>
      <c r="D16646" s="916"/>
      <c r="E16646" s="916"/>
      <c r="F16646" s="916"/>
      <c r="G16646" s="915"/>
      <c r="H16646" s="915"/>
      <c r="I16646" s="915"/>
    </row>
    <row r="16647" spans="1:9">
      <c r="A16647" s="915"/>
      <c r="B16647" s="915"/>
      <c r="C16647" s="915"/>
      <c r="D16647" s="916"/>
      <c r="E16647" s="916"/>
      <c r="F16647" s="916"/>
      <c r="G16647" s="915"/>
      <c r="H16647" s="915"/>
      <c r="I16647" s="915"/>
    </row>
    <row r="16648" spans="1:9">
      <c r="A16648" s="915"/>
      <c r="B16648" s="915"/>
      <c r="C16648" s="915"/>
      <c r="D16648" s="916"/>
      <c r="E16648" s="916"/>
      <c r="F16648" s="916"/>
      <c r="G16648" s="915"/>
      <c r="H16648" s="915"/>
      <c r="I16648" s="915"/>
    </row>
    <row r="16649" spans="1:9">
      <c r="A16649" s="915"/>
      <c r="B16649" s="915"/>
      <c r="C16649" s="915"/>
      <c r="D16649" s="916"/>
      <c r="E16649" s="916"/>
      <c r="F16649" s="916"/>
      <c r="G16649" s="915"/>
      <c r="H16649" s="915"/>
      <c r="I16649" s="915"/>
    </row>
    <row r="16650" spans="1:9">
      <c r="A16650" s="915"/>
      <c r="B16650" s="915"/>
      <c r="C16650" s="915"/>
      <c r="D16650" s="916"/>
      <c r="E16650" s="916"/>
      <c r="F16650" s="916"/>
      <c r="G16650" s="915"/>
      <c r="H16650" s="915"/>
      <c r="I16650" s="915"/>
    </row>
    <row r="16651" spans="1:9">
      <c r="A16651" s="915"/>
      <c r="B16651" s="915"/>
      <c r="C16651" s="915"/>
      <c r="D16651" s="916"/>
      <c r="E16651" s="916"/>
      <c r="F16651" s="916"/>
      <c r="G16651" s="915"/>
      <c r="H16651" s="915"/>
      <c r="I16651" s="915"/>
    </row>
    <row r="16652" spans="1:9">
      <c r="A16652" s="915"/>
      <c r="B16652" s="915"/>
      <c r="C16652" s="915"/>
      <c r="D16652" s="916"/>
      <c r="E16652" s="916"/>
      <c r="F16652" s="916"/>
      <c r="G16652" s="915"/>
      <c r="H16652" s="915"/>
      <c r="I16652" s="915"/>
    </row>
    <row r="16653" spans="1:9">
      <c r="A16653" s="915"/>
      <c r="B16653" s="915"/>
      <c r="C16653" s="915"/>
      <c r="D16653" s="916"/>
      <c r="E16653" s="916"/>
      <c r="F16653" s="916"/>
      <c r="G16653" s="915"/>
      <c r="H16653" s="915"/>
      <c r="I16653" s="915"/>
    </row>
    <row r="16654" spans="1:9">
      <c r="A16654" s="915"/>
      <c r="B16654" s="915"/>
      <c r="C16654" s="915"/>
      <c r="D16654" s="916"/>
      <c r="E16654" s="916"/>
      <c r="F16654" s="916"/>
      <c r="G16654" s="915"/>
      <c r="H16654" s="915"/>
      <c r="I16654" s="915"/>
    </row>
    <row r="16655" spans="1:9">
      <c r="A16655" s="915"/>
      <c r="B16655" s="915"/>
      <c r="C16655" s="915"/>
      <c r="D16655" s="916"/>
      <c r="E16655" s="916"/>
      <c r="F16655" s="916"/>
      <c r="G16655" s="915"/>
      <c r="H16655" s="915"/>
      <c r="I16655" s="915"/>
    </row>
    <row r="16656" spans="1:9">
      <c r="A16656" s="915"/>
      <c r="B16656" s="915"/>
      <c r="C16656" s="915"/>
      <c r="D16656" s="916"/>
      <c r="E16656" s="916"/>
      <c r="F16656" s="916"/>
      <c r="G16656" s="915"/>
      <c r="H16656" s="915"/>
      <c r="I16656" s="915"/>
    </row>
    <row r="16657" spans="1:9">
      <c r="A16657" s="915"/>
      <c r="B16657" s="915"/>
      <c r="C16657" s="915"/>
      <c r="D16657" s="916"/>
      <c r="E16657" s="916"/>
      <c r="F16657" s="916"/>
      <c r="G16657" s="915"/>
      <c r="H16657" s="915"/>
      <c r="I16657" s="915"/>
    </row>
    <row r="16658" spans="1:9">
      <c r="A16658" s="915"/>
      <c r="B16658" s="915"/>
      <c r="C16658" s="915"/>
      <c r="D16658" s="916"/>
      <c r="E16658" s="916"/>
      <c r="F16658" s="916"/>
      <c r="G16658" s="915"/>
      <c r="H16658" s="915"/>
      <c r="I16658" s="915"/>
    </row>
    <row r="16659" spans="1:9">
      <c r="A16659" s="915"/>
      <c r="B16659" s="915"/>
      <c r="C16659" s="915"/>
      <c r="D16659" s="916"/>
      <c r="E16659" s="916"/>
      <c r="F16659" s="916"/>
      <c r="G16659" s="915"/>
      <c r="H16659" s="915"/>
      <c r="I16659" s="915"/>
    </row>
    <row r="16660" spans="1:9">
      <c r="A16660" s="915"/>
      <c r="B16660" s="915"/>
      <c r="C16660" s="915"/>
      <c r="D16660" s="916"/>
      <c r="E16660" s="916"/>
      <c r="F16660" s="916"/>
      <c r="G16660" s="915"/>
      <c r="H16660" s="915"/>
      <c r="I16660" s="915"/>
    </row>
    <row r="16661" spans="1:9">
      <c r="A16661" s="915"/>
      <c r="B16661" s="915"/>
      <c r="C16661" s="915"/>
      <c r="D16661" s="916"/>
      <c r="E16661" s="916"/>
      <c r="F16661" s="916"/>
      <c r="G16661" s="915"/>
      <c r="H16661" s="915"/>
      <c r="I16661" s="915"/>
    </row>
    <row r="16662" spans="1:9">
      <c r="A16662" s="915"/>
      <c r="B16662" s="915"/>
      <c r="C16662" s="915"/>
      <c r="D16662" s="916"/>
      <c r="E16662" s="916"/>
      <c r="F16662" s="916"/>
      <c r="G16662" s="915"/>
      <c r="H16662" s="915"/>
      <c r="I16662" s="915"/>
    </row>
    <row r="16663" spans="1:9">
      <c r="A16663" s="915"/>
      <c r="B16663" s="915"/>
      <c r="C16663" s="915"/>
      <c r="D16663" s="916"/>
      <c r="E16663" s="916"/>
      <c r="F16663" s="916"/>
      <c r="G16663" s="915"/>
      <c r="H16663" s="915"/>
      <c r="I16663" s="915"/>
    </row>
    <row r="16664" spans="1:9">
      <c r="A16664" s="915"/>
      <c r="B16664" s="915"/>
      <c r="C16664" s="915"/>
      <c r="D16664" s="916"/>
      <c r="E16664" s="916"/>
      <c r="F16664" s="916"/>
      <c r="G16664" s="915"/>
      <c r="H16664" s="915"/>
      <c r="I16664" s="915"/>
    </row>
    <row r="16665" spans="1:9">
      <c r="A16665" s="915"/>
      <c r="B16665" s="915"/>
      <c r="C16665" s="915"/>
      <c r="D16665" s="916"/>
      <c r="E16665" s="916"/>
      <c r="F16665" s="916"/>
      <c r="G16665" s="915"/>
      <c r="H16665" s="915"/>
      <c r="I16665" s="915"/>
    </row>
    <row r="16666" spans="1:9">
      <c r="A16666" s="915"/>
      <c r="B16666" s="915"/>
      <c r="C16666" s="915"/>
      <c r="D16666" s="916"/>
      <c r="E16666" s="916"/>
      <c r="F16666" s="916"/>
      <c r="G16666" s="915"/>
      <c r="H16666" s="915"/>
      <c r="I16666" s="915"/>
    </row>
    <row r="16667" spans="1:9">
      <c r="A16667" s="915"/>
      <c r="B16667" s="915"/>
      <c r="C16667" s="915"/>
      <c r="D16667" s="916"/>
      <c r="E16667" s="916"/>
      <c r="F16667" s="916"/>
      <c r="G16667" s="915"/>
      <c r="H16667" s="915"/>
      <c r="I16667" s="915"/>
    </row>
    <row r="16668" spans="1:9">
      <c r="A16668" s="915"/>
      <c r="B16668" s="915"/>
      <c r="C16668" s="915"/>
      <c r="D16668" s="916"/>
      <c r="E16668" s="916"/>
      <c r="F16668" s="916"/>
      <c r="G16668" s="915"/>
      <c r="H16668" s="915"/>
      <c r="I16668" s="915"/>
    </row>
    <row r="16669" spans="1:9">
      <c r="A16669" s="915"/>
      <c r="B16669" s="915"/>
      <c r="C16669" s="915"/>
      <c r="D16669" s="916"/>
      <c r="E16669" s="916"/>
      <c r="F16669" s="916"/>
      <c r="G16669" s="915"/>
      <c r="H16669" s="915"/>
      <c r="I16669" s="915"/>
    </row>
    <row r="16670" spans="1:9">
      <c r="A16670" s="915"/>
      <c r="B16670" s="915"/>
      <c r="C16670" s="915"/>
      <c r="D16670" s="916"/>
      <c r="E16670" s="916"/>
      <c r="F16670" s="916"/>
      <c r="G16670" s="915"/>
      <c r="H16670" s="915"/>
      <c r="I16670" s="915"/>
    </row>
    <row r="16671" spans="1:9">
      <c r="A16671" s="915"/>
      <c r="B16671" s="915"/>
      <c r="C16671" s="915"/>
      <c r="D16671" s="916"/>
      <c r="E16671" s="916"/>
      <c r="F16671" s="916"/>
      <c r="G16671" s="915"/>
      <c r="H16671" s="915"/>
      <c r="I16671" s="915"/>
    </row>
    <row r="16672" spans="1:9">
      <c r="A16672" s="915"/>
      <c r="B16672" s="915"/>
      <c r="C16672" s="915"/>
      <c r="D16672" s="916"/>
      <c r="E16672" s="916"/>
      <c r="F16672" s="916"/>
      <c r="G16672" s="915"/>
      <c r="H16672" s="915"/>
      <c r="I16672" s="915"/>
    </row>
    <row r="16673" spans="1:9">
      <c r="A16673" s="915"/>
      <c r="B16673" s="915"/>
      <c r="C16673" s="915"/>
      <c r="D16673" s="916"/>
      <c r="E16673" s="916"/>
      <c r="F16673" s="916"/>
      <c r="G16673" s="915"/>
      <c r="H16673" s="915"/>
      <c r="I16673" s="915"/>
    </row>
    <row r="16674" spans="1:9">
      <c r="A16674" s="915"/>
      <c r="B16674" s="915"/>
      <c r="C16674" s="915"/>
      <c r="D16674" s="916"/>
      <c r="E16674" s="916"/>
      <c r="F16674" s="916"/>
      <c r="G16674" s="915"/>
      <c r="H16674" s="915"/>
      <c r="I16674" s="915"/>
    </row>
    <row r="16675" spans="1:9">
      <c r="A16675" s="915"/>
      <c r="B16675" s="915"/>
      <c r="C16675" s="915"/>
      <c r="D16675" s="916"/>
      <c r="E16675" s="916"/>
      <c r="F16675" s="916"/>
      <c r="G16675" s="915"/>
      <c r="H16675" s="915"/>
      <c r="I16675" s="915"/>
    </row>
    <row r="16676" spans="1:9">
      <c r="A16676" s="915"/>
      <c r="B16676" s="915"/>
      <c r="C16676" s="915"/>
      <c r="D16676" s="916"/>
      <c r="E16676" s="916"/>
      <c r="F16676" s="916"/>
      <c r="G16676" s="915"/>
      <c r="H16676" s="915"/>
      <c r="I16676" s="915"/>
    </row>
    <row r="16677" spans="1:9">
      <c r="A16677" s="915"/>
      <c r="B16677" s="915"/>
      <c r="C16677" s="915"/>
      <c r="D16677" s="916"/>
      <c r="E16677" s="916"/>
      <c r="F16677" s="916"/>
      <c r="G16677" s="915"/>
      <c r="H16677" s="915"/>
      <c r="I16677" s="915"/>
    </row>
    <row r="16678" spans="1:9">
      <c r="A16678" s="915"/>
      <c r="B16678" s="915"/>
      <c r="C16678" s="915"/>
      <c r="D16678" s="916"/>
      <c r="E16678" s="916"/>
      <c r="F16678" s="916"/>
      <c r="G16678" s="915"/>
      <c r="H16678" s="915"/>
      <c r="I16678" s="915"/>
    </row>
    <row r="16679" spans="1:9">
      <c r="A16679" s="915"/>
      <c r="B16679" s="915"/>
      <c r="C16679" s="915"/>
      <c r="D16679" s="916"/>
      <c r="E16679" s="916"/>
      <c r="F16679" s="916"/>
      <c r="G16679" s="915"/>
      <c r="H16679" s="915"/>
      <c r="I16679" s="915"/>
    </row>
    <row r="16680" spans="1:9">
      <c r="A16680" s="915"/>
      <c r="B16680" s="915"/>
      <c r="C16680" s="915"/>
      <c r="D16680" s="916"/>
      <c r="E16680" s="916"/>
      <c r="F16680" s="916"/>
      <c r="G16680" s="915"/>
      <c r="H16680" s="915"/>
      <c r="I16680" s="915"/>
    </row>
    <row r="16681" spans="1:9">
      <c r="A16681" s="915"/>
      <c r="B16681" s="915"/>
      <c r="C16681" s="915"/>
      <c r="D16681" s="916"/>
      <c r="E16681" s="916"/>
      <c r="F16681" s="916"/>
      <c r="G16681" s="915"/>
      <c r="H16681" s="915"/>
      <c r="I16681" s="915"/>
    </row>
    <row r="16682" spans="1:9">
      <c r="A16682" s="915"/>
      <c r="B16682" s="915"/>
      <c r="C16682" s="915"/>
      <c r="D16682" s="916"/>
      <c r="E16682" s="916"/>
      <c r="F16682" s="916"/>
      <c r="G16682" s="915"/>
      <c r="H16682" s="915"/>
      <c r="I16682" s="915"/>
    </row>
    <row r="16683" spans="1:9">
      <c r="A16683" s="915"/>
      <c r="B16683" s="915"/>
      <c r="C16683" s="915"/>
      <c r="D16683" s="916"/>
      <c r="E16683" s="916"/>
      <c r="F16683" s="916"/>
      <c r="G16683" s="915"/>
      <c r="H16683" s="915"/>
      <c r="I16683" s="915"/>
    </row>
    <row r="16684" spans="1:9">
      <c r="A16684" s="915"/>
      <c r="B16684" s="915"/>
      <c r="C16684" s="915"/>
      <c r="D16684" s="916"/>
      <c r="E16684" s="916"/>
      <c r="F16684" s="916"/>
      <c r="G16684" s="915"/>
      <c r="H16684" s="915"/>
      <c r="I16684" s="915"/>
    </row>
    <row r="16685" spans="1:9">
      <c r="A16685" s="915"/>
      <c r="B16685" s="915"/>
      <c r="C16685" s="915"/>
      <c r="D16685" s="916"/>
      <c r="E16685" s="916"/>
      <c r="F16685" s="916"/>
      <c r="G16685" s="915"/>
      <c r="H16685" s="915"/>
      <c r="I16685" s="915"/>
    </row>
    <row r="16686" spans="1:9">
      <c r="A16686" s="915"/>
      <c r="B16686" s="915"/>
      <c r="C16686" s="915"/>
      <c r="D16686" s="916"/>
      <c r="E16686" s="916"/>
      <c r="F16686" s="916"/>
      <c r="G16686" s="915"/>
      <c r="H16686" s="915"/>
      <c r="I16686" s="915"/>
    </row>
    <row r="16687" spans="1:9">
      <c r="A16687" s="915"/>
      <c r="B16687" s="915"/>
      <c r="C16687" s="915"/>
      <c r="D16687" s="916"/>
      <c r="E16687" s="916"/>
      <c r="F16687" s="916"/>
      <c r="G16687" s="915"/>
      <c r="H16687" s="915"/>
      <c r="I16687" s="915"/>
    </row>
    <row r="16688" spans="1:9">
      <c r="A16688" s="915"/>
      <c r="B16688" s="915"/>
      <c r="C16688" s="915"/>
      <c r="D16688" s="916"/>
      <c r="E16688" s="916"/>
      <c r="F16688" s="916"/>
      <c r="G16688" s="915"/>
      <c r="H16688" s="915"/>
      <c r="I16688" s="915"/>
    </row>
    <row r="16689" spans="1:9">
      <c r="A16689" s="915"/>
      <c r="B16689" s="915"/>
      <c r="C16689" s="915"/>
      <c r="D16689" s="916"/>
      <c r="E16689" s="916"/>
      <c r="F16689" s="916"/>
      <c r="G16689" s="915"/>
      <c r="H16689" s="915"/>
      <c r="I16689" s="915"/>
    </row>
    <row r="16690" spans="1:9">
      <c r="A16690" s="915"/>
      <c r="B16690" s="915"/>
      <c r="C16690" s="915"/>
      <c r="D16690" s="916"/>
      <c r="E16690" s="916"/>
      <c r="F16690" s="916"/>
      <c r="G16690" s="915"/>
      <c r="H16690" s="915"/>
      <c r="I16690" s="915"/>
    </row>
    <row r="16691" spans="1:9">
      <c r="A16691" s="915"/>
      <c r="B16691" s="915"/>
      <c r="C16691" s="915"/>
      <c r="D16691" s="916"/>
      <c r="E16691" s="916"/>
      <c r="F16691" s="916"/>
      <c r="G16691" s="915"/>
      <c r="H16691" s="915"/>
      <c r="I16691" s="915"/>
    </row>
    <row r="16692" spans="1:9">
      <c r="A16692" s="915"/>
      <c r="B16692" s="915"/>
      <c r="C16692" s="915"/>
      <c r="D16692" s="916"/>
      <c r="E16692" s="916"/>
      <c r="F16692" s="916"/>
      <c r="G16692" s="915"/>
      <c r="H16692" s="915"/>
      <c r="I16692" s="915"/>
    </row>
    <row r="16693" spans="1:9">
      <c r="A16693" s="915"/>
      <c r="B16693" s="915"/>
      <c r="C16693" s="915"/>
      <c r="D16693" s="916"/>
      <c r="E16693" s="916"/>
      <c r="F16693" s="916"/>
      <c r="G16693" s="915"/>
      <c r="H16693" s="915"/>
      <c r="I16693" s="915"/>
    </row>
    <row r="16694" spans="1:9">
      <c r="A16694" s="915"/>
      <c r="B16694" s="915"/>
      <c r="C16694" s="915"/>
      <c r="D16694" s="916"/>
      <c r="E16694" s="916"/>
      <c r="F16694" s="916"/>
      <c r="G16694" s="915"/>
      <c r="H16694" s="915"/>
      <c r="I16694" s="915"/>
    </row>
    <row r="16695" spans="1:9">
      <c r="A16695" s="915"/>
      <c r="B16695" s="915"/>
      <c r="C16695" s="915"/>
      <c r="D16695" s="916"/>
      <c r="E16695" s="916"/>
      <c r="F16695" s="916"/>
      <c r="G16695" s="915"/>
      <c r="H16695" s="915"/>
      <c r="I16695" s="915"/>
    </row>
    <row r="16696" spans="1:9">
      <c r="A16696" s="915"/>
      <c r="B16696" s="915"/>
      <c r="C16696" s="915"/>
      <c r="D16696" s="916"/>
      <c r="E16696" s="916"/>
      <c r="F16696" s="916"/>
      <c r="G16696" s="915"/>
      <c r="H16696" s="915"/>
      <c r="I16696" s="915"/>
    </row>
    <row r="16697" spans="1:9">
      <c r="A16697" s="915"/>
      <c r="B16697" s="915"/>
      <c r="C16697" s="915"/>
      <c r="D16697" s="916"/>
      <c r="E16697" s="916"/>
      <c r="F16697" s="916"/>
      <c r="G16697" s="915"/>
      <c r="H16697" s="915"/>
      <c r="I16697" s="915"/>
    </row>
    <row r="16698" spans="1:9">
      <c r="A16698" s="915"/>
      <c r="B16698" s="915"/>
      <c r="C16698" s="915"/>
      <c r="D16698" s="916"/>
      <c r="E16698" s="916"/>
      <c r="F16698" s="916"/>
      <c r="G16698" s="915"/>
      <c r="H16698" s="915"/>
      <c r="I16698" s="915"/>
    </row>
    <row r="16699" spans="1:9">
      <c r="A16699" s="915"/>
      <c r="B16699" s="915"/>
      <c r="C16699" s="915"/>
      <c r="D16699" s="916"/>
      <c r="E16699" s="916"/>
      <c r="F16699" s="916"/>
      <c r="G16699" s="915"/>
      <c r="H16699" s="915"/>
      <c r="I16699" s="915"/>
    </row>
    <row r="16700" spans="1:9">
      <c r="A16700" s="915"/>
      <c r="B16700" s="915"/>
      <c r="C16700" s="915"/>
      <c r="D16700" s="916"/>
      <c r="E16700" s="916"/>
      <c r="F16700" s="916"/>
      <c r="G16700" s="915"/>
      <c r="H16700" s="915"/>
      <c r="I16700" s="915"/>
    </row>
    <row r="16701" spans="1:9">
      <c r="A16701" s="915"/>
      <c r="B16701" s="915"/>
      <c r="C16701" s="915"/>
      <c r="D16701" s="916"/>
      <c r="E16701" s="916"/>
      <c r="F16701" s="916"/>
      <c r="G16701" s="915"/>
      <c r="H16701" s="915"/>
      <c r="I16701" s="915"/>
    </row>
    <row r="16702" spans="1:9">
      <c r="A16702" s="915"/>
      <c r="B16702" s="915"/>
      <c r="C16702" s="915"/>
      <c r="D16702" s="916"/>
      <c r="E16702" s="916"/>
      <c r="F16702" s="916"/>
      <c r="G16702" s="915"/>
      <c r="H16702" s="915"/>
      <c r="I16702" s="915"/>
    </row>
    <row r="16703" spans="1:9">
      <c r="A16703" s="915"/>
      <c r="B16703" s="915"/>
      <c r="C16703" s="915"/>
      <c r="D16703" s="916"/>
      <c r="E16703" s="916"/>
      <c r="F16703" s="916"/>
      <c r="G16703" s="915"/>
      <c r="H16703" s="915"/>
      <c r="I16703" s="915"/>
    </row>
    <row r="16704" spans="1:9">
      <c r="A16704" s="915"/>
      <c r="B16704" s="915"/>
      <c r="C16704" s="915"/>
      <c r="D16704" s="916"/>
      <c r="E16704" s="916"/>
      <c r="F16704" s="916"/>
      <c r="G16704" s="915"/>
      <c r="H16704" s="915"/>
      <c r="I16704" s="915"/>
    </row>
    <row r="16705" spans="1:9">
      <c r="A16705" s="915"/>
      <c r="B16705" s="915"/>
      <c r="C16705" s="915"/>
      <c r="D16705" s="916"/>
      <c r="E16705" s="916"/>
      <c r="F16705" s="916"/>
      <c r="G16705" s="915"/>
      <c r="H16705" s="915"/>
      <c r="I16705" s="915"/>
    </row>
    <row r="16706" spans="1:9">
      <c r="A16706" s="915"/>
      <c r="B16706" s="915"/>
      <c r="C16706" s="915"/>
      <c r="D16706" s="916"/>
      <c r="E16706" s="916"/>
      <c r="F16706" s="916"/>
      <c r="G16706" s="915"/>
      <c r="H16706" s="915"/>
      <c r="I16706" s="915"/>
    </row>
    <row r="16707" spans="1:9">
      <c r="A16707" s="915"/>
      <c r="B16707" s="915"/>
      <c r="C16707" s="915"/>
      <c r="D16707" s="916"/>
      <c r="E16707" s="916"/>
      <c r="F16707" s="916"/>
      <c r="G16707" s="915"/>
      <c r="H16707" s="915"/>
      <c r="I16707" s="915"/>
    </row>
    <row r="16708" spans="1:9">
      <c r="A16708" s="915"/>
      <c r="B16708" s="915"/>
      <c r="C16708" s="915"/>
      <c r="D16708" s="916"/>
      <c r="E16708" s="916"/>
      <c r="F16708" s="916"/>
      <c r="G16708" s="915"/>
      <c r="H16708" s="915"/>
      <c r="I16708" s="915"/>
    </row>
    <row r="16709" spans="1:9">
      <c r="A16709" s="915"/>
      <c r="B16709" s="915"/>
      <c r="C16709" s="915"/>
      <c r="D16709" s="916"/>
      <c r="E16709" s="916"/>
      <c r="F16709" s="916"/>
      <c r="G16709" s="915"/>
      <c r="H16709" s="915"/>
      <c r="I16709" s="915"/>
    </row>
    <row r="16710" spans="1:9">
      <c r="A16710" s="915"/>
      <c r="B16710" s="915"/>
      <c r="C16710" s="915"/>
      <c r="D16710" s="916"/>
      <c r="E16710" s="916"/>
      <c r="F16710" s="916"/>
      <c r="G16710" s="915"/>
      <c r="H16710" s="915"/>
      <c r="I16710" s="915"/>
    </row>
    <row r="16711" spans="1:9">
      <c r="A16711" s="915"/>
      <c r="B16711" s="915"/>
      <c r="C16711" s="915"/>
      <c r="D16711" s="916"/>
      <c r="E16711" s="916"/>
      <c r="F16711" s="916"/>
      <c r="G16711" s="915"/>
      <c r="H16711" s="915"/>
      <c r="I16711" s="915"/>
    </row>
    <row r="16712" spans="1:9">
      <c r="A16712" s="915"/>
      <c r="B16712" s="915"/>
      <c r="C16712" s="915"/>
      <c r="D16712" s="916"/>
      <c r="E16712" s="916"/>
      <c r="F16712" s="916"/>
      <c r="G16712" s="915"/>
      <c r="H16712" s="915"/>
      <c r="I16712" s="915"/>
    </row>
    <row r="16713" spans="1:9">
      <c r="A16713" s="915"/>
      <c r="B16713" s="915"/>
      <c r="C16713" s="915"/>
      <c r="D16713" s="916"/>
      <c r="E16713" s="916"/>
      <c r="F16713" s="916"/>
      <c r="G16713" s="915"/>
      <c r="H16713" s="915"/>
      <c r="I16713" s="915"/>
    </row>
    <row r="16714" spans="1:9">
      <c r="A16714" s="915"/>
      <c r="B16714" s="915"/>
      <c r="C16714" s="915"/>
      <c r="D16714" s="916"/>
      <c r="E16714" s="916"/>
      <c r="F16714" s="916"/>
      <c r="G16714" s="915"/>
      <c r="H16714" s="915"/>
      <c r="I16714" s="915"/>
    </row>
    <row r="16715" spans="1:9">
      <c r="A16715" s="915"/>
      <c r="B16715" s="915"/>
      <c r="C16715" s="915"/>
      <c r="D16715" s="916"/>
      <c r="E16715" s="916"/>
      <c r="F16715" s="916"/>
      <c r="G16715" s="915"/>
      <c r="H16715" s="915"/>
      <c r="I16715" s="915"/>
    </row>
    <row r="16716" spans="1:9">
      <c r="A16716" s="915"/>
      <c r="B16716" s="915"/>
      <c r="C16716" s="915"/>
      <c r="D16716" s="916"/>
      <c r="E16716" s="916"/>
      <c r="F16716" s="916"/>
      <c r="G16716" s="915"/>
      <c r="H16716" s="915"/>
      <c r="I16716" s="915"/>
    </row>
    <row r="16717" spans="1:9">
      <c r="A16717" s="915"/>
      <c r="B16717" s="915"/>
      <c r="C16717" s="915"/>
      <c r="D16717" s="916"/>
      <c r="E16717" s="916"/>
      <c r="F16717" s="916"/>
      <c r="G16717" s="915"/>
      <c r="H16717" s="915"/>
      <c r="I16717" s="915"/>
    </row>
    <row r="16718" spans="1:9">
      <c r="A16718" s="915"/>
      <c r="B16718" s="915"/>
      <c r="C16718" s="915"/>
      <c r="D16718" s="916"/>
      <c r="E16718" s="916"/>
      <c r="F16718" s="916"/>
      <c r="G16718" s="915"/>
      <c r="H16718" s="915"/>
      <c r="I16718" s="915"/>
    </row>
    <row r="16719" spans="1:9">
      <c r="A16719" s="915"/>
      <c r="B16719" s="915"/>
      <c r="C16719" s="915"/>
      <c r="D16719" s="916"/>
      <c r="E16719" s="916"/>
      <c r="F16719" s="916"/>
      <c r="G16719" s="915"/>
      <c r="H16719" s="915"/>
      <c r="I16719" s="915"/>
    </row>
    <row r="16720" spans="1:9">
      <c r="A16720" s="915"/>
      <c r="B16720" s="915"/>
      <c r="C16720" s="915"/>
      <c r="D16720" s="916"/>
      <c r="E16720" s="916"/>
      <c r="F16720" s="916"/>
      <c r="G16720" s="915"/>
      <c r="H16720" s="915"/>
      <c r="I16720" s="915"/>
    </row>
    <row r="16721" spans="1:9">
      <c r="A16721" s="915"/>
      <c r="B16721" s="915"/>
      <c r="C16721" s="915"/>
      <c r="D16721" s="916"/>
      <c r="E16721" s="916"/>
      <c r="F16721" s="916"/>
      <c r="G16721" s="915"/>
      <c r="H16721" s="915"/>
      <c r="I16721" s="915"/>
    </row>
    <row r="16722" spans="1:9">
      <c r="A16722" s="915"/>
      <c r="B16722" s="915"/>
      <c r="C16722" s="915"/>
      <c r="D16722" s="916"/>
      <c r="E16722" s="916"/>
      <c r="F16722" s="916"/>
      <c r="G16722" s="915"/>
      <c r="H16722" s="915"/>
      <c r="I16722" s="915"/>
    </row>
    <row r="16723" spans="1:9">
      <c r="A16723" s="915"/>
      <c r="B16723" s="915"/>
      <c r="C16723" s="915"/>
      <c r="D16723" s="916"/>
      <c r="E16723" s="916"/>
      <c r="F16723" s="916"/>
      <c r="G16723" s="915"/>
      <c r="H16723" s="915"/>
      <c r="I16723" s="915"/>
    </row>
    <row r="16724" spans="1:9">
      <c r="A16724" s="915"/>
      <c r="B16724" s="915"/>
      <c r="C16724" s="915"/>
      <c r="D16724" s="916"/>
      <c r="E16724" s="916"/>
      <c r="F16724" s="916"/>
      <c r="G16724" s="915"/>
      <c r="H16724" s="915"/>
      <c r="I16724" s="915"/>
    </row>
    <row r="16725" spans="1:9">
      <c r="A16725" s="915"/>
      <c r="B16725" s="915"/>
      <c r="C16725" s="915"/>
      <c r="D16725" s="916"/>
      <c r="E16725" s="916"/>
      <c r="F16725" s="916"/>
      <c r="G16725" s="915"/>
      <c r="H16725" s="915"/>
      <c r="I16725" s="915"/>
    </row>
    <row r="16726" spans="1:9">
      <c r="A16726" s="915"/>
      <c r="B16726" s="915"/>
      <c r="C16726" s="915"/>
      <c r="D16726" s="916"/>
      <c r="E16726" s="916"/>
      <c r="F16726" s="916"/>
      <c r="G16726" s="915"/>
      <c r="H16726" s="915"/>
      <c r="I16726" s="915"/>
    </row>
    <row r="16727" spans="1:9">
      <c r="A16727" s="915"/>
      <c r="B16727" s="915"/>
      <c r="C16727" s="915"/>
      <c r="D16727" s="916"/>
      <c r="E16727" s="916"/>
      <c r="F16727" s="916"/>
      <c r="G16727" s="915"/>
      <c r="H16727" s="915"/>
      <c r="I16727" s="915"/>
    </row>
    <row r="16728" spans="1:9">
      <c r="A16728" s="915"/>
      <c r="B16728" s="915"/>
      <c r="C16728" s="915"/>
      <c r="D16728" s="916"/>
      <c r="E16728" s="916"/>
      <c r="F16728" s="916"/>
      <c r="G16728" s="915"/>
      <c r="H16728" s="915"/>
      <c r="I16728" s="915"/>
    </row>
    <row r="16729" spans="1:9">
      <c r="A16729" s="915"/>
      <c r="B16729" s="915"/>
      <c r="C16729" s="915"/>
      <c r="D16729" s="916"/>
      <c r="E16729" s="916"/>
      <c r="F16729" s="916"/>
      <c r="G16729" s="915"/>
      <c r="H16729" s="915"/>
      <c r="I16729" s="915"/>
    </row>
    <row r="16730" spans="1:9">
      <c r="A16730" s="915"/>
      <c r="B16730" s="915"/>
      <c r="C16730" s="915"/>
      <c r="D16730" s="916"/>
      <c r="E16730" s="916"/>
      <c r="F16730" s="916"/>
      <c r="G16730" s="915"/>
      <c r="H16730" s="915"/>
      <c r="I16730" s="915"/>
    </row>
    <row r="16731" spans="1:9">
      <c r="A16731" s="915"/>
      <c r="B16731" s="915"/>
      <c r="C16731" s="915"/>
      <c r="D16731" s="916"/>
      <c r="E16731" s="916"/>
      <c r="F16731" s="916"/>
      <c r="G16731" s="915"/>
      <c r="H16731" s="915"/>
      <c r="I16731" s="915"/>
    </row>
    <row r="16732" spans="1:9">
      <c r="A16732" s="915"/>
      <c r="B16732" s="915"/>
      <c r="C16732" s="915"/>
      <c r="D16732" s="916"/>
      <c r="E16732" s="916"/>
      <c r="F16732" s="916"/>
      <c r="G16732" s="915"/>
      <c r="H16732" s="915"/>
      <c r="I16732" s="915"/>
    </row>
    <row r="16733" spans="1:9">
      <c r="A16733" s="915"/>
      <c r="B16733" s="915"/>
      <c r="C16733" s="915"/>
      <c r="D16733" s="916"/>
      <c r="E16733" s="916"/>
      <c r="F16733" s="916"/>
      <c r="G16733" s="915"/>
      <c r="H16733" s="915"/>
      <c r="I16733" s="915"/>
    </row>
    <row r="16734" spans="1:9">
      <c r="A16734" s="915"/>
      <c r="B16734" s="915"/>
      <c r="C16734" s="915"/>
      <c r="D16734" s="916"/>
      <c r="E16734" s="916"/>
      <c r="F16734" s="916"/>
      <c r="G16734" s="915"/>
      <c r="H16734" s="915"/>
      <c r="I16734" s="915"/>
    </row>
    <row r="16735" spans="1:9">
      <c r="A16735" s="915"/>
      <c r="B16735" s="915"/>
      <c r="C16735" s="915"/>
      <c r="D16735" s="916"/>
      <c r="E16735" s="916"/>
      <c r="F16735" s="916"/>
      <c r="G16735" s="915"/>
      <c r="H16735" s="915"/>
      <c r="I16735" s="915"/>
    </row>
    <row r="16736" spans="1:9">
      <c r="A16736" s="915"/>
      <c r="B16736" s="915"/>
      <c r="C16736" s="915"/>
      <c r="D16736" s="916"/>
      <c r="E16736" s="916"/>
      <c r="F16736" s="916"/>
      <c r="G16736" s="915"/>
      <c r="H16736" s="915"/>
      <c r="I16736" s="915"/>
    </row>
    <row r="16737" spans="1:9">
      <c r="A16737" s="915"/>
      <c r="B16737" s="915"/>
      <c r="C16737" s="915"/>
      <c r="D16737" s="916"/>
      <c r="E16737" s="916"/>
      <c r="F16737" s="916"/>
      <c r="G16737" s="915"/>
      <c r="H16737" s="915"/>
      <c r="I16737" s="915"/>
    </row>
    <row r="16738" spans="1:9">
      <c r="A16738" s="915"/>
      <c r="B16738" s="915"/>
      <c r="C16738" s="915"/>
      <c r="D16738" s="916"/>
      <c r="E16738" s="916"/>
      <c r="F16738" s="916"/>
      <c r="G16738" s="915"/>
      <c r="H16738" s="915"/>
      <c r="I16738" s="915"/>
    </row>
    <row r="16739" spans="1:9">
      <c r="A16739" s="915"/>
      <c r="B16739" s="915"/>
      <c r="C16739" s="915"/>
      <c r="D16739" s="916"/>
      <c r="E16739" s="916"/>
      <c r="F16739" s="916"/>
      <c r="G16739" s="915"/>
      <c r="H16739" s="915"/>
      <c r="I16739" s="915"/>
    </row>
    <row r="16740" spans="1:9">
      <c r="A16740" s="915"/>
      <c r="B16740" s="915"/>
      <c r="C16740" s="915"/>
      <c r="D16740" s="916"/>
      <c r="E16740" s="916"/>
      <c r="F16740" s="916"/>
      <c r="G16740" s="915"/>
      <c r="H16740" s="915"/>
      <c r="I16740" s="915"/>
    </row>
    <row r="16741" spans="1:9">
      <c r="A16741" s="915"/>
      <c r="B16741" s="915"/>
      <c r="C16741" s="915"/>
      <c r="D16741" s="916"/>
      <c r="E16741" s="916"/>
      <c r="F16741" s="916"/>
      <c r="G16741" s="915"/>
      <c r="H16741" s="915"/>
      <c r="I16741" s="915"/>
    </row>
    <row r="16742" spans="1:9">
      <c r="A16742" s="915"/>
      <c r="B16742" s="915"/>
      <c r="C16742" s="915"/>
      <c r="D16742" s="916"/>
      <c r="E16742" s="916"/>
      <c r="F16742" s="916"/>
      <c r="G16742" s="915"/>
      <c r="H16742" s="915"/>
      <c r="I16742" s="915"/>
    </row>
    <row r="16743" spans="1:9">
      <c r="A16743" s="915"/>
      <c r="B16743" s="915"/>
      <c r="C16743" s="915"/>
      <c r="D16743" s="916"/>
      <c r="E16743" s="916"/>
      <c r="F16743" s="916"/>
      <c r="G16743" s="915"/>
      <c r="H16743" s="915"/>
      <c r="I16743" s="915"/>
    </row>
    <row r="16744" spans="1:9">
      <c r="A16744" s="915"/>
      <c r="B16744" s="915"/>
      <c r="C16744" s="915"/>
      <c r="D16744" s="916"/>
      <c r="E16744" s="916"/>
      <c r="F16744" s="916"/>
      <c r="G16744" s="915"/>
      <c r="H16744" s="915"/>
      <c r="I16744" s="915"/>
    </row>
    <row r="16745" spans="1:9">
      <c r="A16745" s="915"/>
      <c r="B16745" s="915"/>
      <c r="C16745" s="915"/>
      <c r="D16745" s="916"/>
      <c r="E16745" s="916"/>
      <c r="F16745" s="916"/>
      <c r="G16745" s="915"/>
      <c r="H16745" s="915"/>
      <c r="I16745" s="915"/>
    </row>
    <row r="16746" spans="1:9">
      <c r="A16746" s="915"/>
      <c r="B16746" s="915"/>
      <c r="C16746" s="915"/>
      <c r="D16746" s="916"/>
      <c r="E16746" s="916"/>
      <c r="F16746" s="916"/>
      <c r="G16746" s="915"/>
      <c r="H16746" s="915"/>
      <c r="I16746" s="915"/>
    </row>
    <row r="16747" spans="1:9">
      <c r="A16747" s="915"/>
      <c r="B16747" s="915"/>
      <c r="C16747" s="915"/>
      <c r="D16747" s="916"/>
      <c r="E16747" s="916"/>
      <c r="F16747" s="916"/>
      <c r="G16747" s="915"/>
      <c r="H16747" s="915"/>
      <c r="I16747" s="915"/>
    </row>
    <row r="16748" spans="1:9">
      <c r="A16748" s="915"/>
      <c r="B16748" s="915"/>
      <c r="C16748" s="915"/>
      <c r="D16748" s="916"/>
      <c r="E16748" s="916"/>
      <c r="F16748" s="916"/>
      <c r="G16748" s="915"/>
      <c r="H16748" s="915"/>
      <c r="I16748" s="915"/>
    </row>
    <row r="16749" spans="1:9">
      <c r="A16749" s="915"/>
      <c r="B16749" s="915"/>
      <c r="C16749" s="915"/>
      <c r="D16749" s="916"/>
      <c r="E16749" s="916"/>
      <c r="F16749" s="916"/>
      <c r="G16749" s="915"/>
      <c r="H16749" s="915"/>
      <c r="I16749" s="915"/>
    </row>
    <row r="16750" spans="1:9">
      <c r="A16750" s="915"/>
      <c r="B16750" s="915"/>
      <c r="C16750" s="915"/>
      <c r="D16750" s="916"/>
      <c r="E16750" s="916"/>
      <c r="F16750" s="916"/>
      <c r="G16750" s="915"/>
      <c r="H16750" s="915"/>
      <c r="I16750" s="915"/>
    </row>
    <row r="16751" spans="1:9">
      <c r="A16751" s="915"/>
      <c r="B16751" s="915"/>
      <c r="C16751" s="915"/>
      <c r="D16751" s="916"/>
      <c r="E16751" s="916"/>
      <c r="F16751" s="916"/>
      <c r="G16751" s="915"/>
      <c r="H16751" s="915"/>
      <c r="I16751" s="915"/>
    </row>
    <row r="16752" spans="1:9">
      <c r="A16752" s="915"/>
      <c r="B16752" s="915"/>
      <c r="C16752" s="915"/>
      <c r="D16752" s="916"/>
      <c r="E16752" s="916"/>
      <c r="F16752" s="916"/>
      <c r="G16752" s="915"/>
      <c r="H16752" s="915"/>
      <c r="I16752" s="915"/>
    </row>
    <row r="16753" spans="1:9">
      <c r="A16753" s="915"/>
      <c r="B16753" s="915"/>
      <c r="C16753" s="915"/>
      <c r="D16753" s="916"/>
      <c r="E16753" s="916"/>
      <c r="F16753" s="916"/>
      <c r="G16753" s="915"/>
      <c r="H16753" s="915"/>
      <c r="I16753" s="915"/>
    </row>
    <row r="16754" spans="1:9">
      <c r="A16754" s="915"/>
      <c r="B16754" s="915"/>
      <c r="C16754" s="915"/>
      <c r="D16754" s="916"/>
      <c r="E16754" s="916"/>
      <c r="F16754" s="916"/>
      <c r="G16754" s="915"/>
      <c r="H16754" s="915"/>
      <c r="I16754" s="915"/>
    </row>
    <row r="16755" spans="1:9">
      <c r="A16755" s="915"/>
      <c r="B16755" s="915"/>
      <c r="C16755" s="915"/>
      <c r="D16755" s="916"/>
      <c r="E16755" s="916"/>
      <c r="F16755" s="916"/>
      <c r="G16755" s="915"/>
      <c r="H16755" s="915"/>
      <c r="I16755" s="915"/>
    </row>
    <row r="16756" spans="1:9">
      <c r="A16756" s="915"/>
      <c r="B16756" s="915"/>
      <c r="C16756" s="915"/>
      <c r="D16756" s="916"/>
      <c r="E16756" s="916"/>
      <c r="F16756" s="916"/>
      <c r="G16756" s="915"/>
      <c r="H16756" s="915"/>
      <c r="I16756" s="915"/>
    </row>
    <row r="16757" spans="1:9">
      <c r="A16757" s="915"/>
      <c r="B16757" s="915"/>
      <c r="C16757" s="915"/>
      <c r="D16757" s="916"/>
      <c r="E16757" s="916"/>
      <c r="F16757" s="916"/>
      <c r="G16757" s="915"/>
      <c r="H16757" s="915"/>
      <c r="I16757" s="915"/>
    </row>
    <row r="16758" spans="1:9">
      <c r="A16758" s="915"/>
      <c r="B16758" s="915"/>
      <c r="C16758" s="915"/>
      <c r="D16758" s="916"/>
      <c r="E16758" s="916"/>
      <c r="F16758" s="916"/>
      <c r="G16758" s="915"/>
      <c r="H16758" s="915"/>
      <c r="I16758" s="915"/>
    </row>
    <row r="16759" spans="1:9">
      <c r="A16759" s="915"/>
      <c r="B16759" s="915"/>
      <c r="C16759" s="915"/>
      <c r="D16759" s="916"/>
      <c r="E16759" s="916"/>
      <c r="F16759" s="916"/>
      <c r="G16759" s="915"/>
      <c r="H16759" s="915"/>
      <c r="I16759" s="915"/>
    </row>
    <row r="16760" spans="1:9">
      <c r="A16760" s="915"/>
      <c r="B16760" s="915"/>
      <c r="C16760" s="915"/>
      <c r="D16760" s="916"/>
      <c r="E16760" s="916"/>
      <c r="F16760" s="916"/>
      <c r="G16760" s="915"/>
      <c r="H16760" s="915"/>
      <c r="I16760" s="915"/>
    </row>
    <row r="16761" spans="1:9">
      <c r="A16761" s="915"/>
      <c r="B16761" s="915"/>
      <c r="C16761" s="915"/>
      <c r="D16761" s="916"/>
      <c r="E16761" s="916"/>
      <c r="F16761" s="916"/>
      <c r="G16761" s="915"/>
      <c r="H16761" s="915"/>
      <c r="I16761" s="915"/>
    </row>
    <row r="16762" spans="1:9">
      <c r="A16762" s="915"/>
      <c r="B16762" s="915"/>
      <c r="C16762" s="915"/>
      <c r="D16762" s="916"/>
      <c r="E16762" s="916"/>
      <c r="F16762" s="916"/>
      <c r="G16762" s="915"/>
      <c r="H16762" s="915"/>
      <c r="I16762" s="915"/>
    </row>
    <row r="16763" spans="1:9">
      <c r="A16763" s="915"/>
      <c r="B16763" s="915"/>
      <c r="C16763" s="915"/>
      <c r="D16763" s="916"/>
      <c r="E16763" s="916"/>
      <c r="F16763" s="916"/>
      <c r="G16763" s="915"/>
      <c r="H16763" s="915"/>
      <c r="I16763" s="915"/>
    </row>
    <row r="16764" spans="1:9">
      <c r="A16764" s="915"/>
      <c r="B16764" s="915"/>
      <c r="C16764" s="915"/>
      <c r="D16764" s="916"/>
      <c r="E16764" s="916"/>
      <c r="F16764" s="916"/>
      <c r="G16764" s="915"/>
      <c r="H16764" s="915"/>
      <c r="I16764" s="915"/>
    </row>
    <row r="16765" spans="1:9">
      <c r="A16765" s="915"/>
      <c r="B16765" s="915"/>
      <c r="C16765" s="915"/>
      <c r="D16765" s="916"/>
      <c r="E16765" s="916"/>
      <c r="F16765" s="916"/>
      <c r="G16765" s="915"/>
      <c r="H16765" s="915"/>
      <c r="I16765" s="915"/>
    </row>
    <row r="16766" spans="1:9">
      <c r="A16766" s="915"/>
      <c r="B16766" s="915"/>
      <c r="C16766" s="915"/>
      <c r="D16766" s="916"/>
      <c r="E16766" s="916"/>
      <c r="F16766" s="916"/>
      <c r="G16766" s="915"/>
      <c r="H16766" s="915"/>
      <c r="I16766" s="915"/>
    </row>
    <row r="16767" spans="1:9">
      <c r="A16767" s="915"/>
      <c r="B16767" s="915"/>
      <c r="C16767" s="915"/>
      <c r="D16767" s="916"/>
      <c r="E16767" s="916"/>
      <c r="F16767" s="916"/>
      <c r="G16767" s="915"/>
      <c r="H16767" s="915"/>
      <c r="I16767" s="915"/>
    </row>
    <row r="16768" spans="1:9">
      <c r="A16768" s="915"/>
      <c r="B16768" s="915"/>
      <c r="C16768" s="915"/>
      <c r="D16768" s="916"/>
      <c r="E16768" s="916"/>
      <c r="F16768" s="916"/>
      <c r="G16768" s="915"/>
      <c r="H16768" s="915"/>
      <c r="I16768" s="915"/>
    </row>
    <row r="16769" spans="1:9">
      <c r="A16769" s="915"/>
      <c r="B16769" s="915"/>
      <c r="C16769" s="915"/>
      <c r="D16769" s="916"/>
      <c r="E16769" s="916"/>
      <c r="F16769" s="916"/>
      <c r="G16769" s="915"/>
      <c r="H16769" s="915"/>
      <c r="I16769" s="915"/>
    </row>
    <row r="16770" spans="1:9">
      <c r="A16770" s="915"/>
      <c r="B16770" s="915"/>
      <c r="C16770" s="915"/>
      <c r="D16770" s="916"/>
      <c r="E16770" s="916"/>
      <c r="F16770" s="916"/>
      <c r="G16770" s="915"/>
      <c r="H16770" s="915"/>
      <c r="I16770" s="915"/>
    </row>
    <row r="16771" spans="1:9">
      <c r="A16771" s="915"/>
      <c r="B16771" s="915"/>
      <c r="C16771" s="915"/>
      <c r="D16771" s="916"/>
      <c r="E16771" s="916"/>
      <c r="F16771" s="916"/>
      <c r="G16771" s="915"/>
      <c r="H16771" s="915"/>
      <c r="I16771" s="915"/>
    </row>
    <row r="16772" spans="1:9">
      <c r="A16772" s="915"/>
      <c r="B16772" s="915"/>
      <c r="C16772" s="915"/>
      <c r="D16772" s="916"/>
      <c r="E16772" s="916"/>
      <c r="F16772" s="916"/>
      <c r="G16772" s="915"/>
      <c r="H16772" s="915"/>
      <c r="I16772" s="915"/>
    </row>
    <row r="16773" spans="1:9">
      <c r="A16773" s="915"/>
      <c r="B16773" s="915"/>
      <c r="C16773" s="915"/>
      <c r="D16773" s="916"/>
      <c r="E16773" s="916"/>
      <c r="F16773" s="916"/>
      <c r="G16773" s="915"/>
      <c r="H16773" s="915"/>
      <c r="I16773" s="915"/>
    </row>
    <row r="16774" spans="1:9">
      <c r="A16774" s="915"/>
      <c r="B16774" s="915"/>
      <c r="C16774" s="915"/>
      <c r="D16774" s="916"/>
      <c r="E16774" s="916"/>
      <c r="F16774" s="916"/>
      <c r="G16774" s="915"/>
      <c r="H16774" s="915"/>
      <c r="I16774" s="915"/>
    </row>
    <row r="16775" spans="1:9">
      <c r="A16775" s="915"/>
      <c r="B16775" s="915"/>
      <c r="C16775" s="915"/>
      <c r="D16775" s="916"/>
      <c r="E16775" s="916"/>
      <c r="F16775" s="916"/>
      <c r="G16775" s="915"/>
      <c r="H16775" s="915"/>
      <c r="I16775" s="915"/>
    </row>
    <row r="16776" spans="1:9">
      <c r="A16776" s="915"/>
      <c r="B16776" s="915"/>
      <c r="C16776" s="915"/>
      <c r="D16776" s="916"/>
      <c r="E16776" s="916"/>
      <c r="F16776" s="916"/>
      <c r="G16776" s="915"/>
      <c r="H16776" s="915"/>
      <c r="I16776" s="915"/>
    </row>
    <row r="16777" spans="1:9">
      <c r="A16777" s="915"/>
      <c r="B16777" s="915"/>
      <c r="C16777" s="915"/>
      <c r="D16777" s="916"/>
      <c r="E16777" s="916"/>
      <c r="F16777" s="916"/>
      <c r="G16777" s="915"/>
      <c r="H16777" s="915"/>
      <c r="I16777" s="915"/>
    </row>
    <row r="16778" spans="1:9">
      <c r="A16778" s="915"/>
      <c r="B16778" s="915"/>
      <c r="C16778" s="915"/>
      <c r="D16778" s="916"/>
      <c r="E16778" s="916"/>
      <c r="F16778" s="916"/>
      <c r="G16778" s="915"/>
      <c r="H16778" s="915"/>
      <c r="I16778" s="915"/>
    </row>
    <row r="16779" spans="1:9">
      <c r="A16779" s="915"/>
      <c r="B16779" s="915"/>
      <c r="C16779" s="915"/>
      <c r="D16779" s="916"/>
      <c r="E16779" s="916"/>
      <c r="F16779" s="916"/>
      <c r="G16779" s="915"/>
      <c r="H16779" s="915"/>
      <c r="I16779" s="915"/>
    </row>
    <row r="16780" spans="1:9">
      <c r="A16780" s="915"/>
      <c r="B16780" s="915"/>
      <c r="C16780" s="915"/>
      <c r="D16780" s="916"/>
      <c r="E16780" s="916"/>
      <c r="F16780" s="916"/>
      <c r="G16780" s="915"/>
      <c r="H16780" s="915"/>
      <c r="I16780" s="915"/>
    </row>
    <row r="16781" spans="1:9">
      <c r="A16781" s="915"/>
      <c r="B16781" s="915"/>
      <c r="C16781" s="915"/>
      <c r="D16781" s="916"/>
      <c r="E16781" s="916"/>
      <c r="F16781" s="916"/>
      <c r="G16781" s="915"/>
      <c r="H16781" s="915"/>
      <c r="I16781" s="915"/>
    </row>
    <row r="16782" spans="1:9">
      <c r="A16782" s="915"/>
      <c r="B16782" s="915"/>
      <c r="C16782" s="915"/>
      <c r="D16782" s="916"/>
      <c r="E16782" s="916"/>
      <c r="F16782" s="916"/>
      <c r="G16782" s="915"/>
      <c r="H16782" s="915"/>
      <c r="I16782" s="915"/>
    </row>
    <row r="16783" spans="1:9">
      <c r="A16783" s="915"/>
      <c r="B16783" s="915"/>
      <c r="C16783" s="915"/>
      <c r="D16783" s="916"/>
      <c r="E16783" s="916"/>
      <c r="F16783" s="916"/>
      <c r="G16783" s="915"/>
      <c r="H16783" s="915"/>
      <c r="I16783" s="915"/>
    </row>
    <row r="16784" spans="1:9">
      <c r="A16784" s="915"/>
      <c r="B16784" s="915"/>
      <c r="C16784" s="915"/>
      <c r="D16784" s="916"/>
      <c r="E16784" s="916"/>
      <c r="F16784" s="916"/>
      <c r="G16784" s="915"/>
      <c r="H16784" s="915"/>
      <c r="I16784" s="915"/>
    </row>
    <row r="16785" spans="1:9">
      <c r="A16785" s="915"/>
      <c r="B16785" s="915"/>
      <c r="C16785" s="915"/>
      <c r="D16785" s="916"/>
      <c r="E16785" s="916"/>
      <c r="F16785" s="916"/>
      <c r="G16785" s="915"/>
      <c r="H16785" s="915"/>
      <c r="I16785" s="915"/>
    </row>
    <row r="16786" spans="1:9">
      <c r="A16786" s="915"/>
      <c r="B16786" s="915"/>
      <c r="C16786" s="915"/>
      <c r="D16786" s="916"/>
      <c r="E16786" s="916"/>
      <c r="F16786" s="916"/>
      <c r="G16786" s="915"/>
      <c r="H16786" s="915"/>
      <c r="I16786" s="915"/>
    </row>
    <row r="16787" spans="1:9">
      <c r="A16787" s="915"/>
      <c r="B16787" s="915"/>
      <c r="C16787" s="915"/>
      <c r="D16787" s="916"/>
      <c r="E16787" s="916"/>
      <c r="F16787" s="916"/>
      <c r="G16787" s="915"/>
      <c r="H16787" s="915"/>
      <c r="I16787" s="915"/>
    </row>
    <row r="16788" spans="1:9">
      <c r="A16788" s="915"/>
      <c r="B16788" s="915"/>
      <c r="C16788" s="915"/>
      <c r="D16788" s="916"/>
      <c r="E16788" s="916"/>
      <c r="F16788" s="916"/>
      <c r="G16788" s="915"/>
      <c r="H16788" s="915"/>
      <c r="I16788" s="915"/>
    </row>
    <row r="16789" spans="1:9">
      <c r="A16789" s="915"/>
      <c r="B16789" s="915"/>
      <c r="C16789" s="915"/>
      <c r="D16789" s="916"/>
      <c r="E16789" s="916"/>
      <c r="F16789" s="916"/>
      <c r="G16789" s="915"/>
      <c r="H16789" s="915"/>
      <c r="I16789" s="915"/>
    </row>
    <row r="16790" spans="1:9">
      <c r="A16790" s="915"/>
      <c r="B16790" s="915"/>
      <c r="C16790" s="915"/>
      <c r="D16790" s="916"/>
      <c r="E16790" s="916"/>
      <c r="F16790" s="916"/>
      <c r="G16790" s="915"/>
      <c r="H16790" s="915"/>
      <c r="I16790" s="915"/>
    </row>
    <row r="16791" spans="1:9">
      <c r="A16791" s="915"/>
      <c r="B16791" s="915"/>
      <c r="C16791" s="915"/>
      <c r="D16791" s="916"/>
      <c r="E16791" s="916"/>
      <c r="F16791" s="916"/>
      <c r="G16791" s="915"/>
      <c r="H16791" s="915"/>
      <c r="I16791" s="915"/>
    </row>
    <row r="16792" spans="1:9">
      <c r="A16792" s="915"/>
      <c r="B16792" s="915"/>
      <c r="C16792" s="915"/>
      <c r="D16792" s="916"/>
      <c r="E16792" s="916"/>
      <c r="F16792" s="916"/>
      <c r="G16792" s="915"/>
      <c r="H16792" s="915"/>
      <c r="I16792" s="915"/>
    </row>
    <row r="16793" spans="1:9">
      <c r="A16793" s="915"/>
      <c r="B16793" s="915"/>
      <c r="C16793" s="915"/>
      <c r="D16793" s="916"/>
      <c r="E16793" s="916"/>
      <c r="F16793" s="916"/>
      <c r="G16793" s="915"/>
      <c r="H16793" s="915"/>
      <c r="I16793" s="915"/>
    </row>
    <row r="16794" spans="1:9">
      <c r="A16794" s="915"/>
      <c r="B16794" s="915"/>
      <c r="C16794" s="915"/>
      <c r="D16794" s="916"/>
      <c r="E16794" s="916"/>
      <c r="F16794" s="916"/>
      <c r="G16794" s="915"/>
      <c r="H16794" s="915"/>
      <c r="I16794" s="915"/>
    </row>
    <row r="16795" spans="1:9">
      <c r="A16795" s="915"/>
      <c r="B16795" s="915"/>
      <c r="C16795" s="915"/>
      <c r="D16795" s="916"/>
      <c r="E16795" s="916"/>
      <c r="F16795" s="916"/>
      <c r="G16795" s="915"/>
      <c r="H16795" s="915"/>
      <c r="I16795" s="915"/>
    </row>
    <row r="16796" spans="1:9">
      <c r="A16796" s="915"/>
      <c r="B16796" s="915"/>
      <c r="C16796" s="915"/>
      <c r="D16796" s="916"/>
      <c r="E16796" s="916"/>
      <c r="F16796" s="916"/>
      <c r="G16796" s="915"/>
      <c r="H16796" s="915"/>
      <c r="I16796" s="915"/>
    </row>
    <row r="16797" spans="1:9">
      <c r="A16797" s="915"/>
      <c r="B16797" s="915"/>
      <c r="C16797" s="915"/>
      <c r="D16797" s="916"/>
      <c r="E16797" s="916"/>
      <c r="F16797" s="916"/>
      <c r="G16797" s="915"/>
      <c r="H16797" s="915"/>
      <c r="I16797" s="915"/>
    </row>
    <row r="16798" spans="1:9">
      <c r="A16798" s="915"/>
      <c r="B16798" s="915"/>
      <c r="C16798" s="915"/>
      <c r="D16798" s="916"/>
      <c r="E16798" s="916"/>
      <c r="F16798" s="916"/>
      <c r="G16798" s="915"/>
      <c r="H16798" s="915"/>
      <c r="I16798" s="915"/>
    </row>
    <row r="16799" spans="1:9">
      <c r="A16799" s="915"/>
      <c r="B16799" s="915"/>
      <c r="C16799" s="915"/>
      <c r="D16799" s="916"/>
      <c r="E16799" s="916"/>
      <c r="F16799" s="916"/>
      <c r="G16799" s="915"/>
      <c r="H16799" s="915"/>
      <c r="I16799" s="915"/>
    </row>
    <row r="16800" spans="1:9">
      <c r="A16800" s="915"/>
      <c r="B16800" s="915"/>
      <c r="C16800" s="915"/>
      <c r="D16800" s="916"/>
      <c r="E16800" s="916"/>
      <c r="F16800" s="916"/>
      <c r="G16800" s="915"/>
      <c r="H16800" s="915"/>
      <c r="I16800" s="915"/>
    </row>
    <row r="16801" spans="1:9">
      <c r="A16801" s="915"/>
      <c r="B16801" s="915"/>
      <c r="C16801" s="915"/>
      <c r="D16801" s="916"/>
      <c r="E16801" s="916"/>
      <c r="F16801" s="916"/>
      <c r="G16801" s="915"/>
      <c r="H16801" s="915"/>
      <c r="I16801" s="915"/>
    </row>
    <row r="16802" spans="1:9">
      <c r="A16802" s="915"/>
      <c r="B16802" s="915"/>
      <c r="C16802" s="915"/>
      <c r="D16802" s="916"/>
      <c r="E16802" s="916"/>
      <c r="F16802" s="916"/>
      <c r="G16802" s="915"/>
      <c r="H16802" s="915"/>
      <c r="I16802" s="915"/>
    </row>
    <row r="16803" spans="1:9">
      <c r="A16803" s="915"/>
      <c r="B16803" s="915"/>
      <c r="C16803" s="915"/>
      <c r="D16803" s="916"/>
      <c r="E16803" s="916"/>
      <c r="F16803" s="916"/>
      <c r="G16803" s="915"/>
      <c r="H16803" s="915"/>
      <c r="I16803" s="915"/>
    </row>
    <row r="16804" spans="1:9">
      <c r="A16804" s="915"/>
      <c r="B16804" s="915"/>
      <c r="C16804" s="915"/>
      <c r="D16804" s="916"/>
      <c r="E16804" s="916"/>
      <c r="F16804" s="916"/>
      <c r="G16804" s="915"/>
      <c r="H16804" s="915"/>
      <c r="I16804" s="915"/>
    </row>
    <row r="16805" spans="1:9">
      <c r="A16805" s="915"/>
      <c r="B16805" s="915"/>
      <c r="C16805" s="915"/>
      <c r="D16805" s="916"/>
      <c r="E16805" s="916"/>
      <c r="F16805" s="916"/>
      <c r="G16805" s="915"/>
      <c r="H16805" s="915"/>
      <c r="I16805" s="915"/>
    </row>
    <row r="16806" spans="1:9">
      <c r="A16806" s="915"/>
      <c r="B16806" s="915"/>
      <c r="C16806" s="915"/>
      <c r="D16806" s="916"/>
      <c r="E16806" s="916"/>
      <c r="F16806" s="916"/>
      <c r="G16806" s="915"/>
      <c r="H16806" s="915"/>
      <c r="I16806" s="915"/>
    </row>
    <row r="16807" spans="1:9">
      <c r="A16807" s="915"/>
      <c r="B16807" s="915"/>
      <c r="C16807" s="915"/>
      <c r="D16807" s="916"/>
      <c r="E16807" s="916"/>
      <c r="F16807" s="916"/>
      <c r="G16807" s="915"/>
      <c r="H16807" s="915"/>
      <c r="I16807" s="915"/>
    </row>
    <row r="16808" spans="1:9">
      <c r="A16808" s="915"/>
      <c r="B16808" s="915"/>
      <c r="C16808" s="915"/>
      <c r="D16808" s="916"/>
      <c r="E16808" s="916"/>
      <c r="F16808" s="916"/>
      <c r="G16808" s="915"/>
      <c r="H16808" s="915"/>
      <c r="I16808" s="915"/>
    </row>
    <row r="16809" spans="1:9">
      <c r="A16809" s="915"/>
      <c r="B16809" s="915"/>
      <c r="C16809" s="915"/>
      <c r="D16809" s="916"/>
      <c r="E16809" s="916"/>
      <c r="F16809" s="916"/>
      <c r="G16809" s="915"/>
      <c r="H16809" s="915"/>
      <c r="I16809" s="915"/>
    </row>
    <row r="16810" spans="1:9">
      <c r="A16810" s="915"/>
      <c r="B16810" s="915"/>
      <c r="C16810" s="915"/>
      <c r="D16810" s="916"/>
      <c r="E16810" s="916"/>
      <c r="F16810" s="916"/>
      <c r="G16810" s="915"/>
      <c r="H16810" s="915"/>
      <c r="I16810" s="915"/>
    </row>
    <row r="16811" spans="1:9">
      <c r="A16811" s="915"/>
      <c r="B16811" s="915"/>
      <c r="C16811" s="915"/>
      <c r="D16811" s="916"/>
      <c r="E16811" s="916"/>
      <c r="F16811" s="916"/>
      <c r="G16811" s="915"/>
      <c r="H16811" s="915"/>
      <c r="I16811" s="915"/>
    </row>
    <row r="16812" spans="1:9">
      <c r="A16812" s="915"/>
      <c r="B16812" s="915"/>
      <c r="C16812" s="915"/>
      <c r="D16812" s="916"/>
      <c r="E16812" s="916"/>
      <c r="F16812" s="916"/>
      <c r="G16812" s="915"/>
      <c r="H16812" s="915"/>
      <c r="I16812" s="915"/>
    </row>
    <row r="16813" spans="1:9">
      <c r="A16813" s="915"/>
      <c r="B16813" s="915"/>
      <c r="C16813" s="915"/>
      <c r="D16813" s="916"/>
      <c r="E16813" s="916"/>
      <c r="F16813" s="916"/>
      <c r="G16813" s="915"/>
      <c r="H16813" s="915"/>
      <c r="I16813" s="915"/>
    </row>
    <row r="16814" spans="1:9">
      <c r="A16814" s="915"/>
      <c r="B16814" s="915"/>
      <c r="C16814" s="915"/>
      <c r="D16814" s="916"/>
      <c r="E16814" s="916"/>
      <c r="F16814" s="916"/>
      <c r="G16814" s="915"/>
      <c r="H16814" s="915"/>
      <c r="I16814" s="915"/>
    </row>
    <row r="16815" spans="1:9">
      <c r="A16815" s="915"/>
      <c r="B16815" s="915"/>
      <c r="C16815" s="915"/>
      <c r="D16815" s="916"/>
      <c r="E16815" s="916"/>
      <c r="F16815" s="916"/>
      <c r="G16815" s="915"/>
      <c r="H16815" s="915"/>
      <c r="I16815" s="915"/>
    </row>
    <row r="16816" spans="1:9">
      <c r="A16816" s="915"/>
      <c r="B16816" s="915"/>
      <c r="C16816" s="915"/>
      <c r="D16816" s="916"/>
      <c r="E16816" s="916"/>
      <c r="F16816" s="916"/>
      <c r="G16816" s="915"/>
      <c r="H16816" s="915"/>
      <c r="I16816" s="915"/>
    </row>
    <row r="16817" spans="1:9">
      <c r="A16817" s="915"/>
      <c r="B16817" s="915"/>
      <c r="C16817" s="915"/>
      <c r="D16817" s="916"/>
      <c r="E16817" s="916"/>
      <c r="F16817" s="916"/>
      <c r="G16817" s="915"/>
      <c r="H16817" s="915"/>
      <c r="I16817" s="915"/>
    </row>
    <row r="16818" spans="1:9">
      <c r="A16818" s="915"/>
      <c r="B16818" s="915"/>
      <c r="C16818" s="915"/>
      <c r="D16818" s="916"/>
      <c r="E16818" s="916"/>
      <c r="F16818" s="916"/>
      <c r="G16818" s="915"/>
      <c r="H16818" s="915"/>
      <c r="I16818" s="915"/>
    </row>
    <row r="16819" spans="1:9">
      <c r="A16819" s="915"/>
      <c r="B16819" s="915"/>
      <c r="C16819" s="915"/>
      <c r="D16819" s="916"/>
      <c r="E16819" s="916"/>
      <c r="F16819" s="916"/>
      <c r="G16819" s="915"/>
      <c r="H16819" s="915"/>
      <c r="I16819" s="915"/>
    </row>
    <row r="16820" spans="1:9">
      <c r="A16820" s="915"/>
      <c r="B16820" s="915"/>
      <c r="C16820" s="915"/>
      <c r="D16820" s="916"/>
      <c r="E16820" s="916"/>
      <c r="F16820" s="916"/>
      <c r="G16820" s="915"/>
      <c r="H16820" s="915"/>
      <c r="I16820" s="915"/>
    </row>
    <row r="16821" spans="1:9">
      <c r="A16821" s="915"/>
      <c r="B16821" s="915"/>
      <c r="C16821" s="915"/>
      <c r="D16821" s="916"/>
      <c r="E16821" s="916"/>
      <c r="F16821" s="916"/>
      <c r="G16821" s="915"/>
      <c r="H16821" s="915"/>
      <c r="I16821" s="915"/>
    </row>
    <row r="16822" spans="1:9">
      <c r="A16822" s="915"/>
      <c r="B16822" s="915"/>
      <c r="C16822" s="915"/>
      <c r="D16822" s="916"/>
      <c r="E16822" s="916"/>
      <c r="F16822" s="916"/>
      <c r="G16822" s="915"/>
      <c r="H16822" s="915"/>
      <c r="I16822" s="915"/>
    </row>
    <row r="16823" spans="1:9">
      <c r="A16823" s="915"/>
      <c r="B16823" s="915"/>
      <c r="C16823" s="915"/>
      <c r="D16823" s="916"/>
      <c r="E16823" s="916"/>
      <c r="F16823" s="916"/>
      <c r="G16823" s="915"/>
      <c r="H16823" s="915"/>
      <c r="I16823" s="915"/>
    </row>
    <row r="16824" spans="1:9">
      <c r="A16824" s="915"/>
      <c r="B16824" s="915"/>
      <c r="C16824" s="915"/>
      <c r="D16824" s="916"/>
      <c r="E16824" s="916"/>
      <c r="F16824" s="916"/>
      <c r="G16824" s="915"/>
      <c r="H16824" s="915"/>
      <c r="I16824" s="915"/>
    </row>
    <row r="16825" spans="1:9">
      <c r="A16825" s="915"/>
      <c r="B16825" s="915"/>
      <c r="C16825" s="915"/>
      <c r="D16825" s="916"/>
      <c r="E16825" s="916"/>
      <c r="F16825" s="916"/>
      <c r="G16825" s="915"/>
      <c r="H16825" s="915"/>
      <c r="I16825" s="915"/>
    </row>
    <row r="16826" spans="1:9">
      <c r="A16826" s="915"/>
      <c r="B16826" s="915"/>
      <c r="C16826" s="915"/>
      <c r="D16826" s="916"/>
      <c r="E16826" s="916"/>
      <c r="F16826" s="916"/>
      <c r="G16826" s="915"/>
      <c r="H16826" s="915"/>
      <c r="I16826" s="915"/>
    </row>
    <row r="16827" spans="1:9">
      <c r="A16827" s="915"/>
      <c r="B16827" s="915"/>
      <c r="C16827" s="915"/>
      <c r="D16827" s="916"/>
      <c r="E16827" s="916"/>
      <c r="F16827" s="916"/>
      <c r="G16827" s="915"/>
      <c r="H16827" s="915"/>
      <c r="I16827" s="915"/>
    </row>
    <row r="16828" spans="1:9">
      <c r="A16828" s="915"/>
      <c r="B16828" s="915"/>
      <c r="C16828" s="915"/>
      <c r="D16828" s="916"/>
      <c r="E16828" s="916"/>
      <c r="F16828" s="916"/>
      <c r="G16828" s="915"/>
      <c r="H16828" s="915"/>
      <c r="I16828" s="915"/>
    </row>
    <row r="16829" spans="1:9">
      <c r="A16829" s="915"/>
      <c r="B16829" s="915"/>
      <c r="C16829" s="915"/>
      <c r="D16829" s="916"/>
      <c r="E16829" s="916"/>
      <c r="F16829" s="916"/>
      <c r="G16829" s="915"/>
      <c r="H16829" s="915"/>
      <c r="I16829" s="915"/>
    </row>
    <row r="16830" spans="1:9">
      <c r="A16830" s="915"/>
      <c r="B16830" s="915"/>
      <c r="C16830" s="915"/>
      <c r="D16830" s="916"/>
      <c r="E16830" s="916"/>
      <c r="F16830" s="916"/>
      <c r="G16830" s="915"/>
      <c r="H16830" s="915"/>
      <c r="I16830" s="915"/>
    </row>
    <row r="16831" spans="1:9">
      <c r="A16831" s="915"/>
      <c r="B16831" s="915"/>
      <c r="C16831" s="915"/>
      <c r="D16831" s="916"/>
      <c r="E16831" s="916"/>
      <c r="F16831" s="916"/>
      <c r="G16831" s="915"/>
      <c r="H16831" s="915"/>
      <c r="I16831" s="915"/>
    </row>
    <row r="16832" spans="1:9">
      <c r="A16832" s="915"/>
      <c r="B16832" s="915"/>
      <c r="C16832" s="915"/>
      <c r="D16832" s="916"/>
      <c r="E16832" s="916"/>
      <c r="F16832" s="916"/>
      <c r="G16832" s="915"/>
      <c r="H16832" s="915"/>
      <c r="I16832" s="915"/>
    </row>
    <row r="16833" spans="1:9">
      <c r="A16833" s="915"/>
      <c r="B16833" s="915"/>
      <c r="C16833" s="915"/>
      <c r="D16833" s="916"/>
      <c r="E16833" s="916"/>
      <c r="F16833" s="916"/>
      <c r="G16833" s="915"/>
      <c r="H16833" s="915"/>
      <c r="I16833" s="915"/>
    </row>
    <row r="16834" spans="1:9">
      <c r="A16834" s="915"/>
      <c r="B16834" s="915"/>
      <c r="C16834" s="915"/>
      <c r="D16834" s="916"/>
      <c r="E16834" s="916"/>
      <c r="F16834" s="916"/>
      <c r="G16834" s="915"/>
      <c r="H16834" s="915"/>
      <c r="I16834" s="915"/>
    </row>
    <row r="16835" spans="1:9">
      <c r="A16835" s="915"/>
      <c r="B16835" s="915"/>
      <c r="C16835" s="915"/>
      <c r="D16835" s="916"/>
      <c r="E16835" s="916"/>
      <c r="F16835" s="916"/>
      <c r="G16835" s="915"/>
      <c r="H16835" s="915"/>
      <c r="I16835" s="915"/>
    </row>
    <row r="16836" spans="1:9">
      <c r="A16836" s="915"/>
      <c r="B16836" s="915"/>
      <c r="C16836" s="915"/>
      <c r="D16836" s="916"/>
      <c r="E16836" s="916"/>
      <c r="F16836" s="916"/>
      <c r="G16836" s="915"/>
      <c r="H16836" s="915"/>
      <c r="I16836" s="915"/>
    </row>
    <row r="16837" spans="1:9">
      <c r="A16837" s="915"/>
      <c r="B16837" s="915"/>
      <c r="C16837" s="915"/>
      <c r="D16837" s="916"/>
      <c r="E16837" s="916"/>
      <c r="F16837" s="916"/>
      <c r="G16837" s="915"/>
      <c r="H16837" s="915"/>
      <c r="I16837" s="915"/>
    </row>
    <row r="16838" spans="1:9">
      <c r="A16838" s="915"/>
      <c r="B16838" s="915"/>
      <c r="C16838" s="915"/>
      <c r="D16838" s="916"/>
      <c r="E16838" s="916"/>
      <c r="F16838" s="916"/>
      <c r="G16838" s="915"/>
      <c r="H16838" s="915"/>
      <c r="I16838" s="915"/>
    </row>
    <row r="16839" spans="1:9">
      <c r="A16839" s="915"/>
      <c r="B16839" s="915"/>
      <c r="C16839" s="915"/>
      <c r="D16839" s="916"/>
      <c r="E16839" s="916"/>
      <c r="F16839" s="916"/>
      <c r="G16839" s="915"/>
      <c r="H16839" s="915"/>
      <c r="I16839" s="915"/>
    </row>
    <row r="16840" spans="1:9">
      <c r="A16840" s="915"/>
      <c r="B16840" s="915"/>
      <c r="C16840" s="915"/>
      <c r="D16840" s="916"/>
      <c r="E16840" s="916"/>
      <c r="F16840" s="916"/>
      <c r="G16840" s="915"/>
      <c r="H16840" s="915"/>
      <c r="I16840" s="915"/>
    </row>
    <row r="16841" spans="1:9">
      <c r="A16841" s="915"/>
      <c r="B16841" s="915"/>
      <c r="C16841" s="915"/>
      <c r="D16841" s="916"/>
      <c r="E16841" s="916"/>
      <c r="F16841" s="916"/>
      <c r="G16841" s="915"/>
      <c r="H16841" s="915"/>
      <c r="I16841" s="915"/>
    </row>
    <row r="16842" spans="1:9">
      <c r="A16842" s="915"/>
      <c r="B16842" s="915"/>
      <c r="C16842" s="915"/>
      <c r="D16842" s="916"/>
      <c r="E16842" s="916"/>
      <c r="F16842" s="916"/>
      <c r="G16842" s="915"/>
      <c r="H16842" s="915"/>
      <c r="I16842" s="915"/>
    </row>
    <row r="16843" spans="1:9">
      <c r="A16843" s="915"/>
      <c r="B16843" s="915"/>
      <c r="C16843" s="915"/>
      <c r="D16843" s="916"/>
      <c r="E16843" s="916"/>
      <c r="F16843" s="916"/>
      <c r="G16843" s="915"/>
      <c r="H16843" s="915"/>
      <c r="I16843" s="915"/>
    </row>
    <row r="16844" spans="1:9">
      <c r="A16844" s="915"/>
      <c r="B16844" s="915"/>
      <c r="C16844" s="915"/>
      <c r="D16844" s="916"/>
      <c r="E16844" s="916"/>
      <c r="F16844" s="916"/>
      <c r="G16844" s="915"/>
      <c r="H16844" s="915"/>
      <c r="I16844" s="915"/>
    </row>
    <row r="16845" spans="1:9">
      <c r="A16845" s="915"/>
      <c r="B16845" s="915"/>
      <c r="C16845" s="915"/>
      <c r="D16845" s="916"/>
      <c r="E16845" s="916"/>
      <c r="F16845" s="916"/>
      <c r="G16845" s="915"/>
      <c r="H16845" s="915"/>
      <c r="I16845" s="915"/>
    </row>
    <row r="16846" spans="1:9">
      <c r="A16846" s="915"/>
      <c r="B16846" s="915"/>
      <c r="C16846" s="915"/>
      <c r="D16846" s="916"/>
      <c r="E16846" s="916"/>
      <c r="F16846" s="916"/>
      <c r="G16846" s="915"/>
      <c r="H16846" s="915"/>
      <c r="I16846" s="915"/>
    </row>
    <row r="16847" spans="1:9">
      <c r="A16847" s="915"/>
      <c r="B16847" s="915"/>
      <c r="C16847" s="915"/>
      <c r="D16847" s="916"/>
      <c r="E16847" s="916"/>
      <c r="F16847" s="916"/>
      <c r="G16847" s="915"/>
      <c r="H16847" s="915"/>
      <c r="I16847" s="915"/>
    </row>
    <row r="16848" spans="1:9">
      <c r="A16848" s="915"/>
      <c r="B16848" s="915"/>
      <c r="C16848" s="915"/>
      <c r="D16848" s="916"/>
      <c r="E16848" s="916"/>
      <c r="F16848" s="916"/>
      <c r="G16848" s="915"/>
      <c r="H16848" s="915"/>
      <c r="I16848" s="915"/>
    </row>
    <row r="16849" spans="1:9">
      <c r="A16849" s="915"/>
      <c r="B16849" s="915"/>
      <c r="C16849" s="915"/>
      <c r="D16849" s="916"/>
      <c r="E16849" s="916"/>
      <c r="F16849" s="916"/>
      <c r="G16849" s="915"/>
      <c r="H16849" s="915"/>
      <c r="I16849" s="915"/>
    </row>
    <row r="16850" spans="1:9">
      <c r="A16850" s="915"/>
      <c r="B16850" s="915"/>
      <c r="C16850" s="915"/>
      <c r="D16850" s="916"/>
      <c r="E16850" s="916"/>
      <c r="F16850" s="916"/>
      <c r="G16850" s="915"/>
      <c r="H16850" s="915"/>
      <c r="I16850" s="915"/>
    </row>
    <row r="16851" spans="1:9">
      <c r="A16851" s="915"/>
      <c r="B16851" s="915"/>
      <c r="C16851" s="915"/>
      <c r="D16851" s="916"/>
      <c r="E16851" s="916"/>
      <c r="F16851" s="916"/>
      <c r="G16851" s="915"/>
      <c r="H16851" s="915"/>
      <c r="I16851" s="915"/>
    </row>
    <row r="16852" spans="1:9">
      <c r="A16852" s="915"/>
      <c r="B16852" s="915"/>
      <c r="C16852" s="915"/>
      <c r="D16852" s="916"/>
      <c r="E16852" s="916"/>
      <c r="F16852" s="916"/>
      <c r="G16852" s="915"/>
      <c r="H16852" s="915"/>
      <c r="I16852" s="915"/>
    </row>
    <row r="16853" spans="1:9">
      <c r="A16853" s="915"/>
      <c r="B16853" s="915"/>
      <c r="C16853" s="915"/>
      <c r="D16853" s="916"/>
      <c r="E16853" s="916"/>
      <c r="F16853" s="916"/>
      <c r="G16853" s="915"/>
      <c r="H16853" s="915"/>
      <c r="I16853" s="915"/>
    </row>
    <row r="16854" spans="1:9">
      <c r="A16854" s="915"/>
      <c r="B16854" s="915"/>
      <c r="C16854" s="915"/>
      <c r="D16854" s="916"/>
      <c r="E16854" s="916"/>
      <c r="F16854" s="916"/>
      <c r="G16854" s="915"/>
      <c r="H16854" s="915"/>
      <c r="I16854" s="915"/>
    </row>
    <row r="16855" spans="1:9">
      <c r="A16855" s="915"/>
      <c r="B16855" s="915"/>
      <c r="C16855" s="915"/>
      <c r="D16855" s="916"/>
      <c r="E16855" s="916"/>
      <c r="F16855" s="916"/>
      <c r="G16855" s="915"/>
      <c r="H16855" s="915"/>
      <c r="I16855" s="915"/>
    </row>
    <row r="16856" spans="1:9">
      <c r="A16856" s="915"/>
      <c r="B16856" s="915"/>
      <c r="C16856" s="915"/>
      <c r="D16856" s="916"/>
      <c r="E16856" s="916"/>
      <c r="F16856" s="916"/>
      <c r="G16856" s="915"/>
      <c r="H16856" s="915"/>
      <c r="I16856" s="915"/>
    </row>
    <row r="16857" spans="1:9">
      <c r="A16857" s="915"/>
      <c r="B16857" s="915"/>
      <c r="C16857" s="915"/>
      <c r="D16857" s="916"/>
      <c r="E16857" s="916"/>
      <c r="F16857" s="916"/>
      <c r="G16857" s="915"/>
      <c r="H16857" s="915"/>
      <c r="I16857" s="915"/>
    </row>
    <row r="16858" spans="1:9">
      <c r="A16858" s="915"/>
      <c r="B16858" s="915"/>
      <c r="C16858" s="915"/>
      <c r="D16858" s="916"/>
      <c r="E16858" s="916"/>
      <c r="F16858" s="916"/>
      <c r="G16858" s="915"/>
      <c r="H16858" s="915"/>
      <c r="I16858" s="915"/>
    </row>
    <row r="16859" spans="1:9">
      <c r="A16859" s="915"/>
      <c r="B16859" s="915"/>
      <c r="C16859" s="915"/>
      <c r="D16859" s="916"/>
      <c r="E16859" s="916"/>
      <c r="F16859" s="916"/>
      <c r="G16859" s="915"/>
      <c r="H16859" s="915"/>
      <c r="I16859" s="915"/>
    </row>
    <row r="16860" spans="1:9">
      <c r="A16860" s="915"/>
      <c r="B16860" s="915"/>
      <c r="C16860" s="915"/>
      <c r="D16860" s="916"/>
      <c r="E16860" s="916"/>
      <c r="F16860" s="916"/>
      <c r="G16860" s="915"/>
      <c r="H16860" s="915"/>
      <c r="I16860" s="915"/>
    </row>
    <row r="16861" spans="1:9">
      <c r="A16861" s="915"/>
      <c r="B16861" s="915"/>
      <c r="C16861" s="915"/>
      <c r="D16861" s="916"/>
      <c r="E16861" s="916"/>
      <c r="F16861" s="916"/>
      <c r="G16861" s="915"/>
      <c r="H16861" s="915"/>
      <c r="I16861" s="915"/>
    </row>
    <row r="16862" spans="1:9">
      <c r="A16862" s="915"/>
      <c r="B16862" s="915"/>
      <c r="C16862" s="915"/>
      <c r="D16862" s="916"/>
      <c r="E16862" s="916"/>
      <c r="F16862" s="916"/>
      <c r="G16862" s="915"/>
      <c r="H16862" s="915"/>
      <c r="I16862" s="915"/>
    </row>
    <row r="16863" spans="1:9">
      <c r="A16863" s="915"/>
      <c r="B16863" s="915"/>
      <c r="C16863" s="915"/>
      <c r="D16863" s="916"/>
      <c r="E16863" s="916"/>
      <c r="F16863" s="916"/>
      <c r="G16863" s="915"/>
      <c r="H16863" s="915"/>
      <c r="I16863" s="915"/>
    </row>
    <row r="16864" spans="1:9">
      <c r="A16864" s="915"/>
      <c r="B16864" s="915"/>
      <c r="C16864" s="915"/>
      <c r="D16864" s="916"/>
      <c r="E16864" s="916"/>
      <c r="F16864" s="916"/>
      <c r="G16864" s="915"/>
      <c r="H16864" s="915"/>
      <c r="I16864" s="915"/>
    </row>
    <row r="16865" spans="1:9">
      <c r="A16865" s="915"/>
      <c r="B16865" s="915"/>
      <c r="C16865" s="915"/>
      <c r="D16865" s="916"/>
      <c r="E16865" s="916"/>
      <c r="F16865" s="916"/>
      <c r="G16865" s="915"/>
      <c r="H16865" s="915"/>
      <c r="I16865" s="915"/>
    </row>
    <row r="16866" spans="1:9">
      <c r="A16866" s="915"/>
      <c r="B16866" s="915"/>
      <c r="C16866" s="915"/>
      <c r="D16866" s="916"/>
      <c r="E16866" s="916"/>
      <c r="F16866" s="916"/>
      <c r="G16866" s="915"/>
      <c r="H16866" s="915"/>
      <c r="I16866" s="915"/>
    </row>
    <row r="16867" spans="1:9">
      <c r="A16867" s="915"/>
      <c r="B16867" s="915"/>
      <c r="C16867" s="915"/>
      <c r="D16867" s="916"/>
      <c r="E16867" s="916"/>
      <c r="F16867" s="916"/>
      <c r="G16867" s="915"/>
      <c r="H16867" s="915"/>
      <c r="I16867" s="915"/>
    </row>
    <row r="16868" spans="1:9">
      <c r="A16868" s="915"/>
      <c r="B16868" s="915"/>
      <c r="C16868" s="915"/>
      <c r="D16868" s="916"/>
      <c r="E16868" s="916"/>
      <c r="F16868" s="916"/>
      <c r="G16868" s="915"/>
      <c r="H16868" s="915"/>
      <c r="I16868" s="915"/>
    </row>
    <row r="16869" spans="1:9">
      <c r="A16869" s="915"/>
      <c r="B16869" s="915"/>
      <c r="C16869" s="915"/>
      <c r="D16869" s="916"/>
      <c r="E16869" s="916"/>
      <c r="F16869" s="916"/>
      <c r="G16869" s="915"/>
      <c r="H16869" s="915"/>
      <c r="I16869" s="915"/>
    </row>
    <row r="16870" spans="1:9">
      <c r="A16870" s="915"/>
      <c r="B16870" s="915"/>
      <c r="C16870" s="915"/>
      <c r="D16870" s="916"/>
      <c r="E16870" s="916"/>
      <c r="F16870" s="916"/>
      <c r="G16870" s="915"/>
      <c r="H16870" s="915"/>
      <c r="I16870" s="915"/>
    </row>
    <row r="16871" spans="1:9">
      <c r="A16871" s="915"/>
      <c r="B16871" s="915"/>
      <c r="C16871" s="915"/>
      <c r="D16871" s="916"/>
      <c r="E16871" s="916"/>
      <c r="F16871" s="916"/>
      <c r="G16871" s="915"/>
      <c r="H16871" s="915"/>
      <c r="I16871" s="915"/>
    </row>
    <row r="16872" spans="1:9">
      <c r="A16872" s="915"/>
      <c r="B16872" s="915"/>
      <c r="C16872" s="915"/>
      <c r="D16872" s="916"/>
      <c r="E16872" s="916"/>
      <c r="F16872" s="916"/>
      <c r="G16872" s="915"/>
      <c r="H16872" s="915"/>
      <c r="I16872" s="915"/>
    </row>
    <row r="16873" spans="1:9">
      <c r="A16873" s="915"/>
      <c r="B16873" s="915"/>
      <c r="C16873" s="915"/>
      <c r="D16873" s="916"/>
      <c r="E16873" s="916"/>
      <c r="F16873" s="916"/>
      <c r="G16873" s="915"/>
      <c r="H16873" s="915"/>
      <c r="I16873" s="915"/>
    </row>
    <row r="16874" spans="1:9">
      <c r="A16874" s="915"/>
      <c r="B16874" s="915"/>
      <c r="C16874" s="915"/>
      <c r="D16874" s="916"/>
      <c r="E16874" s="916"/>
      <c r="F16874" s="916"/>
      <c r="G16874" s="915"/>
      <c r="H16874" s="915"/>
      <c r="I16874" s="915"/>
    </row>
    <row r="16875" spans="1:9">
      <c r="A16875" s="915"/>
      <c r="B16875" s="915"/>
      <c r="C16875" s="915"/>
      <c r="D16875" s="916"/>
      <c r="E16875" s="916"/>
      <c r="F16875" s="916"/>
      <c r="G16875" s="915"/>
      <c r="H16875" s="915"/>
      <c r="I16875" s="915"/>
    </row>
    <row r="16876" spans="1:9">
      <c r="A16876" s="915"/>
      <c r="B16876" s="915"/>
      <c r="C16876" s="915"/>
      <c r="D16876" s="916"/>
      <c r="E16876" s="916"/>
      <c r="F16876" s="916"/>
      <c r="G16876" s="915"/>
      <c r="H16876" s="915"/>
      <c r="I16876" s="915"/>
    </row>
    <row r="16877" spans="1:9">
      <c r="A16877" s="915"/>
      <c r="B16877" s="915"/>
      <c r="C16877" s="915"/>
      <c r="D16877" s="916"/>
      <c r="E16877" s="916"/>
      <c r="F16877" s="916"/>
      <c r="G16877" s="915"/>
      <c r="H16877" s="915"/>
      <c r="I16877" s="915"/>
    </row>
    <row r="16878" spans="1:9">
      <c r="A16878" s="915"/>
      <c r="B16878" s="915"/>
      <c r="C16878" s="915"/>
      <c r="D16878" s="916"/>
      <c r="E16878" s="916"/>
      <c r="F16878" s="916"/>
      <c r="G16878" s="915"/>
      <c r="H16878" s="915"/>
      <c r="I16878" s="915"/>
    </row>
    <row r="16879" spans="1:9">
      <c r="A16879" s="915"/>
      <c r="B16879" s="915"/>
      <c r="C16879" s="915"/>
      <c r="D16879" s="916"/>
      <c r="E16879" s="916"/>
      <c r="F16879" s="916"/>
      <c r="G16879" s="915"/>
      <c r="H16879" s="915"/>
      <c r="I16879" s="915"/>
    </row>
    <row r="16880" spans="1:9">
      <c r="A16880" s="915"/>
      <c r="B16880" s="915"/>
      <c r="C16880" s="915"/>
      <c r="D16880" s="916"/>
      <c r="E16880" s="916"/>
      <c r="F16880" s="916"/>
      <c r="G16880" s="915"/>
      <c r="H16880" s="915"/>
      <c r="I16880" s="915"/>
    </row>
    <row r="16881" spans="1:9">
      <c r="A16881" s="915"/>
      <c r="B16881" s="915"/>
      <c r="C16881" s="915"/>
      <c r="D16881" s="916"/>
      <c r="E16881" s="916"/>
      <c r="F16881" s="916"/>
      <c r="G16881" s="915"/>
      <c r="H16881" s="915"/>
      <c r="I16881" s="915"/>
    </row>
    <row r="16882" spans="1:9">
      <c r="A16882" s="915"/>
      <c r="B16882" s="915"/>
      <c r="C16882" s="915"/>
      <c r="D16882" s="916"/>
      <c r="E16882" s="916"/>
      <c r="F16882" s="916"/>
      <c r="G16882" s="915"/>
      <c r="H16882" s="915"/>
      <c r="I16882" s="915"/>
    </row>
    <row r="16883" spans="1:9">
      <c r="A16883" s="915"/>
      <c r="B16883" s="915"/>
      <c r="C16883" s="915"/>
      <c r="D16883" s="916"/>
      <c r="E16883" s="916"/>
      <c r="F16883" s="916"/>
      <c r="G16883" s="915"/>
      <c r="H16883" s="915"/>
      <c r="I16883" s="915"/>
    </row>
    <row r="16884" spans="1:9">
      <c r="A16884" s="915"/>
      <c r="B16884" s="915"/>
      <c r="C16884" s="915"/>
      <c r="D16884" s="916"/>
      <c r="E16884" s="916"/>
      <c r="F16884" s="916"/>
      <c r="G16884" s="915"/>
      <c r="H16884" s="915"/>
      <c r="I16884" s="915"/>
    </row>
    <row r="16885" spans="1:9">
      <c r="A16885" s="915"/>
      <c r="B16885" s="915"/>
      <c r="C16885" s="915"/>
      <c r="D16885" s="916"/>
      <c r="E16885" s="916"/>
      <c r="F16885" s="916"/>
      <c r="G16885" s="915"/>
      <c r="H16885" s="915"/>
      <c r="I16885" s="915"/>
    </row>
    <row r="16886" spans="1:9">
      <c r="A16886" s="915"/>
      <c r="B16886" s="915"/>
      <c r="C16886" s="915"/>
      <c r="D16886" s="916"/>
      <c r="E16886" s="916"/>
      <c r="F16886" s="916"/>
      <c r="G16886" s="915"/>
      <c r="H16886" s="915"/>
      <c r="I16886" s="915"/>
    </row>
    <row r="16887" spans="1:9">
      <c r="A16887" s="915"/>
      <c r="B16887" s="915"/>
      <c r="C16887" s="915"/>
      <c r="D16887" s="916"/>
      <c r="E16887" s="916"/>
      <c r="F16887" s="916"/>
      <c r="G16887" s="915"/>
      <c r="H16887" s="915"/>
      <c r="I16887" s="915"/>
    </row>
    <row r="16888" spans="1:9">
      <c r="A16888" s="915"/>
      <c r="B16888" s="915"/>
      <c r="C16888" s="915"/>
      <c r="D16888" s="916"/>
      <c r="E16888" s="916"/>
      <c r="F16888" s="916"/>
      <c r="G16888" s="915"/>
      <c r="H16888" s="915"/>
      <c r="I16888" s="915"/>
    </row>
    <row r="16889" spans="1:9">
      <c r="A16889" s="915"/>
      <c r="B16889" s="915"/>
      <c r="C16889" s="915"/>
      <c r="D16889" s="916"/>
      <c r="E16889" s="916"/>
      <c r="F16889" s="916"/>
      <c r="G16889" s="915"/>
      <c r="H16889" s="915"/>
      <c r="I16889" s="915"/>
    </row>
    <row r="16890" spans="1:9">
      <c r="A16890" s="915"/>
      <c r="B16890" s="915"/>
      <c r="C16890" s="915"/>
      <c r="D16890" s="916"/>
      <c r="E16890" s="916"/>
      <c r="F16890" s="916"/>
      <c r="G16890" s="915"/>
      <c r="H16890" s="915"/>
      <c r="I16890" s="915"/>
    </row>
    <row r="16891" spans="1:9">
      <c r="A16891" s="915"/>
      <c r="B16891" s="915"/>
      <c r="C16891" s="915"/>
      <c r="D16891" s="916"/>
      <c r="E16891" s="916"/>
      <c r="F16891" s="916"/>
      <c r="G16891" s="915"/>
      <c r="H16891" s="915"/>
      <c r="I16891" s="915"/>
    </row>
    <row r="16892" spans="1:9">
      <c r="A16892" s="915"/>
      <c r="B16892" s="915"/>
      <c r="C16892" s="915"/>
      <c r="D16892" s="916"/>
      <c r="E16892" s="916"/>
      <c r="F16892" s="916"/>
      <c r="G16892" s="915"/>
      <c r="H16892" s="915"/>
      <c r="I16892" s="915"/>
    </row>
    <row r="16893" spans="1:9">
      <c r="A16893" s="915"/>
      <c r="B16893" s="915"/>
      <c r="C16893" s="915"/>
      <c r="D16893" s="916"/>
      <c r="E16893" s="916"/>
      <c r="F16893" s="916"/>
      <c r="G16893" s="915"/>
      <c r="H16893" s="915"/>
      <c r="I16893" s="915"/>
    </row>
    <row r="16894" spans="1:9">
      <c r="A16894" s="915"/>
      <c r="B16894" s="915"/>
      <c r="C16894" s="915"/>
      <c r="D16894" s="916"/>
      <c r="E16894" s="916"/>
      <c r="F16894" s="916"/>
      <c r="G16894" s="915"/>
      <c r="H16894" s="915"/>
      <c r="I16894" s="915"/>
    </row>
    <row r="16895" spans="1:9">
      <c r="A16895" s="915"/>
      <c r="B16895" s="915"/>
      <c r="C16895" s="915"/>
      <c r="D16895" s="916"/>
      <c r="E16895" s="916"/>
      <c r="F16895" s="916"/>
      <c r="G16895" s="915"/>
      <c r="H16895" s="915"/>
      <c r="I16895" s="915"/>
    </row>
    <row r="16896" spans="1:9">
      <c r="A16896" s="915"/>
      <c r="B16896" s="915"/>
      <c r="C16896" s="915"/>
      <c r="D16896" s="916"/>
      <c r="E16896" s="916"/>
      <c r="F16896" s="916"/>
      <c r="G16896" s="915"/>
      <c r="H16896" s="915"/>
      <c r="I16896" s="915"/>
    </row>
    <row r="16897" spans="1:9">
      <c r="A16897" s="915"/>
      <c r="B16897" s="915"/>
      <c r="C16897" s="915"/>
      <c r="D16897" s="916"/>
      <c r="E16897" s="916"/>
      <c r="F16897" s="916"/>
      <c r="G16897" s="915"/>
      <c r="H16897" s="915"/>
      <c r="I16897" s="915"/>
    </row>
    <row r="16898" spans="1:9">
      <c r="A16898" s="915"/>
      <c r="B16898" s="915"/>
      <c r="C16898" s="915"/>
      <c r="D16898" s="916"/>
      <c r="E16898" s="916"/>
      <c r="F16898" s="916"/>
      <c r="G16898" s="915"/>
      <c r="H16898" s="915"/>
      <c r="I16898" s="915"/>
    </row>
    <row r="16899" spans="1:9">
      <c r="A16899" s="915"/>
      <c r="B16899" s="915"/>
      <c r="C16899" s="915"/>
      <c r="D16899" s="916"/>
      <c r="E16899" s="916"/>
      <c r="F16899" s="916"/>
      <c r="G16899" s="915"/>
      <c r="H16899" s="915"/>
      <c r="I16899" s="915"/>
    </row>
    <row r="16900" spans="1:9">
      <c r="A16900" s="915"/>
      <c r="B16900" s="915"/>
      <c r="C16900" s="915"/>
      <c r="D16900" s="916"/>
      <c r="E16900" s="916"/>
      <c r="F16900" s="916"/>
      <c r="G16900" s="915"/>
      <c r="H16900" s="915"/>
      <c r="I16900" s="915"/>
    </row>
    <row r="16901" spans="1:9">
      <c r="A16901" s="915"/>
      <c r="B16901" s="915"/>
      <c r="C16901" s="915"/>
      <c r="D16901" s="916"/>
      <c r="E16901" s="916"/>
      <c r="F16901" s="916"/>
      <c r="G16901" s="915"/>
      <c r="H16901" s="915"/>
      <c r="I16901" s="915"/>
    </row>
    <row r="16902" spans="1:9">
      <c r="A16902" s="915"/>
      <c r="B16902" s="915"/>
      <c r="C16902" s="915"/>
      <c r="D16902" s="916"/>
      <c r="E16902" s="916"/>
      <c r="F16902" s="916"/>
      <c r="G16902" s="915"/>
      <c r="H16902" s="915"/>
      <c r="I16902" s="915"/>
    </row>
    <row r="16903" spans="1:9">
      <c r="A16903" s="915"/>
      <c r="B16903" s="915"/>
      <c r="C16903" s="915"/>
      <c r="D16903" s="916"/>
      <c r="E16903" s="916"/>
      <c r="F16903" s="916"/>
      <c r="G16903" s="915"/>
      <c r="H16903" s="915"/>
      <c r="I16903" s="915"/>
    </row>
    <row r="16904" spans="1:9">
      <c r="A16904" s="915"/>
      <c r="B16904" s="915"/>
      <c r="C16904" s="915"/>
      <c r="D16904" s="916"/>
      <c r="E16904" s="916"/>
      <c r="F16904" s="916"/>
      <c r="G16904" s="915"/>
      <c r="H16904" s="915"/>
      <c r="I16904" s="915"/>
    </row>
    <row r="16905" spans="1:9">
      <c r="A16905" s="915"/>
      <c r="B16905" s="915"/>
      <c r="C16905" s="915"/>
      <c r="D16905" s="916"/>
      <c r="E16905" s="916"/>
      <c r="F16905" s="916"/>
      <c r="G16905" s="915"/>
      <c r="H16905" s="915"/>
      <c r="I16905" s="915"/>
    </row>
    <row r="16906" spans="1:9">
      <c r="A16906" s="915"/>
      <c r="B16906" s="915"/>
      <c r="C16906" s="915"/>
      <c r="D16906" s="916"/>
      <c r="E16906" s="916"/>
      <c r="F16906" s="916"/>
      <c r="G16906" s="915"/>
      <c r="H16906" s="915"/>
      <c r="I16906" s="915"/>
    </row>
    <row r="16907" spans="1:9">
      <c r="A16907" s="915"/>
      <c r="B16907" s="915"/>
      <c r="C16907" s="915"/>
      <c r="D16907" s="916"/>
      <c r="E16907" s="916"/>
      <c r="F16907" s="916"/>
      <c r="G16907" s="915"/>
      <c r="H16907" s="915"/>
      <c r="I16907" s="915"/>
    </row>
    <row r="16908" spans="1:9">
      <c r="A16908" s="915"/>
      <c r="B16908" s="915"/>
      <c r="C16908" s="915"/>
      <c r="D16908" s="916"/>
      <c r="E16908" s="916"/>
      <c r="F16908" s="916"/>
      <c r="G16908" s="915"/>
      <c r="H16908" s="915"/>
      <c r="I16908" s="915"/>
    </row>
    <row r="16909" spans="1:9">
      <c r="A16909" s="915"/>
      <c r="B16909" s="915"/>
      <c r="C16909" s="915"/>
      <c r="D16909" s="916"/>
      <c r="E16909" s="916"/>
      <c r="F16909" s="916"/>
      <c r="G16909" s="915"/>
      <c r="H16909" s="915"/>
      <c r="I16909" s="915"/>
    </row>
    <row r="16910" spans="1:9">
      <c r="A16910" s="915"/>
      <c r="B16910" s="915"/>
      <c r="C16910" s="915"/>
      <c r="D16910" s="916"/>
      <c r="E16910" s="916"/>
      <c r="F16910" s="916"/>
      <c r="G16910" s="915"/>
      <c r="H16910" s="915"/>
      <c r="I16910" s="915"/>
    </row>
    <row r="16911" spans="1:9">
      <c r="A16911" s="915"/>
      <c r="B16911" s="915"/>
      <c r="C16911" s="915"/>
      <c r="D16911" s="916"/>
      <c r="E16911" s="916"/>
      <c r="F16911" s="916"/>
      <c r="G16911" s="915"/>
      <c r="H16911" s="915"/>
      <c r="I16911" s="915"/>
    </row>
    <row r="16912" spans="1:9">
      <c r="A16912" s="915"/>
      <c r="B16912" s="915"/>
      <c r="C16912" s="915"/>
      <c r="D16912" s="916"/>
      <c r="E16912" s="916"/>
      <c r="F16912" s="916"/>
      <c r="G16912" s="915"/>
      <c r="H16912" s="915"/>
      <c r="I16912" s="915"/>
    </row>
    <row r="16913" spans="1:9">
      <c r="A16913" s="915"/>
      <c r="B16913" s="915"/>
      <c r="C16913" s="915"/>
      <c r="D16913" s="916"/>
      <c r="E16913" s="916"/>
      <c r="F16913" s="916"/>
      <c r="G16913" s="915"/>
      <c r="H16913" s="915"/>
      <c r="I16913" s="915"/>
    </row>
    <row r="16914" spans="1:9">
      <c r="A16914" s="915"/>
      <c r="B16914" s="915"/>
      <c r="C16914" s="915"/>
      <c r="D16914" s="916"/>
      <c r="E16914" s="916"/>
      <c r="F16914" s="916"/>
      <c r="G16914" s="915"/>
      <c r="H16914" s="915"/>
      <c r="I16914" s="915"/>
    </row>
    <row r="16915" spans="1:9">
      <c r="A16915" s="915"/>
      <c r="B16915" s="915"/>
      <c r="C16915" s="915"/>
      <c r="D16915" s="916"/>
      <c r="E16915" s="916"/>
      <c r="F16915" s="916"/>
      <c r="G16915" s="915"/>
      <c r="H16915" s="915"/>
      <c r="I16915" s="915"/>
    </row>
    <row r="16916" spans="1:9">
      <c r="A16916" s="915"/>
      <c r="B16916" s="915"/>
      <c r="C16916" s="915"/>
      <c r="D16916" s="916"/>
      <c r="E16916" s="916"/>
      <c r="F16916" s="916"/>
      <c r="G16916" s="915"/>
      <c r="H16916" s="915"/>
      <c r="I16916" s="915"/>
    </row>
    <row r="16917" spans="1:9">
      <c r="A16917" s="915"/>
      <c r="B16917" s="915"/>
      <c r="C16917" s="915"/>
      <c r="D16917" s="916"/>
      <c r="E16917" s="916"/>
      <c r="F16917" s="916"/>
      <c r="G16917" s="915"/>
      <c r="H16917" s="915"/>
      <c r="I16917" s="915"/>
    </row>
    <row r="16918" spans="1:9">
      <c r="A16918" s="915"/>
      <c r="B16918" s="915"/>
      <c r="C16918" s="915"/>
      <c r="D16918" s="916"/>
      <c r="E16918" s="916"/>
      <c r="F16918" s="916"/>
      <c r="G16918" s="915"/>
      <c r="H16918" s="915"/>
      <c r="I16918" s="915"/>
    </row>
    <row r="16919" spans="1:9">
      <c r="A16919" s="915"/>
      <c r="B16919" s="915"/>
      <c r="C16919" s="915"/>
      <c r="D16919" s="916"/>
      <c r="E16919" s="916"/>
      <c r="F16919" s="916"/>
      <c r="G16919" s="915"/>
      <c r="H16919" s="915"/>
      <c r="I16919" s="915"/>
    </row>
    <row r="16920" spans="1:9">
      <c r="A16920" s="915"/>
      <c r="B16920" s="915"/>
      <c r="C16920" s="915"/>
      <c r="D16920" s="916"/>
      <c r="E16920" s="916"/>
      <c r="F16920" s="916"/>
      <c r="G16920" s="915"/>
      <c r="H16920" s="915"/>
      <c r="I16920" s="915"/>
    </row>
    <row r="16921" spans="1:9">
      <c r="A16921" s="915"/>
      <c r="B16921" s="915"/>
      <c r="C16921" s="915"/>
      <c r="D16921" s="916"/>
      <c r="E16921" s="916"/>
      <c r="F16921" s="916"/>
      <c r="G16921" s="915"/>
      <c r="H16921" s="915"/>
      <c r="I16921" s="915"/>
    </row>
    <row r="16922" spans="1:9">
      <c r="A16922" s="915"/>
      <c r="B16922" s="915"/>
      <c r="C16922" s="915"/>
      <c r="D16922" s="916"/>
      <c r="E16922" s="916"/>
      <c r="F16922" s="916"/>
      <c r="G16922" s="915"/>
      <c r="H16922" s="915"/>
      <c r="I16922" s="915"/>
    </row>
    <row r="16923" spans="1:9">
      <c r="A16923" s="915"/>
      <c r="B16923" s="915"/>
      <c r="C16923" s="915"/>
      <c r="D16923" s="916"/>
      <c r="E16923" s="916"/>
      <c r="F16923" s="916"/>
      <c r="G16923" s="915"/>
      <c r="H16923" s="915"/>
      <c r="I16923" s="915"/>
    </row>
    <row r="16924" spans="1:9">
      <c r="A16924" s="915"/>
      <c r="B16924" s="915"/>
      <c r="C16924" s="915"/>
      <c r="D16924" s="916"/>
      <c r="E16924" s="916"/>
      <c r="F16924" s="916"/>
      <c r="G16924" s="915"/>
      <c r="H16924" s="915"/>
      <c r="I16924" s="915"/>
    </row>
    <row r="16925" spans="1:9">
      <c r="A16925" s="915"/>
      <c r="B16925" s="915"/>
      <c r="C16925" s="915"/>
      <c r="D16925" s="916"/>
      <c r="E16925" s="916"/>
      <c r="F16925" s="916"/>
      <c r="G16925" s="915"/>
      <c r="H16925" s="915"/>
      <c r="I16925" s="915"/>
    </row>
    <row r="16926" spans="1:9">
      <c r="A16926" s="915"/>
      <c r="B16926" s="915"/>
      <c r="C16926" s="915"/>
      <c r="D16926" s="916"/>
      <c r="E16926" s="916"/>
      <c r="F16926" s="916"/>
      <c r="G16926" s="915"/>
      <c r="H16926" s="915"/>
      <c r="I16926" s="915"/>
    </row>
    <row r="16927" spans="1:9">
      <c r="A16927" s="915"/>
      <c r="B16927" s="915"/>
      <c r="C16927" s="915"/>
      <c r="D16927" s="916"/>
      <c r="E16927" s="916"/>
      <c r="F16927" s="916"/>
      <c r="G16927" s="915"/>
      <c r="H16927" s="915"/>
      <c r="I16927" s="915"/>
    </row>
    <row r="16928" spans="1:9">
      <c r="A16928" s="915"/>
      <c r="B16928" s="915"/>
      <c r="C16928" s="915"/>
      <c r="D16928" s="916"/>
      <c r="E16928" s="916"/>
      <c r="F16928" s="916"/>
      <c r="G16928" s="915"/>
      <c r="H16928" s="915"/>
      <c r="I16928" s="915"/>
    </row>
    <row r="16929" spans="1:9">
      <c r="A16929" s="915"/>
      <c r="B16929" s="915"/>
      <c r="C16929" s="915"/>
      <c r="D16929" s="916"/>
      <c r="E16929" s="916"/>
      <c r="F16929" s="916"/>
      <c r="G16929" s="915"/>
      <c r="H16929" s="915"/>
      <c r="I16929" s="915"/>
    </row>
    <row r="16930" spans="1:9">
      <c r="A16930" s="915"/>
      <c r="B16930" s="915"/>
      <c r="C16930" s="915"/>
      <c r="D16930" s="916"/>
      <c r="E16930" s="916"/>
      <c r="F16930" s="916"/>
      <c r="G16930" s="915"/>
      <c r="H16930" s="915"/>
      <c r="I16930" s="915"/>
    </row>
    <row r="16931" spans="1:9">
      <c r="A16931" s="915"/>
      <c r="B16931" s="915"/>
      <c r="C16931" s="915"/>
      <c r="D16931" s="916"/>
      <c r="E16931" s="916"/>
      <c r="F16931" s="916"/>
      <c r="G16931" s="915"/>
      <c r="H16931" s="915"/>
      <c r="I16931" s="915"/>
    </row>
    <row r="16932" spans="1:9">
      <c r="A16932" s="915"/>
      <c r="B16932" s="915"/>
      <c r="C16932" s="915"/>
      <c r="D16932" s="916"/>
      <c r="E16932" s="916"/>
      <c r="F16932" s="916"/>
      <c r="G16932" s="915"/>
      <c r="H16932" s="915"/>
      <c r="I16932" s="915"/>
    </row>
    <row r="16933" spans="1:9">
      <c r="A16933" s="915"/>
      <c r="B16933" s="915"/>
      <c r="C16933" s="915"/>
      <c r="D16933" s="916"/>
      <c r="E16933" s="916"/>
      <c r="F16933" s="916"/>
      <c r="G16933" s="915"/>
      <c r="H16933" s="915"/>
      <c r="I16933" s="915"/>
    </row>
    <row r="16934" spans="1:9">
      <c r="A16934" s="915"/>
      <c r="B16934" s="915"/>
      <c r="C16934" s="915"/>
      <c r="D16934" s="916"/>
      <c r="E16934" s="916"/>
      <c r="F16934" s="916"/>
      <c r="G16934" s="915"/>
      <c r="H16934" s="915"/>
      <c r="I16934" s="915"/>
    </row>
    <row r="16935" spans="1:9">
      <c r="A16935" s="915"/>
      <c r="B16935" s="915"/>
      <c r="C16935" s="915"/>
      <c r="D16935" s="916"/>
      <c r="E16935" s="916"/>
      <c r="F16935" s="916"/>
      <c r="G16935" s="915"/>
      <c r="H16935" s="915"/>
      <c r="I16935" s="915"/>
    </row>
    <row r="16936" spans="1:9">
      <c r="A16936" s="915"/>
      <c r="B16936" s="915"/>
      <c r="C16936" s="915"/>
      <c r="D16936" s="916"/>
      <c r="E16936" s="916"/>
      <c r="F16936" s="916"/>
      <c r="G16936" s="915"/>
      <c r="H16936" s="915"/>
      <c r="I16936" s="915"/>
    </row>
    <row r="16937" spans="1:9">
      <c r="A16937" s="915"/>
      <c r="B16937" s="915"/>
      <c r="C16937" s="915"/>
      <c r="D16937" s="916"/>
      <c r="E16937" s="916"/>
      <c r="F16937" s="916"/>
      <c r="G16937" s="915"/>
      <c r="H16937" s="915"/>
      <c r="I16937" s="915"/>
    </row>
    <row r="16938" spans="1:9">
      <c r="A16938" s="915"/>
      <c r="B16938" s="915"/>
      <c r="C16938" s="915"/>
      <c r="D16938" s="916"/>
      <c r="E16938" s="916"/>
      <c r="F16938" s="916"/>
      <c r="G16938" s="915"/>
      <c r="H16938" s="915"/>
      <c r="I16938" s="915"/>
    </row>
    <row r="16939" spans="1:9">
      <c r="A16939" s="915"/>
      <c r="B16939" s="915"/>
      <c r="C16939" s="915"/>
      <c r="D16939" s="916"/>
      <c r="E16939" s="916"/>
      <c r="F16939" s="916"/>
      <c r="G16939" s="915"/>
      <c r="H16939" s="915"/>
      <c r="I16939" s="915"/>
    </row>
    <row r="16940" spans="1:9">
      <c r="A16940" s="915"/>
      <c r="B16940" s="915"/>
      <c r="C16940" s="915"/>
      <c r="D16940" s="916"/>
      <c r="E16940" s="916"/>
      <c r="F16940" s="916"/>
      <c r="G16940" s="915"/>
      <c r="H16940" s="915"/>
      <c r="I16940" s="915"/>
    </row>
    <row r="16941" spans="1:9">
      <c r="A16941" s="915"/>
      <c r="B16941" s="915"/>
      <c r="C16941" s="915"/>
      <c r="D16941" s="916"/>
      <c r="E16941" s="916"/>
      <c r="F16941" s="916"/>
      <c r="G16941" s="915"/>
      <c r="H16941" s="915"/>
      <c r="I16941" s="915"/>
    </row>
    <row r="16942" spans="1:9">
      <c r="A16942" s="915"/>
      <c r="B16942" s="915"/>
      <c r="C16942" s="915"/>
      <c r="D16942" s="916"/>
      <c r="E16942" s="916"/>
      <c r="F16942" s="916"/>
      <c r="G16942" s="915"/>
      <c r="H16942" s="915"/>
      <c r="I16942" s="915"/>
    </row>
    <row r="16943" spans="1:9">
      <c r="A16943" s="915"/>
      <c r="B16943" s="915"/>
      <c r="C16943" s="915"/>
      <c r="D16943" s="916"/>
      <c r="E16943" s="916"/>
      <c r="F16943" s="916"/>
      <c r="G16943" s="915"/>
      <c r="H16943" s="915"/>
      <c r="I16943" s="915"/>
    </row>
    <row r="16944" spans="1:9">
      <c r="A16944" s="915"/>
      <c r="B16944" s="915"/>
      <c r="C16944" s="915"/>
      <c r="D16944" s="916"/>
      <c r="E16944" s="916"/>
      <c r="F16944" s="916"/>
      <c r="G16944" s="915"/>
      <c r="H16944" s="915"/>
      <c r="I16944" s="915"/>
    </row>
    <row r="16945" spans="1:9">
      <c r="A16945" s="915"/>
      <c r="B16945" s="915"/>
      <c r="C16945" s="915"/>
      <c r="D16945" s="916"/>
      <c r="E16945" s="916"/>
      <c r="F16945" s="916"/>
      <c r="G16945" s="915"/>
      <c r="H16945" s="915"/>
      <c r="I16945" s="915"/>
    </row>
    <row r="16946" spans="1:9">
      <c r="A16946" s="915"/>
      <c r="B16946" s="915"/>
      <c r="C16946" s="915"/>
      <c r="D16946" s="916"/>
      <c r="E16946" s="916"/>
      <c r="F16946" s="916"/>
      <c r="G16946" s="915"/>
      <c r="H16946" s="915"/>
      <c r="I16946" s="915"/>
    </row>
    <row r="16947" spans="1:9">
      <c r="A16947" s="915"/>
      <c r="B16947" s="915"/>
      <c r="C16947" s="915"/>
      <c r="D16947" s="916"/>
      <c r="E16947" s="916"/>
      <c r="F16947" s="916"/>
      <c r="G16947" s="915"/>
      <c r="H16947" s="915"/>
      <c r="I16947" s="915"/>
    </row>
    <row r="16948" spans="1:9">
      <c r="A16948" s="915"/>
      <c r="B16948" s="915"/>
      <c r="C16948" s="915"/>
      <c r="D16948" s="916"/>
      <c r="E16948" s="916"/>
      <c r="F16948" s="916"/>
      <c r="G16948" s="915"/>
      <c r="H16948" s="915"/>
      <c r="I16948" s="915"/>
    </row>
    <row r="16949" spans="1:9">
      <c r="A16949" s="915"/>
      <c r="B16949" s="915"/>
      <c r="C16949" s="915"/>
      <c r="D16949" s="916"/>
      <c r="E16949" s="916"/>
      <c r="F16949" s="916"/>
      <c r="G16949" s="915"/>
      <c r="H16949" s="915"/>
      <c r="I16949" s="915"/>
    </row>
    <row r="16950" spans="1:9">
      <c r="A16950" s="915"/>
      <c r="B16950" s="915"/>
      <c r="C16950" s="915"/>
      <c r="D16950" s="916"/>
      <c r="E16950" s="916"/>
      <c r="F16950" s="916"/>
      <c r="G16950" s="915"/>
      <c r="H16950" s="915"/>
      <c r="I16950" s="915"/>
    </row>
    <row r="16951" spans="1:9">
      <c r="A16951" s="915"/>
      <c r="B16951" s="915"/>
      <c r="C16951" s="915"/>
      <c r="D16951" s="916"/>
      <c r="E16951" s="916"/>
      <c r="F16951" s="916"/>
      <c r="G16951" s="915"/>
      <c r="H16951" s="915"/>
      <c r="I16951" s="915"/>
    </row>
    <row r="16952" spans="1:9">
      <c r="A16952" s="915"/>
      <c r="B16952" s="915"/>
      <c r="C16952" s="915"/>
      <c r="D16952" s="916"/>
      <c r="E16952" s="916"/>
      <c r="F16952" s="916"/>
      <c r="G16952" s="915"/>
      <c r="H16952" s="915"/>
      <c r="I16952" s="915"/>
    </row>
    <row r="16953" spans="1:9">
      <c r="A16953" s="915"/>
      <c r="B16953" s="915"/>
      <c r="C16953" s="915"/>
      <c r="D16953" s="916"/>
      <c r="E16953" s="916"/>
      <c r="F16953" s="916"/>
      <c r="G16953" s="915"/>
      <c r="H16953" s="915"/>
      <c r="I16953" s="915"/>
    </row>
    <row r="16954" spans="1:9">
      <c r="A16954" s="915"/>
      <c r="B16954" s="915"/>
      <c r="C16954" s="915"/>
      <c r="D16954" s="916"/>
      <c r="E16954" s="916"/>
      <c r="F16954" s="916"/>
      <c r="G16954" s="915"/>
      <c r="H16954" s="915"/>
      <c r="I16954" s="915"/>
    </row>
    <row r="16955" spans="1:9">
      <c r="A16955" s="915"/>
      <c r="B16955" s="915"/>
      <c r="C16955" s="915"/>
      <c r="D16955" s="916"/>
      <c r="E16955" s="916"/>
      <c r="F16955" s="916"/>
      <c r="G16955" s="915"/>
      <c r="H16955" s="915"/>
      <c r="I16955" s="915"/>
    </row>
    <row r="16956" spans="1:9">
      <c r="A16956" s="915"/>
      <c r="B16956" s="915"/>
      <c r="C16956" s="915"/>
      <c r="D16956" s="916"/>
      <c r="E16956" s="916"/>
      <c r="F16956" s="916"/>
      <c r="G16956" s="915"/>
      <c r="H16956" s="915"/>
      <c r="I16956" s="915"/>
    </row>
    <row r="16957" spans="1:9">
      <c r="A16957" s="915"/>
      <c r="B16957" s="915"/>
      <c r="C16957" s="915"/>
      <c r="D16957" s="916"/>
      <c r="E16957" s="916"/>
      <c r="F16957" s="916"/>
      <c r="G16957" s="915"/>
      <c r="H16957" s="915"/>
      <c r="I16957" s="915"/>
    </row>
    <row r="16958" spans="1:9">
      <c r="A16958" s="915"/>
      <c r="B16958" s="915"/>
      <c r="C16958" s="915"/>
      <c r="D16958" s="916"/>
      <c r="E16958" s="916"/>
      <c r="F16958" s="916"/>
      <c r="G16958" s="915"/>
      <c r="H16958" s="915"/>
      <c r="I16958" s="915"/>
    </row>
    <row r="16959" spans="1:9">
      <c r="A16959" s="915"/>
      <c r="B16959" s="915"/>
      <c r="C16959" s="915"/>
      <c r="D16959" s="916"/>
      <c r="E16959" s="916"/>
      <c r="F16959" s="916"/>
      <c r="G16959" s="915"/>
      <c r="H16959" s="915"/>
      <c r="I16959" s="915"/>
    </row>
    <row r="16960" spans="1:9">
      <c r="A16960" s="915"/>
      <c r="B16960" s="915"/>
      <c r="C16960" s="915"/>
      <c r="D16960" s="916"/>
      <c r="E16960" s="916"/>
      <c r="F16960" s="916"/>
      <c r="G16960" s="915"/>
      <c r="H16960" s="915"/>
      <c r="I16960" s="915"/>
    </row>
    <row r="16961" spans="1:9">
      <c r="A16961" s="915"/>
      <c r="B16961" s="915"/>
      <c r="C16961" s="915"/>
      <c r="D16961" s="916"/>
      <c r="E16961" s="916"/>
      <c r="F16961" s="916"/>
      <c r="G16961" s="915"/>
      <c r="H16961" s="915"/>
      <c r="I16961" s="915"/>
    </row>
    <row r="16962" spans="1:9">
      <c r="A16962" s="915"/>
      <c r="B16962" s="915"/>
      <c r="C16962" s="915"/>
      <c r="D16962" s="916"/>
      <c r="E16962" s="916"/>
      <c r="F16962" s="916"/>
      <c r="G16962" s="915"/>
      <c r="H16962" s="915"/>
      <c r="I16962" s="915"/>
    </row>
    <row r="16963" spans="1:9">
      <c r="A16963" s="915"/>
      <c r="B16963" s="915"/>
      <c r="C16963" s="915"/>
      <c r="D16963" s="916"/>
      <c r="E16963" s="916"/>
      <c r="F16963" s="916"/>
      <c r="G16963" s="915"/>
      <c r="H16963" s="915"/>
      <c r="I16963" s="915"/>
    </row>
    <row r="16964" spans="1:9">
      <c r="A16964" s="915"/>
      <c r="B16964" s="915"/>
      <c r="C16964" s="915"/>
      <c r="D16964" s="916"/>
      <c r="E16964" s="916"/>
      <c r="F16964" s="916"/>
      <c r="G16964" s="915"/>
      <c r="H16964" s="915"/>
      <c r="I16964" s="915"/>
    </row>
    <row r="16965" spans="1:9">
      <c r="A16965" s="915"/>
      <c r="B16965" s="915"/>
      <c r="C16965" s="915"/>
      <c r="D16965" s="916"/>
      <c r="E16965" s="916"/>
      <c r="F16965" s="916"/>
      <c r="G16965" s="915"/>
      <c r="H16965" s="915"/>
      <c r="I16965" s="915"/>
    </row>
    <row r="16966" spans="1:9">
      <c r="A16966" s="915"/>
      <c r="B16966" s="915"/>
      <c r="C16966" s="915"/>
      <c r="D16966" s="916"/>
      <c r="E16966" s="916"/>
      <c r="F16966" s="916"/>
      <c r="G16966" s="915"/>
      <c r="H16966" s="915"/>
      <c r="I16966" s="915"/>
    </row>
    <row r="16967" spans="1:9">
      <c r="A16967" s="915"/>
      <c r="B16967" s="915"/>
      <c r="C16967" s="915"/>
      <c r="D16967" s="916"/>
      <c r="E16967" s="916"/>
      <c r="F16967" s="916"/>
      <c r="G16967" s="915"/>
      <c r="H16967" s="915"/>
      <c r="I16967" s="915"/>
    </row>
    <row r="16968" spans="1:9">
      <c r="A16968" s="915"/>
      <c r="B16968" s="915"/>
      <c r="C16968" s="915"/>
      <c r="D16968" s="916"/>
      <c r="E16968" s="916"/>
      <c r="F16968" s="916"/>
      <c r="G16968" s="915"/>
      <c r="H16968" s="915"/>
      <c r="I16968" s="915"/>
    </row>
    <row r="16969" spans="1:9">
      <c r="A16969" s="915"/>
      <c r="B16969" s="915"/>
      <c r="C16969" s="915"/>
      <c r="D16969" s="916"/>
      <c r="E16969" s="916"/>
      <c r="F16969" s="916"/>
      <c r="G16969" s="915"/>
      <c r="H16969" s="915"/>
      <c r="I16969" s="915"/>
    </row>
    <row r="16970" spans="1:9">
      <c r="A16970" s="915"/>
      <c r="B16970" s="915"/>
      <c r="C16970" s="915"/>
      <c r="D16970" s="916"/>
      <c r="E16970" s="916"/>
      <c r="F16970" s="916"/>
      <c r="G16970" s="915"/>
      <c r="H16970" s="915"/>
      <c r="I16970" s="915"/>
    </row>
    <row r="16971" spans="1:9">
      <c r="A16971" s="915"/>
      <c r="B16971" s="915"/>
      <c r="C16971" s="915"/>
      <c r="D16971" s="916"/>
      <c r="E16971" s="916"/>
      <c r="F16971" s="916"/>
      <c r="G16971" s="915"/>
      <c r="H16971" s="915"/>
      <c r="I16971" s="915"/>
    </row>
    <row r="16972" spans="1:9">
      <c r="A16972" s="915"/>
      <c r="B16972" s="915"/>
      <c r="C16972" s="915"/>
      <c r="D16972" s="916"/>
      <c r="E16972" s="916"/>
      <c r="F16972" s="916"/>
      <c r="G16972" s="915"/>
      <c r="H16972" s="915"/>
      <c r="I16972" s="915"/>
    </row>
    <row r="16973" spans="1:9">
      <c r="A16973" s="915"/>
      <c r="B16973" s="915"/>
      <c r="C16973" s="915"/>
      <c r="D16973" s="916"/>
      <c r="E16973" s="916"/>
      <c r="F16973" s="916"/>
      <c r="G16973" s="915"/>
      <c r="H16973" s="915"/>
      <c r="I16973" s="915"/>
    </row>
    <row r="16974" spans="1:9">
      <c r="A16974" s="915"/>
      <c r="B16974" s="915"/>
      <c r="C16974" s="915"/>
      <c r="D16974" s="916"/>
      <c r="E16974" s="916"/>
      <c r="F16974" s="916"/>
      <c r="G16974" s="915"/>
      <c r="H16974" s="915"/>
      <c r="I16974" s="915"/>
    </row>
    <row r="16975" spans="1:9">
      <c r="A16975" s="915"/>
      <c r="B16975" s="915"/>
      <c r="C16975" s="915"/>
      <c r="D16975" s="916"/>
      <c r="E16975" s="916"/>
      <c r="F16975" s="916"/>
      <c r="G16975" s="915"/>
      <c r="H16975" s="915"/>
      <c r="I16975" s="915"/>
    </row>
    <row r="16976" spans="1:9">
      <c r="A16976" s="915"/>
      <c r="B16976" s="915"/>
      <c r="C16976" s="915"/>
      <c r="D16976" s="916"/>
      <c r="E16976" s="916"/>
      <c r="F16976" s="916"/>
      <c r="G16976" s="915"/>
      <c r="H16976" s="915"/>
      <c r="I16976" s="915"/>
    </row>
    <row r="16977" spans="1:9">
      <c r="A16977" s="915"/>
      <c r="B16977" s="915"/>
      <c r="C16977" s="915"/>
      <c r="D16977" s="916"/>
      <c r="E16977" s="916"/>
      <c r="F16977" s="916"/>
      <c r="G16977" s="915"/>
      <c r="H16977" s="915"/>
      <c r="I16977" s="915"/>
    </row>
    <row r="16978" spans="1:9">
      <c r="A16978" s="915"/>
      <c r="B16978" s="915"/>
      <c r="C16978" s="915"/>
      <c r="D16978" s="916"/>
      <c r="E16978" s="916"/>
      <c r="F16978" s="916"/>
      <c r="G16978" s="915"/>
      <c r="H16978" s="915"/>
      <c r="I16978" s="915"/>
    </row>
    <row r="16979" spans="1:9">
      <c r="A16979" s="915"/>
      <c r="B16979" s="915"/>
      <c r="C16979" s="915"/>
      <c r="D16979" s="916"/>
      <c r="E16979" s="916"/>
      <c r="F16979" s="916"/>
      <c r="G16979" s="915"/>
      <c r="H16979" s="915"/>
      <c r="I16979" s="915"/>
    </row>
    <row r="16980" spans="1:9">
      <c r="A16980" s="915"/>
      <c r="B16980" s="915"/>
      <c r="C16980" s="915"/>
      <c r="D16980" s="916"/>
      <c r="E16980" s="916"/>
      <c r="F16980" s="916"/>
      <c r="G16980" s="915"/>
      <c r="H16980" s="915"/>
      <c r="I16980" s="915"/>
    </row>
    <row r="16981" spans="1:9">
      <c r="A16981" s="915"/>
      <c r="B16981" s="915"/>
      <c r="C16981" s="915"/>
      <c r="D16981" s="916"/>
      <c r="E16981" s="916"/>
      <c r="F16981" s="916"/>
      <c r="G16981" s="915"/>
      <c r="H16981" s="915"/>
      <c r="I16981" s="915"/>
    </row>
    <row r="16982" spans="1:9">
      <c r="A16982" s="915"/>
      <c r="B16982" s="915"/>
      <c r="C16982" s="915"/>
      <c r="D16982" s="916"/>
      <c r="E16982" s="916"/>
      <c r="F16982" s="916"/>
      <c r="G16982" s="915"/>
      <c r="H16982" s="915"/>
      <c r="I16982" s="915"/>
    </row>
    <row r="16983" spans="1:9">
      <c r="A16983" s="915"/>
      <c r="B16983" s="915"/>
      <c r="C16983" s="915"/>
      <c r="D16983" s="916"/>
      <c r="E16983" s="916"/>
      <c r="F16983" s="916"/>
      <c r="G16983" s="915"/>
      <c r="H16983" s="915"/>
      <c r="I16983" s="915"/>
    </row>
    <row r="16984" spans="1:9">
      <c r="A16984" s="915"/>
      <c r="B16984" s="915"/>
      <c r="C16984" s="915"/>
      <c r="D16984" s="916"/>
      <c r="E16984" s="916"/>
      <c r="F16984" s="916"/>
      <c r="G16984" s="915"/>
      <c r="H16984" s="915"/>
      <c r="I16984" s="915"/>
    </row>
    <row r="16985" spans="1:9">
      <c r="A16985" s="915"/>
      <c r="B16985" s="915"/>
      <c r="C16985" s="915"/>
      <c r="D16985" s="916"/>
      <c r="E16985" s="916"/>
      <c r="F16985" s="916"/>
      <c r="G16985" s="915"/>
      <c r="H16985" s="915"/>
      <c r="I16985" s="915"/>
    </row>
    <row r="16986" spans="1:9">
      <c r="A16986" s="915"/>
      <c r="B16986" s="915"/>
      <c r="C16986" s="915"/>
      <c r="D16986" s="916"/>
      <c r="E16986" s="916"/>
      <c r="F16986" s="916"/>
      <c r="G16986" s="915"/>
      <c r="H16986" s="915"/>
      <c r="I16986" s="915"/>
    </row>
    <row r="16987" spans="1:9">
      <c r="A16987" s="915"/>
      <c r="B16987" s="915"/>
      <c r="C16987" s="915"/>
      <c r="D16987" s="916"/>
      <c r="E16987" s="916"/>
      <c r="F16987" s="916"/>
      <c r="G16987" s="915"/>
      <c r="H16987" s="915"/>
      <c r="I16987" s="915"/>
    </row>
    <row r="16988" spans="1:9">
      <c r="A16988" s="915"/>
      <c r="B16988" s="915"/>
      <c r="C16988" s="915"/>
      <c r="D16988" s="916"/>
      <c r="E16988" s="916"/>
      <c r="F16988" s="916"/>
      <c r="G16988" s="915"/>
      <c r="H16988" s="915"/>
      <c r="I16988" s="915"/>
    </row>
    <row r="16989" spans="1:9">
      <c r="A16989" s="915"/>
      <c r="B16989" s="915"/>
      <c r="C16989" s="915"/>
      <c r="D16989" s="916"/>
      <c r="E16989" s="916"/>
      <c r="F16989" s="916"/>
      <c r="G16989" s="915"/>
      <c r="H16989" s="915"/>
      <c r="I16989" s="915"/>
    </row>
    <row r="16990" spans="1:9">
      <c r="A16990" s="915"/>
      <c r="B16990" s="915"/>
      <c r="C16990" s="915"/>
      <c r="D16990" s="916"/>
      <c r="E16990" s="916"/>
      <c r="F16990" s="916"/>
      <c r="G16990" s="915"/>
      <c r="H16990" s="915"/>
      <c r="I16990" s="915"/>
    </row>
    <row r="16991" spans="1:9">
      <c r="A16991" s="915"/>
      <c r="B16991" s="915"/>
      <c r="C16991" s="915"/>
      <c r="D16991" s="916"/>
      <c r="E16991" s="916"/>
      <c r="F16991" s="916"/>
      <c r="G16991" s="915"/>
      <c r="H16991" s="915"/>
      <c r="I16991" s="915"/>
    </row>
    <row r="16992" spans="1:9">
      <c r="A16992" s="915"/>
      <c r="B16992" s="915"/>
      <c r="C16992" s="915"/>
      <c r="D16992" s="916"/>
      <c r="E16992" s="916"/>
      <c r="F16992" s="916"/>
      <c r="G16992" s="915"/>
      <c r="H16992" s="915"/>
      <c r="I16992" s="915"/>
    </row>
    <row r="16993" spans="1:9">
      <c r="A16993" s="915"/>
      <c r="B16993" s="915"/>
      <c r="C16993" s="915"/>
      <c r="D16993" s="916"/>
      <c r="E16993" s="916"/>
      <c r="F16993" s="916"/>
      <c r="G16993" s="915"/>
      <c r="H16993" s="915"/>
      <c r="I16993" s="915"/>
    </row>
    <row r="16994" spans="1:9">
      <c r="A16994" s="915"/>
      <c r="B16994" s="915"/>
      <c r="C16994" s="915"/>
      <c r="D16994" s="916"/>
      <c r="E16994" s="916"/>
      <c r="F16994" s="916"/>
      <c r="G16994" s="915"/>
      <c r="H16994" s="915"/>
      <c r="I16994" s="915"/>
    </row>
    <row r="16995" spans="1:9">
      <c r="A16995" s="915"/>
      <c r="B16995" s="915"/>
      <c r="C16995" s="915"/>
      <c r="D16995" s="916"/>
      <c r="E16995" s="916"/>
      <c r="F16995" s="916"/>
      <c r="G16995" s="915"/>
      <c r="H16995" s="915"/>
      <c r="I16995" s="915"/>
    </row>
    <row r="16996" spans="1:9">
      <c r="A16996" s="915"/>
      <c r="B16996" s="915"/>
      <c r="C16996" s="915"/>
      <c r="D16996" s="916"/>
      <c r="E16996" s="916"/>
      <c r="F16996" s="916"/>
      <c r="G16996" s="915"/>
      <c r="H16996" s="915"/>
      <c r="I16996" s="915"/>
    </row>
    <row r="16997" spans="1:9">
      <c r="A16997" s="915"/>
      <c r="B16997" s="915"/>
      <c r="C16997" s="915"/>
      <c r="D16997" s="916"/>
      <c r="E16997" s="916"/>
      <c r="F16997" s="916"/>
      <c r="G16997" s="915"/>
      <c r="H16997" s="915"/>
      <c r="I16997" s="915"/>
    </row>
    <row r="16998" spans="1:9">
      <c r="A16998" s="915"/>
      <c r="B16998" s="915"/>
      <c r="C16998" s="915"/>
      <c r="D16998" s="916"/>
      <c r="E16998" s="916"/>
      <c r="F16998" s="916"/>
      <c r="G16998" s="915"/>
      <c r="H16998" s="915"/>
      <c r="I16998" s="915"/>
    </row>
    <row r="16999" spans="1:9">
      <c r="A16999" s="915"/>
      <c r="B16999" s="915"/>
      <c r="C16999" s="915"/>
      <c r="D16999" s="916"/>
      <c r="E16999" s="916"/>
      <c r="F16999" s="916"/>
      <c r="G16999" s="915"/>
      <c r="H16999" s="915"/>
      <c r="I16999" s="915"/>
    </row>
    <row r="17000" spans="1:9">
      <c r="A17000" s="915"/>
      <c r="B17000" s="915"/>
      <c r="C17000" s="915"/>
      <c r="D17000" s="916"/>
      <c r="E17000" s="916"/>
      <c r="F17000" s="916"/>
      <c r="G17000" s="915"/>
      <c r="H17000" s="915"/>
      <c r="I17000" s="915"/>
    </row>
    <row r="17001" spans="1:9">
      <c r="A17001" s="915"/>
      <c r="B17001" s="915"/>
      <c r="C17001" s="915"/>
      <c r="D17001" s="916"/>
      <c r="E17001" s="916"/>
      <c r="F17001" s="916"/>
      <c r="G17001" s="915"/>
      <c r="H17001" s="915"/>
      <c r="I17001" s="915"/>
    </row>
    <row r="17002" spans="1:9">
      <c r="A17002" s="915"/>
      <c r="B17002" s="915"/>
      <c r="C17002" s="915"/>
      <c r="D17002" s="916"/>
      <c r="E17002" s="916"/>
      <c r="F17002" s="916"/>
      <c r="G17002" s="915"/>
      <c r="H17002" s="915"/>
      <c r="I17002" s="915"/>
    </row>
    <row r="17003" spans="1:9">
      <c r="A17003" s="915"/>
      <c r="B17003" s="915"/>
      <c r="C17003" s="915"/>
      <c r="D17003" s="916"/>
      <c r="E17003" s="916"/>
      <c r="F17003" s="916"/>
      <c r="G17003" s="915"/>
      <c r="H17003" s="915"/>
      <c r="I17003" s="915"/>
    </row>
    <row r="17004" spans="1:9">
      <c r="A17004" s="915"/>
      <c r="B17004" s="915"/>
      <c r="C17004" s="915"/>
      <c r="D17004" s="916"/>
      <c r="E17004" s="916"/>
      <c r="F17004" s="916"/>
      <c r="G17004" s="915"/>
      <c r="H17004" s="915"/>
      <c r="I17004" s="915"/>
    </row>
    <row r="17005" spans="1:9">
      <c r="A17005" s="915"/>
      <c r="B17005" s="915"/>
      <c r="C17005" s="915"/>
      <c r="D17005" s="916"/>
      <c r="E17005" s="916"/>
      <c r="F17005" s="916"/>
      <c r="G17005" s="915"/>
      <c r="H17005" s="915"/>
      <c r="I17005" s="915"/>
    </row>
    <row r="17006" spans="1:9">
      <c r="A17006" s="915"/>
      <c r="B17006" s="915"/>
      <c r="C17006" s="915"/>
      <c r="D17006" s="916"/>
      <c r="E17006" s="916"/>
      <c r="F17006" s="916"/>
      <c r="G17006" s="915"/>
      <c r="H17006" s="915"/>
      <c r="I17006" s="915"/>
    </row>
    <row r="17007" spans="1:9">
      <c r="A17007" s="915"/>
      <c r="B17007" s="915"/>
      <c r="C17007" s="915"/>
      <c r="D17007" s="916"/>
      <c r="E17007" s="916"/>
      <c r="F17007" s="916"/>
      <c r="G17007" s="915"/>
      <c r="H17007" s="915"/>
      <c r="I17007" s="915"/>
    </row>
    <row r="17008" spans="1:9">
      <c r="A17008" s="915"/>
      <c r="B17008" s="915"/>
      <c r="C17008" s="915"/>
      <c r="D17008" s="916"/>
      <c r="E17008" s="916"/>
      <c r="F17008" s="916"/>
      <c r="G17008" s="915"/>
      <c r="H17008" s="915"/>
      <c r="I17008" s="915"/>
    </row>
    <row r="17009" spans="1:9">
      <c r="A17009" s="915"/>
      <c r="B17009" s="915"/>
      <c r="C17009" s="915"/>
      <c r="D17009" s="916"/>
      <c r="E17009" s="916"/>
      <c r="F17009" s="916"/>
      <c r="G17009" s="915"/>
      <c r="H17009" s="915"/>
      <c r="I17009" s="915"/>
    </row>
    <row r="17010" spans="1:9">
      <c r="A17010" s="915"/>
      <c r="B17010" s="915"/>
      <c r="C17010" s="915"/>
      <c r="D17010" s="916"/>
      <c r="E17010" s="916"/>
      <c r="F17010" s="916"/>
      <c r="G17010" s="915"/>
      <c r="H17010" s="915"/>
      <c r="I17010" s="915"/>
    </row>
    <row r="17011" spans="1:9">
      <c r="A17011" s="915"/>
      <c r="B17011" s="915"/>
      <c r="C17011" s="915"/>
      <c r="D17011" s="916"/>
      <c r="E17011" s="916"/>
      <c r="F17011" s="916"/>
      <c r="G17011" s="915"/>
      <c r="H17011" s="915"/>
      <c r="I17011" s="915"/>
    </row>
    <row r="17012" spans="1:9">
      <c r="A17012" s="915"/>
      <c r="B17012" s="915"/>
      <c r="C17012" s="915"/>
      <c r="D17012" s="916"/>
      <c r="E17012" s="916"/>
      <c r="F17012" s="916"/>
      <c r="G17012" s="915"/>
      <c r="H17012" s="915"/>
      <c r="I17012" s="915"/>
    </row>
    <row r="17013" spans="1:9">
      <c r="A17013" s="915"/>
      <c r="B17013" s="915"/>
      <c r="C17013" s="915"/>
      <c r="D17013" s="916"/>
      <c r="E17013" s="916"/>
      <c r="F17013" s="916"/>
      <c r="G17013" s="915"/>
      <c r="H17013" s="915"/>
      <c r="I17013" s="915"/>
    </row>
    <row r="17014" spans="1:9">
      <c r="A17014" s="915"/>
      <c r="B17014" s="915"/>
      <c r="C17014" s="915"/>
      <c r="D17014" s="916"/>
      <c r="E17014" s="916"/>
      <c r="F17014" s="916"/>
      <c r="G17014" s="915"/>
      <c r="H17014" s="915"/>
      <c r="I17014" s="915"/>
    </row>
    <row r="17015" spans="1:9">
      <c r="A17015" s="915"/>
      <c r="B17015" s="915"/>
      <c r="C17015" s="915"/>
      <c r="D17015" s="916"/>
      <c r="E17015" s="916"/>
      <c r="F17015" s="916"/>
      <c r="G17015" s="915"/>
      <c r="H17015" s="915"/>
      <c r="I17015" s="915"/>
    </row>
    <row r="17016" spans="1:9">
      <c r="A17016" s="915"/>
      <c r="B17016" s="915"/>
      <c r="C17016" s="915"/>
      <c r="D17016" s="916"/>
      <c r="E17016" s="916"/>
      <c r="F17016" s="916"/>
      <c r="G17016" s="915"/>
      <c r="H17016" s="915"/>
      <c r="I17016" s="915"/>
    </row>
    <row r="17017" spans="1:9">
      <c r="A17017" s="915"/>
      <c r="B17017" s="915"/>
      <c r="C17017" s="915"/>
      <c r="D17017" s="916"/>
      <c r="E17017" s="916"/>
      <c r="F17017" s="916"/>
      <c r="G17017" s="915"/>
      <c r="H17017" s="915"/>
      <c r="I17017" s="915"/>
    </row>
    <row r="17018" spans="1:9">
      <c r="A17018" s="915"/>
      <c r="B17018" s="915"/>
      <c r="C17018" s="915"/>
      <c r="D17018" s="916"/>
      <c r="E17018" s="916"/>
      <c r="F17018" s="916"/>
      <c r="G17018" s="915"/>
      <c r="H17018" s="915"/>
      <c r="I17018" s="915"/>
    </row>
    <row r="17019" spans="1:9">
      <c r="A17019" s="915"/>
      <c r="B17019" s="915"/>
      <c r="C17019" s="915"/>
      <c r="D17019" s="916"/>
      <c r="E17019" s="916"/>
      <c r="F17019" s="916"/>
      <c r="G17019" s="915"/>
      <c r="H17019" s="915"/>
      <c r="I17019" s="915"/>
    </row>
    <row r="17020" spans="1:9">
      <c r="A17020" s="915"/>
      <c r="B17020" s="915"/>
      <c r="C17020" s="915"/>
      <c r="D17020" s="916"/>
      <c r="E17020" s="916"/>
      <c r="F17020" s="916"/>
      <c r="G17020" s="915"/>
      <c r="H17020" s="915"/>
      <c r="I17020" s="915"/>
    </row>
    <row r="17021" spans="1:9">
      <c r="A17021" s="915"/>
      <c r="B17021" s="915"/>
      <c r="C17021" s="915"/>
      <c r="D17021" s="916"/>
      <c r="E17021" s="916"/>
      <c r="F17021" s="916"/>
      <c r="G17021" s="915"/>
      <c r="H17021" s="915"/>
      <c r="I17021" s="915"/>
    </row>
    <row r="17022" spans="1:9">
      <c r="A17022" s="915"/>
      <c r="B17022" s="915"/>
      <c r="C17022" s="915"/>
      <c r="D17022" s="916"/>
      <c r="E17022" s="916"/>
      <c r="F17022" s="916"/>
      <c r="G17022" s="915"/>
      <c r="H17022" s="915"/>
      <c r="I17022" s="915"/>
    </row>
    <row r="17023" spans="1:9">
      <c r="A17023" s="915"/>
      <c r="B17023" s="915"/>
      <c r="C17023" s="915"/>
      <c r="D17023" s="916"/>
      <c r="E17023" s="916"/>
      <c r="F17023" s="916"/>
      <c r="G17023" s="915"/>
      <c r="H17023" s="915"/>
      <c r="I17023" s="915"/>
    </row>
    <row r="17024" spans="1:9">
      <c r="A17024" s="915"/>
      <c r="B17024" s="915"/>
      <c r="C17024" s="915"/>
      <c r="D17024" s="916"/>
      <c r="E17024" s="916"/>
      <c r="F17024" s="916"/>
      <c r="G17024" s="915"/>
      <c r="H17024" s="915"/>
      <c r="I17024" s="915"/>
    </row>
    <row r="17025" spans="1:9">
      <c r="A17025" s="915"/>
      <c r="B17025" s="915"/>
      <c r="C17025" s="915"/>
      <c r="D17025" s="916"/>
      <c r="E17025" s="916"/>
      <c r="F17025" s="916"/>
      <c r="G17025" s="915"/>
      <c r="H17025" s="915"/>
      <c r="I17025" s="915"/>
    </row>
    <row r="17026" spans="1:9">
      <c r="A17026" s="915"/>
      <c r="B17026" s="915"/>
      <c r="C17026" s="915"/>
      <c r="D17026" s="916"/>
      <c r="E17026" s="916"/>
      <c r="F17026" s="916"/>
      <c r="G17026" s="915"/>
      <c r="H17026" s="915"/>
      <c r="I17026" s="915"/>
    </row>
    <row r="17027" spans="1:9">
      <c r="A17027" s="915"/>
      <c r="B17027" s="915"/>
      <c r="C17027" s="915"/>
      <c r="D17027" s="916"/>
      <c r="E17027" s="916"/>
      <c r="F17027" s="916"/>
      <c r="G17027" s="915"/>
      <c r="H17027" s="915"/>
      <c r="I17027" s="915"/>
    </row>
    <row r="17028" spans="1:9">
      <c r="A17028" s="915"/>
      <c r="B17028" s="915"/>
      <c r="C17028" s="915"/>
      <c r="D17028" s="916"/>
      <c r="E17028" s="916"/>
      <c r="F17028" s="916"/>
      <c r="G17028" s="915"/>
      <c r="H17028" s="915"/>
      <c r="I17028" s="915"/>
    </row>
    <row r="17029" spans="1:9">
      <c r="A17029" s="915"/>
      <c r="B17029" s="915"/>
      <c r="C17029" s="915"/>
      <c r="D17029" s="916"/>
      <c r="E17029" s="916"/>
      <c r="F17029" s="916"/>
      <c r="G17029" s="915"/>
      <c r="H17029" s="915"/>
      <c r="I17029" s="915"/>
    </row>
    <row r="17030" spans="1:9">
      <c r="A17030" s="915"/>
      <c r="B17030" s="915"/>
      <c r="C17030" s="915"/>
      <c r="D17030" s="916"/>
      <c r="E17030" s="916"/>
      <c r="F17030" s="916"/>
      <c r="G17030" s="915"/>
      <c r="H17030" s="915"/>
      <c r="I17030" s="915"/>
    </row>
    <row r="17031" spans="1:9">
      <c r="A17031" s="915"/>
      <c r="B17031" s="915"/>
      <c r="C17031" s="915"/>
      <c r="D17031" s="916"/>
      <c r="E17031" s="916"/>
      <c r="F17031" s="916"/>
      <c r="G17031" s="915"/>
      <c r="H17031" s="915"/>
      <c r="I17031" s="915"/>
    </row>
    <row r="17032" spans="1:9">
      <c r="A17032" s="915"/>
      <c r="B17032" s="915"/>
      <c r="C17032" s="915"/>
      <c r="D17032" s="916"/>
      <c r="E17032" s="916"/>
      <c r="F17032" s="916"/>
      <c r="G17032" s="915"/>
      <c r="H17032" s="915"/>
      <c r="I17032" s="915"/>
    </row>
    <row r="17033" spans="1:9">
      <c r="A17033" s="915"/>
      <c r="B17033" s="915"/>
      <c r="C17033" s="915"/>
      <c r="D17033" s="916"/>
      <c r="E17033" s="916"/>
      <c r="F17033" s="916"/>
      <c r="G17033" s="915"/>
      <c r="H17033" s="915"/>
      <c r="I17033" s="915"/>
    </row>
    <row r="17034" spans="1:9">
      <c r="A17034" s="915"/>
      <c r="B17034" s="915"/>
      <c r="C17034" s="915"/>
      <c r="D17034" s="916"/>
      <c r="E17034" s="916"/>
      <c r="F17034" s="916"/>
      <c r="G17034" s="915"/>
      <c r="H17034" s="915"/>
      <c r="I17034" s="915"/>
    </row>
    <row r="17035" spans="1:9">
      <c r="A17035" s="915"/>
      <c r="B17035" s="915"/>
      <c r="C17035" s="915"/>
      <c r="D17035" s="916"/>
      <c r="E17035" s="916"/>
      <c r="F17035" s="916"/>
      <c r="G17035" s="915"/>
      <c r="H17035" s="915"/>
      <c r="I17035" s="915"/>
    </row>
    <row r="17036" spans="1:9">
      <c r="A17036" s="915"/>
      <c r="B17036" s="915"/>
      <c r="C17036" s="915"/>
      <c r="D17036" s="916"/>
      <c r="E17036" s="916"/>
      <c r="F17036" s="916"/>
      <c r="G17036" s="915"/>
      <c r="H17036" s="915"/>
      <c r="I17036" s="915"/>
    </row>
    <row r="17037" spans="1:9">
      <c r="A17037" s="915"/>
      <c r="B17037" s="915"/>
      <c r="C17037" s="915"/>
      <c r="D17037" s="916"/>
      <c r="E17037" s="916"/>
      <c r="F17037" s="916"/>
      <c r="G17037" s="915"/>
      <c r="H17037" s="915"/>
      <c r="I17037" s="915"/>
    </row>
    <row r="17038" spans="1:9">
      <c r="A17038" s="915"/>
      <c r="B17038" s="915"/>
      <c r="C17038" s="915"/>
      <c r="D17038" s="916"/>
      <c r="E17038" s="916"/>
      <c r="F17038" s="916"/>
      <c r="G17038" s="915"/>
      <c r="H17038" s="915"/>
      <c r="I17038" s="915"/>
    </row>
    <row r="17039" spans="1:9">
      <c r="A17039" s="915"/>
      <c r="B17039" s="915"/>
      <c r="C17039" s="915"/>
      <c r="D17039" s="916"/>
      <c r="E17039" s="916"/>
      <c r="F17039" s="916"/>
      <c r="G17039" s="915"/>
      <c r="H17039" s="915"/>
      <c r="I17039" s="915"/>
    </row>
    <row r="17040" spans="1:9">
      <c r="A17040" s="915"/>
      <c r="B17040" s="915"/>
      <c r="C17040" s="915"/>
      <c r="D17040" s="916"/>
      <c r="E17040" s="916"/>
      <c r="F17040" s="916"/>
      <c r="G17040" s="915"/>
      <c r="H17040" s="915"/>
      <c r="I17040" s="915"/>
    </row>
    <row r="17041" spans="1:9">
      <c r="A17041" s="915"/>
      <c r="B17041" s="915"/>
      <c r="C17041" s="915"/>
      <c r="D17041" s="916"/>
      <c r="E17041" s="916"/>
      <c r="F17041" s="916"/>
      <c r="G17041" s="915"/>
      <c r="H17041" s="915"/>
      <c r="I17041" s="915"/>
    </row>
    <row r="17042" spans="1:9">
      <c r="A17042" s="915"/>
      <c r="B17042" s="915"/>
      <c r="C17042" s="915"/>
      <c r="D17042" s="916"/>
      <c r="E17042" s="916"/>
      <c r="F17042" s="916"/>
      <c r="G17042" s="915"/>
      <c r="H17042" s="915"/>
      <c r="I17042" s="915"/>
    </row>
    <row r="17043" spans="1:9">
      <c r="A17043" s="915"/>
      <c r="B17043" s="915"/>
      <c r="C17043" s="915"/>
      <c r="D17043" s="916"/>
      <c r="E17043" s="916"/>
      <c r="F17043" s="916"/>
      <c r="G17043" s="915"/>
      <c r="H17043" s="915"/>
      <c r="I17043" s="915"/>
    </row>
    <row r="17044" spans="1:9">
      <c r="A17044" s="915"/>
      <c r="B17044" s="915"/>
      <c r="C17044" s="915"/>
      <c r="D17044" s="916"/>
      <c r="E17044" s="916"/>
      <c r="F17044" s="916"/>
      <c r="G17044" s="915"/>
      <c r="H17044" s="915"/>
      <c r="I17044" s="915"/>
    </row>
    <row r="17045" spans="1:9">
      <c r="A17045" s="915"/>
      <c r="B17045" s="915"/>
      <c r="C17045" s="915"/>
      <c r="D17045" s="916"/>
      <c r="E17045" s="916"/>
      <c r="F17045" s="916"/>
      <c r="G17045" s="915"/>
      <c r="H17045" s="915"/>
      <c r="I17045" s="915"/>
    </row>
    <row r="17046" spans="1:9">
      <c r="A17046" s="915"/>
      <c r="B17046" s="915"/>
      <c r="C17046" s="915"/>
      <c r="D17046" s="916"/>
      <c r="E17046" s="916"/>
      <c r="F17046" s="916"/>
      <c r="G17046" s="915"/>
      <c r="H17046" s="915"/>
      <c r="I17046" s="915"/>
    </row>
    <row r="17047" spans="1:9">
      <c r="A17047" s="915"/>
      <c r="B17047" s="915"/>
      <c r="C17047" s="915"/>
      <c r="D17047" s="916"/>
      <c r="E17047" s="916"/>
      <c r="F17047" s="916"/>
      <c r="G17047" s="915"/>
      <c r="H17047" s="915"/>
      <c r="I17047" s="915"/>
    </row>
    <row r="17048" spans="1:9">
      <c r="A17048" s="915"/>
      <c r="B17048" s="915"/>
      <c r="C17048" s="915"/>
      <c r="D17048" s="916"/>
      <c r="E17048" s="916"/>
      <c r="F17048" s="916"/>
      <c r="G17048" s="915"/>
      <c r="H17048" s="915"/>
      <c r="I17048" s="915"/>
    </row>
    <row r="17049" spans="1:9">
      <c r="A17049" s="915"/>
      <c r="B17049" s="915"/>
      <c r="C17049" s="915"/>
      <c r="D17049" s="916"/>
      <c r="E17049" s="916"/>
      <c r="F17049" s="916"/>
      <c r="G17049" s="915"/>
      <c r="H17049" s="915"/>
      <c r="I17049" s="915"/>
    </row>
    <row r="17050" spans="1:9">
      <c r="A17050" s="915"/>
      <c r="B17050" s="915"/>
      <c r="C17050" s="915"/>
      <c r="D17050" s="916"/>
      <c r="E17050" s="916"/>
      <c r="F17050" s="916"/>
      <c r="G17050" s="915"/>
      <c r="H17050" s="915"/>
      <c r="I17050" s="915"/>
    </row>
    <row r="17051" spans="1:9">
      <c r="A17051" s="915"/>
      <c r="B17051" s="915"/>
      <c r="C17051" s="915"/>
      <c r="D17051" s="916"/>
      <c r="E17051" s="916"/>
      <c r="F17051" s="916"/>
      <c r="G17051" s="915"/>
      <c r="H17051" s="915"/>
      <c r="I17051" s="915"/>
    </row>
    <row r="17052" spans="1:9">
      <c r="A17052" s="915"/>
      <c r="B17052" s="915"/>
      <c r="C17052" s="915"/>
      <c r="D17052" s="916"/>
      <c r="E17052" s="916"/>
      <c r="F17052" s="916"/>
      <c r="G17052" s="915"/>
      <c r="H17052" s="915"/>
      <c r="I17052" s="915"/>
    </row>
    <row r="17053" spans="1:9">
      <c r="A17053" s="915"/>
      <c r="B17053" s="915"/>
      <c r="C17053" s="915"/>
      <c r="D17053" s="916"/>
      <c r="E17053" s="916"/>
      <c r="F17053" s="916"/>
      <c r="G17053" s="915"/>
      <c r="H17053" s="915"/>
      <c r="I17053" s="915"/>
    </row>
    <row r="17054" spans="1:9">
      <c r="A17054" s="915"/>
      <c r="B17054" s="915"/>
      <c r="C17054" s="915"/>
      <c r="D17054" s="916"/>
      <c r="E17054" s="916"/>
      <c r="F17054" s="916"/>
      <c r="G17054" s="915"/>
      <c r="H17054" s="915"/>
      <c r="I17054" s="915"/>
    </row>
    <row r="17055" spans="1:9">
      <c r="A17055" s="915"/>
      <c r="B17055" s="915"/>
      <c r="C17055" s="915"/>
      <c r="D17055" s="916"/>
      <c r="E17055" s="916"/>
      <c r="F17055" s="916"/>
      <c r="G17055" s="915"/>
      <c r="H17055" s="915"/>
      <c r="I17055" s="915"/>
    </row>
    <row r="17056" spans="1:9">
      <c r="A17056" s="915"/>
      <c r="B17056" s="915"/>
      <c r="C17056" s="915"/>
      <c r="D17056" s="916"/>
      <c r="E17056" s="916"/>
      <c r="F17056" s="916"/>
      <c r="G17056" s="915"/>
      <c r="H17056" s="915"/>
      <c r="I17056" s="915"/>
    </row>
    <row r="17057" spans="1:9">
      <c r="A17057" s="915"/>
      <c r="B17057" s="915"/>
      <c r="C17057" s="915"/>
      <c r="D17057" s="916"/>
      <c r="E17057" s="916"/>
      <c r="F17057" s="916"/>
      <c r="G17057" s="915"/>
      <c r="H17057" s="915"/>
      <c r="I17057" s="915"/>
    </row>
    <row r="17058" spans="1:9">
      <c r="A17058" s="915"/>
      <c r="B17058" s="915"/>
      <c r="C17058" s="915"/>
      <c r="D17058" s="916"/>
      <c r="E17058" s="916"/>
      <c r="F17058" s="916"/>
      <c r="G17058" s="915"/>
      <c r="H17058" s="915"/>
      <c r="I17058" s="915"/>
    </row>
    <row r="17059" spans="1:9">
      <c r="A17059" s="915"/>
      <c r="B17059" s="915"/>
      <c r="C17059" s="915"/>
      <c r="D17059" s="916"/>
      <c r="E17059" s="916"/>
      <c r="F17059" s="916"/>
      <c r="G17059" s="915"/>
      <c r="H17059" s="915"/>
      <c r="I17059" s="915"/>
    </row>
    <row r="17060" spans="1:9">
      <c r="A17060" s="915"/>
      <c r="B17060" s="915"/>
      <c r="C17060" s="915"/>
      <c r="D17060" s="916"/>
      <c r="E17060" s="916"/>
      <c r="F17060" s="916"/>
      <c r="G17060" s="915"/>
      <c r="H17060" s="915"/>
      <c r="I17060" s="915"/>
    </row>
    <row r="17061" spans="1:9">
      <c r="A17061" s="915"/>
      <c r="B17061" s="915"/>
      <c r="C17061" s="915"/>
      <c r="D17061" s="916"/>
      <c r="E17061" s="916"/>
      <c r="F17061" s="916"/>
      <c r="G17061" s="915"/>
      <c r="H17061" s="915"/>
      <c r="I17061" s="915"/>
    </row>
    <row r="17062" spans="1:9">
      <c r="A17062" s="915"/>
      <c r="B17062" s="915"/>
      <c r="C17062" s="915"/>
      <c r="D17062" s="916"/>
      <c r="E17062" s="916"/>
      <c r="F17062" s="916"/>
      <c r="G17062" s="915"/>
      <c r="H17062" s="915"/>
      <c r="I17062" s="915"/>
    </row>
    <row r="17063" spans="1:9">
      <c r="A17063" s="915"/>
      <c r="B17063" s="915"/>
      <c r="C17063" s="915"/>
      <c r="D17063" s="916"/>
      <c r="E17063" s="916"/>
      <c r="F17063" s="916"/>
      <c r="G17063" s="915"/>
      <c r="H17063" s="915"/>
      <c r="I17063" s="915"/>
    </row>
    <row r="17064" spans="1:9">
      <c r="A17064" s="915"/>
      <c r="B17064" s="915"/>
      <c r="C17064" s="915"/>
      <c r="D17064" s="916"/>
      <c r="E17064" s="916"/>
      <c r="F17064" s="916"/>
      <c r="G17064" s="915"/>
      <c r="H17064" s="915"/>
      <c r="I17064" s="915"/>
    </row>
    <row r="17065" spans="1:9">
      <c r="A17065" s="915"/>
      <c r="B17065" s="915"/>
      <c r="C17065" s="915"/>
      <c r="D17065" s="916"/>
      <c r="E17065" s="916"/>
      <c r="F17065" s="916"/>
      <c r="G17065" s="915"/>
      <c r="H17065" s="915"/>
      <c r="I17065" s="915"/>
    </row>
    <row r="17066" spans="1:9">
      <c r="A17066" s="915"/>
      <c r="B17066" s="915"/>
      <c r="C17066" s="915"/>
      <c r="D17066" s="916"/>
      <c r="E17066" s="916"/>
      <c r="F17066" s="916"/>
      <c r="G17066" s="915"/>
      <c r="H17066" s="915"/>
      <c r="I17066" s="915"/>
    </row>
    <row r="17067" spans="1:9">
      <c r="A17067" s="915"/>
      <c r="B17067" s="915"/>
      <c r="C17067" s="915"/>
      <c r="D17067" s="916"/>
      <c r="E17067" s="916"/>
      <c r="F17067" s="916"/>
      <c r="G17067" s="915"/>
      <c r="H17067" s="915"/>
      <c r="I17067" s="915"/>
    </row>
    <row r="17068" spans="1:9">
      <c r="A17068" s="915"/>
      <c r="B17068" s="915"/>
      <c r="C17068" s="915"/>
      <c r="D17068" s="916"/>
      <c r="E17068" s="916"/>
      <c r="F17068" s="916"/>
      <c r="G17068" s="915"/>
      <c r="H17068" s="915"/>
      <c r="I17068" s="915"/>
    </row>
    <row r="17069" spans="1:9">
      <c r="A17069" s="915"/>
      <c r="B17069" s="915"/>
      <c r="C17069" s="915"/>
      <c r="D17069" s="916"/>
      <c r="E17069" s="916"/>
      <c r="F17069" s="916"/>
      <c r="G17069" s="915"/>
      <c r="H17069" s="915"/>
      <c r="I17069" s="915"/>
    </row>
    <row r="17070" spans="1:9">
      <c r="A17070" s="915"/>
      <c r="B17070" s="915"/>
      <c r="C17070" s="915"/>
      <c r="D17070" s="916"/>
      <c r="E17070" s="916"/>
      <c r="F17070" s="916"/>
      <c r="G17070" s="915"/>
      <c r="H17070" s="915"/>
      <c r="I17070" s="915"/>
    </row>
    <row r="17071" spans="1:9">
      <c r="A17071" s="915"/>
      <c r="B17071" s="915"/>
      <c r="C17071" s="915"/>
      <c r="D17071" s="916"/>
      <c r="E17071" s="916"/>
      <c r="F17071" s="916"/>
      <c r="G17071" s="915"/>
      <c r="H17071" s="915"/>
      <c r="I17071" s="915"/>
    </row>
    <row r="17072" spans="1:9">
      <c r="A17072" s="915"/>
      <c r="B17072" s="915"/>
      <c r="C17072" s="915"/>
      <c r="D17072" s="916"/>
      <c r="E17072" s="916"/>
      <c r="F17072" s="916"/>
      <c r="G17072" s="915"/>
      <c r="H17072" s="915"/>
      <c r="I17072" s="915"/>
    </row>
    <row r="17073" spans="1:9">
      <c r="A17073" s="915"/>
      <c r="B17073" s="915"/>
      <c r="C17073" s="915"/>
      <c r="D17073" s="916"/>
      <c r="E17073" s="916"/>
      <c r="F17073" s="916"/>
      <c r="G17073" s="915"/>
      <c r="H17073" s="915"/>
      <c r="I17073" s="915"/>
    </row>
    <row r="17074" spans="1:9">
      <c r="A17074" s="915"/>
      <c r="B17074" s="915"/>
      <c r="C17074" s="915"/>
      <c r="D17074" s="916"/>
      <c r="E17074" s="916"/>
      <c r="F17074" s="916"/>
      <c r="G17074" s="915"/>
      <c r="H17074" s="915"/>
      <c r="I17074" s="915"/>
    </row>
    <row r="17075" spans="1:9">
      <c r="A17075" s="915"/>
      <c r="B17075" s="915"/>
      <c r="C17075" s="915"/>
      <c r="D17075" s="916"/>
      <c r="E17075" s="916"/>
      <c r="F17075" s="916"/>
      <c r="G17075" s="915"/>
      <c r="H17075" s="915"/>
      <c r="I17075" s="915"/>
    </row>
    <row r="17076" spans="1:9">
      <c r="A17076" s="915"/>
      <c r="B17076" s="915"/>
      <c r="C17076" s="915"/>
      <c r="D17076" s="916"/>
      <c r="E17076" s="916"/>
      <c r="F17076" s="916"/>
      <c r="G17076" s="915"/>
      <c r="H17076" s="915"/>
      <c r="I17076" s="915"/>
    </row>
    <row r="17077" spans="1:9">
      <c r="A17077" s="915"/>
      <c r="B17077" s="915"/>
      <c r="C17077" s="915"/>
      <c r="D17077" s="916"/>
      <c r="E17077" s="916"/>
      <c r="F17077" s="916"/>
      <c r="G17077" s="915"/>
      <c r="H17077" s="915"/>
      <c r="I17077" s="915"/>
    </row>
    <row r="17078" spans="1:9">
      <c r="A17078" s="915"/>
      <c r="B17078" s="915"/>
      <c r="C17078" s="915"/>
      <c r="D17078" s="916"/>
      <c r="E17078" s="916"/>
      <c r="F17078" s="916"/>
      <c r="G17078" s="915"/>
      <c r="H17078" s="915"/>
      <c r="I17078" s="915"/>
    </row>
    <row r="17079" spans="1:9">
      <c r="A17079" s="915"/>
      <c r="B17079" s="915"/>
      <c r="C17079" s="915"/>
      <c r="D17079" s="916"/>
      <c r="E17079" s="916"/>
      <c r="F17079" s="916"/>
      <c r="G17079" s="915"/>
      <c r="H17079" s="915"/>
      <c r="I17079" s="915"/>
    </row>
    <row r="17080" spans="1:9">
      <c r="A17080" s="915"/>
      <c r="B17080" s="915"/>
      <c r="C17080" s="915"/>
      <c r="D17080" s="916"/>
      <c r="E17080" s="916"/>
      <c r="F17080" s="916"/>
      <c r="G17080" s="915"/>
      <c r="H17080" s="915"/>
      <c r="I17080" s="915"/>
    </row>
    <row r="17081" spans="1:9">
      <c r="A17081" s="915"/>
      <c r="B17081" s="915"/>
      <c r="C17081" s="915"/>
      <c r="D17081" s="916"/>
      <c r="E17081" s="916"/>
      <c r="F17081" s="916"/>
      <c r="G17081" s="915"/>
      <c r="H17081" s="915"/>
      <c r="I17081" s="915"/>
    </row>
    <row r="17082" spans="1:9">
      <c r="A17082" s="915"/>
      <c r="B17082" s="915"/>
      <c r="C17082" s="915"/>
      <c r="D17082" s="916"/>
      <c r="E17082" s="916"/>
      <c r="F17082" s="916"/>
      <c r="G17082" s="915"/>
      <c r="H17082" s="915"/>
      <c r="I17082" s="915"/>
    </row>
    <row r="17083" spans="1:9">
      <c r="A17083" s="915"/>
      <c r="B17083" s="915"/>
      <c r="C17083" s="915"/>
      <c r="D17083" s="916"/>
      <c r="E17083" s="916"/>
      <c r="F17083" s="916"/>
      <c r="G17083" s="915"/>
      <c r="H17083" s="915"/>
      <c r="I17083" s="915"/>
    </row>
    <row r="17084" spans="1:9">
      <c r="A17084" s="915"/>
      <c r="B17084" s="915"/>
      <c r="C17084" s="915"/>
      <c r="D17084" s="916"/>
      <c r="E17084" s="916"/>
      <c r="F17084" s="916"/>
      <c r="G17084" s="915"/>
      <c r="H17084" s="915"/>
      <c r="I17084" s="915"/>
    </row>
    <row r="17085" spans="1:9">
      <c r="A17085" s="915"/>
      <c r="B17085" s="915"/>
      <c r="C17085" s="915"/>
      <c r="D17085" s="916"/>
      <c r="E17085" s="916"/>
      <c r="F17085" s="916"/>
      <c r="G17085" s="915"/>
      <c r="H17085" s="915"/>
      <c r="I17085" s="915"/>
    </row>
    <row r="17086" spans="1:9">
      <c r="A17086" s="915"/>
      <c r="B17086" s="915"/>
      <c r="C17086" s="915"/>
      <c r="D17086" s="916"/>
      <c r="E17086" s="916"/>
      <c r="F17086" s="916"/>
      <c r="G17086" s="915"/>
      <c r="H17086" s="915"/>
      <c r="I17086" s="915"/>
    </row>
    <row r="17087" spans="1:9">
      <c r="A17087" s="915"/>
      <c r="B17087" s="915"/>
      <c r="C17087" s="915"/>
      <c r="D17087" s="916"/>
      <c r="E17087" s="916"/>
      <c r="F17087" s="916"/>
      <c r="G17087" s="915"/>
      <c r="H17087" s="915"/>
      <c r="I17087" s="915"/>
    </row>
    <row r="17088" spans="1:9">
      <c r="A17088" s="915"/>
      <c r="B17088" s="915"/>
      <c r="C17088" s="915"/>
      <c r="D17088" s="916"/>
      <c r="E17088" s="916"/>
      <c r="F17088" s="916"/>
      <c r="G17088" s="915"/>
      <c r="H17088" s="915"/>
      <c r="I17088" s="915"/>
    </row>
    <row r="17089" spans="1:9">
      <c r="A17089" s="915"/>
      <c r="B17089" s="915"/>
      <c r="C17089" s="915"/>
      <c r="D17089" s="916"/>
      <c r="E17089" s="916"/>
      <c r="F17089" s="916"/>
      <c r="G17089" s="915"/>
      <c r="H17089" s="915"/>
      <c r="I17089" s="915"/>
    </row>
    <row r="17090" spans="1:9">
      <c r="A17090" s="915"/>
      <c r="B17090" s="915"/>
      <c r="C17090" s="915"/>
      <c r="D17090" s="916"/>
      <c r="E17090" s="916"/>
      <c r="F17090" s="916"/>
      <c r="G17090" s="915"/>
      <c r="H17090" s="915"/>
      <c r="I17090" s="915"/>
    </row>
    <row r="17091" spans="1:9">
      <c r="A17091" s="915"/>
      <c r="B17091" s="915"/>
      <c r="C17091" s="915"/>
      <c r="D17091" s="916"/>
      <c r="E17091" s="916"/>
      <c r="F17091" s="916"/>
      <c r="G17091" s="915"/>
      <c r="H17091" s="915"/>
      <c r="I17091" s="915"/>
    </row>
    <row r="17092" spans="1:9">
      <c r="A17092" s="915"/>
      <c r="B17092" s="915"/>
      <c r="C17092" s="915"/>
      <c r="D17092" s="916"/>
      <c r="E17092" s="916"/>
      <c r="F17092" s="916"/>
      <c r="G17092" s="915"/>
      <c r="H17092" s="915"/>
      <c r="I17092" s="915"/>
    </row>
    <row r="17093" spans="1:9">
      <c r="A17093" s="915"/>
      <c r="B17093" s="915"/>
      <c r="C17093" s="915"/>
      <c r="D17093" s="916"/>
      <c r="E17093" s="916"/>
      <c r="F17093" s="916"/>
      <c r="G17093" s="915"/>
      <c r="H17093" s="915"/>
      <c r="I17093" s="915"/>
    </row>
    <row r="17094" spans="1:9">
      <c r="A17094" s="915"/>
      <c r="B17094" s="915"/>
      <c r="C17094" s="915"/>
      <c r="D17094" s="916"/>
      <c r="E17094" s="916"/>
      <c r="F17094" s="916"/>
      <c r="G17094" s="915"/>
      <c r="H17094" s="915"/>
      <c r="I17094" s="915"/>
    </row>
    <row r="17095" spans="1:9">
      <c r="A17095" s="915"/>
      <c r="B17095" s="915"/>
      <c r="C17095" s="915"/>
      <c r="D17095" s="916"/>
      <c r="E17095" s="916"/>
      <c r="F17095" s="916"/>
      <c r="G17095" s="915"/>
      <c r="H17095" s="915"/>
      <c r="I17095" s="915"/>
    </row>
    <row r="17096" spans="1:9">
      <c r="A17096" s="915"/>
      <c r="B17096" s="915"/>
      <c r="C17096" s="915"/>
      <c r="D17096" s="916"/>
      <c r="E17096" s="916"/>
      <c r="F17096" s="916"/>
      <c r="G17096" s="915"/>
      <c r="H17096" s="915"/>
      <c r="I17096" s="915"/>
    </row>
    <row r="17097" spans="1:9">
      <c r="A17097" s="915"/>
      <c r="B17097" s="915"/>
      <c r="C17097" s="915"/>
      <c r="D17097" s="916"/>
      <c r="E17097" s="916"/>
      <c r="F17097" s="916"/>
      <c r="G17097" s="915"/>
      <c r="H17097" s="915"/>
      <c r="I17097" s="915"/>
    </row>
    <row r="17098" spans="1:9">
      <c r="A17098" s="915"/>
      <c r="B17098" s="915"/>
      <c r="C17098" s="915"/>
      <c r="D17098" s="916"/>
      <c r="E17098" s="916"/>
      <c r="F17098" s="916"/>
      <c r="G17098" s="915"/>
      <c r="H17098" s="915"/>
      <c r="I17098" s="915"/>
    </row>
    <row r="17099" spans="1:9">
      <c r="A17099" s="915"/>
      <c r="B17099" s="915"/>
      <c r="C17099" s="915"/>
      <c r="D17099" s="916"/>
      <c r="E17099" s="916"/>
      <c r="F17099" s="916"/>
      <c r="G17099" s="915"/>
      <c r="H17099" s="915"/>
      <c r="I17099" s="915"/>
    </row>
    <row r="17100" spans="1:9">
      <c r="A17100" s="915"/>
      <c r="B17100" s="915"/>
      <c r="C17100" s="915"/>
      <c r="D17100" s="916"/>
      <c r="E17100" s="916"/>
      <c r="F17100" s="916"/>
      <c r="G17100" s="915"/>
      <c r="H17100" s="915"/>
      <c r="I17100" s="915"/>
    </row>
    <row r="17101" spans="1:9">
      <c r="A17101" s="915"/>
      <c r="B17101" s="915"/>
      <c r="C17101" s="915"/>
      <c r="D17101" s="916"/>
      <c r="E17101" s="916"/>
      <c r="F17101" s="916"/>
      <c r="G17101" s="915"/>
      <c r="H17101" s="915"/>
      <c r="I17101" s="915"/>
    </row>
    <row r="17102" spans="1:9">
      <c r="A17102" s="915"/>
      <c r="B17102" s="915"/>
      <c r="C17102" s="915"/>
      <c r="D17102" s="916"/>
      <c r="E17102" s="916"/>
      <c r="F17102" s="916"/>
      <c r="G17102" s="915"/>
      <c r="H17102" s="915"/>
      <c r="I17102" s="915"/>
    </row>
    <row r="17103" spans="1:9">
      <c r="A17103" s="915"/>
      <c r="B17103" s="915"/>
      <c r="C17103" s="915"/>
      <c r="D17103" s="916"/>
      <c r="E17103" s="916"/>
      <c r="F17103" s="916"/>
      <c r="G17103" s="915"/>
      <c r="H17103" s="915"/>
      <c r="I17103" s="915"/>
    </row>
    <row r="17104" spans="1:9">
      <c r="A17104" s="915"/>
      <c r="B17104" s="915"/>
      <c r="C17104" s="915"/>
      <c r="D17104" s="916"/>
      <c r="E17104" s="916"/>
      <c r="F17104" s="916"/>
      <c r="G17104" s="915"/>
      <c r="H17104" s="915"/>
      <c r="I17104" s="915"/>
    </row>
    <row r="17105" spans="1:9">
      <c r="A17105" s="915"/>
      <c r="B17105" s="915"/>
      <c r="C17105" s="915"/>
      <c r="D17105" s="916"/>
      <c r="E17105" s="916"/>
      <c r="F17105" s="916"/>
      <c r="G17105" s="915"/>
      <c r="H17105" s="915"/>
      <c r="I17105" s="915"/>
    </row>
    <row r="17106" spans="1:9">
      <c r="A17106" s="915"/>
      <c r="B17106" s="915"/>
      <c r="C17106" s="915"/>
      <c r="D17106" s="916"/>
      <c r="E17106" s="916"/>
      <c r="F17106" s="916"/>
      <c r="G17106" s="915"/>
      <c r="H17106" s="915"/>
      <c r="I17106" s="915"/>
    </row>
    <row r="17107" spans="1:9">
      <c r="A17107" s="915"/>
      <c r="B17107" s="915"/>
      <c r="C17107" s="915"/>
      <c r="D17107" s="916"/>
      <c r="E17107" s="916"/>
      <c r="F17107" s="916"/>
      <c r="G17107" s="915"/>
      <c r="H17107" s="915"/>
      <c r="I17107" s="915"/>
    </row>
    <row r="17108" spans="1:9">
      <c r="A17108" s="915"/>
      <c r="B17108" s="915"/>
      <c r="C17108" s="915"/>
      <c r="D17108" s="916"/>
      <c r="E17108" s="916"/>
      <c r="F17108" s="916"/>
      <c r="G17108" s="915"/>
      <c r="H17108" s="915"/>
      <c r="I17108" s="915"/>
    </row>
    <row r="17109" spans="1:9">
      <c r="A17109" s="915"/>
      <c r="B17109" s="915"/>
      <c r="C17109" s="915"/>
      <c r="D17109" s="916"/>
      <c r="E17109" s="916"/>
      <c r="F17109" s="916"/>
      <c r="G17109" s="915"/>
      <c r="H17109" s="915"/>
      <c r="I17109" s="915"/>
    </row>
    <row r="17110" spans="1:9">
      <c r="A17110" s="915"/>
      <c r="B17110" s="915"/>
      <c r="C17110" s="915"/>
      <c r="D17110" s="916"/>
      <c r="E17110" s="916"/>
      <c r="F17110" s="916"/>
      <c r="G17110" s="915"/>
      <c r="H17110" s="915"/>
      <c r="I17110" s="915"/>
    </row>
    <row r="17111" spans="1:9">
      <c r="A17111" s="915"/>
      <c r="B17111" s="915"/>
      <c r="C17111" s="915"/>
      <c r="D17111" s="916"/>
      <c r="E17111" s="916"/>
      <c r="F17111" s="916"/>
      <c r="G17111" s="915"/>
      <c r="H17111" s="915"/>
      <c r="I17111" s="915"/>
    </row>
    <row r="17112" spans="1:9">
      <c r="A17112" s="915"/>
      <c r="B17112" s="915"/>
      <c r="C17112" s="915"/>
      <c r="D17112" s="916"/>
      <c r="E17112" s="916"/>
      <c r="F17112" s="916"/>
      <c r="G17112" s="915"/>
      <c r="H17112" s="915"/>
      <c r="I17112" s="915"/>
    </row>
    <row r="17113" spans="1:9">
      <c r="A17113" s="915"/>
      <c r="B17113" s="915"/>
      <c r="C17113" s="915"/>
      <c r="D17113" s="916"/>
      <c r="E17113" s="916"/>
      <c r="F17113" s="916"/>
      <c r="G17113" s="915"/>
      <c r="H17113" s="915"/>
      <c r="I17113" s="915"/>
    </row>
    <row r="17114" spans="1:9">
      <c r="A17114" s="915"/>
      <c r="B17114" s="915"/>
      <c r="C17114" s="915"/>
      <c r="D17114" s="916"/>
      <c r="E17114" s="916"/>
      <c r="F17114" s="916"/>
      <c r="G17114" s="915"/>
      <c r="H17114" s="915"/>
      <c r="I17114" s="915"/>
    </row>
    <row r="17115" spans="1:9">
      <c r="A17115" s="915"/>
      <c r="B17115" s="915"/>
      <c r="C17115" s="915"/>
      <c r="D17115" s="916"/>
      <c r="E17115" s="916"/>
      <c r="F17115" s="916"/>
      <c r="G17115" s="915"/>
      <c r="H17115" s="915"/>
      <c r="I17115" s="915"/>
    </row>
    <row r="17116" spans="1:9">
      <c r="A17116" s="915"/>
      <c r="B17116" s="915"/>
      <c r="C17116" s="915"/>
      <c r="D17116" s="916"/>
      <c r="E17116" s="916"/>
      <c r="F17116" s="916"/>
      <c r="G17116" s="915"/>
      <c r="H17116" s="915"/>
      <c r="I17116" s="915"/>
    </row>
    <row r="17117" spans="1:9">
      <c r="A17117" s="915"/>
      <c r="B17117" s="915"/>
      <c r="C17117" s="915"/>
      <c r="D17117" s="916"/>
      <c r="E17117" s="916"/>
      <c r="F17117" s="916"/>
      <c r="G17117" s="915"/>
      <c r="H17117" s="915"/>
      <c r="I17117" s="915"/>
    </row>
    <row r="17118" spans="1:9">
      <c r="A17118" s="915"/>
      <c r="B17118" s="915"/>
      <c r="C17118" s="915"/>
      <c r="D17118" s="916"/>
      <c r="E17118" s="916"/>
      <c r="F17118" s="916"/>
      <c r="G17118" s="915"/>
      <c r="H17118" s="915"/>
      <c r="I17118" s="915"/>
    </row>
    <row r="17119" spans="1:9">
      <c r="A17119" s="915"/>
      <c r="B17119" s="915"/>
      <c r="C17119" s="915"/>
      <c r="D17119" s="916"/>
      <c r="E17119" s="916"/>
      <c r="F17119" s="916"/>
      <c r="G17119" s="915"/>
      <c r="H17119" s="915"/>
      <c r="I17119" s="915"/>
    </row>
    <row r="17120" spans="1:9">
      <c r="A17120" s="915"/>
      <c r="B17120" s="915"/>
      <c r="C17120" s="915"/>
      <c r="D17120" s="916"/>
      <c r="E17120" s="916"/>
      <c r="F17120" s="916"/>
      <c r="G17120" s="915"/>
      <c r="H17120" s="915"/>
      <c r="I17120" s="915"/>
    </row>
    <row r="17121" spans="1:9">
      <c r="A17121" s="915"/>
      <c r="B17121" s="915"/>
      <c r="C17121" s="915"/>
      <c r="D17121" s="916"/>
      <c r="E17121" s="916"/>
      <c r="F17121" s="916"/>
      <c r="G17121" s="915"/>
      <c r="H17121" s="915"/>
      <c r="I17121" s="915"/>
    </row>
    <row r="17122" spans="1:9">
      <c r="A17122" s="915"/>
      <c r="B17122" s="915"/>
      <c r="C17122" s="915"/>
      <c r="D17122" s="916"/>
      <c r="E17122" s="916"/>
      <c r="F17122" s="916"/>
      <c r="G17122" s="915"/>
      <c r="H17122" s="915"/>
      <c r="I17122" s="915"/>
    </row>
    <row r="17123" spans="1:9">
      <c r="A17123" s="915"/>
      <c r="B17123" s="915"/>
      <c r="C17123" s="915"/>
      <c r="D17123" s="916"/>
      <c r="E17123" s="916"/>
      <c r="F17123" s="916"/>
      <c r="G17123" s="915"/>
      <c r="H17123" s="915"/>
      <c r="I17123" s="915"/>
    </row>
    <row r="17124" spans="1:9">
      <c r="A17124" s="915"/>
      <c r="B17124" s="915"/>
      <c r="C17124" s="915"/>
      <c r="D17124" s="916"/>
      <c r="E17124" s="916"/>
      <c r="F17124" s="916"/>
      <c r="G17124" s="915"/>
      <c r="H17124" s="915"/>
      <c r="I17124" s="915"/>
    </row>
    <row r="17125" spans="1:9">
      <c r="A17125" s="915"/>
      <c r="B17125" s="915"/>
      <c r="C17125" s="915"/>
      <c r="D17125" s="916"/>
      <c r="E17125" s="916"/>
      <c r="F17125" s="916"/>
      <c r="G17125" s="915"/>
      <c r="H17125" s="915"/>
      <c r="I17125" s="915"/>
    </row>
    <row r="17126" spans="1:9">
      <c r="A17126" s="915"/>
      <c r="B17126" s="915"/>
      <c r="C17126" s="915"/>
      <c r="D17126" s="916"/>
      <c r="E17126" s="916"/>
      <c r="F17126" s="916"/>
      <c r="G17126" s="915"/>
      <c r="H17126" s="915"/>
      <c r="I17126" s="915"/>
    </row>
    <row r="17127" spans="1:9">
      <c r="A17127" s="915"/>
      <c r="B17127" s="915"/>
      <c r="C17127" s="915"/>
      <c r="D17127" s="916"/>
      <c r="E17127" s="916"/>
      <c r="F17127" s="916"/>
      <c r="G17127" s="915"/>
      <c r="H17127" s="915"/>
      <c r="I17127" s="915"/>
    </row>
    <row r="17128" spans="1:9">
      <c r="A17128" s="915"/>
      <c r="B17128" s="915"/>
      <c r="C17128" s="915"/>
      <c r="D17128" s="916"/>
      <c r="E17128" s="916"/>
      <c r="F17128" s="916"/>
      <c r="G17128" s="915"/>
      <c r="H17128" s="915"/>
      <c r="I17128" s="915"/>
    </row>
    <row r="17129" spans="1:9">
      <c r="A17129" s="915"/>
      <c r="B17129" s="915"/>
      <c r="C17129" s="915"/>
      <c r="D17129" s="916"/>
      <c r="E17129" s="916"/>
      <c r="F17129" s="916"/>
      <c r="G17129" s="915"/>
      <c r="H17129" s="915"/>
      <c r="I17129" s="915"/>
    </row>
    <row r="17130" spans="1:9">
      <c r="A17130" s="915"/>
      <c r="B17130" s="915"/>
      <c r="C17130" s="915"/>
      <c r="D17130" s="916"/>
      <c r="E17130" s="916"/>
      <c r="F17130" s="916"/>
      <c r="G17130" s="915"/>
      <c r="H17130" s="915"/>
      <c r="I17130" s="915"/>
    </row>
    <row r="17131" spans="1:9">
      <c r="A17131" s="915"/>
      <c r="B17131" s="915"/>
      <c r="C17131" s="915"/>
      <c r="D17131" s="916"/>
      <c r="E17131" s="916"/>
      <c r="F17131" s="916"/>
      <c r="G17131" s="915"/>
      <c r="H17131" s="915"/>
      <c r="I17131" s="915"/>
    </row>
    <row r="17132" spans="1:9">
      <c r="A17132" s="915"/>
      <c r="B17132" s="915"/>
      <c r="C17132" s="915"/>
      <c r="D17132" s="916"/>
      <c r="E17132" s="916"/>
      <c r="F17132" s="916"/>
      <c r="G17132" s="915"/>
      <c r="H17132" s="915"/>
      <c r="I17132" s="915"/>
    </row>
    <row r="17133" spans="1:9">
      <c r="A17133" s="915"/>
      <c r="B17133" s="915"/>
      <c r="C17133" s="915"/>
      <c r="D17133" s="916"/>
      <c r="E17133" s="916"/>
      <c r="F17133" s="916"/>
      <c r="G17133" s="915"/>
      <c r="H17133" s="915"/>
      <c r="I17133" s="915"/>
    </row>
    <row r="17134" spans="1:9">
      <c r="A17134" s="915"/>
      <c r="B17134" s="915"/>
      <c r="C17134" s="915"/>
      <c r="D17134" s="916"/>
      <c r="E17134" s="916"/>
      <c r="F17134" s="916"/>
      <c r="G17134" s="915"/>
      <c r="H17134" s="915"/>
      <c r="I17134" s="915"/>
    </row>
    <row r="17135" spans="1:9">
      <c r="A17135" s="915"/>
      <c r="B17135" s="915"/>
      <c r="C17135" s="915"/>
      <c r="D17135" s="916"/>
      <c r="E17135" s="916"/>
      <c r="F17135" s="916"/>
      <c r="G17135" s="915"/>
      <c r="H17135" s="915"/>
      <c r="I17135" s="915"/>
    </row>
    <row r="17136" spans="1:9">
      <c r="A17136" s="915"/>
      <c r="B17136" s="915"/>
      <c r="C17136" s="915"/>
      <c r="D17136" s="916"/>
      <c r="E17136" s="916"/>
      <c r="F17136" s="916"/>
      <c r="G17136" s="915"/>
      <c r="H17136" s="915"/>
      <c r="I17136" s="915"/>
    </row>
    <row r="17137" spans="1:9">
      <c r="A17137" s="915"/>
      <c r="B17137" s="915"/>
      <c r="C17137" s="915"/>
      <c r="D17137" s="916"/>
      <c r="E17137" s="916"/>
      <c r="F17137" s="916"/>
      <c r="G17137" s="915"/>
      <c r="H17137" s="915"/>
      <c r="I17137" s="915"/>
    </row>
    <row r="17138" spans="1:9">
      <c r="A17138" s="915"/>
      <c r="B17138" s="915"/>
      <c r="C17138" s="915"/>
      <c r="D17138" s="916"/>
      <c r="E17138" s="916"/>
      <c r="F17138" s="916"/>
      <c r="G17138" s="915"/>
      <c r="H17138" s="915"/>
      <c r="I17138" s="915"/>
    </row>
    <row r="17139" spans="1:9">
      <c r="A17139" s="915"/>
      <c r="B17139" s="915"/>
      <c r="C17139" s="915"/>
      <c r="D17139" s="916"/>
      <c r="E17139" s="916"/>
      <c r="F17139" s="916"/>
      <c r="G17139" s="915"/>
      <c r="H17139" s="915"/>
      <c r="I17139" s="915"/>
    </row>
    <row r="17140" spans="1:9">
      <c r="A17140" s="915"/>
      <c r="B17140" s="915"/>
      <c r="C17140" s="915"/>
      <c r="D17140" s="916"/>
      <c r="E17140" s="916"/>
      <c r="F17140" s="916"/>
      <c r="G17140" s="915"/>
      <c r="H17140" s="915"/>
      <c r="I17140" s="915"/>
    </row>
    <row r="17141" spans="1:9">
      <c r="A17141" s="915"/>
      <c r="B17141" s="915"/>
      <c r="C17141" s="915"/>
      <c r="D17141" s="916"/>
      <c r="E17141" s="916"/>
      <c r="F17141" s="916"/>
      <c r="G17141" s="915"/>
      <c r="H17141" s="915"/>
      <c r="I17141" s="915"/>
    </row>
    <row r="17142" spans="1:9">
      <c r="A17142" s="915"/>
      <c r="B17142" s="915"/>
      <c r="C17142" s="915"/>
      <c r="D17142" s="916"/>
      <c r="E17142" s="916"/>
      <c r="F17142" s="916"/>
      <c r="G17142" s="915"/>
      <c r="H17142" s="915"/>
      <c r="I17142" s="915"/>
    </row>
    <row r="17143" spans="1:9">
      <c r="A17143" s="915"/>
      <c r="B17143" s="915"/>
      <c r="C17143" s="915"/>
      <c r="D17143" s="916"/>
      <c r="E17143" s="916"/>
      <c r="F17143" s="916"/>
      <c r="G17143" s="915"/>
      <c r="H17143" s="915"/>
      <c r="I17143" s="915"/>
    </row>
    <row r="17144" spans="1:9">
      <c r="A17144" s="915"/>
      <c r="B17144" s="915"/>
      <c r="C17144" s="915"/>
      <c r="D17144" s="916"/>
      <c r="E17144" s="916"/>
      <c r="F17144" s="916"/>
      <c r="G17144" s="915"/>
      <c r="H17144" s="915"/>
      <c r="I17144" s="915"/>
    </row>
    <row r="17145" spans="1:9">
      <c r="A17145" s="915"/>
      <c r="B17145" s="915"/>
      <c r="C17145" s="915"/>
      <c r="D17145" s="916"/>
      <c r="E17145" s="916"/>
      <c r="F17145" s="916"/>
      <c r="G17145" s="915"/>
      <c r="H17145" s="915"/>
      <c r="I17145" s="915"/>
    </row>
    <row r="17146" spans="1:9">
      <c r="A17146" s="915"/>
      <c r="B17146" s="915"/>
      <c r="C17146" s="915"/>
      <c r="D17146" s="916"/>
      <c r="E17146" s="916"/>
      <c r="F17146" s="916"/>
      <c r="G17146" s="915"/>
      <c r="H17146" s="915"/>
      <c r="I17146" s="915"/>
    </row>
    <row r="17147" spans="1:9">
      <c r="A17147" s="915"/>
      <c r="B17147" s="915"/>
      <c r="C17147" s="915"/>
      <c r="D17147" s="916"/>
      <c r="E17147" s="916"/>
      <c r="F17147" s="916"/>
      <c r="G17147" s="915"/>
      <c r="H17147" s="915"/>
      <c r="I17147" s="915"/>
    </row>
    <row r="17148" spans="1:9">
      <c r="A17148" s="915"/>
      <c r="B17148" s="915"/>
      <c r="C17148" s="915"/>
      <c r="D17148" s="916"/>
      <c r="E17148" s="916"/>
      <c r="F17148" s="916"/>
      <c r="G17148" s="915"/>
      <c r="H17148" s="915"/>
      <c r="I17148" s="915"/>
    </row>
    <row r="17149" spans="1:9">
      <c r="A17149" s="915"/>
      <c r="B17149" s="915"/>
      <c r="C17149" s="915"/>
      <c r="D17149" s="916"/>
      <c r="E17149" s="916"/>
      <c r="F17149" s="916"/>
      <c r="G17149" s="915"/>
      <c r="H17149" s="915"/>
      <c r="I17149" s="915"/>
    </row>
    <row r="17150" spans="1:9">
      <c r="A17150" s="915"/>
      <c r="B17150" s="915"/>
      <c r="C17150" s="915"/>
      <c r="D17150" s="916"/>
      <c r="E17150" s="916"/>
      <c r="F17150" s="916"/>
      <c r="G17150" s="915"/>
      <c r="H17150" s="915"/>
      <c r="I17150" s="915"/>
    </row>
    <row r="17151" spans="1:9">
      <c r="A17151" s="915"/>
      <c r="B17151" s="915"/>
      <c r="C17151" s="915"/>
      <c r="D17151" s="916"/>
      <c r="E17151" s="916"/>
      <c r="F17151" s="916"/>
      <c r="G17151" s="915"/>
      <c r="H17151" s="915"/>
      <c r="I17151" s="915"/>
    </row>
    <row r="17152" spans="1:9">
      <c r="A17152" s="915"/>
      <c r="B17152" s="915"/>
      <c r="C17152" s="915"/>
      <c r="D17152" s="916"/>
      <c r="E17152" s="916"/>
      <c r="F17152" s="916"/>
      <c r="G17152" s="915"/>
      <c r="H17152" s="915"/>
      <c r="I17152" s="915"/>
    </row>
    <row r="17153" spans="1:9">
      <c r="A17153" s="915"/>
      <c r="B17153" s="915"/>
      <c r="C17153" s="915"/>
      <c r="D17153" s="916"/>
      <c r="E17153" s="916"/>
      <c r="F17153" s="916"/>
      <c r="G17153" s="915"/>
      <c r="H17153" s="915"/>
      <c r="I17153" s="915"/>
    </row>
    <row r="17154" spans="1:9">
      <c r="A17154" s="915"/>
      <c r="B17154" s="915"/>
      <c r="C17154" s="915"/>
      <c r="D17154" s="916"/>
      <c r="E17154" s="916"/>
      <c r="F17154" s="916"/>
      <c r="G17154" s="915"/>
      <c r="H17154" s="915"/>
      <c r="I17154" s="915"/>
    </row>
    <row r="17155" spans="1:9">
      <c r="A17155" s="915"/>
      <c r="B17155" s="915"/>
      <c r="C17155" s="915"/>
      <c r="D17155" s="916"/>
      <c r="E17155" s="916"/>
      <c r="F17155" s="916"/>
      <c r="G17155" s="915"/>
      <c r="H17155" s="915"/>
      <c r="I17155" s="915"/>
    </row>
    <row r="17156" spans="1:9">
      <c r="A17156" s="915"/>
      <c r="B17156" s="915"/>
      <c r="C17156" s="915"/>
      <c r="D17156" s="916"/>
      <c r="E17156" s="916"/>
      <c r="F17156" s="916"/>
      <c r="G17156" s="915"/>
      <c r="H17156" s="915"/>
      <c r="I17156" s="915"/>
    </row>
    <row r="17157" spans="1:9">
      <c r="A17157" s="915"/>
      <c r="B17157" s="915"/>
      <c r="C17157" s="915"/>
      <c r="D17157" s="916"/>
      <c r="E17157" s="916"/>
      <c r="F17157" s="916"/>
      <c r="G17157" s="915"/>
      <c r="H17157" s="915"/>
      <c r="I17157" s="915"/>
    </row>
    <row r="17158" spans="1:9">
      <c r="A17158" s="915"/>
      <c r="B17158" s="915"/>
      <c r="C17158" s="915"/>
      <c r="D17158" s="916"/>
      <c r="E17158" s="916"/>
      <c r="F17158" s="916"/>
      <c r="G17158" s="915"/>
      <c r="H17158" s="915"/>
      <c r="I17158" s="915"/>
    </row>
    <row r="17159" spans="1:9">
      <c r="A17159" s="915"/>
      <c r="B17159" s="915"/>
      <c r="C17159" s="915"/>
      <c r="D17159" s="916"/>
      <c r="E17159" s="916"/>
      <c r="F17159" s="916"/>
      <c r="G17159" s="915"/>
      <c r="H17159" s="915"/>
      <c r="I17159" s="915"/>
    </row>
    <row r="17160" spans="1:9">
      <c r="A17160" s="915"/>
      <c r="B17160" s="915"/>
      <c r="C17160" s="915"/>
      <c r="D17160" s="916"/>
      <c r="E17160" s="916"/>
      <c r="F17160" s="916"/>
      <c r="G17160" s="915"/>
      <c r="H17160" s="915"/>
      <c r="I17160" s="915"/>
    </row>
    <row r="17161" spans="1:9">
      <c r="A17161" s="915"/>
      <c r="B17161" s="915"/>
      <c r="C17161" s="915"/>
      <c r="D17161" s="916"/>
      <c r="E17161" s="916"/>
      <c r="F17161" s="916"/>
      <c r="G17161" s="915"/>
      <c r="H17161" s="915"/>
      <c r="I17161" s="915"/>
    </row>
    <row r="17162" spans="1:9">
      <c r="A17162" s="915"/>
      <c r="B17162" s="915"/>
      <c r="C17162" s="915"/>
      <c r="D17162" s="916"/>
      <c r="E17162" s="916"/>
      <c r="F17162" s="916"/>
      <c r="G17162" s="915"/>
      <c r="H17162" s="915"/>
      <c r="I17162" s="915"/>
    </row>
    <row r="17163" spans="1:9">
      <c r="A17163" s="915"/>
      <c r="B17163" s="915"/>
      <c r="C17163" s="915"/>
      <c r="D17163" s="916"/>
      <c r="E17163" s="916"/>
      <c r="F17163" s="916"/>
      <c r="G17163" s="915"/>
      <c r="H17163" s="915"/>
      <c r="I17163" s="915"/>
    </row>
    <row r="17164" spans="1:9">
      <c r="A17164" s="915"/>
      <c r="B17164" s="915"/>
      <c r="C17164" s="915"/>
      <c r="D17164" s="916"/>
      <c r="E17164" s="916"/>
      <c r="F17164" s="916"/>
      <c r="G17164" s="915"/>
      <c r="H17164" s="915"/>
      <c r="I17164" s="915"/>
    </row>
    <row r="17165" spans="1:9">
      <c r="A17165" s="915"/>
      <c r="B17165" s="915"/>
      <c r="C17165" s="915"/>
      <c r="D17165" s="916"/>
      <c r="E17165" s="916"/>
      <c r="F17165" s="916"/>
      <c r="G17165" s="915"/>
      <c r="H17165" s="915"/>
      <c r="I17165" s="915"/>
    </row>
    <row r="17166" spans="1:9">
      <c r="A17166" s="915"/>
      <c r="B17166" s="915"/>
      <c r="C17166" s="915"/>
      <c r="D17166" s="916"/>
      <c r="E17166" s="916"/>
      <c r="F17166" s="916"/>
      <c r="G17166" s="915"/>
      <c r="H17166" s="915"/>
      <c r="I17166" s="915"/>
    </row>
    <row r="17167" spans="1:9">
      <c r="A17167" s="915"/>
      <c r="B17167" s="915"/>
      <c r="C17167" s="915"/>
      <c r="D17167" s="916"/>
      <c r="E17167" s="916"/>
      <c r="F17167" s="916"/>
      <c r="G17167" s="915"/>
      <c r="H17167" s="915"/>
      <c r="I17167" s="915"/>
    </row>
    <row r="17168" spans="1:9">
      <c r="A17168" s="915"/>
      <c r="B17168" s="915"/>
      <c r="C17168" s="915"/>
      <c r="D17168" s="916"/>
      <c r="E17168" s="916"/>
      <c r="F17168" s="916"/>
      <c r="G17168" s="915"/>
      <c r="H17168" s="915"/>
      <c r="I17168" s="915"/>
    </row>
    <row r="17169" spans="1:9">
      <c r="A17169" s="915"/>
      <c r="B17169" s="915"/>
      <c r="C17169" s="915"/>
      <c r="D17169" s="916"/>
      <c r="E17169" s="916"/>
      <c r="F17169" s="916"/>
      <c r="G17169" s="915"/>
      <c r="H17169" s="915"/>
      <c r="I17169" s="915"/>
    </row>
    <row r="17170" spans="1:9">
      <c r="A17170" s="915"/>
      <c r="B17170" s="915"/>
      <c r="C17170" s="915"/>
      <c r="D17170" s="916"/>
      <c r="E17170" s="916"/>
      <c r="F17170" s="916"/>
      <c r="G17170" s="915"/>
      <c r="H17170" s="915"/>
      <c r="I17170" s="915"/>
    </row>
    <row r="17171" spans="1:9">
      <c r="A17171" s="915"/>
      <c r="B17171" s="915"/>
      <c r="C17171" s="915"/>
      <c r="D17171" s="916"/>
      <c r="E17171" s="916"/>
      <c r="F17171" s="916"/>
      <c r="G17171" s="915"/>
      <c r="H17171" s="915"/>
      <c r="I17171" s="915"/>
    </row>
    <row r="17172" spans="1:9">
      <c r="A17172" s="915"/>
      <c r="B17172" s="915"/>
      <c r="C17172" s="915"/>
      <c r="D17172" s="916"/>
      <c r="E17172" s="916"/>
      <c r="F17172" s="916"/>
      <c r="G17172" s="915"/>
      <c r="H17172" s="915"/>
      <c r="I17172" s="915"/>
    </row>
    <row r="17173" spans="1:9">
      <c r="A17173" s="915"/>
      <c r="B17173" s="915"/>
      <c r="C17173" s="915"/>
      <c r="D17173" s="916"/>
      <c r="E17173" s="916"/>
      <c r="F17173" s="916"/>
      <c r="G17173" s="915"/>
      <c r="H17173" s="915"/>
      <c r="I17173" s="915"/>
    </row>
    <row r="17174" spans="1:9">
      <c r="A17174" s="915"/>
      <c r="B17174" s="915"/>
      <c r="C17174" s="915"/>
      <c r="D17174" s="916"/>
      <c r="E17174" s="916"/>
      <c r="F17174" s="916"/>
      <c r="G17174" s="915"/>
      <c r="H17174" s="915"/>
      <c r="I17174" s="915"/>
    </row>
    <row r="17175" spans="1:9">
      <c r="A17175" s="915"/>
      <c r="B17175" s="915"/>
      <c r="C17175" s="915"/>
      <c r="D17175" s="916"/>
      <c r="E17175" s="916"/>
      <c r="F17175" s="916"/>
      <c r="G17175" s="915"/>
      <c r="H17175" s="915"/>
      <c r="I17175" s="915"/>
    </row>
    <row r="17176" spans="1:9">
      <c r="A17176" s="915"/>
      <c r="B17176" s="915"/>
      <c r="C17176" s="915"/>
      <c r="D17176" s="916"/>
      <c r="E17176" s="916"/>
      <c r="F17176" s="916"/>
      <c r="G17176" s="915"/>
      <c r="H17176" s="915"/>
      <c r="I17176" s="915"/>
    </row>
    <row r="17177" spans="1:9">
      <c r="A17177" s="915"/>
      <c r="B17177" s="915"/>
      <c r="C17177" s="915"/>
      <c r="D17177" s="916"/>
      <c r="E17177" s="916"/>
      <c r="F17177" s="916"/>
      <c r="G17177" s="915"/>
      <c r="H17177" s="915"/>
      <c r="I17177" s="915"/>
    </row>
    <row r="17178" spans="1:9">
      <c r="A17178" s="915"/>
      <c r="B17178" s="915"/>
      <c r="C17178" s="915"/>
      <c r="D17178" s="916"/>
      <c r="E17178" s="916"/>
      <c r="F17178" s="916"/>
      <c r="G17178" s="915"/>
      <c r="H17178" s="915"/>
      <c r="I17178" s="915"/>
    </row>
    <row r="17179" spans="1:9">
      <c r="A17179" s="915"/>
      <c r="B17179" s="915"/>
      <c r="C17179" s="915"/>
      <c r="D17179" s="916"/>
      <c r="E17179" s="916"/>
      <c r="F17179" s="916"/>
      <c r="G17179" s="915"/>
      <c r="H17179" s="915"/>
      <c r="I17179" s="915"/>
    </row>
    <row r="17180" spans="1:9">
      <c r="A17180" s="915"/>
      <c r="B17180" s="915"/>
      <c r="C17180" s="915"/>
      <c r="D17180" s="916"/>
      <c r="E17180" s="916"/>
      <c r="F17180" s="916"/>
      <c r="G17180" s="915"/>
      <c r="H17180" s="915"/>
      <c r="I17180" s="915"/>
    </row>
    <row r="17181" spans="1:9">
      <c r="A17181" s="915"/>
      <c r="B17181" s="915"/>
      <c r="C17181" s="915"/>
      <c r="D17181" s="916"/>
      <c r="E17181" s="916"/>
      <c r="F17181" s="916"/>
      <c r="G17181" s="915"/>
      <c r="H17181" s="915"/>
      <c r="I17181" s="915"/>
    </row>
    <row r="17182" spans="1:9">
      <c r="A17182" s="915"/>
      <c r="B17182" s="915"/>
      <c r="C17182" s="915"/>
      <c r="D17182" s="916"/>
      <c r="E17182" s="916"/>
      <c r="F17182" s="916"/>
      <c r="G17182" s="915"/>
      <c r="H17182" s="915"/>
      <c r="I17182" s="915"/>
    </row>
    <row r="17183" spans="1:9">
      <c r="A17183" s="915"/>
      <c r="B17183" s="915"/>
      <c r="C17183" s="915"/>
      <c r="D17183" s="916"/>
      <c r="E17183" s="916"/>
      <c r="F17183" s="916"/>
      <c r="G17183" s="915"/>
      <c r="H17183" s="915"/>
      <c r="I17183" s="915"/>
    </row>
    <row r="17184" spans="1:9">
      <c r="A17184" s="915"/>
      <c r="B17184" s="915"/>
      <c r="C17184" s="915"/>
      <c r="D17184" s="916"/>
      <c r="E17184" s="916"/>
      <c r="F17184" s="916"/>
      <c r="G17184" s="915"/>
      <c r="H17184" s="915"/>
      <c r="I17184" s="915"/>
    </row>
    <row r="17185" spans="1:9">
      <c r="A17185" s="915"/>
      <c r="B17185" s="915"/>
      <c r="C17185" s="915"/>
      <c r="D17185" s="916"/>
      <c r="E17185" s="916"/>
      <c r="F17185" s="916"/>
      <c r="G17185" s="915"/>
      <c r="H17185" s="915"/>
      <c r="I17185" s="915"/>
    </row>
    <row r="17186" spans="1:9">
      <c r="A17186" s="915"/>
      <c r="B17186" s="915"/>
      <c r="C17186" s="915"/>
      <c r="D17186" s="916"/>
      <c r="E17186" s="916"/>
      <c r="F17186" s="916"/>
      <c r="G17186" s="915"/>
      <c r="H17186" s="915"/>
      <c r="I17186" s="915"/>
    </row>
    <row r="17187" spans="1:9">
      <c r="A17187" s="915"/>
      <c r="B17187" s="915"/>
      <c r="C17187" s="915"/>
      <c r="D17187" s="916"/>
      <c r="E17187" s="916"/>
      <c r="F17187" s="916"/>
      <c r="G17187" s="915"/>
      <c r="H17187" s="915"/>
      <c r="I17187" s="915"/>
    </row>
    <row r="17188" spans="1:9">
      <c r="A17188" s="915"/>
      <c r="B17188" s="915"/>
      <c r="C17188" s="915"/>
      <c r="D17188" s="916"/>
      <c r="E17188" s="916"/>
      <c r="F17188" s="916"/>
      <c r="G17188" s="915"/>
      <c r="H17188" s="915"/>
      <c r="I17188" s="915"/>
    </row>
    <row r="17189" spans="1:9">
      <c r="A17189" s="915"/>
      <c r="B17189" s="915"/>
      <c r="C17189" s="915"/>
      <c r="D17189" s="916"/>
      <c r="E17189" s="916"/>
      <c r="F17189" s="916"/>
      <c r="G17189" s="915"/>
      <c r="H17189" s="915"/>
      <c r="I17189" s="915"/>
    </row>
    <row r="17190" spans="1:9">
      <c r="A17190" s="915"/>
      <c r="B17190" s="915"/>
      <c r="C17190" s="915"/>
      <c r="D17190" s="916"/>
      <c r="E17190" s="916"/>
      <c r="F17190" s="916"/>
      <c r="G17190" s="915"/>
      <c r="H17190" s="915"/>
      <c r="I17190" s="915"/>
    </row>
    <row r="17191" spans="1:9">
      <c r="A17191" s="915"/>
      <c r="B17191" s="915"/>
      <c r="C17191" s="915"/>
      <c r="D17191" s="916"/>
      <c r="E17191" s="916"/>
      <c r="F17191" s="916"/>
      <c r="G17191" s="915"/>
      <c r="H17191" s="915"/>
      <c r="I17191" s="915"/>
    </row>
    <row r="17192" spans="1:9">
      <c r="A17192" s="915"/>
      <c r="B17192" s="915"/>
      <c r="C17192" s="915"/>
      <c r="D17192" s="916"/>
      <c r="E17192" s="916"/>
      <c r="F17192" s="916"/>
      <c r="G17192" s="915"/>
      <c r="H17192" s="915"/>
      <c r="I17192" s="915"/>
    </row>
    <row r="17193" spans="1:9">
      <c r="A17193" s="915"/>
      <c r="B17193" s="915"/>
      <c r="C17193" s="915"/>
      <c r="D17193" s="916"/>
      <c r="E17193" s="916"/>
      <c r="F17193" s="916"/>
      <c r="G17193" s="915"/>
      <c r="H17193" s="915"/>
      <c r="I17193" s="915"/>
    </row>
    <row r="17194" spans="1:9">
      <c r="A17194" s="915"/>
      <c r="B17194" s="915"/>
      <c r="C17194" s="915"/>
      <c r="D17194" s="916"/>
      <c r="E17194" s="916"/>
      <c r="F17194" s="916"/>
      <c r="G17194" s="915"/>
      <c r="H17194" s="915"/>
      <c r="I17194" s="915"/>
    </row>
    <row r="17195" spans="1:9">
      <c r="A17195" s="915"/>
      <c r="B17195" s="915"/>
      <c r="C17195" s="915"/>
      <c r="D17195" s="916"/>
      <c r="E17195" s="916"/>
      <c r="F17195" s="916"/>
      <c r="G17195" s="915"/>
      <c r="H17195" s="915"/>
      <c r="I17195" s="915"/>
    </row>
    <row r="17196" spans="1:9">
      <c r="A17196" s="915"/>
      <c r="B17196" s="915"/>
      <c r="C17196" s="915"/>
      <c r="D17196" s="916"/>
      <c r="E17196" s="916"/>
      <c r="F17196" s="916"/>
      <c r="G17196" s="915"/>
      <c r="H17196" s="915"/>
      <c r="I17196" s="915"/>
    </row>
    <row r="17197" spans="1:9">
      <c r="A17197" s="915"/>
      <c r="B17197" s="915"/>
      <c r="C17197" s="915"/>
      <c r="D17197" s="916"/>
      <c r="E17197" s="916"/>
      <c r="F17197" s="916"/>
      <c r="G17197" s="915"/>
      <c r="H17197" s="915"/>
      <c r="I17197" s="915"/>
    </row>
    <row r="17198" spans="1:9">
      <c r="A17198" s="915"/>
      <c r="B17198" s="915"/>
      <c r="C17198" s="915"/>
      <c r="D17198" s="916"/>
      <c r="E17198" s="916"/>
      <c r="F17198" s="916"/>
      <c r="G17198" s="915"/>
      <c r="H17198" s="915"/>
      <c r="I17198" s="915"/>
    </row>
    <row r="17199" spans="1:9">
      <c r="A17199" s="915"/>
      <c r="B17199" s="915"/>
      <c r="C17199" s="915"/>
      <c r="D17199" s="916"/>
      <c r="E17199" s="916"/>
      <c r="F17199" s="916"/>
      <c r="G17199" s="915"/>
      <c r="H17199" s="915"/>
      <c r="I17199" s="915"/>
    </row>
    <row r="17200" spans="1:9">
      <c r="A17200" s="915"/>
      <c r="B17200" s="915"/>
      <c r="C17200" s="915"/>
      <c r="D17200" s="916"/>
      <c r="E17200" s="916"/>
      <c r="F17200" s="916"/>
      <c r="G17200" s="915"/>
      <c r="H17200" s="915"/>
      <c r="I17200" s="915"/>
    </row>
    <row r="17201" spans="1:9">
      <c r="A17201" s="915"/>
      <c r="B17201" s="915"/>
      <c r="C17201" s="915"/>
      <c r="D17201" s="916"/>
      <c r="E17201" s="916"/>
      <c r="F17201" s="916"/>
      <c r="G17201" s="915"/>
      <c r="H17201" s="915"/>
      <c r="I17201" s="915"/>
    </row>
    <row r="17202" spans="1:9">
      <c r="A17202" s="915"/>
      <c r="B17202" s="915"/>
      <c r="C17202" s="915"/>
      <c r="D17202" s="916"/>
      <c r="E17202" s="916"/>
      <c r="F17202" s="916"/>
      <c r="G17202" s="915"/>
      <c r="H17202" s="915"/>
      <c r="I17202" s="915"/>
    </row>
    <row r="17203" spans="1:9">
      <c r="A17203" s="915"/>
      <c r="B17203" s="915"/>
      <c r="C17203" s="915"/>
      <c r="D17203" s="916"/>
      <c r="E17203" s="916"/>
      <c r="F17203" s="916"/>
      <c r="G17203" s="915"/>
      <c r="H17203" s="915"/>
      <c r="I17203" s="915"/>
    </row>
    <row r="17204" spans="1:9">
      <c r="A17204" s="915"/>
      <c r="B17204" s="915"/>
      <c r="C17204" s="915"/>
      <c r="D17204" s="916"/>
      <c r="E17204" s="916"/>
      <c r="F17204" s="916"/>
      <c r="G17204" s="915"/>
      <c r="H17204" s="915"/>
      <c r="I17204" s="915"/>
    </row>
    <row r="17205" spans="1:9">
      <c r="A17205" s="915"/>
      <c r="B17205" s="915"/>
      <c r="C17205" s="915"/>
      <c r="D17205" s="916"/>
      <c r="E17205" s="916"/>
      <c r="F17205" s="916"/>
      <c r="G17205" s="915"/>
      <c r="H17205" s="915"/>
      <c r="I17205" s="915"/>
    </row>
    <row r="17206" spans="1:9">
      <c r="A17206" s="915"/>
      <c r="B17206" s="915"/>
      <c r="C17206" s="915"/>
      <c r="D17206" s="916"/>
      <c r="E17206" s="916"/>
      <c r="F17206" s="916"/>
      <c r="G17206" s="915"/>
      <c r="H17206" s="915"/>
      <c r="I17206" s="915"/>
    </row>
    <row r="17207" spans="1:9">
      <c r="A17207" s="915"/>
      <c r="B17207" s="915"/>
      <c r="C17207" s="915"/>
      <c r="D17207" s="916"/>
      <c r="E17207" s="916"/>
      <c r="F17207" s="916"/>
      <c r="G17207" s="915"/>
      <c r="H17207" s="915"/>
      <c r="I17207" s="915"/>
    </row>
    <row r="17208" spans="1:9">
      <c r="A17208" s="915"/>
      <c r="B17208" s="915"/>
      <c r="C17208" s="915"/>
      <c r="D17208" s="916"/>
      <c r="E17208" s="916"/>
      <c r="F17208" s="916"/>
      <c r="G17208" s="915"/>
      <c r="H17208" s="915"/>
      <c r="I17208" s="915"/>
    </row>
    <row r="17209" spans="1:9">
      <c r="A17209" s="915"/>
      <c r="B17209" s="915"/>
      <c r="C17209" s="915"/>
      <c r="D17209" s="916"/>
      <c r="E17209" s="916"/>
      <c r="F17209" s="916"/>
      <c r="G17209" s="915"/>
      <c r="H17209" s="915"/>
      <c r="I17209" s="915"/>
    </row>
    <row r="17210" spans="1:9">
      <c r="A17210" s="915"/>
      <c r="B17210" s="915"/>
      <c r="C17210" s="915"/>
      <c r="D17210" s="916"/>
      <c r="E17210" s="916"/>
      <c r="F17210" s="916"/>
      <c r="G17210" s="915"/>
      <c r="H17210" s="915"/>
      <c r="I17210" s="915"/>
    </row>
    <row r="17211" spans="1:9">
      <c r="A17211" s="915"/>
      <c r="B17211" s="915"/>
      <c r="C17211" s="915"/>
      <c r="D17211" s="916"/>
      <c r="E17211" s="916"/>
      <c r="F17211" s="916"/>
      <c r="G17211" s="915"/>
      <c r="H17211" s="915"/>
      <c r="I17211" s="915"/>
    </row>
    <row r="17212" spans="1:9">
      <c r="A17212" s="915"/>
      <c r="B17212" s="915"/>
      <c r="C17212" s="915"/>
      <c r="D17212" s="916"/>
      <c r="E17212" s="916"/>
      <c r="F17212" s="916"/>
      <c r="G17212" s="915"/>
      <c r="H17212" s="915"/>
      <c r="I17212" s="915"/>
    </row>
    <row r="17213" spans="1:9">
      <c r="A17213" s="915"/>
      <c r="B17213" s="915"/>
      <c r="C17213" s="915"/>
      <c r="D17213" s="916"/>
      <c r="E17213" s="916"/>
      <c r="F17213" s="916"/>
      <c r="G17213" s="915"/>
      <c r="H17213" s="915"/>
      <c r="I17213" s="915"/>
    </row>
    <row r="17214" spans="1:9">
      <c r="A17214" s="915"/>
      <c r="B17214" s="915"/>
      <c r="C17214" s="915"/>
      <c r="D17214" s="916"/>
      <c r="E17214" s="916"/>
      <c r="F17214" s="916"/>
      <c r="G17214" s="915"/>
      <c r="H17214" s="915"/>
      <c r="I17214" s="915"/>
    </row>
    <row r="17215" spans="1:9">
      <c r="A17215" s="915"/>
      <c r="B17215" s="915"/>
      <c r="C17215" s="915"/>
      <c r="D17215" s="916"/>
      <c r="E17215" s="916"/>
      <c r="F17215" s="916"/>
      <c r="G17215" s="915"/>
      <c r="H17215" s="915"/>
      <c r="I17215" s="915"/>
    </row>
    <row r="17216" spans="1:9">
      <c r="A17216" s="915"/>
      <c r="B17216" s="915"/>
      <c r="C17216" s="915"/>
      <c r="D17216" s="916"/>
      <c r="E17216" s="916"/>
      <c r="F17216" s="916"/>
      <c r="G17216" s="915"/>
      <c r="H17216" s="915"/>
      <c r="I17216" s="915"/>
    </row>
    <row r="17217" spans="1:9">
      <c r="A17217" s="915"/>
      <c r="B17217" s="915"/>
      <c r="C17217" s="915"/>
      <c r="D17217" s="916"/>
      <c r="E17217" s="916"/>
      <c r="F17217" s="916"/>
      <c r="G17217" s="915"/>
      <c r="H17217" s="915"/>
      <c r="I17217" s="915"/>
    </row>
    <row r="17218" spans="1:9">
      <c r="A17218" s="915"/>
      <c r="B17218" s="915"/>
      <c r="C17218" s="915"/>
      <c r="D17218" s="916"/>
      <c r="E17218" s="916"/>
      <c r="F17218" s="916"/>
      <c r="G17218" s="915"/>
      <c r="H17218" s="915"/>
      <c r="I17218" s="915"/>
    </row>
    <row r="17219" spans="1:9">
      <c r="A17219" s="915"/>
      <c r="B17219" s="915"/>
      <c r="C17219" s="915"/>
      <c r="D17219" s="916"/>
      <c r="E17219" s="916"/>
      <c r="F17219" s="916"/>
      <c r="G17219" s="915"/>
      <c r="H17219" s="915"/>
      <c r="I17219" s="915"/>
    </row>
    <row r="17220" spans="1:9">
      <c r="A17220" s="915"/>
      <c r="B17220" s="915"/>
      <c r="C17220" s="915"/>
      <c r="D17220" s="916"/>
      <c r="E17220" s="916"/>
      <c r="F17220" s="916"/>
      <c r="G17220" s="915"/>
      <c r="H17220" s="915"/>
      <c r="I17220" s="915"/>
    </row>
    <row r="17221" spans="1:9">
      <c r="A17221" s="915"/>
      <c r="B17221" s="915"/>
      <c r="C17221" s="915"/>
      <c r="D17221" s="916"/>
      <c r="E17221" s="916"/>
      <c r="F17221" s="916"/>
      <c r="G17221" s="915"/>
      <c r="H17221" s="915"/>
      <c r="I17221" s="915"/>
    </row>
    <row r="17222" spans="1:9">
      <c r="A17222" s="915"/>
      <c r="B17222" s="915"/>
      <c r="C17222" s="915"/>
      <c r="D17222" s="916"/>
      <c r="E17222" s="916"/>
      <c r="F17222" s="916"/>
      <c r="G17222" s="915"/>
      <c r="H17222" s="915"/>
      <c r="I17222" s="915"/>
    </row>
    <row r="17223" spans="1:9">
      <c r="A17223" s="915"/>
      <c r="B17223" s="915"/>
      <c r="C17223" s="915"/>
      <c r="D17223" s="916"/>
      <c r="E17223" s="916"/>
      <c r="F17223" s="916"/>
      <c r="G17223" s="915"/>
      <c r="H17223" s="915"/>
      <c r="I17223" s="915"/>
    </row>
    <row r="17224" spans="1:9">
      <c r="A17224" s="915"/>
      <c r="B17224" s="915"/>
      <c r="C17224" s="915"/>
      <c r="D17224" s="916"/>
      <c r="E17224" s="916"/>
      <c r="F17224" s="916"/>
      <c r="G17224" s="915"/>
      <c r="H17224" s="915"/>
      <c r="I17224" s="915"/>
    </row>
    <row r="17225" spans="1:9">
      <c r="A17225" s="915"/>
      <c r="B17225" s="915"/>
      <c r="C17225" s="915"/>
      <c r="D17225" s="916"/>
      <c r="E17225" s="916"/>
      <c r="F17225" s="916"/>
      <c r="G17225" s="915"/>
      <c r="H17225" s="915"/>
      <c r="I17225" s="915"/>
    </row>
    <row r="17226" spans="1:9">
      <c r="A17226" s="915"/>
      <c r="B17226" s="915"/>
      <c r="C17226" s="915"/>
      <c r="D17226" s="916"/>
      <c r="E17226" s="916"/>
      <c r="F17226" s="916"/>
      <c r="G17226" s="915"/>
      <c r="H17226" s="915"/>
      <c r="I17226" s="915"/>
    </row>
    <row r="17227" spans="1:9">
      <c r="A17227" s="915"/>
      <c r="B17227" s="915"/>
      <c r="C17227" s="915"/>
      <c r="D17227" s="916"/>
      <c r="E17227" s="916"/>
      <c r="F17227" s="916"/>
      <c r="G17227" s="915"/>
      <c r="H17227" s="915"/>
      <c r="I17227" s="915"/>
    </row>
    <row r="17228" spans="1:9">
      <c r="A17228" s="915"/>
      <c r="B17228" s="915"/>
      <c r="C17228" s="915"/>
      <c r="D17228" s="916"/>
      <c r="E17228" s="916"/>
      <c r="F17228" s="916"/>
      <c r="G17228" s="915"/>
      <c r="H17228" s="915"/>
      <c r="I17228" s="915"/>
    </row>
    <row r="17229" spans="1:9">
      <c r="A17229" s="915"/>
      <c r="B17229" s="915"/>
      <c r="C17229" s="915"/>
      <c r="D17229" s="916"/>
      <c r="E17229" s="916"/>
      <c r="F17229" s="916"/>
      <c r="G17229" s="915"/>
      <c r="H17229" s="915"/>
      <c r="I17229" s="915"/>
    </row>
    <row r="17230" spans="1:9">
      <c r="A17230" s="915"/>
      <c r="B17230" s="915"/>
      <c r="C17230" s="915"/>
      <c r="D17230" s="916"/>
      <c r="E17230" s="916"/>
      <c r="F17230" s="916"/>
      <c r="G17230" s="915"/>
      <c r="H17230" s="915"/>
      <c r="I17230" s="915"/>
    </row>
    <row r="17231" spans="1:9">
      <c r="A17231" s="915"/>
      <c r="B17231" s="915"/>
      <c r="C17231" s="915"/>
      <c r="D17231" s="916"/>
      <c r="E17231" s="916"/>
      <c r="F17231" s="916"/>
      <c r="G17231" s="915"/>
      <c r="H17231" s="915"/>
      <c r="I17231" s="915"/>
    </row>
    <row r="17232" spans="1:9">
      <c r="A17232" s="915"/>
      <c r="B17232" s="915"/>
      <c r="C17232" s="915"/>
      <c r="D17232" s="916"/>
      <c r="E17232" s="916"/>
      <c r="F17232" s="916"/>
      <c r="G17232" s="915"/>
      <c r="H17232" s="915"/>
      <c r="I17232" s="915"/>
    </row>
    <row r="17233" spans="1:9">
      <c r="A17233" s="915"/>
      <c r="B17233" s="915"/>
      <c r="C17233" s="915"/>
      <c r="D17233" s="916"/>
      <c r="E17233" s="916"/>
      <c r="F17233" s="916"/>
      <c r="G17233" s="915"/>
      <c r="H17233" s="915"/>
      <c r="I17233" s="915"/>
    </row>
    <row r="17234" spans="1:9">
      <c r="A17234" s="915"/>
      <c r="B17234" s="915"/>
      <c r="C17234" s="915"/>
      <c r="D17234" s="916"/>
      <c r="E17234" s="916"/>
      <c r="F17234" s="916"/>
      <c r="G17234" s="915"/>
      <c r="H17234" s="915"/>
      <c r="I17234" s="915"/>
    </row>
    <row r="17235" spans="1:9">
      <c r="A17235" s="915"/>
      <c r="B17235" s="915"/>
      <c r="C17235" s="915"/>
      <c r="D17235" s="916"/>
      <c r="E17235" s="916"/>
      <c r="F17235" s="916"/>
      <c r="G17235" s="915"/>
      <c r="H17235" s="915"/>
      <c r="I17235" s="915"/>
    </row>
    <row r="17236" spans="1:9">
      <c r="A17236" s="915"/>
      <c r="B17236" s="915"/>
      <c r="C17236" s="915"/>
      <c r="D17236" s="916"/>
      <c r="E17236" s="916"/>
      <c r="F17236" s="916"/>
      <c r="G17236" s="915"/>
      <c r="H17236" s="915"/>
      <c r="I17236" s="915"/>
    </row>
    <row r="17237" spans="1:9">
      <c r="A17237" s="915"/>
      <c r="B17237" s="915"/>
      <c r="C17237" s="915"/>
      <c r="D17237" s="916"/>
      <c r="E17237" s="916"/>
      <c r="F17237" s="916"/>
      <c r="G17237" s="915"/>
      <c r="H17237" s="915"/>
      <c r="I17237" s="915"/>
    </row>
    <row r="17238" spans="1:9">
      <c r="A17238" s="915"/>
      <c r="B17238" s="915"/>
      <c r="C17238" s="915"/>
      <c r="D17238" s="916"/>
      <c r="E17238" s="916"/>
      <c r="F17238" s="916"/>
      <c r="G17238" s="915"/>
      <c r="H17238" s="915"/>
      <c r="I17238" s="915"/>
    </row>
    <row r="17239" spans="1:9">
      <c r="A17239" s="915"/>
      <c r="B17239" s="915"/>
      <c r="C17239" s="915"/>
      <c r="D17239" s="916"/>
      <c r="E17239" s="916"/>
      <c r="F17239" s="916"/>
      <c r="G17239" s="915"/>
      <c r="H17239" s="915"/>
      <c r="I17239" s="915"/>
    </row>
    <row r="17240" spans="1:9">
      <c r="A17240" s="915"/>
      <c r="B17240" s="915"/>
      <c r="C17240" s="915"/>
      <c r="D17240" s="916"/>
      <c r="E17240" s="916"/>
      <c r="F17240" s="916"/>
      <c r="G17240" s="915"/>
      <c r="H17240" s="915"/>
      <c r="I17240" s="915"/>
    </row>
    <row r="17241" spans="1:9">
      <c r="A17241" s="915"/>
      <c r="B17241" s="915"/>
      <c r="C17241" s="915"/>
      <c r="D17241" s="916"/>
      <c r="E17241" s="916"/>
      <c r="F17241" s="916"/>
      <c r="G17241" s="915"/>
      <c r="H17241" s="915"/>
      <c r="I17241" s="915"/>
    </row>
    <row r="17242" spans="1:9">
      <c r="A17242" s="915"/>
      <c r="B17242" s="915"/>
      <c r="C17242" s="915"/>
      <c r="D17242" s="916"/>
      <c r="E17242" s="916"/>
      <c r="F17242" s="916"/>
      <c r="G17242" s="915"/>
      <c r="H17242" s="915"/>
      <c r="I17242" s="915"/>
    </row>
    <row r="17243" spans="1:9">
      <c r="A17243" s="915"/>
      <c r="B17243" s="915"/>
      <c r="C17243" s="915"/>
      <c r="D17243" s="916"/>
      <c r="E17243" s="916"/>
      <c r="F17243" s="916"/>
      <c r="G17243" s="915"/>
      <c r="H17243" s="915"/>
      <c r="I17243" s="915"/>
    </row>
    <row r="17244" spans="1:9">
      <c r="A17244" s="915"/>
      <c r="B17244" s="915"/>
      <c r="C17244" s="915"/>
      <c r="D17244" s="916"/>
      <c r="E17244" s="916"/>
      <c r="F17244" s="916"/>
      <c r="G17244" s="915"/>
      <c r="H17244" s="915"/>
      <c r="I17244" s="915"/>
    </row>
    <row r="17245" spans="1:9">
      <c r="A17245" s="915"/>
      <c r="B17245" s="915"/>
      <c r="C17245" s="915"/>
      <c r="D17245" s="916"/>
      <c r="E17245" s="916"/>
      <c r="F17245" s="916"/>
      <c r="G17245" s="915"/>
      <c r="H17245" s="915"/>
      <c r="I17245" s="915"/>
    </row>
    <row r="17246" spans="1:9">
      <c r="A17246" s="915"/>
      <c r="B17246" s="915"/>
      <c r="C17246" s="915"/>
      <c r="D17246" s="916"/>
      <c r="E17246" s="916"/>
      <c r="F17246" s="916"/>
      <c r="G17246" s="915"/>
      <c r="H17246" s="915"/>
      <c r="I17246" s="915"/>
    </row>
    <row r="17247" spans="1:9">
      <c r="A17247" s="915"/>
      <c r="B17247" s="915"/>
      <c r="C17247" s="915"/>
      <c r="D17247" s="916"/>
      <c r="E17247" s="916"/>
      <c r="F17247" s="916"/>
      <c r="G17247" s="915"/>
      <c r="H17247" s="915"/>
      <c r="I17247" s="915"/>
    </row>
    <row r="17248" spans="1:9">
      <c r="A17248" s="915"/>
      <c r="B17248" s="915"/>
      <c r="C17248" s="915"/>
      <c r="D17248" s="916"/>
      <c r="E17248" s="916"/>
      <c r="F17248" s="916"/>
      <c r="G17248" s="915"/>
      <c r="H17248" s="915"/>
      <c r="I17248" s="915"/>
    </row>
    <row r="17249" spans="1:9">
      <c r="A17249" s="915"/>
      <c r="B17249" s="915"/>
      <c r="C17249" s="915"/>
      <c r="D17249" s="916"/>
      <c r="E17249" s="916"/>
      <c r="F17249" s="916"/>
      <c r="G17249" s="915"/>
      <c r="H17249" s="915"/>
      <c r="I17249" s="915"/>
    </row>
    <row r="17250" spans="1:9">
      <c r="A17250" s="915"/>
      <c r="B17250" s="915"/>
      <c r="C17250" s="915"/>
      <c r="D17250" s="916"/>
      <c r="E17250" s="916"/>
      <c r="F17250" s="916"/>
      <c r="G17250" s="915"/>
      <c r="H17250" s="915"/>
      <c r="I17250" s="915"/>
    </row>
    <row r="17251" spans="1:9">
      <c r="A17251" s="915"/>
      <c r="B17251" s="915"/>
      <c r="C17251" s="915"/>
      <c r="D17251" s="916"/>
      <c r="E17251" s="916"/>
      <c r="F17251" s="916"/>
      <c r="G17251" s="915"/>
      <c r="H17251" s="915"/>
      <c r="I17251" s="915"/>
    </row>
    <row r="17252" spans="1:9">
      <c r="A17252" s="915"/>
      <c r="B17252" s="915"/>
      <c r="C17252" s="915"/>
      <c r="D17252" s="916"/>
      <c r="E17252" s="916"/>
      <c r="F17252" s="916"/>
      <c r="G17252" s="915"/>
      <c r="H17252" s="915"/>
      <c r="I17252" s="915"/>
    </row>
    <row r="17253" spans="1:9">
      <c r="A17253" s="915"/>
      <c r="B17253" s="915"/>
      <c r="C17253" s="915"/>
      <c r="D17253" s="916"/>
      <c r="E17253" s="916"/>
      <c r="F17253" s="916"/>
      <c r="G17253" s="915"/>
      <c r="H17253" s="915"/>
      <c r="I17253" s="915"/>
    </row>
    <row r="17254" spans="1:9">
      <c r="A17254" s="915"/>
      <c r="B17254" s="915"/>
      <c r="C17254" s="915"/>
      <c r="D17254" s="916"/>
      <c r="E17254" s="916"/>
      <c r="F17254" s="916"/>
      <c r="G17254" s="915"/>
      <c r="H17254" s="915"/>
      <c r="I17254" s="915"/>
    </row>
    <row r="17255" spans="1:9">
      <c r="A17255" s="915"/>
      <c r="B17255" s="915"/>
      <c r="C17255" s="915"/>
      <c r="D17255" s="916"/>
      <c r="E17255" s="916"/>
      <c r="F17255" s="916"/>
      <c r="G17255" s="915"/>
      <c r="H17255" s="915"/>
      <c r="I17255" s="915"/>
    </row>
    <row r="17256" spans="1:9">
      <c r="A17256" s="915"/>
      <c r="B17256" s="915"/>
      <c r="C17256" s="915"/>
      <c r="D17256" s="916"/>
      <c r="E17256" s="916"/>
      <c r="F17256" s="916"/>
      <c r="G17256" s="915"/>
      <c r="H17256" s="915"/>
      <c r="I17256" s="915"/>
    </row>
    <row r="17257" spans="1:9">
      <c r="A17257" s="915"/>
      <c r="B17257" s="915"/>
      <c r="C17257" s="915"/>
      <c r="D17257" s="916"/>
      <c r="E17257" s="916"/>
      <c r="F17257" s="916"/>
      <c r="G17257" s="915"/>
      <c r="H17257" s="915"/>
      <c r="I17257" s="915"/>
    </row>
    <row r="17258" spans="1:9">
      <c r="A17258" s="915"/>
      <c r="B17258" s="915"/>
      <c r="C17258" s="915"/>
      <c r="D17258" s="916"/>
      <c r="E17258" s="916"/>
      <c r="F17258" s="916"/>
      <c r="G17258" s="915"/>
      <c r="H17258" s="915"/>
      <c r="I17258" s="915"/>
    </row>
    <row r="17259" spans="1:9">
      <c r="A17259" s="915"/>
      <c r="B17259" s="915"/>
      <c r="C17259" s="915"/>
      <c r="D17259" s="916"/>
      <c r="E17259" s="916"/>
      <c r="F17259" s="916"/>
      <c r="G17259" s="915"/>
      <c r="H17259" s="915"/>
      <c r="I17259" s="915"/>
    </row>
    <row r="17260" spans="1:9">
      <c r="A17260" s="915"/>
      <c r="B17260" s="915"/>
      <c r="C17260" s="915"/>
      <c r="D17260" s="916"/>
      <c r="E17260" s="916"/>
      <c r="F17260" s="916"/>
      <c r="G17260" s="915"/>
      <c r="H17260" s="915"/>
      <c r="I17260" s="915"/>
    </row>
    <row r="17261" spans="1:9">
      <c r="A17261" s="915"/>
      <c r="B17261" s="915"/>
      <c r="C17261" s="915"/>
      <c r="D17261" s="916"/>
      <c r="E17261" s="916"/>
      <c r="F17261" s="916"/>
      <c r="G17261" s="915"/>
      <c r="H17261" s="915"/>
      <c r="I17261" s="915"/>
    </row>
    <row r="17262" spans="1:9">
      <c r="A17262" s="915"/>
      <c r="B17262" s="915"/>
      <c r="C17262" s="915"/>
      <c r="D17262" s="916"/>
      <c r="E17262" s="916"/>
      <c r="F17262" s="916"/>
      <c r="G17262" s="915"/>
      <c r="H17262" s="915"/>
      <c r="I17262" s="915"/>
    </row>
    <row r="17263" spans="1:9">
      <c r="A17263" s="915"/>
      <c r="B17263" s="915"/>
      <c r="C17263" s="915"/>
      <c r="D17263" s="916"/>
      <c r="E17263" s="916"/>
      <c r="F17263" s="916"/>
      <c r="G17263" s="915"/>
      <c r="H17263" s="915"/>
      <c r="I17263" s="915"/>
    </row>
    <row r="17264" spans="1:9">
      <c r="A17264" s="915"/>
      <c r="B17264" s="915"/>
      <c r="C17264" s="915"/>
      <c r="D17264" s="916"/>
      <c r="E17264" s="916"/>
      <c r="F17264" s="916"/>
      <c r="G17264" s="915"/>
      <c r="H17264" s="915"/>
      <c r="I17264" s="915"/>
    </row>
    <row r="17265" spans="1:9">
      <c r="A17265" s="915"/>
      <c r="B17265" s="915"/>
      <c r="C17265" s="915"/>
      <c r="D17265" s="916"/>
      <c r="E17265" s="916"/>
      <c r="F17265" s="916"/>
      <c r="G17265" s="915"/>
      <c r="H17265" s="915"/>
      <c r="I17265" s="915"/>
    </row>
    <row r="17266" spans="1:9">
      <c r="A17266" s="915"/>
      <c r="B17266" s="915"/>
      <c r="C17266" s="915"/>
      <c r="D17266" s="916"/>
      <c r="E17266" s="916"/>
      <c r="F17266" s="916"/>
      <c r="G17266" s="915"/>
      <c r="H17266" s="915"/>
      <c r="I17266" s="915"/>
    </row>
    <row r="17267" spans="1:9">
      <c r="A17267" s="915"/>
      <c r="B17267" s="915"/>
      <c r="C17267" s="915"/>
      <c r="D17267" s="916"/>
      <c r="E17267" s="916"/>
      <c r="F17267" s="916"/>
      <c r="G17267" s="915"/>
      <c r="H17267" s="915"/>
      <c r="I17267" s="915"/>
    </row>
    <row r="17268" spans="1:9">
      <c r="A17268" s="915"/>
      <c r="B17268" s="915"/>
      <c r="C17268" s="915"/>
      <c r="D17268" s="916"/>
      <c r="E17268" s="916"/>
      <c r="F17268" s="916"/>
      <c r="G17268" s="915"/>
      <c r="H17268" s="915"/>
      <c r="I17268" s="915"/>
    </row>
    <row r="17269" spans="1:9">
      <c r="A17269" s="915"/>
      <c r="B17269" s="915"/>
      <c r="C17269" s="915"/>
      <c r="D17269" s="916"/>
      <c r="E17269" s="916"/>
      <c r="F17269" s="916"/>
      <c r="G17269" s="915"/>
      <c r="H17269" s="915"/>
      <c r="I17269" s="915"/>
    </row>
    <row r="17270" spans="1:9">
      <c r="A17270" s="915"/>
      <c r="B17270" s="915"/>
      <c r="C17270" s="915"/>
      <c r="D17270" s="916"/>
      <c r="E17270" s="916"/>
      <c r="F17270" s="916"/>
      <c r="G17270" s="915"/>
      <c r="H17270" s="915"/>
      <c r="I17270" s="915"/>
    </row>
    <row r="17271" spans="1:9">
      <c r="A17271" s="915"/>
      <c r="B17271" s="915"/>
      <c r="C17271" s="915"/>
      <c r="D17271" s="916"/>
      <c r="E17271" s="916"/>
      <c r="F17271" s="916"/>
      <c r="G17271" s="915"/>
      <c r="H17271" s="915"/>
      <c r="I17271" s="915"/>
    </row>
    <row r="17272" spans="1:9">
      <c r="A17272" s="915"/>
      <c r="B17272" s="915"/>
      <c r="C17272" s="915"/>
      <c r="D17272" s="916"/>
      <c r="E17272" s="916"/>
      <c r="F17272" s="916"/>
      <c r="G17272" s="915"/>
      <c r="H17272" s="915"/>
      <c r="I17272" s="915"/>
    </row>
    <row r="17273" spans="1:9">
      <c r="A17273" s="915"/>
      <c r="B17273" s="915"/>
      <c r="C17273" s="915"/>
      <c r="D17273" s="916"/>
      <c r="E17273" s="916"/>
      <c r="F17273" s="916"/>
      <c r="G17273" s="915"/>
      <c r="H17273" s="915"/>
      <c r="I17273" s="915"/>
    </row>
    <row r="17274" spans="1:9">
      <c r="A17274" s="915"/>
      <c r="B17274" s="915"/>
      <c r="C17274" s="915"/>
      <c r="D17274" s="916"/>
      <c r="E17274" s="916"/>
      <c r="F17274" s="916"/>
      <c r="G17274" s="915"/>
      <c r="H17274" s="915"/>
      <c r="I17274" s="915"/>
    </row>
    <row r="17275" spans="1:9">
      <c r="A17275" s="915"/>
      <c r="B17275" s="915"/>
      <c r="C17275" s="915"/>
      <c r="D17275" s="916"/>
      <c r="E17275" s="916"/>
      <c r="F17275" s="916"/>
      <c r="G17275" s="915"/>
      <c r="H17275" s="915"/>
      <c r="I17275" s="915"/>
    </row>
    <row r="17276" spans="1:9">
      <c r="A17276" s="915"/>
      <c r="B17276" s="915"/>
      <c r="C17276" s="915"/>
      <c r="D17276" s="916"/>
      <c r="E17276" s="916"/>
      <c r="F17276" s="916"/>
      <c r="G17276" s="915"/>
      <c r="H17276" s="915"/>
      <c r="I17276" s="915"/>
    </row>
    <row r="17277" spans="1:9">
      <c r="A17277" s="915"/>
      <c r="B17277" s="915"/>
      <c r="C17277" s="915"/>
      <c r="D17277" s="916"/>
      <c r="E17277" s="916"/>
      <c r="F17277" s="916"/>
      <c r="G17277" s="915"/>
      <c r="H17277" s="915"/>
      <c r="I17277" s="915"/>
    </row>
    <row r="17278" spans="1:9">
      <c r="A17278" s="915"/>
      <c r="B17278" s="915"/>
      <c r="C17278" s="915"/>
      <c r="D17278" s="916"/>
      <c r="E17278" s="916"/>
      <c r="F17278" s="916"/>
      <c r="G17278" s="915"/>
      <c r="H17278" s="915"/>
      <c r="I17278" s="915"/>
    </row>
    <row r="17279" spans="1:9">
      <c r="A17279" s="915"/>
      <c r="B17279" s="915"/>
      <c r="C17279" s="915"/>
      <c r="D17279" s="916"/>
      <c r="E17279" s="916"/>
      <c r="F17279" s="916"/>
      <c r="G17279" s="915"/>
      <c r="H17279" s="915"/>
      <c r="I17279" s="915"/>
    </row>
    <row r="17280" spans="1:9">
      <c r="A17280" s="915"/>
      <c r="B17280" s="915"/>
      <c r="C17280" s="915"/>
      <c r="D17280" s="916"/>
      <c r="E17280" s="916"/>
      <c r="F17280" s="916"/>
      <c r="G17280" s="915"/>
      <c r="H17280" s="915"/>
      <c r="I17280" s="915"/>
    </row>
    <row r="17281" spans="1:9">
      <c r="A17281" s="915"/>
      <c r="B17281" s="915"/>
      <c r="C17281" s="915"/>
      <c r="D17281" s="916"/>
      <c r="E17281" s="916"/>
      <c r="F17281" s="916"/>
      <c r="G17281" s="915"/>
      <c r="H17281" s="915"/>
      <c r="I17281" s="915"/>
    </row>
    <row r="17282" spans="1:9">
      <c r="A17282" s="915"/>
      <c r="B17282" s="915"/>
      <c r="C17282" s="915"/>
      <c r="D17282" s="916"/>
      <c r="E17282" s="916"/>
      <c r="F17282" s="916"/>
      <c r="G17282" s="915"/>
      <c r="H17282" s="915"/>
      <c r="I17282" s="915"/>
    </row>
    <row r="17283" spans="1:9">
      <c r="A17283" s="915"/>
      <c r="B17283" s="915"/>
      <c r="C17283" s="915"/>
      <c r="D17283" s="916"/>
      <c r="E17283" s="916"/>
      <c r="F17283" s="916"/>
      <c r="G17283" s="915"/>
      <c r="H17283" s="915"/>
      <c r="I17283" s="915"/>
    </row>
    <row r="17284" spans="1:9">
      <c r="A17284" s="915"/>
      <c r="B17284" s="915"/>
      <c r="C17284" s="915"/>
      <c r="D17284" s="916"/>
      <c r="E17284" s="916"/>
      <c r="F17284" s="916"/>
      <c r="G17284" s="915"/>
      <c r="H17284" s="915"/>
      <c r="I17284" s="915"/>
    </row>
    <row r="17285" spans="1:9">
      <c r="A17285" s="915"/>
      <c r="B17285" s="915"/>
      <c r="C17285" s="915"/>
      <c r="D17285" s="916"/>
      <c r="E17285" s="916"/>
      <c r="F17285" s="916"/>
      <c r="G17285" s="915"/>
      <c r="H17285" s="915"/>
      <c r="I17285" s="915"/>
    </row>
    <row r="17286" spans="1:9">
      <c r="A17286" s="915"/>
      <c r="B17286" s="915"/>
      <c r="C17286" s="915"/>
      <c r="D17286" s="916"/>
      <c r="E17286" s="916"/>
      <c r="F17286" s="916"/>
      <c r="G17286" s="915"/>
      <c r="H17286" s="915"/>
      <c r="I17286" s="915"/>
    </row>
    <row r="17287" spans="1:9">
      <c r="A17287" s="915"/>
      <c r="B17287" s="915"/>
      <c r="C17287" s="915"/>
      <c r="D17287" s="916"/>
      <c r="E17287" s="916"/>
      <c r="F17287" s="916"/>
      <c r="G17287" s="915"/>
      <c r="H17287" s="915"/>
      <c r="I17287" s="915"/>
    </row>
    <row r="17288" spans="1:9">
      <c r="A17288" s="915"/>
      <c r="B17288" s="915"/>
      <c r="C17288" s="915"/>
      <c r="D17288" s="916"/>
      <c r="E17288" s="916"/>
      <c r="F17288" s="916"/>
      <c r="G17288" s="915"/>
      <c r="H17288" s="915"/>
      <c r="I17288" s="915"/>
    </row>
    <row r="17289" spans="1:9">
      <c r="A17289" s="915"/>
      <c r="B17289" s="915"/>
      <c r="C17289" s="915"/>
      <c r="D17289" s="916"/>
      <c r="E17289" s="916"/>
      <c r="F17289" s="916"/>
      <c r="G17289" s="915"/>
      <c r="H17289" s="915"/>
      <c r="I17289" s="915"/>
    </row>
    <row r="17290" spans="1:9">
      <c r="A17290" s="915"/>
      <c r="B17290" s="915"/>
      <c r="C17290" s="915"/>
      <c r="D17290" s="916"/>
      <c r="E17290" s="916"/>
      <c r="F17290" s="916"/>
      <c r="G17290" s="915"/>
      <c r="H17290" s="915"/>
      <c r="I17290" s="915"/>
    </row>
    <row r="17291" spans="1:9">
      <c r="A17291" s="915"/>
      <c r="B17291" s="915"/>
      <c r="C17291" s="915"/>
      <c r="D17291" s="916"/>
      <c r="E17291" s="916"/>
      <c r="F17291" s="916"/>
      <c r="G17291" s="915"/>
      <c r="H17291" s="915"/>
      <c r="I17291" s="915"/>
    </row>
    <row r="17292" spans="1:9">
      <c r="A17292" s="915"/>
      <c r="B17292" s="915"/>
      <c r="C17292" s="915"/>
      <c r="D17292" s="916"/>
      <c r="E17292" s="916"/>
      <c r="F17292" s="916"/>
      <c r="G17292" s="915"/>
      <c r="H17292" s="915"/>
      <c r="I17292" s="915"/>
    </row>
    <row r="17293" spans="1:9">
      <c r="A17293" s="915"/>
      <c r="B17293" s="915"/>
      <c r="C17293" s="915"/>
      <c r="D17293" s="916"/>
      <c r="E17293" s="916"/>
      <c r="F17293" s="916"/>
      <c r="G17293" s="915"/>
      <c r="H17293" s="915"/>
      <c r="I17293" s="915"/>
    </row>
    <row r="17294" spans="1:9">
      <c r="A17294" s="915"/>
      <c r="B17294" s="915"/>
      <c r="C17294" s="915"/>
      <c r="D17294" s="916"/>
      <c r="E17294" s="916"/>
      <c r="F17294" s="916"/>
      <c r="G17294" s="915"/>
      <c r="H17294" s="915"/>
      <c r="I17294" s="915"/>
    </row>
    <row r="17295" spans="1:9">
      <c r="A17295" s="915"/>
      <c r="B17295" s="915"/>
      <c r="C17295" s="915"/>
      <c r="D17295" s="916"/>
      <c r="E17295" s="916"/>
      <c r="F17295" s="916"/>
      <c r="G17295" s="915"/>
      <c r="H17295" s="915"/>
      <c r="I17295" s="915"/>
    </row>
    <row r="17296" spans="1:9">
      <c r="A17296" s="915"/>
      <c r="B17296" s="915"/>
      <c r="C17296" s="915"/>
      <c r="D17296" s="916"/>
      <c r="E17296" s="916"/>
      <c r="F17296" s="916"/>
      <c r="G17296" s="915"/>
      <c r="H17296" s="915"/>
      <c r="I17296" s="915"/>
    </row>
    <row r="17297" spans="1:9">
      <c r="A17297" s="915"/>
      <c r="B17297" s="915"/>
      <c r="C17297" s="915"/>
      <c r="D17297" s="916"/>
      <c r="E17297" s="916"/>
      <c r="F17297" s="916"/>
      <c r="G17297" s="915"/>
      <c r="H17297" s="915"/>
      <c r="I17297" s="915"/>
    </row>
    <row r="17298" spans="1:9">
      <c r="A17298" s="915"/>
      <c r="B17298" s="915"/>
      <c r="C17298" s="915"/>
      <c r="D17298" s="916"/>
      <c r="E17298" s="916"/>
      <c r="F17298" s="916"/>
      <c r="G17298" s="915"/>
      <c r="H17298" s="915"/>
      <c r="I17298" s="915"/>
    </row>
    <row r="17299" spans="1:9">
      <c r="A17299" s="915"/>
      <c r="B17299" s="915"/>
      <c r="C17299" s="915"/>
      <c r="D17299" s="916"/>
      <c r="E17299" s="916"/>
      <c r="F17299" s="916"/>
      <c r="G17299" s="915"/>
      <c r="H17299" s="915"/>
      <c r="I17299" s="915"/>
    </row>
    <row r="17300" spans="1:9">
      <c r="A17300" s="915"/>
      <c r="B17300" s="915"/>
      <c r="C17300" s="915"/>
      <c r="D17300" s="916"/>
      <c r="E17300" s="916"/>
      <c r="F17300" s="916"/>
      <c r="G17300" s="915"/>
      <c r="H17300" s="915"/>
      <c r="I17300" s="915"/>
    </row>
    <row r="17301" spans="1:9">
      <c r="A17301" s="915"/>
      <c r="B17301" s="915"/>
      <c r="C17301" s="915"/>
      <c r="D17301" s="916"/>
      <c r="E17301" s="916"/>
      <c r="F17301" s="916"/>
      <c r="G17301" s="915"/>
      <c r="H17301" s="915"/>
      <c r="I17301" s="915"/>
    </row>
    <row r="17302" spans="1:9">
      <c r="A17302" s="915"/>
      <c r="B17302" s="915"/>
      <c r="C17302" s="915"/>
      <c r="D17302" s="916"/>
      <c r="E17302" s="916"/>
      <c r="F17302" s="916"/>
      <c r="G17302" s="915"/>
      <c r="H17302" s="915"/>
      <c r="I17302" s="915"/>
    </row>
    <row r="17303" spans="1:9">
      <c r="A17303" s="915"/>
      <c r="B17303" s="915"/>
      <c r="C17303" s="915"/>
      <c r="D17303" s="916"/>
      <c r="E17303" s="916"/>
      <c r="F17303" s="916"/>
      <c r="G17303" s="915"/>
      <c r="H17303" s="915"/>
      <c r="I17303" s="915"/>
    </row>
    <row r="17304" spans="1:9">
      <c r="A17304" s="915"/>
      <c r="B17304" s="915"/>
      <c r="C17304" s="915"/>
      <c r="D17304" s="916"/>
      <c r="E17304" s="916"/>
      <c r="F17304" s="916"/>
      <c r="G17304" s="915"/>
      <c r="H17304" s="915"/>
      <c r="I17304" s="915"/>
    </row>
    <row r="17305" spans="1:9">
      <c r="A17305" s="915"/>
      <c r="B17305" s="915"/>
      <c r="C17305" s="915"/>
      <c r="D17305" s="916"/>
      <c r="E17305" s="916"/>
      <c r="F17305" s="916"/>
      <c r="G17305" s="915"/>
      <c r="H17305" s="915"/>
      <c r="I17305" s="915"/>
    </row>
    <row r="17306" spans="1:9">
      <c r="A17306" s="915"/>
      <c r="B17306" s="915"/>
      <c r="C17306" s="915"/>
      <c r="D17306" s="916"/>
      <c r="E17306" s="916"/>
      <c r="F17306" s="916"/>
      <c r="G17306" s="915"/>
      <c r="H17306" s="915"/>
      <c r="I17306" s="915"/>
    </row>
    <row r="17307" spans="1:9">
      <c r="A17307" s="915"/>
      <c r="B17307" s="915"/>
      <c r="C17307" s="915"/>
      <c r="D17307" s="916"/>
      <c r="E17307" s="916"/>
      <c r="F17307" s="916"/>
      <c r="G17307" s="915"/>
      <c r="H17307" s="915"/>
      <c r="I17307" s="915"/>
    </row>
    <row r="17308" spans="1:9">
      <c r="A17308" s="915"/>
      <c r="B17308" s="915"/>
      <c r="C17308" s="915"/>
      <c r="D17308" s="916"/>
      <c r="E17308" s="916"/>
      <c r="F17308" s="916"/>
      <c r="G17308" s="915"/>
      <c r="H17308" s="915"/>
      <c r="I17308" s="915"/>
    </row>
    <row r="17309" spans="1:9">
      <c r="A17309" s="915"/>
      <c r="B17309" s="915"/>
      <c r="C17309" s="915"/>
      <c r="D17309" s="916"/>
      <c r="E17309" s="916"/>
      <c r="F17309" s="916"/>
      <c r="G17309" s="915"/>
      <c r="H17309" s="915"/>
      <c r="I17309" s="915"/>
    </row>
    <row r="17310" spans="1:9">
      <c r="A17310" s="915"/>
      <c r="B17310" s="915"/>
      <c r="C17310" s="915"/>
      <c r="D17310" s="916"/>
      <c r="E17310" s="916"/>
      <c r="F17310" s="916"/>
      <c r="G17310" s="915"/>
      <c r="H17310" s="915"/>
      <c r="I17310" s="915"/>
    </row>
    <row r="17311" spans="1:9">
      <c r="A17311" s="915"/>
      <c r="B17311" s="915"/>
      <c r="C17311" s="915"/>
      <c r="D17311" s="916"/>
      <c r="E17311" s="916"/>
      <c r="F17311" s="916"/>
      <c r="G17311" s="915"/>
      <c r="H17311" s="915"/>
      <c r="I17311" s="915"/>
    </row>
    <row r="17312" spans="1:9">
      <c r="A17312" s="915"/>
      <c r="B17312" s="915"/>
      <c r="C17312" s="915"/>
      <c r="D17312" s="916"/>
      <c r="E17312" s="916"/>
      <c r="F17312" s="916"/>
      <c r="G17312" s="915"/>
      <c r="H17312" s="915"/>
      <c r="I17312" s="915"/>
    </row>
    <row r="17313" spans="1:9">
      <c r="A17313" s="915"/>
      <c r="B17313" s="915"/>
      <c r="C17313" s="915"/>
      <c r="D17313" s="916"/>
      <c r="E17313" s="916"/>
      <c r="F17313" s="916"/>
      <c r="G17313" s="915"/>
      <c r="H17313" s="915"/>
      <c r="I17313" s="915"/>
    </row>
    <row r="17314" spans="1:9">
      <c r="A17314" s="915"/>
      <c r="B17314" s="915"/>
      <c r="C17314" s="915"/>
      <c r="D17314" s="916"/>
      <c r="E17314" s="916"/>
      <c r="F17314" s="916"/>
      <c r="G17314" s="915"/>
      <c r="H17314" s="915"/>
      <c r="I17314" s="915"/>
    </row>
    <row r="17315" spans="1:9">
      <c r="A17315" s="915"/>
      <c r="B17315" s="915"/>
      <c r="C17315" s="915"/>
      <c r="D17315" s="916"/>
      <c r="E17315" s="916"/>
      <c r="F17315" s="916"/>
      <c r="G17315" s="915"/>
      <c r="H17315" s="915"/>
      <c r="I17315" s="915"/>
    </row>
    <row r="17316" spans="1:9">
      <c r="A17316" s="915"/>
      <c r="B17316" s="915"/>
      <c r="C17316" s="915"/>
      <c r="D17316" s="916"/>
      <c r="E17316" s="916"/>
      <c r="F17316" s="916"/>
      <c r="G17316" s="915"/>
      <c r="H17316" s="915"/>
      <c r="I17316" s="915"/>
    </row>
    <row r="17317" spans="1:9">
      <c r="A17317" s="915"/>
      <c r="B17317" s="915"/>
      <c r="C17317" s="915"/>
      <c r="D17317" s="916"/>
      <c r="E17317" s="916"/>
      <c r="F17317" s="916"/>
      <c r="G17317" s="915"/>
      <c r="H17317" s="915"/>
      <c r="I17317" s="915"/>
    </row>
    <row r="17318" spans="1:9">
      <c r="A17318" s="915"/>
      <c r="B17318" s="915"/>
      <c r="C17318" s="915"/>
      <c r="D17318" s="916"/>
      <c r="E17318" s="916"/>
      <c r="F17318" s="916"/>
      <c r="G17318" s="915"/>
      <c r="H17318" s="915"/>
      <c r="I17318" s="915"/>
    </row>
    <row r="17319" spans="1:9">
      <c r="A17319" s="915"/>
      <c r="B17319" s="915"/>
      <c r="C17319" s="915"/>
      <c r="D17319" s="916"/>
      <c r="E17319" s="916"/>
      <c r="F17319" s="916"/>
      <c r="G17319" s="915"/>
      <c r="H17319" s="915"/>
      <c r="I17319" s="915"/>
    </row>
    <row r="17320" spans="1:9">
      <c r="A17320" s="915"/>
      <c r="B17320" s="915"/>
      <c r="C17320" s="915"/>
      <c r="D17320" s="916"/>
      <c r="E17320" s="916"/>
      <c r="F17320" s="916"/>
      <c r="G17320" s="915"/>
      <c r="H17320" s="915"/>
      <c r="I17320" s="915"/>
    </row>
    <row r="17321" spans="1:9">
      <c r="A17321" s="915"/>
      <c r="B17321" s="915"/>
      <c r="C17321" s="915"/>
      <c r="D17321" s="916"/>
      <c r="E17321" s="916"/>
      <c r="F17321" s="916"/>
      <c r="G17321" s="915"/>
      <c r="H17321" s="915"/>
      <c r="I17321" s="915"/>
    </row>
    <row r="17322" spans="1:9">
      <c r="A17322" s="915"/>
      <c r="B17322" s="915"/>
      <c r="C17322" s="915"/>
      <c r="D17322" s="916"/>
      <c r="E17322" s="916"/>
      <c r="F17322" s="916"/>
      <c r="G17322" s="915"/>
      <c r="H17322" s="915"/>
      <c r="I17322" s="915"/>
    </row>
    <row r="17323" spans="1:9">
      <c r="A17323" s="915"/>
      <c r="B17323" s="915"/>
      <c r="C17323" s="915"/>
      <c r="D17323" s="916"/>
      <c r="E17323" s="916"/>
      <c r="F17323" s="916"/>
      <c r="G17323" s="915"/>
      <c r="H17323" s="915"/>
      <c r="I17323" s="915"/>
    </row>
    <row r="17324" spans="1:9">
      <c r="A17324" s="915"/>
      <c r="B17324" s="915"/>
      <c r="C17324" s="915"/>
      <c r="D17324" s="916"/>
      <c r="E17324" s="916"/>
      <c r="F17324" s="916"/>
      <c r="G17324" s="915"/>
      <c r="H17324" s="915"/>
      <c r="I17324" s="915"/>
    </row>
    <row r="17325" spans="1:9">
      <c r="A17325" s="915"/>
      <c r="B17325" s="915"/>
      <c r="C17325" s="915"/>
      <c r="D17325" s="916"/>
      <c r="E17325" s="916"/>
      <c r="F17325" s="916"/>
      <c r="G17325" s="915"/>
      <c r="H17325" s="915"/>
      <c r="I17325" s="915"/>
    </row>
    <row r="17326" spans="1:9">
      <c r="A17326" s="915"/>
      <c r="B17326" s="915"/>
      <c r="C17326" s="915"/>
      <c r="D17326" s="916"/>
      <c r="E17326" s="916"/>
      <c r="F17326" s="916"/>
      <c r="G17326" s="915"/>
      <c r="H17326" s="915"/>
      <c r="I17326" s="915"/>
    </row>
    <row r="17327" spans="1:9">
      <c r="A17327" s="915"/>
      <c r="B17327" s="915"/>
      <c r="C17327" s="915"/>
      <c r="D17327" s="916"/>
      <c r="E17327" s="916"/>
      <c r="F17327" s="916"/>
      <c r="G17327" s="915"/>
      <c r="H17327" s="915"/>
      <c r="I17327" s="915"/>
    </row>
    <row r="17328" spans="1:9">
      <c r="A17328" s="915"/>
      <c r="B17328" s="915"/>
      <c r="C17328" s="915"/>
      <c r="D17328" s="916"/>
      <c r="E17328" s="916"/>
      <c r="F17328" s="916"/>
      <c r="G17328" s="915"/>
      <c r="H17328" s="915"/>
      <c r="I17328" s="915"/>
    </row>
    <row r="17329" spans="1:9">
      <c r="A17329" s="915"/>
      <c r="B17329" s="915"/>
      <c r="C17329" s="915"/>
      <c r="D17329" s="916"/>
      <c r="E17329" s="916"/>
      <c r="F17329" s="916"/>
      <c r="G17329" s="915"/>
      <c r="H17329" s="915"/>
      <c r="I17329" s="915"/>
    </row>
    <row r="17330" spans="1:9">
      <c r="A17330" s="915"/>
      <c r="B17330" s="915"/>
      <c r="C17330" s="915"/>
      <c r="D17330" s="916"/>
      <c r="E17330" s="916"/>
      <c r="F17330" s="916"/>
      <c r="G17330" s="915"/>
      <c r="H17330" s="915"/>
      <c r="I17330" s="915"/>
    </row>
    <row r="17331" spans="1:9">
      <c r="A17331" s="915"/>
      <c r="B17331" s="915"/>
      <c r="C17331" s="915"/>
      <c r="D17331" s="916"/>
      <c r="E17331" s="916"/>
      <c r="F17331" s="916"/>
      <c r="G17331" s="915"/>
      <c r="H17331" s="915"/>
      <c r="I17331" s="915"/>
    </row>
    <row r="17332" spans="1:9">
      <c r="A17332" s="915"/>
      <c r="B17332" s="915"/>
      <c r="C17332" s="915"/>
      <c r="D17332" s="916"/>
      <c r="E17332" s="916"/>
      <c r="F17332" s="916"/>
      <c r="G17332" s="915"/>
      <c r="H17332" s="915"/>
      <c r="I17332" s="915"/>
    </row>
    <row r="17333" spans="1:9">
      <c r="A17333" s="915"/>
      <c r="B17333" s="915"/>
      <c r="C17333" s="915"/>
      <c r="D17333" s="916"/>
      <c r="E17333" s="916"/>
      <c r="F17333" s="916"/>
      <c r="G17333" s="915"/>
      <c r="H17333" s="915"/>
      <c r="I17333" s="915"/>
    </row>
    <row r="17334" spans="1:9">
      <c r="A17334" s="915"/>
      <c r="B17334" s="915"/>
      <c r="C17334" s="915"/>
      <c r="D17334" s="916"/>
      <c r="E17334" s="916"/>
      <c r="F17334" s="916"/>
      <c r="G17334" s="915"/>
      <c r="H17334" s="915"/>
      <c r="I17334" s="915"/>
    </row>
    <row r="17335" spans="1:9">
      <c r="A17335" s="915"/>
      <c r="B17335" s="915"/>
      <c r="C17335" s="915"/>
      <c r="D17335" s="916"/>
      <c r="E17335" s="916"/>
      <c r="F17335" s="916"/>
      <c r="G17335" s="915"/>
      <c r="H17335" s="915"/>
      <c r="I17335" s="915"/>
    </row>
    <row r="17336" spans="1:9">
      <c r="A17336" s="915"/>
      <c r="B17336" s="915"/>
      <c r="C17336" s="915"/>
      <c r="D17336" s="916"/>
      <c r="E17336" s="916"/>
      <c r="F17336" s="916"/>
      <c r="G17336" s="915"/>
      <c r="H17336" s="915"/>
      <c r="I17336" s="915"/>
    </row>
    <row r="17337" spans="1:9">
      <c r="A17337" s="915"/>
      <c r="B17337" s="915"/>
      <c r="C17337" s="915"/>
      <c r="D17337" s="916"/>
      <c r="E17337" s="916"/>
      <c r="F17337" s="916"/>
      <c r="G17337" s="915"/>
      <c r="H17337" s="915"/>
      <c r="I17337" s="915"/>
    </row>
    <row r="17338" spans="1:9">
      <c r="A17338" s="915"/>
      <c r="B17338" s="915"/>
      <c r="C17338" s="915"/>
      <c r="D17338" s="916"/>
      <c r="E17338" s="916"/>
      <c r="F17338" s="916"/>
      <c r="G17338" s="915"/>
      <c r="H17338" s="915"/>
      <c r="I17338" s="915"/>
    </row>
    <row r="17339" spans="1:9">
      <c r="A17339" s="915"/>
      <c r="B17339" s="915"/>
      <c r="C17339" s="915"/>
      <c r="D17339" s="916"/>
      <c r="E17339" s="916"/>
      <c r="F17339" s="916"/>
      <c r="G17339" s="915"/>
      <c r="H17339" s="915"/>
      <c r="I17339" s="915"/>
    </row>
    <row r="17340" spans="1:9">
      <c r="A17340" s="915"/>
      <c r="B17340" s="915"/>
      <c r="C17340" s="915"/>
      <c r="D17340" s="916"/>
      <c r="E17340" s="916"/>
      <c r="F17340" s="916"/>
      <c r="G17340" s="915"/>
      <c r="H17340" s="915"/>
      <c r="I17340" s="915"/>
    </row>
    <row r="17341" spans="1:9">
      <c r="A17341" s="915"/>
      <c r="B17341" s="915"/>
      <c r="C17341" s="915"/>
      <c r="D17341" s="916"/>
      <c r="E17341" s="916"/>
      <c r="F17341" s="916"/>
      <c r="G17341" s="915"/>
      <c r="H17341" s="915"/>
      <c r="I17341" s="915"/>
    </row>
    <row r="17342" spans="1:9">
      <c r="A17342" s="915"/>
      <c r="B17342" s="915"/>
      <c r="C17342" s="915"/>
      <c r="D17342" s="916"/>
      <c r="E17342" s="916"/>
      <c r="F17342" s="916"/>
      <c r="G17342" s="915"/>
      <c r="H17342" s="915"/>
      <c r="I17342" s="915"/>
    </row>
    <row r="17343" spans="1:9">
      <c r="A17343" s="915"/>
      <c r="B17343" s="915"/>
      <c r="C17343" s="915"/>
      <c r="D17343" s="916"/>
      <c r="E17343" s="916"/>
      <c r="F17343" s="916"/>
      <c r="G17343" s="915"/>
      <c r="H17343" s="915"/>
      <c r="I17343" s="915"/>
    </row>
    <row r="17344" spans="1:9">
      <c r="A17344" s="915"/>
      <c r="B17344" s="915"/>
      <c r="C17344" s="915"/>
      <c r="D17344" s="916"/>
      <c r="E17344" s="916"/>
      <c r="F17344" s="916"/>
      <c r="G17344" s="915"/>
      <c r="H17344" s="915"/>
      <c r="I17344" s="915"/>
    </row>
    <row r="17345" spans="1:9">
      <c r="A17345" s="915"/>
      <c r="B17345" s="915"/>
      <c r="C17345" s="915"/>
      <c r="D17345" s="916"/>
      <c r="E17345" s="916"/>
      <c r="F17345" s="916"/>
      <c r="G17345" s="915"/>
      <c r="H17345" s="915"/>
      <c r="I17345" s="915"/>
    </row>
    <row r="17346" spans="1:9">
      <c r="A17346" s="915"/>
      <c r="B17346" s="915"/>
      <c r="C17346" s="915"/>
      <c r="D17346" s="916"/>
      <c r="E17346" s="916"/>
      <c r="F17346" s="916"/>
      <c r="G17346" s="915"/>
      <c r="H17346" s="915"/>
      <c r="I17346" s="915"/>
    </row>
    <row r="17347" spans="1:9">
      <c r="A17347" s="915"/>
      <c r="B17347" s="915"/>
      <c r="C17347" s="915"/>
      <c r="D17347" s="916"/>
      <c r="E17347" s="916"/>
      <c r="F17347" s="916"/>
      <c r="G17347" s="915"/>
      <c r="H17347" s="915"/>
      <c r="I17347" s="915"/>
    </row>
    <row r="17348" spans="1:9">
      <c r="A17348" s="915"/>
      <c r="B17348" s="915"/>
      <c r="C17348" s="915"/>
      <c r="D17348" s="916"/>
      <c r="E17348" s="916"/>
      <c r="F17348" s="916"/>
      <c r="G17348" s="915"/>
      <c r="H17348" s="915"/>
      <c r="I17348" s="915"/>
    </row>
    <row r="17349" spans="1:9">
      <c r="A17349" s="915"/>
      <c r="B17349" s="915"/>
      <c r="C17349" s="915"/>
      <c r="D17349" s="916"/>
      <c r="E17349" s="916"/>
      <c r="F17349" s="916"/>
      <c r="G17349" s="915"/>
      <c r="H17349" s="915"/>
      <c r="I17349" s="915"/>
    </row>
    <row r="17350" spans="1:9">
      <c r="A17350" s="915"/>
      <c r="B17350" s="915"/>
      <c r="C17350" s="915"/>
      <c r="D17350" s="916"/>
      <c r="E17350" s="916"/>
      <c r="F17350" s="916"/>
      <c r="G17350" s="915"/>
      <c r="H17350" s="915"/>
      <c r="I17350" s="915"/>
    </row>
    <row r="17351" spans="1:9">
      <c r="A17351" s="915"/>
      <c r="B17351" s="915"/>
      <c r="C17351" s="915"/>
      <c r="D17351" s="916"/>
      <c r="E17351" s="916"/>
      <c r="F17351" s="916"/>
      <c r="G17351" s="915"/>
      <c r="H17351" s="915"/>
      <c r="I17351" s="915"/>
    </row>
    <row r="17352" spans="1:9">
      <c r="A17352" s="915"/>
      <c r="B17352" s="915"/>
      <c r="C17352" s="915"/>
      <c r="D17352" s="916"/>
      <c r="E17352" s="916"/>
      <c r="F17352" s="916"/>
      <c r="G17352" s="915"/>
      <c r="H17352" s="915"/>
      <c r="I17352" s="915"/>
    </row>
    <row r="17353" spans="1:9">
      <c r="A17353" s="915"/>
      <c r="B17353" s="915"/>
      <c r="C17353" s="915"/>
      <c r="D17353" s="916"/>
      <c r="E17353" s="916"/>
      <c r="F17353" s="916"/>
      <c r="G17353" s="915"/>
      <c r="H17353" s="915"/>
      <c r="I17353" s="915"/>
    </row>
    <row r="17354" spans="1:9">
      <c r="A17354" s="915"/>
      <c r="B17354" s="915"/>
      <c r="C17354" s="915"/>
      <c r="D17354" s="916"/>
      <c r="E17354" s="916"/>
      <c r="F17354" s="916"/>
      <c r="G17354" s="915"/>
      <c r="H17354" s="915"/>
      <c r="I17354" s="915"/>
    </row>
    <row r="17355" spans="1:9">
      <c r="A17355" s="915"/>
      <c r="B17355" s="915"/>
      <c r="C17355" s="915"/>
      <c r="D17355" s="916"/>
      <c r="E17355" s="916"/>
      <c r="F17355" s="916"/>
      <c r="G17355" s="915"/>
      <c r="H17355" s="915"/>
      <c r="I17355" s="915"/>
    </row>
    <row r="17356" spans="1:9">
      <c r="A17356" s="915"/>
      <c r="B17356" s="915"/>
      <c r="C17356" s="915"/>
      <c r="D17356" s="916"/>
      <c r="E17356" s="916"/>
      <c r="F17356" s="916"/>
      <c r="G17356" s="915"/>
      <c r="H17356" s="915"/>
      <c r="I17356" s="915"/>
    </row>
    <row r="17357" spans="1:9">
      <c r="A17357" s="915"/>
      <c r="B17357" s="915"/>
      <c r="C17357" s="915"/>
      <c r="D17357" s="916"/>
      <c r="E17357" s="916"/>
      <c r="F17357" s="916"/>
      <c r="G17357" s="915"/>
      <c r="H17357" s="915"/>
      <c r="I17357" s="915"/>
    </row>
    <row r="17358" spans="1:9">
      <c r="A17358" s="915"/>
      <c r="B17358" s="915"/>
      <c r="C17358" s="915"/>
      <c r="D17358" s="916"/>
      <c r="E17358" s="916"/>
      <c r="F17358" s="916"/>
      <c r="G17358" s="915"/>
      <c r="H17358" s="915"/>
      <c r="I17358" s="915"/>
    </row>
    <row r="17359" spans="1:9">
      <c r="A17359" s="915"/>
      <c r="B17359" s="915"/>
      <c r="C17359" s="915"/>
      <c r="D17359" s="916"/>
      <c r="E17359" s="916"/>
      <c r="F17359" s="916"/>
      <c r="G17359" s="915"/>
      <c r="H17359" s="915"/>
      <c r="I17359" s="915"/>
    </row>
    <row r="17360" spans="1:9">
      <c r="A17360" s="915"/>
      <c r="B17360" s="915"/>
      <c r="C17360" s="915"/>
      <c r="D17360" s="916"/>
      <c r="E17360" s="916"/>
      <c r="F17360" s="916"/>
      <c r="G17360" s="915"/>
      <c r="H17360" s="915"/>
      <c r="I17360" s="915"/>
    </row>
    <row r="17361" spans="1:9">
      <c r="A17361" s="915"/>
      <c r="B17361" s="915"/>
      <c r="C17361" s="915"/>
      <c r="D17361" s="916"/>
      <c r="E17361" s="916"/>
      <c r="F17361" s="916"/>
      <c r="G17361" s="915"/>
      <c r="H17361" s="915"/>
      <c r="I17361" s="915"/>
    </row>
    <row r="17362" spans="1:9">
      <c r="A17362" s="915"/>
      <c r="B17362" s="915"/>
      <c r="C17362" s="915"/>
      <c r="D17362" s="916"/>
      <c r="E17362" s="916"/>
      <c r="F17362" s="916"/>
      <c r="G17362" s="915"/>
      <c r="H17362" s="915"/>
      <c r="I17362" s="915"/>
    </row>
    <row r="17363" spans="1:9">
      <c r="A17363" s="915"/>
      <c r="B17363" s="915"/>
      <c r="C17363" s="915"/>
      <c r="D17363" s="916"/>
      <c r="E17363" s="916"/>
      <c r="F17363" s="916"/>
      <c r="G17363" s="915"/>
      <c r="H17363" s="915"/>
      <c r="I17363" s="915"/>
    </row>
    <row r="17364" spans="1:9">
      <c r="A17364" s="915"/>
      <c r="B17364" s="915"/>
      <c r="C17364" s="915"/>
      <c r="D17364" s="916"/>
      <c r="E17364" s="916"/>
      <c r="F17364" s="916"/>
      <c r="G17364" s="915"/>
      <c r="H17364" s="915"/>
      <c r="I17364" s="915"/>
    </row>
    <row r="17365" spans="1:9">
      <c r="A17365" s="915"/>
      <c r="B17365" s="915"/>
      <c r="C17365" s="915"/>
      <c r="D17365" s="916"/>
      <c r="E17365" s="916"/>
      <c r="F17365" s="916"/>
      <c r="G17365" s="915"/>
      <c r="H17365" s="915"/>
      <c r="I17365" s="915"/>
    </row>
    <row r="17366" spans="1:9">
      <c r="A17366" s="915"/>
      <c r="B17366" s="915"/>
      <c r="C17366" s="915"/>
      <c r="D17366" s="916"/>
      <c r="E17366" s="916"/>
      <c r="F17366" s="916"/>
      <c r="G17366" s="915"/>
      <c r="H17366" s="915"/>
      <c r="I17366" s="915"/>
    </row>
    <row r="17367" spans="1:9">
      <c r="A17367" s="915"/>
      <c r="B17367" s="915"/>
      <c r="C17367" s="915"/>
      <c r="D17367" s="916"/>
      <c r="E17367" s="916"/>
      <c r="F17367" s="916"/>
      <c r="G17367" s="915"/>
      <c r="H17367" s="915"/>
      <c r="I17367" s="915"/>
    </row>
    <row r="17368" spans="1:9">
      <c r="A17368" s="915"/>
      <c r="B17368" s="915"/>
      <c r="C17368" s="915"/>
      <c r="D17368" s="916"/>
      <c r="E17368" s="916"/>
      <c r="F17368" s="916"/>
      <c r="G17368" s="915"/>
      <c r="H17368" s="915"/>
      <c r="I17368" s="915"/>
    </row>
    <row r="17369" spans="1:9">
      <c r="A17369" s="915"/>
      <c r="B17369" s="915"/>
      <c r="C17369" s="915"/>
      <c r="D17369" s="916"/>
      <c r="E17369" s="916"/>
      <c r="F17369" s="916"/>
      <c r="G17369" s="915"/>
      <c r="H17369" s="915"/>
      <c r="I17369" s="915"/>
    </row>
    <row r="17370" spans="1:9">
      <c r="A17370" s="915"/>
      <c r="B17370" s="915"/>
      <c r="C17370" s="915"/>
      <c r="D17370" s="916"/>
      <c r="E17370" s="916"/>
      <c r="F17370" s="916"/>
      <c r="G17370" s="915"/>
      <c r="H17370" s="915"/>
      <c r="I17370" s="915"/>
    </row>
    <row r="17371" spans="1:9">
      <c r="A17371" s="915"/>
      <c r="B17371" s="915"/>
      <c r="C17371" s="915"/>
      <c r="D17371" s="916"/>
      <c r="E17371" s="916"/>
      <c r="F17371" s="916"/>
      <c r="G17371" s="915"/>
      <c r="H17371" s="915"/>
      <c r="I17371" s="915"/>
    </row>
    <row r="17372" spans="1:9">
      <c r="A17372" s="915"/>
      <c r="B17372" s="915"/>
      <c r="C17372" s="915"/>
      <c r="D17372" s="916"/>
      <c r="E17372" s="916"/>
      <c r="F17372" s="916"/>
      <c r="G17372" s="915"/>
      <c r="H17372" s="915"/>
      <c r="I17372" s="915"/>
    </row>
    <row r="17373" spans="1:9">
      <c r="A17373" s="915"/>
      <c r="B17373" s="915"/>
      <c r="C17373" s="915"/>
      <c r="D17373" s="916"/>
      <c r="E17373" s="916"/>
      <c r="F17373" s="916"/>
      <c r="G17373" s="915"/>
      <c r="H17373" s="915"/>
      <c r="I17373" s="915"/>
    </row>
    <row r="17374" spans="1:9">
      <c r="A17374" s="915"/>
      <c r="B17374" s="915"/>
      <c r="C17374" s="915"/>
      <c r="D17374" s="916"/>
      <c r="E17374" s="916"/>
      <c r="F17374" s="916"/>
      <c r="G17374" s="915"/>
      <c r="H17374" s="915"/>
      <c r="I17374" s="915"/>
    </row>
    <row r="17375" spans="1:9">
      <c r="A17375" s="915"/>
      <c r="B17375" s="915"/>
      <c r="C17375" s="915"/>
      <c r="D17375" s="916"/>
      <c r="E17375" s="916"/>
      <c r="F17375" s="916"/>
      <c r="G17375" s="915"/>
      <c r="H17375" s="915"/>
      <c r="I17375" s="915"/>
    </row>
    <row r="17376" spans="1:9">
      <c r="A17376" s="915"/>
      <c r="B17376" s="915"/>
      <c r="C17376" s="915"/>
      <c r="D17376" s="916"/>
      <c r="E17376" s="916"/>
      <c r="F17376" s="916"/>
      <c r="G17376" s="915"/>
      <c r="H17376" s="915"/>
      <c r="I17376" s="915"/>
    </row>
    <row r="17377" spans="1:9">
      <c r="A17377" s="915"/>
      <c r="B17377" s="915"/>
      <c r="C17377" s="915"/>
      <c r="D17377" s="916"/>
      <c r="E17377" s="916"/>
      <c r="F17377" s="916"/>
      <c r="G17377" s="915"/>
      <c r="H17377" s="915"/>
      <c r="I17377" s="915"/>
    </row>
    <row r="17378" spans="1:9">
      <c r="A17378" s="915"/>
      <c r="B17378" s="915"/>
      <c r="C17378" s="915"/>
      <c r="D17378" s="916"/>
      <c r="E17378" s="916"/>
      <c r="F17378" s="916"/>
      <c r="G17378" s="915"/>
      <c r="H17378" s="915"/>
      <c r="I17378" s="915"/>
    </row>
    <row r="17379" spans="1:9">
      <c r="A17379" s="915"/>
      <c r="B17379" s="915"/>
      <c r="C17379" s="915"/>
      <c r="D17379" s="916"/>
      <c r="E17379" s="916"/>
      <c r="F17379" s="916"/>
      <c r="G17379" s="915"/>
      <c r="H17379" s="915"/>
      <c r="I17379" s="915"/>
    </row>
    <row r="17380" spans="1:9">
      <c r="A17380" s="915"/>
      <c r="B17380" s="915"/>
      <c r="C17380" s="915"/>
      <c r="D17380" s="916"/>
      <c r="E17380" s="916"/>
      <c r="F17380" s="916"/>
      <c r="G17380" s="915"/>
      <c r="H17380" s="915"/>
      <c r="I17380" s="915"/>
    </row>
    <row r="17381" spans="1:9">
      <c r="A17381" s="915"/>
      <c r="B17381" s="915"/>
      <c r="C17381" s="915"/>
      <c r="D17381" s="916"/>
      <c r="E17381" s="916"/>
      <c r="F17381" s="916"/>
      <c r="G17381" s="915"/>
      <c r="H17381" s="915"/>
      <c r="I17381" s="915"/>
    </row>
    <row r="17382" spans="1:9">
      <c r="A17382" s="915"/>
      <c r="B17382" s="915"/>
      <c r="C17382" s="915"/>
      <c r="D17382" s="916"/>
      <c r="E17382" s="916"/>
      <c r="F17382" s="916"/>
      <c r="G17382" s="915"/>
      <c r="H17382" s="915"/>
      <c r="I17382" s="915"/>
    </row>
    <row r="17383" spans="1:9">
      <c r="A17383" s="915"/>
      <c r="B17383" s="915"/>
      <c r="C17383" s="915"/>
      <c r="D17383" s="916"/>
      <c r="E17383" s="916"/>
      <c r="F17383" s="916"/>
      <c r="G17383" s="915"/>
      <c r="H17383" s="915"/>
      <c r="I17383" s="915"/>
    </row>
    <row r="17384" spans="1:9">
      <c r="A17384" s="915"/>
      <c r="B17384" s="915"/>
      <c r="C17384" s="915"/>
      <c r="D17384" s="916"/>
      <c r="E17384" s="916"/>
      <c r="F17384" s="916"/>
      <c r="G17384" s="915"/>
      <c r="H17384" s="915"/>
      <c r="I17384" s="915"/>
    </row>
    <row r="17385" spans="1:9">
      <c r="A17385" s="915"/>
      <c r="B17385" s="915"/>
      <c r="C17385" s="915"/>
      <c r="D17385" s="916"/>
      <c r="E17385" s="916"/>
      <c r="F17385" s="916"/>
      <c r="G17385" s="915"/>
      <c r="H17385" s="915"/>
      <c r="I17385" s="915"/>
    </row>
    <row r="17386" spans="1:9">
      <c r="A17386" s="915"/>
      <c r="B17386" s="915"/>
      <c r="C17386" s="915"/>
      <c r="D17386" s="916"/>
      <c r="E17386" s="916"/>
      <c r="F17386" s="916"/>
      <c r="G17386" s="915"/>
      <c r="H17386" s="915"/>
      <c r="I17386" s="915"/>
    </row>
    <row r="17387" spans="1:9">
      <c r="A17387" s="915"/>
      <c r="B17387" s="915"/>
      <c r="C17387" s="915"/>
      <c r="D17387" s="916"/>
      <c r="E17387" s="916"/>
      <c r="F17387" s="916"/>
      <c r="G17387" s="915"/>
      <c r="H17387" s="915"/>
      <c r="I17387" s="915"/>
    </row>
    <row r="17388" spans="1:9">
      <c r="A17388" s="915"/>
      <c r="B17388" s="915"/>
      <c r="C17388" s="915"/>
      <c r="D17388" s="916"/>
      <c r="E17388" s="916"/>
      <c r="F17388" s="916"/>
      <c r="G17388" s="915"/>
      <c r="H17388" s="915"/>
      <c r="I17388" s="915"/>
    </row>
    <row r="17389" spans="1:9">
      <c r="A17389" s="915"/>
      <c r="B17389" s="915"/>
      <c r="C17389" s="915"/>
      <c r="D17389" s="916"/>
      <c r="E17389" s="916"/>
      <c r="F17389" s="916"/>
      <c r="G17389" s="915"/>
      <c r="H17389" s="915"/>
      <c r="I17389" s="915"/>
    </row>
    <row r="17390" spans="1:9">
      <c r="A17390" s="915"/>
      <c r="B17390" s="915"/>
      <c r="C17390" s="915"/>
      <c r="D17390" s="916"/>
      <c r="E17390" s="916"/>
      <c r="F17390" s="916"/>
      <c r="G17390" s="915"/>
      <c r="H17390" s="915"/>
      <c r="I17390" s="915"/>
    </row>
    <row r="17391" spans="1:9">
      <c r="A17391" s="915"/>
      <c r="B17391" s="915"/>
      <c r="C17391" s="915"/>
      <c r="D17391" s="916"/>
      <c r="E17391" s="916"/>
      <c r="F17391" s="916"/>
      <c r="G17391" s="915"/>
      <c r="H17391" s="915"/>
      <c r="I17391" s="915"/>
    </row>
    <row r="17392" spans="1:9">
      <c r="A17392" s="915"/>
      <c r="B17392" s="915"/>
      <c r="C17392" s="915"/>
      <c r="D17392" s="916"/>
      <c r="E17392" s="916"/>
      <c r="F17392" s="916"/>
      <c r="G17392" s="915"/>
      <c r="H17392" s="915"/>
      <c r="I17392" s="915"/>
    </row>
    <row r="17393" spans="1:9">
      <c r="A17393" s="915"/>
      <c r="B17393" s="915"/>
      <c r="C17393" s="915"/>
      <c r="D17393" s="916"/>
      <c r="E17393" s="916"/>
      <c r="F17393" s="916"/>
      <c r="G17393" s="915"/>
      <c r="H17393" s="915"/>
      <c r="I17393" s="915"/>
    </row>
    <row r="17394" spans="1:9">
      <c r="A17394" s="915"/>
      <c r="B17394" s="915"/>
      <c r="C17394" s="915"/>
      <c r="D17394" s="916"/>
      <c r="E17394" s="916"/>
      <c r="F17394" s="916"/>
      <c r="G17394" s="915"/>
      <c r="H17394" s="915"/>
      <c r="I17394" s="915"/>
    </row>
    <row r="17395" spans="1:9">
      <c r="A17395" s="915"/>
      <c r="B17395" s="915"/>
      <c r="C17395" s="915"/>
      <c r="D17395" s="916"/>
      <c r="E17395" s="916"/>
      <c r="F17395" s="916"/>
      <c r="G17395" s="915"/>
      <c r="H17395" s="915"/>
      <c r="I17395" s="915"/>
    </row>
    <row r="17396" spans="1:9">
      <c r="A17396" s="915"/>
      <c r="B17396" s="915"/>
      <c r="C17396" s="915"/>
      <c r="D17396" s="916"/>
      <c r="E17396" s="916"/>
      <c r="F17396" s="916"/>
      <c r="G17396" s="915"/>
      <c r="H17396" s="915"/>
      <c r="I17396" s="915"/>
    </row>
    <row r="17397" spans="1:9">
      <c r="A17397" s="915"/>
      <c r="B17397" s="915"/>
      <c r="C17397" s="915"/>
      <c r="D17397" s="916"/>
      <c r="E17397" s="916"/>
      <c r="F17397" s="916"/>
      <c r="G17397" s="915"/>
      <c r="H17397" s="915"/>
      <c r="I17397" s="915"/>
    </row>
    <row r="17398" spans="1:9">
      <c r="A17398" s="915"/>
      <c r="B17398" s="915"/>
      <c r="C17398" s="915"/>
      <c r="D17398" s="916"/>
      <c r="E17398" s="916"/>
      <c r="F17398" s="916"/>
      <c r="G17398" s="915"/>
      <c r="H17398" s="915"/>
      <c r="I17398" s="915"/>
    </row>
    <row r="17399" spans="1:9">
      <c r="A17399" s="915"/>
      <c r="B17399" s="915"/>
      <c r="C17399" s="915"/>
      <c r="D17399" s="916"/>
      <c r="E17399" s="916"/>
      <c r="F17399" s="916"/>
      <c r="G17399" s="915"/>
      <c r="H17399" s="915"/>
      <c r="I17399" s="915"/>
    </row>
    <row r="17400" spans="1:9">
      <c r="A17400" s="915"/>
      <c r="B17400" s="915"/>
      <c r="C17400" s="915"/>
      <c r="D17400" s="916"/>
      <c r="E17400" s="916"/>
      <c r="F17400" s="916"/>
      <c r="G17400" s="915"/>
      <c r="H17400" s="915"/>
      <c r="I17400" s="915"/>
    </row>
    <row r="17401" spans="1:9">
      <c r="A17401" s="915"/>
      <c r="B17401" s="915"/>
      <c r="C17401" s="915"/>
      <c r="D17401" s="916"/>
      <c r="E17401" s="916"/>
      <c r="F17401" s="916"/>
      <c r="G17401" s="915"/>
      <c r="H17401" s="915"/>
      <c r="I17401" s="915"/>
    </row>
    <row r="17402" spans="1:9">
      <c r="A17402" s="915"/>
      <c r="B17402" s="915"/>
      <c r="C17402" s="915"/>
      <c r="D17402" s="916"/>
      <c r="E17402" s="916"/>
      <c r="F17402" s="916"/>
      <c r="G17402" s="915"/>
      <c r="H17402" s="915"/>
      <c r="I17402" s="915"/>
    </row>
    <row r="17403" spans="1:9">
      <c r="A17403" s="915"/>
      <c r="B17403" s="915"/>
      <c r="C17403" s="915"/>
      <c r="D17403" s="916"/>
      <c r="E17403" s="916"/>
      <c r="F17403" s="916"/>
      <c r="G17403" s="915"/>
      <c r="H17403" s="915"/>
      <c r="I17403" s="915"/>
    </row>
    <row r="17404" spans="1:9">
      <c r="A17404" s="915"/>
      <c r="B17404" s="915"/>
      <c r="C17404" s="915"/>
      <c r="D17404" s="916"/>
      <c r="E17404" s="916"/>
      <c r="F17404" s="916"/>
      <c r="G17404" s="915"/>
      <c r="H17404" s="915"/>
      <c r="I17404" s="915"/>
    </row>
    <row r="17405" spans="1:9">
      <c r="A17405" s="915"/>
      <c r="B17405" s="915"/>
      <c r="C17405" s="915"/>
      <c r="D17405" s="916"/>
      <c r="E17405" s="916"/>
      <c r="F17405" s="916"/>
      <c r="G17405" s="915"/>
      <c r="H17405" s="915"/>
      <c r="I17405" s="915"/>
    </row>
    <row r="17406" spans="1:9">
      <c r="A17406" s="915"/>
      <c r="B17406" s="915"/>
      <c r="C17406" s="915"/>
      <c r="D17406" s="916"/>
      <c r="E17406" s="916"/>
      <c r="F17406" s="916"/>
      <c r="G17406" s="915"/>
      <c r="H17406" s="915"/>
      <c r="I17406" s="915"/>
    </row>
    <row r="17407" spans="1:9">
      <c r="A17407" s="915"/>
      <c r="B17407" s="915"/>
      <c r="C17407" s="915"/>
      <c r="D17407" s="916"/>
      <c r="E17407" s="916"/>
      <c r="F17407" s="916"/>
      <c r="G17407" s="915"/>
      <c r="H17407" s="915"/>
      <c r="I17407" s="915"/>
    </row>
    <row r="17408" spans="1:9">
      <c r="A17408" s="915"/>
      <c r="B17408" s="915"/>
      <c r="C17408" s="915"/>
      <c r="D17408" s="916"/>
      <c r="E17408" s="916"/>
      <c r="F17408" s="916"/>
      <c r="G17408" s="915"/>
      <c r="H17408" s="915"/>
      <c r="I17408" s="915"/>
    </row>
    <row r="17409" spans="1:9">
      <c r="A17409" s="915"/>
      <c r="B17409" s="915"/>
      <c r="C17409" s="915"/>
      <c r="D17409" s="916"/>
      <c r="E17409" s="916"/>
      <c r="F17409" s="916"/>
      <c r="G17409" s="915"/>
      <c r="H17409" s="915"/>
      <c r="I17409" s="915"/>
    </row>
    <row r="17410" spans="1:9">
      <c r="A17410" s="915"/>
      <c r="B17410" s="915"/>
      <c r="C17410" s="915"/>
      <c r="D17410" s="916"/>
      <c r="E17410" s="916"/>
      <c r="F17410" s="916"/>
      <c r="G17410" s="915"/>
      <c r="H17410" s="915"/>
      <c r="I17410" s="915"/>
    </row>
    <row r="17411" spans="1:9">
      <c r="A17411" s="915"/>
      <c r="B17411" s="915"/>
      <c r="C17411" s="915"/>
      <c r="D17411" s="916"/>
      <c r="E17411" s="916"/>
      <c r="F17411" s="916"/>
      <c r="G17411" s="915"/>
      <c r="H17411" s="915"/>
      <c r="I17411" s="915"/>
    </row>
    <row r="17412" spans="1:9">
      <c r="A17412" s="915"/>
      <c r="B17412" s="915"/>
      <c r="C17412" s="915"/>
      <c r="D17412" s="916"/>
      <c r="E17412" s="916"/>
      <c r="F17412" s="916"/>
      <c r="G17412" s="915"/>
      <c r="H17412" s="915"/>
      <c r="I17412" s="915"/>
    </row>
    <row r="17413" spans="1:9">
      <c r="A17413" s="915"/>
      <c r="B17413" s="915"/>
      <c r="C17413" s="915"/>
      <c r="D17413" s="916"/>
      <c r="E17413" s="916"/>
      <c r="F17413" s="916"/>
      <c r="G17413" s="915"/>
      <c r="H17413" s="915"/>
      <c r="I17413" s="915"/>
    </row>
    <row r="17414" spans="1:9">
      <c r="A17414" s="915"/>
      <c r="B17414" s="915"/>
      <c r="C17414" s="915"/>
      <c r="D17414" s="916"/>
      <c r="E17414" s="916"/>
      <c r="F17414" s="916"/>
      <c r="G17414" s="915"/>
      <c r="H17414" s="915"/>
      <c r="I17414" s="915"/>
    </row>
    <row r="17415" spans="1:9">
      <c r="A17415" s="915"/>
      <c r="B17415" s="915"/>
      <c r="C17415" s="915"/>
      <c r="D17415" s="916"/>
      <c r="E17415" s="916"/>
      <c r="F17415" s="916"/>
      <c r="G17415" s="915"/>
      <c r="H17415" s="915"/>
      <c r="I17415" s="915"/>
    </row>
    <row r="17416" spans="1:9">
      <c r="A17416" s="915"/>
      <c r="B17416" s="915"/>
      <c r="C17416" s="915"/>
      <c r="D17416" s="916"/>
      <c r="E17416" s="916"/>
      <c r="F17416" s="916"/>
      <c r="G17416" s="915"/>
      <c r="H17416" s="915"/>
      <c r="I17416" s="915"/>
    </row>
    <row r="17417" spans="1:9">
      <c r="A17417" s="915"/>
      <c r="B17417" s="915"/>
      <c r="C17417" s="915"/>
      <c r="D17417" s="916"/>
      <c r="E17417" s="916"/>
      <c r="F17417" s="916"/>
      <c r="G17417" s="915"/>
      <c r="H17417" s="915"/>
      <c r="I17417" s="915"/>
    </row>
    <row r="17418" spans="1:9">
      <c r="A17418" s="915"/>
      <c r="B17418" s="915"/>
      <c r="C17418" s="915"/>
      <c r="D17418" s="916"/>
      <c r="E17418" s="916"/>
      <c r="F17418" s="916"/>
      <c r="G17418" s="915"/>
      <c r="H17418" s="915"/>
      <c r="I17418" s="915"/>
    </row>
    <row r="17419" spans="1:9">
      <c r="A17419" s="915"/>
      <c r="B17419" s="915"/>
      <c r="C17419" s="915"/>
      <c r="D17419" s="916"/>
      <c r="E17419" s="916"/>
      <c r="F17419" s="916"/>
      <c r="G17419" s="915"/>
      <c r="H17419" s="915"/>
      <c r="I17419" s="915"/>
    </row>
    <row r="17420" spans="1:9">
      <c r="A17420" s="915"/>
      <c r="B17420" s="915"/>
      <c r="C17420" s="915"/>
      <c r="D17420" s="916"/>
      <c r="E17420" s="916"/>
      <c r="F17420" s="916"/>
      <c r="G17420" s="915"/>
      <c r="H17420" s="915"/>
      <c r="I17420" s="915"/>
    </row>
    <row r="17421" spans="1:9">
      <c r="A17421" s="915"/>
      <c r="B17421" s="915"/>
      <c r="C17421" s="915"/>
      <c r="D17421" s="916"/>
      <c r="E17421" s="916"/>
      <c r="F17421" s="916"/>
      <c r="G17421" s="915"/>
      <c r="H17421" s="915"/>
      <c r="I17421" s="915"/>
    </row>
    <row r="17422" spans="1:9">
      <c r="A17422" s="915"/>
      <c r="B17422" s="915"/>
      <c r="C17422" s="915"/>
      <c r="D17422" s="916"/>
      <c r="E17422" s="916"/>
      <c r="F17422" s="916"/>
      <c r="G17422" s="915"/>
      <c r="H17422" s="915"/>
      <c r="I17422" s="915"/>
    </row>
    <row r="17423" spans="1:9">
      <c r="A17423" s="915"/>
      <c r="B17423" s="915"/>
      <c r="C17423" s="915"/>
      <c r="D17423" s="916"/>
      <c r="E17423" s="916"/>
      <c r="F17423" s="916"/>
      <c r="G17423" s="915"/>
      <c r="H17423" s="915"/>
      <c r="I17423" s="915"/>
    </row>
    <row r="17424" spans="1:9">
      <c r="A17424" s="915"/>
      <c r="B17424" s="915"/>
      <c r="C17424" s="915"/>
      <c r="D17424" s="916"/>
      <c r="E17424" s="916"/>
      <c r="F17424" s="916"/>
      <c r="G17424" s="915"/>
      <c r="H17424" s="915"/>
      <c r="I17424" s="915"/>
    </row>
    <row r="17425" spans="1:9">
      <c r="A17425" s="915"/>
      <c r="B17425" s="915"/>
      <c r="C17425" s="915"/>
      <c r="D17425" s="916"/>
      <c r="E17425" s="916"/>
      <c r="F17425" s="916"/>
      <c r="G17425" s="915"/>
      <c r="H17425" s="915"/>
      <c r="I17425" s="915"/>
    </row>
    <row r="17426" spans="1:9">
      <c r="A17426" s="915"/>
      <c r="B17426" s="915"/>
      <c r="C17426" s="915"/>
      <c r="D17426" s="916"/>
      <c r="E17426" s="916"/>
      <c r="F17426" s="916"/>
      <c r="G17426" s="915"/>
      <c r="H17426" s="915"/>
      <c r="I17426" s="915"/>
    </row>
    <row r="17427" spans="1:9">
      <c r="A17427" s="915"/>
      <c r="B17427" s="915"/>
      <c r="C17427" s="915"/>
      <c r="D17427" s="916"/>
      <c r="E17427" s="916"/>
      <c r="F17427" s="916"/>
      <c r="G17427" s="915"/>
      <c r="H17427" s="915"/>
      <c r="I17427" s="915"/>
    </row>
    <row r="17428" spans="1:9">
      <c r="A17428" s="915"/>
      <c r="B17428" s="915"/>
      <c r="C17428" s="915"/>
      <c r="D17428" s="916"/>
      <c r="E17428" s="916"/>
      <c r="F17428" s="916"/>
      <c r="G17428" s="915"/>
      <c r="H17428" s="915"/>
      <c r="I17428" s="915"/>
    </row>
    <row r="17429" spans="1:9">
      <c r="A17429" s="915"/>
      <c r="B17429" s="915"/>
      <c r="C17429" s="915"/>
      <c r="D17429" s="916"/>
      <c r="E17429" s="916"/>
      <c r="F17429" s="916"/>
      <c r="G17429" s="915"/>
      <c r="H17429" s="915"/>
      <c r="I17429" s="915"/>
    </row>
    <row r="17430" spans="1:9">
      <c r="A17430" s="915"/>
      <c r="B17430" s="915"/>
      <c r="C17430" s="915"/>
      <c r="D17430" s="916"/>
      <c r="E17430" s="916"/>
      <c r="F17430" s="916"/>
      <c r="G17430" s="915"/>
      <c r="H17430" s="915"/>
      <c r="I17430" s="915"/>
    </row>
    <row r="17431" spans="1:9">
      <c r="A17431" s="915"/>
      <c r="B17431" s="915"/>
      <c r="C17431" s="915"/>
      <c r="D17431" s="916"/>
      <c r="E17431" s="916"/>
      <c r="F17431" s="916"/>
      <c r="G17431" s="915"/>
      <c r="H17431" s="915"/>
      <c r="I17431" s="915"/>
    </row>
    <row r="17432" spans="1:9">
      <c r="A17432" s="915"/>
      <c r="B17432" s="915"/>
      <c r="C17432" s="915"/>
      <c r="D17432" s="916"/>
      <c r="E17432" s="916"/>
      <c r="F17432" s="916"/>
      <c r="G17432" s="915"/>
      <c r="H17432" s="915"/>
      <c r="I17432" s="915"/>
    </row>
    <row r="17433" spans="1:9">
      <c r="A17433" s="915"/>
      <c r="B17433" s="915"/>
      <c r="C17433" s="915"/>
      <c r="D17433" s="916"/>
      <c r="E17433" s="916"/>
      <c r="F17433" s="916"/>
      <c r="G17433" s="915"/>
      <c r="H17433" s="915"/>
      <c r="I17433" s="915"/>
    </row>
    <row r="17434" spans="1:9">
      <c r="A17434" s="915"/>
      <c r="B17434" s="915"/>
      <c r="C17434" s="915"/>
      <c r="D17434" s="916"/>
      <c r="E17434" s="916"/>
      <c r="F17434" s="916"/>
      <c r="G17434" s="915"/>
      <c r="H17434" s="915"/>
      <c r="I17434" s="915"/>
    </row>
    <row r="17435" spans="1:9">
      <c r="A17435" s="915"/>
      <c r="B17435" s="915"/>
      <c r="C17435" s="915"/>
      <c r="D17435" s="916"/>
      <c r="E17435" s="916"/>
      <c r="F17435" s="916"/>
      <c r="G17435" s="915"/>
      <c r="H17435" s="915"/>
      <c r="I17435" s="915"/>
    </row>
    <row r="17436" spans="1:9">
      <c r="A17436" s="915"/>
      <c r="B17436" s="915"/>
      <c r="C17436" s="915"/>
      <c r="D17436" s="916"/>
      <c r="E17436" s="916"/>
      <c r="F17436" s="916"/>
      <c r="G17436" s="915"/>
      <c r="H17436" s="915"/>
      <c r="I17436" s="915"/>
    </row>
    <row r="17437" spans="1:9">
      <c r="A17437" s="915"/>
      <c r="B17437" s="915"/>
      <c r="C17437" s="915"/>
      <c r="D17437" s="916"/>
      <c r="E17437" s="916"/>
      <c r="F17437" s="916"/>
      <c r="G17437" s="915"/>
      <c r="H17437" s="915"/>
      <c r="I17437" s="915"/>
    </row>
    <row r="17438" spans="1:9">
      <c r="A17438" s="915"/>
      <c r="B17438" s="915"/>
      <c r="C17438" s="915"/>
      <c r="D17438" s="916"/>
      <c r="E17438" s="916"/>
      <c r="F17438" s="916"/>
      <c r="G17438" s="915"/>
      <c r="H17438" s="915"/>
      <c r="I17438" s="915"/>
    </row>
    <row r="17439" spans="1:9">
      <c r="A17439" s="915"/>
      <c r="B17439" s="915"/>
      <c r="C17439" s="915"/>
      <c r="D17439" s="916"/>
      <c r="E17439" s="916"/>
      <c r="F17439" s="916"/>
      <c r="G17439" s="915"/>
      <c r="H17439" s="915"/>
      <c r="I17439" s="915"/>
    </row>
    <row r="17440" spans="1:9">
      <c r="A17440" s="915"/>
      <c r="B17440" s="915"/>
      <c r="C17440" s="915"/>
      <c r="D17440" s="916"/>
      <c r="E17440" s="916"/>
      <c r="F17440" s="916"/>
      <c r="G17440" s="915"/>
      <c r="H17440" s="915"/>
      <c r="I17440" s="915"/>
    </row>
    <row r="17441" spans="1:9">
      <c r="A17441" s="915"/>
      <c r="B17441" s="915"/>
      <c r="C17441" s="915"/>
      <c r="D17441" s="916"/>
      <c r="E17441" s="916"/>
      <c r="F17441" s="916"/>
      <c r="G17441" s="915"/>
      <c r="H17441" s="915"/>
      <c r="I17441" s="915"/>
    </row>
    <row r="17442" spans="1:9">
      <c r="A17442" s="915"/>
      <c r="B17442" s="915"/>
      <c r="C17442" s="915"/>
      <c r="D17442" s="916"/>
      <c r="E17442" s="916"/>
      <c r="F17442" s="916"/>
      <c r="G17442" s="915"/>
      <c r="H17442" s="915"/>
      <c r="I17442" s="915"/>
    </row>
    <row r="17443" spans="1:9">
      <c r="A17443" s="915"/>
      <c r="B17443" s="915"/>
      <c r="C17443" s="915"/>
      <c r="D17443" s="916"/>
      <c r="E17443" s="916"/>
      <c r="F17443" s="916"/>
      <c r="G17443" s="915"/>
      <c r="H17443" s="915"/>
      <c r="I17443" s="915"/>
    </row>
    <row r="17444" spans="1:9">
      <c r="A17444" s="915"/>
      <c r="B17444" s="915"/>
      <c r="C17444" s="915"/>
      <c r="D17444" s="916"/>
      <c r="E17444" s="916"/>
      <c r="F17444" s="916"/>
      <c r="G17444" s="915"/>
      <c r="H17444" s="915"/>
      <c r="I17444" s="915"/>
    </row>
    <row r="17445" spans="1:9">
      <c r="A17445" s="915"/>
      <c r="B17445" s="915"/>
      <c r="C17445" s="915"/>
      <c r="D17445" s="916"/>
      <c r="E17445" s="916"/>
      <c r="F17445" s="916"/>
      <c r="G17445" s="915"/>
      <c r="H17445" s="915"/>
      <c r="I17445" s="915"/>
    </row>
    <row r="17446" spans="1:9">
      <c r="A17446" s="915"/>
      <c r="B17446" s="915"/>
      <c r="C17446" s="915"/>
      <c r="D17446" s="916"/>
      <c r="E17446" s="916"/>
      <c r="F17446" s="916"/>
      <c r="G17446" s="915"/>
      <c r="H17446" s="915"/>
      <c r="I17446" s="915"/>
    </row>
    <row r="17447" spans="1:9">
      <c r="A17447" s="915"/>
      <c r="B17447" s="915"/>
      <c r="C17447" s="915"/>
      <c r="D17447" s="916"/>
      <c r="E17447" s="916"/>
      <c r="F17447" s="916"/>
      <c r="G17447" s="915"/>
      <c r="H17447" s="915"/>
      <c r="I17447" s="915"/>
    </row>
    <row r="17448" spans="1:9">
      <c r="A17448" s="915"/>
      <c r="B17448" s="915"/>
      <c r="C17448" s="915"/>
      <c r="D17448" s="916"/>
      <c r="E17448" s="916"/>
      <c r="F17448" s="916"/>
      <c r="G17448" s="915"/>
      <c r="H17448" s="915"/>
      <c r="I17448" s="915"/>
    </row>
    <row r="17449" spans="1:9">
      <c r="A17449" s="915"/>
      <c r="B17449" s="915"/>
      <c r="C17449" s="915"/>
      <c r="D17449" s="916"/>
      <c r="E17449" s="916"/>
      <c r="F17449" s="916"/>
      <c r="G17449" s="915"/>
      <c r="H17449" s="915"/>
      <c r="I17449" s="915"/>
    </row>
    <row r="17450" spans="1:9">
      <c r="A17450" s="915"/>
      <c r="B17450" s="915"/>
      <c r="C17450" s="915"/>
      <c r="D17450" s="916"/>
      <c r="E17450" s="916"/>
      <c r="F17450" s="916"/>
      <c r="G17450" s="915"/>
      <c r="H17450" s="915"/>
      <c r="I17450" s="915"/>
    </row>
    <row r="17451" spans="1:9">
      <c r="A17451" s="915"/>
      <c r="B17451" s="915"/>
      <c r="C17451" s="915"/>
      <c r="D17451" s="916"/>
      <c r="E17451" s="916"/>
      <c r="F17451" s="916"/>
      <c r="G17451" s="915"/>
      <c r="H17451" s="915"/>
      <c r="I17451" s="915"/>
    </row>
    <row r="17452" spans="1:9">
      <c r="A17452" s="915"/>
      <c r="B17452" s="915"/>
      <c r="C17452" s="915"/>
      <c r="D17452" s="916"/>
      <c r="E17452" s="916"/>
      <c r="F17452" s="916"/>
      <c r="G17452" s="915"/>
      <c r="H17452" s="915"/>
      <c r="I17452" s="915"/>
    </row>
    <row r="17453" spans="1:9">
      <c r="A17453" s="915"/>
      <c r="B17453" s="915"/>
      <c r="C17453" s="915"/>
      <c r="D17453" s="916"/>
      <c r="E17453" s="916"/>
      <c r="F17453" s="916"/>
      <c r="G17453" s="915"/>
      <c r="H17453" s="915"/>
      <c r="I17453" s="915"/>
    </row>
    <row r="17454" spans="1:9">
      <c r="A17454" s="915"/>
      <c r="B17454" s="915"/>
      <c r="C17454" s="915"/>
      <c r="D17454" s="916"/>
      <c r="E17454" s="916"/>
      <c r="F17454" s="916"/>
      <c r="G17454" s="915"/>
      <c r="H17454" s="915"/>
      <c r="I17454" s="915"/>
    </row>
    <row r="17455" spans="1:9">
      <c r="A17455" s="915"/>
      <c r="B17455" s="915"/>
      <c r="C17455" s="915"/>
      <c r="D17455" s="916"/>
      <c r="E17455" s="916"/>
      <c r="F17455" s="916"/>
      <c r="G17455" s="915"/>
      <c r="H17455" s="915"/>
      <c r="I17455" s="915"/>
    </row>
    <row r="17456" spans="1:9">
      <c r="A17456" s="915"/>
      <c r="B17456" s="915"/>
      <c r="C17456" s="915"/>
      <c r="D17456" s="916"/>
      <c r="E17456" s="916"/>
      <c r="F17456" s="916"/>
      <c r="G17456" s="915"/>
      <c r="H17456" s="915"/>
      <c r="I17456" s="915"/>
    </row>
    <row r="17457" spans="1:9">
      <c r="A17457" s="915"/>
      <c r="B17457" s="915"/>
      <c r="C17457" s="915"/>
      <c r="D17457" s="916"/>
      <c r="E17457" s="916"/>
      <c r="F17457" s="916"/>
      <c r="G17457" s="915"/>
      <c r="H17457" s="915"/>
      <c r="I17457" s="915"/>
    </row>
    <row r="17458" spans="1:9">
      <c r="A17458" s="915"/>
      <c r="B17458" s="915"/>
      <c r="C17458" s="915"/>
      <c r="D17458" s="916"/>
      <c r="E17458" s="916"/>
      <c r="F17458" s="916"/>
      <c r="G17458" s="915"/>
      <c r="H17458" s="915"/>
      <c r="I17458" s="915"/>
    </row>
    <row r="17459" spans="1:9">
      <c r="A17459" s="915"/>
      <c r="B17459" s="915"/>
      <c r="C17459" s="915"/>
      <c r="D17459" s="916"/>
      <c r="E17459" s="916"/>
      <c r="F17459" s="916"/>
      <c r="G17459" s="915"/>
      <c r="H17459" s="915"/>
      <c r="I17459" s="915"/>
    </row>
    <row r="17460" spans="1:9">
      <c r="A17460" s="915"/>
      <c r="B17460" s="915"/>
      <c r="C17460" s="915"/>
      <c r="D17460" s="916"/>
      <c r="E17460" s="916"/>
      <c r="F17460" s="916"/>
      <c r="G17460" s="915"/>
      <c r="H17460" s="915"/>
      <c r="I17460" s="915"/>
    </row>
    <row r="17461" spans="1:9">
      <c r="A17461" s="915"/>
      <c r="B17461" s="915"/>
      <c r="C17461" s="915"/>
      <c r="D17461" s="916"/>
      <c r="E17461" s="916"/>
      <c r="F17461" s="916"/>
      <c r="G17461" s="915"/>
      <c r="H17461" s="915"/>
      <c r="I17461" s="915"/>
    </row>
    <row r="17462" spans="1:9">
      <c r="A17462" s="915"/>
      <c r="B17462" s="915"/>
      <c r="C17462" s="915"/>
      <c r="D17462" s="916"/>
      <c r="E17462" s="916"/>
      <c r="F17462" s="916"/>
      <c r="G17462" s="915"/>
      <c r="H17462" s="915"/>
      <c r="I17462" s="915"/>
    </row>
    <row r="17463" spans="1:9">
      <c r="A17463" s="915"/>
      <c r="B17463" s="915"/>
      <c r="C17463" s="915"/>
      <c r="D17463" s="916"/>
      <c r="E17463" s="916"/>
      <c r="F17463" s="916"/>
      <c r="G17463" s="915"/>
      <c r="H17463" s="915"/>
      <c r="I17463" s="915"/>
    </row>
    <row r="17464" spans="1:9">
      <c r="A17464" s="915"/>
      <c r="B17464" s="915"/>
      <c r="C17464" s="915"/>
      <c r="D17464" s="916"/>
      <c r="E17464" s="916"/>
      <c r="F17464" s="916"/>
      <c r="G17464" s="915"/>
      <c r="H17464" s="915"/>
      <c r="I17464" s="915"/>
    </row>
    <row r="17465" spans="1:9">
      <c r="A17465" s="915"/>
      <c r="B17465" s="915"/>
      <c r="C17465" s="915"/>
      <c r="D17465" s="916"/>
      <c r="E17465" s="916"/>
      <c r="F17465" s="916"/>
      <c r="G17465" s="915"/>
      <c r="H17465" s="915"/>
      <c r="I17465" s="915"/>
    </row>
    <row r="17466" spans="1:9">
      <c r="A17466" s="915"/>
      <c r="B17466" s="915"/>
      <c r="C17466" s="915"/>
      <c r="D17466" s="916"/>
      <c r="E17466" s="916"/>
      <c r="F17466" s="916"/>
      <c r="G17466" s="915"/>
      <c r="H17466" s="915"/>
      <c r="I17466" s="915"/>
    </row>
    <row r="17467" spans="1:9">
      <c r="A17467" s="915"/>
      <c r="B17467" s="915"/>
      <c r="C17467" s="915"/>
      <c r="D17467" s="916"/>
      <c r="E17467" s="916"/>
      <c r="F17467" s="916"/>
      <c r="G17467" s="915"/>
      <c r="H17467" s="915"/>
      <c r="I17467" s="915"/>
    </row>
    <row r="17468" spans="1:9">
      <c r="A17468" s="915"/>
      <c r="B17468" s="915"/>
      <c r="C17468" s="915"/>
      <c r="D17468" s="916"/>
      <c r="E17468" s="916"/>
      <c r="F17468" s="916"/>
      <c r="G17468" s="915"/>
      <c r="H17468" s="915"/>
      <c r="I17468" s="915"/>
    </row>
    <row r="17469" spans="1:9">
      <c r="A17469" s="915"/>
      <c r="B17469" s="915"/>
      <c r="C17469" s="915"/>
      <c r="D17469" s="916"/>
      <c r="E17469" s="916"/>
      <c r="F17469" s="916"/>
      <c r="G17469" s="915"/>
      <c r="H17469" s="915"/>
      <c r="I17469" s="915"/>
    </row>
    <row r="17470" spans="1:9">
      <c r="A17470" s="915"/>
      <c r="B17470" s="915"/>
      <c r="C17470" s="915"/>
      <c r="D17470" s="916"/>
      <c r="E17470" s="916"/>
      <c r="F17470" s="916"/>
      <c r="G17470" s="915"/>
      <c r="H17470" s="915"/>
      <c r="I17470" s="915"/>
    </row>
    <row r="17471" spans="1:9">
      <c r="A17471" s="915"/>
      <c r="B17471" s="915"/>
      <c r="C17471" s="915"/>
      <c r="D17471" s="916"/>
      <c r="E17471" s="916"/>
      <c r="F17471" s="916"/>
      <c r="G17471" s="915"/>
      <c r="H17471" s="915"/>
      <c r="I17471" s="915"/>
    </row>
    <row r="17472" spans="1:9">
      <c r="A17472" s="915"/>
      <c r="B17472" s="915"/>
      <c r="C17472" s="915"/>
      <c r="D17472" s="916"/>
      <c r="E17472" s="916"/>
      <c r="F17472" s="916"/>
      <c r="G17472" s="915"/>
      <c r="H17472" s="915"/>
      <c r="I17472" s="915"/>
    </row>
    <row r="17473" spans="1:9">
      <c r="A17473" s="915"/>
      <c r="B17473" s="915"/>
      <c r="C17473" s="915"/>
      <c r="D17473" s="916"/>
      <c r="E17473" s="916"/>
      <c r="F17473" s="916"/>
      <c r="G17473" s="915"/>
      <c r="H17473" s="915"/>
      <c r="I17473" s="915"/>
    </row>
    <row r="17474" spans="1:9">
      <c r="A17474" s="915"/>
      <c r="B17474" s="915"/>
      <c r="C17474" s="915"/>
      <c r="D17474" s="916"/>
      <c r="E17474" s="916"/>
      <c r="F17474" s="916"/>
      <c r="G17474" s="915"/>
      <c r="H17474" s="915"/>
      <c r="I17474" s="915"/>
    </row>
    <row r="17475" spans="1:9">
      <c r="A17475" s="915"/>
      <c r="B17475" s="915"/>
      <c r="C17475" s="915"/>
      <c r="D17475" s="916"/>
      <c r="E17475" s="916"/>
      <c r="F17475" s="916"/>
      <c r="G17475" s="915"/>
      <c r="H17475" s="915"/>
      <c r="I17475" s="915"/>
    </row>
    <row r="17476" spans="1:9">
      <c r="A17476" s="915"/>
      <c r="B17476" s="915"/>
      <c r="C17476" s="915"/>
      <c r="D17476" s="916"/>
      <c r="E17476" s="916"/>
      <c r="F17476" s="916"/>
      <c r="G17476" s="915"/>
      <c r="H17476" s="915"/>
      <c r="I17476" s="915"/>
    </row>
    <row r="17477" spans="1:9">
      <c r="A17477" s="915"/>
      <c r="B17477" s="915"/>
      <c r="C17477" s="915"/>
      <c r="D17477" s="916"/>
      <c r="E17477" s="916"/>
      <c r="F17477" s="916"/>
      <c r="G17477" s="915"/>
      <c r="H17477" s="915"/>
      <c r="I17477" s="915"/>
    </row>
    <row r="17478" spans="1:9">
      <c r="A17478" s="915"/>
      <c r="B17478" s="915"/>
      <c r="C17478" s="915"/>
      <c r="D17478" s="916"/>
      <c r="E17478" s="916"/>
      <c r="F17478" s="916"/>
      <c r="G17478" s="915"/>
      <c r="H17478" s="915"/>
      <c r="I17478" s="915"/>
    </row>
    <row r="17479" spans="1:9">
      <c r="A17479" s="915"/>
      <c r="B17479" s="915"/>
      <c r="C17479" s="915"/>
      <c r="D17479" s="916"/>
      <c r="E17479" s="916"/>
      <c r="F17479" s="916"/>
      <c r="G17479" s="915"/>
      <c r="H17479" s="915"/>
      <c r="I17479" s="915"/>
    </row>
    <row r="17480" spans="1:9">
      <c r="A17480" s="915"/>
      <c r="B17480" s="915"/>
      <c r="C17480" s="915"/>
      <c r="D17480" s="916"/>
      <c r="E17480" s="916"/>
      <c r="F17480" s="916"/>
      <c r="G17480" s="915"/>
      <c r="H17480" s="915"/>
      <c r="I17480" s="915"/>
    </row>
    <row r="17481" spans="1:9">
      <c r="A17481" s="915"/>
      <c r="B17481" s="915"/>
      <c r="C17481" s="915"/>
      <c r="D17481" s="916"/>
      <c r="E17481" s="916"/>
      <c r="F17481" s="916"/>
      <c r="G17481" s="915"/>
      <c r="H17481" s="915"/>
      <c r="I17481" s="915"/>
    </row>
    <row r="17482" spans="1:9">
      <c r="A17482" s="915"/>
      <c r="B17482" s="915"/>
      <c r="C17482" s="915"/>
      <c r="D17482" s="916"/>
      <c r="E17482" s="916"/>
      <c r="F17482" s="916"/>
      <c r="G17482" s="915"/>
      <c r="H17482" s="915"/>
      <c r="I17482" s="915"/>
    </row>
    <row r="17483" spans="1:9">
      <c r="A17483" s="915"/>
      <c r="B17483" s="915"/>
      <c r="C17483" s="915"/>
      <c r="D17483" s="916"/>
      <c r="E17483" s="916"/>
      <c r="F17483" s="916"/>
      <c r="G17483" s="915"/>
      <c r="H17483" s="915"/>
      <c r="I17483" s="915"/>
    </row>
    <row r="17484" spans="1:9">
      <c r="A17484" s="915"/>
      <c r="B17484" s="915"/>
      <c r="C17484" s="915"/>
      <c r="D17484" s="916"/>
      <c r="E17484" s="916"/>
      <c r="F17484" s="916"/>
      <c r="G17484" s="915"/>
      <c r="H17484" s="915"/>
      <c r="I17484" s="915"/>
    </row>
    <row r="17485" spans="1:9">
      <c r="A17485" s="915"/>
      <c r="B17485" s="915"/>
      <c r="C17485" s="915"/>
      <c r="D17485" s="916"/>
      <c r="E17485" s="916"/>
      <c r="F17485" s="916"/>
      <c r="G17485" s="915"/>
      <c r="H17485" s="915"/>
      <c r="I17485" s="915"/>
    </row>
    <row r="17486" spans="1:9">
      <c r="A17486" s="915"/>
      <c r="B17486" s="915"/>
      <c r="C17486" s="915"/>
      <c r="D17486" s="916"/>
      <c r="E17486" s="916"/>
      <c r="F17486" s="916"/>
      <c r="G17486" s="915"/>
      <c r="H17486" s="915"/>
      <c r="I17486" s="915"/>
    </row>
    <row r="17487" spans="1:9">
      <c r="A17487" s="915"/>
      <c r="B17487" s="915"/>
      <c r="C17487" s="915"/>
      <c r="D17487" s="916"/>
      <c r="E17487" s="916"/>
      <c r="F17487" s="916"/>
      <c r="G17487" s="915"/>
      <c r="H17487" s="915"/>
      <c r="I17487" s="915"/>
    </row>
    <row r="17488" spans="1:9">
      <c r="A17488" s="915"/>
      <c r="B17488" s="915"/>
      <c r="C17488" s="915"/>
      <c r="D17488" s="916"/>
      <c r="E17488" s="916"/>
      <c r="F17488" s="916"/>
      <c r="G17488" s="915"/>
      <c r="H17488" s="915"/>
      <c r="I17488" s="915"/>
    </row>
    <row r="17489" spans="1:9">
      <c r="A17489" s="915"/>
      <c r="B17489" s="915"/>
      <c r="C17489" s="915"/>
      <c r="D17489" s="916"/>
      <c r="E17489" s="916"/>
      <c r="F17489" s="916"/>
      <c r="G17489" s="915"/>
      <c r="H17489" s="915"/>
      <c r="I17489" s="915"/>
    </row>
    <row r="17490" spans="1:9">
      <c r="A17490" s="915"/>
      <c r="B17490" s="915"/>
      <c r="C17490" s="915"/>
      <c r="D17490" s="916"/>
      <c r="E17490" s="916"/>
      <c r="F17490" s="916"/>
      <c r="G17490" s="915"/>
      <c r="H17490" s="915"/>
      <c r="I17490" s="915"/>
    </row>
    <row r="17491" spans="1:9">
      <c r="A17491" s="915"/>
      <c r="B17491" s="915"/>
      <c r="C17491" s="915"/>
      <c r="D17491" s="916"/>
      <c r="E17491" s="916"/>
      <c r="F17491" s="916"/>
      <c r="G17491" s="915"/>
      <c r="H17491" s="915"/>
      <c r="I17491" s="915"/>
    </row>
    <row r="17492" spans="1:9">
      <c r="A17492" s="915"/>
      <c r="B17492" s="915"/>
      <c r="C17492" s="915"/>
      <c r="D17492" s="916"/>
      <c r="E17492" s="916"/>
      <c r="F17492" s="916"/>
      <c r="G17492" s="915"/>
      <c r="H17492" s="915"/>
      <c r="I17492" s="915"/>
    </row>
    <row r="17493" spans="1:9">
      <c r="A17493" s="915"/>
      <c r="B17493" s="915"/>
      <c r="C17493" s="915"/>
      <c r="D17493" s="916"/>
      <c r="E17493" s="916"/>
      <c r="F17493" s="916"/>
      <c r="G17493" s="915"/>
      <c r="H17493" s="915"/>
      <c r="I17493" s="915"/>
    </row>
    <row r="17494" spans="1:9">
      <c r="A17494" s="915"/>
      <c r="B17494" s="915"/>
      <c r="C17494" s="915"/>
      <c r="D17494" s="916"/>
      <c r="E17494" s="916"/>
      <c r="F17494" s="916"/>
      <c r="G17494" s="915"/>
      <c r="H17494" s="915"/>
      <c r="I17494" s="915"/>
    </row>
    <row r="17495" spans="1:9">
      <c r="A17495" s="915"/>
      <c r="B17495" s="915"/>
      <c r="C17495" s="915"/>
      <c r="D17495" s="916"/>
      <c r="E17495" s="916"/>
      <c r="F17495" s="916"/>
      <c r="G17495" s="915"/>
      <c r="H17495" s="915"/>
      <c r="I17495" s="915"/>
    </row>
    <row r="17496" spans="1:9">
      <c r="A17496" s="915"/>
      <c r="B17496" s="915"/>
      <c r="C17496" s="915"/>
      <c r="D17496" s="916"/>
      <c r="E17496" s="916"/>
      <c r="F17496" s="916"/>
      <c r="G17496" s="915"/>
      <c r="H17496" s="915"/>
      <c r="I17496" s="915"/>
    </row>
    <row r="17497" spans="1:9">
      <c r="A17497" s="915"/>
      <c r="B17497" s="915"/>
      <c r="C17497" s="915"/>
      <c r="D17497" s="916"/>
      <c r="E17497" s="916"/>
      <c r="F17497" s="916"/>
      <c r="G17497" s="915"/>
      <c r="H17497" s="915"/>
      <c r="I17497" s="915"/>
    </row>
    <row r="17498" spans="1:9">
      <c r="A17498" s="915"/>
      <c r="B17498" s="915"/>
      <c r="C17498" s="915"/>
      <c r="D17498" s="916"/>
      <c r="E17498" s="916"/>
      <c r="F17498" s="916"/>
      <c r="G17498" s="915"/>
      <c r="H17498" s="915"/>
      <c r="I17498" s="915"/>
    </row>
    <row r="17499" spans="1:9">
      <c r="A17499" s="915"/>
      <c r="B17499" s="915"/>
      <c r="C17499" s="915"/>
      <c r="D17499" s="916"/>
      <c r="E17499" s="916"/>
      <c r="F17499" s="916"/>
      <c r="G17499" s="915"/>
      <c r="H17499" s="915"/>
      <c r="I17499" s="915"/>
    </row>
    <row r="17500" spans="1:9">
      <c r="A17500" s="915"/>
      <c r="B17500" s="915"/>
      <c r="C17500" s="915"/>
      <c r="D17500" s="916"/>
      <c r="E17500" s="916"/>
      <c r="F17500" s="916"/>
      <c r="G17500" s="915"/>
      <c r="H17500" s="915"/>
      <c r="I17500" s="915"/>
    </row>
    <row r="17501" spans="1:9">
      <c r="A17501" s="915"/>
      <c r="B17501" s="915"/>
      <c r="C17501" s="915"/>
      <c r="D17501" s="916"/>
      <c r="E17501" s="916"/>
      <c r="F17501" s="916"/>
      <c r="G17501" s="915"/>
      <c r="H17501" s="915"/>
      <c r="I17501" s="915"/>
    </row>
    <row r="17502" spans="1:9">
      <c r="A17502" s="915"/>
      <c r="B17502" s="915"/>
      <c r="C17502" s="915"/>
      <c r="D17502" s="916"/>
      <c r="E17502" s="916"/>
      <c r="F17502" s="916"/>
      <c r="G17502" s="915"/>
      <c r="H17502" s="915"/>
      <c r="I17502" s="915"/>
    </row>
    <row r="17503" spans="1:9">
      <c r="A17503" s="915"/>
      <c r="B17503" s="915"/>
      <c r="C17503" s="915"/>
      <c r="D17503" s="916"/>
      <c r="E17503" s="916"/>
      <c r="F17503" s="916"/>
      <c r="G17503" s="915"/>
      <c r="H17503" s="915"/>
      <c r="I17503" s="915"/>
    </row>
    <row r="17504" spans="1:9">
      <c r="A17504" s="915"/>
      <c r="B17504" s="915"/>
      <c r="C17504" s="915"/>
      <c r="D17504" s="916"/>
      <c r="E17504" s="916"/>
      <c r="F17504" s="916"/>
      <c r="G17504" s="915"/>
      <c r="H17504" s="915"/>
      <c r="I17504" s="915"/>
    </row>
    <row r="17505" spans="1:9">
      <c r="A17505" s="915"/>
      <c r="B17505" s="915"/>
      <c r="C17505" s="915"/>
      <c r="D17505" s="916"/>
      <c r="E17505" s="916"/>
      <c r="F17505" s="916"/>
      <c r="G17505" s="915"/>
      <c r="H17505" s="915"/>
      <c r="I17505" s="915"/>
    </row>
    <row r="17506" spans="1:9">
      <c r="A17506" s="915"/>
      <c r="B17506" s="915"/>
      <c r="C17506" s="915"/>
      <c r="D17506" s="916"/>
      <c r="E17506" s="916"/>
      <c r="F17506" s="916"/>
      <c r="G17506" s="915"/>
      <c r="H17506" s="915"/>
      <c r="I17506" s="915"/>
    </row>
    <row r="17507" spans="1:9">
      <c r="A17507" s="915"/>
      <c r="B17507" s="915"/>
      <c r="C17507" s="915"/>
      <c r="D17507" s="916"/>
      <c r="E17507" s="916"/>
      <c r="F17507" s="916"/>
      <c r="G17507" s="915"/>
      <c r="H17507" s="915"/>
      <c r="I17507" s="915"/>
    </row>
    <row r="17508" spans="1:9">
      <c r="A17508" s="915"/>
      <c r="B17508" s="915"/>
      <c r="C17508" s="915"/>
      <c r="D17508" s="916"/>
      <c r="E17508" s="916"/>
      <c r="F17508" s="916"/>
      <c r="G17508" s="915"/>
      <c r="H17508" s="915"/>
      <c r="I17508" s="915"/>
    </row>
    <row r="17509" spans="1:9">
      <c r="A17509" s="915"/>
      <c r="B17509" s="915"/>
      <c r="C17509" s="915"/>
      <c r="D17509" s="916"/>
      <c r="E17509" s="916"/>
      <c r="F17509" s="916"/>
      <c r="G17509" s="915"/>
      <c r="H17509" s="915"/>
      <c r="I17509" s="915"/>
    </row>
    <row r="17510" spans="1:9">
      <c r="A17510" s="915"/>
      <c r="B17510" s="915"/>
      <c r="C17510" s="915"/>
      <c r="D17510" s="916"/>
      <c r="E17510" s="916"/>
      <c r="F17510" s="916"/>
      <c r="G17510" s="915"/>
      <c r="H17510" s="915"/>
      <c r="I17510" s="915"/>
    </row>
    <row r="17511" spans="1:9">
      <c r="A17511" s="915"/>
      <c r="B17511" s="915"/>
      <c r="C17511" s="915"/>
      <c r="D17511" s="916"/>
      <c r="E17511" s="916"/>
      <c r="F17511" s="916"/>
      <c r="G17511" s="915"/>
      <c r="H17511" s="915"/>
      <c r="I17511" s="915"/>
    </row>
    <row r="17512" spans="1:9">
      <c r="A17512" s="915"/>
      <c r="B17512" s="915"/>
      <c r="C17512" s="915"/>
      <c r="D17512" s="916"/>
      <c r="E17512" s="916"/>
      <c r="F17512" s="916"/>
      <c r="G17512" s="915"/>
      <c r="H17512" s="915"/>
      <c r="I17512" s="915"/>
    </row>
    <row r="17513" spans="1:9">
      <c r="A17513" s="915"/>
      <c r="B17513" s="915"/>
      <c r="C17513" s="915"/>
      <c r="D17513" s="916"/>
      <c r="E17513" s="916"/>
      <c r="F17513" s="916"/>
      <c r="G17513" s="915"/>
      <c r="H17513" s="915"/>
      <c r="I17513" s="915"/>
    </row>
    <row r="17514" spans="1:9">
      <c r="A17514" s="915"/>
      <c r="B17514" s="915"/>
      <c r="C17514" s="915"/>
      <c r="D17514" s="916"/>
      <c r="E17514" s="916"/>
      <c r="F17514" s="916"/>
      <c r="G17514" s="915"/>
      <c r="H17514" s="915"/>
      <c r="I17514" s="915"/>
    </row>
    <row r="17515" spans="1:9">
      <c r="A17515" s="915"/>
      <c r="B17515" s="915"/>
      <c r="C17515" s="915"/>
      <c r="D17515" s="916"/>
      <c r="E17515" s="916"/>
      <c r="F17515" s="916"/>
      <c r="G17515" s="915"/>
      <c r="H17515" s="915"/>
      <c r="I17515" s="915"/>
    </row>
    <row r="17516" spans="1:9">
      <c r="A17516" s="915"/>
      <c r="B17516" s="915"/>
      <c r="C17516" s="915"/>
      <c r="D17516" s="916"/>
      <c r="E17516" s="916"/>
      <c r="F17516" s="916"/>
      <c r="G17516" s="915"/>
      <c r="H17516" s="915"/>
      <c r="I17516" s="915"/>
    </row>
    <row r="17517" spans="1:9">
      <c r="A17517" s="915"/>
      <c r="B17517" s="915"/>
      <c r="C17517" s="915"/>
      <c r="D17517" s="916"/>
      <c r="E17517" s="916"/>
      <c r="F17517" s="916"/>
      <c r="G17517" s="915"/>
      <c r="H17517" s="915"/>
      <c r="I17517" s="915"/>
    </row>
    <row r="17518" spans="1:9">
      <c r="A17518" s="915"/>
      <c r="B17518" s="915"/>
      <c r="C17518" s="915"/>
      <c r="D17518" s="916"/>
      <c r="E17518" s="916"/>
      <c r="F17518" s="916"/>
      <c r="G17518" s="915"/>
      <c r="H17518" s="915"/>
      <c r="I17518" s="915"/>
    </row>
    <row r="17519" spans="1:9">
      <c r="A17519" s="915"/>
      <c r="B17519" s="915"/>
      <c r="C17519" s="915"/>
      <c r="D17519" s="916"/>
      <c r="E17519" s="916"/>
      <c r="F17519" s="916"/>
      <c r="G17519" s="915"/>
      <c r="H17519" s="915"/>
      <c r="I17519" s="915"/>
    </row>
    <row r="17520" spans="1:9">
      <c r="A17520" s="915"/>
      <c r="B17520" s="915"/>
      <c r="C17520" s="915"/>
      <c r="D17520" s="916"/>
      <c r="E17520" s="916"/>
      <c r="F17520" s="916"/>
      <c r="G17520" s="915"/>
      <c r="H17520" s="915"/>
      <c r="I17520" s="915"/>
    </row>
    <row r="17521" spans="1:9">
      <c r="A17521" s="915"/>
      <c r="B17521" s="915"/>
      <c r="C17521" s="915"/>
      <c r="D17521" s="916"/>
      <c r="E17521" s="916"/>
      <c r="F17521" s="916"/>
      <c r="G17521" s="915"/>
      <c r="H17521" s="915"/>
      <c r="I17521" s="915"/>
    </row>
    <row r="17522" spans="1:9">
      <c r="A17522" s="915"/>
      <c r="B17522" s="915"/>
      <c r="C17522" s="915"/>
      <c r="D17522" s="916"/>
      <c r="E17522" s="916"/>
      <c r="F17522" s="916"/>
      <c r="G17522" s="915"/>
      <c r="H17522" s="915"/>
      <c r="I17522" s="915"/>
    </row>
    <row r="17523" spans="1:9">
      <c r="A17523" s="915"/>
      <c r="B17523" s="915"/>
      <c r="C17523" s="915"/>
      <c r="D17523" s="916"/>
      <c r="E17523" s="916"/>
      <c r="F17523" s="916"/>
      <c r="G17523" s="915"/>
      <c r="H17523" s="915"/>
      <c r="I17523" s="915"/>
    </row>
    <row r="17524" spans="1:9">
      <c r="A17524" s="915"/>
      <c r="B17524" s="915"/>
      <c r="C17524" s="915"/>
      <c r="D17524" s="916"/>
      <c r="E17524" s="916"/>
      <c r="F17524" s="916"/>
      <c r="G17524" s="915"/>
      <c r="H17524" s="915"/>
      <c r="I17524" s="915"/>
    </row>
    <row r="17525" spans="1:9">
      <c r="A17525" s="915"/>
      <c r="B17525" s="915"/>
      <c r="C17525" s="915"/>
      <c r="D17525" s="916"/>
      <c r="E17525" s="916"/>
      <c r="F17525" s="916"/>
      <c r="G17525" s="915"/>
      <c r="H17525" s="915"/>
      <c r="I17525" s="915"/>
    </row>
    <row r="17526" spans="1:9">
      <c r="A17526" s="915"/>
      <c r="B17526" s="915"/>
      <c r="C17526" s="915"/>
      <c r="D17526" s="916"/>
      <c r="E17526" s="916"/>
      <c r="F17526" s="916"/>
      <c r="G17526" s="915"/>
      <c r="H17526" s="915"/>
      <c r="I17526" s="915"/>
    </row>
    <row r="17527" spans="1:9">
      <c r="A17527" s="915"/>
      <c r="B17527" s="915"/>
      <c r="C17527" s="915"/>
      <c r="D17527" s="916"/>
      <c r="E17527" s="916"/>
      <c r="F17527" s="916"/>
      <c r="G17527" s="915"/>
      <c r="H17527" s="915"/>
      <c r="I17527" s="915"/>
    </row>
    <row r="17528" spans="1:9">
      <c r="A17528" s="915"/>
      <c r="B17528" s="915"/>
      <c r="C17528" s="915"/>
      <c r="D17528" s="916"/>
      <c r="E17528" s="916"/>
      <c r="F17528" s="916"/>
      <c r="G17528" s="915"/>
      <c r="H17528" s="915"/>
      <c r="I17528" s="915"/>
    </row>
    <row r="17529" spans="1:9">
      <c r="A17529" s="915"/>
      <c r="B17529" s="915"/>
      <c r="C17529" s="915"/>
      <c r="D17529" s="916"/>
      <c r="E17529" s="916"/>
      <c r="F17529" s="916"/>
      <c r="G17529" s="915"/>
      <c r="H17529" s="915"/>
      <c r="I17529" s="915"/>
    </row>
    <row r="17530" spans="1:9">
      <c r="A17530" s="915"/>
      <c r="B17530" s="915"/>
      <c r="C17530" s="915"/>
      <c r="D17530" s="916"/>
      <c r="E17530" s="916"/>
      <c r="F17530" s="916"/>
      <c r="G17530" s="915"/>
      <c r="H17530" s="915"/>
      <c r="I17530" s="915"/>
    </row>
    <row r="17531" spans="1:9">
      <c r="A17531" s="915"/>
      <c r="B17531" s="915"/>
      <c r="C17531" s="915"/>
      <c r="D17531" s="916"/>
      <c r="E17531" s="916"/>
      <c r="F17531" s="916"/>
      <c r="G17531" s="915"/>
      <c r="H17531" s="915"/>
      <c r="I17531" s="915"/>
    </row>
    <row r="17532" spans="1:9">
      <c r="A17532" s="915"/>
      <c r="B17532" s="915"/>
      <c r="C17532" s="915"/>
      <c r="D17532" s="916"/>
      <c r="E17532" s="916"/>
      <c r="F17532" s="916"/>
      <c r="G17532" s="915"/>
      <c r="H17532" s="915"/>
      <c r="I17532" s="915"/>
    </row>
    <row r="17533" spans="1:9">
      <c r="A17533" s="915"/>
      <c r="B17533" s="915"/>
      <c r="C17533" s="915"/>
      <c r="D17533" s="916"/>
      <c r="E17533" s="916"/>
      <c r="F17533" s="916"/>
      <c r="G17533" s="915"/>
      <c r="H17533" s="915"/>
      <c r="I17533" s="915"/>
    </row>
    <row r="17534" spans="1:9">
      <c r="A17534" s="915"/>
      <c r="B17534" s="915"/>
      <c r="C17534" s="915"/>
      <c r="D17534" s="916"/>
      <c r="E17534" s="916"/>
      <c r="F17534" s="916"/>
      <c r="G17534" s="915"/>
      <c r="H17534" s="915"/>
      <c r="I17534" s="915"/>
    </row>
    <row r="17535" spans="1:9">
      <c r="A17535" s="915"/>
      <c r="B17535" s="915"/>
      <c r="C17535" s="915"/>
      <c r="D17535" s="916"/>
      <c r="E17535" s="916"/>
      <c r="F17535" s="916"/>
      <c r="G17535" s="915"/>
      <c r="H17535" s="915"/>
      <c r="I17535" s="915"/>
    </row>
    <row r="17536" spans="1:9">
      <c r="A17536" s="915"/>
      <c r="B17536" s="915"/>
      <c r="C17536" s="915"/>
      <c r="D17536" s="916"/>
      <c r="E17536" s="916"/>
      <c r="F17536" s="916"/>
      <c r="G17536" s="915"/>
      <c r="H17536" s="915"/>
      <c r="I17536" s="915"/>
    </row>
    <row r="17537" spans="1:9">
      <c r="A17537" s="915"/>
      <c r="B17537" s="915"/>
      <c r="C17537" s="915"/>
      <c r="D17537" s="916"/>
      <c r="E17537" s="916"/>
      <c r="F17537" s="916"/>
      <c r="G17537" s="915"/>
      <c r="H17537" s="915"/>
      <c r="I17537" s="915"/>
    </row>
    <row r="17538" spans="1:9">
      <c r="A17538" s="915"/>
      <c r="B17538" s="915"/>
      <c r="C17538" s="915"/>
      <c r="D17538" s="916"/>
      <c r="E17538" s="916"/>
      <c r="F17538" s="916"/>
      <c r="G17538" s="915"/>
      <c r="H17538" s="915"/>
      <c r="I17538" s="915"/>
    </row>
    <row r="17539" spans="1:9">
      <c r="A17539" s="915"/>
      <c r="B17539" s="915"/>
      <c r="C17539" s="915"/>
      <c r="D17539" s="916"/>
      <c r="E17539" s="916"/>
      <c r="F17539" s="916"/>
      <c r="G17539" s="915"/>
      <c r="H17539" s="915"/>
      <c r="I17539" s="915"/>
    </row>
    <row r="17540" spans="1:9">
      <c r="A17540" s="915"/>
      <c r="B17540" s="915"/>
      <c r="C17540" s="915"/>
      <c r="D17540" s="916"/>
      <c r="E17540" s="916"/>
      <c r="F17540" s="916"/>
      <c r="G17540" s="915"/>
      <c r="H17540" s="915"/>
      <c r="I17540" s="915"/>
    </row>
    <row r="17541" spans="1:9">
      <c r="A17541" s="915"/>
      <c r="B17541" s="915"/>
      <c r="C17541" s="915"/>
      <c r="D17541" s="916"/>
      <c r="E17541" s="916"/>
      <c r="F17541" s="916"/>
      <c r="G17541" s="915"/>
      <c r="H17541" s="915"/>
      <c r="I17541" s="915"/>
    </row>
    <row r="17542" spans="1:9">
      <c r="A17542" s="915"/>
      <c r="B17542" s="915"/>
      <c r="C17542" s="915"/>
      <c r="D17542" s="916"/>
      <c r="E17542" s="916"/>
      <c r="F17542" s="916"/>
      <c r="G17542" s="915"/>
      <c r="H17542" s="915"/>
      <c r="I17542" s="915"/>
    </row>
    <row r="17543" spans="1:9">
      <c r="A17543" s="915"/>
      <c r="B17543" s="915"/>
      <c r="C17543" s="915"/>
      <c r="D17543" s="916"/>
      <c r="E17543" s="916"/>
      <c r="F17543" s="916"/>
      <c r="G17543" s="915"/>
      <c r="H17543" s="915"/>
      <c r="I17543" s="915"/>
    </row>
    <row r="17544" spans="1:9">
      <c r="A17544" s="915"/>
      <c r="B17544" s="915"/>
      <c r="C17544" s="915"/>
      <c r="D17544" s="916"/>
      <c r="E17544" s="916"/>
      <c r="F17544" s="916"/>
      <c r="G17544" s="915"/>
      <c r="H17544" s="915"/>
      <c r="I17544" s="915"/>
    </row>
    <row r="17545" spans="1:9">
      <c r="A17545" s="915"/>
      <c r="B17545" s="915"/>
      <c r="C17545" s="915"/>
      <c r="D17545" s="916"/>
      <c r="E17545" s="916"/>
      <c r="F17545" s="916"/>
      <c r="G17545" s="915"/>
      <c r="H17545" s="915"/>
      <c r="I17545" s="915"/>
    </row>
    <row r="17546" spans="1:9">
      <c r="A17546" s="915"/>
      <c r="B17546" s="915"/>
      <c r="C17546" s="915"/>
      <c r="D17546" s="916"/>
      <c r="E17546" s="916"/>
      <c r="F17546" s="916"/>
      <c r="G17546" s="915"/>
      <c r="H17546" s="915"/>
      <c r="I17546" s="915"/>
    </row>
    <row r="17547" spans="1:9">
      <c r="A17547" s="915"/>
      <c r="B17547" s="915"/>
      <c r="C17547" s="915"/>
      <c r="D17547" s="916"/>
      <c r="E17547" s="916"/>
      <c r="F17547" s="916"/>
      <c r="G17547" s="915"/>
      <c r="H17547" s="915"/>
      <c r="I17547" s="915"/>
    </row>
    <row r="17548" spans="1:9">
      <c r="A17548" s="915"/>
      <c r="B17548" s="915"/>
      <c r="C17548" s="915"/>
      <c r="D17548" s="916"/>
      <c r="E17548" s="916"/>
      <c r="F17548" s="916"/>
      <c r="G17548" s="915"/>
      <c r="H17548" s="915"/>
      <c r="I17548" s="915"/>
    </row>
    <row r="17549" spans="1:9">
      <c r="A17549" s="915"/>
      <c r="B17549" s="915"/>
      <c r="C17549" s="915"/>
      <c r="D17549" s="916"/>
      <c r="E17549" s="916"/>
      <c r="F17549" s="916"/>
      <c r="G17549" s="915"/>
      <c r="H17549" s="915"/>
      <c r="I17549" s="915"/>
    </row>
    <row r="17550" spans="1:9">
      <c r="A17550" s="915"/>
      <c r="B17550" s="915"/>
      <c r="C17550" s="915"/>
      <c r="D17550" s="916"/>
      <c r="E17550" s="916"/>
      <c r="F17550" s="916"/>
      <c r="G17550" s="915"/>
      <c r="H17550" s="915"/>
      <c r="I17550" s="915"/>
    </row>
    <row r="17551" spans="1:9">
      <c r="A17551" s="915"/>
      <c r="B17551" s="915"/>
      <c r="C17551" s="915"/>
      <c r="D17551" s="916"/>
      <c r="E17551" s="916"/>
      <c r="F17551" s="916"/>
      <c r="G17551" s="915"/>
      <c r="H17551" s="915"/>
      <c r="I17551" s="915"/>
    </row>
    <row r="17552" spans="1:9">
      <c r="A17552" s="915"/>
      <c r="B17552" s="915"/>
      <c r="C17552" s="915"/>
      <c r="D17552" s="916"/>
      <c r="E17552" s="916"/>
      <c r="F17552" s="916"/>
      <c r="G17552" s="915"/>
      <c r="H17552" s="915"/>
      <c r="I17552" s="915"/>
    </row>
    <row r="17553" spans="1:9">
      <c r="A17553" s="915"/>
      <c r="B17553" s="915"/>
      <c r="C17553" s="915"/>
      <c r="D17553" s="916"/>
      <c r="E17553" s="916"/>
      <c r="F17553" s="916"/>
      <c r="G17553" s="915"/>
      <c r="H17553" s="915"/>
      <c r="I17553" s="915"/>
    </row>
    <row r="17554" spans="1:9">
      <c r="A17554" s="915"/>
      <c r="B17554" s="915"/>
      <c r="C17554" s="915"/>
      <c r="D17554" s="916"/>
      <c r="E17554" s="916"/>
      <c r="F17554" s="916"/>
      <c r="G17554" s="915"/>
      <c r="H17554" s="915"/>
      <c r="I17554" s="915"/>
    </row>
    <row r="17555" spans="1:9">
      <c r="A17555" s="915"/>
      <c r="B17555" s="915"/>
      <c r="C17555" s="915"/>
      <c r="D17555" s="916"/>
      <c r="E17555" s="916"/>
      <c r="F17555" s="916"/>
      <c r="G17555" s="915"/>
      <c r="H17555" s="915"/>
      <c r="I17555" s="915"/>
    </row>
    <row r="17556" spans="1:9">
      <c r="A17556" s="915"/>
      <c r="B17556" s="915"/>
      <c r="C17556" s="915"/>
      <c r="D17556" s="916"/>
      <c r="E17556" s="916"/>
      <c r="F17556" s="916"/>
      <c r="G17556" s="915"/>
      <c r="H17556" s="915"/>
      <c r="I17556" s="915"/>
    </row>
    <row r="17557" spans="1:9">
      <c r="A17557" s="915"/>
      <c r="B17557" s="915"/>
      <c r="C17557" s="915"/>
      <c r="D17557" s="916"/>
      <c r="E17557" s="916"/>
      <c r="F17557" s="916"/>
      <c r="G17557" s="915"/>
      <c r="H17557" s="915"/>
      <c r="I17557" s="915"/>
    </row>
    <row r="17558" spans="1:9">
      <c r="A17558" s="915"/>
      <c r="B17558" s="915"/>
      <c r="C17558" s="915"/>
      <c r="D17558" s="916"/>
      <c r="E17558" s="916"/>
      <c r="F17558" s="916"/>
      <c r="G17558" s="915"/>
      <c r="H17558" s="915"/>
      <c r="I17558" s="915"/>
    </row>
    <row r="17559" spans="1:9">
      <c r="A17559" s="915"/>
      <c r="B17559" s="915"/>
      <c r="C17559" s="915"/>
      <c r="D17559" s="916"/>
      <c r="E17559" s="916"/>
      <c r="F17559" s="916"/>
      <c r="G17559" s="915"/>
      <c r="H17559" s="915"/>
      <c r="I17559" s="915"/>
    </row>
    <row r="17560" spans="1:9">
      <c r="A17560" s="915"/>
      <c r="B17560" s="915"/>
      <c r="C17560" s="915"/>
      <c r="D17560" s="916"/>
      <c r="E17560" s="916"/>
      <c r="F17560" s="916"/>
      <c r="G17560" s="915"/>
      <c r="H17560" s="915"/>
      <c r="I17560" s="915"/>
    </row>
    <row r="17561" spans="1:9">
      <c r="A17561" s="915"/>
      <c r="B17561" s="915"/>
      <c r="C17561" s="915"/>
      <c r="D17561" s="916"/>
      <c r="E17561" s="916"/>
      <c r="F17561" s="916"/>
      <c r="G17561" s="915"/>
      <c r="H17561" s="915"/>
      <c r="I17561" s="915"/>
    </row>
    <row r="17562" spans="1:9">
      <c r="A17562" s="915"/>
      <c r="B17562" s="915"/>
      <c r="C17562" s="915"/>
      <c r="D17562" s="916"/>
      <c r="E17562" s="916"/>
      <c r="F17562" s="916"/>
      <c r="G17562" s="915"/>
      <c r="H17562" s="915"/>
      <c r="I17562" s="915"/>
    </row>
    <row r="17563" spans="1:9">
      <c r="A17563" s="915"/>
      <c r="B17563" s="915"/>
      <c r="C17563" s="915"/>
      <c r="D17563" s="916"/>
      <c r="E17563" s="916"/>
      <c r="F17563" s="916"/>
      <c r="G17563" s="915"/>
      <c r="H17563" s="915"/>
      <c r="I17563" s="915"/>
    </row>
    <row r="17564" spans="1:9">
      <c r="A17564" s="915"/>
      <c r="B17564" s="915"/>
      <c r="C17564" s="915"/>
      <c r="D17564" s="916"/>
      <c r="E17564" s="916"/>
      <c r="F17564" s="916"/>
      <c r="G17564" s="915"/>
      <c r="H17564" s="915"/>
      <c r="I17564" s="915"/>
    </row>
    <row r="17565" spans="1:9">
      <c r="A17565" s="915"/>
      <c r="B17565" s="915"/>
      <c r="C17565" s="915"/>
      <c r="D17565" s="916"/>
      <c r="E17565" s="916"/>
      <c r="F17565" s="916"/>
      <c r="G17565" s="915"/>
      <c r="H17565" s="915"/>
      <c r="I17565" s="915"/>
    </row>
    <row r="17566" spans="1:9">
      <c r="A17566" s="915"/>
      <c r="B17566" s="915"/>
      <c r="C17566" s="915"/>
      <c r="D17566" s="916"/>
      <c r="E17566" s="916"/>
      <c r="F17566" s="916"/>
      <c r="G17566" s="915"/>
      <c r="H17566" s="915"/>
      <c r="I17566" s="915"/>
    </row>
    <row r="17567" spans="1:9">
      <c r="A17567" s="915"/>
      <c r="B17567" s="915"/>
      <c r="C17567" s="915"/>
      <c r="D17567" s="916"/>
      <c r="E17567" s="916"/>
      <c r="F17567" s="916"/>
      <c r="G17567" s="915"/>
      <c r="H17567" s="915"/>
      <c r="I17567" s="915"/>
    </row>
    <row r="17568" spans="1:9">
      <c r="A17568" s="915"/>
      <c r="B17568" s="915"/>
      <c r="C17568" s="915"/>
      <c r="D17568" s="916"/>
      <c r="E17568" s="916"/>
      <c r="F17568" s="916"/>
      <c r="G17568" s="915"/>
      <c r="H17568" s="915"/>
      <c r="I17568" s="915"/>
    </row>
    <row r="17569" spans="1:9">
      <c r="A17569" s="915"/>
      <c r="B17569" s="915"/>
      <c r="C17569" s="915"/>
      <c r="D17569" s="916"/>
      <c r="E17569" s="916"/>
      <c r="F17569" s="916"/>
      <c r="G17569" s="915"/>
      <c r="H17569" s="915"/>
      <c r="I17569" s="915"/>
    </row>
    <row r="17570" spans="1:9">
      <c r="A17570" s="915"/>
      <c r="B17570" s="915"/>
      <c r="C17570" s="915"/>
      <c r="D17570" s="916"/>
      <c r="E17570" s="916"/>
      <c r="F17570" s="916"/>
      <c r="G17570" s="915"/>
      <c r="H17570" s="915"/>
      <c r="I17570" s="915"/>
    </row>
    <row r="17571" spans="1:9">
      <c r="A17571" s="915"/>
      <c r="B17571" s="915"/>
      <c r="C17571" s="915"/>
      <c r="D17571" s="916"/>
      <c r="E17571" s="916"/>
      <c r="F17571" s="916"/>
      <c r="G17571" s="915"/>
      <c r="H17571" s="915"/>
      <c r="I17571" s="915"/>
    </row>
    <row r="17572" spans="1:9">
      <c r="A17572" s="915"/>
      <c r="B17572" s="915"/>
      <c r="C17572" s="915"/>
      <c r="D17572" s="916"/>
      <c r="E17572" s="916"/>
      <c r="F17572" s="916"/>
      <c r="G17572" s="915"/>
      <c r="H17572" s="915"/>
      <c r="I17572" s="915"/>
    </row>
    <row r="17573" spans="1:9">
      <c r="A17573" s="915"/>
      <c r="B17573" s="915"/>
      <c r="C17573" s="915"/>
      <c r="D17573" s="916"/>
      <c r="E17573" s="916"/>
      <c r="F17573" s="916"/>
      <c r="G17573" s="915"/>
      <c r="H17573" s="915"/>
      <c r="I17573" s="915"/>
    </row>
    <row r="17574" spans="1:9">
      <c r="A17574" s="915"/>
      <c r="B17574" s="915"/>
      <c r="C17574" s="915"/>
      <c r="D17574" s="916"/>
      <c r="E17574" s="916"/>
      <c r="F17574" s="916"/>
      <c r="G17574" s="915"/>
      <c r="H17574" s="915"/>
      <c r="I17574" s="915"/>
    </row>
    <row r="17575" spans="1:9">
      <c r="A17575" s="915"/>
      <c r="B17575" s="915"/>
      <c r="C17575" s="915"/>
      <c r="D17575" s="916"/>
      <c r="E17575" s="916"/>
      <c r="F17575" s="916"/>
      <c r="G17575" s="915"/>
      <c r="H17575" s="915"/>
      <c r="I17575" s="915"/>
    </row>
    <row r="17576" spans="1:9">
      <c r="A17576" s="915"/>
      <c r="B17576" s="915"/>
      <c r="C17576" s="915"/>
      <c r="D17576" s="916"/>
      <c r="E17576" s="916"/>
      <c r="F17576" s="916"/>
      <c r="G17576" s="915"/>
      <c r="H17576" s="915"/>
      <c r="I17576" s="915"/>
    </row>
    <row r="17577" spans="1:9">
      <c r="A17577" s="915"/>
      <c r="B17577" s="915"/>
      <c r="C17577" s="915"/>
      <c r="D17577" s="916"/>
      <c r="E17577" s="916"/>
      <c r="F17577" s="916"/>
      <c r="G17577" s="915"/>
      <c r="H17577" s="915"/>
      <c r="I17577" s="915"/>
    </row>
    <row r="17578" spans="1:9">
      <c r="A17578" s="915"/>
      <c r="B17578" s="915"/>
      <c r="C17578" s="915"/>
      <c r="D17578" s="916"/>
      <c r="E17578" s="916"/>
      <c r="F17578" s="916"/>
      <c r="G17578" s="915"/>
      <c r="H17578" s="915"/>
      <c r="I17578" s="915"/>
    </row>
    <row r="17579" spans="1:9">
      <c r="A17579" s="915"/>
      <c r="B17579" s="915"/>
      <c r="C17579" s="915"/>
      <c r="D17579" s="916"/>
      <c r="E17579" s="916"/>
      <c r="F17579" s="916"/>
      <c r="G17579" s="915"/>
      <c r="H17579" s="915"/>
      <c r="I17579" s="915"/>
    </row>
    <row r="17580" spans="1:9">
      <c r="A17580" s="915"/>
      <c r="B17580" s="915"/>
      <c r="C17580" s="915"/>
      <c r="D17580" s="916"/>
      <c r="E17580" s="916"/>
      <c r="F17580" s="916"/>
      <c r="G17580" s="915"/>
      <c r="H17580" s="915"/>
      <c r="I17580" s="915"/>
    </row>
    <row r="17581" spans="1:9">
      <c r="A17581" s="915"/>
      <c r="B17581" s="915"/>
      <c r="C17581" s="915"/>
      <c r="D17581" s="916"/>
      <c r="E17581" s="916"/>
      <c r="F17581" s="916"/>
      <c r="G17581" s="915"/>
      <c r="H17581" s="915"/>
      <c r="I17581" s="915"/>
    </row>
    <row r="17582" spans="1:9">
      <c r="A17582" s="915"/>
      <c r="B17582" s="915"/>
      <c r="C17582" s="915"/>
      <c r="D17582" s="916"/>
      <c r="E17582" s="916"/>
      <c r="F17582" s="916"/>
      <c r="G17582" s="915"/>
      <c r="H17582" s="915"/>
      <c r="I17582" s="915"/>
    </row>
    <row r="17583" spans="1:9">
      <c r="A17583" s="915"/>
      <c r="B17583" s="915"/>
      <c r="C17583" s="915"/>
      <c r="D17583" s="916"/>
      <c r="E17583" s="916"/>
      <c r="F17583" s="916"/>
      <c r="G17583" s="915"/>
      <c r="H17583" s="915"/>
      <c r="I17583" s="915"/>
    </row>
    <row r="17584" spans="1:9">
      <c r="A17584" s="915"/>
      <c r="B17584" s="915"/>
      <c r="C17584" s="915"/>
      <c r="D17584" s="916"/>
      <c r="E17584" s="916"/>
      <c r="F17584" s="916"/>
      <c r="G17584" s="915"/>
      <c r="H17584" s="915"/>
      <c r="I17584" s="915"/>
    </row>
    <row r="17585" spans="1:9">
      <c r="A17585" s="915"/>
      <c r="B17585" s="915"/>
      <c r="C17585" s="915"/>
      <c r="D17585" s="916"/>
      <c r="E17585" s="916"/>
      <c r="F17585" s="916"/>
      <c r="G17585" s="915"/>
      <c r="H17585" s="915"/>
      <c r="I17585" s="915"/>
    </row>
    <row r="17586" spans="1:9">
      <c r="A17586" s="915"/>
      <c r="B17586" s="915"/>
      <c r="C17586" s="915"/>
      <c r="D17586" s="916"/>
      <c r="E17586" s="916"/>
      <c r="F17586" s="916"/>
      <c r="G17586" s="915"/>
      <c r="H17586" s="915"/>
      <c r="I17586" s="915"/>
    </row>
    <row r="17587" spans="1:9">
      <c r="A17587" s="915"/>
      <c r="B17587" s="915"/>
      <c r="C17587" s="915"/>
      <c r="D17587" s="916"/>
      <c r="E17587" s="916"/>
      <c r="F17587" s="916"/>
      <c r="G17587" s="915"/>
      <c r="H17587" s="915"/>
      <c r="I17587" s="915"/>
    </row>
    <row r="17588" spans="1:9">
      <c r="A17588" s="915"/>
      <c r="B17588" s="915"/>
      <c r="C17588" s="915"/>
      <c r="D17588" s="916"/>
      <c r="E17588" s="916"/>
      <c r="F17588" s="916"/>
      <c r="G17588" s="915"/>
      <c r="H17588" s="915"/>
      <c r="I17588" s="915"/>
    </row>
    <row r="17589" spans="1:9">
      <c r="A17589" s="915"/>
      <c r="B17589" s="915"/>
      <c r="C17589" s="915"/>
      <c r="D17589" s="916"/>
      <c r="E17589" s="916"/>
      <c r="F17589" s="916"/>
      <c r="G17589" s="915"/>
      <c r="H17589" s="915"/>
      <c r="I17589" s="915"/>
    </row>
    <row r="17590" spans="1:9">
      <c r="A17590" s="915"/>
      <c r="B17590" s="915"/>
      <c r="C17590" s="915"/>
      <c r="D17590" s="916"/>
      <c r="E17590" s="916"/>
      <c r="F17590" s="916"/>
      <c r="G17590" s="915"/>
      <c r="H17590" s="915"/>
      <c r="I17590" s="915"/>
    </row>
    <row r="17591" spans="1:9">
      <c r="A17591" s="915"/>
      <c r="B17591" s="915"/>
      <c r="C17591" s="915"/>
      <c r="D17591" s="916"/>
      <c r="E17591" s="916"/>
      <c r="F17591" s="916"/>
      <c r="G17591" s="915"/>
      <c r="H17591" s="915"/>
      <c r="I17591" s="915"/>
    </row>
    <row r="17592" spans="1:9">
      <c r="A17592" s="915"/>
      <c r="B17592" s="915"/>
      <c r="C17592" s="915"/>
      <c r="D17592" s="916"/>
      <c r="E17592" s="916"/>
      <c r="F17592" s="916"/>
      <c r="G17592" s="915"/>
      <c r="H17592" s="915"/>
      <c r="I17592" s="915"/>
    </row>
    <row r="17593" spans="1:9">
      <c r="A17593" s="915"/>
      <c r="B17593" s="915"/>
      <c r="C17593" s="915"/>
      <c r="D17593" s="916"/>
      <c r="E17593" s="916"/>
      <c r="F17593" s="916"/>
      <c r="G17593" s="915"/>
      <c r="H17593" s="915"/>
      <c r="I17593" s="915"/>
    </row>
    <row r="17594" spans="1:9">
      <c r="A17594" s="915"/>
      <c r="B17594" s="915"/>
      <c r="C17594" s="915"/>
      <c r="D17594" s="916"/>
      <c r="E17594" s="916"/>
      <c r="F17594" s="916"/>
      <c r="G17594" s="915"/>
      <c r="H17594" s="915"/>
      <c r="I17594" s="915"/>
    </row>
    <row r="17595" spans="1:9">
      <c r="A17595" s="915"/>
      <c r="B17595" s="915"/>
      <c r="C17595" s="915"/>
      <c r="D17595" s="916"/>
      <c r="E17595" s="916"/>
      <c r="F17595" s="916"/>
      <c r="G17595" s="915"/>
      <c r="H17595" s="915"/>
      <c r="I17595" s="915"/>
    </row>
    <row r="17596" spans="1:9">
      <c r="A17596" s="915"/>
      <c r="B17596" s="915"/>
      <c r="C17596" s="915"/>
      <c r="D17596" s="916"/>
      <c r="E17596" s="916"/>
      <c r="F17596" s="916"/>
      <c r="G17596" s="915"/>
      <c r="H17596" s="915"/>
      <c r="I17596" s="915"/>
    </row>
    <row r="17597" spans="1:9">
      <c r="A17597" s="915"/>
      <c r="B17597" s="915"/>
      <c r="C17597" s="915"/>
      <c r="D17597" s="916"/>
      <c r="E17597" s="916"/>
      <c r="F17597" s="916"/>
      <c r="G17597" s="915"/>
      <c r="H17597" s="915"/>
      <c r="I17597" s="915"/>
    </row>
    <row r="17598" spans="1:9">
      <c r="A17598" s="915"/>
      <c r="B17598" s="915"/>
      <c r="C17598" s="915"/>
      <c r="D17598" s="916"/>
      <c r="E17598" s="916"/>
      <c r="F17598" s="916"/>
      <c r="G17598" s="915"/>
      <c r="H17598" s="915"/>
      <c r="I17598" s="915"/>
    </row>
    <row r="17599" spans="1:9">
      <c r="A17599" s="915"/>
      <c r="B17599" s="915"/>
      <c r="C17599" s="915"/>
      <c r="D17599" s="916"/>
      <c r="E17599" s="916"/>
      <c r="F17599" s="916"/>
      <c r="G17599" s="915"/>
      <c r="H17599" s="915"/>
      <c r="I17599" s="915"/>
    </row>
    <row r="17600" spans="1:9">
      <c r="A17600" s="915"/>
      <c r="B17600" s="915"/>
      <c r="C17600" s="915"/>
      <c r="D17600" s="916"/>
      <c r="E17600" s="916"/>
      <c r="F17600" s="916"/>
      <c r="G17600" s="915"/>
      <c r="H17600" s="915"/>
      <c r="I17600" s="915"/>
    </row>
    <row r="17601" spans="1:9">
      <c r="A17601" s="915"/>
      <c r="B17601" s="915"/>
      <c r="C17601" s="915"/>
      <c r="D17601" s="916"/>
      <c r="E17601" s="916"/>
      <c r="F17601" s="916"/>
      <c r="G17601" s="915"/>
      <c r="H17601" s="915"/>
      <c r="I17601" s="915"/>
    </row>
    <row r="17602" spans="1:9">
      <c r="A17602" s="915"/>
      <c r="B17602" s="915"/>
      <c r="C17602" s="915"/>
      <c r="D17602" s="916"/>
      <c r="E17602" s="916"/>
      <c r="F17602" s="916"/>
      <c r="G17602" s="915"/>
      <c r="H17602" s="915"/>
      <c r="I17602" s="915"/>
    </row>
    <row r="17603" spans="1:9">
      <c r="A17603" s="915"/>
      <c r="B17603" s="915"/>
      <c r="C17603" s="915"/>
      <c r="D17603" s="916"/>
      <c r="E17603" s="916"/>
      <c r="F17603" s="916"/>
      <c r="G17603" s="915"/>
      <c r="H17603" s="915"/>
      <c r="I17603" s="915"/>
    </row>
    <row r="17604" spans="1:9">
      <c r="A17604" s="915"/>
      <c r="B17604" s="915"/>
      <c r="C17604" s="915"/>
      <c r="D17604" s="916"/>
      <c r="E17604" s="916"/>
      <c r="F17604" s="916"/>
      <c r="G17604" s="915"/>
      <c r="H17604" s="915"/>
      <c r="I17604" s="915"/>
    </row>
    <row r="17605" spans="1:9">
      <c r="A17605" s="915"/>
      <c r="B17605" s="915"/>
      <c r="C17605" s="915"/>
      <c r="D17605" s="916"/>
      <c r="E17605" s="916"/>
      <c r="F17605" s="916"/>
      <c r="G17605" s="915"/>
      <c r="H17605" s="915"/>
      <c r="I17605" s="915"/>
    </row>
    <row r="17606" spans="1:9">
      <c r="A17606" s="915"/>
      <c r="B17606" s="915"/>
      <c r="C17606" s="915"/>
      <c r="D17606" s="916"/>
      <c r="E17606" s="916"/>
      <c r="F17606" s="916"/>
      <c r="G17606" s="915"/>
      <c r="H17606" s="915"/>
      <c r="I17606" s="915"/>
    </row>
    <row r="17607" spans="1:9">
      <c r="A17607" s="915"/>
      <c r="B17607" s="915"/>
      <c r="C17607" s="915"/>
      <c r="D17607" s="916"/>
      <c r="E17607" s="916"/>
      <c r="F17607" s="916"/>
      <c r="G17607" s="915"/>
      <c r="H17607" s="915"/>
      <c r="I17607" s="915"/>
    </row>
    <row r="17608" spans="1:9">
      <c r="A17608" s="915"/>
      <c r="B17608" s="915"/>
      <c r="C17608" s="915"/>
      <c r="D17608" s="916"/>
      <c r="E17608" s="916"/>
      <c r="F17608" s="916"/>
      <c r="G17608" s="915"/>
      <c r="H17608" s="915"/>
      <c r="I17608" s="915"/>
    </row>
    <row r="17609" spans="1:9">
      <c r="A17609" s="915"/>
      <c r="B17609" s="915"/>
      <c r="C17609" s="915"/>
      <c r="D17609" s="916"/>
      <c r="E17609" s="916"/>
      <c r="F17609" s="916"/>
      <c r="G17609" s="915"/>
      <c r="H17609" s="915"/>
      <c r="I17609" s="915"/>
    </row>
    <row r="17610" spans="1:9">
      <c r="A17610" s="915"/>
      <c r="B17610" s="915"/>
      <c r="C17610" s="915"/>
      <c r="D17610" s="916"/>
      <c r="E17610" s="916"/>
      <c r="F17610" s="916"/>
      <c r="G17610" s="915"/>
      <c r="H17610" s="915"/>
      <c r="I17610" s="915"/>
    </row>
    <row r="17611" spans="1:9">
      <c r="A17611" s="915"/>
      <c r="B17611" s="915"/>
      <c r="C17611" s="915"/>
      <c r="D17611" s="916"/>
      <c r="E17611" s="916"/>
      <c r="F17611" s="916"/>
      <c r="G17611" s="915"/>
      <c r="H17611" s="915"/>
      <c r="I17611" s="915"/>
    </row>
    <row r="17612" spans="1:9">
      <c r="A17612" s="915"/>
      <c r="B17612" s="915"/>
      <c r="C17612" s="915"/>
      <c r="D17612" s="916"/>
      <c r="E17612" s="916"/>
      <c r="F17612" s="916"/>
      <c r="G17612" s="915"/>
      <c r="H17612" s="915"/>
      <c r="I17612" s="915"/>
    </row>
    <row r="17613" spans="1:9">
      <c r="A17613" s="915"/>
      <c r="B17613" s="915"/>
      <c r="C17613" s="915"/>
      <c r="D17613" s="916"/>
      <c r="E17613" s="916"/>
      <c r="F17613" s="916"/>
      <c r="G17613" s="915"/>
      <c r="H17613" s="915"/>
      <c r="I17613" s="915"/>
    </row>
    <row r="17614" spans="1:9">
      <c r="A17614" s="915"/>
      <c r="B17614" s="915"/>
      <c r="C17614" s="915"/>
      <c r="D17614" s="916"/>
      <c r="E17614" s="916"/>
      <c r="F17614" s="916"/>
      <c r="G17614" s="915"/>
      <c r="H17614" s="915"/>
      <c r="I17614" s="915"/>
    </row>
    <row r="17615" spans="1:9">
      <c r="A17615" s="915"/>
      <c r="B17615" s="915"/>
      <c r="C17615" s="915"/>
      <c r="D17615" s="916"/>
      <c r="E17615" s="916"/>
      <c r="F17615" s="916"/>
      <c r="G17615" s="915"/>
      <c r="H17615" s="915"/>
      <c r="I17615" s="915"/>
    </row>
    <row r="17616" spans="1:9">
      <c r="A17616" s="915"/>
      <c r="B17616" s="915"/>
      <c r="C17616" s="915"/>
      <c r="D17616" s="916"/>
      <c r="E17616" s="916"/>
      <c r="F17616" s="916"/>
      <c r="G17616" s="915"/>
      <c r="H17616" s="915"/>
      <c r="I17616" s="915"/>
    </row>
    <row r="17617" spans="1:9">
      <c r="A17617" s="915"/>
      <c r="B17617" s="915"/>
      <c r="C17617" s="915"/>
      <c r="D17617" s="916"/>
      <c r="E17617" s="916"/>
      <c r="F17617" s="916"/>
      <c r="G17617" s="915"/>
      <c r="H17617" s="915"/>
      <c r="I17617" s="915"/>
    </row>
    <row r="17618" spans="1:9">
      <c r="A17618" s="915"/>
      <c r="B17618" s="915"/>
      <c r="C17618" s="915"/>
      <c r="D17618" s="916"/>
      <c r="E17618" s="916"/>
      <c r="F17618" s="916"/>
      <c r="G17618" s="915"/>
      <c r="H17618" s="915"/>
      <c r="I17618" s="915"/>
    </row>
    <row r="17619" spans="1:9">
      <c r="A17619" s="915"/>
      <c r="B17619" s="915"/>
      <c r="C17619" s="915"/>
      <c r="D17619" s="916"/>
      <c r="E17619" s="916"/>
      <c r="F17619" s="916"/>
      <c r="G17619" s="915"/>
      <c r="H17619" s="915"/>
      <c r="I17619" s="915"/>
    </row>
    <row r="17620" spans="1:9">
      <c r="A17620" s="915"/>
      <c r="B17620" s="915"/>
      <c r="C17620" s="915"/>
      <c r="D17620" s="916"/>
      <c r="E17620" s="916"/>
      <c r="F17620" s="916"/>
      <c r="G17620" s="915"/>
      <c r="H17620" s="915"/>
      <c r="I17620" s="915"/>
    </row>
    <row r="17621" spans="1:9">
      <c r="A17621" s="915"/>
      <c r="B17621" s="915"/>
      <c r="C17621" s="915"/>
      <c r="D17621" s="916"/>
      <c r="E17621" s="916"/>
      <c r="F17621" s="916"/>
      <c r="G17621" s="915"/>
      <c r="H17621" s="915"/>
      <c r="I17621" s="915"/>
    </row>
    <row r="17622" spans="1:9">
      <c r="A17622" s="915"/>
      <c r="B17622" s="915"/>
      <c r="C17622" s="915"/>
      <c r="D17622" s="916"/>
      <c r="E17622" s="916"/>
      <c r="F17622" s="916"/>
      <c r="G17622" s="915"/>
      <c r="H17622" s="915"/>
      <c r="I17622" s="915"/>
    </row>
    <row r="17623" spans="1:9">
      <c r="A17623" s="915"/>
      <c r="B17623" s="915"/>
      <c r="C17623" s="915"/>
      <c r="D17623" s="916"/>
      <c r="E17623" s="916"/>
      <c r="F17623" s="916"/>
      <c r="G17623" s="915"/>
      <c r="H17623" s="915"/>
      <c r="I17623" s="915"/>
    </row>
    <row r="17624" spans="1:9">
      <c r="A17624" s="915"/>
      <c r="B17624" s="915"/>
      <c r="C17624" s="915"/>
      <c r="D17624" s="916"/>
      <c r="E17624" s="916"/>
      <c r="F17624" s="916"/>
      <c r="G17624" s="915"/>
      <c r="H17624" s="915"/>
      <c r="I17624" s="915"/>
    </row>
    <row r="17625" spans="1:9">
      <c r="A17625" s="915"/>
      <c r="B17625" s="915"/>
      <c r="C17625" s="915"/>
      <c r="D17625" s="916"/>
      <c r="E17625" s="916"/>
      <c r="F17625" s="916"/>
      <c r="G17625" s="915"/>
      <c r="H17625" s="915"/>
      <c r="I17625" s="915"/>
    </row>
    <row r="17626" spans="1:9">
      <c r="A17626" s="915"/>
      <c r="B17626" s="915"/>
      <c r="C17626" s="915"/>
      <c r="D17626" s="916"/>
      <c r="E17626" s="916"/>
      <c r="F17626" s="916"/>
      <c r="G17626" s="915"/>
      <c r="H17626" s="915"/>
      <c r="I17626" s="915"/>
    </row>
    <row r="17627" spans="1:9">
      <c r="A17627" s="915"/>
      <c r="B17627" s="915"/>
      <c r="C17627" s="915"/>
      <c r="D17627" s="916"/>
      <c r="E17627" s="916"/>
      <c r="F17627" s="916"/>
      <c r="G17627" s="915"/>
      <c r="H17627" s="915"/>
      <c r="I17627" s="915"/>
    </row>
    <row r="17628" spans="1:9">
      <c r="A17628" s="915"/>
      <c r="B17628" s="915"/>
      <c r="C17628" s="915"/>
      <c r="D17628" s="916"/>
      <c r="E17628" s="916"/>
      <c r="F17628" s="916"/>
      <c r="G17628" s="915"/>
      <c r="H17628" s="915"/>
      <c r="I17628" s="915"/>
    </row>
    <row r="17629" spans="1:9">
      <c r="A17629" s="915"/>
      <c r="B17629" s="915"/>
      <c r="C17629" s="915"/>
      <c r="D17629" s="916"/>
      <c r="E17629" s="916"/>
      <c r="F17629" s="916"/>
      <c r="G17629" s="915"/>
      <c r="H17629" s="915"/>
      <c r="I17629" s="915"/>
    </row>
    <row r="17630" spans="1:9">
      <c r="A17630" s="915"/>
      <c r="B17630" s="915"/>
      <c r="C17630" s="915"/>
      <c r="D17630" s="916"/>
      <c r="E17630" s="916"/>
      <c r="F17630" s="916"/>
      <c r="G17630" s="915"/>
      <c r="H17630" s="915"/>
      <c r="I17630" s="915"/>
    </row>
    <row r="17631" spans="1:9">
      <c r="A17631" s="915"/>
      <c r="B17631" s="915"/>
      <c r="C17631" s="915"/>
      <c r="D17631" s="916"/>
      <c r="E17631" s="916"/>
      <c r="F17631" s="916"/>
      <c r="G17631" s="915"/>
      <c r="H17631" s="915"/>
      <c r="I17631" s="915"/>
    </row>
    <row r="17632" spans="1:9">
      <c r="A17632" s="915"/>
      <c r="B17632" s="915"/>
      <c r="C17632" s="915"/>
      <c r="D17632" s="916"/>
      <c r="E17632" s="916"/>
      <c r="F17632" s="916"/>
      <c r="G17632" s="915"/>
      <c r="H17632" s="915"/>
      <c r="I17632" s="915"/>
    </row>
    <row r="17633" spans="1:9">
      <c r="A17633" s="915"/>
      <c r="B17633" s="915"/>
      <c r="C17633" s="915"/>
      <c r="D17633" s="916"/>
      <c r="E17633" s="916"/>
      <c r="F17633" s="916"/>
      <c r="G17633" s="915"/>
      <c r="H17633" s="915"/>
      <c r="I17633" s="915"/>
    </row>
    <row r="17634" spans="1:9">
      <c r="A17634" s="915"/>
      <c r="B17634" s="915"/>
      <c r="C17634" s="915"/>
      <c r="D17634" s="916"/>
      <c r="E17634" s="916"/>
      <c r="F17634" s="916"/>
      <c r="G17634" s="915"/>
      <c r="H17634" s="915"/>
      <c r="I17634" s="915"/>
    </row>
    <row r="17635" spans="1:9">
      <c r="A17635" s="915"/>
      <c r="B17635" s="915"/>
      <c r="C17635" s="915"/>
      <c r="D17635" s="916"/>
      <c r="E17635" s="916"/>
      <c r="F17635" s="916"/>
      <c r="G17635" s="915"/>
      <c r="H17635" s="915"/>
      <c r="I17635" s="915"/>
    </row>
    <row r="17636" spans="1:9">
      <c r="A17636" s="915"/>
      <c r="B17636" s="915"/>
      <c r="C17636" s="915"/>
      <c r="D17636" s="916"/>
      <c r="E17636" s="916"/>
      <c r="F17636" s="916"/>
      <c r="G17636" s="915"/>
      <c r="H17636" s="915"/>
      <c r="I17636" s="915"/>
    </row>
    <row r="17637" spans="1:9">
      <c r="A17637" s="915"/>
      <c r="B17637" s="915"/>
      <c r="C17637" s="915"/>
      <c r="D17637" s="916"/>
      <c r="E17637" s="916"/>
      <c r="F17637" s="916"/>
      <c r="G17637" s="915"/>
      <c r="H17637" s="915"/>
      <c r="I17637" s="915"/>
    </row>
    <row r="17638" spans="1:9">
      <c r="A17638" s="915"/>
      <c r="B17638" s="915"/>
      <c r="C17638" s="915"/>
      <c r="D17638" s="916"/>
      <c r="E17638" s="916"/>
      <c r="F17638" s="916"/>
      <c r="G17638" s="915"/>
      <c r="H17638" s="915"/>
      <c r="I17638" s="915"/>
    </row>
    <row r="17639" spans="1:9">
      <c r="A17639" s="915"/>
      <c r="B17639" s="915"/>
      <c r="C17639" s="915"/>
      <c r="D17639" s="916"/>
      <c r="E17639" s="916"/>
      <c r="F17639" s="916"/>
      <c r="G17639" s="915"/>
      <c r="H17639" s="915"/>
      <c r="I17639" s="915"/>
    </row>
    <row r="17640" spans="1:9">
      <c r="A17640" s="915"/>
      <c r="B17640" s="915"/>
      <c r="C17640" s="915"/>
      <c r="D17640" s="916"/>
      <c r="E17640" s="916"/>
      <c r="F17640" s="916"/>
      <c r="G17640" s="915"/>
      <c r="H17640" s="915"/>
      <c r="I17640" s="915"/>
    </row>
    <row r="17641" spans="1:9">
      <c r="A17641" s="915"/>
      <c r="B17641" s="915"/>
      <c r="C17641" s="915"/>
      <c r="D17641" s="916"/>
      <c r="E17641" s="916"/>
      <c r="F17641" s="916"/>
      <c r="G17641" s="915"/>
      <c r="H17641" s="915"/>
      <c r="I17641" s="915"/>
    </row>
    <row r="17642" spans="1:9">
      <c r="A17642" s="915"/>
      <c r="B17642" s="915"/>
      <c r="C17642" s="915"/>
      <c r="D17642" s="916"/>
      <c r="E17642" s="916"/>
      <c r="F17642" s="916"/>
      <c r="G17642" s="915"/>
      <c r="H17642" s="915"/>
      <c r="I17642" s="915"/>
    </row>
    <row r="17643" spans="1:9">
      <c r="A17643" s="915"/>
      <c r="B17643" s="915"/>
      <c r="C17643" s="915"/>
      <c r="D17643" s="916"/>
      <c r="E17643" s="916"/>
      <c r="F17643" s="916"/>
      <c r="G17643" s="915"/>
      <c r="H17643" s="915"/>
      <c r="I17643" s="915"/>
    </row>
    <row r="17644" spans="1:9">
      <c r="A17644" s="915"/>
      <c r="B17644" s="915"/>
      <c r="C17644" s="915"/>
      <c r="D17644" s="916"/>
      <c r="E17644" s="916"/>
      <c r="F17644" s="916"/>
      <c r="G17644" s="915"/>
      <c r="H17644" s="915"/>
      <c r="I17644" s="915"/>
    </row>
    <row r="17645" spans="1:9">
      <c r="A17645" s="915"/>
      <c r="B17645" s="915"/>
      <c r="C17645" s="915"/>
      <c r="D17645" s="916"/>
      <c r="E17645" s="916"/>
      <c r="F17645" s="916"/>
      <c r="G17645" s="915"/>
      <c r="H17645" s="915"/>
      <c r="I17645" s="915"/>
    </row>
    <row r="17646" spans="1:9">
      <c r="A17646" s="915"/>
      <c r="B17646" s="915"/>
      <c r="C17646" s="915"/>
      <c r="D17646" s="916"/>
      <c r="E17646" s="916"/>
      <c r="F17646" s="916"/>
      <c r="G17646" s="915"/>
      <c r="H17646" s="915"/>
      <c r="I17646" s="915"/>
    </row>
    <row r="17647" spans="1:9">
      <c r="A17647" s="915"/>
      <c r="B17647" s="915"/>
      <c r="C17647" s="915"/>
      <c r="D17647" s="916"/>
      <c r="E17647" s="916"/>
      <c r="F17647" s="916"/>
      <c r="G17647" s="915"/>
      <c r="H17647" s="915"/>
      <c r="I17647" s="915"/>
    </row>
    <row r="17648" spans="1:9">
      <c r="A17648" s="915"/>
      <c r="B17648" s="915"/>
      <c r="C17648" s="915"/>
      <c r="D17648" s="916"/>
      <c r="E17648" s="916"/>
      <c r="F17648" s="916"/>
      <c r="G17648" s="915"/>
      <c r="H17648" s="915"/>
      <c r="I17648" s="915"/>
    </row>
    <row r="17649" spans="1:9">
      <c r="A17649" s="915"/>
      <c r="B17649" s="915"/>
      <c r="C17649" s="915"/>
      <c r="D17649" s="916"/>
      <c r="E17649" s="916"/>
      <c r="F17649" s="916"/>
      <c r="G17649" s="915"/>
      <c r="H17649" s="915"/>
      <c r="I17649" s="915"/>
    </row>
    <row r="17650" spans="1:9">
      <c r="A17650" s="915"/>
      <c r="B17650" s="915"/>
      <c r="C17650" s="915"/>
      <c r="D17650" s="916"/>
      <c r="E17650" s="916"/>
      <c r="F17650" s="916"/>
      <c r="G17650" s="915"/>
      <c r="H17650" s="915"/>
      <c r="I17650" s="915"/>
    </row>
    <row r="17651" spans="1:9">
      <c r="A17651" s="915"/>
      <c r="B17651" s="915"/>
      <c r="C17651" s="915"/>
      <c r="D17651" s="916"/>
      <c r="E17651" s="916"/>
      <c r="F17651" s="916"/>
      <c r="G17651" s="915"/>
      <c r="H17651" s="915"/>
      <c r="I17651" s="915"/>
    </row>
    <row r="17652" spans="1:9">
      <c r="A17652" s="915"/>
      <c r="B17652" s="915"/>
      <c r="C17652" s="915"/>
      <c r="D17652" s="916"/>
      <c r="E17652" s="916"/>
      <c r="F17652" s="916"/>
      <c r="G17652" s="915"/>
      <c r="H17652" s="915"/>
      <c r="I17652" s="915"/>
    </row>
    <row r="17653" spans="1:9">
      <c r="A17653" s="915"/>
      <c r="B17653" s="915"/>
      <c r="C17653" s="915"/>
      <c r="D17653" s="916"/>
      <c r="E17653" s="916"/>
      <c r="F17653" s="916"/>
      <c r="G17653" s="915"/>
      <c r="H17653" s="915"/>
      <c r="I17653" s="915"/>
    </row>
    <row r="17654" spans="1:9">
      <c r="A17654" s="915"/>
      <c r="B17654" s="915"/>
      <c r="C17654" s="915"/>
      <c r="D17654" s="916"/>
      <c r="E17654" s="916"/>
      <c r="F17654" s="916"/>
      <c r="G17654" s="915"/>
      <c r="H17654" s="915"/>
      <c r="I17654" s="915"/>
    </row>
    <row r="17655" spans="1:9">
      <c r="A17655" s="915"/>
      <c r="B17655" s="915"/>
      <c r="C17655" s="915"/>
      <c r="D17655" s="916"/>
      <c r="E17655" s="916"/>
      <c r="F17655" s="916"/>
      <c r="G17655" s="915"/>
      <c r="H17655" s="915"/>
      <c r="I17655" s="915"/>
    </row>
    <row r="17656" spans="1:9">
      <c r="A17656" s="915"/>
      <c r="B17656" s="915"/>
      <c r="C17656" s="915"/>
      <c r="D17656" s="916"/>
      <c r="E17656" s="916"/>
      <c r="F17656" s="916"/>
      <c r="G17656" s="915"/>
      <c r="H17656" s="915"/>
      <c r="I17656" s="915"/>
    </row>
    <row r="17657" spans="1:9">
      <c r="A17657" s="915"/>
      <c r="B17657" s="915"/>
      <c r="C17657" s="915"/>
      <c r="D17657" s="916"/>
      <c r="E17657" s="916"/>
      <c r="F17657" s="916"/>
      <c r="G17657" s="915"/>
      <c r="H17657" s="915"/>
      <c r="I17657" s="915"/>
    </row>
    <row r="17658" spans="1:9">
      <c r="A17658" s="915"/>
      <c r="B17658" s="915"/>
      <c r="C17658" s="915"/>
      <c r="D17658" s="916"/>
      <c r="E17658" s="916"/>
      <c r="F17658" s="916"/>
      <c r="G17658" s="915"/>
      <c r="H17658" s="915"/>
      <c r="I17658" s="915"/>
    </row>
    <row r="17659" spans="1:9">
      <c r="A17659" s="915"/>
      <c r="B17659" s="915"/>
      <c r="C17659" s="915"/>
      <c r="D17659" s="916"/>
      <c r="E17659" s="916"/>
      <c r="F17659" s="916"/>
      <c r="G17659" s="915"/>
      <c r="H17659" s="915"/>
      <c r="I17659" s="915"/>
    </row>
    <row r="17660" spans="1:9">
      <c r="A17660" s="915"/>
      <c r="B17660" s="915"/>
      <c r="C17660" s="915"/>
      <c r="D17660" s="916"/>
      <c r="E17660" s="916"/>
      <c r="F17660" s="916"/>
      <c r="G17660" s="915"/>
      <c r="H17660" s="915"/>
      <c r="I17660" s="915"/>
    </row>
    <row r="17661" spans="1:9">
      <c r="A17661" s="915"/>
      <c r="B17661" s="915"/>
      <c r="C17661" s="915"/>
      <c r="D17661" s="916"/>
      <c r="E17661" s="916"/>
      <c r="F17661" s="916"/>
      <c r="G17661" s="915"/>
      <c r="H17661" s="915"/>
      <c r="I17661" s="915"/>
    </row>
    <row r="17662" spans="1:9">
      <c r="A17662" s="915"/>
      <c r="B17662" s="915"/>
      <c r="C17662" s="915"/>
      <c r="D17662" s="916"/>
      <c r="E17662" s="916"/>
      <c r="F17662" s="916"/>
      <c r="G17662" s="915"/>
      <c r="H17662" s="915"/>
      <c r="I17662" s="915"/>
    </row>
    <row r="17663" spans="1:9">
      <c r="A17663" s="915"/>
      <c r="B17663" s="915"/>
      <c r="C17663" s="915"/>
      <c r="D17663" s="916"/>
      <c r="E17663" s="916"/>
      <c r="F17663" s="916"/>
      <c r="G17663" s="915"/>
      <c r="H17663" s="915"/>
      <c r="I17663" s="915"/>
    </row>
    <row r="17664" spans="1:9">
      <c r="A17664" s="915"/>
      <c r="B17664" s="915"/>
      <c r="C17664" s="915"/>
      <c r="D17664" s="916"/>
      <c r="E17664" s="916"/>
      <c r="F17664" s="916"/>
      <c r="G17664" s="915"/>
      <c r="H17664" s="915"/>
      <c r="I17664" s="915"/>
    </row>
    <row r="17665" spans="1:9">
      <c r="A17665" s="915"/>
      <c r="B17665" s="915"/>
      <c r="C17665" s="915"/>
      <c r="D17665" s="916"/>
      <c r="E17665" s="916"/>
      <c r="F17665" s="916"/>
      <c r="G17665" s="915"/>
      <c r="H17665" s="915"/>
      <c r="I17665" s="915"/>
    </row>
    <row r="17666" spans="1:9">
      <c r="A17666" s="915"/>
      <c r="B17666" s="915"/>
      <c r="C17666" s="915"/>
      <c r="D17666" s="916"/>
      <c r="E17666" s="916"/>
      <c r="F17666" s="916"/>
      <c r="G17666" s="915"/>
      <c r="H17666" s="915"/>
      <c r="I17666" s="915"/>
    </row>
    <row r="17667" spans="1:9">
      <c r="A17667" s="915"/>
      <c r="B17667" s="915"/>
      <c r="C17667" s="915"/>
      <c r="D17667" s="916"/>
      <c r="E17667" s="916"/>
      <c r="F17667" s="916"/>
      <c r="G17667" s="915"/>
      <c r="H17667" s="915"/>
      <c r="I17667" s="915"/>
    </row>
    <row r="17668" spans="1:9">
      <c r="A17668" s="915"/>
      <c r="B17668" s="915"/>
      <c r="C17668" s="915"/>
      <c r="D17668" s="916"/>
      <c r="E17668" s="916"/>
      <c r="F17668" s="916"/>
      <c r="G17668" s="915"/>
      <c r="H17668" s="915"/>
      <c r="I17668" s="915"/>
    </row>
    <row r="17669" spans="1:9">
      <c r="A17669" s="915"/>
      <c r="B17669" s="915"/>
      <c r="C17669" s="915"/>
      <c r="D17669" s="916"/>
      <c r="E17669" s="916"/>
      <c r="F17669" s="916"/>
      <c r="G17669" s="915"/>
      <c r="H17669" s="915"/>
      <c r="I17669" s="915"/>
    </row>
    <row r="17670" spans="1:9">
      <c r="A17670" s="915"/>
      <c r="B17670" s="915"/>
      <c r="C17670" s="915"/>
      <c r="D17670" s="916"/>
      <c r="E17670" s="916"/>
      <c r="F17670" s="916"/>
      <c r="G17670" s="915"/>
      <c r="H17670" s="915"/>
      <c r="I17670" s="915"/>
    </row>
    <row r="17671" spans="1:9">
      <c r="A17671" s="915"/>
      <c r="B17671" s="915"/>
      <c r="C17671" s="915"/>
      <c r="D17671" s="916"/>
      <c r="E17671" s="916"/>
      <c r="F17671" s="916"/>
      <c r="G17671" s="915"/>
      <c r="H17671" s="915"/>
      <c r="I17671" s="915"/>
    </row>
    <row r="17672" spans="1:9">
      <c r="A17672" s="915"/>
      <c r="B17672" s="915"/>
      <c r="C17672" s="915"/>
      <c r="D17672" s="916"/>
      <c r="E17672" s="916"/>
      <c r="F17672" s="916"/>
      <c r="G17672" s="915"/>
      <c r="H17672" s="915"/>
      <c r="I17672" s="915"/>
    </row>
    <row r="17673" spans="1:9">
      <c r="A17673" s="915"/>
      <c r="B17673" s="915"/>
      <c r="C17673" s="915"/>
      <c r="D17673" s="916"/>
      <c r="E17673" s="916"/>
      <c r="F17673" s="916"/>
      <c r="G17673" s="915"/>
      <c r="H17673" s="915"/>
      <c r="I17673" s="915"/>
    </row>
    <row r="17674" spans="1:9">
      <c r="A17674" s="915"/>
      <c r="B17674" s="915"/>
      <c r="C17674" s="915"/>
      <c r="D17674" s="916"/>
      <c r="E17674" s="916"/>
      <c r="F17674" s="916"/>
      <c r="G17674" s="915"/>
      <c r="H17674" s="915"/>
      <c r="I17674" s="915"/>
    </row>
    <row r="17675" spans="1:9">
      <c r="A17675" s="915"/>
      <c r="B17675" s="915"/>
      <c r="C17675" s="915"/>
      <c r="D17675" s="916"/>
      <c r="E17675" s="916"/>
      <c r="F17675" s="916"/>
      <c r="G17675" s="915"/>
      <c r="H17675" s="915"/>
      <c r="I17675" s="915"/>
    </row>
    <row r="17676" spans="1:9">
      <c r="A17676" s="915"/>
      <c r="B17676" s="915"/>
      <c r="C17676" s="915"/>
      <c r="D17676" s="916"/>
      <c r="E17676" s="916"/>
      <c r="F17676" s="916"/>
      <c r="G17676" s="915"/>
      <c r="H17676" s="915"/>
      <c r="I17676" s="915"/>
    </row>
    <row r="17677" spans="1:9">
      <c r="A17677" s="915"/>
      <c r="B17677" s="915"/>
      <c r="C17677" s="915"/>
      <c r="D17677" s="916"/>
      <c r="E17677" s="916"/>
      <c r="F17677" s="916"/>
      <c r="G17677" s="915"/>
      <c r="H17677" s="915"/>
      <c r="I17677" s="915"/>
    </row>
    <row r="17678" spans="1:9">
      <c r="A17678" s="915"/>
      <c r="B17678" s="915"/>
      <c r="C17678" s="915"/>
      <c r="D17678" s="916"/>
      <c r="E17678" s="916"/>
      <c r="F17678" s="916"/>
      <c r="G17678" s="915"/>
      <c r="H17678" s="915"/>
      <c r="I17678" s="915"/>
    </row>
    <row r="17679" spans="1:9">
      <c r="A17679" s="915"/>
      <c r="B17679" s="915"/>
      <c r="C17679" s="915"/>
      <c r="D17679" s="916"/>
      <c r="E17679" s="916"/>
      <c r="F17679" s="916"/>
      <c r="G17679" s="915"/>
      <c r="H17679" s="915"/>
      <c r="I17679" s="915"/>
    </row>
    <row r="17680" spans="1:9">
      <c r="A17680" s="915"/>
      <c r="B17680" s="915"/>
      <c r="C17680" s="915"/>
      <c r="D17680" s="916"/>
      <c r="E17680" s="916"/>
      <c r="F17680" s="916"/>
      <c r="G17680" s="915"/>
      <c r="H17680" s="915"/>
      <c r="I17680" s="915"/>
    </row>
    <row r="17681" spans="1:9">
      <c r="A17681" s="915"/>
      <c r="B17681" s="915"/>
      <c r="C17681" s="915"/>
      <c r="D17681" s="916"/>
      <c r="E17681" s="916"/>
      <c r="F17681" s="916"/>
      <c r="G17681" s="915"/>
      <c r="H17681" s="915"/>
      <c r="I17681" s="915"/>
    </row>
    <row r="17682" spans="1:9">
      <c r="A17682" s="915"/>
      <c r="B17682" s="915"/>
      <c r="C17682" s="915"/>
      <c r="D17682" s="916"/>
      <c r="E17682" s="916"/>
      <c r="F17682" s="916"/>
      <c r="G17682" s="915"/>
      <c r="H17682" s="915"/>
      <c r="I17682" s="915"/>
    </row>
    <row r="17683" spans="1:9">
      <c r="A17683" s="915"/>
      <c r="B17683" s="915"/>
      <c r="C17683" s="915"/>
      <c r="D17683" s="916"/>
      <c r="E17683" s="916"/>
      <c r="F17683" s="916"/>
      <c r="G17683" s="915"/>
      <c r="H17683" s="915"/>
      <c r="I17683" s="915"/>
    </row>
    <row r="17684" spans="1:9">
      <c r="A17684" s="915"/>
      <c r="B17684" s="915"/>
      <c r="C17684" s="915"/>
      <c r="D17684" s="916"/>
      <c r="E17684" s="916"/>
      <c r="F17684" s="916"/>
      <c r="G17684" s="915"/>
      <c r="H17684" s="915"/>
      <c r="I17684" s="915"/>
    </row>
    <row r="17685" spans="1:9">
      <c r="A17685" s="915"/>
      <c r="B17685" s="915"/>
      <c r="C17685" s="915"/>
      <c r="D17685" s="916"/>
      <c r="E17685" s="916"/>
      <c r="F17685" s="916"/>
      <c r="G17685" s="915"/>
      <c r="H17685" s="915"/>
      <c r="I17685" s="915"/>
    </row>
    <row r="17686" spans="1:9">
      <c r="A17686" s="915"/>
      <c r="B17686" s="915"/>
      <c r="C17686" s="915"/>
      <c r="D17686" s="916"/>
      <c r="E17686" s="916"/>
      <c r="F17686" s="916"/>
      <c r="G17686" s="915"/>
      <c r="H17686" s="915"/>
      <c r="I17686" s="915"/>
    </row>
    <row r="17687" spans="1:9">
      <c r="A17687" s="915"/>
      <c r="B17687" s="915"/>
      <c r="C17687" s="915"/>
      <c r="D17687" s="916"/>
      <c r="E17687" s="916"/>
      <c r="F17687" s="916"/>
      <c r="G17687" s="915"/>
      <c r="H17687" s="915"/>
      <c r="I17687" s="915"/>
    </row>
    <row r="17688" spans="1:9">
      <c r="A17688" s="915"/>
      <c r="B17688" s="915"/>
      <c r="C17688" s="915"/>
      <c r="D17688" s="916"/>
      <c r="E17688" s="916"/>
      <c r="F17688" s="916"/>
      <c r="G17688" s="915"/>
      <c r="H17688" s="915"/>
      <c r="I17688" s="915"/>
    </row>
    <row r="17689" spans="1:9">
      <c r="A17689" s="915"/>
      <c r="B17689" s="915"/>
      <c r="C17689" s="915"/>
      <c r="D17689" s="916"/>
      <c r="E17689" s="916"/>
      <c r="F17689" s="916"/>
      <c r="G17689" s="915"/>
      <c r="H17689" s="915"/>
      <c r="I17689" s="915"/>
    </row>
    <row r="17690" spans="1:9">
      <c r="A17690" s="915"/>
      <c r="B17690" s="915"/>
      <c r="C17690" s="915"/>
      <c r="D17690" s="916"/>
      <c r="E17690" s="916"/>
      <c r="F17690" s="916"/>
      <c r="G17690" s="915"/>
      <c r="H17690" s="915"/>
      <c r="I17690" s="915"/>
    </row>
    <row r="17691" spans="1:9">
      <c r="A17691" s="915"/>
      <c r="B17691" s="915"/>
      <c r="C17691" s="915"/>
      <c r="D17691" s="916"/>
      <c r="E17691" s="916"/>
      <c r="F17691" s="916"/>
      <c r="G17691" s="915"/>
      <c r="H17691" s="915"/>
      <c r="I17691" s="915"/>
    </row>
    <row r="17692" spans="1:9">
      <c r="A17692" s="915"/>
      <c r="B17692" s="915"/>
      <c r="C17692" s="915"/>
      <c r="D17692" s="916"/>
      <c r="E17692" s="916"/>
      <c r="F17692" s="916"/>
      <c r="G17692" s="915"/>
      <c r="H17692" s="915"/>
      <c r="I17692" s="915"/>
    </row>
    <row r="17693" spans="1:9">
      <c r="A17693" s="915"/>
      <c r="B17693" s="915"/>
      <c r="C17693" s="915"/>
      <c r="D17693" s="916"/>
      <c r="E17693" s="916"/>
      <c r="F17693" s="916"/>
      <c r="G17693" s="915"/>
      <c r="H17693" s="915"/>
      <c r="I17693" s="915"/>
    </row>
    <row r="17694" spans="1:9">
      <c r="A17694" s="915"/>
      <c r="B17694" s="915"/>
      <c r="C17694" s="915"/>
      <c r="D17694" s="916"/>
      <c r="E17694" s="916"/>
      <c r="F17694" s="916"/>
      <c r="G17694" s="915"/>
      <c r="H17694" s="915"/>
      <c r="I17694" s="915"/>
    </row>
    <row r="17695" spans="1:9">
      <c r="A17695" s="915"/>
      <c r="B17695" s="915"/>
      <c r="C17695" s="915"/>
      <c r="D17695" s="916"/>
      <c r="E17695" s="916"/>
      <c r="F17695" s="916"/>
      <c r="G17695" s="915"/>
      <c r="H17695" s="915"/>
      <c r="I17695" s="915"/>
    </row>
    <row r="17696" spans="1:9">
      <c r="A17696" s="915"/>
      <c r="B17696" s="915"/>
      <c r="C17696" s="915"/>
      <c r="D17696" s="916"/>
      <c r="E17696" s="916"/>
      <c r="F17696" s="916"/>
      <c r="G17696" s="915"/>
      <c r="H17696" s="915"/>
      <c r="I17696" s="915"/>
    </row>
    <row r="17697" spans="1:9">
      <c r="A17697" s="915"/>
      <c r="B17697" s="915"/>
      <c r="C17697" s="915"/>
      <c r="D17697" s="916"/>
      <c r="E17697" s="916"/>
      <c r="F17697" s="916"/>
      <c r="G17697" s="915"/>
      <c r="H17697" s="915"/>
      <c r="I17697" s="915"/>
    </row>
    <row r="17698" spans="1:9">
      <c r="A17698" s="915"/>
      <c r="B17698" s="915"/>
      <c r="C17698" s="915"/>
      <c r="D17698" s="916"/>
      <c r="E17698" s="916"/>
      <c r="F17698" s="916"/>
      <c r="G17698" s="915"/>
      <c r="H17698" s="915"/>
      <c r="I17698" s="915"/>
    </row>
    <row r="17699" spans="1:9">
      <c r="A17699" s="915"/>
      <c r="B17699" s="915"/>
      <c r="C17699" s="915"/>
      <c r="D17699" s="916"/>
      <c r="E17699" s="916"/>
      <c r="F17699" s="916"/>
      <c r="G17699" s="915"/>
      <c r="H17699" s="915"/>
      <c r="I17699" s="915"/>
    </row>
    <row r="17700" spans="1:9">
      <c r="A17700" s="915"/>
      <c r="B17700" s="915"/>
      <c r="C17700" s="915"/>
      <c r="D17700" s="916"/>
      <c r="E17700" s="916"/>
      <c r="F17700" s="916"/>
      <c r="G17700" s="915"/>
      <c r="H17700" s="915"/>
      <c r="I17700" s="915"/>
    </row>
    <row r="17701" spans="1:9">
      <c r="A17701" s="915"/>
      <c r="B17701" s="915"/>
      <c r="C17701" s="915"/>
      <c r="D17701" s="916"/>
      <c r="E17701" s="916"/>
      <c r="F17701" s="916"/>
      <c r="G17701" s="915"/>
      <c r="H17701" s="915"/>
      <c r="I17701" s="915"/>
    </row>
    <row r="17702" spans="1:9">
      <c r="A17702" s="915"/>
      <c r="B17702" s="915"/>
      <c r="C17702" s="915"/>
      <c r="D17702" s="916"/>
      <c r="E17702" s="916"/>
      <c r="F17702" s="916"/>
      <c r="G17702" s="915"/>
      <c r="H17702" s="915"/>
      <c r="I17702" s="915"/>
    </row>
    <row r="17703" spans="1:9">
      <c r="A17703" s="915"/>
      <c r="B17703" s="915"/>
      <c r="C17703" s="915"/>
      <c r="D17703" s="916"/>
      <c r="E17703" s="916"/>
      <c r="F17703" s="916"/>
      <c r="G17703" s="915"/>
      <c r="H17703" s="915"/>
      <c r="I17703" s="915"/>
    </row>
    <row r="17704" spans="1:9">
      <c r="A17704" s="915"/>
      <c r="B17704" s="915"/>
      <c r="C17704" s="915"/>
      <c r="D17704" s="916"/>
      <c r="E17704" s="916"/>
      <c r="F17704" s="916"/>
      <c r="G17704" s="915"/>
      <c r="H17704" s="915"/>
      <c r="I17704" s="915"/>
    </row>
    <row r="17705" spans="1:9">
      <c r="A17705" s="915"/>
      <c r="B17705" s="915"/>
      <c r="C17705" s="915"/>
      <c r="D17705" s="916"/>
      <c r="E17705" s="916"/>
      <c r="F17705" s="916"/>
      <c r="G17705" s="915"/>
      <c r="H17705" s="915"/>
      <c r="I17705" s="915"/>
    </row>
    <row r="17706" spans="1:9">
      <c r="A17706" s="915"/>
      <c r="B17706" s="915"/>
      <c r="C17706" s="915"/>
      <c r="D17706" s="916"/>
      <c r="E17706" s="916"/>
      <c r="F17706" s="916"/>
      <c r="G17706" s="915"/>
      <c r="H17706" s="915"/>
      <c r="I17706" s="915"/>
    </row>
    <row r="17707" spans="1:9">
      <c r="A17707" s="915"/>
      <c r="B17707" s="915"/>
      <c r="C17707" s="915"/>
      <c r="D17707" s="916"/>
      <c r="E17707" s="916"/>
      <c r="F17707" s="916"/>
      <c r="G17707" s="915"/>
      <c r="H17707" s="915"/>
      <c r="I17707" s="915"/>
    </row>
    <row r="17708" spans="1:9">
      <c r="A17708" s="915"/>
      <c r="B17708" s="915"/>
      <c r="C17708" s="915"/>
      <c r="D17708" s="916"/>
      <c r="E17708" s="916"/>
      <c r="F17708" s="916"/>
      <c r="G17708" s="915"/>
      <c r="H17708" s="915"/>
      <c r="I17708" s="915"/>
    </row>
    <row r="17709" spans="1:9">
      <c r="A17709" s="915"/>
      <c r="B17709" s="915"/>
      <c r="C17709" s="915"/>
      <c r="D17709" s="916"/>
      <c r="E17709" s="916"/>
      <c r="F17709" s="916"/>
      <c r="G17709" s="915"/>
      <c r="H17709" s="915"/>
      <c r="I17709" s="915"/>
    </row>
    <row r="17710" spans="1:9">
      <c r="A17710" s="915"/>
      <c r="B17710" s="915"/>
      <c r="C17710" s="915"/>
      <c r="D17710" s="916"/>
      <c r="E17710" s="916"/>
      <c r="F17710" s="916"/>
      <c r="G17710" s="915"/>
      <c r="H17710" s="915"/>
      <c r="I17710" s="915"/>
    </row>
    <row r="17711" spans="1:9">
      <c r="A17711" s="915"/>
      <c r="B17711" s="915"/>
      <c r="C17711" s="915"/>
      <c r="D17711" s="916"/>
      <c r="E17711" s="916"/>
      <c r="F17711" s="916"/>
      <c r="G17711" s="915"/>
      <c r="H17711" s="915"/>
      <c r="I17711" s="915"/>
    </row>
    <row r="17712" spans="1:9">
      <c r="A17712" s="915"/>
      <c r="B17712" s="915"/>
      <c r="C17712" s="915"/>
      <c r="D17712" s="916"/>
      <c r="E17712" s="916"/>
      <c r="F17712" s="916"/>
      <c r="G17712" s="915"/>
      <c r="H17712" s="915"/>
      <c r="I17712" s="915"/>
    </row>
    <row r="17713" spans="1:9">
      <c r="A17713" s="915"/>
      <c r="B17713" s="915"/>
      <c r="C17713" s="915"/>
      <c r="D17713" s="916"/>
      <c r="E17713" s="916"/>
      <c r="F17713" s="916"/>
      <c r="G17713" s="915"/>
      <c r="H17713" s="915"/>
      <c r="I17713" s="915"/>
    </row>
    <row r="17714" spans="1:9">
      <c r="A17714" s="915"/>
      <c r="B17714" s="915"/>
      <c r="C17714" s="915"/>
      <c r="D17714" s="916"/>
      <c r="E17714" s="916"/>
      <c r="F17714" s="916"/>
      <c r="G17714" s="915"/>
      <c r="H17714" s="915"/>
      <c r="I17714" s="915"/>
    </row>
    <row r="17715" spans="1:9">
      <c r="A17715" s="915"/>
      <c r="B17715" s="915"/>
      <c r="C17715" s="915"/>
      <c r="D17715" s="916"/>
      <c r="E17715" s="916"/>
      <c r="F17715" s="916"/>
      <c r="G17715" s="915"/>
      <c r="H17715" s="915"/>
      <c r="I17715" s="915"/>
    </row>
    <row r="17716" spans="1:9">
      <c r="A17716" s="915"/>
      <c r="B17716" s="915"/>
      <c r="C17716" s="915"/>
      <c r="D17716" s="916"/>
      <c r="E17716" s="916"/>
      <c r="F17716" s="916"/>
      <c r="G17716" s="915"/>
      <c r="H17716" s="915"/>
      <c r="I17716" s="915"/>
    </row>
    <row r="17717" spans="1:9">
      <c r="A17717" s="915"/>
      <c r="B17717" s="915"/>
      <c r="C17717" s="915"/>
      <c r="D17717" s="916"/>
      <c r="E17717" s="916"/>
      <c r="F17717" s="916"/>
      <c r="G17717" s="915"/>
      <c r="H17717" s="915"/>
      <c r="I17717" s="915"/>
    </row>
    <row r="17718" spans="1:9">
      <c r="A17718" s="915"/>
      <c r="B17718" s="915"/>
      <c r="C17718" s="915"/>
      <c r="D17718" s="916"/>
      <c r="E17718" s="916"/>
      <c r="F17718" s="916"/>
      <c r="G17718" s="915"/>
      <c r="H17718" s="915"/>
      <c r="I17718" s="915"/>
    </row>
    <row r="17719" spans="1:9">
      <c r="A17719" s="915"/>
      <c r="B17719" s="915"/>
      <c r="C17719" s="915"/>
      <c r="D17719" s="916"/>
      <c r="E17719" s="916"/>
      <c r="F17719" s="916"/>
      <c r="G17719" s="915"/>
      <c r="H17719" s="915"/>
      <c r="I17719" s="915"/>
    </row>
    <row r="17720" spans="1:9">
      <c r="A17720" s="915"/>
      <c r="B17720" s="915"/>
      <c r="C17720" s="915"/>
      <c r="D17720" s="916"/>
      <c r="E17720" s="916"/>
      <c r="F17720" s="916"/>
      <c r="G17720" s="915"/>
      <c r="H17720" s="915"/>
      <c r="I17720" s="915"/>
    </row>
    <row r="17721" spans="1:9">
      <c r="A17721" s="915"/>
      <c r="B17721" s="915"/>
      <c r="C17721" s="915"/>
      <c r="D17721" s="916"/>
      <c r="E17721" s="916"/>
      <c r="F17721" s="916"/>
      <c r="G17721" s="915"/>
      <c r="H17721" s="915"/>
      <c r="I17721" s="915"/>
    </row>
    <row r="17722" spans="1:9">
      <c r="A17722" s="915"/>
      <c r="B17722" s="915"/>
      <c r="C17722" s="915"/>
      <c r="D17722" s="916"/>
      <c r="E17722" s="916"/>
      <c r="F17722" s="916"/>
      <c r="G17722" s="915"/>
      <c r="H17722" s="915"/>
      <c r="I17722" s="915"/>
    </row>
    <row r="17723" spans="1:9">
      <c r="A17723" s="915"/>
      <c r="B17723" s="915"/>
      <c r="C17723" s="915"/>
      <c r="D17723" s="916"/>
      <c r="E17723" s="916"/>
      <c r="F17723" s="916"/>
      <c r="G17723" s="915"/>
      <c r="H17723" s="915"/>
      <c r="I17723" s="915"/>
    </row>
    <row r="17724" spans="1:9">
      <c r="A17724" s="915"/>
      <c r="B17724" s="915"/>
      <c r="C17724" s="915"/>
      <c r="D17724" s="916"/>
      <c r="E17724" s="916"/>
      <c r="F17724" s="916"/>
      <c r="G17724" s="915"/>
      <c r="H17724" s="915"/>
      <c r="I17724" s="915"/>
    </row>
    <row r="17725" spans="1:9">
      <c r="A17725" s="915"/>
      <c r="B17725" s="915"/>
      <c r="C17725" s="915"/>
      <c r="D17725" s="916"/>
      <c r="E17725" s="916"/>
      <c r="F17725" s="916"/>
      <c r="G17725" s="915"/>
      <c r="H17725" s="915"/>
      <c r="I17725" s="915"/>
    </row>
    <row r="17726" spans="1:9">
      <c r="A17726" s="915"/>
      <c r="B17726" s="915"/>
      <c r="C17726" s="915"/>
      <c r="D17726" s="916"/>
      <c r="E17726" s="916"/>
      <c r="F17726" s="916"/>
      <c r="G17726" s="915"/>
      <c r="H17726" s="915"/>
      <c r="I17726" s="915"/>
    </row>
    <row r="17727" spans="1:9">
      <c r="A17727" s="915"/>
      <c r="B17727" s="915"/>
      <c r="C17727" s="915"/>
      <c r="D17727" s="916"/>
      <c r="E17727" s="916"/>
      <c r="F17727" s="916"/>
      <c r="G17727" s="915"/>
      <c r="H17727" s="915"/>
      <c r="I17727" s="915"/>
    </row>
    <row r="17728" spans="1:9">
      <c r="A17728" s="915"/>
      <c r="B17728" s="915"/>
      <c r="C17728" s="915"/>
      <c r="D17728" s="916"/>
      <c r="E17728" s="916"/>
      <c r="F17728" s="916"/>
      <c r="G17728" s="915"/>
      <c r="H17728" s="915"/>
      <c r="I17728" s="915"/>
    </row>
    <row r="17729" spans="1:9">
      <c r="A17729" s="915"/>
      <c r="B17729" s="915"/>
      <c r="C17729" s="915"/>
      <c r="D17729" s="916"/>
      <c r="E17729" s="916"/>
      <c r="F17729" s="916"/>
      <c r="G17729" s="915"/>
      <c r="H17729" s="915"/>
      <c r="I17729" s="915"/>
    </row>
    <row r="17730" spans="1:9">
      <c r="A17730" s="915"/>
      <c r="B17730" s="915"/>
      <c r="C17730" s="915"/>
      <c r="D17730" s="916"/>
      <c r="E17730" s="916"/>
      <c r="F17730" s="916"/>
      <c r="G17730" s="915"/>
      <c r="H17730" s="915"/>
      <c r="I17730" s="915"/>
    </row>
    <row r="17731" spans="1:9">
      <c r="A17731" s="915"/>
      <c r="B17731" s="915"/>
      <c r="C17731" s="915"/>
      <c r="D17731" s="916"/>
      <c r="E17731" s="916"/>
      <c r="F17731" s="916"/>
      <c r="G17731" s="915"/>
      <c r="H17731" s="915"/>
      <c r="I17731" s="915"/>
    </row>
    <row r="17732" spans="1:9">
      <c r="A17732" s="915"/>
      <c r="B17732" s="915"/>
      <c r="C17732" s="915"/>
      <c r="D17732" s="916"/>
      <c r="E17732" s="916"/>
      <c r="F17732" s="916"/>
      <c r="G17732" s="915"/>
      <c r="H17732" s="915"/>
      <c r="I17732" s="915"/>
    </row>
    <row r="17733" spans="1:9">
      <c r="A17733" s="915"/>
      <c r="B17733" s="915"/>
      <c r="C17733" s="915"/>
      <c r="D17733" s="916"/>
      <c r="E17733" s="916"/>
      <c r="F17733" s="916"/>
      <c r="G17733" s="915"/>
      <c r="H17733" s="915"/>
      <c r="I17733" s="915"/>
    </row>
    <row r="17734" spans="1:9">
      <c r="A17734" s="915"/>
      <c r="B17734" s="915"/>
      <c r="C17734" s="915"/>
      <c r="D17734" s="916"/>
      <c r="E17734" s="916"/>
      <c r="F17734" s="916"/>
      <c r="G17734" s="915"/>
      <c r="H17734" s="915"/>
      <c r="I17734" s="915"/>
    </row>
    <row r="17735" spans="1:9">
      <c r="A17735" s="915"/>
      <c r="B17735" s="915"/>
      <c r="C17735" s="915"/>
      <c r="D17735" s="916"/>
      <c r="E17735" s="916"/>
      <c r="F17735" s="916"/>
      <c r="G17735" s="915"/>
      <c r="H17735" s="915"/>
      <c r="I17735" s="915"/>
    </row>
    <row r="17736" spans="1:9">
      <c r="A17736" s="915"/>
      <c r="B17736" s="915"/>
      <c r="C17736" s="915"/>
      <c r="D17736" s="916"/>
      <c r="E17736" s="916"/>
      <c r="F17736" s="916"/>
      <c r="G17736" s="915"/>
      <c r="H17736" s="915"/>
      <c r="I17736" s="915"/>
    </row>
    <row r="17737" spans="1:9">
      <c r="A17737" s="915"/>
      <c r="B17737" s="915"/>
      <c r="C17737" s="915"/>
      <c r="D17737" s="916"/>
      <c r="E17737" s="916"/>
      <c r="F17737" s="916"/>
      <c r="G17737" s="915"/>
      <c r="H17737" s="915"/>
      <c r="I17737" s="915"/>
    </row>
    <row r="17738" spans="1:9">
      <c r="A17738" s="915"/>
      <c r="B17738" s="915"/>
      <c r="C17738" s="915"/>
      <c r="D17738" s="916"/>
      <c r="E17738" s="916"/>
      <c r="F17738" s="916"/>
      <c r="G17738" s="915"/>
      <c r="H17738" s="915"/>
      <c r="I17738" s="915"/>
    </row>
    <row r="17739" spans="1:9">
      <c r="A17739" s="915"/>
      <c r="B17739" s="915"/>
      <c r="C17739" s="915"/>
      <c r="D17739" s="916"/>
      <c r="E17739" s="916"/>
      <c r="F17739" s="916"/>
      <c r="G17739" s="915"/>
      <c r="H17739" s="915"/>
      <c r="I17739" s="915"/>
    </row>
    <row r="17740" spans="1:9">
      <c r="A17740" s="915"/>
      <c r="B17740" s="915"/>
      <c r="C17740" s="915"/>
      <c r="D17740" s="916"/>
      <c r="E17740" s="916"/>
      <c r="F17740" s="916"/>
      <c r="G17740" s="915"/>
      <c r="H17740" s="915"/>
      <c r="I17740" s="915"/>
    </row>
    <row r="17741" spans="1:9">
      <c r="A17741" s="915"/>
      <c r="B17741" s="915"/>
      <c r="C17741" s="915"/>
      <c r="D17741" s="916"/>
      <c r="E17741" s="916"/>
      <c r="F17741" s="916"/>
      <c r="G17741" s="915"/>
      <c r="H17741" s="915"/>
      <c r="I17741" s="915"/>
    </row>
    <row r="17742" spans="1:9">
      <c r="A17742" s="915"/>
      <c r="B17742" s="915"/>
      <c r="C17742" s="915"/>
      <c r="D17742" s="916"/>
      <c r="E17742" s="916"/>
      <c r="F17742" s="916"/>
      <c r="G17742" s="915"/>
      <c r="H17742" s="915"/>
      <c r="I17742" s="915"/>
    </row>
    <row r="17743" spans="1:9">
      <c r="A17743" s="915"/>
      <c r="B17743" s="915"/>
      <c r="C17743" s="915"/>
      <c r="D17743" s="916"/>
      <c r="E17743" s="916"/>
      <c r="F17743" s="916"/>
      <c r="G17743" s="915"/>
      <c r="H17743" s="915"/>
      <c r="I17743" s="915"/>
    </row>
    <row r="17744" spans="1:9">
      <c r="A17744" s="915"/>
      <c r="B17744" s="915"/>
      <c r="C17744" s="915"/>
      <c r="D17744" s="916"/>
      <c r="E17744" s="916"/>
      <c r="F17744" s="916"/>
      <c r="G17744" s="915"/>
      <c r="H17744" s="915"/>
      <c r="I17744" s="915"/>
    </row>
    <row r="17745" spans="1:9">
      <c r="A17745" s="915"/>
      <c r="B17745" s="915"/>
      <c r="C17745" s="915"/>
      <c r="D17745" s="916"/>
      <c r="E17745" s="916"/>
      <c r="F17745" s="916"/>
      <c r="G17745" s="915"/>
      <c r="H17745" s="915"/>
      <c r="I17745" s="915"/>
    </row>
    <row r="17746" spans="1:9">
      <c r="A17746" s="915"/>
      <c r="B17746" s="915"/>
      <c r="C17746" s="915"/>
      <c r="D17746" s="916"/>
      <c r="E17746" s="916"/>
      <c r="F17746" s="916"/>
      <c r="G17746" s="915"/>
      <c r="H17746" s="915"/>
      <c r="I17746" s="915"/>
    </row>
    <row r="17747" spans="1:9">
      <c r="A17747" s="915"/>
      <c r="B17747" s="915"/>
      <c r="C17747" s="915"/>
      <c r="D17747" s="916"/>
      <c r="E17747" s="916"/>
      <c r="F17747" s="916"/>
      <c r="G17747" s="915"/>
      <c r="H17747" s="915"/>
      <c r="I17747" s="915"/>
    </row>
    <row r="17748" spans="1:9">
      <c r="A17748" s="915"/>
      <c r="B17748" s="915"/>
      <c r="C17748" s="915"/>
      <c r="D17748" s="916"/>
      <c r="E17748" s="916"/>
      <c r="F17748" s="916"/>
      <c r="G17748" s="915"/>
      <c r="H17748" s="915"/>
      <c r="I17748" s="915"/>
    </row>
    <row r="17749" spans="1:9">
      <c r="A17749" s="915"/>
      <c r="B17749" s="915"/>
      <c r="C17749" s="915"/>
      <c r="D17749" s="916"/>
      <c r="E17749" s="916"/>
      <c r="F17749" s="916"/>
      <c r="G17749" s="915"/>
      <c r="H17749" s="915"/>
      <c r="I17749" s="915"/>
    </row>
    <row r="17750" spans="1:9">
      <c r="A17750" s="915"/>
      <c r="B17750" s="915"/>
      <c r="C17750" s="915"/>
      <c r="D17750" s="916"/>
      <c r="E17750" s="916"/>
      <c r="F17750" s="916"/>
      <c r="G17750" s="915"/>
      <c r="H17750" s="915"/>
      <c r="I17750" s="915"/>
    </row>
    <row r="17751" spans="1:9">
      <c r="A17751" s="915"/>
      <c r="B17751" s="915"/>
      <c r="C17751" s="915"/>
      <c r="D17751" s="916"/>
      <c r="E17751" s="916"/>
      <c r="F17751" s="916"/>
      <c r="G17751" s="915"/>
      <c r="H17751" s="915"/>
      <c r="I17751" s="915"/>
    </row>
    <row r="17752" spans="1:9">
      <c r="A17752" s="915"/>
      <c r="B17752" s="915"/>
      <c r="C17752" s="915"/>
      <c r="D17752" s="916"/>
      <c r="E17752" s="916"/>
      <c r="F17752" s="916"/>
      <c r="G17752" s="915"/>
      <c r="H17752" s="915"/>
      <c r="I17752" s="915"/>
    </row>
    <row r="17753" spans="1:9">
      <c r="A17753" s="915"/>
      <c r="B17753" s="915"/>
      <c r="C17753" s="915"/>
      <c r="D17753" s="916"/>
      <c r="E17753" s="916"/>
      <c r="F17753" s="916"/>
      <c r="G17753" s="915"/>
      <c r="H17753" s="915"/>
      <c r="I17753" s="915"/>
    </row>
    <row r="17754" spans="1:9">
      <c r="A17754" s="915"/>
      <c r="B17754" s="915"/>
      <c r="C17754" s="915"/>
      <c r="D17754" s="916"/>
      <c r="E17754" s="916"/>
      <c r="F17754" s="916"/>
      <c r="G17754" s="915"/>
      <c r="H17754" s="915"/>
      <c r="I17754" s="915"/>
    </row>
    <row r="17755" spans="1:9">
      <c r="A17755" s="915"/>
      <c r="B17755" s="915"/>
      <c r="C17755" s="915"/>
      <c r="D17755" s="916"/>
      <c r="E17755" s="916"/>
      <c r="F17755" s="916"/>
      <c r="G17755" s="915"/>
      <c r="H17755" s="915"/>
      <c r="I17755" s="915"/>
    </row>
    <row r="17756" spans="1:9">
      <c r="A17756" s="915"/>
      <c r="B17756" s="915"/>
      <c r="C17756" s="915"/>
      <c r="D17756" s="916"/>
      <c r="E17756" s="916"/>
      <c r="F17756" s="916"/>
      <c r="G17756" s="915"/>
      <c r="H17756" s="915"/>
      <c r="I17756" s="915"/>
    </row>
    <row r="17757" spans="1:9">
      <c r="A17757" s="915"/>
      <c r="B17757" s="915"/>
      <c r="C17757" s="915"/>
      <c r="D17757" s="916"/>
      <c r="E17757" s="916"/>
      <c r="F17757" s="916"/>
      <c r="G17757" s="915"/>
      <c r="H17757" s="915"/>
      <c r="I17757" s="915"/>
    </row>
    <row r="17758" spans="1:9">
      <c r="A17758" s="915"/>
      <c r="B17758" s="915"/>
      <c r="C17758" s="915"/>
      <c r="D17758" s="916"/>
      <c r="E17758" s="916"/>
      <c r="F17758" s="916"/>
      <c r="G17758" s="915"/>
      <c r="H17758" s="915"/>
      <c r="I17758" s="915"/>
    </row>
    <row r="17759" spans="1:9">
      <c r="A17759" s="915"/>
      <c r="B17759" s="915"/>
      <c r="C17759" s="915"/>
      <c r="D17759" s="916"/>
      <c r="E17759" s="916"/>
      <c r="F17759" s="916"/>
      <c r="G17759" s="915"/>
      <c r="H17759" s="915"/>
      <c r="I17759" s="915"/>
    </row>
    <row r="17760" spans="1:9">
      <c r="A17760" s="915"/>
      <c r="B17760" s="915"/>
      <c r="C17760" s="915"/>
      <c r="D17760" s="916"/>
      <c r="E17760" s="916"/>
      <c r="F17760" s="916"/>
      <c r="G17760" s="915"/>
      <c r="H17760" s="915"/>
      <c r="I17760" s="915"/>
    </row>
    <row r="17761" spans="1:9">
      <c r="A17761" s="915"/>
      <c r="B17761" s="915"/>
      <c r="C17761" s="915"/>
      <c r="D17761" s="916"/>
      <c r="E17761" s="916"/>
      <c r="F17761" s="916"/>
      <c r="G17761" s="915"/>
      <c r="H17761" s="915"/>
      <c r="I17761" s="915"/>
    </row>
    <row r="17762" spans="1:9">
      <c r="A17762" s="915"/>
      <c r="B17762" s="915"/>
      <c r="C17762" s="915"/>
      <c r="D17762" s="916"/>
      <c r="E17762" s="916"/>
      <c r="F17762" s="916"/>
      <c r="G17762" s="915"/>
      <c r="H17762" s="915"/>
      <c r="I17762" s="915"/>
    </row>
    <row r="17763" spans="1:9">
      <c r="A17763" s="915"/>
      <c r="B17763" s="915"/>
      <c r="C17763" s="915"/>
      <c r="D17763" s="916"/>
      <c r="E17763" s="916"/>
      <c r="F17763" s="916"/>
      <c r="G17763" s="915"/>
      <c r="H17763" s="915"/>
      <c r="I17763" s="915"/>
    </row>
    <row r="17764" spans="1:9">
      <c r="A17764" s="915"/>
      <c r="B17764" s="915"/>
      <c r="C17764" s="915"/>
      <c r="D17764" s="916"/>
      <c r="E17764" s="916"/>
      <c r="F17764" s="916"/>
      <c r="G17764" s="915"/>
      <c r="H17764" s="915"/>
      <c r="I17764" s="915"/>
    </row>
    <row r="17765" spans="1:9">
      <c r="A17765" s="915"/>
      <c r="B17765" s="915"/>
      <c r="C17765" s="915"/>
      <c r="D17765" s="916"/>
      <c r="E17765" s="916"/>
      <c r="F17765" s="916"/>
      <c r="G17765" s="915"/>
      <c r="H17765" s="915"/>
      <c r="I17765" s="915"/>
    </row>
    <row r="17766" spans="1:9">
      <c r="A17766" s="915"/>
      <c r="B17766" s="915"/>
      <c r="C17766" s="915"/>
      <c r="D17766" s="916"/>
      <c r="E17766" s="916"/>
      <c r="F17766" s="916"/>
      <c r="G17766" s="915"/>
      <c r="H17766" s="915"/>
      <c r="I17766" s="915"/>
    </row>
    <row r="17767" spans="1:9">
      <c r="A17767" s="915"/>
      <c r="B17767" s="915"/>
      <c r="C17767" s="915"/>
      <c r="D17767" s="916"/>
      <c r="E17767" s="916"/>
      <c r="F17767" s="916"/>
      <c r="G17767" s="915"/>
      <c r="H17767" s="915"/>
      <c r="I17767" s="915"/>
    </row>
    <row r="17768" spans="1:9">
      <c r="A17768" s="915"/>
      <c r="B17768" s="915"/>
      <c r="C17768" s="915"/>
      <c r="D17768" s="916"/>
      <c r="E17768" s="916"/>
      <c r="F17768" s="916"/>
      <c r="G17768" s="915"/>
      <c r="H17768" s="915"/>
      <c r="I17768" s="915"/>
    </row>
    <row r="17769" spans="1:9">
      <c r="A17769" s="915"/>
      <c r="B17769" s="915"/>
      <c r="C17769" s="915"/>
      <c r="D17769" s="916"/>
      <c r="E17769" s="916"/>
      <c r="F17769" s="916"/>
      <c r="G17769" s="915"/>
      <c r="H17769" s="915"/>
      <c r="I17769" s="915"/>
    </row>
    <row r="17770" spans="1:9">
      <c r="A17770" s="915"/>
      <c r="B17770" s="915"/>
      <c r="C17770" s="915"/>
      <c r="D17770" s="916"/>
      <c r="E17770" s="916"/>
      <c r="F17770" s="916"/>
      <c r="G17770" s="915"/>
      <c r="H17770" s="915"/>
      <c r="I17770" s="915"/>
    </row>
    <row r="17771" spans="1:9">
      <c r="A17771" s="915"/>
      <c r="B17771" s="915"/>
      <c r="C17771" s="915"/>
      <c r="D17771" s="916"/>
      <c r="E17771" s="916"/>
      <c r="F17771" s="916"/>
      <c r="G17771" s="915"/>
      <c r="H17771" s="915"/>
      <c r="I17771" s="915"/>
    </row>
    <row r="17772" spans="1:9">
      <c r="A17772" s="915"/>
      <c r="B17772" s="915"/>
      <c r="C17772" s="915"/>
      <c r="D17772" s="916"/>
      <c r="E17772" s="916"/>
      <c r="F17772" s="916"/>
      <c r="G17772" s="915"/>
      <c r="H17772" s="915"/>
      <c r="I17772" s="915"/>
    </row>
    <row r="17773" spans="1:9">
      <c r="A17773" s="915"/>
      <c r="B17773" s="915"/>
      <c r="C17773" s="915"/>
      <c r="D17773" s="916"/>
      <c r="E17773" s="916"/>
      <c r="F17773" s="916"/>
      <c r="G17773" s="915"/>
      <c r="H17773" s="915"/>
      <c r="I17773" s="915"/>
    </row>
    <row r="17774" spans="1:9">
      <c r="A17774" s="915"/>
      <c r="B17774" s="915"/>
      <c r="C17774" s="915"/>
      <c r="D17774" s="916"/>
      <c r="E17774" s="916"/>
      <c r="F17774" s="916"/>
      <c r="G17774" s="915"/>
      <c r="H17774" s="915"/>
      <c r="I17774" s="915"/>
    </row>
    <row r="17775" spans="1:9">
      <c r="A17775" s="915"/>
      <c r="B17775" s="915"/>
      <c r="C17775" s="915"/>
      <c r="D17775" s="916"/>
      <c r="E17775" s="916"/>
      <c r="F17775" s="916"/>
      <c r="G17775" s="915"/>
      <c r="H17775" s="915"/>
      <c r="I17775" s="915"/>
    </row>
    <row r="17776" spans="1:9">
      <c r="A17776" s="915"/>
      <c r="B17776" s="915"/>
      <c r="C17776" s="915"/>
      <c r="D17776" s="916"/>
      <c r="E17776" s="916"/>
      <c r="F17776" s="916"/>
      <c r="G17776" s="915"/>
      <c r="H17776" s="915"/>
      <c r="I17776" s="915"/>
    </row>
    <row r="17777" spans="1:9">
      <c r="A17777" s="915"/>
      <c r="B17777" s="915"/>
      <c r="C17777" s="915"/>
      <c r="D17777" s="916"/>
      <c r="E17777" s="916"/>
      <c r="F17777" s="916"/>
      <c r="G17777" s="915"/>
      <c r="H17777" s="915"/>
      <c r="I17777" s="915"/>
    </row>
    <row r="17778" spans="1:9">
      <c r="A17778" s="915"/>
      <c r="B17778" s="915"/>
      <c r="C17778" s="915"/>
      <c r="D17778" s="916"/>
      <c r="E17778" s="916"/>
      <c r="F17778" s="916"/>
      <c r="G17778" s="915"/>
      <c r="H17778" s="915"/>
      <c r="I17778" s="915"/>
    </row>
    <row r="17779" spans="1:9">
      <c r="A17779" s="915"/>
      <c r="B17779" s="915"/>
      <c r="C17779" s="915"/>
      <c r="D17779" s="916"/>
      <c r="E17779" s="916"/>
      <c r="F17779" s="916"/>
      <c r="G17779" s="915"/>
      <c r="H17779" s="915"/>
      <c r="I17779" s="915"/>
    </row>
    <row r="17780" spans="1:9">
      <c r="A17780" s="915"/>
      <c r="B17780" s="915"/>
      <c r="C17780" s="915"/>
      <c r="D17780" s="916"/>
      <c r="E17780" s="916"/>
      <c r="F17780" s="916"/>
      <c r="G17780" s="915"/>
      <c r="H17780" s="915"/>
      <c r="I17780" s="915"/>
    </row>
    <row r="17781" spans="1:9">
      <c r="A17781" s="915"/>
      <c r="B17781" s="915"/>
      <c r="C17781" s="915"/>
      <c r="D17781" s="916"/>
      <c r="E17781" s="916"/>
      <c r="F17781" s="916"/>
      <c r="G17781" s="915"/>
      <c r="H17781" s="915"/>
      <c r="I17781" s="915"/>
    </row>
    <row r="17782" spans="1:9">
      <c r="A17782" s="915"/>
      <c r="B17782" s="915"/>
      <c r="C17782" s="915"/>
      <c r="D17782" s="916"/>
      <c r="E17782" s="916"/>
      <c r="F17782" s="916"/>
      <c r="G17782" s="915"/>
      <c r="H17782" s="915"/>
      <c r="I17782" s="915"/>
    </row>
    <row r="17783" spans="1:9">
      <c r="A17783" s="915"/>
      <c r="B17783" s="915"/>
      <c r="C17783" s="915"/>
      <c r="D17783" s="916"/>
      <c r="E17783" s="916"/>
      <c r="F17783" s="916"/>
      <c r="G17783" s="915"/>
      <c r="H17783" s="915"/>
      <c r="I17783" s="915"/>
    </row>
    <row r="17784" spans="1:9">
      <c r="A17784" s="915"/>
      <c r="B17784" s="915"/>
      <c r="C17784" s="915"/>
      <c r="D17784" s="916"/>
      <c r="E17784" s="916"/>
      <c r="F17784" s="916"/>
      <c r="G17784" s="915"/>
      <c r="H17784" s="915"/>
      <c r="I17784" s="915"/>
    </row>
    <row r="17785" spans="1:9">
      <c r="A17785" s="915"/>
      <c r="B17785" s="915"/>
      <c r="C17785" s="915"/>
      <c r="D17785" s="916"/>
      <c r="E17785" s="916"/>
      <c r="F17785" s="916"/>
      <c r="G17785" s="915"/>
      <c r="H17785" s="915"/>
      <c r="I17785" s="915"/>
    </row>
    <row r="17786" spans="1:9">
      <c r="A17786" s="915"/>
      <c r="B17786" s="915"/>
      <c r="C17786" s="915"/>
      <c r="D17786" s="916"/>
      <c r="E17786" s="916"/>
      <c r="F17786" s="916"/>
      <c r="G17786" s="915"/>
      <c r="H17786" s="915"/>
      <c r="I17786" s="915"/>
    </row>
    <row r="17787" spans="1:9">
      <c r="A17787" s="915"/>
      <c r="B17787" s="915"/>
      <c r="C17787" s="915"/>
      <c r="D17787" s="916"/>
      <c r="E17787" s="916"/>
      <c r="F17787" s="916"/>
      <c r="G17787" s="915"/>
      <c r="H17787" s="915"/>
      <c r="I17787" s="915"/>
    </row>
    <row r="17788" spans="1:9">
      <c r="A17788" s="915"/>
      <c r="B17788" s="915"/>
      <c r="C17788" s="915"/>
      <c r="D17788" s="916"/>
      <c r="E17788" s="916"/>
      <c r="F17788" s="916"/>
      <c r="G17788" s="915"/>
      <c r="H17788" s="915"/>
      <c r="I17788" s="915"/>
    </row>
    <row r="17789" spans="1:9">
      <c r="A17789" s="915"/>
      <c r="B17789" s="915"/>
      <c r="C17789" s="915"/>
      <c r="D17789" s="916"/>
      <c r="E17789" s="916"/>
      <c r="F17789" s="916"/>
      <c r="G17789" s="915"/>
      <c r="H17789" s="915"/>
      <c r="I17789" s="915"/>
    </row>
    <row r="17790" spans="1:9">
      <c r="A17790" s="915"/>
      <c r="B17790" s="915"/>
      <c r="C17790" s="915"/>
      <c r="D17790" s="916"/>
      <c r="E17790" s="916"/>
      <c r="F17790" s="916"/>
      <c r="G17790" s="915"/>
      <c r="H17790" s="915"/>
      <c r="I17790" s="915"/>
    </row>
    <row r="17791" spans="1:9">
      <c r="A17791" s="915"/>
      <c r="B17791" s="915"/>
      <c r="C17791" s="915"/>
      <c r="D17791" s="916"/>
      <c r="E17791" s="916"/>
      <c r="F17791" s="916"/>
      <c r="G17791" s="915"/>
      <c r="H17791" s="915"/>
      <c r="I17791" s="915"/>
    </row>
    <row r="17792" spans="1:9">
      <c r="A17792" s="915"/>
      <c r="B17792" s="915"/>
      <c r="C17792" s="915"/>
      <c r="D17792" s="916"/>
      <c r="E17792" s="916"/>
      <c r="F17792" s="916"/>
      <c r="G17792" s="915"/>
      <c r="H17792" s="915"/>
      <c r="I17792" s="915"/>
    </row>
    <row r="17793" spans="1:9">
      <c r="A17793" s="915"/>
      <c r="B17793" s="915"/>
      <c r="C17793" s="915"/>
      <c r="D17793" s="916"/>
      <c r="E17793" s="916"/>
      <c r="F17793" s="916"/>
      <c r="G17793" s="915"/>
      <c r="H17793" s="915"/>
      <c r="I17793" s="915"/>
    </row>
    <row r="17794" spans="1:9">
      <c r="A17794" s="915"/>
      <c r="B17794" s="915"/>
      <c r="C17794" s="915"/>
      <c r="D17794" s="916"/>
      <c r="E17794" s="916"/>
      <c r="F17794" s="916"/>
      <c r="G17794" s="915"/>
      <c r="H17794" s="915"/>
      <c r="I17794" s="915"/>
    </row>
    <row r="17795" spans="1:9">
      <c r="A17795" s="915"/>
      <c r="B17795" s="915"/>
      <c r="C17795" s="915"/>
      <c r="D17795" s="916"/>
      <c r="E17795" s="916"/>
      <c r="F17795" s="916"/>
      <c r="G17795" s="915"/>
      <c r="H17795" s="915"/>
      <c r="I17795" s="915"/>
    </row>
    <row r="17796" spans="1:9">
      <c r="A17796" s="915"/>
      <c r="B17796" s="915"/>
      <c r="C17796" s="915"/>
      <c r="D17796" s="916"/>
      <c r="E17796" s="916"/>
      <c r="F17796" s="916"/>
      <c r="G17796" s="915"/>
      <c r="H17796" s="915"/>
      <c r="I17796" s="915"/>
    </row>
    <row r="17797" spans="1:9">
      <c r="A17797" s="915"/>
      <c r="B17797" s="915"/>
      <c r="C17797" s="915"/>
      <c r="D17797" s="916"/>
      <c r="E17797" s="916"/>
      <c r="F17797" s="916"/>
      <c r="G17797" s="915"/>
      <c r="H17797" s="915"/>
      <c r="I17797" s="915"/>
    </row>
    <row r="17798" spans="1:9">
      <c r="A17798" s="915"/>
      <c r="B17798" s="915"/>
      <c r="C17798" s="915"/>
      <c r="D17798" s="916"/>
      <c r="E17798" s="916"/>
      <c r="F17798" s="916"/>
      <c r="G17798" s="915"/>
      <c r="H17798" s="915"/>
      <c r="I17798" s="915"/>
    </row>
    <row r="17799" spans="1:9">
      <c r="A17799" s="915"/>
      <c r="B17799" s="915"/>
      <c r="C17799" s="915"/>
      <c r="D17799" s="916"/>
      <c r="E17799" s="916"/>
      <c r="F17799" s="916"/>
      <c r="G17799" s="915"/>
      <c r="H17799" s="915"/>
      <c r="I17799" s="915"/>
    </row>
    <row r="17800" spans="1:9">
      <c r="A17800" s="915"/>
      <c r="B17800" s="915"/>
      <c r="C17800" s="915"/>
      <c r="D17800" s="916"/>
      <c r="E17800" s="916"/>
      <c r="F17800" s="916"/>
      <c r="G17800" s="915"/>
      <c r="H17800" s="915"/>
      <c r="I17800" s="915"/>
    </row>
    <row r="17801" spans="1:9">
      <c r="A17801" s="915"/>
      <c r="B17801" s="915"/>
      <c r="C17801" s="915"/>
      <c r="D17801" s="916"/>
      <c r="E17801" s="916"/>
      <c r="F17801" s="916"/>
      <c r="G17801" s="915"/>
      <c r="H17801" s="915"/>
      <c r="I17801" s="915"/>
    </row>
    <row r="17802" spans="1:9">
      <c r="A17802" s="915"/>
      <c r="B17802" s="915"/>
      <c r="C17802" s="915"/>
      <c r="D17802" s="916"/>
      <c r="E17802" s="916"/>
      <c r="F17802" s="916"/>
      <c r="G17802" s="915"/>
      <c r="H17802" s="915"/>
      <c r="I17802" s="915"/>
    </row>
    <row r="17803" spans="1:9">
      <c r="A17803" s="915"/>
      <c r="B17803" s="915"/>
      <c r="C17803" s="915"/>
      <c r="D17803" s="916"/>
      <c r="E17803" s="916"/>
      <c r="F17803" s="916"/>
      <c r="G17803" s="915"/>
      <c r="H17803" s="915"/>
      <c r="I17803" s="915"/>
    </row>
    <row r="17804" spans="1:9">
      <c r="A17804" s="915"/>
      <c r="B17804" s="915"/>
      <c r="C17804" s="915"/>
      <c r="D17804" s="916"/>
      <c r="E17804" s="916"/>
      <c r="F17804" s="916"/>
      <c r="G17804" s="915"/>
      <c r="H17804" s="915"/>
      <c r="I17804" s="915"/>
    </row>
    <row r="17805" spans="1:9">
      <c r="A17805" s="915"/>
      <c r="B17805" s="915"/>
      <c r="C17805" s="915"/>
      <c r="D17805" s="916"/>
      <c r="E17805" s="916"/>
      <c r="F17805" s="916"/>
      <c r="G17805" s="915"/>
      <c r="H17805" s="915"/>
      <c r="I17805" s="915"/>
    </row>
    <row r="17806" spans="1:9">
      <c r="A17806" s="915"/>
      <c r="B17806" s="915"/>
      <c r="C17806" s="915"/>
      <c r="D17806" s="916"/>
      <c r="E17806" s="916"/>
      <c r="F17806" s="916"/>
      <c r="G17806" s="915"/>
      <c r="H17806" s="915"/>
      <c r="I17806" s="915"/>
    </row>
    <row r="17807" spans="1:9">
      <c r="A17807" s="915"/>
      <c r="B17807" s="915"/>
      <c r="C17807" s="915"/>
      <c r="D17807" s="916"/>
      <c r="E17807" s="916"/>
      <c r="F17807" s="916"/>
      <c r="G17807" s="915"/>
      <c r="H17807" s="915"/>
      <c r="I17807" s="915"/>
    </row>
    <row r="17808" spans="1:9">
      <c r="A17808" s="915"/>
      <c r="B17808" s="915"/>
      <c r="C17808" s="915"/>
      <c r="D17808" s="916"/>
      <c r="E17808" s="916"/>
      <c r="F17808" s="916"/>
      <c r="G17808" s="915"/>
      <c r="H17808" s="915"/>
      <c r="I17808" s="915"/>
    </row>
    <row r="17809" spans="1:9">
      <c r="A17809" s="915"/>
      <c r="B17809" s="915"/>
      <c r="C17809" s="915"/>
      <c r="D17809" s="916"/>
      <c r="E17809" s="916"/>
      <c r="F17809" s="916"/>
      <c r="G17809" s="915"/>
      <c r="H17809" s="915"/>
      <c r="I17809" s="915"/>
    </row>
    <row r="17810" spans="1:9">
      <c r="A17810" s="915"/>
      <c r="B17810" s="915"/>
      <c r="C17810" s="915"/>
      <c r="D17810" s="916"/>
      <c r="E17810" s="916"/>
      <c r="F17810" s="916"/>
      <c r="G17810" s="915"/>
      <c r="H17810" s="915"/>
      <c r="I17810" s="915"/>
    </row>
    <row r="17811" spans="1:9">
      <c r="A17811" s="915"/>
      <c r="B17811" s="915"/>
      <c r="C17811" s="915"/>
      <c r="D17811" s="916"/>
      <c r="E17811" s="916"/>
      <c r="F17811" s="916"/>
      <c r="G17811" s="915"/>
      <c r="H17811" s="915"/>
      <c r="I17811" s="915"/>
    </row>
    <row r="17812" spans="1:9">
      <c r="A17812" s="915"/>
      <c r="B17812" s="915"/>
      <c r="C17812" s="915"/>
      <c r="D17812" s="916"/>
      <c r="E17812" s="916"/>
      <c r="F17812" s="916"/>
      <c r="G17812" s="915"/>
      <c r="H17812" s="915"/>
      <c r="I17812" s="915"/>
    </row>
    <row r="17813" spans="1:9">
      <c r="A17813" s="915"/>
      <c r="B17813" s="915"/>
      <c r="C17813" s="915"/>
      <c r="D17813" s="916"/>
      <c r="E17813" s="916"/>
      <c r="F17813" s="916"/>
      <c r="G17813" s="915"/>
      <c r="H17813" s="915"/>
      <c r="I17813" s="915"/>
    </row>
    <row r="17814" spans="1:9">
      <c r="A17814" s="915"/>
      <c r="B17814" s="915"/>
      <c r="C17814" s="915"/>
      <c r="D17814" s="916"/>
      <c r="E17814" s="916"/>
      <c r="F17814" s="916"/>
      <c r="G17814" s="915"/>
      <c r="H17814" s="915"/>
      <c r="I17814" s="915"/>
    </row>
    <row r="17815" spans="1:9">
      <c r="A17815" s="915"/>
      <c r="B17815" s="915"/>
      <c r="C17815" s="915"/>
      <c r="D17815" s="916"/>
      <c r="E17815" s="916"/>
      <c r="F17815" s="916"/>
      <c r="G17815" s="915"/>
      <c r="H17815" s="915"/>
      <c r="I17815" s="915"/>
    </row>
    <row r="17816" spans="1:9">
      <c r="A17816" s="915"/>
      <c r="B17816" s="915"/>
      <c r="C17816" s="915"/>
      <c r="D17816" s="916"/>
      <c r="E17816" s="916"/>
      <c r="F17816" s="916"/>
      <c r="G17816" s="915"/>
      <c r="H17816" s="915"/>
      <c r="I17816" s="915"/>
    </row>
    <row r="17817" spans="1:9">
      <c r="A17817" s="915"/>
      <c r="B17817" s="915"/>
      <c r="C17817" s="915"/>
      <c r="D17817" s="916"/>
      <c r="E17817" s="916"/>
      <c r="F17817" s="916"/>
      <c r="G17817" s="915"/>
      <c r="H17817" s="915"/>
      <c r="I17817" s="915"/>
    </row>
    <row r="17818" spans="1:9">
      <c r="A17818" s="915"/>
      <c r="B17818" s="915"/>
      <c r="C17818" s="915"/>
      <c r="D17818" s="916"/>
      <c r="E17818" s="916"/>
      <c r="F17818" s="916"/>
      <c r="G17818" s="915"/>
      <c r="H17818" s="915"/>
      <c r="I17818" s="915"/>
    </row>
    <row r="17819" spans="1:9">
      <c r="A17819" s="915"/>
      <c r="B17819" s="915"/>
      <c r="C17819" s="915"/>
      <c r="D17819" s="916"/>
      <c r="E17819" s="916"/>
      <c r="F17819" s="916"/>
      <c r="G17819" s="915"/>
      <c r="H17819" s="915"/>
      <c r="I17819" s="915"/>
    </row>
    <row r="17820" spans="1:9">
      <c r="A17820" s="915"/>
      <c r="B17820" s="915"/>
      <c r="C17820" s="915"/>
      <c r="D17820" s="916"/>
      <c r="E17820" s="916"/>
      <c r="F17820" s="916"/>
      <c r="G17820" s="915"/>
      <c r="H17820" s="915"/>
      <c r="I17820" s="915"/>
    </row>
    <row r="17821" spans="1:9">
      <c r="A17821" s="915"/>
      <c r="B17821" s="915"/>
      <c r="C17821" s="915"/>
      <c r="D17821" s="916"/>
      <c r="E17821" s="916"/>
      <c r="F17821" s="916"/>
      <c r="G17821" s="915"/>
      <c r="H17821" s="915"/>
      <c r="I17821" s="915"/>
    </row>
    <row r="17822" spans="1:9">
      <c r="A17822" s="915"/>
      <c r="B17822" s="915"/>
      <c r="C17822" s="915"/>
      <c r="D17822" s="916"/>
      <c r="E17822" s="916"/>
      <c r="F17822" s="916"/>
      <c r="G17822" s="915"/>
      <c r="H17822" s="915"/>
      <c r="I17822" s="915"/>
    </row>
    <row r="17823" spans="1:9">
      <c r="A17823" s="915"/>
      <c r="B17823" s="915"/>
      <c r="C17823" s="915"/>
      <c r="D17823" s="916"/>
      <c r="E17823" s="916"/>
      <c r="F17823" s="916"/>
      <c r="G17823" s="915"/>
      <c r="H17823" s="915"/>
      <c r="I17823" s="915"/>
    </row>
    <row r="17824" spans="1:9">
      <c r="A17824" s="915"/>
      <c r="B17824" s="915"/>
      <c r="C17824" s="915"/>
      <c r="D17824" s="916"/>
      <c r="E17824" s="916"/>
      <c r="F17824" s="916"/>
      <c r="G17824" s="915"/>
      <c r="H17824" s="915"/>
      <c r="I17824" s="915"/>
    </row>
    <row r="17825" spans="1:9">
      <c r="A17825" s="915"/>
      <c r="B17825" s="915"/>
      <c r="C17825" s="915"/>
      <c r="D17825" s="916"/>
      <c r="E17825" s="916"/>
      <c r="F17825" s="916"/>
      <c r="G17825" s="915"/>
      <c r="H17825" s="915"/>
      <c r="I17825" s="915"/>
    </row>
    <row r="17826" spans="1:9">
      <c r="A17826" s="915"/>
      <c r="B17826" s="915"/>
      <c r="C17826" s="915"/>
      <c r="D17826" s="916"/>
      <c r="E17826" s="916"/>
      <c r="F17826" s="916"/>
      <c r="G17826" s="915"/>
      <c r="H17826" s="915"/>
      <c r="I17826" s="915"/>
    </row>
    <row r="17827" spans="1:9">
      <c r="A17827" s="915"/>
      <c r="B17827" s="915"/>
      <c r="C17827" s="915"/>
      <c r="D17827" s="916"/>
      <c r="E17827" s="916"/>
      <c r="F17827" s="916"/>
      <c r="G17827" s="915"/>
      <c r="H17827" s="915"/>
      <c r="I17827" s="915"/>
    </row>
    <row r="17828" spans="1:9">
      <c r="A17828" s="915"/>
      <c r="B17828" s="915"/>
      <c r="C17828" s="915"/>
      <c r="D17828" s="916"/>
      <c r="E17828" s="916"/>
      <c r="F17828" s="916"/>
      <c r="G17828" s="915"/>
      <c r="H17828" s="915"/>
      <c r="I17828" s="915"/>
    </row>
    <row r="17829" spans="1:9">
      <c r="A17829" s="915"/>
      <c r="B17829" s="915"/>
      <c r="C17829" s="915"/>
      <c r="D17829" s="916"/>
      <c r="E17829" s="916"/>
      <c r="F17829" s="916"/>
      <c r="G17829" s="915"/>
      <c r="H17829" s="915"/>
      <c r="I17829" s="915"/>
    </row>
    <row r="17830" spans="1:9">
      <c r="A17830" s="915"/>
      <c r="B17830" s="915"/>
      <c r="C17830" s="915"/>
      <c r="D17830" s="916"/>
      <c r="E17830" s="916"/>
      <c r="F17830" s="916"/>
      <c r="G17830" s="915"/>
      <c r="H17830" s="915"/>
      <c r="I17830" s="915"/>
    </row>
    <row r="17831" spans="1:9">
      <c r="A17831" s="915"/>
      <c r="B17831" s="915"/>
      <c r="C17831" s="915"/>
      <c r="D17831" s="916"/>
      <c r="E17831" s="916"/>
      <c r="F17831" s="916"/>
      <c r="G17831" s="915"/>
      <c r="H17831" s="915"/>
      <c r="I17831" s="915"/>
    </row>
    <row r="17832" spans="1:9">
      <c r="A17832" s="915"/>
      <c r="B17832" s="915"/>
      <c r="C17832" s="915"/>
      <c r="D17832" s="916"/>
      <c r="E17832" s="916"/>
      <c r="F17832" s="916"/>
      <c r="G17832" s="915"/>
      <c r="H17832" s="915"/>
      <c r="I17832" s="915"/>
    </row>
    <row r="17833" spans="1:9">
      <c r="A17833" s="915"/>
      <c r="B17833" s="915"/>
      <c r="C17833" s="915"/>
      <c r="D17833" s="916"/>
      <c r="E17833" s="916"/>
      <c r="F17833" s="916"/>
      <c r="G17833" s="915"/>
      <c r="H17833" s="915"/>
      <c r="I17833" s="915"/>
    </row>
    <row r="17834" spans="1:9">
      <c r="A17834" s="915"/>
      <c r="B17834" s="915"/>
      <c r="C17834" s="915"/>
      <c r="D17834" s="916"/>
      <c r="E17834" s="916"/>
      <c r="F17834" s="916"/>
      <c r="G17834" s="915"/>
      <c r="H17834" s="915"/>
      <c r="I17834" s="915"/>
    </row>
    <row r="17835" spans="1:9">
      <c r="A17835" s="915"/>
      <c r="B17835" s="915"/>
      <c r="C17835" s="915"/>
      <c r="D17835" s="916"/>
      <c r="E17835" s="916"/>
      <c r="F17835" s="916"/>
      <c r="G17835" s="915"/>
      <c r="H17835" s="915"/>
      <c r="I17835" s="915"/>
    </row>
    <row r="17836" spans="1:9">
      <c r="A17836" s="915"/>
      <c r="B17836" s="915"/>
      <c r="C17836" s="915"/>
      <c r="D17836" s="916"/>
      <c r="E17836" s="916"/>
      <c r="F17836" s="916"/>
      <c r="G17836" s="915"/>
      <c r="H17836" s="915"/>
      <c r="I17836" s="915"/>
    </row>
    <row r="17837" spans="1:9">
      <c r="A17837" s="915"/>
      <c r="B17837" s="915"/>
      <c r="C17837" s="915"/>
      <c r="D17837" s="916"/>
      <c r="E17837" s="916"/>
      <c r="F17837" s="916"/>
      <c r="G17837" s="915"/>
      <c r="H17837" s="915"/>
      <c r="I17837" s="915"/>
    </row>
    <row r="17838" spans="1:9">
      <c r="A17838" s="915"/>
      <c r="B17838" s="915"/>
      <c r="C17838" s="915"/>
      <c r="D17838" s="916"/>
      <c r="E17838" s="916"/>
      <c r="F17838" s="916"/>
      <c r="G17838" s="915"/>
      <c r="H17838" s="915"/>
      <c r="I17838" s="915"/>
    </row>
    <row r="17839" spans="1:9">
      <c r="A17839" s="915"/>
      <c r="B17839" s="915"/>
      <c r="C17839" s="915"/>
      <c r="D17839" s="916"/>
      <c r="E17839" s="916"/>
      <c r="F17839" s="916"/>
      <c r="G17839" s="915"/>
      <c r="H17839" s="915"/>
      <c r="I17839" s="915"/>
    </row>
    <row r="17840" spans="1:9">
      <c r="A17840" s="915"/>
      <c r="B17840" s="915"/>
      <c r="C17840" s="915"/>
      <c r="D17840" s="916"/>
      <c r="E17840" s="916"/>
      <c r="F17840" s="916"/>
      <c r="G17840" s="915"/>
      <c r="H17840" s="915"/>
      <c r="I17840" s="915"/>
    </row>
    <row r="17841" spans="1:9">
      <c r="A17841" s="915"/>
      <c r="B17841" s="915"/>
      <c r="C17841" s="915"/>
      <c r="D17841" s="916"/>
      <c r="E17841" s="916"/>
      <c r="F17841" s="916"/>
      <c r="G17841" s="915"/>
      <c r="H17841" s="915"/>
      <c r="I17841" s="915"/>
    </row>
    <row r="17842" spans="1:9">
      <c r="A17842" s="915"/>
      <c r="B17842" s="915"/>
      <c r="C17842" s="915"/>
      <c r="D17842" s="916"/>
      <c r="E17842" s="916"/>
      <c r="F17842" s="916"/>
      <c r="G17842" s="915"/>
      <c r="H17842" s="915"/>
      <c r="I17842" s="915"/>
    </row>
    <row r="17843" spans="1:9">
      <c r="A17843" s="915"/>
      <c r="B17843" s="915"/>
      <c r="C17843" s="915"/>
      <c r="D17843" s="916"/>
      <c r="E17843" s="916"/>
      <c r="F17843" s="916"/>
      <c r="G17843" s="915"/>
      <c r="H17843" s="915"/>
      <c r="I17843" s="915"/>
    </row>
    <row r="17844" spans="1:9">
      <c r="A17844" s="915"/>
      <c r="B17844" s="915"/>
      <c r="C17844" s="915"/>
      <c r="D17844" s="916"/>
      <c r="E17844" s="916"/>
      <c r="F17844" s="916"/>
      <c r="G17844" s="915"/>
      <c r="H17844" s="915"/>
      <c r="I17844" s="915"/>
    </row>
    <row r="17845" spans="1:9">
      <c r="A17845" s="915"/>
      <c r="B17845" s="915"/>
      <c r="C17845" s="915"/>
      <c r="D17845" s="916"/>
      <c r="E17845" s="916"/>
      <c r="F17845" s="916"/>
      <c r="G17845" s="915"/>
      <c r="H17845" s="915"/>
      <c r="I17845" s="915"/>
    </row>
    <row r="17846" spans="1:9">
      <c r="A17846" s="915"/>
      <c r="B17846" s="915"/>
      <c r="C17846" s="915"/>
      <c r="D17846" s="916"/>
      <c r="E17846" s="916"/>
      <c r="F17846" s="916"/>
      <c r="G17846" s="915"/>
      <c r="H17846" s="915"/>
      <c r="I17846" s="915"/>
    </row>
    <row r="17847" spans="1:9">
      <c r="A17847" s="915"/>
      <c r="B17847" s="915"/>
      <c r="C17847" s="915"/>
      <c r="D17847" s="916"/>
      <c r="E17847" s="916"/>
      <c r="F17847" s="916"/>
      <c r="G17847" s="915"/>
      <c r="H17847" s="915"/>
      <c r="I17847" s="915"/>
    </row>
    <row r="17848" spans="1:9">
      <c r="A17848" s="915"/>
      <c r="B17848" s="915"/>
      <c r="C17848" s="915"/>
      <c r="D17848" s="916"/>
      <c r="E17848" s="916"/>
      <c r="F17848" s="916"/>
      <c r="G17848" s="915"/>
      <c r="H17848" s="915"/>
      <c r="I17848" s="915"/>
    </row>
    <row r="17849" spans="1:9">
      <c r="A17849" s="915"/>
      <c r="B17849" s="915"/>
      <c r="C17849" s="915"/>
      <c r="D17849" s="916"/>
      <c r="E17849" s="916"/>
      <c r="F17849" s="916"/>
      <c r="G17849" s="915"/>
      <c r="H17849" s="915"/>
      <c r="I17849" s="915"/>
    </row>
    <row r="17850" spans="1:9">
      <c r="A17850" s="915"/>
      <c r="B17850" s="915"/>
      <c r="C17850" s="915"/>
      <c r="D17850" s="916"/>
      <c r="E17850" s="916"/>
      <c r="F17850" s="916"/>
      <c r="G17850" s="915"/>
      <c r="H17850" s="915"/>
      <c r="I17850" s="915"/>
    </row>
    <row r="17851" spans="1:9">
      <c r="A17851" s="915"/>
      <c r="B17851" s="915"/>
      <c r="C17851" s="915"/>
      <c r="D17851" s="916"/>
      <c r="E17851" s="916"/>
      <c r="F17851" s="916"/>
      <c r="G17851" s="915"/>
      <c r="H17851" s="915"/>
      <c r="I17851" s="915"/>
    </row>
    <row r="17852" spans="1:9">
      <c r="A17852" s="915"/>
      <c r="B17852" s="915"/>
      <c r="C17852" s="915"/>
      <c r="D17852" s="916"/>
      <c r="E17852" s="916"/>
      <c r="F17852" s="916"/>
      <c r="G17852" s="915"/>
      <c r="H17852" s="915"/>
      <c r="I17852" s="915"/>
    </row>
    <row r="17853" spans="1:9">
      <c r="A17853" s="915"/>
      <c r="B17853" s="915"/>
      <c r="C17853" s="915"/>
      <c r="D17853" s="916"/>
      <c r="E17853" s="916"/>
      <c r="F17853" s="916"/>
      <c r="G17853" s="915"/>
      <c r="H17853" s="915"/>
      <c r="I17853" s="915"/>
    </row>
    <row r="17854" spans="1:9">
      <c r="A17854" s="915"/>
      <c r="B17854" s="915"/>
      <c r="C17854" s="915"/>
      <c r="D17854" s="916"/>
      <c r="E17854" s="916"/>
      <c r="F17854" s="916"/>
      <c r="G17854" s="915"/>
      <c r="H17854" s="915"/>
      <c r="I17854" s="915"/>
    </row>
    <row r="17855" spans="1:9">
      <c r="A17855" s="915"/>
      <c r="B17855" s="915"/>
      <c r="C17855" s="915"/>
      <c r="D17855" s="916"/>
      <c r="E17855" s="916"/>
      <c r="F17855" s="916"/>
      <c r="G17855" s="915"/>
      <c r="H17855" s="915"/>
      <c r="I17855" s="915"/>
    </row>
    <row r="17856" spans="1:9">
      <c r="A17856" s="915"/>
      <c r="B17856" s="915"/>
      <c r="C17856" s="915"/>
      <c r="D17856" s="916"/>
      <c r="E17856" s="916"/>
      <c r="F17856" s="916"/>
      <c r="G17856" s="915"/>
      <c r="H17856" s="915"/>
      <c r="I17856" s="915"/>
    </row>
    <row r="17857" spans="1:9">
      <c r="A17857" s="915"/>
      <c r="B17857" s="915"/>
      <c r="C17857" s="915"/>
      <c r="D17857" s="916"/>
      <c r="E17857" s="916"/>
      <c r="F17857" s="916"/>
      <c r="G17857" s="915"/>
      <c r="H17857" s="915"/>
      <c r="I17857" s="915"/>
    </row>
    <row r="17858" spans="1:9">
      <c r="A17858" s="915"/>
      <c r="B17858" s="915"/>
      <c r="C17858" s="915"/>
      <c r="D17858" s="916"/>
      <c r="E17858" s="916"/>
      <c r="F17858" s="916"/>
      <c r="G17858" s="915"/>
      <c r="H17858" s="915"/>
      <c r="I17858" s="915"/>
    </row>
    <row r="17859" spans="1:9">
      <c r="A17859" s="915"/>
      <c r="B17859" s="915"/>
      <c r="C17859" s="915"/>
      <c r="D17859" s="916"/>
      <c r="E17859" s="916"/>
      <c r="F17859" s="916"/>
      <c r="G17859" s="915"/>
      <c r="H17859" s="915"/>
      <c r="I17859" s="915"/>
    </row>
    <row r="17860" spans="1:9">
      <c r="A17860" s="915"/>
      <c r="B17860" s="915"/>
      <c r="C17860" s="915"/>
      <c r="D17860" s="916"/>
      <c r="E17860" s="916"/>
      <c r="F17860" s="916"/>
      <c r="G17860" s="915"/>
      <c r="H17860" s="915"/>
      <c r="I17860" s="915"/>
    </row>
    <row r="17861" spans="1:9">
      <c r="A17861" s="915"/>
      <c r="B17861" s="915"/>
      <c r="C17861" s="915"/>
      <c r="D17861" s="916"/>
      <c r="E17861" s="916"/>
      <c r="F17861" s="916"/>
      <c r="G17861" s="915"/>
      <c r="H17861" s="915"/>
      <c r="I17861" s="915"/>
    </row>
    <row r="17862" spans="1:9">
      <c r="A17862" s="915"/>
      <c r="B17862" s="915"/>
      <c r="C17862" s="915"/>
      <c r="D17862" s="916"/>
      <c r="E17862" s="916"/>
      <c r="F17862" s="916"/>
      <c r="G17862" s="915"/>
      <c r="H17862" s="915"/>
      <c r="I17862" s="915"/>
    </row>
    <row r="17863" spans="1:9">
      <c r="A17863" s="915"/>
      <c r="B17863" s="915"/>
      <c r="C17863" s="915"/>
      <c r="D17863" s="916"/>
      <c r="E17863" s="916"/>
      <c r="F17863" s="916"/>
      <c r="G17863" s="915"/>
      <c r="H17863" s="915"/>
      <c r="I17863" s="915"/>
    </row>
    <row r="17864" spans="1:9">
      <c r="A17864" s="915"/>
      <c r="B17864" s="915"/>
      <c r="C17864" s="915"/>
      <c r="D17864" s="916"/>
      <c r="E17864" s="916"/>
      <c r="F17864" s="916"/>
      <c r="G17864" s="915"/>
      <c r="H17864" s="915"/>
      <c r="I17864" s="915"/>
    </row>
    <row r="17865" spans="1:9">
      <c r="A17865" s="915"/>
      <c r="B17865" s="915"/>
      <c r="C17865" s="915"/>
      <c r="D17865" s="916"/>
      <c r="E17865" s="916"/>
      <c r="F17865" s="916"/>
      <c r="G17865" s="915"/>
      <c r="H17865" s="915"/>
      <c r="I17865" s="915"/>
    </row>
    <row r="17866" spans="1:9">
      <c r="A17866" s="915"/>
      <c r="B17866" s="915"/>
      <c r="C17866" s="915"/>
      <c r="D17866" s="916"/>
      <c r="E17866" s="916"/>
      <c r="F17866" s="916"/>
      <c r="G17866" s="915"/>
      <c r="H17866" s="915"/>
      <c r="I17866" s="915"/>
    </row>
    <row r="17867" spans="1:9">
      <c r="A17867" s="915"/>
      <c r="B17867" s="915"/>
      <c r="C17867" s="915"/>
      <c r="D17867" s="916"/>
      <c r="E17867" s="916"/>
      <c r="F17867" s="916"/>
      <c r="G17867" s="915"/>
      <c r="H17867" s="915"/>
      <c r="I17867" s="915"/>
    </row>
    <row r="17868" spans="1:9">
      <c r="A17868" s="915"/>
      <c r="B17868" s="915"/>
      <c r="C17868" s="915"/>
      <c r="D17868" s="916"/>
      <c r="E17868" s="916"/>
      <c r="F17868" s="916"/>
      <c r="G17868" s="915"/>
      <c r="H17868" s="915"/>
      <c r="I17868" s="915"/>
    </row>
    <row r="17869" spans="1:9">
      <c r="A17869" s="915"/>
      <c r="B17869" s="915"/>
      <c r="C17869" s="915"/>
      <c r="D17869" s="916"/>
      <c r="E17869" s="916"/>
      <c r="F17869" s="916"/>
      <c r="G17869" s="915"/>
      <c r="H17869" s="915"/>
      <c r="I17869" s="915"/>
    </row>
    <row r="17870" spans="1:9">
      <c r="A17870" s="915"/>
      <c r="B17870" s="915"/>
      <c r="C17870" s="915"/>
      <c r="D17870" s="916"/>
      <c r="E17870" s="916"/>
      <c r="F17870" s="916"/>
      <c r="G17870" s="915"/>
      <c r="H17870" s="915"/>
      <c r="I17870" s="915"/>
    </row>
    <row r="17871" spans="1:9">
      <c r="A17871" s="915"/>
      <c r="B17871" s="915"/>
      <c r="C17871" s="915"/>
      <c r="D17871" s="916"/>
      <c r="E17871" s="916"/>
      <c r="F17871" s="916"/>
      <c r="G17871" s="915"/>
      <c r="H17871" s="915"/>
      <c r="I17871" s="915"/>
    </row>
    <row r="17872" spans="1:9">
      <c r="A17872" s="915"/>
      <c r="B17872" s="915"/>
      <c r="C17872" s="915"/>
      <c r="D17872" s="916"/>
      <c r="E17872" s="916"/>
      <c r="F17872" s="916"/>
      <c r="G17872" s="915"/>
      <c r="H17872" s="915"/>
      <c r="I17872" s="915"/>
    </row>
    <row r="17873" spans="1:9">
      <c r="A17873" s="915"/>
      <c r="B17873" s="915"/>
      <c r="C17873" s="915"/>
      <c r="D17873" s="916"/>
      <c r="E17873" s="916"/>
      <c r="F17873" s="916"/>
      <c r="G17873" s="915"/>
      <c r="H17873" s="915"/>
      <c r="I17873" s="915"/>
    </row>
    <row r="17874" spans="1:9">
      <c r="A17874" s="915"/>
      <c r="B17874" s="915"/>
      <c r="C17874" s="915"/>
      <c r="D17874" s="916"/>
      <c r="E17874" s="916"/>
      <c r="F17874" s="916"/>
      <c r="G17874" s="915"/>
      <c r="H17874" s="915"/>
      <c r="I17874" s="915"/>
    </row>
    <row r="17875" spans="1:9">
      <c r="A17875" s="915"/>
      <c r="B17875" s="915"/>
      <c r="C17875" s="915"/>
      <c r="D17875" s="916"/>
      <c r="E17875" s="916"/>
      <c r="F17875" s="916"/>
      <c r="G17875" s="915"/>
      <c r="H17875" s="915"/>
      <c r="I17875" s="915"/>
    </row>
    <row r="17876" spans="1:9">
      <c r="A17876" s="915"/>
      <c r="B17876" s="915"/>
      <c r="C17876" s="915"/>
      <c r="D17876" s="916"/>
      <c r="E17876" s="916"/>
      <c r="F17876" s="916"/>
      <c r="G17876" s="915"/>
      <c r="H17876" s="915"/>
      <c r="I17876" s="915"/>
    </row>
    <row r="17877" spans="1:9">
      <c r="A17877" s="915"/>
      <c r="B17877" s="915"/>
      <c r="C17877" s="915"/>
      <c r="D17877" s="916"/>
      <c r="E17877" s="916"/>
      <c r="F17877" s="916"/>
      <c r="G17877" s="915"/>
      <c r="H17877" s="915"/>
      <c r="I17877" s="915"/>
    </row>
    <row r="17878" spans="1:9">
      <c r="A17878" s="915"/>
      <c r="B17878" s="915"/>
      <c r="C17878" s="915"/>
      <c r="D17878" s="916"/>
      <c r="E17878" s="916"/>
      <c r="F17878" s="916"/>
      <c r="G17878" s="915"/>
      <c r="H17878" s="915"/>
      <c r="I17878" s="915"/>
    </row>
    <row r="17879" spans="1:9">
      <c r="A17879" s="915"/>
      <c r="B17879" s="915"/>
      <c r="C17879" s="915"/>
      <c r="D17879" s="916"/>
      <c r="E17879" s="916"/>
      <c r="F17879" s="916"/>
      <c r="G17879" s="915"/>
      <c r="H17879" s="915"/>
      <c r="I17879" s="915"/>
    </row>
    <row r="17880" spans="1:9">
      <c r="A17880" s="915"/>
      <c r="B17880" s="915"/>
      <c r="C17880" s="915"/>
      <c r="D17880" s="916"/>
      <c r="E17880" s="916"/>
      <c r="F17880" s="916"/>
      <c r="G17880" s="915"/>
      <c r="H17880" s="915"/>
      <c r="I17880" s="915"/>
    </row>
    <row r="17881" spans="1:9">
      <c r="A17881" s="915"/>
      <c r="B17881" s="915"/>
      <c r="C17881" s="915"/>
      <c r="D17881" s="916"/>
      <c r="E17881" s="916"/>
      <c r="F17881" s="916"/>
      <c r="G17881" s="915"/>
      <c r="H17881" s="915"/>
      <c r="I17881" s="915"/>
    </row>
    <row r="17882" spans="1:9">
      <c r="A17882" s="915"/>
      <c r="B17882" s="915"/>
      <c r="C17882" s="915"/>
      <c r="D17882" s="916"/>
      <c r="E17882" s="916"/>
      <c r="F17882" s="916"/>
      <c r="G17882" s="915"/>
      <c r="H17882" s="915"/>
      <c r="I17882" s="915"/>
    </row>
    <row r="17883" spans="1:9">
      <c r="A17883" s="915"/>
      <c r="B17883" s="915"/>
      <c r="C17883" s="915"/>
      <c r="D17883" s="916"/>
      <c r="E17883" s="916"/>
      <c r="F17883" s="916"/>
      <c r="G17883" s="915"/>
      <c r="H17883" s="915"/>
      <c r="I17883" s="915"/>
    </row>
    <row r="17884" spans="1:9">
      <c r="A17884" s="915"/>
      <c r="B17884" s="915"/>
      <c r="C17884" s="915"/>
      <c r="D17884" s="916"/>
      <c r="E17884" s="916"/>
      <c r="F17884" s="916"/>
      <c r="G17884" s="915"/>
      <c r="H17884" s="915"/>
      <c r="I17884" s="915"/>
    </row>
    <row r="17885" spans="1:9">
      <c r="A17885" s="915"/>
      <c r="B17885" s="915"/>
      <c r="C17885" s="915"/>
      <c r="D17885" s="916"/>
      <c r="E17885" s="916"/>
      <c r="F17885" s="916"/>
      <c r="G17885" s="915"/>
      <c r="H17885" s="915"/>
      <c r="I17885" s="915"/>
    </row>
    <row r="17886" spans="1:9">
      <c r="A17886" s="915"/>
      <c r="B17886" s="915"/>
      <c r="C17886" s="915"/>
      <c r="D17886" s="916"/>
      <c r="E17886" s="916"/>
      <c r="F17886" s="916"/>
      <c r="G17886" s="915"/>
      <c r="H17886" s="915"/>
      <c r="I17886" s="915"/>
    </row>
    <row r="17887" spans="1:9">
      <c r="A17887" s="915"/>
      <c r="B17887" s="915"/>
      <c r="C17887" s="915"/>
      <c r="D17887" s="916"/>
      <c r="E17887" s="916"/>
      <c r="F17887" s="916"/>
      <c r="G17887" s="915"/>
      <c r="H17887" s="915"/>
      <c r="I17887" s="915"/>
    </row>
    <row r="17888" spans="1:9">
      <c r="A17888" s="915"/>
      <c r="B17888" s="915"/>
      <c r="C17888" s="915"/>
      <c r="D17888" s="916"/>
      <c r="E17888" s="916"/>
      <c r="F17888" s="916"/>
      <c r="G17888" s="915"/>
      <c r="H17888" s="915"/>
      <c r="I17888" s="915"/>
    </row>
    <row r="17889" spans="1:9">
      <c r="A17889" s="915"/>
      <c r="B17889" s="915"/>
      <c r="C17889" s="915"/>
      <c r="D17889" s="916"/>
      <c r="E17889" s="916"/>
      <c r="F17889" s="916"/>
      <c r="G17889" s="915"/>
      <c r="H17889" s="915"/>
      <c r="I17889" s="915"/>
    </row>
    <row r="17890" spans="1:9">
      <c r="A17890" s="915"/>
      <c r="B17890" s="915"/>
      <c r="C17890" s="915"/>
      <c r="D17890" s="916"/>
      <c r="E17890" s="916"/>
      <c r="F17890" s="916"/>
      <c r="G17890" s="915"/>
      <c r="H17890" s="915"/>
      <c r="I17890" s="915"/>
    </row>
    <row r="17891" spans="1:9">
      <c r="A17891" s="915"/>
      <c r="B17891" s="915"/>
      <c r="C17891" s="915"/>
      <c r="D17891" s="916"/>
      <c r="E17891" s="916"/>
      <c r="F17891" s="916"/>
      <c r="G17891" s="915"/>
      <c r="H17891" s="915"/>
      <c r="I17891" s="915"/>
    </row>
    <row r="17892" spans="1:9">
      <c r="A17892" s="915"/>
      <c r="B17892" s="915"/>
      <c r="C17892" s="915"/>
      <c r="D17892" s="916"/>
      <c r="E17892" s="916"/>
      <c r="F17892" s="916"/>
      <c r="G17892" s="915"/>
      <c r="H17892" s="915"/>
      <c r="I17892" s="915"/>
    </row>
    <row r="17893" spans="1:9">
      <c r="A17893" s="915"/>
      <c r="B17893" s="915"/>
      <c r="C17893" s="915"/>
      <c r="D17893" s="916"/>
      <c r="E17893" s="916"/>
      <c r="F17893" s="916"/>
      <c r="G17893" s="915"/>
      <c r="H17893" s="915"/>
      <c r="I17893" s="915"/>
    </row>
    <row r="17894" spans="1:9">
      <c r="A17894" s="915"/>
      <c r="B17894" s="915"/>
      <c r="C17894" s="915"/>
      <c r="D17894" s="916"/>
      <c r="E17894" s="916"/>
      <c r="F17894" s="916"/>
      <c r="G17894" s="915"/>
      <c r="H17894" s="915"/>
      <c r="I17894" s="915"/>
    </row>
    <row r="17895" spans="1:9">
      <c r="A17895" s="915"/>
      <c r="B17895" s="915"/>
      <c r="C17895" s="915"/>
      <c r="D17895" s="916"/>
      <c r="E17895" s="916"/>
      <c r="F17895" s="916"/>
      <c r="G17895" s="915"/>
      <c r="H17895" s="915"/>
      <c r="I17895" s="915"/>
    </row>
    <row r="17896" spans="1:9">
      <c r="A17896" s="915"/>
      <c r="B17896" s="915"/>
      <c r="C17896" s="915"/>
      <c r="D17896" s="916"/>
      <c r="E17896" s="916"/>
      <c r="F17896" s="916"/>
      <c r="G17896" s="915"/>
      <c r="H17896" s="915"/>
      <c r="I17896" s="915"/>
    </row>
    <row r="17897" spans="1:9">
      <c r="A17897" s="915"/>
      <c r="B17897" s="915"/>
      <c r="C17897" s="915"/>
      <c r="D17897" s="916"/>
      <c r="E17897" s="916"/>
      <c r="F17897" s="916"/>
      <c r="G17897" s="915"/>
      <c r="H17897" s="915"/>
      <c r="I17897" s="915"/>
    </row>
    <row r="17898" spans="1:9">
      <c r="A17898" s="915"/>
      <c r="B17898" s="915"/>
      <c r="C17898" s="915"/>
      <c r="D17898" s="916"/>
      <c r="E17898" s="916"/>
      <c r="F17898" s="916"/>
      <c r="G17898" s="915"/>
      <c r="H17898" s="915"/>
      <c r="I17898" s="915"/>
    </row>
    <row r="17899" spans="1:9">
      <c r="A17899" s="915"/>
      <c r="B17899" s="915"/>
      <c r="C17899" s="915"/>
      <c r="D17899" s="916"/>
      <c r="E17899" s="916"/>
      <c r="F17899" s="916"/>
      <c r="G17899" s="915"/>
      <c r="H17899" s="915"/>
      <c r="I17899" s="915"/>
    </row>
    <row r="17900" spans="1:9">
      <c r="A17900" s="915"/>
      <c r="B17900" s="915"/>
      <c r="C17900" s="915"/>
      <c r="D17900" s="916"/>
      <c r="E17900" s="916"/>
      <c r="F17900" s="916"/>
      <c r="G17900" s="915"/>
      <c r="H17900" s="915"/>
      <c r="I17900" s="915"/>
    </row>
    <row r="17901" spans="1:9">
      <c r="A17901" s="915"/>
      <c r="B17901" s="915"/>
      <c r="C17901" s="915"/>
      <c r="D17901" s="916"/>
      <c r="E17901" s="916"/>
      <c r="F17901" s="916"/>
      <c r="G17901" s="915"/>
      <c r="H17901" s="915"/>
      <c r="I17901" s="915"/>
    </row>
    <row r="17902" spans="1:9">
      <c r="A17902" s="915"/>
      <c r="B17902" s="915"/>
      <c r="C17902" s="915"/>
      <c r="D17902" s="916"/>
      <c r="E17902" s="916"/>
      <c r="F17902" s="916"/>
      <c r="G17902" s="915"/>
      <c r="H17902" s="915"/>
      <c r="I17902" s="915"/>
    </row>
    <row r="17903" spans="1:9">
      <c r="A17903" s="915"/>
      <c r="B17903" s="915"/>
      <c r="C17903" s="915"/>
      <c r="D17903" s="916"/>
      <c r="E17903" s="916"/>
      <c r="F17903" s="916"/>
      <c r="G17903" s="915"/>
      <c r="H17903" s="915"/>
      <c r="I17903" s="915"/>
    </row>
    <row r="17904" spans="1:9">
      <c r="A17904" s="915"/>
      <c r="B17904" s="915"/>
      <c r="C17904" s="915"/>
      <c r="D17904" s="916"/>
      <c r="E17904" s="916"/>
      <c r="F17904" s="916"/>
      <c r="G17904" s="915"/>
      <c r="H17904" s="915"/>
      <c r="I17904" s="915"/>
    </row>
    <row r="17905" spans="1:9">
      <c r="A17905" s="915"/>
      <c r="B17905" s="915"/>
      <c r="C17905" s="915"/>
      <c r="D17905" s="916"/>
      <c r="E17905" s="916"/>
      <c r="F17905" s="916"/>
      <c r="G17905" s="915"/>
      <c r="H17905" s="915"/>
      <c r="I17905" s="915"/>
    </row>
    <row r="17906" spans="1:9">
      <c r="A17906" s="915"/>
      <c r="B17906" s="915"/>
      <c r="C17906" s="915"/>
      <c r="D17906" s="916"/>
      <c r="E17906" s="916"/>
      <c r="F17906" s="916"/>
      <c r="G17906" s="915"/>
      <c r="H17906" s="915"/>
      <c r="I17906" s="915"/>
    </row>
    <row r="17907" spans="1:9">
      <c r="A17907" s="915"/>
      <c r="B17907" s="915"/>
      <c r="C17907" s="915"/>
      <c r="D17907" s="916"/>
      <c r="E17907" s="916"/>
      <c r="F17907" s="916"/>
      <c r="G17907" s="915"/>
      <c r="H17907" s="915"/>
      <c r="I17907" s="915"/>
    </row>
    <row r="17908" spans="1:9">
      <c r="A17908" s="915"/>
      <c r="B17908" s="915"/>
      <c r="C17908" s="915"/>
      <c r="D17908" s="916"/>
      <c r="E17908" s="916"/>
      <c r="F17908" s="916"/>
      <c r="G17908" s="915"/>
      <c r="H17908" s="915"/>
      <c r="I17908" s="915"/>
    </row>
    <row r="17909" spans="1:9">
      <c r="A17909" s="915"/>
      <c r="B17909" s="915"/>
      <c r="C17909" s="915"/>
      <c r="D17909" s="916"/>
      <c r="E17909" s="916"/>
      <c r="F17909" s="916"/>
      <c r="G17909" s="915"/>
      <c r="H17909" s="915"/>
      <c r="I17909" s="915"/>
    </row>
    <row r="17910" spans="1:9">
      <c r="A17910" s="915"/>
      <c r="B17910" s="915"/>
      <c r="C17910" s="915"/>
      <c r="D17910" s="916"/>
      <c r="E17910" s="916"/>
      <c r="F17910" s="916"/>
      <c r="G17910" s="915"/>
      <c r="H17910" s="915"/>
      <c r="I17910" s="915"/>
    </row>
    <row r="17911" spans="1:9">
      <c r="A17911" s="915"/>
      <c r="B17911" s="915"/>
      <c r="C17911" s="915"/>
      <c r="D17911" s="916"/>
      <c r="E17911" s="916"/>
      <c r="F17911" s="916"/>
      <c r="G17911" s="915"/>
      <c r="H17911" s="915"/>
      <c r="I17911" s="915"/>
    </row>
    <row r="17912" spans="1:9">
      <c r="A17912" s="915"/>
      <c r="B17912" s="915"/>
      <c r="C17912" s="915"/>
      <c r="D17912" s="916"/>
      <c r="E17912" s="916"/>
      <c r="F17912" s="916"/>
      <c r="G17912" s="915"/>
      <c r="H17912" s="915"/>
      <c r="I17912" s="915"/>
    </row>
    <row r="17913" spans="1:9">
      <c r="A17913" s="915"/>
      <c r="B17913" s="915"/>
      <c r="C17913" s="915"/>
      <c r="D17913" s="916"/>
      <c r="E17913" s="916"/>
      <c r="F17913" s="916"/>
      <c r="G17913" s="915"/>
      <c r="H17913" s="915"/>
      <c r="I17913" s="915"/>
    </row>
    <row r="17914" spans="1:9">
      <c r="A17914" s="915"/>
      <c r="B17914" s="915"/>
      <c r="C17914" s="915"/>
      <c r="D17914" s="916"/>
      <c r="E17914" s="916"/>
      <c r="F17914" s="916"/>
      <c r="G17914" s="915"/>
      <c r="H17914" s="915"/>
      <c r="I17914" s="915"/>
    </row>
    <row r="17915" spans="1:9">
      <c r="A17915" s="915"/>
      <c r="B17915" s="915"/>
      <c r="C17915" s="915"/>
      <c r="D17915" s="916"/>
      <c r="E17915" s="916"/>
      <c r="F17915" s="916"/>
      <c r="G17915" s="915"/>
      <c r="H17915" s="915"/>
      <c r="I17915" s="915"/>
    </row>
    <row r="17916" spans="1:9">
      <c r="A17916" s="915"/>
      <c r="B17916" s="915"/>
      <c r="C17916" s="915"/>
      <c r="D17916" s="916"/>
      <c r="E17916" s="916"/>
      <c r="F17916" s="916"/>
      <c r="G17916" s="915"/>
      <c r="H17916" s="915"/>
      <c r="I17916" s="915"/>
    </row>
    <row r="17917" spans="1:9">
      <c r="A17917" s="915"/>
      <c r="B17917" s="915"/>
      <c r="C17917" s="915"/>
      <c r="D17917" s="916"/>
      <c r="E17917" s="916"/>
      <c r="F17917" s="916"/>
      <c r="G17917" s="915"/>
      <c r="H17917" s="915"/>
      <c r="I17917" s="915"/>
    </row>
    <row r="17918" spans="1:9">
      <c r="A17918" s="915"/>
      <c r="B17918" s="915"/>
      <c r="C17918" s="915"/>
      <c r="D17918" s="916"/>
      <c r="E17918" s="916"/>
      <c r="F17918" s="916"/>
      <c r="G17918" s="915"/>
      <c r="H17918" s="915"/>
      <c r="I17918" s="915"/>
    </row>
    <row r="17919" spans="1:9">
      <c r="A17919" s="915"/>
      <c r="B17919" s="915"/>
      <c r="C17919" s="915"/>
      <c r="D17919" s="916"/>
      <c r="E17919" s="916"/>
      <c r="F17919" s="916"/>
      <c r="G17919" s="915"/>
      <c r="H17919" s="915"/>
      <c r="I17919" s="915"/>
    </row>
    <row r="17920" spans="1:9">
      <c r="A17920" s="915"/>
      <c r="B17920" s="915"/>
      <c r="C17920" s="915"/>
      <c r="D17920" s="916"/>
      <c r="E17920" s="916"/>
      <c r="F17920" s="916"/>
      <c r="G17920" s="915"/>
      <c r="H17920" s="915"/>
      <c r="I17920" s="915"/>
    </row>
    <row r="17921" spans="1:9">
      <c r="A17921" s="915"/>
      <c r="B17921" s="915"/>
      <c r="C17921" s="915"/>
      <c r="D17921" s="916"/>
      <c r="E17921" s="916"/>
      <c r="F17921" s="916"/>
      <c r="G17921" s="915"/>
      <c r="H17921" s="915"/>
      <c r="I17921" s="915"/>
    </row>
    <row r="17922" spans="1:9">
      <c r="A17922" s="915"/>
      <c r="B17922" s="915"/>
      <c r="C17922" s="915"/>
      <c r="D17922" s="916"/>
      <c r="E17922" s="916"/>
      <c r="F17922" s="916"/>
      <c r="G17922" s="915"/>
      <c r="H17922" s="915"/>
      <c r="I17922" s="915"/>
    </row>
    <row r="17923" spans="1:9">
      <c r="A17923" s="915"/>
      <c r="B17923" s="915"/>
      <c r="C17923" s="915"/>
      <c r="D17923" s="916"/>
      <c r="E17923" s="916"/>
      <c r="F17923" s="916"/>
      <c r="G17923" s="915"/>
      <c r="H17923" s="915"/>
      <c r="I17923" s="915"/>
    </row>
    <row r="17924" spans="1:9">
      <c r="A17924" s="915"/>
      <c r="B17924" s="915"/>
      <c r="C17924" s="915"/>
      <c r="D17924" s="916"/>
      <c r="E17924" s="916"/>
      <c r="F17924" s="916"/>
      <c r="G17924" s="915"/>
      <c r="H17924" s="915"/>
      <c r="I17924" s="915"/>
    </row>
    <row r="17925" spans="1:9">
      <c r="A17925" s="915"/>
      <c r="B17925" s="915"/>
      <c r="C17925" s="915"/>
      <c r="D17925" s="916"/>
      <c r="E17925" s="916"/>
      <c r="F17925" s="916"/>
      <c r="G17925" s="915"/>
      <c r="H17925" s="915"/>
      <c r="I17925" s="915"/>
    </row>
    <row r="17926" spans="1:9">
      <c r="A17926" s="915"/>
      <c r="B17926" s="915"/>
      <c r="C17926" s="915"/>
      <c r="D17926" s="916"/>
      <c r="E17926" s="916"/>
      <c r="F17926" s="916"/>
      <c r="G17926" s="915"/>
      <c r="H17926" s="915"/>
      <c r="I17926" s="915"/>
    </row>
    <row r="17927" spans="1:9">
      <c r="A17927" s="915"/>
      <c r="B17927" s="915"/>
      <c r="C17927" s="915"/>
      <c r="D17927" s="916"/>
      <c r="E17927" s="916"/>
      <c r="F17927" s="916"/>
      <c r="G17927" s="915"/>
      <c r="H17927" s="915"/>
      <c r="I17927" s="915"/>
    </row>
    <row r="17928" spans="1:9">
      <c r="A17928" s="915"/>
      <c r="B17928" s="915"/>
      <c r="C17928" s="915"/>
      <c r="D17928" s="916"/>
      <c r="E17928" s="916"/>
      <c r="F17928" s="916"/>
      <c r="G17928" s="915"/>
      <c r="H17928" s="915"/>
      <c r="I17928" s="915"/>
    </row>
    <row r="17929" spans="1:9">
      <c r="A17929" s="915"/>
      <c r="B17929" s="915"/>
      <c r="C17929" s="915"/>
      <c r="D17929" s="916"/>
      <c r="E17929" s="916"/>
      <c r="F17929" s="916"/>
      <c r="G17929" s="915"/>
      <c r="H17929" s="915"/>
      <c r="I17929" s="915"/>
    </row>
    <row r="17930" spans="1:9">
      <c r="A17930" s="915"/>
      <c r="B17930" s="915"/>
      <c r="C17930" s="915"/>
      <c r="D17930" s="916"/>
      <c r="E17930" s="916"/>
      <c r="F17930" s="916"/>
      <c r="G17930" s="915"/>
      <c r="H17930" s="915"/>
      <c r="I17930" s="915"/>
    </row>
    <row r="17931" spans="1:9">
      <c r="A17931" s="915"/>
      <c r="B17931" s="915"/>
      <c r="C17931" s="915"/>
      <c r="D17931" s="916"/>
      <c r="E17931" s="916"/>
      <c r="F17931" s="916"/>
      <c r="G17931" s="915"/>
      <c r="H17931" s="915"/>
      <c r="I17931" s="915"/>
    </row>
    <row r="17932" spans="1:9">
      <c r="A17932" s="915"/>
      <c r="B17932" s="915"/>
      <c r="C17932" s="915"/>
      <c r="D17932" s="916"/>
      <c r="E17932" s="916"/>
      <c r="F17932" s="916"/>
      <c r="G17932" s="915"/>
      <c r="H17932" s="915"/>
      <c r="I17932" s="915"/>
    </row>
    <row r="17933" spans="1:9">
      <c r="A17933" s="915"/>
      <c r="B17933" s="915"/>
      <c r="C17933" s="915"/>
      <c r="D17933" s="916"/>
      <c r="E17933" s="916"/>
      <c r="F17933" s="916"/>
      <c r="G17933" s="915"/>
      <c r="H17933" s="915"/>
      <c r="I17933" s="915"/>
    </row>
    <row r="17934" spans="1:9">
      <c r="A17934" s="915"/>
      <c r="B17934" s="915"/>
      <c r="C17934" s="915"/>
      <c r="D17934" s="916"/>
      <c r="E17934" s="916"/>
      <c r="F17934" s="916"/>
      <c r="G17934" s="915"/>
      <c r="H17934" s="915"/>
      <c r="I17934" s="915"/>
    </row>
    <row r="17935" spans="1:9">
      <c r="A17935" s="915"/>
      <c r="B17935" s="915"/>
      <c r="C17935" s="915"/>
      <c r="D17935" s="916"/>
      <c r="E17935" s="916"/>
      <c r="F17935" s="916"/>
      <c r="G17935" s="915"/>
      <c r="H17935" s="915"/>
      <c r="I17935" s="915"/>
    </row>
    <row r="17936" spans="1:9">
      <c r="A17936" s="915"/>
      <c r="B17936" s="915"/>
      <c r="C17936" s="915"/>
      <c r="D17936" s="916"/>
      <c r="E17936" s="916"/>
      <c r="F17936" s="916"/>
      <c r="G17936" s="915"/>
      <c r="H17936" s="915"/>
      <c r="I17936" s="915"/>
    </row>
    <row r="17937" spans="1:9">
      <c r="A17937" s="915"/>
      <c r="B17937" s="915"/>
      <c r="C17937" s="915"/>
      <c r="D17937" s="916"/>
      <c r="E17937" s="916"/>
      <c r="F17937" s="916"/>
      <c r="G17937" s="915"/>
      <c r="H17937" s="915"/>
      <c r="I17937" s="915"/>
    </row>
    <row r="17938" spans="1:9">
      <c r="A17938" s="915"/>
      <c r="B17938" s="915"/>
      <c r="C17938" s="915"/>
      <c r="D17938" s="916"/>
      <c r="E17938" s="916"/>
      <c r="F17938" s="916"/>
      <c r="G17938" s="915"/>
      <c r="H17938" s="915"/>
      <c r="I17938" s="915"/>
    </row>
    <row r="17939" spans="1:9">
      <c r="A17939" s="915"/>
      <c r="B17939" s="915"/>
      <c r="C17939" s="915"/>
      <c r="D17939" s="916"/>
      <c r="E17939" s="916"/>
      <c r="F17939" s="916"/>
      <c r="G17939" s="915"/>
      <c r="H17939" s="915"/>
      <c r="I17939" s="915"/>
    </row>
    <row r="17940" spans="1:9">
      <c r="A17940" s="915"/>
      <c r="B17940" s="915"/>
      <c r="C17940" s="915"/>
      <c r="D17940" s="916"/>
      <c r="E17940" s="916"/>
      <c r="F17940" s="916"/>
      <c r="G17940" s="915"/>
      <c r="H17940" s="915"/>
      <c r="I17940" s="915"/>
    </row>
    <row r="17941" spans="1:9">
      <c r="A17941" s="915"/>
      <c r="B17941" s="915"/>
      <c r="C17941" s="915"/>
      <c r="D17941" s="916"/>
      <c r="E17941" s="916"/>
      <c r="F17941" s="916"/>
      <c r="G17941" s="915"/>
      <c r="H17941" s="915"/>
      <c r="I17941" s="915"/>
    </row>
    <row r="17942" spans="1:9">
      <c r="A17942" s="915"/>
      <c r="B17942" s="915"/>
      <c r="C17942" s="915"/>
      <c r="D17942" s="916"/>
      <c r="E17942" s="916"/>
      <c r="F17942" s="916"/>
      <c r="G17942" s="915"/>
      <c r="H17942" s="915"/>
      <c r="I17942" s="915"/>
    </row>
    <row r="17943" spans="1:9">
      <c r="A17943" s="915"/>
      <c r="B17943" s="915"/>
      <c r="C17943" s="915"/>
      <c r="D17943" s="916"/>
      <c r="E17943" s="916"/>
      <c r="F17943" s="916"/>
      <c r="G17943" s="915"/>
      <c r="H17943" s="915"/>
      <c r="I17943" s="915"/>
    </row>
    <row r="17944" spans="1:9">
      <c r="A17944" s="915"/>
      <c r="B17944" s="915"/>
      <c r="C17944" s="915"/>
      <c r="D17944" s="916"/>
      <c r="E17944" s="916"/>
      <c r="F17944" s="916"/>
      <c r="G17944" s="915"/>
      <c r="H17944" s="915"/>
      <c r="I17944" s="915"/>
    </row>
    <row r="17945" spans="1:9">
      <c r="A17945" s="915"/>
      <c r="B17945" s="915"/>
      <c r="C17945" s="915"/>
      <c r="D17945" s="916"/>
      <c r="E17945" s="916"/>
      <c r="F17945" s="916"/>
      <c r="G17945" s="915"/>
      <c r="H17945" s="915"/>
      <c r="I17945" s="915"/>
    </row>
    <row r="17946" spans="1:9">
      <c r="A17946" s="915"/>
      <c r="B17946" s="915"/>
      <c r="C17946" s="915"/>
      <c r="D17946" s="916"/>
      <c r="E17946" s="916"/>
      <c r="F17946" s="916"/>
      <c r="G17946" s="915"/>
      <c r="H17946" s="915"/>
      <c r="I17946" s="915"/>
    </row>
    <row r="17947" spans="1:9">
      <c r="A17947" s="915"/>
      <c r="B17947" s="915"/>
      <c r="C17947" s="915"/>
      <c r="D17947" s="916"/>
      <c r="E17947" s="916"/>
      <c r="F17947" s="916"/>
      <c r="G17947" s="915"/>
      <c r="H17947" s="915"/>
      <c r="I17947" s="915"/>
    </row>
    <row r="17948" spans="1:9">
      <c r="A17948" s="915"/>
      <c r="B17948" s="915"/>
      <c r="C17948" s="915"/>
      <c r="D17948" s="916"/>
      <c r="E17948" s="916"/>
      <c r="F17948" s="916"/>
      <c r="G17948" s="915"/>
      <c r="H17948" s="915"/>
      <c r="I17948" s="915"/>
    </row>
    <row r="17949" spans="1:9">
      <c r="A17949" s="915"/>
      <c r="B17949" s="915"/>
      <c r="C17949" s="915"/>
      <c r="D17949" s="916"/>
      <c r="E17949" s="916"/>
      <c r="F17949" s="916"/>
      <c r="G17949" s="915"/>
      <c r="H17949" s="915"/>
      <c r="I17949" s="915"/>
    </row>
    <row r="17950" spans="1:9">
      <c r="A17950" s="915"/>
      <c r="B17950" s="915"/>
      <c r="C17950" s="915"/>
      <c r="D17950" s="916"/>
      <c r="E17950" s="916"/>
      <c r="F17950" s="916"/>
      <c r="G17950" s="915"/>
      <c r="H17950" s="915"/>
      <c r="I17950" s="915"/>
    </row>
    <row r="17951" spans="1:9">
      <c r="A17951" s="915"/>
      <c r="B17951" s="915"/>
      <c r="C17951" s="915"/>
      <c r="D17951" s="916"/>
      <c r="E17951" s="916"/>
      <c r="F17951" s="916"/>
      <c r="G17951" s="915"/>
      <c r="H17951" s="915"/>
      <c r="I17951" s="915"/>
    </row>
    <row r="17952" spans="1:9">
      <c r="A17952" s="915"/>
      <c r="B17952" s="915"/>
      <c r="C17952" s="915"/>
      <c r="D17952" s="916"/>
      <c r="E17952" s="916"/>
      <c r="F17952" s="916"/>
      <c r="G17952" s="915"/>
      <c r="H17952" s="915"/>
      <c r="I17952" s="915"/>
    </row>
    <row r="17953" spans="1:9">
      <c r="A17953" s="915"/>
      <c r="B17953" s="915"/>
      <c r="C17953" s="915"/>
      <c r="D17953" s="916"/>
      <c r="E17953" s="916"/>
      <c r="F17953" s="916"/>
      <c r="G17953" s="915"/>
      <c r="H17953" s="915"/>
      <c r="I17953" s="915"/>
    </row>
    <row r="17954" spans="1:9">
      <c r="A17954" s="915"/>
      <c r="B17954" s="915"/>
      <c r="C17954" s="915"/>
      <c r="D17954" s="916"/>
      <c r="E17954" s="916"/>
      <c r="F17954" s="916"/>
      <c r="G17954" s="915"/>
      <c r="H17954" s="915"/>
      <c r="I17954" s="915"/>
    </row>
    <row r="17955" spans="1:9">
      <c r="A17955" s="915"/>
      <c r="B17955" s="915"/>
      <c r="C17955" s="915"/>
      <c r="D17955" s="916"/>
      <c r="E17955" s="916"/>
      <c r="F17955" s="916"/>
      <c r="G17955" s="915"/>
      <c r="H17955" s="915"/>
      <c r="I17955" s="915"/>
    </row>
    <row r="17956" spans="1:9">
      <c r="A17956" s="915"/>
      <c r="B17956" s="915"/>
      <c r="C17956" s="915"/>
      <c r="D17956" s="916"/>
      <c r="E17956" s="916"/>
      <c r="F17956" s="916"/>
      <c r="G17956" s="915"/>
      <c r="H17956" s="915"/>
      <c r="I17956" s="915"/>
    </row>
    <row r="17957" spans="1:9">
      <c r="A17957" s="915"/>
      <c r="B17957" s="915"/>
      <c r="C17957" s="915"/>
      <c r="D17957" s="916"/>
      <c r="E17957" s="916"/>
      <c r="F17957" s="916"/>
      <c r="G17957" s="915"/>
      <c r="H17957" s="915"/>
      <c r="I17957" s="915"/>
    </row>
    <row r="17958" spans="1:9">
      <c r="A17958" s="915"/>
      <c r="B17958" s="915"/>
      <c r="C17958" s="915"/>
      <c r="D17958" s="916"/>
      <c r="E17958" s="916"/>
      <c r="F17958" s="916"/>
      <c r="G17958" s="915"/>
      <c r="H17958" s="915"/>
      <c r="I17958" s="915"/>
    </row>
    <row r="17959" spans="1:9">
      <c r="A17959" s="915"/>
      <c r="B17959" s="915"/>
      <c r="C17959" s="915"/>
      <c r="D17959" s="916"/>
      <c r="E17959" s="916"/>
      <c r="F17959" s="916"/>
      <c r="G17959" s="915"/>
      <c r="H17959" s="915"/>
      <c r="I17959" s="915"/>
    </row>
    <row r="17960" spans="1:9">
      <c r="A17960" s="915"/>
      <c r="B17960" s="915"/>
      <c r="C17960" s="915"/>
      <c r="D17960" s="916"/>
      <c r="E17960" s="916"/>
      <c r="F17960" s="916"/>
      <c r="G17960" s="915"/>
      <c r="H17960" s="915"/>
      <c r="I17960" s="915"/>
    </row>
    <row r="17961" spans="1:9">
      <c r="A17961" s="915"/>
      <c r="B17961" s="915"/>
      <c r="C17961" s="915"/>
      <c r="D17961" s="916"/>
      <c r="E17961" s="916"/>
      <c r="F17961" s="916"/>
      <c r="G17961" s="915"/>
      <c r="H17961" s="915"/>
      <c r="I17961" s="915"/>
    </row>
    <row r="17962" spans="1:9">
      <c r="A17962" s="915"/>
      <c r="B17962" s="915"/>
      <c r="C17962" s="915"/>
      <c r="D17962" s="916"/>
      <c r="E17962" s="916"/>
      <c r="F17962" s="916"/>
      <c r="G17962" s="915"/>
      <c r="H17962" s="915"/>
      <c r="I17962" s="915"/>
    </row>
    <row r="17963" spans="1:9">
      <c r="A17963" s="915"/>
      <c r="B17963" s="915"/>
      <c r="C17963" s="915"/>
      <c r="D17963" s="916"/>
      <c r="E17963" s="916"/>
      <c r="F17963" s="916"/>
      <c r="G17963" s="915"/>
      <c r="H17963" s="915"/>
      <c r="I17963" s="915"/>
    </row>
    <row r="17964" spans="1:9">
      <c r="A17964" s="915"/>
      <c r="B17964" s="915"/>
      <c r="C17964" s="915"/>
      <c r="D17964" s="916"/>
      <c r="E17964" s="916"/>
      <c r="F17964" s="916"/>
      <c r="G17964" s="915"/>
      <c r="H17964" s="915"/>
      <c r="I17964" s="915"/>
    </row>
    <row r="17965" spans="1:9">
      <c r="A17965" s="915"/>
      <c r="B17965" s="915"/>
      <c r="C17965" s="915"/>
      <c r="D17965" s="916"/>
      <c r="E17965" s="916"/>
      <c r="F17965" s="916"/>
      <c r="G17965" s="915"/>
      <c r="H17965" s="915"/>
      <c r="I17965" s="915"/>
    </row>
    <row r="17966" spans="1:9">
      <c r="A17966" s="915"/>
      <c r="B17966" s="915"/>
      <c r="C17966" s="915"/>
      <c r="D17966" s="916"/>
      <c r="E17966" s="916"/>
      <c r="F17966" s="916"/>
      <c r="G17966" s="915"/>
      <c r="H17966" s="915"/>
      <c r="I17966" s="915"/>
    </row>
    <row r="17967" spans="1:9">
      <c r="A17967" s="915"/>
      <c r="B17967" s="915"/>
      <c r="C17967" s="915"/>
      <c r="D17967" s="916"/>
      <c r="E17967" s="916"/>
      <c r="F17967" s="916"/>
      <c r="G17967" s="915"/>
      <c r="H17967" s="915"/>
      <c r="I17967" s="915"/>
    </row>
    <row r="17968" spans="1:9">
      <c r="A17968" s="915"/>
      <c r="B17968" s="915"/>
      <c r="C17968" s="915"/>
      <c r="D17968" s="916"/>
      <c r="E17968" s="916"/>
      <c r="F17968" s="916"/>
      <c r="G17968" s="915"/>
      <c r="H17968" s="915"/>
      <c r="I17968" s="915"/>
    </row>
    <row r="17969" spans="1:9">
      <c r="A17969" s="915"/>
      <c r="B17969" s="915"/>
      <c r="C17969" s="915"/>
      <c r="D17969" s="916"/>
      <c r="E17969" s="916"/>
      <c r="F17969" s="916"/>
      <c r="G17969" s="915"/>
      <c r="H17969" s="915"/>
      <c r="I17969" s="915"/>
    </row>
    <row r="17970" spans="1:9">
      <c r="A17970" s="915"/>
      <c r="B17970" s="915"/>
      <c r="C17970" s="915"/>
      <c r="D17970" s="916"/>
      <c r="E17970" s="916"/>
      <c r="F17970" s="916"/>
      <c r="G17970" s="915"/>
      <c r="H17970" s="915"/>
      <c r="I17970" s="915"/>
    </row>
    <row r="17971" spans="1:9">
      <c r="A17971" s="915"/>
      <c r="B17971" s="915"/>
      <c r="C17971" s="915"/>
      <c r="D17971" s="916"/>
      <c r="E17971" s="916"/>
      <c r="F17971" s="916"/>
      <c r="G17971" s="915"/>
      <c r="H17971" s="915"/>
      <c r="I17971" s="915"/>
    </row>
    <row r="17972" spans="1:9">
      <c r="A17972" s="915"/>
      <c r="B17972" s="915"/>
      <c r="C17972" s="915"/>
      <c r="D17972" s="916"/>
      <c r="E17972" s="916"/>
      <c r="F17972" s="916"/>
      <c r="G17972" s="915"/>
      <c r="H17972" s="915"/>
      <c r="I17972" s="915"/>
    </row>
    <row r="17973" spans="1:9">
      <c r="A17973" s="915"/>
      <c r="B17973" s="915"/>
      <c r="C17973" s="915"/>
      <c r="D17973" s="916"/>
      <c r="E17973" s="916"/>
      <c r="F17973" s="916"/>
      <c r="G17973" s="915"/>
      <c r="H17973" s="915"/>
      <c r="I17973" s="915"/>
    </row>
    <row r="17974" spans="1:9">
      <c r="A17974" s="915"/>
      <c r="B17974" s="915"/>
      <c r="C17974" s="915"/>
      <c r="D17974" s="916"/>
      <c r="E17974" s="916"/>
      <c r="F17974" s="916"/>
      <c r="G17974" s="915"/>
      <c r="H17974" s="915"/>
      <c r="I17974" s="915"/>
    </row>
    <row r="17975" spans="1:9">
      <c r="A17975" s="915"/>
      <c r="B17975" s="915"/>
      <c r="C17975" s="915"/>
      <c r="D17975" s="916"/>
      <c r="E17975" s="916"/>
      <c r="F17975" s="916"/>
      <c r="G17975" s="915"/>
      <c r="H17975" s="915"/>
      <c r="I17975" s="915"/>
    </row>
    <row r="17976" spans="1:9">
      <c r="A17976" s="915"/>
      <c r="B17976" s="915"/>
      <c r="C17976" s="915"/>
      <c r="D17976" s="916"/>
      <c r="E17976" s="916"/>
      <c r="F17976" s="916"/>
      <c r="G17976" s="915"/>
      <c r="H17976" s="915"/>
      <c r="I17976" s="915"/>
    </row>
    <row r="17977" spans="1:9">
      <c r="A17977" s="915"/>
      <c r="B17977" s="915"/>
      <c r="C17977" s="915"/>
      <c r="D17977" s="916"/>
      <c r="E17977" s="916"/>
      <c r="F17977" s="916"/>
      <c r="G17977" s="915"/>
      <c r="H17977" s="915"/>
      <c r="I17977" s="915"/>
    </row>
    <row r="17978" spans="1:9">
      <c r="A17978" s="915"/>
      <c r="B17978" s="915"/>
      <c r="C17978" s="915"/>
      <c r="D17978" s="916"/>
      <c r="E17978" s="916"/>
      <c r="F17978" s="916"/>
      <c r="G17978" s="915"/>
      <c r="H17978" s="915"/>
      <c r="I17978" s="915"/>
    </row>
    <row r="17979" spans="1:9">
      <c r="A17979" s="915"/>
      <c r="B17979" s="915"/>
      <c r="C17979" s="915"/>
      <c r="D17979" s="916"/>
      <c r="E17979" s="916"/>
      <c r="F17979" s="916"/>
      <c r="G17979" s="915"/>
      <c r="H17979" s="915"/>
      <c r="I17979" s="915"/>
    </row>
    <row r="17980" spans="1:9">
      <c r="A17980" s="915"/>
      <c r="B17980" s="915"/>
      <c r="C17980" s="915"/>
      <c r="D17980" s="916"/>
      <c r="E17980" s="916"/>
      <c r="F17980" s="916"/>
      <c r="G17980" s="915"/>
      <c r="H17980" s="915"/>
      <c r="I17980" s="915"/>
    </row>
    <row r="17981" spans="1:9">
      <c r="A17981" s="915"/>
      <c r="B17981" s="915"/>
      <c r="C17981" s="915"/>
      <c r="D17981" s="916"/>
      <c r="E17981" s="916"/>
      <c r="F17981" s="916"/>
      <c r="G17981" s="915"/>
      <c r="H17981" s="915"/>
      <c r="I17981" s="915"/>
    </row>
    <row r="17982" spans="1:9">
      <c r="A17982" s="915"/>
      <c r="B17982" s="915"/>
      <c r="C17982" s="915"/>
      <c r="D17982" s="916"/>
      <c r="E17982" s="916"/>
      <c r="F17982" s="916"/>
      <c r="G17982" s="915"/>
      <c r="H17982" s="915"/>
      <c r="I17982" s="915"/>
    </row>
    <row r="17983" spans="1:9">
      <c r="A17983" s="915"/>
      <c r="B17983" s="915"/>
      <c r="C17983" s="915"/>
      <c r="D17983" s="916"/>
      <c r="E17983" s="916"/>
      <c r="F17983" s="916"/>
      <c r="G17983" s="915"/>
      <c r="H17983" s="915"/>
      <c r="I17983" s="915"/>
    </row>
    <row r="17984" spans="1:9">
      <c r="A17984" s="915"/>
      <c r="B17984" s="915"/>
      <c r="C17984" s="915"/>
      <c r="D17984" s="916"/>
      <c r="E17984" s="916"/>
      <c r="F17984" s="916"/>
      <c r="G17984" s="915"/>
      <c r="H17984" s="915"/>
      <c r="I17984" s="915"/>
    </row>
    <row r="17985" spans="1:9">
      <c r="A17985" s="915"/>
      <c r="B17985" s="915"/>
      <c r="C17985" s="915"/>
      <c r="D17985" s="916"/>
      <c r="E17985" s="916"/>
      <c r="F17985" s="916"/>
      <c r="G17985" s="915"/>
      <c r="H17985" s="915"/>
      <c r="I17985" s="915"/>
    </row>
    <row r="17986" spans="1:9">
      <c r="A17986" s="915"/>
      <c r="B17986" s="915"/>
      <c r="C17986" s="915"/>
      <c r="D17986" s="916"/>
      <c r="E17986" s="916"/>
      <c r="F17986" s="916"/>
      <c r="G17986" s="915"/>
      <c r="H17986" s="915"/>
      <c r="I17986" s="915"/>
    </row>
    <row r="17987" spans="1:9">
      <c r="A17987" s="915"/>
      <c r="B17987" s="915"/>
      <c r="C17987" s="915"/>
      <c r="D17987" s="916"/>
      <c r="E17987" s="916"/>
      <c r="F17987" s="916"/>
      <c r="G17987" s="915"/>
      <c r="H17987" s="915"/>
      <c r="I17987" s="915"/>
    </row>
    <row r="17988" spans="1:9">
      <c r="A17988" s="915"/>
      <c r="B17988" s="915"/>
      <c r="C17988" s="915"/>
      <c r="D17988" s="916"/>
      <c r="E17988" s="916"/>
      <c r="F17988" s="916"/>
      <c r="G17988" s="915"/>
      <c r="H17988" s="915"/>
      <c r="I17988" s="915"/>
    </row>
    <row r="17989" spans="1:9">
      <c r="A17989" s="915"/>
      <c r="B17989" s="915"/>
      <c r="C17989" s="915"/>
      <c r="D17989" s="916"/>
      <c r="E17989" s="916"/>
      <c r="F17989" s="916"/>
      <c r="G17989" s="915"/>
      <c r="H17989" s="915"/>
      <c r="I17989" s="915"/>
    </row>
    <row r="17990" spans="1:9">
      <c r="A17990" s="915"/>
      <c r="B17990" s="915"/>
      <c r="C17990" s="915"/>
      <c r="D17990" s="916"/>
      <c r="E17990" s="916"/>
      <c r="F17990" s="916"/>
      <c r="G17990" s="915"/>
      <c r="H17990" s="915"/>
      <c r="I17990" s="915"/>
    </row>
    <row r="17991" spans="1:9">
      <c r="A17991" s="915"/>
      <c r="B17991" s="915"/>
      <c r="C17991" s="915"/>
      <c r="D17991" s="916"/>
      <c r="E17991" s="916"/>
      <c r="F17991" s="916"/>
      <c r="G17991" s="915"/>
      <c r="H17991" s="915"/>
      <c r="I17991" s="915"/>
    </row>
    <row r="17992" spans="1:9">
      <c r="A17992" s="915"/>
      <c r="B17992" s="915"/>
      <c r="C17992" s="915"/>
      <c r="D17992" s="916"/>
      <c r="E17992" s="916"/>
      <c r="F17992" s="916"/>
      <c r="G17992" s="915"/>
      <c r="H17992" s="915"/>
      <c r="I17992" s="915"/>
    </row>
    <row r="17993" spans="1:9">
      <c r="A17993" s="915"/>
      <c r="B17993" s="915"/>
      <c r="C17993" s="915"/>
      <c r="D17993" s="916"/>
      <c r="E17993" s="916"/>
      <c r="F17993" s="916"/>
      <c r="G17993" s="915"/>
      <c r="H17993" s="915"/>
      <c r="I17993" s="915"/>
    </row>
    <row r="17994" spans="1:9">
      <c r="A17994" s="915"/>
      <c r="B17994" s="915"/>
      <c r="C17994" s="915"/>
      <c r="D17994" s="916"/>
      <c r="E17994" s="916"/>
      <c r="F17994" s="916"/>
      <c r="G17994" s="915"/>
      <c r="H17994" s="915"/>
      <c r="I17994" s="915"/>
    </row>
    <row r="17995" spans="1:9">
      <c r="A17995" s="915"/>
      <c r="B17995" s="915"/>
      <c r="C17995" s="915"/>
      <c r="D17995" s="916"/>
      <c r="E17995" s="916"/>
      <c r="F17995" s="916"/>
      <c r="G17995" s="915"/>
      <c r="H17995" s="915"/>
      <c r="I17995" s="915"/>
    </row>
    <row r="17996" spans="1:9">
      <c r="A17996" s="915"/>
      <c r="B17996" s="915"/>
      <c r="C17996" s="915"/>
      <c r="D17996" s="916"/>
      <c r="E17996" s="916"/>
      <c r="F17996" s="916"/>
      <c r="G17996" s="915"/>
      <c r="H17996" s="915"/>
      <c r="I17996" s="915"/>
    </row>
    <row r="17997" spans="1:9">
      <c r="A17997" s="915"/>
      <c r="B17997" s="915"/>
      <c r="C17997" s="915"/>
      <c r="D17997" s="916"/>
      <c r="E17997" s="916"/>
      <c r="F17997" s="916"/>
      <c r="G17997" s="915"/>
      <c r="H17997" s="915"/>
      <c r="I17997" s="915"/>
    </row>
    <row r="17998" spans="1:9">
      <c r="A17998" s="915"/>
      <c r="B17998" s="915"/>
      <c r="C17998" s="915"/>
      <c r="D17998" s="916"/>
      <c r="E17998" s="916"/>
      <c r="F17998" s="916"/>
      <c r="G17998" s="915"/>
      <c r="H17998" s="915"/>
      <c r="I17998" s="915"/>
    </row>
    <row r="17999" spans="1:9">
      <c r="A17999" s="915"/>
      <c r="B17999" s="915"/>
      <c r="C17999" s="915"/>
      <c r="D17999" s="916"/>
      <c r="E17999" s="916"/>
      <c r="F17999" s="916"/>
      <c r="G17999" s="915"/>
      <c r="H17999" s="915"/>
      <c r="I17999" s="915"/>
    </row>
    <row r="18000" spans="1:9">
      <c r="A18000" s="915"/>
      <c r="B18000" s="915"/>
      <c r="C18000" s="915"/>
      <c r="D18000" s="916"/>
      <c r="E18000" s="916"/>
      <c r="F18000" s="916"/>
      <c r="G18000" s="915"/>
      <c r="H18000" s="915"/>
      <c r="I18000" s="915"/>
    </row>
    <row r="18001" spans="1:9">
      <c r="A18001" s="915"/>
      <c r="B18001" s="915"/>
      <c r="C18001" s="915"/>
      <c r="D18001" s="916"/>
      <c r="E18001" s="916"/>
      <c r="F18001" s="916"/>
      <c r="G18001" s="915"/>
      <c r="H18001" s="915"/>
      <c r="I18001" s="915"/>
    </row>
    <row r="18002" spans="1:9">
      <c r="A18002" s="915"/>
      <c r="B18002" s="915"/>
      <c r="C18002" s="915"/>
      <c r="D18002" s="916"/>
      <c r="E18002" s="916"/>
      <c r="F18002" s="916"/>
      <c r="G18002" s="915"/>
      <c r="H18002" s="915"/>
      <c r="I18002" s="915"/>
    </row>
    <row r="18003" spans="1:9">
      <c r="A18003" s="915"/>
      <c r="B18003" s="915"/>
      <c r="C18003" s="915"/>
      <c r="D18003" s="916"/>
      <c r="E18003" s="916"/>
      <c r="F18003" s="916"/>
      <c r="G18003" s="915"/>
      <c r="H18003" s="915"/>
      <c r="I18003" s="915"/>
    </row>
    <row r="18004" spans="1:9">
      <c r="A18004" s="915"/>
      <c r="B18004" s="915"/>
      <c r="C18004" s="915"/>
      <c r="D18004" s="916"/>
      <c r="E18004" s="916"/>
      <c r="F18004" s="916"/>
      <c r="G18004" s="915"/>
      <c r="H18004" s="915"/>
      <c r="I18004" s="915"/>
    </row>
    <row r="18005" spans="1:9">
      <c r="A18005" s="915"/>
      <c r="B18005" s="915"/>
      <c r="C18005" s="915"/>
      <c r="D18005" s="916"/>
      <c r="E18005" s="916"/>
      <c r="F18005" s="916"/>
      <c r="G18005" s="915"/>
      <c r="H18005" s="915"/>
      <c r="I18005" s="915"/>
    </row>
    <row r="18006" spans="1:9">
      <c r="A18006" s="915"/>
      <c r="B18006" s="915"/>
      <c r="C18006" s="915"/>
      <c r="D18006" s="916"/>
      <c r="E18006" s="916"/>
      <c r="F18006" s="916"/>
      <c r="G18006" s="915"/>
      <c r="H18006" s="915"/>
      <c r="I18006" s="915"/>
    </row>
    <row r="18007" spans="1:9">
      <c r="A18007" s="915"/>
      <c r="B18007" s="915"/>
      <c r="C18007" s="915"/>
      <c r="D18007" s="916"/>
      <c r="E18007" s="916"/>
      <c r="F18007" s="916"/>
      <c r="G18007" s="915"/>
      <c r="H18007" s="915"/>
      <c r="I18007" s="915"/>
    </row>
    <row r="18008" spans="1:9">
      <c r="A18008" s="915"/>
      <c r="B18008" s="915"/>
      <c r="C18008" s="915"/>
      <c r="D18008" s="916"/>
      <c r="E18008" s="916"/>
      <c r="F18008" s="916"/>
      <c r="G18008" s="915"/>
      <c r="H18008" s="915"/>
      <c r="I18008" s="915"/>
    </row>
    <row r="18009" spans="1:9">
      <c r="A18009" s="915"/>
      <c r="B18009" s="915"/>
      <c r="C18009" s="915"/>
      <c r="D18009" s="916"/>
      <c r="E18009" s="916"/>
      <c r="F18009" s="916"/>
      <c r="G18009" s="915"/>
      <c r="H18009" s="915"/>
      <c r="I18009" s="915"/>
    </row>
    <row r="18010" spans="1:9">
      <c r="A18010" s="915"/>
      <c r="B18010" s="915"/>
      <c r="C18010" s="915"/>
      <c r="D18010" s="916"/>
      <c r="E18010" s="916"/>
      <c r="F18010" s="916"/>
      <c r="G18010" s="915"/>
      <c r="H18010" s="915"/>
      <c r="I18010" s="915"/>
    </row>
    <row r="18011" spans="1:9">
      <c r="A18011" s="915"/>
      <c r="B18011" s="915"/>
      <c r="C18011" s="915"/>
      <c r="D18011" s="916"/>
      <c r="E18011" s="916"/>
      <c r="F18011" s="916"/>
      <c r="G18011" s="915"/>
      <c r="H18011" s="915"/>
      <c r="I18011" s="915"/>
    </row>
    <row r="18012" spans="1:9">
      <c r="A18012" s="915"/>
      <c r="B18012" s="915"/>
      <c r="C18012" s="915"/>
      <c r="D18012" s="916"/>
      <c r="E18012" s="916"/>
      <c r="F18012" s="916"/>
      <c r="G18012" s="915"/>
      <c r="H18012" s="915"/>
      <c r="I18012" s="915"/>
    </row>
    <row r="18013" spans="1:9">
      <c r="A18013" s="915"/>
      <c r="B18013" s="915"/>
      <c r="C18013" s="915"/>
      <c r="D18013" s="916"/>
      <c r="E18013" s="916"/>
      <c r="F18013" s="916"/>
      <c r="G18013" s="915"/>
      <c r="H18013" s="915"/>
      <c r="I18013" s="915"/>
    </row>
    <row r="18014" spans="1:9">
      <c r="A18014" s="915"/>
      <c r="B18014" s="915"/>
      <c r="C18014" s="915"/>
      <c r="D18014" s="916"/>
      <c r="E18014" s="916"/>
      <c r="F18014" s="916"/>
      <c r="G18014" s="915"/>
      <c r="H18014" s="915"/>
      <c r="I18014" s="915"/>
    </row>
    <row r="18015" spans="1:9">
      <c r="A18015" s="915"/>
      <c r="B18015" s="915"/>
      <c r="C18015" s="915"/>
      <c r="D18015" s="916"/>
      <c r="E18015" s="916"/>
      <c r="F18015" s="916"/>
      <c r="G18015" s="915"/>
      <c r="H18015" s="915"/>
      <c r="I18015" s="915"/>
    </row>
    <row r="18016" spans="1:9">
      <c r="A18016" s="915"/>
      <c r="B18016" s="915"/>
      <c r="C18016" s="915"/>
      <c r="D18016" s="916"/>
      <c r="E18016" s="916"/>
      <c r="F18016" s="916"/>
      <c r="G18016" s="915"/>
      <c r="H18016" s="915"/>
      <c r="I18016" s="915"/>
    </row>
    <row r="18017" spans="1:9">
      <c r="A18017" s="915"/>
      <c r="B18017" s="915"/>
      <c r="C18017" s="915"/>
      <c r="D18017" s="916"/>
      <c r="E18017" s="916"/>
      <c r="F18017" s="916"/>
      <c r="G18017" s="915"/>
      <c r="H18017" s="915"/>
      <c r="I18017" s="915"/>
    </row>
    <row r="18018" spans="1:9">
      <c r="A18018" s="915"/>
      <c r="B18018" s="915"/>
      <c r="C18018" s="915"/>
      <c r="D18018" s="916"/>
      <c r="E18018" s="916"/>
      <c r="F18018" s="916"/>
      <c r="G18018" s="915"/>
      <c r="H18018" s="915"/>
      <c r="I18018" s="915"/>
    </row>
    <row r="18019" spans="1:9">
      <c r="A18019" s="915"/>
      <c r="B18019" s="915"/>
      <c r="C18019" s="915"/>
      <c r="D18019" s="916"/>
      <c r="E18019" s="916"/>
      <c r="F18019" s="916"/>
      <c r="G18019" s="915"/>
      <c r="H18019" s="915"/>
      <c r="I18019" s="915"/>
    </row>
    <row r="18020" spans="1:9">
      <c r="A18020" s="915"/>
      <c r="B18020" s="915"/>
      <c r="C18020" s="915"/>
      <c r="D18020" s="916"/>
      <c r="E18020" s="916"/>
      <c r="F18020" s="916"/>
      <c r="G18020" s="915"/>
      <c r="H18020" s="915"/>
      <c r="I18020" s="915"/>
    </row>
    <row r="18021" spans="1:9">
      <c r="A18021" s="915"/>
      <c r="B18021" s="915"/>
      <c r="C18021" s="915"/>
      <c r="D18021" s="916"/>
      <c r="E18021" s="916"/>
      <c r="F18021" s="916"/>
      <c r="G18021" s="915"/>
      <c r="H18021" s="915"/>
      <c r="I18021" s="915"/>
    </row>
    <row r="18022" spans="1:9">
      <c r="A18022" s="915"/>
      <c r="B18022" s="915"/>
      <c r="C18022" s="915"/>
      <c r="D18022" s="916"/>
      <c r="E18022" s="916"/>
      <c r="F18022" s="916"/>
      <c r="G18022" s="915"/>
      <c r="H18022" s="915"/>
      <c r="I18022" s="915"/>
    </row>
    <row r="18023" spans="1:9">
      <c r="A18023" s="915"/>
      <c r="B18023" s="915"/>
      <c r="C18023" s="915"/>
      <c r="D18023" s="916"/>
      <c r="E18023" s="916"/>
      <c r="F18023" s="916"/>
      <c r="G18023" s="915"/>
      <c r="H18023" s="915"/>
      <c r="I18023" s="915"/>
    </row>
    <row r="18024" spans="1:9">
      <c r="A18024" s="915"/>
      <c r="B18024" s="915"/>
      <c r="C18024" s="915"/>
      <c r="D18024" s="916"/>
      <c r="E18024" s="916"/>
      <c r="F18024" s="916"/>
      <c r="G18024" s="915"/>
      <c r="H18024" s="915"/>
      <c r="I18024" s="915"/>
    </row>
    <row r="18025" spans="1:9">
      <c r="A18025" s="915"/>
      <c r="B18025" s="915"/>
      <c r="C18025" s="915"/>
      <c r="D18025" s="916"/>
      <c r="E18025" s="916"/>
      <c r="F18025" s="916"/>
      <c r="G18025" s="915"/>
      <c r="H18025" s="915"/>
      <c r="I18025" s="915"/>
    </row>
    <row r="18026" spans="1:9">
      <c r="A18026" s="915"/>
      <c r="B18026" s="915"/>
      <c r="C18026" s="915"/>
      <c r="D18026" s="916"/>
      <c r="E18026" s="916"/>
      <c r="F18026" s="916"/>
      <c r="G18026" s="915"/>
      <c r="H18026" s="915"/>
      <c r="I18026" s="915"/>
    </row>
    <row r="18027" spans="1:9">
      <c r="A18027" s="915"/>
      <c r="B18027" s="915"/>
      <c r="C18027" s="915"/>
      <c r="D18027" s="916"/>
      <c r="E18027" s="916"/>
      <c r="F18027" s="916"/>
      <c r="G18027" s="915"/>
      <c r="H18027" s="915"/>
      <c r="I18027" s="915"/>
    </row>
    <row r="18028" spans="1:9">
      <c r="A18028" s="915"/>
      <c r="B18028" s="915"/>
      <c r="C18028" s="915"/>
      <c r="D18028" s="916"/>
      <c r="E18028" s="916"/>
      <c r="F18028" s="916"/>
      <c r="G18028" s="915"/>
      <c r="H18028" s="915"/>
      <c r="I18028" s="915"/>
    </row>
    <row r="18029" spans="1:9">
      <c r="A18029" s="915"/>
      <c r="B18029" s="915"/>
      <c r="C18029" s="915"/>
      <c r="D18029" s="916"/>
      <c r="E18029" s="916"/>
      <c r="F18029" s="916"/>
      <c r="G18029" s="915"/>
      <c r="H18029" s="915"/>
      <c r="I18029" s="915"/>
    </row>
    <row r="18030" spans="1:9">
      <c r="A18030" s="915"/>
      <c r="B18030" s="915"/>
      <c r="C18030" s="915"/>
      <c r="D18030" s="916"/>
      <c r="E18030" s="916"/>
      <c r="F18030" s="916"/>
      <c r="G18030" s="915"/>
      <c r="H18030" s="915"/>
      <c r="I18030" s="915"/>
    </row>
    <row r="18031" spans="1:9">
      <c r="A18031" s="915"/>
      <c r="B18031" s="915"/>
      <c r="C18031" s="915"/>
      <c r="D18031" s="916"/>
      <c r="E18031" s="916"/>
      <c r="F18031" s="916"/>
      <c r="G18031" s="915"/>
      <c r="H18031" s="915"/>
      <c r="I18031" s="915"/>
    </row>
    <row r="18032" spans="1:9">
      <c r="A18032" s="915"/>
      <c r="B18032" s="915"/>
      <c r="C18032" s="915"/>
      <c r="D18032" s="916"/>
      <c r="E18032" s="916"/>
      <c r="F18032" s="916"/>
      <c r="G18032" s="915"/>
      <c r="H18032" s="915"/>
      <c r="I18032" s="915"/>
    </row>
    <row r="18033" spans="1:9">
      <c r="A18033" s="915"/>
      <c r="B18033" s="915"/>
      <c r="C18033" s="915"/>
      <c r="D18033" s="916"/>
      <c r="E18033" s="916"/>
      <c r="F18033" s="916"/>
      <c r="G18033" s="915"/>
      <c r="H18033" s="915"/>
      <c r="I18033" s="915"/>
    </row>
    <row r="18034" spans="1:9">
      <c r="A18034" s="915"/>
      <c r="B18034" s="915"/>
      <c r="C18034" s="915"/>
      <c r="D18034" s="916"/>
      <c r="E18034" s="916"/>
      <c r="F18034" s="916"/>
      <c r="G18034" s="915"/>
      <c r="H18034" s="915"/>
      <c r="I18034" s="915"/>
    </row>
    <row r="18035" spans="1:9">
      <c r="A18035" s="915"/>
      <c r="B18035" s="915"/>
      <c r="C18035" s="915"/>
      <c r="D18035" s="916"/>
      <c r="E18035" s="916"/>
      <c r="F18035" s="916"/>
      <c r="G18035" s="915"/>
      <c r="H18035" s="915"/>
      <c r="I18035" s="915"/>
    </row>
    <row r="18036" spans="1:9">
      <c r="A18036" s="915"/>
      <c r="B18036" s="915"/>
      <c r="C18036" s="915"/>
      <c r="D18036" s="916"/>
      <c r="E18036" s="916"/>
      <c r="F18036" s="916"/>
      <c r="G18036" s="915"/>
      <c r="H18036" s="915"/>
      <c r="I18036" s="915"/>
    </row>
    <row r="18037" spans="1:9">
      <c r="A18037" s="915"/>
      <c r="B18037" s="915"/>
      <c r="C18037" s="915"/>
      <c r="D18037" s="916"/>
      <c r="E18037" s="916"/>
      <c r="F18037" s="916"/>
      <c r="G18037" s="915"/>
      <c r="H18037" s="915"/>
      <c r="I18037" s="915"/>
    </row>
    <row r="18038" spans="1:9">
      <c r="A18038" s="915"/>
      <c r="B18038" s="915"/>
      <c r="C18038" s="915"/>
      <c r="D18038" s="916"/>
      <c r="E18038" s="916"/>
      <c r="F18038" s="916"/>
      <c r="G18038" s="915"/>
      <c r="H18038" s="915"/>
      <c r="I18038" s="915"/>
    </row>
    <row r="18039" spans="1:9">
      <c r="A18039" s="915"/>
      <c r="B18039" s="915"/>
      <c r="C18039" s="915"/>
      <c r="D18039" s="916"/>
      <c r="E18039" s="916"/>
      <c r="F18039" s="916"/>
      <c r="G18039" s="915"/>
      <c r="H18039" s="915"/>
      <c r="I18039" s="915"/>
    </row>
    <row r="18040" spans="1:9">
      <c r="A18040" s="915"/>
      <c r="B18040" s="915"/>
      <c r="C18040" s="915"/>
      <c r="D18040" s="916"/>
      <c r="E18040" s="916"/>
      <c r="F18040" s="916"/>
      <c r="G18040" s="915"/>
      <c r="H18040" s="915"/>
      <c r="I18040" s="915"/>
    </row>
    <row r="18041" spans="1:9">
      <c r="A18041" s="915"/>
      <c r="B18041" s="915"/>
      <c r="C18041" s="915"/>
      <c r="D18041" s="916"/>
      <c r="E18041" s="916"/>
      <c r="F18041" s="916"/>
      <c r="G18041" s="915"/>
      <c r="H18041" s="915"/>
      <c r="I18041" s="915"/>
    </row>
    <row r="18042" spans="1:9">
      <c r="A18042" s="915"/>
      <c r="B18042" s="915"/>
      <c r="C18042" s="915"/>
      <c r="D18042" s="916"/>
      <c r="E18042" s="916"/>
      <c r="F18042" s="916"/>
      <c r="G18042" s="915"/>
      <c r="H18042" s="915"/>
      <c r="I18042" s="915"/>
    </row>
    <row r="18043" spans="1:9">
      <c r="A18043" s="915"/>
      <c r="B18043" s="915"/>
      <c r="C18043" s="915"/>
      <c r="D18043" s="916"/>
      <c r="E18043" s="916"/>
      <c r="F18043" s="916"/>
      <c r="G18043" s="915"/>
      <c r="H18043" s="915"/>
      <c r="I18043" s="915"/>
    </row>
    <row r="18044" spans="1:9">
      <c r="A18044" s="915"/>
      <c r="B18044" s="915"/>
      <c r="C18044" s="915"/>
      <c r="D18044" s="916"/>
      <c r="E18044" s="916"/>
      <c r="F18044" s="916"/>
      <c r="G18044" s="915"/>
      <c r="H18044" s="915"/>
      <c r="I18044" s="915"/>
    </row>
    <row r="18045" spans="1:9">
      <c r="A18045" s="915"/>
      <c r="B18045" s="915"/>
      <c r="C18045" s="915"/>
      <c r="D18045" s="916"/>
      <c r="E18045" s="916"/>
      <c r="F18045" s="916"/>
      <c r="G18045" s="915"/>
      <c r="H18045" s="915"/>
      <c r="I18045" s="915"/>
    </row>
    <row r="18046" spans="1:9">
      <c r="A18046" s="915"/>
      <c r="B18046" s="915"/>
      <c r="C18046" s="915"/>
      <c r="D18046" s="916"/>
      <c r="E18046" s="916"/>
      <c r="F18046" s="916"/>
      <c r="G18046" s="915"/>
      <c r="H18046" s="915"/>
      <c r="I18046" s="915"/>
    </row>
    <row r="18047" spans="1:9">
      <c r="A18047" s="915"/>
      <c r="B18047" s="915"/>
      <c r="C18047" s="915"/>
      <c r="D18047" s="916"/>
      <c r="E18047" s="916"/>
      <c r="F18047" s="916"/>
      <c r="G18047" s="915"/>
      <c r="H18047" s="915"/>
      <c r="I18047" s="915"/>
    </row>
    <row r="18048" spans="1:9">
      <c r="A18048" s="915"/>
      <c r="B18048" s="915"/>
      <c r="C18048" s="915"/>
      <c r="D18048" s="916"/>
      <c r="E18048" s="916"/>
      <c r="F18048" s="916"/>
      <c r="G18048" s="915"/>
      <c r="H18048" s="915"/>
      <c r="I18048" s="915"/>
    </row>
    <row r="18049" spans="1:9">
      <c r="A18049" s="915"/>
      <c r="B18049" s="915"/>
      <c r="C18049" s="915"/>
      <c r="D18049" s="916"/>
      <c r="E18049" s="916"/>
      <c r="F18049" s="916"/>
      <c r="G18049" s="915"/>
      <c r="H18049" s="915"/>
      <c r="I18049" s="915"/>
    </row>
    <row r="18050" spans="1:9">
      <c r="A18050" s="915"/>
      <c r="B18050" s="915"/>
      <c r="C18050" s="915"/>
      <c r="D18050" s="916"/>
      <c r="E18050" s="916"/>
      <c r="F18050" s="916"/>
      <c r="G18050" s="915"/>
      <c r="H18050" s="915"/>
      <c r="I18050" s="915"/>
    </row>
    <row r="18051" spans="1:9">
      <c r="A18051" s="915"/>
      <c r="B18051" s="915"/>
      <c r="C18051" s="915"/>
      <c r="D18051" s="916"/>
      <c r="E18051" s="916"/>
      <c r="F18051" s="916"/>
      <c r="G18051" s="915"/>
      <c r="H18051" s="915"/>
      <c r="I18051" s="915"/>
    </row>
    <row r="18052" spans="1:9">
      <c r="A18052" s="915"/>
      <c r="B18052" s="915"/>
      <c r="C18052" s="915"/>
      <c r="D18052" s="916"/>
      <c r="E18052" s="916"/>
      <c r="F18052" s="916"/>
      <c r="G18052" s="915"/>
      <c r="H18052" s="915"/>
      <c r="I18052" s="915"/>
    </row>
    <row r="18053" spans="1:9">
      <c r="A18053" s="915"/>
      <c r="B18053" s="915"/>
      <c r="C18053" s="915"/>
      <c r="D18053" s="916"/>
      <c r="E18053" s="916"/>
      <c r="F18053" s="916"/>
      <c r="G18053" s="915"/>
      <c r="H18053" s="915"/>
      <c r="I18053" s="915"/>
    </row>
    <row r="18054" spans="1:9">
      <c r="A18054" s="915"/>
      <c r="B18054" s="915"/>
      <c r="C18054" s="915"/>
      <c r="D18054" s="916"/>
      <c r="E18054" s="916"/>
      <c r="F18054" s="916"/>
      <c r="G18054" s="915"/>
      <c r="H18054" s="915"/>
      <c r="I18054" s="915"/>
    </row>
    <row r="18055" spans="1:9">
      <c r="A18055" s="915"/>
      <c r="B18055" s="915"/>
      <c r="C18055" s="915"/>
      <c r="D18055" s="916"/>
      <c r="E18055" s="916"/>
      <c r="F18055" s="916"/>
      <c r="G18055" s="915"/>
      <c r="H18055" s="915"/>
      <c r="I18055" s="915"/>
    </row>
    <row r="18056" spans="1:9">
      <c r="A18056" s="915"/>
      <c r="B18056" s="915"/>
      <c r="C18056" s="915"/>
      <c r="D18056" s="916"/>
      <c r="E18056" s="916"/>
      <c r="F18056" s="916"/>
      <c r="G18056" s="915"/>
      <c r="H18056" s="915"/>
      <c r="I18056" s="915"/>
    </row>
    <row r="18057" spans="1:9">
      <c r="A18057" s="915"/>
      <c r="B18057" s="915"/>
      <c r="C18057" s="915"/>
      <c r="D18057" s="916"/>
      <c r="E18057" s="916"/>
      <c r="F18057" s="916"/>
      <c r="G18057" s="915"/>
      <c r="H18057" s="915"/>
      <c r="I18057" s="915"/>
    </row>
    <row r="18058" spans="1:9">
      <c r="A18058" s="915"/>
      <c r="B18058" s="915"/>
      <c r="C18058" s="915"/>
      <c r="D18058" s="916"/>
      <c r="E18058" s="916"/>
      <c r="F18058" s="916"/>
      <c r="G18058" s="915"/>
      <c r="H18058" s="915"/>
      <c r="I18058" s="915"/>
    </row>
    <row r="18059" spans="1:9">
      <c r="A18059" s="915"/>
      <c r="B18059" s="915"/>
      <c r="C18059" s="915"/>
      <c r="D18059" s="916"/>
      <c r="E18059" s="916"/>
      <c r="F18059" s="916"/>
      <c r="G18059" s="915"/>
      <c r="H18059" s="915"/>
      <c r="I18059" s="915"/>
    </row>
    <row r="18060" spans="1:9">
      <c r="A18060" s="915"/>
      <c r="B18060" s="915"/>
      <c r="C18060" s="915"/>
      <c r="D18060" s="916"/>
      <c r="E18060" s="916"/>
      <c r="F18060" s="916"/>
      <c r="G18060" s="915"/>
      <c r="H18060" s="915"/>
      <c r="I18060" s="915"/>
    </row>
    <row r="18061" spans="1:9">
      <c r="A18061" s="915"/>
      <c r="B18061" s="915"/>
      <c r="C18061" s="915"/>
      <c r="D18061" s="916"/>
      <c r="E18061" s="916"/>
      <c r="F18061" s="916"/>
      <c r="G18061" s="915"/>
      <c r="H18061" s="915"/>
      <c r="I18061" s="915"/>
    </row>
    <row r="18062" spans="1:9">
      <c r="A18062" s="915"/>
      <c r="B18062" s="915"/>
      <c r="C18062" s="915"/>
      <c r="D18062" s="916"/>
      <c r="E18062" s="916"/>
      <c r="F18062" s="916"/>
      <c r="G18062" s="915"/>
      <c r="H18062" s="915"/>
      <c r="I18062" s="915"/>
    </row>
    <row r="18063" spans="1:9">
      <c r="A18063" s="915"/>
      <c r="B18063" s="915"/>
      <c r="C18063" s="915"/>
      <c r="D18063" s="916"/>
      <c r="E18063" s="916"/>
      <c r="F18063" s="916"/>
      <c r="G18063" s="915"/>
      <c r="H18063" s="915"/>
      <c r="I18063" s="915"/>
    </row>
    <row r="18064" spans="1:9">
      <c r="A18064" s="915"/>
      <c r="B18064" s="915"/>
      <c r="C18064" s="915"/>
      <c r="D18064" s="916"/>
      <c r="E18064" s="916"/>
      <c r="F18064" s="916"/>
      <c r="G18064" s="915"/>
      <c r="H18064" s="915"/>
      <c r="I18064" s="915"/>
    </row>
    <row r="18065" spans="1:9">
      <c r="A18065" s="915"/>
      <c r="B18065" s="915"/>
      <c r="C18065" s="915"/>
      <c r="D18065" s="916"/>
      <c r="E18065" s="916"/>
      <c r="F18065" s="916"/>
      <c r="G18065" s="915"/>
      <c r="H18065" s="915"/>
      <c r="I18065" s="915"/>
    </row>
    <row r="18066" spans="1:9">
      <c r="A18066" s="915"/>
      <c r="B18066" s="915"/>
      <c r="C18066" s="915"/>
      <c r="D18066" s="916"/>
      <c r="E18066" s="916"/>
      <c r="F18066" s="916"/>
      <c r="G18066" s="915"/>
      <c r="H18066" s="915"/>
      <c r="I18066" s="915"/>
    </row>
    <row r="18067" spans="1:9">
      <c r="A18067" s="915"/>
      <c r="B18067" s="915"/>
      <c r="C18067" s="915"/>
      <c r="D18067" s="916"/>
      <c r="E18067" s="916"/>
      <c r="F18067" s="916"/>
      <c r="G18067" s="915"/>
      <c r="H18067" s="915"/>
      <c r="I18067" s="915"/>
    </row>
    <row r="18068" spans="1:9">
      <c r="A18068" s="915"/>
      <c r="B18068" s="915"/>
      <c r="C18068" s="915"/>
      <c r="D18068" s="916"/>
      <c r="E18068" s="916"/>
      <c r="F18068" s="916"/>
      <c r="G18068" s="915"/>
      <c r="H18068" s="915"/>
      <c r="I18068" s="915"/>
    </row>
    <row r="18069" spans="1:9">
      <c r="A18069" s="915"/>
      <c r="B18069" s="915"/>
      <c r="C18069" s="915"/>
      <c r="D18069" s="916"/>
      <c r="E18069" s="916"/>
      <c r="F18069" s="916"/>
      <c r="G18069" s="915"/>
      <c r="H18069" s="915"/>
      <c r="I18069" s="915"/>
    </row>
    <row r="18070" spans="1:9">
      <c r="A18070" s="915"/>
      <c r="B18070" s="915"/>
      <c r="C18070" s="915"/>
      <c r="D18070" s="916"/>
      <c r="E18070" s="916"/>
      <c r="F18070" s="916"/>
      <c r="G18070" s="915"/>
      <c r="H18070" s="915"/>
      <c r="I18070" s="915"/>
    </row>
    <row r="18071" spans="1:9">
      <c r="A18071" s="915"/>
      <c r="B18071" s="915"/>
      <c r="C18071" s="915"/>
      <c r="D18071" s="916"/>
      <c r="E18071" s="916"/>
      <c r="F18071" s="916"/>
      <c r="G18071" s="915"/>
      <c r="H18071" s="915"/>
      <c r="I18071" s="915"/>
    </row>
    <row r="18072" spans="1:9">
      <c r="A18072" s="915"/>
      <c r="B18072" s="915"/>
      <c r="C18072" s="915"/>
      <c r="D18072" s="916"/>
      <c r="E18072" s="916"/>
      <c r="F18072" s="916"/>
      <c r="G18072" s="915"/>
      <c r="H18072" s="915"/>
      <c r="I18072" s="915"/>
    </row>
    <row r="18073" spans="1:9">
      <c r="A18073" s="915"/>
      <c r="B18073" s="915"/>
      <c r="C18073" s="915"/>
      <c r="D18073" s="916"/>
      <c r="E18073" s="916"/>
      <c r="F18073" s="916"/>
      <c r="G18073" s="915"/>
      <c r="H18073" s="915"/>
      <c r="I18073" s="915"/>
    </row>
    <row r="18074" spans="1:9">
      <c r="A18074" s="915"/>
      <c r="B18074" s="915"/>
      <c r="C18074" s="915"/>
      <c r="D18074" s="916"/>
      <c r="E18074" s="916"/>
      <c r="F18074" s="916"/>
      <c r="G18074" s="915"/>
      <c r="H18074" s="915"/>
      <c r="I18074" s="915"/>
    </row>
    <row r="18075" spans="1:9">
      <c r="A18075" s="915"/>
      <c r="B18075" s="915"/>
      <c r="C18075" s="915"/>
      <c r="D18075" s="916"/>
      <c r="E18075" s="916"/>
      <c r="F18075" s="916"/>
      <c r="G18075" s="915"/>
      <c r="H18075" s="915"/>
      <c r="I18075" s="915"/>
    </row>
    <row r="18076" spans="1:9">
      <c r="A18076" s="915"/>
      <c r="B18076" s="915"/>
      <c r="C18076" s="915"/>
      <c r="D18076" s="916"/>
      <c r="E18076" s="916"/>
      <c r="F18076" s="916"/>
      <c r="G18076" s="915"/>
      <c r="H18076" s="915"/>
      <c r="I18076" s="915"/>
    </row>
    <row r="18077" spans="1:9">
      <c r="A18077" s="915"/>
      <c r="B18077" s="915"/>
      <c r="C18077" s="915"/>
      <c r="D18077" s="916"/>
      <c r="E18077" s="916"/>
      <c r="F18077" s="916"/>
      <c r="G18077" s="915"/>
      <c r="H18077" s="915"/>
      <c r="I18077" s="915"/>
    </row>
    <row r="18078" spans="1:9">
      <c r="A18078" s="915"/>
      <c r="B18078" s="915"/>
      <c r="C18078" s="915"/>
      <c r="D18078" s="916"/>
      <c r="E18078" s="916"/>
      <c r="F18078" s="916"/>
      <c r="G18078" s="915"/>
      <c r="H18078" s="915"/>
      <c r="I18078" s="915"/>
    </row>
    <row r="18079" spans="1:9">
      <c r="A18079" s="915"/>
      <c r="B18079" s="915"/>
      <c r="C18079" s="915"/>
      <c r="D18079" s="916"/>
      <c r="E18079" s="916"/>
      <c r="F18079" s="916"/>
      <c r="G18079" s="915"/>
      <c r="H18079" s="915"/>
      <c r="I18079" s="915"/>
    </row>
    <row r="18080" spans="1:9">
      <c r="A18080" s="915"/>
      <c r="B18080" s="915"/>
      <c r="C18080" s="915"/>
      <c r="D18080" s="916"/>
      <c r="E18080" s="916"/>
      <c r="F18080" s="916"/>
      <c r="G18080" s="915"/>
      <c r="H18080" s="915"/>
      <c r="I18080" s="915"/>
    </row>
    <row r="18081" spans="1:9">
      <c r="A18081" s="915"/>
      <c r="B18081" s="915"/>
      <c r="C18081" s="915"/>
      <c r="D18081" s="916"/>
      <c r="E18081" s="916"/>
      <c r="F18081" s="916"/>
      <c r="G18081" s="915"/>
      <c r="H18081" s="915"/>
      <c r="I18081" s="915"/>
    </row>
    <row r="18082" spans="1:9">
      <c r="A18082" s="915"/>
      <c r="B18082" s="915"/>
      <c r="C18082" s="915"/>
      <c r="D18082" s="916"/>
      <c r="E18082" s="916"/>
      <c r="F18082" s="916"/>
      <c r="G18082" s="915"/>
      <c r="H18082" s="915"/>
      <c r="I18082" s="915"/>
    </row>
    <row r="18083" spans="1:9">
      <c r="A18083" s="915"/>
      <c r="B18083" s="915"/>
      <c r="C18083" s="915"/>
      <c r="D18083" s="916"/>
      <c r="E18083" s="916"/>
      <c r="F18083" s="916"/>
      <c r="G18083" s="915"/>
      <c r="H18083" s="915"/>
      <c r="I18083" s="915"/>
    </row>
    <row r="18084" spans="1:9">
      <c r="A18084" s="915"/>
      <c r="B18084" s="915"/>
      <c r="C18084" s="915"/>
      <c r="D18084" s="916"/>
      <c r="E18084" s="916"/>
      <c r="F18084" s="916"/>
      <c r="G18084" s="915"/>
      <c r="H18084" s="915"/>
      <c r="I18084" s="915"/>
    </row>
    <row r="18085" spans="1:9">
      <c r="A18085" s="915"/>
      <c r="B18085" s="915"/>
      <c r="C18085" s="915"/>
      <c r="D18085" s="916"/>
      <c r="E18085" s="916"/>
      <c r="F18085" s="916"/>
      <c r="G18085" s="915"/>
      <c r="H18085" s="915"/>
      <c r="I18085" s="915"/>
    </row>
    <row r="18086" spans="1:9">
      <c r="A18086" s="915"/>
      <c r="B18086" s="915"/>
      <c r="C18086" s="915"/>
      <c r="D18086" s="916"/>
      <c r="E18086" s="916"/>
      <c r="F18086" s="916"/>
      <c r="G18086" s="915"/>
      <c r="H18086" s="915"/>
      <c r="I18086" s="915"/>
    </row>
    <row r="18087" spans="1:9">
      <c r="A18087" s="915"/>
      <c r="B18087" s="915"/>
      <c r="C18087" s="915"/>
      <c r="D18087" s="916"/>
      <c r="E18087" s="916"/>
      <c r="F18087" s="916"/>
      <c r="G18087" s="915"/>
      <c r="H18087" s="915"/>
      <c r="I18087" s="915"/>
    </row>
    <row r="18088" spans="1:9">
      <c r="A18088" s="915"/>
      <c r="B18088" s="915"/>
      <c r="C18088" s="915"/>
      <c r="D18088" s="916"/>
      <c r="E18088" s="916"/>
      <c r="F18088" s="916"/>
      <c r="G18088" s="915"/>
      <c r="H18088" s="915"/>
      <c r="I18088" s="915"/>
    </row>
    <row r="18089" spans="1:9">
      <c r="A18089" s="915"/>
      <c r="B18089" s="915"/>
      <c r="C18089" s="915"/>
      <c r="D18089" s="916"/>
      <c r="E18089" s="916"/>
      <c r="F18089" s="916"/>
      <c r="G18089" s="915"/>
      <c r="H18089" s="915"/>
      <c r="I18089" s="915"/>
    </row>
    <row r="18090" spans="1:9">
      <c r="A18090" s="915"/>
      <c r="B18090" s="915"/>
      <c r="C18090" s="915"/>
      <c r="D18090" s="916"/>
      <c r="E18090" s="916"/>
      <c r="F18090" s="916"/>
      <c r="G18090" s="915"/>
      <c r="H18090" s="915"/>
      <c r="I18090" s="915"/>
    </row>
    <row r="18091" spans="1:9">
      <c r="A18091" s="915"/>
      <c r="B18091" s="915"/>
      <c r="C18091" s="915"/>
      <c r="D18091" s="916"/>
      <c r="E18091" s="916"/>
      <c r="F18091" s="916"/>
      <c r="G18091" s="915"/>
      <c r="H18091" s="915"/>
      <c r="I18091" s="915"/>
    </row>
    <row r="18092" spans="1:9">
      <c r="A18092" s="915"/>
      <c r="B18092" s="915"/>
      <c r="C18092" s="915"/>
      <c r="D18092" s="916"/>
      <c r="E18092" s="916"/>
      <c r="F18092" s="916"/>
      <c r="G18092" s="915"/>
      <c r="H18092" s="915"/>
      <c r="I18092" s="915"/>
    </row>
    <row r="18093" spans="1:9">
      <c r="A18093" s="915"/>
      <c r="B18093" s="915"/>
      <c r="C18093" s="915"/>
      <c r="D18093" s="916"/>
      <c r="E18093" s="916"/>
      <c r="F18093" s="916"/>
      <c r="G18093" s="915"/>
      <c r="H18093" s="915"/>
      <c r="I18093" s="915"/>
    </row>
    <row r="18094" spans="1:9">
      <c r="A18094" s="915"/>
      <c r="B18094" s="915"/>
      <c r="C18094" s="915"/>
      <c r="D18094" s="916"/>
      <c r="E18094" s="916"/>
      <c r="F18094" s="916"/>
      <c r="G18094" s="915"/>
      <c r="H18094" s="915"/>
      <c r="I18094" s="915"/>
    </row>
    <row r="18095" spans="1:9">
      <c r="A18095" s="915"/>
      <c r="B18095" s="915"/>
      <c r="C18095" s="915"/>
      <c r="D18095" s="916"/>
      <c r="E18095" s="916"/>
      <c r="F18095" s="916"/>
      <c r="G18095" s="915"/>
      <c r="H18095" s="915"/>
      <c r="I18095" s="915"/>
    </row>
    <row r="18096" spans="1:9">
      <c r="A18096" s="915"/>
      <c r="B18096" s="915"/>
      <c r="C18096" s="915"/>
      <c r="D18096" s="916"/>
      <c r="E18096" s="916"/>
      <c r="F18096" s="916"/>
      <c r="G18096" s="915"/>
      <c r="H18096" s="915"/>
      <c r="I18096" s="915"/>
    </row>
    <row r="18097" spans="1:9">
      <c r="A18097" s="915"/>
      <c r="B18097" s="915"/>
      <c r="C18097" s="915"/>
      <c r="D18097" s="916"/>
      <c r="E18097" s="916"/>
      <c r="F18097" s="916"/>
      <c r="G18097" s="915"/>
      <c r="H18097" s="915"/>
      <c r="I18097" s="915"/>
    </row>
    <row r="18098" spans="1:9">
      <c r="A18098" s="915"/>
      <c r="B18098" s="915"/>
      <c r="C18098" s="915"/>
      <c r="D18098" s="916"/>
      <c r="E18098" s="916"/>
      <c r="F18098" s="916"/>
      <c r="G18098" s="915"/>
      <c r="H18098" s="915"/>
      <c r="I18098" s="915"/>
    </row>
    <row r="18099" spans="1:9">
      <c r="A18099" s="915"/>
      <c r="B18099" s="915"/>
      <c r="C18099" s="915"/>
      <c r="D18099" s="916"/>
      <c r="E18099" s="916"/>
      <c r="F18099" s="916"/>
      <c r="G18099" s="915"/>
      <c r="H18099" s="915"/>
      <c r="I18099" s="915"/>
    </row>
    <row r="18100" spans="1:9">
      <c r="A18100" s="915"/>
      <c r="B18100" s="915"/>
      <c r="C18100" s="915"/>
      <c r="D18100" s="916"/>
      <c r="E18100" s="916"/>
      <c r="F18100" s="916"/>
      <c r="G18100" s="915"/>
      <c r="H18100" s="915"/>
      <c r="I18100" s="915"/>
    </row>
    <row r="18101" spans="1:9">
      <c r="A18101" s="915"/>
      <c r="B18101" s="915"/>
      <c r="C18101" s="915"/>
      <c r="D18101" s="916"/>
      <c r="E18101" s="916"/>
      <c r="F18101" s="916"/>
      <c r="G18101" s="915"/>
      <c r="H18101" s="915"/>
      <c r="I18101" s="915"/>
    </row>
    <row r="18102" spans="1:9">
      <c r="A18102" s="915"/>
      <c r="B18102" s="915"/>
      <c r="C18102" s="915"/>
      <c r="D18102" s="916"/>
      <c r="E18102" s="916"/>
      <c r="F18102" s="916"/>
      <c r="G18102" s="915"/>
      <c r="H18102" s="915"/>
      <c r="I18102" s="915"/>
    </row>
    <row r="18103" spans="1:9">
      <c r="A18103" s="915"/>
      <c r="B18103" s="915"/>
      <c r="C18103" s="915"/>
      <c r="D18103" s="916"/>
      <c r="E18103" s="916"/>
      <c r="F18103" s="916"/>
      <c r="G18103" s="915"/>
      <c r="H18103" s="915"/>
      <c r="I18103" s="915"/>
    </row>
    <row r="18104" spans="1:9">
      <c r="A18104" s="915"/>
      <c r="B18104" s="915"/>
      <c r="C18104" s="915"/>
      <c r="D18104" s="916"/>
      <c r="E18104" s="916"/>
      <c r="F18104" s="916"/>
      <c r="G18104" s="915"/>
      <c r="H18104" s="915"/>
      <c r="I18104" s="915"/>
    </row>
    <row r="18105" spans="1:9">
      <c r="A18105" s="915"/>
      <c r="B18105" s="915"/>
      <c r="C18105" s="915"/>
      <c r="D18105" s="916"/>
      <c r="E18105" s="916"/>
      <c r="F18105" s="916"/>
      <c r="G18105" s="915"/>
      <c r="H18105" s="915"/>
      <c r="I18105" s="915"/>
    </row>
    <row r="18106" spans="1:9">
      <c r="A18106" s="915"/>
      <c r="B18106" s="915"/>
      <c r="C18106" s="915"/>
      <c r="D18106" s="916"/>
      <c r="E18106" s="916"/>
      <c r="F18106" s="916"/>
      <c r="G18106" s="915"/>
      <c r="H18106" s="915"/>
      <c r="I18106" s="915"/>
    </row>
    <row r="18107" spans="1:9">
      <c r="A18107" s="915"/>
      <c r="B18107" s="915"/>
      <c r="C18107" s="915"/>
      <c r="D18107" s="916"/>
      <c r="E18107" s="916"/>
      <c r="F18107" s="916"/>
      <c r="G18107" s="915"/>
      <c r="H18107" s="915"/>
      <c r="I18107" s="915"/>
    </row>
    <row r="18108" spans="1:9">
      <c r="A18108" s="915"/>
      <c r="B18108" s="915"/>
      <c r="C18108" s="915"/>
      <c r="D18108" s="916"/>
      <c r="E18108" s="916"/>
      <c r="F18108" s="916"/>
      <c r="G18108" s="915"/>
      <c r="H18108" s="915"/>
      <c r="I18108" s="915"/>
    </row>
    <row r="18109" spans="1:9">
      <c r="A18109" s="915"/>
      <c r="B18109" s="915"/>
      <c r="C18109" s="915"/>
      <c r="D18109" s="916"/>
      <c r="E18109" s="916"/>
      <c r="F18109" s="916"/>
      <c r="G18109" s="915"/>
      <c r="H18109" s="915"/>
      <c r="I18109" s="915"/>
    </row>
    <row r="18110" spans="1:9">
      <c r="A18110" s="915"/>
      <c r="B18110" s="915"/>
      <c r="C18110" s="915"/>
      <c r="D18110" s="916"/>
      <c r="E18110" s="916"/>
      <c r="F18110" s="916"/>
      <c r="G18110" s="915"/>
      <c r="H18110" s="915"/>
      <c r="I18110" s="915"/>
    </row>
    <row r="18111" spans="1:9">
      <c r="A18111" s="915"/>
      <c r="B18111" s="915"/>
      <c r="C18111" s="915"/>
      <c r="D18111" s="916"/>
      <c r="E18111" s="916"/>
      <c r="F18111" s="916"/>
      <c r="G18111" s="915"/>
      <c r="H18111" s="915"/>
      <c r="I18111" s="915"/>
    </row>
    <row r="18112" spans="1:9">
      <c r="A18112" s="915"/>
      <c r="B18112" s="915"/>
      <c r="C18112" s="915"/>
      <c r="D18112" s="916"/>
      <c r="E18112" s="916"/>
      <c r="F18112" s="916"/>
      <c r="G18112" s="915"/>
      <c r="H18112" s="915"/>
      <c r="I18112" s="915"/>
    </row>
    <row r="18113" spans="1:9">
      <c r="A18113" s="915"/>
      <c r="B18113" s="915"/>
      <c r="C18113" s="915"/>
      <c r="D18113" s="916"/>
      <c r="E18113" s="916"/>
      <c r="F18113" s="916"/>
      <c r="G18113" s="915"/>
      <c r="H18113" s="915"/>
      <c r="I18113" s="915"/>
    </row>
    <row r="18114" spans="1:9">
      <c r="A18114" s="915"/>
      <c r="B18114" s="915"/>
      <c r="C18114" s="915"/>
      <c r="D18114" s="916"/>
      <c r="E18114" s="916"/>
      <c r="F18114" s="916"/>
      <c r="G18114" s="915"/>
      <c r="H18114" s="915"/>
      <c r="I18114" s="915"/>
    </row>
    <row r="18115" spans="1:9">
      <c r="A18115" s="915"/>
      <c r="B18115" s="915"/>
      <c r="C18115" s="915"/>
      <c r="D18115" s="916"/>
      <c r="E18115" s="916"/>
      <c r="F18115" s="916"/>
      <c r="G18115" s="915"/>
      <c r="H18115" s="915"/>
      <c r="I18115" s="915"/>
    </row>
    <row r="18116" spans="1:9">
      <c r="A18116" s="915"/>
      <c r="B18116" s="915"/>
      <c r="C18116" s="915"/>
      <c r="D18116" s="916"/>
      <c r="E18116" s="916"/>
      <c r="F18116" s="916"/>
      <c r="G18116" s="915"/>
      <c r="H18116" s="915"/>
      <c r="I18116" s="915"/>
    </row>
    <row r="18117" spans="1:9">
      <c r="A18117" s="915"/>
      <c r="B18117" s="915"/>
      <c r="C18117" s="915"/>
      <c r="D18117" s="916"/>
      <c r="E18117" s="916"/>
      <c r="F18117" s="916"/>
      <c r="G18117" s="915"/>
      <c r="H18117" s="915"/>
      <c r="I18117" s="915"/>
    </row>
    <row r="18118" spans="1:9">
      <c r="A18118" s="915"/>
      <c r="B18118" s="915"/>
      <c r="C18118" s="915"/>
      <c r="D18118" s="916"/>
      <c r="E18118" s="916"/>
      <c r="F18118" s="916"/>
      <c r="G18118" s="915"/>
      <c r="H18118" s="915"/>
      <c r="I18118" s="915"/>
    </row>
    <row r="18119" spans="1:9">
      <c r="A18119" s="915"/>
      <c r="B18119" s="915"/>
      <c r="C18119" s="915"/>
      <c r="D18119" s="916"/>
      <c r="E18119" s="916"/>
      <c r="F18119" s="916"/>
      <c r="G18119" s="915"/>
      <c r="H18119" s="915"/>
      <c r="I18119" s="915"/>
    </row>
    <row r="18120" spans="1:9">
      <c r="A18120" s="915"/>
      <c r="B18120" s="915"/>
      <c r="C18120" s="915"/>
      <c r="D18120" s="916"/>
      <c r="E18120" s="916"/>
      <c r="F18120" s="916"/>
      <c r="G18120" s="915"/>
      <c r="H18120" s="915"/>
      <c r="I18120" s="915"/>
    </row>
    <row r="18121" spans="1:9">
      <c r="A18121" s="915"/>
      <c r="B18121" s="915"/>
      <c r="C18121" s="915"/>
      <c r="D18121" s="916"/>
      <c r="E18121" s="916"/>
      <c r="F18121" s="916"/>
      <c r="G18121" s="915"/>
      <c r="H18121" s="915"/>
      <c r="I18121" s="915"/>
    </row>
    <row r="18122" spans="1:9">
      <c r="A18122" s="915"/>
      <c r="B18122" s="915"/>
      <c r="C18122" s="915"/>
      <c r="D18122" s="916"/>
      <c r="E18122" s="916"/>
      <c r="F18122" s="916"/>
      <c r="G18122" s="915"/>
      <c r="H18122" s="915"/>
      <c r="I18122" s="915"/>
    </row>
    <row r="18123" spans="1:9">
      <c r="A18123" s="915"/>
      <c r="B18123" s="915"/>
      <c r="C18123" s="915"/>
      <c r="D18123" s="916"/>
      <c r="E18123" s="916"/>
      <c r="F18123" s="916"/>
      <c r="G18123" s="915"/>
      <c r="H18123" s="915"/>
      <c r="I18123" s="915"/>
    </row>
    <row r="18124" spans="1:9">
      <c r="A18124" s="915"/>
      <c r="B18124" s="915"/>
      <c r="C18124" s="915"/>
      <c r="D18124" s="916"/>
      <c r="E18124" s="916"/>
      <c r="F18124" s="916"/>
      <c r="G18124" s="915"/>
      <c r="H18124" s="915"/>
      <c r="I18124" s="915"/>
    </row>
    <row r="18125" spans="1:9">
      <c r="A18125" s="915"/>
      <c r="B18125" s="915"/>
      <c r="C18125" s="915"/>
      <c r="D18125" s="916"/>
      <c r="E18125" s="916"/>
      <c r="F18125" s="916"/>
      <c r="G18125" s="915"/>
      <c r="H18125" s="915"/>
      <c r="I18125" s="915"/>
    </row>
    <row r="18126" spans="1:9">
      <c r="A18126" s="915"/>
      <c r="B18126" s="915"/>
      <c r="C18126" s="915"/>
      <c r="D18126" s="916"/>
      <c r="E18126" s="916"/>
      <c r="F18126" s="916"/>
      <c r="G18126" s="915"/>
      <c r="H18126" s="915"/>
      <c r="I18126" s="915"/>
    </row>
    <row r="18127" spans="1:9">
      <c r="A18127" s="915"/>
      <c r="B18127" s="915"/>
      <c r="C18127" s="915"/>
      <c r="D18127" s="916"/>
      <c r="E18127" s="916"/>
      <c r="F18127" s="916"/>
      <c r="G18127" s="915"/>
      <c r="H18127" s="915"/>
      <c r="I18127" s="915"/>
    </row>
    <row r="18128" spans="1:9">
      <c r="A18128" s="915"/>
      <c r="B18128" s="915"/>
      <c r="C18128" s="915"/>
      <c r="D18128" s="916"/>
      <c r="E18128" s="916"/>
      <c r="F18128" s="916"/>
      <c r="G18128" s="915"/>
      <c r="H18128" s="915"/>
      <c r="I18128" s="915"/>
    </row>
    <row r="18129" spans="1:9">
      <c r="A18129" s="915"/>
      <c r="B18129" s="915"/>
      <c r="C18129" s="915"/>
      <c r="D18129" s="916"/>
      <c r="E18129" s="916"/>
      <c r="F18129" s="916"/>
      <c r="G18129" s="915"/>
      <c r="H18129" s="915"/>
      <c r="I18129" s="915"/>
    </row>
    <row r="18130" spans="1:9">
      <c r="A18130" s="915"/>
      <c r="B18130" s="915"/>
      <c r="C18130" s="915"/>
      <c r="D18130" s="916"/>
      <c r="E18130" s="916"/>
      <c r="F18130" s="916"/>
      <c r="G18130" s="915"/>
      <c r="H18130" s="915"/>
      <c r="I18130" s="915"/>
    </row>
    <row r="18131" spans="1:9">
      <c r="A18131" s="915"/>
      <c r="B18131" s="915"/>
      <c r="C18131" s="915"/>
      <c r="D18131" s="916"/>
      <c r="E18131" s="916"/>
      <c r="F18131" s="916"/>
      <c r="G18131" s="915"/>
      <c r="H18131" s="915"/>
      <c r="I18131" s="915"/>
    </row>
    <row r="18132" spans="1:9">
      <c r="A18132" s="915"/>
      <c r="B18132" s="915"/>
      <c r="C18132" s="915"/>
      <c r="D18132" s="916"/>
      <c r="E18132" s="916"/>
      <c r="F18132" s="916"/>
      <c r="G18132" s="915"/>
      <c r="H18132" s="915"/>
      <c r="I18132" s="915"/>
    </row>
    <row r="18133" spans="1:9">
      <c r="A18133" s="915"/>
      <c r="B18133" s="915"/>
      <c r="C18133" s="915"/>
      <c r="D18133" s="916"/>
      <c r="E18133" s="916"/>
      <c r="F18133" s="916"/>
      <c r="G18133" s="915"/>
      <c r="H18133" s="915"/>
      <c r="I18133" s="915"/>
    </row>
    <row r="18134" spans="1:9">
      <c r="A18134" s="915"/>
      <c r="B18134" s="915"/>
      <c r="C18134" s="915"/>
      <c r="D18134" s="916"/>
      <c r="E18134" s="916"/>
      <c r="F18134" s="916"/>
      <c r="G18134" s="915"/>
      <c r="H18134" s="915"/>
      <c r="I18134" s="915"/>
    </row>
    <row r="18135" spans="1:9">
      <c r="A18135" s="915"/>
      <c r="B18135" s="915"/>
      <c r="C18135" s="915"/>
      <c r="D18135" s="916"/>
      <c r="E18135" s="916"/>
      <c r="F18135" s="916"/>
      <c r="G18135" s="915"/>
      <c r="H18135" s="915"/>
      <c r="I18135" s="915"/>
    </row>
    <row r="18136" spans="1:9">
      <c r="A18136" s="915"/>
      <c r="B18136" s="915"/>
      <c r="C18136" s="915"/>
      <c r="D18136" s="916"/>
      <c r="E18136" s="916"/>
      <c r="F18136" s="916"/>
      <c r="G18136" s="915"/>
      <c r="H18136" s="915"/>
      <c r="I18136" s="915"/>
    </row>
    <row r="18137" spans="1:9">
      <c r="A18137" s="915"/>
      <c r="B18137" s="915"/>
      <c r="C18137" s="915"/>
      <c r="D18137" s="916"/>
      <c r="E18137" s="916"/>
      <c r="F18137" s="916"/>
      <c r="G18137" s="915"/>
      <c r="H18137" s="915"/>
      <c r="I18137" s="915"/>
    </row>
    <row r="18138" spans="1:9">
      <c r="A18138" s="915"/>
      <c r="B18138" s="915"/>
      <c r="C18138" s="915"/>
      <c r="D18138" s="916"/>
      <c r="E18138" s="916"/>
      <c r="F18138" s="916"/>
      <c r="G18138" s="915"/>
      <c r="H18138" s="915"/>
      <c r="I18138" s="915"/>
    </row>
    <row r="18139" spans="1:9">
      <c r="A18139" s="915"/>
      <c r="B18139" s="915"/>
      <c r="C18139" s="915"/>
      <c r="D18139" s="916"/>
      <c r="E18139" s="916"/>
      <c r="F18139" s="916"/>
      <c r="G18139" s="915"/>
      <c r="H18139" s="915"/>
      <c r="I18139" s="915"/>
    </row>
    <row r="18140" spans="1:9">
      <c r="A18140" s="915"/>
      <c r="B18140" s="915"/>
      <c r="C18140" s="915"/>
      <c r="D18140" s="916"/>
      <c r="E18140" s="916"/>
      <c r="F18140" s="916"/>
      <c r="G18140" s="915"/>
      <c r="H18140" s="915"/>
      <c r="I18140" s="915"/>
    </row>
    <row r="18141" spans="1:9">
      <c r="A18141" s="915"/>
      <c r="B18141" s="915"/>
      <c r="C18141" s="915"/>
      <c r="D18141" s="916"/>
      <c r="E18141" s="916"/>
      <c r="F18141" s="916"/>
      <c r="G18141" s="915"/>
      <c r="H18141" s="915"/>
      <c r="I18141" s="915"/>
    </row>
    <row r="18142" spans="1:9">
      <c r="A18142" s="915"/>
      <c r="B18142" s="915"/>
      <c r="C18142" s="915"/>
      <c r="D18142" s="916"/>
      <c r="E18142" s="916"/>
      <c r="F18142" s="916"/>
      <c r="G18142" s="915"/>
      <c r="H18142" s="915"/>
      <c r="I18142" s="915"/>
    </row>
    <row r="18143" spans="1:9">
      <c r="A18143" s="915"/>
      <c r="B18143" s="915"/>
      <c r="C18143" s="915"/>
      <c r="D18143" s="916"/>
      <c r="E18143" s="916"/>
      <c r="F18143" s="916"/>
      <c r="G18143" s="915"/>
      <c r="H18143" s="915"/>
      <c r="I18143" s="915"/>
    </row>
    <row r="18144" spans="1:9">
      <c r="A18144" s="915"/>
      <c r="B18144" s="915"/>
      <c r="C18144" s="915"/>
      <c r="D18144" s="916"/>
      <c r="E18144" s="916"/>
      <c r="F18144" s="916"/>
      <c r="G18144" s="915"/>
      <c r="H18144" s="915"/>
      <c r="I18144" s="915"/>
    </row>
    <row r="18145" spans="1:9">
      <c r="A18145" s="915"/>
      <c r="B18145" s="915"/>
      <c r="C18145" s="915"/>
      <c r="D18145" s="916"/>
      <c r="E18145" s="916"/>
      <c r="F18145" s="916"/>
      <c r="G18145" s="915"/>
      <c r="H18145" s="915"/>
      <c r="I18145" s="915"/>
    </row>
    <row r="18146" spans="1:9">
      <c r="A18146" s="915"/>
      <c r="B18146" s="915"/>
      <c r="C18146" s="915"/>
      <c r="D18146" s="916"/>
      <c r="E18146" s="916"/>
      <c r="F18146" s="916"/>
      <c r="G18146" s="915"/>
      <c r="H18146" s="915"/>
      <c r="I18146" s="915"/>
    </row>
    <row r="18147" spans="1:9">
      <c r="A18147" s="915"/>
      <c r="B18147" s="915"/>
      <c r="C18147" s="915"/>
      <c r="D18147" s="916"/>
      <c r="E18147" s="916"/>
      <c r="F18147" s="916"/>
      <c r="G18147" s="915"/>
      <c r="H18147" s="915"/>
      <c r="I18147" s="915"/>
    </row>
    <row r="18148" spans="1:9">
      <c r="A18148" s="915"/>
      <c r="B18148" s="915"/>
      <c r="C18148" s="915"/>
      <c r="D18148" s="916"/>
      <c r="E18148" s="916"/>
      <c r="F18148" s="916"/>
      <c r="G18148" s="915"/>
      <c r="H18148" s="915"/>
      <c r="I18148" s="915"/>
    </row>
    <row r="18149" spans="1:9">
      <c r="A18149" s="915"/>
      <c r="B18149" s="915"/>
      <c r="C18149" s="915"/>
      <c r="D18149" s="916"/>
      <c r="E18149" s="916"/>
      <c r="F18149" s="916"/>
      <c r="G18149" s="915"/>
      <c r="H18149" s="915"/>
      <c r="I18149" s="915"/>
    </row>
    <row r="18150" spans="1:9">
      <c r="A18150" s="915"/>
      <c r="B18150" s="915"/>
      <c r="C18150" s="915"/>
      <c r="D18150" s="916"/>
      <c r="E18150" s="916"/>
      <c r="F18150" s="916"/>
      <c r="G18150" s="915"/>
      <c r="H18150" s="915"/>
      <c r="I18150" s="915"/>
    </row>
    <row r="18151" spans="1:9">
      <c r="A18151" s="915"/>
      <c r="B18151" s="915"/>
      <c r="C18151" s="915"/>
      <c r="D18151" s="916"/>
      <c r="E18151" s="916"/>
      <c r="F18151" s="916"/>
      <c r="G18151" s="915"/>
      <c r="H18151" s="915"/>
      <c r="I18151" s="915"/>
    </row>
    <row r="18152" spans="1:9">
      <c r="A18152" s="915"/>
      <c r="B18152" s="915"/>
      <c r="C18152" s="915"/>
      <c r="D18152" s="916"/>
      <c r="E18152" s="916"/>
      <c r="F18152" s="916"/>
      <c r="G18152" s="915"/>
      <c r="H18152" s="915"/>
      <c r="I18152" s="915"/>
    </row>
    <row r="18153" spans="1:9">
      <c r="A18153" s="915"/>
      <c r="B18153" s="915"/>
      <c r="C18153" s="915"/>
      <c r="D18153" s="916"/>
      <c r="E18153" s="916"/>
      <c r="F18153" s="916"/>
      <c r="G18153" s="915"/>
      <c r="H18153" s="915"/>
      <c r="I18153" s="915"/>
    </row>
    <row r="18154" spans="1:9">
      <c r="A18154" s="915"/>
      <c r="B18154" s="915"/>
      <c r="C18154" s="915"/>
      <c r="D18154" s="916"/>
      <c r="E18154" s="916"/>
      <c r="F18154" s="916"/>
      <c r="G18154" s="915"/>
      <c r="H18154" s="915"/>
      <c r="I18154" s="915"/>
    </row>
    <row r="18155" spans="1:9">
      <c r="A18155" s="915"/>
      <c r="B18155" s="915"/>
      <c r="C18155" s="915"/>
      <c r="D18155" s="916"/>
      <c r="E18155" s="916"/>
      <c r="F18155" s="916"/>
      <c r="G18155" s="915"/>
      <c r="H18155" s="915"/>
      <c r="I18155" s="915"/>
    </row>
    <row r="18156" spans="1:9">
      <c r="A18156" s="915"/>
      <c r="B18156" s="915"/>
      <c r="C18156" s="915"/>
      <c r="D18156" s="916"/>
      <c r="E18156" s="916"/>
      <c r="F18156" s="916"/>
      <c r="G18156" s="915"/>
      <c r="H18156" s="915"/>
      <c r="I18156" s="915"/>
    </row>
    <row r="18157" spans="1:9">
      <c r="A18157" s="915"/>
      <c r="B18157" s="915"/>
      <c r="C18157" s="915"/>
      <c r="D18157" s="916"/>
      <c r="E18157" s="916"/>
      <c r="F18157" s="916"/>
      <c r="G18157" s="915"/>
      <c r="H18157" s="915"/>
      <c r="I18157" s="915"/>
    </row>
    <row r="18158" spans="1:9">
      <c r="A18158" s="915"/>
      <c r="B18158" s="915"/>
      <c r="C18158" s="915"/>
      <c r="D18158" s="916"/>
      <c r="E18158" s="916"/>
      <c r="F18158" s="916"/>
      <c r="G18158" s="915"/>
      <c r="H18158" s="915"/>
      <c r="I18158" s="915"/>
    </row>
    <row r="18159" spans="1:9">
      <c r="A18159" s="915"/>
      <c r="B18159" s="915"/>
      <c r="C18159" s="915"/>
      <c r="D18159" s="916"/>
      <c r="E18159" s="916"/>
      <c r="F18159" s="916"/>
      <c r="G18159" s="915"/>
      <c r="H18159" s="915"/>
      <c r="I18159" s="915"/>
    </row>
    <row r="18160" spans="1:9">
      <c r="A18160" s="915"/>
      <c r="B18160" s="915"/>
      <c r="C18160" s="915"/>
      <c r="D18160" s="916"/>
      <c r="E18160" s="916"/>
      <c r="F18160" s="916"/>
      <c r="G18160" s="915"/>
      <c r="H18160" s="915"/>
      <c r="I18160" s="915"/>
    </row>
    <row r="18161" spans="1:9">
      <c r="A18161" s="915"/>
      <c r="B18161" s="915"/>
      <c r="C18161" s="915"/>
      <c r="D18161" s="916"/>
      <c r="E18161" s="916"/>
      <c r="F18161" s="916"/>
      <c r="G18161" s="915"/>
      <c r="H18161" s="915"/>
      <c r="I18161" s="915"/>
    </row>
    <row r="18162" spans="1:9">
      <c r="A18162" s="915"/>
      <c r="B18162" s="915"/>
      <c r="C18162" s="915"/>
      <c r="D18162" s="916"/>
      <c r="E18162" s="916"/>
      <c r="F18162" s="916"/>
      <c r="G18162" s="915"/>
      <c r="H18162" s="915"/>
      <c r="I18162" s="915"/>
    </row>
    <row r="18163" spans="1:9">
      <c r="A18163" s="915"/>
      <c r="B18163" s="915"/>
      <c r="C18163" s="915"/>
      <c r="D18163" s="916"/>
      <c r="E18163" s="916"/>
      <c r="F18163" s="916"/>
      <c r="G18163" s="915"/>
      <c r="H18163" s="915"/>
      <c r="I18163" s="915"/>
    </row>
    <row r="18164" spans="1:9">
      <c r="A18164" s="915"/>
      <c r="B18164" s="915"/>
      <c r="C18164" s="915"/>
      <c r="D18164" s="916"/>
      <c r="E18164" s="916"/>
      <c r="F18164" s="916"/>
      <c r="G18164" s="915"/>
      <c r="H18164" s="915"/>
      <c r="I18164" s="915"/>
    </row>
    <row r="18165" spans="1:9">
      <c r="A18165" s="915"/>
      <c r="B18165" s="915"/>
      <c r="C18165" s="915"/>
      <c r="D18165" s="916"/>
      <c r="E18165" s="916"/>
      <c r="F18165" s="916"/>
      <c r="G18165" s="915"/>
      <c r="H18165" s="915"/>
      <c r="I18165" s="915"/>
    </row>
    <row r="18166" spans="1:9">
      <c r="A18166" s="915"/>
      <c r="B18166" s="915"/>
      <c r="C18166" s="915"/>
      <c r="D18166" s="916"/>
      <c r="E18166" s="916"/>
      <c r="F18166" s="916"/>
      <c r="G18166" s="915"/>
      <c r="H18166" s="915"/>
      <c r="I18166" s="915"/>
    </row>
    <row r="18167" spans="1:9">
      <c r="A18167" s="915"/>
      <c r="B18167" s="915"/>
      <c r="C18167" s="915"/>
      <c r="D18167" s="916"/>
      <c r="E18167" s="916"/>
      <c r="F18167" s="916"/>
      <c r="G18167" s="915"/>
      <c r="H18167" s="915"/>
      <c r="I18167" s="915"/>
    </row>
    <row r="18168" spans="1:9">
      <c r="A18168" s="915"/>
      <c r="B18168" s="915"/>
      <c r="C18168" s="915"/>
      <c r="D18168" s="916"/>
      <c r="E18168" s="916"/>
      <c r="F18168" s="916"/>
      <c r="G18168" s="915"/>
      <c r="H18168" s="915"/>
      <c r="I18168" s="915"/>
    </row>
    <row r="18169" spans="1:9">
      <c r="A18169" s="915"/>
      <c r="B18169" s="915"/>
      <c r="C18169" s="915"/>
      <c r="D18169" s="916"/>
      <c r="E18169" s="916"/>
      <c r="F18169" s="916"/>
      <c r="G18169" s="915"/>
      <c r="H18169" s="915"/>
      <c r="I18169" s="915"/>
    </row>
    <row r="18170" spans="1:9">
      <c r="A18170" s="915"/>
      <c r="B18170" s="915"/>
      <c r="C18170" s="915"/>
      <c r="D18170" s="916"/>
      <c r="E18170" s="916"/>
      <c r="F18170" s="916"/>
      <c r="G18170" s="915"/>
      <c r="H18170" s="915"/>
      <c r="I18170" s="915"/>
    </row>
    <row r="18171" spans="1:9">
      <c r="A18171" s="915"/>
      <c r="B18171" s="915"/>
      <c r="C18171" s="915"/>
      <c r="D18171" s="916"/>
      <c r="E18171" s="916"/>
      <c r="F18171" s="916"/>
      <c r="G18171" s="915"/>
      <c r="H18171" s="915"/>
      <c r="I18171" s="915"/>
    </row>
    <row r="18172" spans="1:9">
      <c r="A18172" s="915"/>
      <c r="B18172" s="915"/>
      <c r="C18172" s="915"/>
      <c r="D18172" s="916"/>
      <c r="E18172" s="916"/>
      <c r="F18172" s="916"/>
      <c r="G18172" s="915"/>
      <c r="H18172" s="915"/>
      <c r="I18172" s="915"/>
    </row>
    <row r="18173" spans="1:9">
      <c r="A18173" s="915"/>
      <c r="B18173" s="915"/>
      <c r="C18173" s="915"/>
      <c r="D18173" s="916"/>
      <c r="E18173" s="916"/>
      <c r="F18173" s="916"/>
      <c r="G18173" s="915"/>
      <c r="H18173" s="915"/>
      <c r="I18173" s="915"/>
    </row>
    <row r="18174" spans="1:9">
      <c r="A18174" s="915"/>
      <c r="B18174" s="915"/>
      <c r="C18174" s="915"/>
      <c r="D18174" s="916"/>
      <c r="E18174" s="916"/>
      <c r="F18174" s="916"/>
      <c r="G18174" s="915"/>
      <c r="H18174" s="915"/>
      <c r="I18174" s="915"/>
    </row>
    <row r="18175" spans="1:9">
      <c r="A18175" s="915"/>
      <c r="B18175" s="915"/>
      <c r="C18175" s="915"/>
      <c r="D18175" s="916"/>
      <c r="E18175" s="916"/>
      <c r="F18175" s="916"/>
      <c r="G18175" s="915"/>
      <c r="H18175" s="915"/>
      <c r="I18175" s="915"/>
    </row>
    <row r="18176" spans="1:9">
      <c r="A18176" s="915"/>
      <c r="B18176" s="915"/>
      <c r="C18176" s="915"/>
      <c r="D18176" s="916"/>
      <c r="E18176" s="916"/>
      <c r="F18176" s="916"/>
      <c r="G18176" s="915"/>
      <c r="H18176" s="915"/>
      <c r="I18176" s="915"/>
    </row>
    <row r="18177" spans="1:9">
      <c r="A18177" s="915"/>
      <c r="B18177" s="915"/>
      <c r="C18177" s="915"/>
      <c r="D18177" s="916"/>
      <c r="E18177" s="916"/>
      <c r="F18177" s="916"/>
      <c r="G18177" s="915"/>
      <c r="H18177" s="915"/>
      <c r="I18177" s="915"/>
    </row>
    <row r="18178" spans="1:9">
      <c r="A18178" s="915"/>
      <c r="B18178" s="915"/>
      <c r="C18178" s="915"/>
      <c r="D18178" s="916"/>
      <c r="E18178" s="916"/>
      <c r="F18178" s="916"/>
      <c r="G18178" s="915"/>
      <c r="H18178" s="915"/>
      <c r="I18178" s="915"/>
    </row>
    <row r="18179" spans="1:9">
      <c r="A18179" s="915"/>
      <c r="B18179" s="915"/>
      <c r="C18179" s="915"/>
      <c r="D18179" s="916"/>
      <c r="E18179" s="916"/>
      <c r="F18179" s="916"/>
      <c r="G18179" s="915"/>
      <c r="H18179" s="915"/>
      <c r="I18179" s="915"/>
    </row>
    <row r="18180" spans="1:9">
      <c r="A18180" s="915"/>
      <c r="B18180" s="915"/>
      <c r="C18180" s="915"/>
      <c r="D18180" s="916"/>
      <c r="E18180" s="916"/>
      <c r="F18180" s="916"/>
      <c r="G18180" s="915"/>
      <c r="H18180" s="915"/>
      <c r="I18180" s="915"/>
    </row>
    <row r="18181" spans="1:9">
      <c r="A18181" s="915"/>
      <c r="B18181" s="915"/>
      <c r="C18181" s="915"/>
      <c r="D18181" s="916"/>
      <c r="E18181" s="916"/>
      <c r="F18181" s="916"/>
      <c r="G18181" s="915"/>
      <c r="H18181" s="915"/>
      <c r="I18181" s="915"/>
    </row>
    <row r="18182" spans="1:9">
      <c r="A18182" s="915"/>
      <c r="B18182" s="915"/>
      <c r="C18182" s="915"/>
      <c r="D18182" s="916"/>
      <c r="E18182" s="916"/>
      <c r="F18182" s="916"/>
      <c r="G18182" s="915"/>
      <c r="H18182" s="915"/>
      <c r="I18182" s="915"/>
    </row>
    <row r="18183" spans="1:9">
      <c r="A18183" s="915"/>
      <c r="B18183" s="915"/>
      <c r="C18183" s="915"/>
      <c r="D18183" s="916"/>
      <c r="E18183" s="916"/>
      <c r="F18183" s="916"/>
      <c r="G18183" s="915"/>
      <c r="H18183" s="915"/>
      <c r="I18183" s="915"/>
    </row>
    <row r="18184" spans="1:9">
      <c r="A18184" s="915"/>
      <c r="B18184" s="915"/>
      <c r="C18184" s="915"/>
      <c r="D18184" s="916"/>
      <c r="E18184" s="916"/>
      <c r="F18184" s="916"/>
      <c r="G18184" s="915"/>
      <c r="H18184" s="915"/>
      <c r="I18184" s="915"/>
    </row>
    <row r="18185" spans="1:9">
      <c r="A18185" s="915"/>
      <c r="B18185" s="915"/>
      <c r="C18185" s="915"/>
      <c r="D18185" s="916"/>
      <c r="E18185" s="916"/>
      <c r="F18185" s="916"/>
      <c r="G18185" s="915"/>
      <c r="H18185" s="915"/>
      <c r="I18185" s="915"/>
    </row>
    <row r="18186" spans="1:9">
      <c r="A18186" s="915"/>
      <c r="B18186" s="915"/>
      <c r="C18186" s="915"/>
      <c r="D18186" s="916"/>
      <c r="E18186" s="916"/>
      <c r="F18186" s="916"/>
      <c r="G18186" s="915"/>
      <c r="H18186" s="915"/>
      <c r="I18186" s="915"/>
    </row>
    <row r="18187" spans="1:9">
      <c r="A18187" s="915"/>
      <c r="B18187" s="915"/>
      <c r="C18187" s="915"/>
      <c r="D18187" s="916"/>
      <c r="E18187" s="916"/>
      <c r="F18187" s="916"/>
      <c r="G18187" s="915"/>
      <c r="H18187" s="915"/>
      <c r="I18187" s="915"/>
    </row>
    <row r="18188" spans="1:9">
      <c r="A18188" s="915"/>
      <c r="B18188" s="915"/>
      <c r="C18188" s="915"/>
      <c r="D18188" s="916"/>
      <c r="E18188" s="916"/>
      <c r="F18188" s="916"/>
      <c r="G18188" s="915"/>
      <c r="H18188" s="915"/>
      <c r="I18188" s="915"/>
    </row>
    <row r="18189" spans="1:9">
      <c r="A18189" s="915"/>
      <c r="B18189" s="915"/>
      <c r="C18189" s="915"/>
      <c r="D18189" s="916"/>
      <c r="E18189" s="916"/>
      <c r="F18189" s="916"/>
      <c r="G18189" s="915"/>
      <c r="H18189" s="915"/>
      <c r="I18189" s="915"/>
    </row>
    <row r="18190" spans="1:9">
      <c r="A18190" s="915"/>
      <c r="B18190" s="915"/>
      <c r="C18190" s="915"/>
      <c r="D18190" s="916"/>
      <c r="E18190" s="916"/>
      <c r="F18190" s="916"/>
      <c r="G18190" s="915"/>
      <c r="H18190" s="915"/>
      <c r="I18190" s="915"/>
    </row>
    <row r="18191" spans="1:9">
      <c r="A18191" s="915"/>
      <c r="B18191" s="915"/>
      <c r="C18191" s="915"/>
      <c r="D18191" s="916"/>
      <c r="E18191" s="916"/>
      <c r="F18191" s="916"/>
      <c r="G18191" s="915"/>
      <c r="H18191" s="915"/>
      <c r="I18191" s="915"/>
    </row>
    <row r="18192" spans="1:9">
      <c r="A18192" s="915"/>
      <c r="B18192" s="915"/>
      <c r="C18192" s="915"/>
      <c r="D18192" s="916"/>
      <c r="E18192" s="916"/>
      <c r="F18192" s="916"/>
      <c r="G18192" s="915"/>
      <c r="H18192" s="915"/>
      <c r="I18192" s="915"/>
    </row>
    <row r="18193" spans="1:9">
      <c r="A18193" s="915"/>
      <c r="B18193" s="915"/>
      <c r="C18193" s="915"/>
      <c r="D18193" s="916"/>
      <c r="E18193" s="916"/>
      <c r="F18193" s="916"/>
      <c r="G18193" s="915"/>
      <c r="H18193" s="915"/>
      <c r="I18193" s="915"/>
    </row>
    <row r="18194" spans="1:9">
      <c r="A18194" s="915"/>
      <c r="B18194" s="915"/>
      <c r="C18194" s="915"/>
      <c r="D18194" s="916"/>
      <c r="E18194" s="916"/>
      <c r="F18194" s="916"/>
      <c r="G18194" s="915"/>
      <c r="H18194" s="915"/>
      <c r="I18194" s="915"/>
    </row>
    <row r="18195" spans="1:9">
      <c r="A18195" s="915"/>
      <c r="B18195" s="915"/>
      <c r="C18195" s="915"/>
      <c r="D18195" s="916"/>
      <c r="E18195" s="916"/>
      <c r="F18195" s="916"/>
      <c r="G18195" s="915"/>
      <c r="H18195" s="915"/>
      <c r="I18195" s="915"/>
    </row>
    <row r="18196" spans="1:9">
      <c r="A18196" s="915"/>
      <c r="B18196" s="915"/>
      <c r="C18196" s="915"/>
      <c r="D18196" s="916"/>
      <c r="E18196" s="916"/>
      <c r="F18196" s="916"/>
      <c r="G18196" s="915"/>
      <c r="H18196" s="915"/>
      <c r="I18196" s="915"/>
    </row>
    <row r="18197" spans="1:9">
      <c r="A18197" s="915"/>
      <c r="B18197" s="915"/>
      <c r="C18197" s="915"/>
      <c r="D18197" s="916"/>
      <c r="E18197" s="916"/>
      <c r="F18197" s="916"/>
      <c r="G18197" s="915"/>
      <c r="H18197" s="915"/>
      <c r="I18197" s="915"/>
    </row>
    <row r="18198" spans="1:9">
      <c r="A18198" s="915"/>
      <c r="B18198" s="915"/>
      <c r="C18198" s="915"/>
      <c r="D18198" s="916"/>
      <c r="E18198" s="916"/>
      <c r="F18198" s="916"/>
      <c r="G18198" s="915"/>
      <c r="H18198" s="915"/>
      <c r="I18198" s="915"/>
    </row>
    <row r="18199" spans="1:9">
      <c r="A18199" s="915"/>
      <c r="B18199" s="915"/>
      <c r="C18199" s="915"/>
      <c r="D18199" s="916"/>
      <c r="E18199" s="916"/>
      <c r="F18199" s="916"/>
      <c r="G18199" s="915"/>
      <c r="H18199" s="915"/>
      <c r="I18199" s="915"/>
    </row>
    <row r="18200" spans="1:9">
      <c r="A18200" s="915"/>
      <c r="B18200" s="915"/>
      <c r="C18200" s="915"/>
      <c r="D18200" s="916"/>
      <c r="E18200" s="916"/>
      <c r="F18200" s="916"/>
      <c r="G18200" s="915"/>
      <c r="H18200" s="915"/>
      <c r="I18200" s="915"/>
    </row>
    <row r="18201" spans="1:9">
      <c r="A18201" s="915"/>
      <c r="B18201" s="915"/>
      <c r="C18201" s="915"/>
      <c r="D18201" s="916"/>
      <c r="E18201" s="916"/>
      <c r="F18201" s="916"/>
      <c r="G18201" s="915"/>
      <c r="H18201" s="915"/>
      <c r="I18201" s="915"/>
    </row>
    <row r="18202" spans="1:9">
      <c r="A18202" s="915"/>
      <c r="B18202" s="915"/>
      <c r="C18202" s="915"/>
      <c r="D18202" s="916"/>
      <c r="E18202" s="916"/>
      <c r="F18202" s="916"/>
      <c r="G18202" s="915"/>
      <c r="H18202" s="915"/>
      <c r="I18202" s="915"/>
    </row>
    <row r="18203" spans="1:9">
      <c r="A18203" s="915"/>
      <c r="B18203" s="915"/>
      <c r="C18203" s="915"/>
      <c r="D18203" s="916"/>
      <c r="E18203" s="916"/>
      <c r="F18203" s="916"/>
      <c r="G18203" s="915"/>
      <c r="H18203" s="915"/>
      <c r="I18203" s="915"/>
    </row>
    <row r="18204" spans="1:9">
      <c r="A18204" s="915"/>
      <c r="B18204" s="915"/>
      <c r="C18204" s="915"/>
      <c r="D18204" s="916"/>
      <c r="E18204" s="916"/>
      <c r="F18204" s="916"/>
      <c r="G18204" s="915"/>
      <c r="H18204" s="915"/>
      <c r="I18204" s="915"/>
    </row>
    <row r="18205" spans="1:9">
      <c r="A18205" s="915"/>
      <c r="B18205" s="915"/>
      <c r="C18205" s="915"/>
      <c r="D18205" s="916"/>
      <c r="E18205" s="916"/>
      <c r="F18205" s="916"/>
      <c r="G18205" s="915"/>
      <c r="H18205" s="915"/>
      <c r="I18205" s="915"/>
    </row>
    <row r="18206" spans="1:9">
      <c r="A18206" s="915"/>
      <c r="B18206" s="915"/>
      <c r="C18206" s="915"/>
      <c r="D18206" s="916"/>
      <c r="E18206" s="916"/>
      <c r="F18206" s="916"/>
      <c r="G18206" s="915"/>
      <c r="H18206" s="915"/>
      <c r="I18206" s="915"/>
    </row>
    <row r="18207" spans="1:9">
      <c r="A18207" s="915"/>
      <c r="B18207" s="915"/>
      <c r="C18207" s="915"/>
      <c r="D18207" s="916"/>
      <c r="E18207" s="916"/>
      <c r="F18207" s="916"/>
      <c r="G18207" s="915"/>
      <c r="H18207" s="915"/>
      <c r="I18207" s="915"/>
    </row>
    <row r="18208" spans="1:9">
      <c r="A18208" s="915"/>
      <c r="B18208" s="915"/>
      <c r="C18208" s="915"/>
      <c r="D18208" s="916"/>
      <c r="E18208" s="916"/>
      <c r="F18208" s="916"/>
      <c r="G18208" s="915"/>
      <c r="H18208" s="915"/>
      <c r="I18208" s="915"/>
    </row>
    <row r="18209" spans="1:9">
      <c r="A18209" s="915"/>
      <c r="B18209" s="915"/>
      <c r="C18209" s="915"/>
      <c r="D18209" s="916"/>
      <c r="E18209" s="916"/>
      <c r="F18209" s="916"/>
      <c r="G18209" s="915"/>
      <c r="H18209" s="915"/>
      <c r="I18209" s="915"/>
    </row>
    <row r="18210" spans="1:9">
      <c r="A18210" s="915"/>
      <c r="B18210" s="915"/>
      <c r="C18210" s="915"/>
      <c r="D18210" s="916"/>
      <c r="E18210" s="916"/>
      <c r="F18210" s="916"/>
      <c r="G18210" s="915"/>
      <c r="H18210" s="915"/>
      <c r="I18210" s="915"/>
    </row>
    <row r="18211" spans="1:9">
      <c r="A18211" s="915"/>
      <c r="B18211" s="915"/>
      <c r="C18211" s="915"/>
      <c r="D18211" s="916"/>
      <c r="E18211" s="916"/>
      <c r="F18211" s="916"/>
      <c r="G18211" s="915"/>
      <c r="H18211" s="915"/>
      <c r="I18211" s="915"/>
    </row>
    <row r="18212" spans="1:9">
      <c r="A18212" s="915"/>
      <c r="B18212" s="915"/>
      <c r="C18212" s="915"/>
      <c r="D18212" s="916"/>
      <c r="E18212" s="916"/>
      <c r="F18212" s="916"/>
      <c r="G18212" s="915"/>
      <c r="H18212" s="915"/>
      <c r="I18212" s="915"/>
    </row>
    <row r="18213" spans="1:9">
      <c r="A18213" s="915"/>
      <c r="B18213" s="915"/>
      <c r="C18213" s="915"/>
      <c r="D18213" s="916"/>
      <c r="E18213" s="916"/>
      <c r="F18213" s="916"/>
      <c r="G18213" s="915"/>
      <c r="H18213" s="915"/>
      <c r="I18213" s="915"/>
    </row>
    <row r="18214" spans="1:9">
      <c r="A18214" s="915"/>
      <c r="B18214" s="915"/>
      <c r="C18214" s="915"/>
      <c r="D18214" s="916"/>
      <c r="E18214" s="916"/>
      <c r="F18214" s="916"/>
      <c r="G18214" s="915"/>
      <c r="H18214" s="915"/>
      <c r="I18214" s="915"/>
    </row>
    <row r="18215" spans="1:9">
      <c r="A18215" s="915"/>
      <c r="B18215" s="915"/>
      <c r="C18215" s="915"/>
      <c r="D18215" s="916"/>
      <c r="E18215" s="916"/>
      <c r="F18215" s="916"/>
      <c r="G18215" s="915"/>
      <c r="H18215" s="915"/>
      <c r="I18215" s="915"/>
    </row>
    <row r="18216" spans="1:9">
      <c r="A18216" s="915"/>
      <c r="B18216" s="915"/>
      <c r="C18216" s="915"/>
      <c r="D18216" s="916"/>
      <c r="E18216" s="916"/>
      <c r="F18216" s="916"/>
      <c r="G18216" s="915"/>
      <c r="H18216" s="915"/>
      <c r="I18216" s="915"/>
    </row>
    <row r="18217" spans="1:9">
      <c r="A18217" s="915"/>
      <c r="B18217" s="915"/>
      <c r="C18217" s="915"/>
      <c r="D18217" s="916"/>
      <c r="E18217" s="916"/>
      <c r="F18217" s="916"/>
      <c r="G18217" s="915"/>
      <c r="H18217" s="915"/>
      <c r="I18217" s="915"/>
    </row>
    <row r="18218" spans="1:9">
      <c r="A18218" s="915"/>
      <c r="B18218" s="915"/>
      <c r="C18218" s="915"/>
      <c r="D18218" s="916"/>
      <c r="E18218" s="916"/>
      <c r="F18218" s="916"/>
      <c r="G18218" s="915"/>
      <c r="H18218" s="915"/>
      <c r="I18218" s="915"/>
    </row>
    <row r="18219" spans="1:9">
      <c r="A18219" s="915"/>
      <c r="B18219" s="915"/>
      <c r="C18219" s="915"/>
      <c r="D18219" s="916"/>
      <c r="E18219" s="916"/>
      <c r="F18219" s="916"/>
      <c r="G18219" s="915"/>
      <c r="H18219" s="915"/>
      <c r="I18219" s="915"/>
    </row>
    <row r="18220" spans="1:9">
      <c r="A18220" s="915"/>
      <c r="B18220" s="915"/>
      <c r="C18220" s="915"/>
      <c r="D18220" s="916"/>
      <c r="E18220" s="916"/>
      <c r="F18220" s="916"/>
      <c r="G18220" s="915"/>
      <c r="H18220" s="915"/>
      <c r="I18220" s="915"/>
    </row>
    <row r="18221" spans="1:9">
      <c r="A18221" s="915"/>
      <c r="B18221" s="915"/>
      <c r="C18221" s="915"/>
      <c r="D18221" s="916"/>
      <c r="E18221" s="916"/>
      <c r="F18221" s="916"/>
      <c r="G18221" s="915"/>
      <c r="H18221" s="915"/>
      <c r="I18221" s="915"/>
    </row>
    <row r="18222" spans="1:9">
      <c r="A18222" s="915"/>
      <c r="B18222" s="915"/>
      <c r="C18222" s="915"/>
      <c r="D18222" s="916"/>
      <c r="E18222" s="916"/>
      <c r="F18222" s="916"/>
      <c r="G18222" s="915"/>
      <c r="H18222" s="915"/>
      <c r="I18222" s="915"/>
    </row>
    <row r="18223" spans="1:9">
      <c r="A18223" s="915"/>
      <c r="B18223" s="915"/>
      <c r="C18223" s="915"/>
      <c r="D18223" s="916"/>
      <c r="E18223" s="916"/>
      <c r="F18223" s="916"/>
      <c r="G18223" s="915"/>
      <c r="H18223" s="915"/>
      <c r="I18223" s="915"/>
    </row>
    <row r="18224" spans="1:9">
      <c r="A18224" s="915"/>
      <c r="B18224" s="915"/>
      <c r="C18224" s="915"/>
      <c r="D18224" s="916"/>
      <c r="E18224" s="916"/>
      <c r="F18224" s="916"/>
      <c r="G18224" s="915"/>
      <c r="H18224" s="915"/>
      <c r="I18224" s="915"/>
    </row>
    <row r="18225" spans="1:9">
      <c r="A18225" s="915"/>
      <c r="B18225" s="915"/>
      <c r="C18225" s="915"/>
      <c r="D18225" s="916"/>
      <c r="E18225" s="916"/>
      <c r="F18225" s="916"/>
      <c r="G18225" s="915"/>
      <c r="H18225" s="915"/>
      <c r="I18225" s="915"/>
    </row>
    <row r="18226" spans="1:9">
      <c r="A18226" s="915"/>
      <c r="B18226" s="915"/>
      <c r="C18226" s="915"/>
      <c r="D18226" s="916"/>
      <c r="E18226" s="916"/>
      <c r="F18226" s="916"/>
      <c r="G18226" s="915"/>
      <c r="H18226" s="915"/>
      <c r="I18226" s="915"/>
    </row>
    <row r="18227" spans="1:9">
      <c r="A18227" s="915"/>
      <c r="B18227" s="915"/>
      <c r="C18227" s="915"/>
      <c r="D18227" s="916"/>
      <c r="E18227" s="916"/>
      <c r="F18227" s="916"/>
      <c r="G18227" s="915"/>
      <c r="H18227" s="915"/>
      <c r="I18227" s="915"/>
    </row>
    <row r="18228" spans="1:9">
      <c r="A18228" s="915"/>
      <c r="B18228" s="915"/>
      <c r="C18228" s="915"/>
      <c r="D18228" s="916"/>
      <c r="E18228" s="916"/>
      <c r="F18228" s="916"/>
      <c r="G18228" s="915"/>
      <c r="H18228" s="915"/>
      <c r="I18228" s="915"/>
    </row>
    <row r="18229" spans="1:9">
      <c r="A18229" s="915"/>
      <c r="B18229" s="915"/>
      <c r="C18229" s="915"/>
      <c r="D18229" s="916"/>
      <c r="E18229" s="916"/>
      <c r="F18229" s="916"/>
      <c r="G18229" s="915"/>
      <c r="H18229" s="915"/>
      <c r="I18229" s="915"/>
    </row>
    <row r="18230" spans="1:9">
      <c r="A18230" s="915"/>
      <c r="B18230" s="915"/>
      <c r="C18230" s="915"/>
      <c r="D18230" s="916"/>
      <c r="E18230" s="916"/>
      <c r="F18230" s="916"/>
      <c r="G18230" s="915"/>
      <c r="H18230" s="915"/>
      <c r="I18230" s="915"/>
    </row>
    <row r="18231" spans="1:9">
      <c r="A18231" s="915"/>
      <c r="B18231" s="915"/>
      <c r="C18231" s="915"/>
      <c r="D18231" s="916"/>
      <c r="E18231" s="916"/>
      <c r="F18231" s="916"/>
      <c r="G18231" s="915"/>
      <c r="H18231" s="915"/>
      <c r="I18231" s="915"/>
    </row>
    <row r="18232" spans="1:9">
      <c r="A18232" s="915"/>
      <c r="B18232" s="915"/>
      <c r="C18232" s="915"/>
      <c r="D18232" s="916"/>
      <c r="E18232" s="916"/>
      <c r="F18232" s="916"/>
      <c r="G18232" s="915"/>
      <c r="H18232" s="915"/>
      <c r="I18232" s="915"/>
    </row>
    <row r="18233" spans="1:9">
      <c r="A18233" s="915"/>
      <c r="B18233" s="915"/>
      <c r="C18233" s="915"/>
      <c r="D18233" s="916"/>
      <c r="E18233" s="916"/>
      <c r="F18233" s="916"/>
      <c r="G18233" s="915"/>
      <c r="H18233" s="915"/>
      <c r="I18233" s="915"/>
    </row>
    <row r="18234" spans="1:9">
      <c r="A18234" s="915"/>
      <c r="B18234" s="915"/>
      <c r="C18234" s="915"/>
      <c r="D18234" s="916"/>
      <c r="E18234" s="916"/>
      <c r="F18234" s="916"/>
      <c r="G18234" s="915"/>
      <c r="H18234" s="915"/>
      <c r="I18234" s="915"/>
    </row>
    <row r="18235" spans="1:9">
      <c r="A18235" s="915"/>
      <c r="B18235" s="915"/>
      <c r="C18235" s="915"/>
      <c r="D18235" s="916"/>
      <c r="E18235" s="916"/>
      <c r="F18235" s="916"/>
      <c r="G18235" s="915"/>
      <c r="H18235" s="915"/>
      <c r="I18235" s="915"/>
    </row>
    <row r="18236" spans="1:9">
      <c r="A18236" s="915"/>
      <c r="B18236" s="915"/>
      <c r="C18236" s="915"/>
      <c r="D18236" s="916"/>
      <c r="E18236" s="916"/>
      <c r="F18236" s="916"/>
      <c r="G18236" s="915"/>
      <c r="H18236" s="915"/>
      <c r="I18236" s="915"/>
    </row>
    <row r="18237" spans="1:9">
      <c r="A18237" s="915"/>
      <c r="B18237" s="915"/>
      <c r="C18237" s="915"/>
      <c r="D18237" s="916"/>
      <c r="E18237" s="916"/>
      <c r="F18237" s="916"/>
      <c r="G18237" s="915"/>
      <c r="H18237" s="915"/>
      <c r="I18237" s="915"/>
    </row>
    <row r="18238" spans="1:9">
      <c r="A18238" s="915"/>
      <c r="B18238" s="915"/>
      <c r="C18238" s="915"/>
      <c r="D18238" s="916"/>
      <c r="E18238" s="916"/>
      <c r="F18238" s="916"/>
      <c r="G18238" s="915"/>
      <c r="H18238" s="915"/>
      <c r="I18238" s="915"/>
    </row>
    <row r="18239" spans="1:9">
      <c r="A18239" s="915"/>
      <c r="B18239" s="915"/>
      <c r="C18239" s="915"/>
      <c r="D18239" s="916"/>
      <c r="E18239" s="916"/>
      <c r="F18239" s="916"/>
      <c r="G18239" s="915"/>
      <c r="H18239" s="915"/>
      <c r="I18239" s="915"/>
    </row>
    <row r="18240" spans="1:9">
      <c r="A18240" s="915"/>
      <c r="B18240" s="915"/>
      <c r="C18240" s="915"/>
      <c r="D18240" s="916"/>
      <c r="E18240" s="916"/>
      <c r="F18240" s="916"/>
      <c r="G18240" s="915"/>
      <c r="H18240" s="915"/>
      <c r="I18240" s="915"/>
    </row>
    <row r="18241" spans="1:9">
      <c r="A18241" s="915"/>
      <c r="B18241" s="915"/>
      <c r="C18241" s="915"/>
      <c r="D18241" s="916"/>
      <c r="E18241" s="916"/>
      <c r="F18241" s="916"/>
      <c r="G18241" s="915"/>
      <c r="H18241" s="915"/>
      <c r="I18241" s="915"/>
    </row>
    <row r="18242" spans="1:9">
      <c r="A18242" s="915"/>
      <c r="B18242" s="915"/>
      <c r="C18242" s="915"/>
      <c r="D18242" s="916"/>
      <c r="E18242" s="916"/>
      <c r="F18242" s="916"/>
      <c r="G18242" s="915"/>
      <c r="H18242" s="915"/>
      <c r="I18242" s="915"/>
    </row>
    <row r="18243" spans="1:9">
      <c r="A18243" s="915"/>
      <c r="B18243" s="915"/>
      <c r="C18243" s="915"/>
      <c r="D18243" s="916"/>
      <c r="E18243" s="916"/>
      <c r="F18243" s="916"/>
      <c r="G18243" s="915"/>
      <c r="H18243" s="915"/>
      <c r="I18243" s="915"/>
    </row>
    <row r="18244" spans="1:9">
      <c r="A18244" s="915"/>
      <c r="B18244" s="915"/>
      <c r="C18244" s="915"/>
      <c r="D18244" s="916"/>
      <c r="E18244" s="916"/>
      <c r="F18244" s="916"/>
      <c r="G18244" s="915"/>
      <c r="H18244" s="915"/>
      <c r="I18244" s="915"/>
    </row>
    <row r="18245" spans="1:9">
      <c r="A18245" s="915"/>
      <c r="B18245" s="915"/>
      <c r="C18245" s="915"/>
      <c r="D18245" s="916"/>
      <c r="E18245" s="916"/>
      <c r="F18245" s="916"/>
      <c r="G18245" s="915"/>
      <c r="H18245" s="915"/>
      <c r="I18245" s="915"/>
    </row>
    <row r="18246" spans="1:9">
      <c r="A18246" s="915"/>
      <c r="B18246" s="915"/>
      <c r="C18246" s="915"/>
      <c r="D18246" s="916"/>
      <c r="E18246" s="916"/>
      <c r="F18246" s="916"/>
      <c r="G18246" s="915"/>
      <c r="H18246" s="915"/>
      <c r="I18246" s="915"/>
    </row>
    <row r="18247" spans="1:9">
      <c r="A18247" s="915"/>
      <c r="B18247" s="915"/>
      <c r="C18247" s="915"/>
      <c r="D18247" s="916"/>
      <c r="E18247" s="916"/>
      <c r="F18247" s="916"/>
      <c r="G18247" s="915"/>
      <c r="H18247" s="915"/>
      <c r="I18247" s="915"/>
    </row>
    <row r="18248" spans="1:9">
      <c r="A18248" s="915"/>
      <c r="B18248" s="915"/>
      <c r="C18248" s="915"/>
      <c r="D18248" s="916"/>
      <c r="E18248" s="916"/>
      <c r="F18248" s="916"/>
      <c r="G18248" s="915"/>
      <c r="H18248" s="915"/>
      <c r="I18248" s="915"/>
    </row>
    <row r="18249" spans="1:9">
      <c r="A18249" s="915"/>
      <c r="B18249" s="915"/>
      <c r="C18249" s="915"/>
      <c r="D18249" s="916"/>
      <c r="E18249" s="916"/>
      <c r="F18249" s="916"/>
      <c r="G18249" s="915"/>
      <c r="H18249" s="915"/>
      <c r="I18249" s="915"/>
    </row>
    <row r="18250" spans="1:9">
      <c r="A18250" s="915"/>
      <c r="B18250" s="915"/>
      <c r="C18250" s="915"/>
      <c r="D18250" s="916"/>
      <c r="E18250" s="916"/>
      <c r="F18250" s="916"/>
      <c r="G18250" s="915"/>
      <c r="H18250" s="915"/>
      <c r="I18250" s="915"/>
    </row>
    <row r="18251" spans="1:9">
      <c r="A18251" s="915"/>
      <c r="B18251" s="915"/>
      <c r="C18251" s="915"/>
      <c r="D18251" s="916"/>
      <c r="E18251" s="916"/>
      <c r="F18251" s="916"/>
      <c r="G18251" s="915"/>
      <c r="H18251" s="915"/>
      <c r="I18251" s="915"/>
    </row>
    <row r="18252" spans="1:9">
      <c r="A18252" s="915"/>
      <c r="B18252" s="915"/>
      <c r="C18252" s="915"/>
      <c r="D18252" s="916"/>
      <c r="E18252" s="916"/>
      <c r="F18252" s="916"/>
      <c r="G18252" s="915"/>
      <c r="H18252" s="915"/>
      <c r="I18252" s="915"/>
    </row>
    <row r="18253" spans="1:9">
      <c r="A18253" s="915"/>
      <c r="B18253" s="915"/>
      <c r="C18253" s="915"/>
      <c r="D18253" s="916"/>
      <c r="E18253" s="916"/>
      <c r="F18253" s="916"/>
      <c r="G18253" s="915"/>
      <c r="H18253" s="915"/>
      <c r="I18253" s="915"/>
    </row>
    <row r="18254" spans="1:9">
      <c r="A18254" s="915"/>
      <c r="B18254" s="915"/>
      <c r="C18254" s="915"/>
      <c r="D18254" s="916"/>
      <c r="E18254" s="916"/>
      <c r="F18254" s="916"/>
      <c r="G18254" s="915"/>
      <c r="H18254" s="915"/>
      <c r="I18254" s="915"/>
    </row>
    <row r="18255" spans="1:9">
      <c r="A18255" s="915"/>
      <c r="B18255" s="915"/>
      <c r="C18255" s="915"/>
      <c r="D18255" s="916"/>
      <c r="E18255" s="916"/>
      <c r="F18255" s="916"/>
      <c r="G18255" s="915"/>
      <c r="H18255" s="915"/>
      <c r="I18255" s="915"/>
    </row>
    <row r="18256" spans="1:9">
      <c r="A18256" s="915"/>
      <c r="B18256" s="915"/>
      <c r="C18256" s="915"/>
      <c r="D18256" s="916"/>
      <c r="E18256" s="916"/>
      <c r="F18256" s="916"/>
      <c r="G18256" s="915"/>
      <c r="H18256" s="915"/>
      <c r="I18256" s="915"/>
    </row>
    <row r="18257" spans="1:9">
      <c r="A18257" s="915"/>
      <c r="B18257" s="915"/>
      <c r="C18257" s="915"/>
      <c r="D18257" s="916"/>
      <c r="E18257" s="916"/>
      <c r="F18257" s="916"/>
      <c r="G18257" s="915"/>
      <c r="H18257" s="915"/>
      <c r="I18257" s="915"/>
    </row>
    <row r="18258" spans="1:9">
      <c r="A18258" s="915"/>
      <c r="B18258" s="915"/>
      <c r="C18258" s="915"/>
      <c r="D18258" s="916"/>
      <c r="E18258" s="916"/>
      <c r="F18258" s="916"/>
      <c r="G18258" s="915"/>
      <c r="H18258" s="915"/>
      <c r="I18258" s="915"/>
    </row>
    <row r="18259" spans="1:9">
      <c r="A18259" s="915"/>
      <c r="B18259" s="915"/>
      <c r="C18259" s="915"/>
      <c r="D18259" s="916"/>
      <c r="E18259" s="916"/>
      <c r="F18259" s="916"/>
      <c r="G18259" s="915"/>
      <c r="H18259" s="915"/>
      <c r="I18259" s="915"/>
    </row>
    <row r="18260" spans="1:9">
      <c r="A18260" s="915"/>
      <c r="B18260" s="915"/>
      <c r="C18260" s="915"/>
      <c r="D18260" s="916"/>
      <c r="E18260" s="916"/>
      <c r="F18260" s="916"/>
      <c r="G18260" s="915"/>
      <c r="H18260" s="915"/>
      <c r="I18260" s="915"/>
    </row>
    <row r="18261" spans="1:9">
      <c r="A18261" s="915"/>
      <c r="B18261" s="915"/>
      <c r="C18261" s="915"/>
      <c r="D18261" s="916"/>
      <c r="E18261" s="916"/>
      <c r="F18261" s="916"/>
      <c r="G18261" s="915"/>
      <c r="H18261" s="915"/>
      <c r="I18261" s="915"/>
    </row>
    <row r="18262" spans="1:9">
      <c r="A18262" s="915"/>
      <c r="B18262" s="915"/>
      <c r="C18262" s="915"/>
      <c r="D18262" s="916"/>
      <c r="E18262" s="916"/>
      <c r="F18262" s="916"/>
      <c r="G18262" s="915"/>
      <c r="H18262" s="915"/>
      <c r="I18262" s="915"/>
    </row>
    <row r="18263" spans="1:9">
      <c r="A18263" s="915"/>
      <c r="B18263" s="915"/>
      <c r="C18263" s="915"/>
      <c r="D18263" s="916"/>
      <c r="E18263" s="916"/>
      <c r="F18263" s="916"/>
      <c r="G18263" s="915"/>
      <c r="H18263" s="915"/>
      <c r="I18263" s="915"/>
    </row>
    <row r="18264" spans="1:9">
      <c r="A18264" s="915"/>
      <c r="B18264" s="915"/>
      <c r="C18264" s="915"/>
      <c r="D18264" s="916"/>
      <c r="E18264" s="916"/>
      <c r="F18264" s="916"/>
      <c r="G18264" s="915"/>
      <c r="H18264" s="915"/>
      <c r="I18264" s="915"/>
    </row>
    <row r="18265" spans="1:9">
      <c r="A18265" s="915"/>
      <c r="B18265" s="915"/>
      <c r="C18265" s="915"/>
      <c r="D18265" s="916"/>
      <c r="E18265" s="916"/>
      <c r="F18265" s="916"/>
      <c r="G18265" s="915"/>
      <c r="H18265" s="915"/>
      <c r="I18265" s="915"/>
    </row>
    <row r="18266" spans="1:9">
      <c r="A18266" s="915"/>
      <c r="B18266" s="915"/>
      <c r="C18266" s="915"/>
      <c r="D18266" s="916"/>
      <c r="E18266" s="916"/>
      <c r="F18266" s="916"/>
      <c r="G18266" s="915"/>
      <c r="H18266" s="915"/>
      <c r="I18266" s="915"/>
    </row>
    <row r="18267" spans="1:9">
      <c r="A18267" s="915"/>
      <c r="B18267" s="915"/>
      <c r="C18267" s="915"/>
      <c r="D18267" s="916"/>
      <c r="E18267" s="916"/>
      <c r="F18267" s="916"/>
      <c r="G18267" s="915"/>
      <c r="H18267" s="915"/>
      <c r="I18267" s="915"/>
    </row>
    <row r="18268" spans="1:9">
      <c r="A18268" s="915"/>
      <c r="B18268" s="915"/>
      <c r="C18268" s="915"/>
      <c r="D18268" s="916"/>
      <c r="E18268" s="916"/>
      <c r="F18268" s="916"/>
      <c r="G18268" s="915"/>
      <c r="H18268" s="915"/>
      <c r="I18268" s="915"/>
    </row>
    <row r="18269" spans="1:9">
      <c r="A18269" s="915"/>
      <c r="B18269" s="915"/>
      <c r="C18269" s="915"/>
      <c r="D18269" s="916"/>
      <c r="E18269" s="916"/>
      <c r="F18269" s="916"/>
      <c r="G18269" s="915"/>
      <c r="H18269" s="915"/>
      <c r="I18269" s="915"/>
    </row>
    <row r="18270" spans="1:9">
      <c r="A18270" s="915"/>
      <c r="B18270" s="915"/>
      <c r="C18270" s="915"/>
      <c r="D18270" s="916"/>
      <c r="E18270" s="916"/>
      <c r="F18270" s="916"/>
      <c r="G18270" s="915"/>
      <c r="H18270" s="915"/>
      <c r="I18270" s="915"/>
    </row>
    <row r="18271" spans="1:9">
      <c r="A18271" s="915"/>
      <c r="B18271" s="915"/>
      <c r="C18271" s="915"/>
      <c r="D18271" s="916"/>
      <c r="E18271" s="916"/>
      <c r="F18271" s="916"/>
      <c r="G18271" s="915"/>
      <c r="H18271" s="915"/>
      <c r="I18271" s="915"/>
    </row>
    <row r="18272" spans="1:9">
      <c r="A18272" s="915"/>
      <c r="B18272" s="915"/>
      <c r="C18272" s="915"/>
      <c r="D18272" s="916"/>
      <c r="E18272" s="916"/>
      <c r="F18272" s="916"/>
      <c r="G18272" s="915"/>
      <c r="H18272" s="915"/>
      <c r="I18272" s="915"/>
    </row>
    <row r="18273" spans="1:9">
      <c r="A18273" s="915"/>
      <c r="B18273" s="915"/>
      <c r="C18273" s="915"/>
      <c r="D18273" s="916"/>
      <c r="E18273" s="916"/>
      <c r="F18273" s="916"/>
      <c r="G18273" s="915"/>
      <c r="H18273" s="915"/>
      <c r="I18273" s="915"/>
    </row>
    <row r="18274" spans="1:9">
      <c r="A18274" s="915"/>
      <c r="B18274" s="915"/>
      <c r="C18274" s="915"/>
      <c r="D18274" s="916"/>
      <c r="E18274" s="916"/>
      <c r="F18274" s="916"/>
      <c r="G18274" s="915"/>
      <c r="H18274" s="915"/>
      <c r="I18274" s="915"/>
    </row>
    <row r="18275" spans="1:9">
      <c r="A18275" s="915"/>
      <c r="B18275" s="915"/>
      <c r="C18275" s="915"/>
      <c r="D18275" s="916"/>
      <c r="E18275" s="916"/>
      <c r="F18275" s="916"/>
      <c r="G18275" s="915"/>
      <c r="H18275" s="915"/>
      <c r="I18275" s="915"/>
    </row>
    <row r="18276" spans="1:9">
      <c r="A18276" s="915"/>
      <c r="B18276" s="915"/>
      <c r="C18276" s="915"/>
      <c r="D18276" s="916"/>
      <c r="E18276" s="916"/>
      <c r="F18276" s="916"/>
      <c r="G18276" s="915"/>
      <c r="H18276" s="915"/>
      <c r="I18276" s="915"/>
    </row>
    <row r="18277" spans="1:9">
      <c r="A18277" s="915"/>
      <c r="B18277" s="915"/>
      <c r="C18277" s="915"/>
      <c r="D18277" s="916"/>
      <c r="E18277" s="916"/>
      <c r="F18277" s="916"/>
      <c r="G18277" s="915"/>
      <c r="H18277" s="915"/>
      <c r="I18277" s="915"/>
    </row>
    <row r="18278" spans="1:9">
      <c r="A18278" s="915"/>
      <c r="B18278" s="915"/>
      <c r="C18278" s="915"/>
      <c r="D18278" s="916"/>
      <c r="E18278" s="916"/>
      <c r="F18278" s="916"/>
      <c r="G18278" s="915"/>
      <c r="H18278" s="915"/>
      <c r="I18278" s="915"/>
    </row>
    <row r="18279" spans="1:9">
      <c r="A18279" s="915"/>
      <c r="B18279" s="915"/>
      <c r="C18279" s="915"/>
      <c r="D18279" s="916"/>
      <c r="E18279" s="916"/>
      <c r="F18279" s="916"/>
      <c r="G18279" s="915"/>
      <c r="H18279" s="915"/>
      <c r="I18279" s="915"/>
    </row>
    <row r="18280" spans="1:9">
      <c r="A18280" s="915"/>
      <c r="B18280" s="915"/>
      <c r="C18280" s="915"/>
      <c r="D18280" s="916"/>
      <c r="E18280" s="916"/>
      <c r="F18280" s="916"/>
      <c r="G18280" s="915"/>
      <c r="H18280" s="915"/>
      <c r="I18280" s="915"/>
    </row>
    <row r="18281" spans="1:9">
      <c r="A18281" s="915"/>
      <c r="B18281" s="915"/>
      <c r="C18281" s="915"/>
      <c r="D18281" s="916"/>
      <c r="E18281" s="916"/>
      <c r="F18281" s="916"/>
      <c r="G18281" s="915"/>
      <c r="H18281" s="915"/>
      <c r="I18281" s="915"/>
    </row>
    <row r="18282" spans="1:9">
      <c r="A18282" s="915"/>
      <c r="B18282" s="915"/>
      <c r="C18282" s="915"/>
      <c r="D18282" s="916"/>
      <c r="E18282" s="916"/>
      <c r="F18282" s="916"/>
      <c r="G18282" s="915"/>
      <c r="H18282" s="915"/>
      <c r="I18282" s="915"/>
    </row>
    <row r="18283" spans="1:9">
      <c r="A18283" s="915"/>
      <c r="B18283" s="915"/>
      <c r="C18283" s="915"/>
      <c r="D18283" s="916"/>
      <c r="E18283" s="916"/>
      <c r="F18283" s="916"/>
      <c r="G18283" s="915"/>
      <c r="H18283" s="915"/>
      <c r="I18283" s="915"/>
    </row>
    <row r="18284" spans="1:9">
      <c r="A18284" s="915"/>
      <c r="B18284" s="915"/>
      <c r="C18284" s="915"/>
      <c r="D18284" s="916"/>
      <c r="E18284" s="916"/>
      <c r="F18284" s="916"/>
      <c r="G18284" s="915"/>
      <c r="H18284" s="915"/>
      <c r="I18284" s="915"/>
    </row>
    <row r="18285" spans="1:9">
      <c r="A18285" s="915"/>
      <c r="B18285" s="915"/>
      <c r="C18285" s="915"/>
      <c r="D18285" s="916"/>
      <c r="E18285" s="916"/>
      <c r="F18285" s="916"/>
      <c r="G18285" s="915"/>
      <c r="H18285" s="915"/>
      <c r="I18285" s="915"/>
    </row>
    <row r="18286" spans="1:9">
      <c r="A18286" s="915"/>
      <c r="B18286" s="915"/>
      <c r="C18286" s="915"/>
      <c r="D18286" s="916"/>
      <c r="E18286" s="916"/>
      <c r="F18286" s="916"/>
      <c r="G18286" s="915"/>
      <c r="H18286" s="915"/>
      <c r="I18286" s="915"/>
    </row>
    <row r="18287" spans="1:9">
      <c r="A18287" s="915"/>
      <c r="B18287" s="915"/>
      <c r="C18287" s="915"/>
      <c r="D18287" s="916"/>
      <c r="E18287" s="916"/>
      <c r="F18287" s="916"/>
      <c r="G18287" s="915"/>
      <c r="H18287" s="915"/>
      <c r="I18287" s="915"/>
    </row>
    <row r="18288" spans="1:9">
      <c r="A18288" s="915"/>
      <c r="B18288" s="915"/>
      <c r="C18288" s="915"/>
      <c r="D18288" s="916"/>
      <c r="E18288" s="916"/>
      <c r="F18288" s="916"/>
      <c r="G18288" s="915"/>
      <c r="H18288" s="915"/>
      <c r="I18288" s="915"/>
    </row>
    <row r="18289" spans="1:9">
      <c r="A18289" s="915"/>
      <c r="B18289" s="915"/>
      <c r="C18289" s="915"/>
      <c r="D18289" s="916"/>
      <c r="E18289" s="916"/>
      <c r="F18289" s="916"/>
      <c r="G18289" s="915"/>
      <c r="H18289" s="915"/>
      <c r="I18289" s="915"/>
    </row>
    <row r="18290" spans="1:9">
      <c r="A18290" s="915"/>
      <c r="B18290" s="915"/>
      <c r="C18290" s="915"/>
      <c r="D18290" s="916"/>
      <c r="E18290" s="916"/>
      <c r="F18290" s="916"/>
      <c r="G18290" s="915"/>
      <c r="H18290" s="915"/>
      <c r="I18290" s="915"/>
    </row>
    <row r="18291" spans="1:9">
      <c r="A18291" s="915"/>
      <c r="B18291" s="915"/>
      <c r="C18291" s="915"/>
      <c r="D18291" s="916"/>
      <c r="E18291" s="916"/>
      <c r="F18291" s="916"/>
      <c r="G18291" s="915"/>
      <c r="H18291" s="915"/>
      <c r="I18291" s="915"/>
    </row>
    <row r="18292" spans="1:9">
      <c r="A18292" s="915"/>
      <c r="B18292" s="915"/>
      <c r="C18292" s="915"/>
      <c r="D18292" s="916"/>
      <c r="E18292" s="916"/>
      <c r="F18292" s="916"/>
      <c r="G18292" s="915"/>
      <c r="H18292" s="915"/>
      <c r="I18292" s="915"/>
    </row>
    <row r="18293" spans="1:9">
      <c r="A18293" s="915"/>
      <c r="B18293" s="915"/>
      <c r="C18293" s="915"/>
      <c r="D18293" s="916"/>
      <c r="E18293" s="916"/>
      <c r="F18293" s="916"/>
      <c r="G18293" s="915"/>
      <c r="H18293" s="915"/>
      <c r="I18293" s="915"/>
    </row>
    <row r="18294" spans="1:9">
      <c r="A18294" s="915"/>
      <c r="B18294" s="915"/>
      <c r="C18294" s="915"/>
      <c r="D18294" s="916"/>
      <c r="E18294" s="916"/>
      <c r="F18294" s="916"/>
      <c r="G18294" s="915"/>
      <c r="H18294" s="915"/>
      <c r="I18294" s="915"/>
    </row>
    <row r="18295" spans="1:9">
      <c r="A18295" s="915"/>
      <c r="B18295" s="915"/>
      <c r="C18295" s="915"/>
      <c r="D18295" s="916"/>
      <c r="E18295" s="916"/>
      <c r="F18295" s="916"/>
      <c r="G18295" s="915"/>
      <c r="H18295" s="915"/>
      <c r="I18295" s="915"/>
    </row>
    <row r="18296" spans="1:9">
      <c r="A18296" s="915"/>
      <c r="B18296" s="915"/>
      <c r="C18296" s="915"/>
      <c r="D18296" s="916"/>
      <c r="E18296" s="916"/>
      <c r="F18296" s="916"/>
      <c r="G18296" s="915"/>
      <c r="H18296" s="915"/>
      <c r="I18296" s="915"/>
    </row>
    <row r="18297" spans="1:9">
      <c r="A18297" s="915"/>
      <c r="B18297" s="915"/>
      <c r="C18297" s="915"/>
      <c r="D18297" s="916"/>
      <c r="E18297" s="916"/>
      <c r="F18297" s="916"/>
      <c r="G18297" s="915"/>
      <c r="H18297" s="915"/>
      <c r="I18297" s="915"/>
    </row>
    <row r="18298" spans="1:9">
      <c r="A18298" s="915"/>
      <c r="B18298" s="915"/>
      <c r="C18298" s="915"/>
      <c r="D18298" s="916"/>
      <c r="E18298" s="916"/>
      <c r="F18298" s="916"/>
      <c r="G18298" s="915"/>
      <c r="H18298" s="915"/>
      <c r="I18298" s="915"/>
    </row>
    <row r="18299" spans="1:9">
      <c r="A18299" s="915"/>
      <c r="B18299" s="915"/>
      <c r="C18299" s="915"/>
      <c r="D18299" s="916"/>
      <c r="E18299" s="916"/>
      <c r="F18299" s="916"/>
      <c r="G18299" s="915"/>
      <c r="H18299" s="915"/>
      <c r="I18299" s="915"/>
    </row>
    <row r="18300" spans="1:9">
      <c r="A18300" s="915"/>
      <c r="B18300" s="915"/>
      <c r="C18300" s="915"/>
      <c r="D18300" s="916"/>
      <c r="E18300" s="916"/>
      <c r="F18300" s="916"/>
      <c r="G18300" s="915"/>
      <c r="H18300" s="915"/>
      <c r="I18300" s="915"/>
    </row>
    <row r="18301" spans="1:9">
      <c r="A18301" s="915"/>
      <c r="B18301" s="915"/>
      <c r="C18301" s="915"/>
      <c r="D18301" s="916"/>
      <c r="E18301" s="916"/>
      <c r="F18301" s="916"/>
      <c r="G18301" s="915"/>
      <c r="H18301" s="915"/>
      <c r="I18301" s="915"/>
    </row>
    <row r="18302" spans="1:9">
      <c r="A18302" s="915"/>
      <c r="B18302" s="915"/>
      <c r="C18302" s="915"/>
      <c r="D18302" s="916"/>
      <c r="E18302" s="916"/>
      <c r="F18302" s="916"/>
      <c r="G18302" s="915"/>
      <c r="H18302" s="915"/>
      <c r="I18302" s="915"/>
    </row>
    <row r="18303" spans="1:9">
      <c r="A18303" s="915"/>
      <c r="B18303" s="915"/>
      <c r="C18303" s="915"/>
      <c r="D18303" s="916"/>
      <c r="E18303" s="916"/>
      <c r="F18303" s="916"/>
      <c r="G18303" s="915"/>
      <c r="H18303" s="915"/>
      <c r="I18303" s="915"/>
    </row>
    <row r="18304" spans="1:9">
      <c r="A18304" s="915"/>
      <c r="B18304" s="915"/>
      <c r="C18304" s="915"/>
      <c r="D18304" s="916"/>
      <c r="E18304" s="916"/>
      <c r="F18304" s="916"/>
      <c r="G18304" s="915"/>
      <c r="H18304" s="915"/>
      <c r="I18304" s="915"/>
    </row>
    <row r="18305" spans="1:9">
      <c r="A18305" s="915"/>
      <c r="B18305" s="915"/>
      <c r="C18305" s="915"/>
      <c r="D18305" s="916"/>
      <c r="E18305" s="916"/>
      <c r="F18305" s="916"/>
      <c r="G18305" s="915"/>
      <c r="H18305" s="915"/>
      <c r="I18305" s="915"/>
    </row>
    <row r="18306" spans="1:9">
      <c r="A18306" s="915"/>
      <c r="B18306" s="915"/>
      <c r="C18306" s="915"/>
      <c r="D18306" s="916"/>
      <c r="E18306" s="916"/>
      <c r="F18306" s="916"/>
      <c r="G18306" s="915"/>
      <c r="H18306" s="915"/>
      <c r="I18306" s="915"/>
    </row>
    <row r="18307" spans="1:9">
      <c r="A18307" s="915"/>
      <c r="B18307" s="915"/>
      <c r="C18307" s="915"/>
      <c r="D18307" s="916"/>
      <c r="E18307" s="916"/>
      <c r="F18307" s="916"/>
      <c r="G18307" s="915"/>
      <c r="H18307" s="915"/>
      <c r="I18307" s="915"/>
    </row>
    <row r="18308" spans="1:9">
      <c r="A18308" s="915"/>
      <c r="B18308" s="915"/>
      <c r="C18308" s="915"/>
      <c r="D18308" s="916"/>
      <c r="E18308" s="916"/>
      <c r="F18308" s="916"/>
      <c r="G18308" s="915"/>
      <c r="H18308" s="915"/>
      <c r="I18308" s="915"/>
    </row>
    <row r="18309" spans="1:9">
      <c r="A18309" s="915"/>
      <c r="B18309" s="915"/>
      <c r="C18309" s="915"/>
      <c r="D18309" s="916"/>
      <c r="E18309" s="916"/>
      <c r="F18309" s="916"/>
      <c r="G18309" s="915"/>
      <c r="H18309" s="915"/>
      <c r="I18309" s="915"/>
    </row>
    <row r="18310" spans="1:9">
      <c r="A18310" s="915"/>
      <c r="B18310" s="915"/>
      <c r="C18310" s="915"/>
      <c r="D18310" s="916"/>
      <c r="E18310" s="916"/>
      <c r="F18310" s="916"/>
      <c r="G18310" s="915"/>
      <c r="H18310" s="915"/>
      <c r="I18310" s="915"/>
    </row>
    <row r="18311" spans="1:9">
      <c r="A18311" s="915"/>
      <c r="B18311" s="915"/>
      <c r="C18311" s="915"/>
      <c r="D18311" s="916"/>
      <c r="E18311" s="916"/>
      <c r="F18311" s="916"/>
      <c r="G18311" s="915"/>
      <c r="H18311" s="915"/>
      <c r="I18311" s="915"/>
    </row>
    <row r="18312" spans="1:9">
      <c r="A18312" s="915"/>
      <c r="B18312" s="915"/>
      <c r="C18312" s="915"/>
      <c r="D18312" s="916"/>
      <c r="E18312" s="916"/>
      <c r="F18312" s="916"/>
      <c r="G18312" s="915"/>
      <c r="H18312" s="915"/>
      <c r="I18312" s="915"/>
    </row>
    <row r="18313" spans="1:9">
      <c r="A18313" s="915"/>
      <c r="B18313" s="915"/>
      <c r="C18313" s="915"/>
      <c r="D18313" s="916"/>
      <c r="E18313" s="916"/>
      <c r="F18313" s="916"/>
      <c r="G18313" s="915"/>
      <c r="H18313" s="915"/>
      <c r="I18313" s="915"/>
    </row>
    <row r="18314" spans="1:9">
      <c r="A18314" s="915"/>
      <c r="B18314" s="915"/>
      <c r="C18314" s="915"/>
      <c r="D18314" s="916"/>
      <c r="E18314" s="916"/>
      <c r="F18314" s="916"/>
      <c r="G18314" s="915"/>
      <c r="H18314" s="915"/>
      <c r="I18314" s="915"/>
    </row>
    <row r="18315" spans="1:9">
      <c r="A18315" s="915"/>
      <c r="B18315" s="915"/>
      <c r="C18315" s="915"/>
      <c r="D18315" s="916"/>
      <c r="E18315" s="916"/>
      <c r="F18315" s="916"/>
      <c r="G18315" s="915"/>
      <c r="H18315" s="915"/>
      <c r="I18315" s="915"/>
    </row>
    <row r="18316" spans="1:9">
      <c r="A18316" s="915"/>
      <c r="B18316" s="915"/>
      <c r="C18316" s="915"/>
      <c r="D18316" s="916"/>
      <c r="E18316" s="916"/>
      <c r="F18316" s="916"/>
      <c r="G18316" s="915"/>
      <c r="H18316" s="915"/>
      <c r="I18316" s="915"/>
    </row>
    <row r="18317" spans="1:9">
      <c r="A18317" s="915"/>
      <c r="B18317" s="915"/>
      <c r="C18317" s="915"/>
      <c r="D18317" s="916"/>
      <c r="E18317" s="916"/>
      <c r="F18317" s="916"/>
      <c r="G18317" s="915"/>
      <c r="H18317" s="915"/>
      <c r="I18317" s="915"/>
    </row>
    <row r="18318" spans="1:9">
      <c r="A18318" s="915"/>
      <c r="B18318" s="915"/>
      <c r="C18318" s="915"/>
      <c r="D18318" s="916"/>
      <c r="E18318" s="916"/>
      <c r="F18318" s="916"/>
      <c r="G18318" s="915"/>
      <c r="H18318" s="915"/>
      <c r="I18318" s="915"/>
    </row>
    <row r="18319" spans="1:9">
      <c r="A18319" s="915"/>
      <c r="B18319" s="915"/>
      <c r="C18319" s="915"/>
      <c r="D18319" s="916"/>
      <c r="E18319" s="916"/>
      <c r="F18319" s="916"/>
      <c r="G18319" s="915"/>
      <c r="H18319" s="915"/>
      <c r="I18319" s="915"/>
    </row>
    <row r="18320" spans="1:9">
      <c r="A18320" s="915"/>
      <c r="B18320" s="915"/>
      <c r="C18320" s="915"/>
      <c r="D18320" s="916"/>
      <c r="E18320" s="916"/>
      <c r="F18320" s="916"/>
      <c r="G18320" s="915"/>
      <c r="H18320" s="915"/>
      <c r="I18320" s="915"/>
    </row>
    <row r="18321" spans="1:9">
      <c r="A18321" s="915"/>
      <c r="B18321" s="915"/>
      <c r="C18321" s="915"/>
      <c r="D18321" s="916"/>
      <c r="E18321" s="916"/>
      <c r="F18321" s="916"/>
      <c r="G18321" s="915"/>
      <c r="H18321" s="915"/>
      <c r="I18321" s="915"/>
    </row>
    <row r="18322" spans="1:9">
      <c r="A18322" s="915"/>
      <c r="B18322" s="915"/>
      <c r="C18322" s="915"/>
      <c r="D18322" s="916"/>
      <c r="E18322" s="916"/>
      <c r="F18322" s="916"/>
      <c r="G18322" s="915"/>
      <c r="H18322" s="915"/>
      <c r="I18322" s="915"/>
    </row>
    <row r="18323" spans="1:9">
      <c r="A18323" s="915"/>
      <c r="B18323" s="915"/>
      <c r="C18323" s="915"/>
      <c r="D18323" s="916"/>
      <c r="E18323" s="916"/>
      <c r="F18323" s="916"/>
      <c r="G18323" s="915"/>
      <c r="H18323" s="915"/>
      <c r="I18323" s="915"/>
    </row>
    <row r="18324" spans="1:9">
      <c r="A18324" s="915"/>
      <c r="B18324" s="915"/>
      <c r="C18324" s="915"/>
      <c r="D18324" s="916"/>
      <c r="E18324" s="916"/>
      <c r="F18324" s="916"/>
      <c r="G18324" s="915"/>
      <c r="H18324" s="915"/>
      <c r="I18324" s="915"/>
    </row>
    <row r="18325" spans="1:9">
      <c r="A18325" s="915"/>
      <c r="B18325" s="915"/>
      <c r="C18325" s="915"/>
      <c r="D18325" s="916"/>
      <c r="E18325" s="916"/>
      <c r="F18325" s="916"/>
      <c r="G18325" s="915"/>
      <c r="H18325" s="915"/>
      <c r="I18325" s="915"/>
    </row>
    <row r="18326" spans="1:9">
      <c r="A18326" s="915"/>
      <c r="B18326" s="915"/>
      <c r="C18326" s="915"/>
      <c r="D18326" s="916"/>
      <c r="E18326" s="916"/>
      <c r="F18326" s="916"/>
      <c r="G18326" s="915"/>
      <c r="H18326" s="915"/>
      <c r="I18326" s="915"/>
    </row>
    <row r="18327" spans="1:9">
      <c r="A18327" s="915"/>
      <c r="B18327" s="915"/>
      <c r="C18327" s="915"/>
      <c r="D18327" s="916"/>
      <c r="E18327" s="916"/>
      <c r="F18327" s="916"/>
      <c r="G18327" s="915"/>
      <c r="H18327" s="915"/>
      <c r="I18327" s="915"/>
    </row>
    <row r="18328" spans="1:9">
      <c r="A18328" s="915"/>
      <c r="B18328" s="915"/>
      <c r="C18328" s="915"/>
      <c r="D18328" s="916"/>
      <c r="E18328" s="916"/>
      <c r="F18328" s="916"/>
      <c r="G18328" s="915"/>
      <c r="H18328" s="915"/>
      <c r="I18328" s="915"/>
    </row>
    <row r="18329" spans="1:9">
      <c r="A18329" s="915"/>
      <c r="B18329" s="915"/>
      <c r="C18329" s="915"/>
      <c r="D18329" s="916"/>
      <c r="E18329" s="916"/>
      <c r="F18329" s="916"/>
      <c r="G18329" s="915"/>
      <c r="H18329" s="915"/>
      <c r="I18329" s="915"/>
    </row>
    <row r="18330" spans="1:9">
      <c r="A18330" s="915"/>
      <c r="B18330" s="915"/>
      <c r="C18330" s="915"/>
      <c r="D18330" s="916"/>
      <c r="E18330" s="916"/>
      <c r="F18330" s="916"/>
      <c r="G18330" s="915"/>
      <c r="H18330" s="915"/>
      <c r="I18330" s="915"/>
    </row>
    <row r="18331" spans="1:9">
      <c r="A18331" s="915"/>
      <c r="B18331" s="915"/>
      <c r="C18331" s="915"/>
      <c r="D18331" s="916"/>
      <c r="E18331" s="916"/>
      <c r="F18331" s="916"/>
      <c r="G18331" s="915"/>
      <c r="H18331" s="915"/>
      <c r="I18331" s="915"/>
    </row>
    <row r="18332" spans="1:9">
      <c r="A18332" s="915"/>
      <c r="B18332" s="915"/>
      <c r="C18332" s="915"/>
      <c r="D18332" s="916"/>
      <c r="E18332" s="916"/>
      <c r="F18332" s="916"/>
      <c r="G18332" s="915"/>
      <c r="H18332" s="915"/>
      <c r="I18332" s="915"/>
    </row>
    <row r="18333" spans="1:9">
      <c r="A18333" s="915"/>
      <c r="B18333" s="915"/>
      <c r="C18333" s="915"/>
      <c r="D18333" s="916"/>
      <c r="E18333" s="916"/>
      <c r="F18333" s="916"/>
      <c r="G18333" s="915"/>
      <c r="H18333" s="915"/>
      <c r="I18333" s="915"/>
    </row>
    <row r="18334" spans="1:9">
      <c r="A18334" s="915"/>
      <c r="B18334" s="915"/>
      <c r="C18334" s="915"/>
      <c r="D18334" s="916"/>
      <c r="E18334" s="916"/>
      <c r="F18334" s="916"/>
      <c r="G18334" s="915"/>
      <c r="H18334" s="915"/>
      <c r="I18334" s="915"/>
    </row>
    <row r="18335" spans="1:9">
      <c r="A18335" s="915"/>
      <c r="B18335" s="915"/>
      <c r="C18335" s="915"/>
      <c r="D18335" s="916"/>
      <c r="E18335" s="916"/>
      <c r="F18335" s="916"/>
      <c r="G18335" s="915"/>
      <c r="H18335" s="915"/>
      <c r="I18335" s="915"/>
    </row>
    <row r="18336" spans="1:9">
      <c r="A18336" s="915"/>
      <c r="B18336" s="915"/>
      <c r="C18336" s="915"/>
      <c r="D18336" s="916"/>
      <c r="E18336" s="916"/>
      <c r="F18336" s="916"/>
      <c r="G18336" s="915"/>
      <c r="H18336" s="915"/>
      <c r="I18336" s="915"/>
    </row>
    <row r="18337" spans="1:9">
      <c r="A18337" s="915"/>
      <c r="B18337" s="915"/>
      <c r="C18337" s="915"/>
      <c r="D18337" s="916"/>
      <c r="E18337" s="916"/>
      <c r="F18337" s="916"/>
      <c r="G18337" s="915"/>
      <c r="H18337" s="915"/>
      <c r="I18337" s="915"/>
    </row>
    <row r="18338" spans="1:9">
      <c r="A18338" s="915"/>
      <c r="B18338" s="915"/>
      <c r="C18338" s="915"/>
      <c r="D18338" s="916"/>
      <c r="E18338" s="916"/>
      <c r="F18338" s="916"/>
      <c r="G18338" s="915"/>
      <c r="H18338" s="915"/>
      <c r="I18338" s="915"/>
    </row>
    <row r="18339" spans="1:9">
      <c r="A18339" s="915"/>
      <c r="B18339" s="915"/>
      <c r="C18339" s="915"/>
      <c r="D18339" s="916"/>
      <c r="E18339" s="916"/>
      <c r="F18339" s="916"/>
      <c r="G18339" s="915"/>
      <c r="H18339" s="915"/>
      <c r="I18339" s="915"/>
    </row>
    <row r="18340" spans="1:9">
      <c r="A18340" s="915"/>
      <c r="B18340" s="915"/>
      <c r="C18340" s="915"/>
      <c r="D18340" s="916"/>
      <c r="E18340" s="916"/>
      <c r="F18340" s="916"/>
      <c r="G18340" s="915"/>
      <c r="H18340" s="915"/>
      <c r="I18340" s="915"/>
    </row>
    <row r="18341" spans="1:9">
      <c r="A18341" s="915"/>
      <c r="B18341" s="915"/>
      <c r="C18341" s="915"/>
      <c r="D18341" s="916"/>
      <c r="E18341" s="916"/>
      <c r="F18341" s="916"/>
      <c r="G18341" s="915"/>
      <c r="H18341" s="915"/>
      <c r="I18341" s="915"/>
    </row>
    <row r="18342" spans="1:9">
      <c r="A18342" s="915"/>
      <c r="B18342" s="915"/>
      <c r="C18342" s="915"/>
      <c r="D18342" s="916"/>
      <c r="E18342" s="916"/>
      <c r="F18342" s="916"/>
      <c r="G18342" s="915"/>
      <c r="H18342" s="915"/>
      <c r="I18342" s="915"/>
    </row>
    <row r="18343" spans="1:9">
      <c r="A18343" s="915"/>
      <c r="B18343" s="915"/>
      <c r="C18343" s="915"/>
      <c r="D18343" s="916"/>
      <c r="E18343" s="916"/>
      <c r="F18343" s="916"/>
      <c r="G18343" s="915"/>
      <c r="H18343" s="915"/>
      <c r="I18343" s="915"/>
    </row>
    <row r="18344" spans="1:9">
      <c r="A18344" s="915"/>
      <c r="B18344" s="915"/>
      <c r="C18344" s="915"/>
      <c r="D18344" s="916"/>
      <c r="E18344" s="916"/>
      <c r="F18344" s="916"/>
      <c r="G18344" s="915"/>
      <c r="H18344" s="915"/>
      <c r="I18344" s="915"/>
    </row>
    <row r="18345" spans="1:9">
      <c r="A18345" s="915"/>
      <c r="B18345" s="915"/>
      <c r="C18345" s="915"/>
      <c r="D18345" s="916"/>
      <c r="E18345" s="916"/>
      <c r="F18345" s="916"/>
      <c r="G18345" s="915"/>
      <c r="H18345" s="915"/>
      <c r="I18345" s="915"/>
    </row>
    <row r="18346" spans="1:9">
      <c r="A18346" s="915"/>
      <c r="B18346" s="915"/>
      <c r="C18346" s="915"/>
      <c r="D18346" s="916"/>
      <c r="E18346" s="916"/>
      <c r="F18346" s="916"/>
      <c r="G18346" s="915"/>
      <c r="H18346" s="915"/>
      <c r="I18346" s="915"/>
    </row>
    <row r="18347" spans="1:9">
      <c r="A18347" s="915"/>
      <c r="B18347" s="915"/>
      <c r="C18347" s="915"/>
      <c r="D18347" s="916"/>
      <c r="E18347" s="916"/>
      <c r="F18347" s="916"/>
      <c r="G18347" s="915"/>
      <c r="H18347" s="915"/>
      <c r="I18347" s="915"/>
    </row>
    <row r="18348" spans="1:9">
      <c r="A18348" s="915"/>
      <c r="B18348" s="915"/>
      <c r="C18348" s="915"/>
      <c r="D18348" s="916"/>
      <c r="E18348" s="916"/>
      <c r="F18348" s="916"/>
      <c r="G18348" s="915"/>
      <c r="H18348" s="915"/>
      <c r="I18348" s="915"/>
    </row>
    <row r="18349" spans="1:9">
      <c r="A18349" s="915"/>
      <c r="B18349" s="915"/>
      <c r="C18349" s="915"/>
      <c r="D18349" s="916"/>
      <c r="E18349" s="916"/>
      <c r="F18349" s="916"/>
      <c r="G18349" s="915"/>
      <c r="H18349" s="915"/>
      <c r="I18349" s="915"/>
    </row>
    <row r="18350" spans="1:9">
      <c r="A18350" s="915"/>
      <c r="B18350" s="915"/>
      <c r="C18350" s="915"/>
      <c r="D18350" s="916"/>
      <c r="E18350" s="916"/>
      <c r="F18350" s="916"/>
      <c r="G18350" s="915"/>
      <c r="H18350" s="915"/>
      <c r="I18350" s="915"/>
    </row>
    <row r="18351" spans="1:9">
      <c r="A18351" s="915"/>
      <c r="B18351" s="915"/>
      <c r="C18351" s="915"/>
      <c r="D18351" s="916"/>
      <c r="E18351" s="916"/>
      <c r="F18351" s="916"/>
      <c r="G18351" s="915"/>
      <c r="H18351" s="915"/>
      <c r="I18351" s="915"/>
    </row>
    <row r="18352" spans="1:9">
      <c r="A18352" s="915"/>
      <c r="B18352" s="915"/>
      <c r="C18352" s="915"/>
      <c r="D18352" s="916"/>
      <c r="E18352" s="916"/>
      <c r="F18352" s="916"/>
      <c r="G18352" s="915"/>
      <c r="H18352" s="915"/>
      <c r="I18352" s="915"/>
    </row>
    <row r="18353" spans="1:9">
      <c r="A18353" s="915"/>
      <c r="B18353" s="915"/>
      <c r="C18353" s="915"/>
      <c r="D18353" s="916"/>
      <c r="E18353" s="916"/>
      <c r="F18353" s="916"/>
      <c r="G18353" s="915"/>
      <c r="H18353" s="915"/>
      <c r="I18353" s="915"/>
    </row>
    <row r="18354" spans="1:9">
      <c r="A18354" s="915"/>
      <c r="B18354" s="915"/>
      <c r="C18354" s="915"/>
      <c r="D18354" s="916"/>
      <c r="E18354" s="916"/>
      <c r="F18354" s="916"/>
      <c r="G18354" s="915"/>
      <c r="H18354" s="915"/>
      <c r="I18354" s="915"/>
    </row>
    <row r="18355" spans="1:9">
      <c r="A18355" s="915"/>
      <c r="B18355" s="915"/>
      <c r="C18355" s="915"/>
      <c r="D18355" s="916"/>
      <c r="E18355" s="916"/>
      <c r="F18355" s="916"/>
      <c r="G18355" s="915"/>
      <c r="H18355" s="915"/>
      <c r="I18355" s="915"/>
    </row>
    <row r="18356" spans="1:9">
      <c r="A18356" s="915"/>
      <c r="B18356" s="915"/>
      <c r="C18356" s="915"/>
      <c r="D18356" s="916"/>
      <c r="E18356" s="916"/>
      <c r="F18356" s="916"/>
      <c r="G18356" s="915"/>
      <c r="H18356" s="915"/>
      <c r="I18356" s="915"/>
    </row>
    <row r="18357" spans="1:9">
      <c r="A18357" s="915"/>
      <c r="B18357" s="915"/>
      <c r="C18357" s="915"/>
      <c r="D18357" s="916"/>
      <c r="E18357" s="916"/>
      <c r="F18357" s="916"/>
      <c r="G18357" s="915"/>
      <c r="H18357" s="915"/>
      <c r="I18357" s="915"/>
    </row>
    <row r="18358" spans="1:9">
      <c r="A18358" s="915"/>
      <c r="B18358" s="915"/>
      <c r="C18358" s="915"/>
      <c r="D18358" s="916"/>
      <c r="E18358" s="916"/>
      <c r="F18358" s="916"/>
      <c r="G18358" s="915"/>
      <c r="H18358" s="915"/>
      <c r="I18358" s="915"/>
    </row>
    <row r="18359" spans="1:9">
      <c r="A18359" s="915"/>
      <c r="B18359" s="915"/>
      <c r="C18359" s="915"/>
      <c r="D18359" s="916"/>
      <c r="E18359" s="916"/>
      <c r="F18359" s="916"/>
      <c r="G18359" s="915"/>
      <c r="H18359" s="915"/>
      <c r="I18359" s="915"/>
    </row>
    <row r="18360" spans="1:9">
      <c r="A18360" s="915"/>
      <c r="B18360" s="915"/>
      <c r="C18360" s="915"/>
      <c r="D18360" s="916"/>
      <c r="E18360" s="916"/>
      <c r="F18360" s="916"/>
      <c r="G18360" s="915"/>
      <c r="H18360" s="915"/>
      <c r="I18360" s="915"/>
    </row>
    <row r="18361" spans="1:9">
      <c r="A18361" s="915"/>
      <c r="B18361" s="915"/>
      <c r="C18361" s="915"/>
      <c r="D18361" s="916"/>
      <c r="E18361" s="916"/>
      <c r="F18361" s="916"/>
      <c r="G18361" s="915"/>
      <c r="H18361" s="915"/>
      <c r="I18361" s="915"/>
    </row>
    <row r="18362" spans="1:9">
      <c r="A18362" s="915"/>
      <c r="B18362" s="915"/>
      <c r="C18362" s="915"/>
      <c r="D18362" s="916"/>
      <c r="E18362" s="916"/>
      <c r="F18362" s="916"/>
      <c r="G18362" s="915"/>
      <c r="H18362" s="915"/>
      <c r="I18362" s="915"/>
    </row>
    <row r="18363" spans="1:9">
      <c r="A18363" s="915"/>
      <c r="B18363" s="915"/>
      <c r="C18363" s="915"/>
      <c r="D18363" s="916"/>
      <c r="E18363" s="916"/>
      <c r="F18363" s="916"/>
      <c r="G18363" s="915"/>
      <c r="H18363" s="915"/>
      <c r="I18363" s="915"/>
    </row>
    <row r="18364" spans="1:9">
      <c r="A18364" s="915"/>
      <c r="B18364" s="915"/>
      <c r="C18364" s="915"/>
      <c r="D18364" s="916"/>
      <c r="E18364" s="916"/>
      <c r="F18364" s="916"/>
      <c r="G18364" s="915"/>
      <c r="H18364" s="915"/>
      <c r="I18364" s="915"/>
    </row>
    <row r="18365" spans="1:9">
      <c r="A18365" s="915"/>
      <c r="B18365" s="915"/>
      <c r="C18365" s="915"/>
      <c r="D18365" s="916"/>
      <c r="E18365" s="916"/>
      <c r="F18365" s="916"/>
      <c r="G18365" s="915"/>
      <c r="H18365" s="915"/>
      <c r="I18365" s="915"/>
    </row>
    <row r="18366" spans="1:9">
      <c r="A18366" s="915"/>
      <c r="B18366" s="915"/>
      <c r="C18366" s="915"/>
      <c r="D18366" s="916"/>
      <c r="E18366" s="916"/>
      <c r="F18366" s="916"/>
      <c r="G18366" s="915"/>
      <c r="H18366" s="915"/>
      <c r="I18366" s="915"/>
    </row>
    <row r="18367" spans="1:9">
      <c r="A18367" s="915"/>
      <c r="B18367" s="915"/>
      <c r="C18367" s="915"/>
      <c r="D18367" s="916"/>
      <c r="E18367" s="916"/>
      <c r="F18367" s="916"/>
      <c r="G18367" s="915"/>
      <c r="H18367" s="915"/>
      <c r="I18367" s="915"/>
    </row>
    <row r="18368" spans="1:9">
      <c r="A18368" s="915"/>
      <c r="B18368" s="915"/>
      <c r="C18368" s="915"/>
      <c r="D18368" s="916"/>
      <c r="E18368" s="916"/>
      <c r="F18368" s="916"/>
      <c r="G18368" s="915"/>
      <c r="H18368" s="915"/>
      <c r="I18368" s="915"/>
    </row>
    <row r="18369" spans="1:9">
      <c r="A18369" s="915"/>
      <c r="B18369" s="915"/>
      <c r="C18369" s="915"/>
      <c r="D18369" s="916"/>
      <c r="E18369" s="916"/>
      <c r="F18369" s="916"/>
      <c r="G18369" s="915"/>
      <c r="H18369" s="915"/>
      <c r="I18369" s="915"/>
    </row>
    <row r="18370" spans="1:9">
      <c r="A18370" s="915"/>
      <c r="B18370" s="915"/>
      <c r="C18370" s="915"/>
      <c r="D18370" s="916"/>
      <c r="E18370" s="916"/>
      <c r="F18370" s="916"/>
      <c r="G18370" s="915"/>
      <c r="H18370" s="915"/>
      <c r="I18370" s="915"/>
    </row>
    <row r="18371" spans="1:9">
      <c r="A18371" s="915"/>
      <c r="B18371" s="915"/>
      <c r="C18371" s="915"/>
      <c r="D18371" s="916"/>
      <c r="E18371" s="916"/>
      <c r="F18371" s="916"/>
      <c r="G18371" s="915"/>
      <c r="H18371" s="915"/>
      <c r="I18371" s="915"/>
    </row>
    <row r="18372" spans="1:9">
      <c r="A18372" s="915"/>
      <c r="B18372" s="915"/>
      <c r="C18372" s="915"/>
      <c r="D18372" s="916"/>
      <c r="E18372" s="916"/>
      <c r="F18372" s="916"/>
      <c r="G18372" s="915"/>
      <c r="H18372" s="915"/>
      <c r="I18372" s="915"/>
    </row>
    <row r="18373" spans="1:9">
      <c r="A18373" s="915"/>
      <c r="B18373" s="915"/>
      <c r="C18373" s="915"/>
      <c r="D18373" s="916"/>
      <c r="E18373" s="916"/>
      <c r="F18373" s="916"/>
      <c r="G18373" s="915"/>
      <c r="H18373" s="915"/>
      <c r="I18373" s="915"/>
    </row>
    <row r="18374" spans="1:9">
      <c r="A18374" s="915"/>
      <c r="B18374" s="915"/>
      <c r="C18374" s="915"/>
      <c r="D18374" s="916"/>
      <c r="E18374" s="916"/>
      <c r="F18374" s="916"/>
      <c r="G18374" s="915"/>
      <c r="H18374" s="915"/>
      <c r="I18374" s="915"/>
    </row>
    <row r="18375" spans="1:9">
      <c r="A18375" s="915"/>
      <c r="B18375" s="915"/>
      <c r="C18375" s="915"/>
      <c r="D18375" s="916"/>
      <c r="E18375" s="916"/>
      <c r="F18375" s="916"/>
      <c r="G18375" s="915"/>
      <c r="H18375" s="915"/>
      <c r="I18375" s="915"/>
    </row>
    <row r="18376" spans="1:9">
      <c r="A18376" s="915"/>
      <c r="B18376" s="915"/>
      <c r="C18376" s="915"/>
      <c r="D18376" s="916"/>
      <c r="E18376" s="916"/>
      <c r="F18376" s="916"/>
      <c r="G18376" s="915"/>
      <c r="H18376" s="915"/>
      <c r="I18376" s="915"/>
    </row>
    <row r="18377" spans="1:9">
      <c r="A18377" s="915"/>
      <c r="B18377" s="915"/>
      <c r="C18377" s="915"/>
      <c r="D18377" s="916"/>
      <c r="E18377" s="916"/>
      <c r="F18377" s="916"/>
      <c r="G18377" s="915"/>
      <c r="H18377" s="915"/>
      <c r="I18377" s="915"/>
    </row>
    <row r="18378" spans="1:9">
      <c r="A18378" s="915"/>
      <c r="B18378" s="915"/>
      <c r="C18378" s="915"/>
      <c r="D18378" s="916"/>
      <c r="E18378" s="916"/>
      <c r="F18378" s="916"/>
      <c r="G18378" s="915"/>
      <c r="H18378" s="915"/>
      <c r="I18378" s="915"/>
    </row>
    <row r="18379" spans="1:9">
      <c r="A18379" s="915"/>
      <c r="B18379" s="915"/>
      <c r="C18379" s="915"/>
      <c r="D18379" s="916"/>
      <c r="E18379" s="916"/>
      <c r="F18379" s="916"/>
      <c r="G18379" s="915"/>
      <c r="H18379" s="915"/>
      <c r="I18379" s="915"/>
    </row>
    <row r="18380" spans="1:9">
      <c r="A18380" s="915"/>
      <c r="B18380" s="915"/>
      <c r="C18380" s="915"/>
      <c r="D18380" s="916"/>
      <c r="E18380" s="916"/>
      <c r="F18380" s="916"/>
      <c r="G18380" s="915"/>
      <c r="H18380" s="915"/>
      <c r="I18380" s="915"/>
    </row>
    <row r="18381" spans="1:9">
      <c r="A18381" s="915"/>
      <c r="B18381" s="915"/>
      <c r="C18381" s="915"/>
      <c r="D18381" s="916"/>
      <c r="E18381" s="916"/>
      <c r="F18381" s="916"/>
      <c r="G18381" s="915"/>
      <c r="H18381" s="915"/>
      <c r="I18381" s="915"/>
    </row>
    <row r="18382" spans="1:9">
      <c r="A18382" s="915"/>
      <c r="B18382" s="915"/>
      <c r="C18382" s="915"/>
      <c r="D18382" s="916"/>
      <c r="E18382" s="916"/>
      <c r="F18382" s="916"/>
      <c r="G18382" s="915"/>
      <c r="H18382" s="915"/>
      <c r="I18382" s="915"/>
    </row>
    <row r="18383" spans="1:9">
      <c r="A18383" s="915"/>
      <c r="B18383" s="915"/>
      <c r="C18383" s="915"/>
      <c r="D18383" s="916"/>
      <c r="E18383" s="916"/>
      <c r="F18383" s="916"/>
      <c r="G18383" s="915"/>
      <c r="H18383" s="915"/>
      <c r="I18383" s="915"/>
    </row>
    <row r="18384" spans="1:9">
      <c r="A18384" s="915"/>
      <c r="B18384" s="915"/>
      <c r="C18384" s="915"/>
      <c r="D18384" s="916"/>
      <c r="E18384" s="916"/>
      <c r="F18384" s="916"/>
      <c r="G18384" s="915"/>
      <c r="H18384" s="915"/>
      <c r="I18384" s="915"/>
    </row>
    <row r="18385" spans="1:9">
      <c r="A18385" s="915"/>
      <c r="B18385" s="915"/>
      <c r="C18385" s="915"/>
      <c r="D18385" s="916"/>
      <c r="E18385" s="916"/>
      <c r="F18385" s="916"/>
      <c r="G18385" s="915"/>
      <c r="H18385" s="915"/>
      <c r="I18385" s="915"/>
    </row>
    <row r="18386" spans="1:9">
      <c r="A18386" s="915"/>
      <c r="B18386" s="915"/>
      <c r="C18386" s="915"/>
      <c r="D18386" s="916"/>
      <c r="E18386" s="916"/>
      <c r="F18386" s="916"/>
      <c r="G18386" s="915"/>
      <c r="H18386" s="915"/>
      <c r="I18386" s="915"/>
    </row>
    <row r="18387" spans="1:9">
      <c r="A18387" s="915"/>
      <c r="B18387" s="915"/>
      <c r="C18387" s="915"/>
      <c r="D18387" s="916"/>
      <c r="E18387" s="916"/>
      <c r="F18387" s="916"/>
      <c r="G18387" s="915"/>
      <c r="H18387" s="915"/>
      <c r="I18387" s="915"/>
    </row>
    <row r="18388" spans="1:9">
      <c r="A18388" s="915"/>
      <c r="B18388" s="915"/>
      <c r="C18388" s="915"/>
      <c r="D18388" s="916"/>
      <c r="E18388" s="916"/>
      <c r="F18388" s="916"/>
      <c r="G18388" s="915"/>
      <c r="H18388" s="915"/>
      <c r="I18388" s="915"/>
    </row>
    <row r="18389" spans="1:9">
      <c r="A18389" s="915"/>
      <c r="B18389" s="915"/>
      <c r="C18389" s="915"/>
      <c r="D18389" s="916"/>
      <c r="E18389" s="916"/>
      <c r="F18389" s="916"/>
      <c r="G18389" s="915"/>
      <c r="H18389" s="915"/>
      <c r="I18389" s="915"/>
    </row>
    <row r="18390" spans="1:9">
      <c r="A18390" s="915"/>
      <c r="B18390" s="915"/>
      <c r="C18390" s="915"/>
      <c r="D18390" s="916"/>
      <c r="E18390" s="916"/>
      <c r="F18390" s="916"/>
      <c r="G18390" s="915"/>
      <c r="H18390" s="915"/>
      <c r="I18390" s="915"/>
    </row>
    <row r="18391" spans="1:9">
      <c r="A18391" s="915"/>
      <c r="B18391" s="915"/>
      <c r="C18391" s="915"/>
      <c r="D18391" s="916"/>
      <c r="E18391" s="916"/>
      <c r="F18391" s="916"/>
      <c r="G18391" s="915"/>
      <c r="H18391" s="915"/>
      <c r="I18391" s="915"/>
    </row>
    <row r="18392" spans="1:9">
      <c r="A18392" s="915"/>
      <c r="B18392" s="915"/>
      <c r="C18392" s="915"/>
      <c r="D18392" s="916"/>
      <c r="E18392" s="916"/>
      <c r="F18392" s="916"/>
      <c r="G18392" s="915"/>
      <c r="H18392" s="915"/>
      <c r="I18392" s="915"/>
    </row>
    <row r="18393" spans="1:9">
      <c r="A18393" s="915"/>
      <c r="B18393" s="915"/>
      <c r="C18393" s="915"/>
      <c r="D18393" s="916"/>
      <c r="E18393" s="916"/>
      <c r="F18393" s="916"/>
      <c r="G18393" s="915"/>
      <c r="H18393" s="915"/>
      <c r="I18393" s="915"/>
    </row>
    <row r="18394" spans="1:9">
      <c r="A18394" s="915"/>
      <c r="B18394" s="915"/>
      <c r="C18394" s="915"/>
      <c r="D18394" s="916"/>
      <c r="E18394" s="916"/>
      <c r="F18394" s="916"/>
      <c r="G18394" s="915"/>
      <c r="H18394" s="915"/>
      <c r="I18394" s="915"/>
    </row>
    <row r="18395" spans="1:9">
      <c r="A18395" s="915"/>
      <c r="B18395" s="915"/>
      <c r="C18395" s="915"/>
      <c r="D18395" s="916"/>
      <c r="E18395" s="916"/>
      <c r="F18395" s="916"/>
      <c r="G18395" s="915"/>
      <c r="H18395" s="915"/>
      <c r="I18395" s="915"/>
    </row>
    <row r="18396" spans="1:9">
      <c r="A18396" s="915"/>
      <c r="B18396" s="915"/>
      <c r="C18396" s="915"/>
      <c r="D18396" s="916"/>
      <c r="E18396" s="916"/>
      <c r="F18396" s="916"/>
      <c r="G18396" s="915"/>
      <c r="H18396" s="915"/>
      <c r="I18396" s="915"/>
    </row>
    <row r="18397" spans="1:9">
      <c r="A18397" s="915"/>
      <c r="B18397" s="915"/>
      <c r="C18397" s="915"/>
      <c r="D18397" s="916"/>
      <c r="E18397" s="916"/>
      <c r="F18397" s="916"/>
      <c r="G18397" s="915"/>
      <c r="H18397" s="915"/>
      <c r="I18397" s="915"/>
    </row>
    <row r="18398" spans="1:9">
      <c r="A18398" s="915"/>
      <c r="B18398" s="915"/>
      <c r="C18398" s="915"/>
      <c r="D18398" s="916"/>
      <c r="E18398" s="916"/>
      <c r="F18398" s="916"/>
      <c r="G18398" s="915"/>
      <c r="H18398" s="915"/>
      <c r="I18398" s="915"/>
    </row>
    <row r="18399" spans="1:9">
      <c r="A18399" s="915"/>
      <c r="B18399" s="915"/>
      <c r="C18399" s="915"/>
      <c r="D18399" s="916"/>
      <c r="E18399" s="916"/>
      <c r="F18399" s="916"/>
      <c r="G18399" s="915"/>
      <c r="H18399" s="915"/>
      <c r="I18399" s="915"/>
    </row>
    <row r="18400" spans="1:9">
      <c r="A18400" s="915"/>
      <c r="B18400" s="915"/>
      <c r="C18400" s="915"/>
      <c r="D18400" s="916"/>
      <c r="E18400" s="916"/>
      <c r="F18400" s="916"/>
      <c r="G18400" s="915"/>
      <c r="H18400" s="915"/>
      <c r="I18400" s="915"/>
    </row>
    <row r="18401" spans="1:9">
      <c r="A18401" s="915"/>
      <c r="B18401" s="915"/>
      <c r="C18401" s="915"/>
      <c r="D18401" s="916"/>
      <c r="E18401" s="916"/>
      <c r="F18401" s="916"/>
      <c r="G18401" s="915"/>
      <c r="H18401" s="915"/>
      <c r="I18401" s="915"/>
    </row>
    <row r="18402" spans="1:9">
      <c r="A18402" s="915"/>
      <c r="B18402" s="915"/>
      <c r="C18402" s="915"/>
      <c r="D18402" s="916"/>
      <c r="E18402" s="916"/>
      <c r="F18402" s="916"/>
      <c r="G18402" s="915"/>
      <c r="H18402" s="915"/>
      <c r="I18402" s="915"/>
    </row>
    <row r="18403" spans="1:9">
      <c r="A18403" s="915"/>
      <c r="B18403" s="915"/>
      <c r="C18403" s="915"/>
      <c r="D18403" s="916"/>
      <c r="E18403" s="916"/>
      <c r="F18403" s="916"/>
      <c r="G18403" s="915"/>
      <c r="H18403" s="915"/>
      <c r="I18403" s="915"/>
    </row>
    <row r="18404" spans="1:9">
      <c r="A18404" s="915"/>
      <c r="B18404" s="915"/>
      <c r="C18404" s="915"/>
      <c r="D18404" s="916"/>
      <c r="E18404" s="916"/>
      <c r="F18404" s="916"/>
      <c r="G18404" s="915"/>
      <c r="H18404" s="915"/>
      <c r="I18404" s="915"/>
    </row>
    <row r="18405" spans="1:9">
      <c r="A18405" s="915"/>
      <c r="B18405" s="915"/>
      <c r="C18405" s="915"/>
      <c r="D18405" s="916"/>
      <c r="E18405" s="916"/>
      <c r="F18405" s="916"/>
      <c r="G18405" s="915"/>
      <c r="H18405" s="915"/>
      <c r="I18405" s="915"/>
    </row>
    <row r="18406" spans="1:9">
      <c r="A18406" s="915"/>
      <c r="B18406" s="915"/>
      <c r="C18406" s="915"/>
      <c r="D18406" s="916"/>
      <c r="E18406" s="916"/>
      <c r="F18406" s="916"/>
      <c r="G18406" s="915"/>
      <c r="H18406" s="915"/>
      <c r="I18406" s="915"/>
    </row>
    <row r="18407" spans="1:9">
      <c r="A18407" s="915"/>
      <c r="B18407" s="915"/>
      <c r="C18407" s="915"/>
      <c r="D18407" s="916"/>
      <c r="E18407" s="916"/>
      <c r="F18407" s="916"/>
      <c r="G18407" s="915"/>
      <c r="H18407" s="915"/>
      <c r="I18407" s="915"/>
    </row>
    <row r="18408" spans="1:9">
      <c r="A18408" s="915"/>
      <c r="B18408" s="915"/>
      <c r="C18408" s="915"/>
      <c r="D18408" s="916"/>
      <c r="E18408" s="916"/>
      <c r="F18408" s="916"/>
      <c r="G18408" s="915"/>
      <c r="H18408" s="915"/>
      <c r="I18408" s="915"/>
    </row>
    <row r="18409" spans="1:9">
      <c r="A18409" s="915"/>
      <c r="B18409" s="915"/>
      <c r="C18409" s="915"/>
      <c r="D18409" s="916"/>
      <c r="E18409" s="916"/>
      <c r="F18409" s="916"/>
      <c r="G18409" s="915"/>
      <c r="H18409" s="915"/>
      <c r="I18409" s="915"/>
    </row>
    <row r="18410" spans="1:9">
      <c r="A18410" s="915"/>
      <c r="B18410" s="915"/>
      <c r="C18410" s="915"/>
      <c r="D18410" s="916"/>
      <c r="E18410" s="916"/>
      <c r="F18410" s="916"/>
      <c r="G18410" s="915"/>
      <c r="H18410" s="915"/>
      <c r="I18410" s="915"/>
    </row>
    <row r="18411" spans="1:9">
      <c r="A18411" s="915"/>
      <c r="B18411" s="915"/>
      <c r="C18411" s="915"/>
      <c r="D18411" s="916"/>
      <c r="E18411" s="916"/>
      <c r="F18411" s="916"/>
      <c r="G18411" s="915"/>
      <c r="H18411" s="915"/>
      <c r="I18411" s="915"/>
    </row>
    <row r="18412" spans="1:9">
      <c r="A18412" s="915"/>
      <c r="B18412" s="915"/>
      <c r="C18412" s="915"/>
      <c r="D18412" s="916"/>
      <c r="E18412" s="916"/>
      <c r="F18412" s="916"/>
      <c r="G18412" s="915"/>
      <c r="H18412" s="915"/>
      <c r="I18412" s="915"/>
    </row>
    <row r="18413" spans="1:9">
      <c r="A18413" s="915"/>
      <c r="B18413" s="915"/>
      <c r="C18413" s="915"/>
      <c r="D18413" s="916"/>
      <c r="E18413" s="916"/>
      <c r="F18413" s="916"/>
      <c r="G18413" s="915"/>
      <c r="H18413" s="915"/>
      <c r="I18413" s="915"/>
    </row>
    <row r="18414" spans="1:9">
      <c r="A18414" s="915"/>
      <c r="B18414" s="915"/>
      <c r="C18414" s="915"/>
      <c r="D18414" s="916"/>
      <c r="E18414" s="916"/>
      <c r="F18414" s="916"/>
      <c r="G18414" s="915"/>
      <c r="H18414" s="915"/>
      <c r="I18414" s="915"/>
    </row>
    <row r="18415" spans="1:9">
      <c r="A18415" s="915"/>
      <c r="B18415" s="915"/>
      <c r="C18415" s="915"/>
      <c r="D18415" s="916"/>
      <c r="E18415" s="916"/>
      <c r="F18415" s="916"/>
      <c r="G18415" s="915"/>
      <c r="H18415" s="915"/>
      <c r="I18415" s="915"/>
    </row>
    <row r="18416" spans="1:9">
      <c r="A18416" s="915"/>
      <c r="B18416" s="915"/>
      <c r="C18416" s="915"/>
      <c r="D18416" s="916"/>
      <c r="E18416" s="916"/>
      <c r="F18416" s="916"/>
      <c r="G18416" s="915"/>
      <c r="H18416" s="915"/>
      <c r="I18416" s="915"/>
    </row>
    <row r="18417" spans="1:9">
      <c r="A18417" s="915"/>
      <c r="B18417" s="915"/>
      <c r="C18417" s="915"/>
      <c r="D18417" s="916"/>
      <c r="E18417" s="916"/>
      <c r="F18417" s="916"/>
      <c r="G18417" s="915"/>
      <c r="H18417" s="915"/>
      <c r="I18417" s="915"/>
    </row>
    <row r="18418" spans="1:9">
      <c r="A18418" s="915"/>
      <c r="B18418" s="915"/>
      <c r="C18418" s="915"/>
      <c r="D18418" s="916"/>
      <c r="E18418" s="916"/>
      <c r="F18418" s="916"/>
      <c r="G18418" s="915"/>
      <c r="H18418" s="915"/>
      <c r="I18418" s="915"/>
    </row>
    <row r="18419" spans="1:9">
      <c r="A18419" s="915"/>
      <c r="B18419" s="915"/>
      <c r="C18419" s="915"/>
      <c r="D18419" s="916"/>
      <c r="E18419" s="916"/>
      <c r="F18419" s="916"/>
      <c r="G18419" s="915"/>
      <c r="H18419" s="915"/>
      <c r="I18419" s="915"/>
    </row>
    <row r="18420" spans="1:9">
      <c r="A18420" s="915"/>
      <c r="B18420" s="915"/>
      <c r="C18420" s="915"/>
      <c r="D18420" s="916"/>
      <c r="E18420" s="916"/>
      <c r="F18420" s="916"/>
      <c r="G18420" s="915"/>
      <c r="H18420" s="915"/>
      <c r="I18420" s="915"/>
    </row>
    <row r="18421" spans="1:9">
      <c r="A18421" s="915"/>
      <c r="B18421" s="915"/>
      <c r="C18421" s="915"/>
      <c r="D18421" s="916"/>
      <c r="E18421" s="916"/>
      <c r="F18421" s="916"/>
      <c r="G18421" s="915"/>
      <c r="H18421" s="915"/>
      <c r="I18421" s="915"/>
    </row>
    <row r="18422" spans="1:9">
      <c r="A18422" s="915"/>
      <c r="B18422" s="915"/>
      <c r="C18422" s="915"/>
      <c r="D18422" s="916"/>
      <c r="E18422" s="916"/>
      <c r="F18422" s="916"/>
      <c r="G18422" s="915"/>
      <c r="H18422" s="915"/>
      <c r="I18422" s="915"/>
    </row>
    <row r="18423" spans="1:9">
      <c r="A18423" s="915"/>
      <c r="B18423" s="915"/>
      <c r="C18423" s="915"/>
      <c r="D18423" s="916"/>
      <c r="E18423" s="916"/>
      <c r="F18423" s="916"/>
      <c r="G18423" s="915"/>
      <c r="H18423" s="915"/>
      <c r="I18423" s="915"/>
    </row>
    <row r="18424" spans="1:9">
      <c r="A18424" s="915"/>
      <c r="B18424" s="915"/>
      <c r="C18424" s="915"/>
      <c r="D18424" s="916"/>
      <c r="E18424" s="916"/>
      <c r="F18424" s="916"/>
      <c r="G18424" s="915"/>
      <c r="H18424" s="915"/>
      <c r="I18424" s="915"/>
    </row>
    <row r="18425" spans="1:9">
      <c r="A18425" s="915"/>
      <c r="B18425" s="915"/>
      <c r="C18425" s="915"/>
      <c r="D18425" s="916"/>
      <c r="E18425" s="916"/>
      <c r="F18425" s="916"/>
      <c r="G18425" s="915"/>
      <c r="H18425" s="915"/>
      <c r="I18425" s="915"/>
    </row>
    <row r="18426" spans="1:9">
      <c r="A18426" s="915"/>
      <c r="B18426" s="915"/>
      <c r="C18426" s="915"/>
      <c r="D18426" s="916"/>
      <c r="E18426" s="916"/>
      <c r="F18426" s="916"/>
      <c r="G18426" s="915"/>
      <c r="H18426" s="915"/>
      <c r="I18426" s="915"/>
    </row>
    <row r="18427" spans="1:9">
      <c r="A18427" s="915"/>
      <c r="B18427" s="915"/>
      <c r="C18427" s="915"/>
      <c r="D18427" s="916"/>
      <c r="E18427" s="916"/>
      <c r="F18427" s="916"/>
      <c r="G18427" s="915"/>
      <c r="H18427" s="915"/>
      <c r="I18427" s="915"/>
    </row>
    <row r="18428" spans="1:9">
      <c r="A18428" s="915"/>
      <c r="B18428" s="915"/>
      <c r="C18428" s="915"/>
      <c r="D18428" s="916"/>
      <c r="E18428" s="916"/>
      <c r="F18428" s="916"/>
      <c r="G18428" s="915"/>
      <c r="H18428" s="915"/>
      <c r="I18428" s="915"/>
    </row>
    <row r="18429" spans="1:9">
      <c r="A18429" s="915"/>
      <c r="B18429" s="915"/>
      <c r="C18429" s="915"/>
      <c r="D18429" s="916"/>
      <c r="E18429" s="916"/>
      <c r="F18429" s="916"/>
      <c r="G18429" s="915"/>
      <c r="H18429" s="915"/>
      <c r="I18429" s="915"/>
    </row>
    <row r="18430" spans="1:9">
      <c r="A18430" s="915"/>
      <c r="B18430" s="915"/>
      <c r="C18430" s="915"/>
      <c r="D18430" s="916"/>
      <c r="E18430" s="916"/>
      <c r="F18430" s="916"/>
      <c r="G18430" s="915"/>
      <c r="H18430" s="915"/>
      <c r="I18430" s="915"/>
    </row>
    <row r="18431" spans="1:9">
      <c r="A18431" s="915"/>
      <c r="B18431" s="915"/>
      <c r="C18431" s="915"/>
      <c r="D18431" s="916"/>
      <c r="E18431" s="916"/>
      <c r="F18431" s="916"/>
      <c r="G18431" s="915"/>
      <c r="H18431" s="915"/>
      <c r="I18431" s="915"/>
    </row>
    <row r="18432" spans="1:9">
      <c r="A18432" s="915"/>
      <c r="B18432" s="915"/>
      <c r="C18432" s="915"/>
      <c r="D18432" s="916"/>
      <c r="E18432" s="916"/>
      <c r="F18432" s="916"/>
      <c r="G18432" s="915"/>
      <c r="H18432" s="915"/>
      <c r="I18432" s="915"/>
    </row>
    <row r="18433" spans="1:9">
      <c r="A18433" s="915"/>
      <c r="B18433" s="915"/>
      <c r="C18433" s="915"/>
      <c r="D18433" s="916"/>
      <c r="E18433" s="916"/>
      <c r="F18433" s="916"/>
      <c r="G18433" s="915"/>
      <c r="H18433" s="915"/>
      <c r="I18433" s="915"/>
    </row>
    <row r="18434" spans="1:9">
      <c r="A18434" s="915"/>
      <c r="B18434" s="915"/>
      <c r="C18434" s="915"/>
      <c r="D18434" s="916"/>
      <c r="E18434" s="916"/>
      <c r="F18434" s="916"/>
      <c r="G18434" s="915"/>
      <c r="H18434" s="915"/>
      <c r="I18434" s="915"/>
    </row>
    <row r="18435" spans="1:9">
      <c r="A18435" s="915"/>
      <c r="B18435" s="915"/>
      <c r="C18435" s="915"/>
      <c r="D18435" s="916"/>
      <c r="E18435" s="916"/>
      <c r="F18435" s="916"/>
      <c r="G18435" s="915"/>
      <c r="H18435" s="915"/>
      <c r="I18435" s="915"/>
    </row>
    <row r="18436" spans="1:9">
      <c r="A18436" s="915"/>
      <c r="B18436" s="915"/>
      <c r="C18436" s="915"/>
      <c r="D18436" s="916"/>
      <c r="E18436" s="916"/>
      <c r="F18436" s="916"/>
      <c r="G18436" s="915"/>
      <c r="H18436" s="915"/>
      <c r="I18436" s="915"/>
    </row>
    <row r="18437" spans="1:9">
      <c r="A18437" s="915"/>
      <c r="B18437" s="915"/>
      <c r="C18437" s="915"/>
      <c r="D18437" s="916"/>
      <c r="E18437" s="916"/>
      <c r="F18437" s="916"/>
      <c r="G18437" s="915"/>
      <c r="H18437" s="915"/>
      <c r="I18437" s="915"/>
    </row>
    <row r="18438" spans="1:9">
      <c r="A18438" s="915"/>
      <c r="B18438" s="915"/>
      <c r="C18438" s="915"/>
      <c r="D18438" s="916"/>
      <c r="E18438" s="916"/>
      <c r="F18438" s="916"/>
      <c r="G18438" s="915"/>
      <c r="H18438" s="915"/>
      <c r="I18438" s="915"/>
    </row>
    <row r="18439" spans="1:9">
      <c r="A18439" s="915"/>
      <c r="B18439" s="915"/>
      <c r="C18439" s="915"/>
      <c r="D18439" s="916"/>
      <c r="E18439" s="916"/>
      <c r="F18439" s="916"/>
      <c r="G18439" s="915"/>
      <c r="H18439" s="915"/>
      <c r="I18439" s="915"/>
    </row>
    <row r="18440" spans="1:9">
      <c r="A18440" s="915"/>
      <c r="B18440" s="915"/>
      <c r="C18440" s="915"/>
      <c r="D18440" s="916"/>
      <c r="E18440" s="916"/>
      <c r="F18440" s="916"/>
      <c r="G18440" s="915"/>
      <c r="H18440" s="915"/>
      <c r="I18440" s="915"/>
    </row>
    <row r="18441" spans="1:9">
      <c r="A18441" s="915"/>
      <c r="B18441" s="915"/>
      <c r="C18441" s="915"/>
      <c r="D18441" s="916"/>
      <c r="E18441" s="916"/>
      <c r="F18441" s="916"/>
      <c r="G18441" s="915"/>
      <c r="H18441" s="915"/>
      <c r="I18441" s="915"/>
    </row>
    <row r="18442" spans="1:9">
      <c r="A18442" s="915"/>
      <c r="B18442" s="915"/>
      <c r="C18442" s="915"/>
      <c r="D18442" s="916"/>
      <c r="E18442" s="916"/>
      <c r="F18442" s="916"/>
      <c r="G18442" s="915"/>
      <c r="H18442" s="915"/>
      <c r="I18442" s="915"/>
    </row>
    <row r="18443" spans="1:9">
      <c r="A18443" s="915"/>
      <c r="B18443" s="915"/>
      <c r="C18443" s="915"/>
      <c r="D18443" s="916"/>
      <c r="E18443" s="916"/>
      <c r="F18443" s="916"/>
      <c r="G18443" s="915"/>
      <c r="H18443" s="915"/>
      <c r="I18443" s="915"/>
    </row>
    <row r="18444" spans="1:9">
      <c r="A18444" s="915"/>
      <c r="B18444" s="915"/>
      <c r="C18444" s="915"/>
      <c r="D18444" s="916"/>
      <c r="E18444" s="916"/>
      <c r="F18444" s="916"/>
      <c r="G18444" s="915"/>
      <c r="H18444" s="915"/>
      <c r="I18444" s="915"/>
    </row>
    <row r="18445" spans="1:9">
      <c r="A18445" s="915"/>
      <c r="B18445" s="915"/>
      <c r="C18445" s="915"/>
      <c r="D18445" s="916"/>
      <c r="E18445" s="916"/>
      <c r="F18445" s="916"/>
      <c r="G18445" s="915"/>
      <c r="H18445" s="915"/>
      <c r="I18445" s="915"/>
    </row>
    <row r="18446" spans="1:9">
      <c r="A18446" s="915"/>
      <c r="B18446" s="915"/>
      <c r="C18446" s="915"/>
      <c r="D18446" s="916"/>
      <c r="E18446" s="916"/>
      <c r="F18446" s="916"/>
      <c r="G18446" s="915"/>
      <c r="H18446" s="915"/>
      <c r="I18446" s="915"/>
    </row>
    <row r="18447" spans="1:9">
      <c r="A18447" s="915"/>
      <c r="B18447" s="915"/>
      <c r="C18447" s="915"/>
      <c r="D18447" s="916"/>
      <c r="E18447" s="916"/>
      <c r="F18447" s="916"/>
      <c r="G18447" s="915"/>
      <c r="H18447" s="915"/>
      <c r="I18447" s="915"/>
    </row>
    <row r="18448" spans="1:9">
      <c r="A18448" s="915"/>
      <c r="B18448" s="915"/>
      <c r="C18448" s="915"/>
      <c r="D18448" s="916"/>
      <c r="E18448" s="916"/>
      <c r="F18448" s="916"/>
      <c r="G18448" s="915"/>
      <c r="H18448" s="915"/>
      <c r="I18448" s="915"/>
    </row>
    <row r="18449" spans="1:9">
      <c r="A18449" s="915"/>
      <c r="B18449" s="915"/>
      <c r="C18449" s="915"/>
      <c r="D18449" s="916"/>
      <c r="E18449" s="916"/>
      <c r="F18449" s="916"/>
      <c r="G18449" s="915"/>
      <c r="H18449" s="915"/>
      <c r="I18449" s="915"/>
    </row>
    <row r="18450" spans="1:9">
      <c r="A18450" s="915"/>
      <c r="B18450" s="915"/>
      <c r="C18450" s="915"/>
      <c r="D18450" s="916"/>
      <c r="E18450" s="916"/>
      <c r="F18450" s="916"/>
      <c r="G18450" s="915"/>
      <c r="H18450" s="915"/>
      <c r="I18450" s="915"/>
    </row>
    <row r="18451" spans="1:9">
      <c r="A18451" s="915"/>
      <c r="B18451" s="915"/>
      <c r="C18451" s="915"/>
      <c r="D18451" s="916"/>
      <c r="E18451" s="916"/>
      <c r="F18451" s="916"/>
      <c r="G18451" s="915"/>
      <c r="H18451" s="915"/>
      <c r="I18451" s="915"/>
    </row>
    <row r="18452" spans="1:9">
      <c r="A18452" s="915"/>
      <c r="B18452" s="915"/>
      <c r="C18452" s="915"/>
      <c r="D18452" s="916"/>
      <c r="E18452" s="916"/>
      <c r="F18452" s="916"/>
      <c r="G18452" s="915"/>
      <c r="H18452" s="915"/>
      <c r="I18452" s="915"/>
    </row>
    <row r="18453" spans="1:9">
      <c r="A18453" s="915"/>
      <c r="B18453" s="915"/>
      <c r="C18453" s="915"/>
      <c r="D18453" s="916"/>
      <c r="E18453" s="916"/>
      <c r="F18453" s="916"/>
      <c r="G18453" s="915"/>
      <c r="H18453" s="915"/>
      <c r="I18453" s="915"/>
    </row>
    <row r="18454" spans="1:9">
      <c r="A18454" s="915"/>
      <c r="B18454" s="915"/>
      <c r="C18454" s="915"/>
      <c r="D18454" s="916"/>
      <c r="E18454" s="916"/>
      <c r="F18454" s="916"/>
      <c r="G18454" s="915"/>
      <c r="H18454" s="915"/>
      <c r="I18454" s="915"/>
    </row>
    <row r="18455" spans="1:9">
      <c r="A18455" s="915"/>
      <c r="B18455" s="915"/>
      <c r="C18455" s="915"/>
      <c r="D18455" s="916"/>
      <c r="E18455" s="916"/>
      <c r="F18455" s="916"/>
      <c r="G18455" s="915"/>
      <c r="H18455" s="915"/>
      <c r="I18455" s="915"/>
    </row>
    <row r="18456" spans="1:9">
      <c r="A18456" s="915"/>
      <c r="B18456" s="915"/>
      <c r="C18456" s="915"/>
      <c r="D18456" s="916"/>
      <c r="E18456" s="916"/>
      <c r="F18456" s="916"/>
      <c r="G18456" s="915"/>
      <c r="H18456" s="915"/>
      <c r="I18456" s="915"/>
    </row>
    <row r="18457" spans="1:9">
      <c r="A18457" s="915"/>
      <c r="B18457" s="915"/>
      <c r="C18457" s="915"/>
      <c r="D18457" s="916"/>
      <c r="E18457" s="916"/>
      <c r="F18457" s="916"/>
      <c r="G18457" s="915"/>
      <c r="H18457" s="915"/>
      <c r="I18457" s="915"/>
    </row>
    <row r="18458" spans="1:9">
      <c r="A18458" s="915"/>
      <c r="B18458" s="915"/>
      <c r="C18458" s="915"/>
      <c r="D18458" s="916"/>
      <c r="E18458" s="916"/>
      <c r="F18458" s="916"/>
      <c r="G18458" s="915"/>
      <c r="H18458" s="915"/>
      <c r="I18458" s="915"/>
    </row>
    <row r="18459" spans="1:9">
      <c r="A18459" s="915"/>
      <c r="B18459" s="915"/>
      <c r="C18459" s="915"/>
      <c r="D18459" s="916"/>
      <c r="E18459" s="916"/>
      <c r="F18459" s="916"/>
      <c r="G18459" s="915"/>
      <c r="H18459" s="915"/>
      <c r="I18459" s="915"/>
    </row>
    <row r="18460" spans="1:9">
      <c r="A18460" s="915"/>
      <c r="B18460" s="915"/>
      <c r="C18460" s="915"/>
      <c r="D18460" s="916"/>
      <c r="E18460" s="916"/>
      <c r="F18460" s="916"/>
      <c r="G18460" s="915"/>
      <c r="H18460" s="915"/>
      <c r="I18460" s="915"/>
    </row>
    <row r="18461" spans="1:9">
      <c r="A18461" s="915"/>
      <c r="B18461" s="915"/>
      <c r="C18461" s="915"/>
      <c r="D18461" s="916"/>
      <c r="E18461" s="916"/>
      <c r="F18461" s="916"/>
      <c r="G18461" s="915"/>
      <c r="H18461" s="915"/>
      <c r="I18461" s="915"/>
    </row>
    <row r="18462" spans="1:9">
      <c r="A18462" s="915"/>
      <c r="B18462" s="915"/>
      <c r="C18462" s="915"/>
      <c r="D18462" s="916"/>
      <c r="E18462" s="916"/>
      <c r="F18462" s="916"/>
      <c r="G18462" s="915"/>
      <c r="H18462" s="915"/>
      <c r="I18462" s="915"/>
    </row>
    <row r="18463" spans="1:9">
      <c r="A18463" s="915"/>
      <c r="B18463" s="915"/>
      <c r="C18463" s="915"/>
      <c r="D18463" s="916"/>
      <c r="E18463" s="916"/>
      <c r="F18463" s="916"/>
      <c r="G18463" s="915"/>
      <c r="H18463" s="915"/>
      <c r="I18463" s="915"/>
    </row>
    <row r="18464" spans="1:9">
      <c r="A18464" s="915"/>
      <c r="B18464" s="915"/>
      <c r="C18464" s="915"/>
      <c r="D18464" s="916"/>
      <c r="E18464" s="916"/>
      <c r="F18464" s="916"/>
      <c r="G18464" s="915"/>
      <c r="H18464" s="915"/>
      <c r="I18464" s="915"/>
    </row>
    <row r="18465" spans="1:9">
      <c r="A18465" s="915"/>
      <c r="B18465" s="915"/>
      <c r="C18465" s="915"/>
      <c r="D18465" s="916"/>
      <c r="E18465" s="916"/>
      <c r="F18465" s="916"/>
      <c r="G18465" s="915"/>
      <c r="H18465" s="915"/>
      <c r="I18465" s="915"/>
    </row>
    <row r="18466" spans="1:9">
      <c r="A18466" s="915"/>
      <c r="B18466" s="915"/>
      <c r="C18466" s="915"/>
      <c r="D18466" s="916"/>
      <c r="E18466" s="916"/>
      <c r="F18466" s="916"/>
      <c r="G18466" s="915"/>
      <c r="H18466" s="915"/>
      <c r="I18466" s="915"/>
    </row>
    <row r="18467" spans="1:9">
      <c r="A18467" s="915"/>
      <c r="B18467" s="915"/>
      <c r="C18467" s="915"/>
      <c r="D18467" s="916"/>
      <c r="E18467" s="916"/>
      <c r="F18467" s="916"/>
      <c r="G18467" s="915"/>
      <c r="H18467" s="915"/>
      <c r="I18467" s="915"/>
    </row>
    <row r="18468" spans="1:9">
      <c r="A18468" s="915"/>
      <c r="B18468" s="915"/>
      <c r="C18468" s="915"/>
      <c r="D18468" s="916"/>
      <c r="E18468" s="916"/>
      <c r="F18468" s="916"/>
      <c r="G18468" s="915"/>
      <c r="H18468" s="915"/>
      <c r="I18468" s="915"/>
    </row>
    <row r="18469" spans="1:9">
      <c r="A18469" s="915"/>
      <c r="B18469" s="915"/>
      <c r="C18469" s="915"/>
      <c r="D18469" s="916"/>
      <c r="E18469" s="916"/>
      <c r="F18469" s="916"/>
      <c r="G18469" s="915"/>
      <c r="H18469" s="915"/>
      <c r="I18469" s="915"/>
    </row>
    <row r="18470" spans="1:9">
      <c r="A18470" s="915"/>
      <c r="B18470" s="915"/>
      <c r="C18470" s="915"/>
      <c r="D18470" s="916"/>
      <c r="E18470" s="916"/>
      <c r="F18470" s="916"/>
      <c r="G18470" s="915"/>
      <c r="H18470" s="915"/>
      <c r="I18470" s="915"/>
    </row>
    <row r="18471" spans="1:9">
      <c r="A18471" s="915"/>
      <c r="B18471" s="915"/>
      <c r="C18471" s="915"/>
      <c r="D18471" s="916"/>
      <c r="E18471" s="916"/>
      <c r="F18471" s="916"/>
      <c r="G18471" s="915"/>
      <c r="H18471" s="915"/>
      <c r="I18471" s="915"/>
    </row>
    <row r="18472" spans="1:9">
      <c r="A18472" s="915"/>
      <c r="B18472" s="915"/>
      <c r="C18472" s="915"/>
      <c r="D18472" s="916"/>
      <c r="E18472" s="916"/>
      <c r="F18472" s="916"/>
      <c r="G18472" s="915"/>
      <c r="H18472" s="915"/>
      <c r="I18472" s="915"/>
    </row>
    <row r="18473" spans="1:9">
      <c r="A18473" s="915"/>
      <c r="B18473" s="915"/>
      <c r="C18473" s="915"/>
      <c r="D18473" s="916"/>
      <c r="E18473" s="916"/>
      <c r="F18473" s="916"/>
      <c r="G18473" s="915"/>
      <c r="H18473" s="915"/>
      <c r="I18473" s="915"/>
    </row>
    <row r="18474" spans="1:9">
      <c r="A18474" s="915"/>
      <c r="B18474" s="915"/>
      <c r="C18474" s="915"/>
      <c r="D18474" s="916"/>
      <c r="E18474" s="916"/>
      <c r="F18474" s="916"/>
      <c r="G18474" s="915"/>
      <c r="H18474" s="915"/>
      <c r="I18474" s="915"/>
    </row>
    <row r="18475" spans="1:9">
      <c r="A18475" s="915"/>
      <c r="B18475" s="915"/>
      <c r="C18475" s="915"/>
      <c r="D18475" s="916"/>
      <c r="E18475" s="916"/>
      <c r="F18475" s="916"/>
      <c r="G18475" s="915"/>
      <c r="H18475" s="915"/>
      <c r="I18475" s="915"/>
    </row>
    <row r="18476" spans="1:9">
      <c r="A18476" s="915"/>
      <c r="B18476" s="915"/>
      <c r="C18476" s="915"/>
      <c r="D18476" s="916"/>
      <c r="E18476" s="916"/>
      <c r="F18476" s="916"/>
      <c r="G18476" s="915"/>
      <c r="H18476" s="915"/>
      <c r="I18476" s="915"/>
    </row>
    <row r="18477" spans="1:9">
      <c r="A18477" s="915"/>
      <c r="B18477" s="915"/>
      <c r="C18477" s="915"/>
      <c r="D18477" s="916"/>
      <c r="E18477" s="916"/>
      <c r="F18477" s="916"/>
      <c r="G18477" s="915"/>
      <c r="H18477" s="915"/>
      <c r="I18477" s="915"/>
    </row>
    <row r="18478" spans="1:9">
      <c r="A18478" s="915"/>
      <c r="B18478" s="915"/>
      <c r="C18478" s="915"/>
      <c r="D18478" s="916"/>
      <c r="E18478" s="916"/>
      <c r="F18478" s="916"/>
      <c r="G18478" s="915"/>
      <c r="H18478" s="915"/>
      <c r="I18478" s="915"/>
    </row>
    <row r="18479" spans="1:9">
      <c r="A18479" s="915"/>
      <c r="B18479" s="915"/>
      <c r="C18479" s="915"/>
      <c r="D18479" s="916"/>
      <c r="E18479" s="916"/>
      <c r="F18479" s="916"/>
      <c r="G18479" s="915"/>
      <c r="H18479" s="915"/>
      <c r="I18479" s="915"/>
    </row>
    <row r="18480" spans="1:9">
      <c r="A18480" s="915"/>
      <c r="B18480" s="915"/>
      <c r="C18480" s="915"/>
      <c r="D18480" s="916"/>
      <c r="E18480" s="916"/>
      <c r="F18480" s="916"/>
      <c r="G18480" s="915"/>
      <c r="H18480" s="915"/>
      <c r="I18480" s="915"/>
    </row>
    <row r="18481" spans="1:9">
      <c r="A18481" s="915"/>
      <c r="B18481" s="915"/>
      <c r="C18481" s="915"/>
      <c r="D18481" s="916"/>
      <c r="E18481" s="916"/>
      <c r="F18481" s="916"/>
      <c r="G18481" s="915"/>
      <c r="H18481" s="915"/>
      <c r="I18481" s="915"/>
    </row>
    <row r="18482" spans="1:9">
      <c r="A18482" s="915"/>
      <c r="B18482" s="915"/>
      <c r="C18482" s="915"/>
      <c r="D18482" s="916"/>
      <c r="E18482" s="916"/>
      <c r="F18482" s="916"/>
      <c r="G18482" s="915"/>
      <c r="H18482" s="915"/>
      <c r="I18482" s="915"/>
    </row>
    <row r="18483" spans="1:9">
      <c r="A18483" s="915"/>
      <c r="B18483" s="915"/>
      <c r="C18483" s="915"/>
      <c r="D18483" s="916"/>
      <c r="E18483" s="916"/>
      <c r="F18483" s="916"/>
      <c r="G18483" s="915"/>
      <c r="H18483" s="915"/>
      <c r="I18483" s="915"/>
    </row>
    <row r="18484" spans="1:9">
      <c r="A18484" s="915"/>
      <c r="B18484" s="915"/>
      <c r="C18484" s="915"/>
      <c r="D18484" s="916"/>
      <c r="E18484" s="916"/>
      <c r="F18484" s="916"/>
      <c r="G18484" s="915"/>
      <c r="H18484" s="915"/>
      <c r="I18484" s="915"/>
    </row>
    <row r="18485" spans="1:9">
      <c r="A18485" s="915"/>
      <c r="B18485" s="915"/>
      <c r="C18485" s="915"/>
      <c r="D18485" s="916"/>
      <c r="E18485" s="916"/>
      <c r="F18485" s="916"/>
      <c r="G18485" s="915"/>
      <c r="H18485" s="915"/>
      <c r="I18485" s="915"/>
    </row>
    <row r="18486" spans="1:9">
      <c r="A18486" s="915"/>
      <c r="B18486" s="915"/>
      <c r="C18486" s="915"/>
      <c r="D18486" s="916"/>
      <c r="E18486" s="916"/>
      <c r="F18486" s="916"/>
      <c r="G18486" s="915"/>
      <c r="H18486" s="915"/>
      <c r="I18486" s="915"/>
    </row>
    <row r="18487" spans="1:9">
      <c r="A18487" s="915"/>
      <c r="B18487" s="915"/>
      <c r="C18487" s="915"/>
      <c r="D18487" s="916"/>
      <c r="E18487" s="916"/>
      <c r="F18487" s="916"/>
      <c r="G18487" s="915"/>
      <c r="H18487" s="915"/>
      <c r="I18487" s="915"/>
    </row>
    <row r="18488" spans="1:9">
      <c r="A18488" s="915"/>
      <c r="B18488" s="915"/>
      <c r="C18488" s="915"/>
      <c r="D18488" s="916"/>
      <c r="E18488" s="916"/>
      <c r="F18488" s="916"/>
      <c r="G18488" s="915"/>
      <c r="H18488" s="915"/>
      <c r="I18488" s="915"/>
    </row>
    <row r="18489" spans="1:9">
      <c r="A18489" s="915"/>
      <c r="B18489" s="915"/>
      <c r="C18489" s="915"/>
      <c r="D18489" s="916"/>
      <c r="E18489" s="916"/>
      <c r="F18489" s="916"/>
      <c r="G18489" s="915"/>
      <c r="H18489" s="915"/>
      <c r="I18489" s="915"/>
    </row>
    <row r="18490" spans="1:9">
      <c r="A18490" s="915"/>
      <c r="B18490" s="915"/>
      <c r="C18490" s="915"/>
      <c r="D18490" s="916"/>
      <c r="E18490" s="916"/>
      <c r="F18490" s="916"/>
      <c r="G18490" s="915"/>
      <c r="H18490" s="915"/>
      <c r="I18490" s="915"/>
    </row>
    <row r="18491" spans="1:9">
      <c r="A18491" s="915"/>
      <c r="B18491" s="915"/>
      <c r="C18491" s="915"/>
      <c r="D18491" s="916"/>
      <c r="E18491" s="916"/>
      <c r="F18491" s="916"/>
      <c r="G18491" s="915"/>
      <c r="H18491" s="915"/>
      <c r="I18491" s="915"/>
    </row>
    <row r="18492" spans="1:9">
      <c r="A18492" s="915"/>
      <c r="B18492" s="915"/>
      <c r="C18492" s="915"/>
      <c r="D18492" s="916"/>
      <c r="E18492" s="916"/>
      <c r="F18492" s="916"/>
      <c r="G18492" s="915"/>
      <c r="H18492" s="915"/>
      <c r="I18492" s="915"/>
    </row>
    <row r="18493" spans="1:9">
      <c r="A18493" s="915"/>
      <c r="B18493" s="915"/>
      <c r="C18493" s="915"/>
      <c r="D18493" s="916"/>
      <c r="E18493" s="916"/>
      <c r="F18493" s="916"/>
      <c r="G18493" s="915"/>
      <c r="H18493" s="915"/>
      <c r="I18493" s="915"/>
    </row>
    <row r="18494" spans="1:9">
      <c r="A18494" s="915"/>
      <c r="B18494" s="915"/>
      <c r="C18494" s="915"/>
      <c r="D18494" s="916"/>
      <c r="E18494" s="916"/>
      <c r="F18494" s="916"/>
      <c r="G18494" s="915"/>
      <c r="H18494" s="915"/>
      <c r="I18494" s="915"/>
    </row>
    <row r="18495" spans="1:9">
      <c r="A18495" s="915"/>
      <c r="B18495" s="915"/>
      <c r="C18495" s="915"/>
      <c r="D18495" s="916"/>
      <c r="E18495" s="916"/>
      <c r="F18495" s="916"/>
      <c r="G18495" s="915"/>
      <c r="H18495" s="915"/>
      <c r="I18495" s="915"/>
    </row>
    <row r="18496" spans="1:9">
      <c r="A18496" s="915"/>
      <c r="B18496" s="915"/>
      <c r="C18496" s="915"/>
      <c r="D18496" s="916"/>
      <c r="E18496" s="916"/>
      <c r="F18496" s="916"/>
      <c r="G18496" s="915"/>
      <c r="H18496" s="915"/>
      <c r="I18496" s="915"/>
    </row>
    <row r="18497" spans="1:9">
      <c r="A18497" s="915"/>
      <c r="B18497" s="915"/>
      <c r="C18497" s="915"/>
      <c r="D18497" s="916"/>
      <c r="E18497" s="916"/>
      <c r="F18497" s="916"/>
      <c r="G18497" s="915"/>
      <c r="H18497" s="915"/>
      <c r="I18497" s="915"/>
    </row>
    <row r="18498" spans="1:9">
      <c r="A18498" s="915"/>
      <c r="B18498" s="915"/>
      <c r="C18498" s="915"/>
      <c r="D18498" s="916"/>
      <c r="E18498" s="916"/>
      <c r="F18498" s="916"/>
      <c r="G18498" s="915"/>
      <c r="H18498" s="915"/>
      <c r="I18498" s="915"/>
    </row>
    <row r="18499" spans="1:9">
      <c r="A18499" s="915"/>
      <c r="B18499" s="915"/>
      <c r="C18499" s="915"/>
      <c r="D18499" s="916"/>
      <c r="E18499" s="916"/>
      <c r="F18499" s="916"/>
      <c r="G18499" s="915"/>
      <c r="H18499" s="915"/>
      <c r="I18499" s="915"/>
    </row>
    <row r="18500" spans="1:9">
      <c r="A18500" s="915"/>
      <c r="B18500" s="915"/>
      <c r="C18500" s="915"/>
      <c r="D18500" s="916"/>
      <c r="E18500" s="916"/>
      <c r="F18500" s="916"/>
      <c r="G18500" s="915"/>
      <c r="H18500" s="915"/>
      <c r="I18500" s="915"/>
    </row>
    <row r="18501" spans="1:9">
      <c r="A18501" s="915"/>
      <c r="B18501" s="915"/>
      <c r="C18501" s="915"/>
      <c r="D18501" s="916"/>
      <c r="E18501" s="916"/>
      <c r="F18501" s="916"/>
      <c r="G18501" s="915"/>
      <c r="H18501" s="915"/>
      <c r="I18501" s="915"/>
    </row>
    <row r="18502" spans="1:9">
      <c r="A18502" s="915"/>
      <c r="B18502" s="915"/>
      <c r="C18502" s="915"/>
      <c r="D18502" s="916"/>
      <c r="E18502" s="916"/>
      <c r="F18502" s="916"/>
      <c r="G18502" s="915"/>
      <c r="H18502" s="915"/>
      <c r="I18502" s="915"/>
    </row>
    <row r="18503" spans="1:9">
      <c r="A18503" s="915"/>
      <c r="B18503" s="915"/>
      <c r="C18503" s="915"/>
      <c r="D18503" s="916"/>
      <c r="E18503" s="916"/>
      <c r="F18503" s="916"/>
      <c r="G18503" s="915"/>
      <c r="H18503" s="915"/>
      <c r="I18503" s="915"/>
    </row>
    <row r="18504" spans="1:9">
      <c r="A18504" s="915"/>
      <c r="B18504" s="915"/>
      <c r="C18504" s="915"/>
      <c r="D18504" s="916"/>
      <c r="E18504" s="916"/>
      <c r="F18504" s="916"/>
      <c r="G18504" s="915"/>
      <c r="H18504" s="915"/>
      <c r="I18504" s="915"/>
    </row>
    <row r="18505" spans="1:9">
      <c r="A18505" s="915"/>
      <c r="B18505" s="915"/>
      <c r="C18505" s="915"/>
      <c r="D18505" s="916"/>
      <c r="E18505" s="916"/>
      <c r="F18505" s="916"/>
      <c r="G18505" s="915"/>
      <c r="H18505" s="915"/>
      <c r="I18505" s="915"/>
    </row>
    <row r="18506" spans="1:9">
      <c r="A18506" s="915"/>
      <c r="B18506" s="915"/>
      <c r="C18506" s="915"/>
      <c r="D18506" s="916"/>
      <c r="E18506" s="916"/>
      <c r="F18506" s="916"/>
      <c r="G18506" s="915"/>
      <c r="H18506" s="915"/>
      <c r="I18506" s="915"/>
    </row>
    <row r="18507" spans="1:9">
      <c r="A18507" s="915"/>
      <c r="B18507" s="915"/>
      <c r="C18507" s="915"/>
      <c r="D18507" s="916"/>
      <c r="E18507" s="916"/>
      <c r="F18507" s="916"/>
      <c r="G18507" s="915"/>
      <c r="H18507" s="915"/>
      <c r="I18507" s="915"/>
    </row>
    <row r="18508" spans="1:9">
      <c r="A18508" s="915"/>
      <c r="B18508" s="915"/>
      <c r="C18508" s="915"/>
      <c r="D18508" s="916"/>
      <c r="E18508" s="916"/>
      <c r="F18508" s="916"/>
      <c r="G18508" s="915"/>
      <c r="H18508" s="915"/>
      <c r="I18508" s="915"/>
    </row>
    <row r="18509" spans="1:9">
      <c r="A18509" s="915"/>
      <c r="B18509" s="915"/>
      <c r="C18509" s="915"/>
      <c r="D18509" s="916"/>
      <c r="E18509" s="916"/>
      <c r="F18509" s="916"/>
      <c r="G18509" s="915"/>
      <c r="H18509" s="915"/>
      <c r="I18509" s="915"/>
    </row>
    <row r="18510" spans="1:9">
      <c r="A18510" s="915"/>
      <c r="B18510" s="915"/>
      <c r="C18510" s="915"/>
      <c r="D18510" s="916"/>
      <c r="E18510" s="916"/>
      <c r="F18510" s="916"/>
      <c r="G18510" s="915"/>
      <c r="H18510" s="915"/>
      <c r="I18510" s="915"/>
    </row>
    <row r="18511" spans="1:9">
      <c r="A18511" s="915"/>
      <c r="B18511" s="915"/>
      <c r="C18511" s="915"/>
      <c r="D18511" s="916"/>
      <c r="E18511" s="916"/>
      <c r="F18511" s="916"/>
      <c r="G18511" s="915"/>
      <c r="H18511" s="915"/>
      <c r="I18511" s="915"/>
    </row>
    <row r="18512" spans="1:9">
      <c r="A18512" s="915"/>
      <c r="B18512" s="915"/>
      <c r="C18512" s="915"/>
      <c r="D18512" s="916"/>
      <c r="E18512" s="916"/>
      <c r="F18512" s="916"/>
      <c r="G18512" s="915"/>
      <c r="H18512" s="915"/>
      <c r="I18512" s="915"/>
    </row>
    <row r="18513" spans="1:9">
      <c r="A18513" s="915"/>
      <c r="B18513" s="915"/>
      <c r="C18513" s="915"/>
      <c r="D18513" s="916"/>
      <c r="E18513" s="916"/>
      <c r="F18513" s="916"/>
      <c r="G18513" s="915"/>
      <c r="H18513" s="915"/>
      <c r="I18513" s="915"/>
    </row>
    <row r="18514" spans="1:9">
      <c r="A18514" s="915"/>
      <c r="B18514" s="915"/>
      <c r="C18514" s="915"/>
      <c r="D18514" s="916"/>
      <c r="E18514" s="916"/>
      <c r="F18514" s="916"/>
      <c r="G18514" s="915"/>
      <c r="H18514" s="915"/>
      <c r="I18514" s="915"/>
    </row>
    <row r="18515" spans="1:9">
      <c r="A18515" s="915"/>
      <c r="B18515" s="915"/>
      <c r="C18515" s="915"/>
      <c r="D18515" s="916"/>
      <c r="E18515" s="916"/>
      <c r="F18515" s="916"/>
      <c r="G18515" s="915"/>
      <c r="H18515" s="915"/>
      <c r="I18515" s="915"/>
    </row>
    <row r="18516" spans="1:9">
      <c r="A18516" s="915"/>
      <c r="B18516" s="915"/>
      <c r="C18516" s="915"/>
      <c r="D18516" s="916"/>
      <c r="E18516" s="916"/>
      <c r="F18516" s="916"/>
      <c r="G18516" s="915"/>
      <c r="H18516" s="915"/>
      <c r="I18516" s="915"/>
    </row>
    <row r="18517" spans="1:9">
      <c r="A18517" s="915"/>
      <c r="B18517" s="915"/>
      <c r="C18517" s="915"/>
      <c r="D18517" s="916"/>
      <c r="E18517" s="916"/>
      <c r="F18517" s="916"/>
      <c r="G18517" s="915"/>
      <c r="H18517" s="915"/>
      <c r="I18517" s="915"/>
    </row>
    <row r="18518" spans="1:9">
      <c r="A18518" s="915"/>
      <c r="B18518" s="915"/>
      <c r="C18518" s="915"/>
      <c r="D18518" s="916"/>
      <c r="E18518" s="916"/>
      <c r="F18518" s="916"/>
      <c r="G18518" s="915"/>
      <c r="H18518" s="915"/>
      <c r="I18518" s="915"/>
    </row>
    <row r="18519" spans="1:9">
      <c r="A18519" s="915"/>
      <c r="B18519" s="915"/>
      <c r="C18519" s="915"/>
      <c r="D18519" s="916"/>
      <c r="E18519" s="916"/>
      <c r="F18519" s="916"/>
      <c r="G18519" s="915"/>
      <c r="H18519" s="915"/>
      <c r="I18519" s="915"/>
    </row>
    <row r="18520" spans="1:9">
      <c r="A18520" s="915"/>
      <c r="B18520" s="915"/>
      <c r="C18520" s="915"/>
      <c r="D18520" s="916"/>
      <c r="E18520" s="916"/>
      <c r="F18520" s="916"/>
      <c r="G18520" s="915"/>
      <c r="H18520" s="915"/>
      <c r="I18520" s="915"/>
    </row>
    <row r="18521" spans="1:9">
      <c r="A18521" s="915"/>
      <c r="B18521" s="915"/>
      <c r="C18521" s="915"/>
      <c r="D18521" s="916"/>
      <c r="E18521" s="916"/>
      <c r="F18521" s="916"/>
      <c r="G18521" s="915"/>
      <c r="H18521" s="915"/>
      <c r="I18521" s="915"/>
    </row>
    <row r="18522" spans="1:9">
      <c r="A18522" s="915"/>
      <c r="B18522" s="915"/>
      <c r="C18522" s="915"/>
      <c r="D18522" s="916"/>
      <c r="E18522" s="916"/>
      <c r="F18522" s="916"/>
      <c r="G18522" s="915"/>
      <c r="H18522" s="915"/>
      <c r="I18522" s="915"/>
    </row>
    <row r="18523" spans="1:9">
      <c r="A18523" s="915"/>
      <c r="B18523" s="915"/>
      <c r="C18523" s="915"/>
      <c r="D18523" s="916"/>
      <c r="E18523" s="916"/>
      <c r="F18523" s="916"/>
      <c r="G18523" s="915"/>
      <c r="H18523" s="915"/>
      <c r="I18523" s="915"/>
    </row>
    <row r="18524" spans="1:9">
      <c r="A18524" s="915"/>
      <c r="B18524" s="915"/>
      <c r="C18524" s="915"/>
      <c r="D18524" s="916"/>
      <c r="E18524" s="916"/>
      <c r="F18524" s="916"/>
      <c r="G18524" s="915"/>
      <c r="H18524" s="915"/>
      <c r="I18524" s="915"/>
    </row>
    <row r="18525" spans="1:9">
      <c r="A18525" s="915"/>
      <c r="B18525" s="915"/>
      <c r="C18525" s="915"/>
      <c r="D18525" s="916"/>
      <c r="E18525" s="916"/>
      <c r="F18525" s="916"/>
      <c r="G18525" s="915"/>
      <c r="H18525" s="915"/>
      <c r="I18525" s="915"/>
    </row>
    <row r="18526" spans="1:9">
      <c r="A18526" s="915"/>
      <c r="B18526" s="915"/>
      <c r="C18526" s="915"/>
      <c r="D18526" s="916"/>
      <c r="E18526" s="916"/>
      <c r="F18526" s="916"/>
      <c r="G18526" s="915"/>
      <c r="H18526" s="915"/>
      <c r="I18526" s="915"/>
    </row>
    <row r="18527" spans="1:9">
      <c r="A18527" s="915"/>
      <c r="B18527" s="915"/>
      <c r="C18527" s="915"/>
      <c r="D18527" s="916"/>
      <c r="E18527" s="916"/>
      <c r="F18527" s="916"/>
      <c r="G18527" s="915"/>
      <c r="H18527" s="915"/>
      <c r="I18527" s="915"/>
    </row>
    <row r="18528" spans="1:9">
      <c r="A18528" s="915"/>
      <c r="B18528" s="915"/>
      <c r="C18528" s="915"/>
      <c r="D18528" s="916"/>
      <c r="E18528" s="916"/>
      <c r="F18528" s="916"/>
      <c r="G18528" s="915"/>
      <c r="H18528" s="915"/>
      <c r="I18528" s="915"/>
    </row>
    <row r="18529" spans="1:9">
      <c r="A18529" s="915"/>
      <c r="B18529" s="915"/>
      <c r="C18529" s="915"/>
      <c r="D18529" s="916"/>
      <c r="E18529" s="916"/>
      <c r="F18529" s="916"/>
      <c r="G18529" s="915"/>
      <c r="H18529" s="915"/>
      <c r="I18529" s="915"/>
    </row>
    <row r="18530" spans="1:9">
      <c r="A18530" s="915"/>
      <c r="B18530" s="915"/>
      <c r="C18530" s="915"/>
      <c r="D18530" s="916"/>
      <c r="E18530" s="916"/>
      <c r="F18530" s="916"/>
      <c r="G18530" s="915"/>
      <c r="H18530" s="915"/>
      <c r="I18530" s="915"/>
    </row>
    <row r="18531" spans="1:9">
      <c r="A18531" s="915"/>
      <c r="B18531" s="915"/>
      <c r="C18531" s="915"/>
      <c r="D18531" s="916"/>
      <c r="E18531" s="916"/>
      <c r="F18531" s="916"/>
      <c r="G18531" s="915"/>
      <c r="H18531" s="915"/>
      <c r="I18531" s="915"/>
    </row>
    <row r="18532" spans="1:9">
      <c r="A18532" s="915"/>
      <c r="B18532" s="915"/>
      <c r="C18532" s="915"/>
      <c r="D18532" s="916"/>
      <c r="E18532" s="916"/>
      <c r="F18532" s="916"/>
      <c r="G18532" s="915"/>
      <c r="H18532" s="915"/>
      <c r="I18532" s="915"/>
    </row>
    <row r="18533" spans="1:9">
      <c r="A18533" s="915"/>
      <c r="B18533" s="915"/>
      <c r="C18533" s="915"/>
      <c r="D18533" s="916"/>
      <c r="E18533" s="916"/>
      <c r="F18533" s="916"/>
      <c r="G18533" s="915"/>
      <c r="H18533" s="915"/>
      <c r="I18533" s="915"/>
    </row>
    <row r="18534" spans="1:9">
      <c r="A18534" s="915"/>
      <c r="B18534" s="915"/>
      <c r="C18534" s="915"/>
      <c r="D18534" s="916"/>
      <c r="E18534" s="916"/>
      <c r="F18534" s="916"/>
      <c r="G18534" s="915"/>
      <c r="H18534" s="915"/>
      <c r="I18534" s="915"/>
    </row>
    <row r="18535" spans="1:9">
      <c r="A18535" s="915"/>
      <c r="B18535" s="915"/>
      <c r="C18535" s="915"/>
      <c r="D18535" s="916"/>
      <c r="E18535" s="916"/>
      <c r="F18535" s="916"/>
      <c r="G18535" s="915"/>
      <c r="H18535" s="915"/>
      <c r="I18535" s="915"/>
    </row>
    <row r="18536" spans="1:9">
      <c r="A18536" s="915"/>
      <c r="B18536" s="915"/>
      <c r="C18536" s="915"/>
      <c r="D18536" s="916"/>
      <c r="E18536" s="916"/>
      <c r="F18536" s="916"/>
      <c r="G18536" s="915"/>
      <c r="H18536" s="915"/>
      <c r="I18536" s="915"/>
    </row>
    <row r="18537" spans="1:9">
      <c r="A18537" s="915"/>
      <c r="B18537" s="915"/>
      <c r="C18537" s="915"/>
      <c r="D18537" s="916"/>
      <c r="E18537" s="916"/>
      <c r="F18537" s="916"/>
      <c r="G18537" s="915"/>
      <c r="H18537" s="915"/>
      <c r="I18537" s="915"/>
    </row>
    <row r="18538" spans="1:9">
      <c r="A18538" s="915"/>
      <c r="B18538" s="915"/>
      <c r="C18538" s="915"/>
      <c r="D18538" s="916"/>
      <c r="E18538" s="916"/>
      <c r="F18538" s="916"/>
      <c r="G18538" s="915"/>
      <c r="H18538" s="915"/>
      <c r="I18538" s="915"/>
    </row>
    <row r="18539" spans="1:9">
      <c r="A18539" s="915"/>
      <c r="B18539" s="915"/>
      <c r="C18539" s="915"/>
      <c r="D18539" s="916"/>
      <c r="E18539" s="916"/>
      <c r="F18539" s="916"/>
      <c r="G18539" s="915"/>
      <c r="H18539" s="915"/>
      <c r="I18539" s="915"/>
    </row>
    <row r="18540" spans="1:9">
      <c r="A18540" s="915"/>
      <c r="B18540" s="915"/>
      <c r="C18540" s="915"/>
      <c r="D18540" s="916"/>
      <c r="E18540" s="916"/>
      <c r="F18540" s="916"/>
      <c r="G18540" s="915"/>
      <c r="H18540" s="915"/>
      <c r="I18540" s="915"/>
    </row>
    <row r="18541" spans="1:9">
      <c r="A18541" s="915"/>
      <c r="B18541" s="915"/>
      <c r="C18541" s="915"/>
      <c r="D18541" s="916"/>
      <c r="E18541" s="916"/>
      <c r="F18541" s="916"/>
      <c r="G18541" s="915"/>
      <c r="H18541" s="915"/>
      <c r="I18541" s="915"/>
    </row>
    <row r="18542" spans="1:9">
      <c r="A18542" s="915"/>
      <c r="B18542" s="915"/>
      <c r="C18542" s="915"/>
      <c r="D18542" s="916"/>
      <c r="E18542" s="916"/>
      <c r="F18542" s="916"/>
      <c r="G18542" s="915"/>
      <c r="H18542" s="915"/>
      <c r="I18542" s="915"/>
    </row>
    <row r="18543" spans="1:9">
      <c r="A18543" s="915"/>
      <c r="B18543" s="915"/>
      <c r="C18543" s="915"/>
      <c r="D18543" s="916"/>
      <c r="E18543" s="916"/>
      <c r="F18543" s="916"/>
      <c r="G18543" s="915"/>
      <c r="H18543" s="915"/>
      <c r="I18543" s="915"/>
    </row>
    <row r="18544" spans="1:9">
      <c r="A18544" s="915"/>
      <c r="B18544" s="915"/>
      <c r="C18544" s="915"/>
      <c r="D18544" s="916"/>
      <c r="E18544" s="916"/>
      <c r="F18544" s="916"/>
      <c r="G18544" s="915"/>
      <c r="H18544" s="915"/>
      <c r="I18544" s="915"/>
    </row>
    <row r="18545" spans="1:9">
      <c r="A18545" s="915"/>
      <c r="B18545" s="915"/>
      <c r="C18545" s="915"/>
      <c r="D18545" s="916"/>
      <c r="E18545" s="916"/>
      <c r="F18545" s="916"/>
      <c r="G18545" s="915"/>
      <c r="H18545" s="915"/>
      <c r="I18545" s="915"/>
    </row>
    <row r="18546" spans="1:9">
      <c r="A18546" s="915"/>
      <c r="B18546" s="915"/>
      <c r="C18546" s="915"/>
      <c r="D18546" s="916"/>
      <c r="E18546" s="916"/>
      <c r="F18546" s="916"/>
      <c r="G18546" s="915"/>
      <c r="H18546" s="915"/>
      <c r="I18546" s="915"/>
    </row>
    <row r="18547" spans="1:9">
      <c r="A18547" s="915"/>
      <c r="B18547" s="915"/>
      <c r="C18547" s="915"/>
      <c r="D18547" s="916"/>
      <c r="E18547" s="916"/>
      <c r="F18547" s="916"/>
      <c r="G18547" s="915"/>
      <c r="H18547" s="915"/>
      <c r="I18547" s="915"/>
    </row>
    <row r="18548" spans="1:9">
      <c r="A18548" s="915"/>
      <c r="B18548" s="915"/>
      <c r="C18548" s="915"/>
      <c r="D18548" s="916"/>
      <c r="E18548" s="916"/>
      <c r="F18548" s="916"/>
      <c r="G18548" s="915"/>
      <c r="H18548" s="915"/>
      <c r="I18548" s="915"/>
    </row>
    <row r="18549" spans="1:9">
      <c r="A18549" s="915"/>
      <c r="B18549" s="915"/>
      <c r="C18549" s="915"/>
      <c r="D18549" s="916"/>
      <c r="E18549" s="916"/>
      <c r="F18549" s="916"/>
      <c r="G18549" s="915"/>
      <c r="H18549" s="915"/>
      <c r="I18549" s="915"/>
    </row>
    <row r="18550" spans="1:9">
      <c r="A18550" s="915"/>
      <c r="B18550" s="915"/>
      <c r="C18550" s="915"/>
      <c r="D18550" s="916"/>
      <c r="E18550" s="916"/>
      <c r="F18550" s="916"/>
      <c r="G18550" s="915"/>
      <c r="H18550" s="915"/>
      <c r="I18550" s="915"/>
    </row>
    <row r="18551" spans="1:9">
      <c r="A18551" s="915"/>
      <c r="B18551" s="915"/>
      <c r="C18551" s="915"/>
      <c r="D18551" s="916"/>
      <c r="E18551" s="916"/>
      <c r="F18551" s="916"/>
      <c r="G18551" s="915"/>
      <c r="H18551" s="915"/>
      <c r="I18551" s="915"/>
    </row>
    <row r="18552" spans="1:9">
      <c r="A18552" s="915"/>
      <c r="B18552" s="915"/>
      <c r="C18552" s="915"/>
      <c r="D18552" s="916"/>
      <c r="E18552" s="916"/>
      <c r="F18552" s="916"/>
      <c r="G18552" s="915"/>
      <c r="H18552" s="915"/>
      <c r="I18552" s="915"/>
    </row>
    <row r="18553" spans="1:9">
      <c r="A18553" s="915"/>
      <c r="B18553" s="915"/>
      <c r="C18553" s="915"/>
      <c r="D18553" s="916"/>
      <c r="E18553" s="916"/>
      <c r="F18553" s="916"/>
      <c r="G18553" s="915"/>
      <c r="H18553" s="915"/>
      <c r="I18553" s="915"/>
    </row>
    <row r="18554" spans="1:9">
      <c r="A18554" s="915"/>
      <c r="B18554" s="915"/>
      <c r="C18554" s="915"/>
      <c r="D18554" s="916"/>
      <c r="E18554" s="916"/>
      <c r="F18554" s="916"/>
      <c r="G18554" s="915"/>
      <c r="H18554" s="915"/>
      <c r="I18554" s="915"/>
    </row>
    <row r="18555" spans="1:9">
      <c r="A18555" s="915"/>
      <c r="B18555" s="915"/>
      <c r="C18555" s="915"/>
      <c r="D18555" s="916"/>
      <c r="E18555" s="916"/>
      <c r="F18555" s="916"/>
      <c r="G18555" s="915"/>
      <c r="H18555" s="915"/>
      <c r="I18555" s="915"/>
    </row>
    <row r="18556" spans="1:9">
      <c r="A18556" s="915"/>
      <c r="B18556" s="915"/>
      <c r="C18556" s="915"/>
      <c r="D18556" s="916"/>
      <c r="E18556" s="916"/>
      <c r="F18556" s="916"/>
      <c r="G18556" s="915"/>
      <c r="H18556" s="915"/>
      <c r="I18556" s="915"/>
    </row>
    <row r="18557" spans="1:9">
      <c r="A18557" s="915"/>
      <c r="B18557" s="915"/>
      <c r="C18557" s="915"/>
      <c r="D18557" s="916"/>
      <c r="E18557" s="916"/>
      <c r="F18557" s="916"/>
      <c r="G18557" s="915"/>
      <c r="H18557" s="915"/>
      <c r="I18557" s="915"/>
    </row>
    <row r="18558" spans="1:9">
      <c r="A18558" s="915"/>
      <c r="B18558" s="915"/>
      <c r="C18558" s="915"/>
      <c r="D18558" s="916"/>
      <c r="E18558" s="916"/>
      <c r="F18558" s="916"/>
      <c r="G18558" s="915"/>
      <c r="H18558" s="915"/>
      <c r="I18558" s="915"/>
    </row>
    <row r="18559" spans="1:9">
      <c r="A18559" s="915"/>
      <c r="B18559" s="915"/>
      <c r="C18559" s="915"/>
      <c r="D18559" s="916"/>
      <c r="E18559" s="916"/>
      <c r="F18559" s="916"/>
      <c r="G18559" s="915"/>
      <c r="H18559" s="915"/>
      <c r="I18559" s="915"/>
    </row>
    <row r="18560" spans="1:9">
      <c r="A18560" s="915"/>
      <c r="B18560" s="915"/>
      <c r="C18560" s="915"/>
      <c r="D18560" s="916"/>
      <c r="E18560" s="916"/>
      <c r="F18560" s="916"/>
      <c r="G18560" s="915"/>
      <c r="H18560" s="915"/>
      <c r="I18560" s="915"/>
    </row>
    <row r="18561" spans="1:9">
      <c r="A18561" s="915"/>
      <c r="B18561" s="915"/>
      <c r="C18561" s="915"/>
      <c r="D18561" s="916"/>
      <c r="E18561" s="916"/>
      <c r="F18561" s="916"/>
      <c r="G18561" s="915"/>
      <c r="H18561" s="915"/>
      <c r="I18561" s="915"/>
    </row>
    <row r="18562" spans="1:9">
      <c r="A18562" s="915"/>
      <c r="B18562" s="915"/>
      <c r="C18562" s="915"/>
      <c r="D18562" s="916"/>
      <c r="E18562" s="916"/>
      <c r="F18562" s="916"/>
      <c r="G18562" s="915"/>
      <c r="H18562" s="915"/>
      <c r="I18562" s="915"/>
    </row>
    <row r="18563" spans="1:9">
      <c r="A18563" s="915"/>
      <c r="B18563" s="915"/>
      <c r="C18563" s="915"/>
      <c r="D18563" s="916"/>
      <c r="E18563" s="916"/>
      <c r="F18563" s="916"/>
      <c r="G18563" s="915"/>
      <c r="H18563" s="915"/>
      <c r="I18563" s="915"/>
    </row>
    <row r="18564" spans="1:9">
      <c r="A18564" s="915"/>
      <c r="B18564" s="915"/>
      <c r="C18564" s="915"/>
      <c r="D18564" s="916"/>
      <c r="E18564" s="916"/>
      <c r="F18564" s="916"/>
      <c r="G18564" s="915"/>
      <c r="H18564" s="915"/>
      <c r="I18564" s="915"/>
    </row>
    <row r="18565" spans="1:9">
      <c r="A18565" s="915"/>
      <c r="B18565" s="915"/>
      <c r="C18565" s="915"/>
      <c r="D18565" s="916"/>
      <c r="E18565" s="916"/>
      <c r="F18565" s="916"/>
      <c r="G18565" s="915"/>
      <c r="H18565" s="915"/>
      <c r="I18565" s="915"/>
    </row>
    <row r="18566" spans="1:9">
      <c r="A18566" s="915"/>
      <c r="B18566" s="915"/>
      <c r="C18566" s="915"/>
      <c r="D18566" s="916"/>
      <c r="E18566" s="916"/>
      <c r="F18566" s="916"/>
      <c r="G18566" s="915"/>
      <c r="H18566" s="915"/>
      <c r="I18566" s="915"/>
    </row>
    <row r="18567" spans="1:9">
      <c r="A18567" s="915"/>
      <c r="B18567" s="915"/>
      <c r="C18567" s="915"/>
      <c r="D18567" s="916"/>
      <c r="E18567" s="916"/>
      <c r="F18567" s="916"/>
      <c r="G18567" s="915"/>
      <c r="H18567" s="915"/>
      <c r="I18567" s="915"/>
    </row>
    <row r="18568" spans="1:9">
      <c r="A18568" s="915"/>
      <c r="B18568" s="915"/>
      <c r="C18568" s="915"/>
      <c r="D18568" s="916"/>
      <c r="E18568" s="916"/>
      <c r="F18568" s="916"/>
      <c r="G18568" s="915"/>
      <c r="H18568" s="915"/>
      <c r="I18568" s="915"/>
    </row>
    <row r="18569" spans="1:9">
      <c r="A18569" s="915"/>
      <c r="B18569" s="915"/>
      <c r="C18569" s="915"/>
      <c r="D18569" s="916"/>
      <c r="E18569" s="916"/>
      <c r="F18569" s="916"/>
      <c r="G18569" s="915"/>
      <c r="H18569" s="915"/>
      <c r="I18569" s="915"/>
    </row>
    <row r="18570" spans="1:9">
      <c r="A18570" s="915"/>
      <c r="B18570" s="915"/>
      <c r="C18570" s="915"/>
      <c r="D18570" s="916"/>
      <c r="E18570" s="916"/>
      <c r="F18570" s="916"/>
      <c r="G18570" s="915"/>
      <c r="H18570" s="915"/>
      <c r="I18570" s="915"/>
    </row>
    <row r="18571" spans="1:9">
      <c r="A18571" s="915"/>
      <c r="B18571" s="915"/>
      <c r="C18571" s="915"/>
      <c r="D18571" s="916"/>
      <c r="E18571" s="916"/>
      <c r="F18571" s="916"/>
      <c r="G18571" s="915"/>
      <c r="H18571" s="915"/>
      <c r="I18571" s="915"/>
    </row>
    <row r="18572" spans="1:9">
      <c r="A18572" s="915"/>
      <c r="B18572" s="915"/>
      <c r="C18572" s="915"/>
      <c r="D18572" s="916"/>
      <c r="E18572" s="916"/>
      <c r="F18572" s="916"/>
      <c r="G18572" s="915"/>
      <c r="H18572" s="915"/>
      <c r="I18572" s="915"/>
    </row>
    <row r="18573" spans="1:9">
      <c r="A18573" s="915"/>
      <c r="B18573" s="915"/>
      <c r="C18573" s="915"/>
      <c r="D18573" s="916"/>
      <c r="E18573" s="916"/>
      <c r="F18573" s="916"/>
      <c r="G18573" s="915"/>
      <c r="H18573" s="915"/>
      <c r="I18573" s="915"/>
    </row>
    <row r="18574" spans="1:9">
      <c r="A18574" s="915"/>
      <c r="B18574" s="915"/>
      <c r="C18574" s="915"/>
      <c r="D18574" s="916"/>
      <c r="E18574" s="916"/>
      <c r="F18574" s="916"/>
      <c r="G18574" s="915"/>
      <c r="H18574" s="915"/>
      <c r="I18574" s="915"/>
    </row>
    <row r="18575" spans="1:9">
      <c r="A18575" s="915"/>
      <c r="B18575" s="915"/>
      <c r="C18575" s="915"/>
      <c r="D18575" s="916"/>
      <c r="E18575" s="916"/>
      <c r="F18575" s="916"/>
      <c r="G18575" s="915"/>
      <c r="H18575" s="915"/>
      <c r="I18575" s="915"/>
    </row>
    <row r="18576" spans="1:9">
      <c r="A18576" s="915"/>
      <c r="B18576" s="915"/>
      <c r="C18576" s="915"/>
      <c r="D18576" s="916"/>
      <c r="E18576" s="916"/>
      <c r="F18576" s="916"/>
      <c r="G18576" s="915"/>
      <c r="H18576" s="915"/>
      <c r="I18576" s="915"/>
    </row>
    <row r="18577" spans="1:9">
      <c r="A18577" s="915"/>
      <c r="B18577" s="915"/>
      <c r="C18577" s="915"/>
      <c r="D18577" s="916"/>
      <c r="E18577" s="916"/>
      <c r="F18577" s="916"/>
      <c r="G18577" s="915"/>
      <c r="H18577" s="915"/>
      <c r="I18577" s="915"/>
    </row>
    <row r="18578" spans="1:9">
      <c r="A18578" s="915"/>
      <c r="B18578" s="915"/>
      <c r="C18578" s="915"/>
      <c r="D18578" s="916"/>
      <c r="E18578" s="916"/>
      <c r="F18578" s="916"/>
      <c r="G18578" s="915"/>
      <c r="H18578" s="915"/>
      <c r="I18578" s="915"/>
    </row>
    <row r="18579" spans="1:9">
      <c r="A18579" s="915"/>
      <c r="B18579" s="915"/>
      <c r="C18579" s="915"/>
      <c r="D18579" s="916"/>
      <c r="E18579" s="916"/>
      <c r="F18579" s="916"/>
      <c r="G18579" s="915"/>
      <c r="H18579" s="915"/>
      <c r="I18579" s="915"/>
    </row>
    <row r="18580" spans="1:9">
      <c r="A18580" s="915"/>
      <c r="B18580" s="915"/>
      <c r="C18580" s="915"/>
      <c r="D18580" s="916"/>
      <c r="E18580" s="916"/>
      <c r="F18580" s="916"/>
      <c r="G18580" s="915"/>
      <c r="H18580" s="915"/>
      <c r="I18580" s="915"/>
    </row>
    <row r="18581" spans="1:9">
      <c r="A18581" s="915"/>
      <c r="B18581" s="915"/>
      <c r="C18581" s="915"/>
      <c r="D18581" s="916"/>
      <c r="E18581" s="916"/>
      <c r="F18581" s="916"/>
      <c r="G18581" s="915"/>
      <c r="H18581" s="915"/>
      <c r="I18581" s="915"/>
    </row>
    <row r="18582" spans="1:9">
      <c r="A18582" s="915"/>
      <c r="B18582" s="915"/>
      <c r="C18582" s="915"/>
      <c r="D18582" s="916"/>
      <c r="E18582" s="916"/>
      <c r="F18582" s="916"/>
      <c r="G18582" s="915"/>
      <c r="H18582" s="915"/>
      <c r="I18582" s="915"/>
    </row>
    <row r="18583" spans="1:9">
      <c r="A18583" s="915"/>
      <c r="B18583" s="915"/>
      <c r="C18583" s="915"/>
      <c r="D18583" s="916"/>
      <c r="E18583" s="916"/>
      <c r="F18583" s="916"/>
      <c r="G18583" s="915"/>
      <c r="H18583" s="915"/>
      <c r="I18583" s="915"/>
    </row>
    <row r="18584" spans="1:9">
      <c r="A18584" s="915"/>
      <c r="B18584" s="915"/>
      <c r="C18584" s="915"/>
      <c r="D18584" s="916"/>
      <c r="E18584" s="916"/>
      <c r="F18584" s="916"/>
      <c r="G18584" s="915"/>
      <c r="H18584" s="915"/>
      <c r="I18584" s="915"/>
    </row>
    <row r="18585" spans="1:9">
      <c r="A18585" s="915"/>
      <c r="B18585" s="915"/>
      <c r="C18585" s="915"/>
      <c r="D18585" s="916"/>
      <c r="E18585" s="916"/>
      <c r="F18585" s="916"/>
      <c r="G18585" s="915"/>
      <c r="H18585" s="915"/>
      <c r="I18585" s="915"/>
    </row>
    <row r="18586" spans="1:9">
      <c r="A18586" s="915"/>
      <c r="B18586" s="915"/>
      <c r="C18586" s="915"/>
      <c r="D18586" s="916"/>
      <c r="E18586" s="916"/>
      <c r="F18586" s="916"/>
      <c r="G18586" s="915"/>
      <c r="H18586" s="915"/>
      <c r="I18586" s="915"/>
    </row>
    <row r="18587" spans="1:9">
      <c r="A18587" s="915"/>
      <c r="B18587" s="915"/>
      <c r="C18587" s="915"/>
      <c r="D18587" s="916"/>
      <c r="E18587" s="916"/>
      <c r="F18587" s="916"/>
      <c r="G18587" s="915"/>
      <c r="H18587" s="915"/>
      <c r="I18587" s="915"/>
    </row>
    <row r="18588" spans="1:9">
      <c r="A18588" s="915"/>
      <c r="B18588" s="915"/>
      <c r="C18588" s="915"/>
      <c r="D18588" s="916"/>
      <c r="E18588" s="916"/>
      <c r="F18588" s="916"/>
      <c r="G18588" s="915"/>
      <c r="H18588" s="915"/>
      <c r="I18588" s="915"/>
    </row>
    <row r="18589" spans="1:9">
      <c r="A18589" s="915"/>
      <c r="B18589" s="915"/>
      <c r="C18589" s="915"/>
      <c r="D18589" s="916"/>
      <c r="E18589" s="916"/>
      <c r="F18589" s="916"/>
      <c r="G18589" s="915"/>
      <c r="H18589" s="915"/>
      <c r="I18589" s="915"/>
    </row>
    <row r="18590" spans="1:9">
      <c r="A18590" s="915"/>
      <c r="B18590" s="915"/>
      <c r="C18590" s="915"/>
      <c r="D18590" s="916"/>
      <c r="E18590" s="916"/>
      <c r="F18590" s="916"/>
      <c r="G18590" s="915"/>
      <c r="H18590" s="915"/>
      <c r="I18590" s="915"/>
    </row>
    <row r="18591" spans="1:9">
      <c r="A18591" s="915"/>
      <c r="B18591" s="915"/>
      <c r="C18591" s="915"/>
      <c r="D18591" s="916"/>
      <c r="E18591" s="916"/>
      <c r="F18591" s="916"/>
      <c r="G18591" s="915"/>
      <c r="H18591" s="915"/>
      <c r="I18591" s="915"/>
    </row>
    <row r="18592" spans="1:9">
      <c r="A18592" s="915"/>
      <c r="B18592" s="915"/>
      <c r="C18592" s="915"/>
      <c r="D18592" s="916"/>
      <c r="E18592" s="916"/>
      <c r="F18592" s="916"/>
      <c r="G18592" s="915"/>
      <c r="H18592" s="915"/>
      <c r="I18592" s="915"/>
    </row>
    <row r="18593" spans="1:9">
      <c r="A18593" s="915"/>
      <c r="B18593" s="915"/>
      <c r="C18593" s="915"/>
      <c r="D18593" s="916"/>
      <c r="E18593" s="916"/>
      <c r="F18593" s="916"/>
      <c r="G18593" s="915"/>
      <c r="H18593" s="915"/>
      <c r="I18593" s="915"/>
    </row>
    <row r="18594" spans="1:9">
      <c r="A18594" s="915"/>
      <c r="B18594" s="915"/>
      <c r="C18594" s="915"/>
      <c r="D18594" s="916"/>
      <c r="E18594" s="916"/>
      <c r="F18594" s="916"/>
      <c r="G18594" s="915"/>
      <c r="H18594" s="915"/>
      <c r="I18594" s="915"/>
    </row>
    <row r="18595" spans="1:9">
      <c r="A18595" s="915"/>
      <c r="B18595" s="915"/>
      <c r="C18595" s="915"/>
      <c r="D18595" s="916"/>
      <c r="E18595" s="916"/>
      <c r="F18595" s="916"/>
      <c r="G18595" s="915"/>
      <c r="H18595" s="915"/>
      <c r="I18595" s="915"/>
    </row>
    <row r="18596" spans="1:9">
      <c r="A18596" s="915"/>
      <c r="B18596" s="915"/>
      <c r="C18596" s="915"/>
      <c r="D18596" s="916"/>
      <c r="E18596" s="916"/>
      <c r="F18596" s="916"/>
      <c r="G18596" s="915"/>
      <c r="H18596" s="915"/>
      <c r="I18596" s="915"/>
    </row>
    <row r="18597" spans="1:9">
      <c r="A18597" s="915"/>
      <c r="B18597" s="915"/>
      <c r="C18597" s="915"/>
      <c r="D18597" s="916"/>
      <c r="E18597" s="916"/>
      <c r="F18597" s="916"/>
      <c r="G18597" s="915"/>
      <c r="H18597" s="915"/>
      <c r="I18597" s="915"/>
    </row>
    <row r="18598" spans="1:9">
      <c r="A18598" s="915"/>
      <c r="B18598" s="915"/>
      <c r="C18598" s="915"/>
      <c r="D18598" s="916"/>
      <c r="E18598" s="916"/>
      <c r="F18598" s="916"/>
      <c r="G18598" s="915"/>
      <c r="H18598" s="915"/>
      <c r="I18598" s="915"/>
    </row>
    <row r="18599" spans="1:9">
      <c r="A18599" s="915"/>
      <c r="B18599" s="915"/>
      <c r="C18599" s="915"/>
      <c r="D18599" s="916"/>
      <c r="E18599" s="916"/>
      <c r="F18599" s="916"/>
      <c r="G18599" s="915"/>
      <c r="H18599" s="915"/>
      <c r="I18599" s="915"/>
    </row>
    <row r="18600" spans="1:9">
      <c r="A18600" s="915"/>
      <c r="B18600" s="915"/>
      <c r="C18600" s="915"/>
      <c r="D18600" s="916"/>
      <c r="E18600" s="916"/>
      <c r="F18600" s="916"/>
      <c r="G18600" s="915"/>
      <c r="H18600" s="915"/>
      <c r="I18600" s="915"/>
    </row>
    <row r="18601" spans="1:9">
      <c r="A18601" s="915"/>
      <c r="B18601" s="915"/>
      <c r="C18601" s="915"/>
      <c r="D18601" s="916"/>
      <c r="E18601" s="916"/>
      <c r="F18601" s="916"/>
      <c r="G18601" s="915"/>
      <c r="H18601" s="915"/>
      <c r="I18601" s="915"/>
    </row>
    <row r="18602" spans="1:9">
      <c r="A18602" s="915"/>
      <c r="B18602" s="915"/>
      <c r="C18602" s="915"/>
      <c r="D18602" s="916"/>
      <c r="E18602" s="916"/>
      <c r="F18602" s="916"/>
      <c r="G18602" s="915"/>
      <c r="H18602" s="915"/>
      <c r="I18602" s="915"/>
    </row>
    <row r="18603" spans="1:9">
      <c r="A18603" s="915"/>
      <c r="B18603" s="915"/>
      <c r="C18603" s="915"/>
      <c r="D18603" s="916"/>
      <c r="E18603" s="916"/>
      <c r="F18603" s="916"/>
      <c r="G18603" s="915"/>
      <c r="H18603" s="915"/>
      <c r="I18603" s="915"/>
    </row>
    <row r="18604" spans="1:9">
      <c r="A18604" s="915"/>
      <c r="B18604" s="915"/>
      <c r="C18604" s="915"/>
      <c r="D18604" s="916"/>
      <c r="E18604" s="916"/>
      <c r="F18604" s="916"/>
      <c r="G18604" s="915"/>
      <c r="H18604" s="915"/>
      <c r="I18604" s="915"/>
    </row>
    <row r="18605" spans="1:9">
      <c r="A18605" s="915"/>
      <c r="B18605" s="915"/>
      <c r="C18605" s="915"/>
      <c r="D18605" s="916"/>
      <c r="E18605" s="916"/>
      <c r="F18605" s="916"/>
      <c r="G18605" s="915"/>
      <c r="H18605" s="915"/>
      <c r="I18605" s="915"/>
    </row>
    <row r="18606" spans="1:9">
      <c r="A18606" s="915"/>
      <c r="B18606" s="915"/>
      <c r="C18606" s="915"/>
      <c r="D18606" s="916"/>
      <c r="E18606" s="916"/>
      <c r="F18606" s="916"/>
      <c r="G18606" s="915"/>
      <c r="H18606" s="915"/>
      <c r="I18606" s="915"/>
    </row>
    <row r="18607" spans="1:9">
      <c r="A18607" s="915"/>
      <c r="B18607" s="915"/>
      <c r="C18607" s="915"/>
      <c r="D18607" s="916"/>
      <c r="E18607" s="916"/>
      <c r="F18607" s="916"/>
      <c r="G18607" s="915"/>
      <c r="H18607" s="915"/>
      <c r="I18607" s="915"/>
    </row>
    <row r="18608" spans="1:9">
      <c r="A18608" s="915"/>
      <c r="B18608" s="915"/>
      <c r="C18608" s="915"/>
      <c r="D18608" s="916"/>
      <c r="E18608" s="916"/>
      <c r="F18608" s="916"/>
      <c r="G18608" s="915"/>
      <c r="H18608" s="915"/>
      <c r="I18608" s="915"/>
    </row>
    <row r="18609" spans="1:9">
      <c r="A18609" s="915"/>
      <c r="B18609" s="915"/>
      <c r="C18609" s="915"/>
      <c r="D18609" s="916"/>
      <c r="E18609" s="916"/>
      <c r="F18609" s="916"/>
      <c r="G18609" s="915"/>
      <c r="H18609" s="915"/>
      <c r="I18609" s="915"/>
    </row>
    <row r="18610" spans="1:9">
      <c r="A18610" s="915"/>
      <c r="B18610" s="915"/>
      <c r="C18610" s="915"/>
      <c r="D18610" s="916"/>
      <c r="E18610" s="916"/>
      <c r="F18610" s="916"/>
      <c r="G18610" s="915"/>
      <c r="H18610" s="915"/>
      <c r="I18610" s="915"/>
    </row>
    <row r="18611" spans="1:9">
      <c r="A18611" s="915"/>
      <c r="B18611" s="915"/>
      <c r="C18611" s="915"/>
      <c r="D18611" s="916"/>
      <c r="E18611" s="916"/>
      <c r="F18611" s="916"/>
      <c r="G18611" s="915"/>
      <c r="H18611" s="915"/>
      <c r="I18611" s="915"/>
    </row>
    <row r="18612" spans="1:9">
      <c r="A18612" s="915"/>
      <c r="B18612" s="915"/>
      <c r="C18612" s="915"/>
      <c r="D18612" s="916"/>
      <c r="E18612" s="916"/>
      <c r="F18612" s="916"/>
      <c r="G18612" s="915"/>
      <c r="H18612" s="915"/>
      <c r="I18612" s="915"/>
    </row>
    <row r="18613" spans="1:9">
      <c r="A18613" s="915"/>
      <c r="B18613" s="915"/>
      <c r="C18613" s="915"/>
      <c r="D18613" s="916"/>
      <c r="E18613" s="916"/>
      <c r="F18613" s="916"/>
      <c r="G18613" s="915"/>
      <c r="H18613" s="915"/>
      <c r="I18613" s="915"/>
    </row>
    <row r="18614" spans="1:9">
      <c r="A18614" s="915"/>
      <c r="B18614" s="915"/>
      <c r="C18614" s="915"/>
      <c r="D18614" s="916"/>
      <c r="E18614" s="916"/>
      <c r="F18614" s="916"/>
      <c r="G18614" s="915"/>
      <c r="H18614" s="915"/>
      <c r="I18614" s="915"/>
    </row>
    <row r="18615" spans="1:9">
      <c r="A18615" s="915"/>
      <c r="B18615" s="915"/>
      <c r="C18615" s="915"/>
      <c r="D18615" s="916"/>
      <c r="E18615" s="916"/>
      <c r="F18615" s="916"/>
      <c r="G18615" s="915"/>
      <c r="H18615" s="915"/>
      <c r="I18615" s="915"/>
    </row>
    <row r="18616" spans="1:9">
      <c r="A18616" s="915"/>
      <c r="B18616" s="915"/>
      <c r="C18616" s="915"/>
      <c r="D18616" s="916"/>
      <c r="E18616" s="916"/>
      <c r="F18616" s="916"/>
      <c r="G18616" s="915"/>
      <c r="H18616" s="915"/>
      <c r="I18616" s="915"/>
    </row>
    <row r="18617" spans="1:9">
      <c r="A18617" s="915"/>
      <c r="B18617" s="915"/>
      <c r="C18617" s="915"/>
      <c r="D18617" s="916"/>
      <c r="E18617" s="916"/>
      <c r="F18617" s="916"/>
      <c r="G18617" s="915"/>
      <c r="H18617" s="915"/>
      <c r="I18617" s="915"/>
    </row>
    <row r="18618" spans="1:9">
      <c r="A18618" s="915"/>
      <c r="B18618" s="915"/>
      <c r="C18618" s="915"/>
      <c r="D18618" s="916"/>
      <c r="E18618" s="916"/>
      <c r="F18618" s="916"/>
      <c r="G18618" s="915"/>
      <c r="H18618" s="915"/>
      <c r="I18618" s="915"/>
    </row>
    <row r="18619" spans="1:9">
      <c r="A18619" s="915"/>
      <c r="B18619" s="915"/>
      <c r="C18619" s="915"/>
      <c r="D18619" s="916"/>
      <c r="E18619" s="916"/>
      <c r="F18619" s="916"/>
      <c r="G18619" s="915"/>
      <c r="H18619" s="915"/>
      <c r="I18619" s="915"/>
    </row>
    <row r="18620" spans="1:9">
      <c r="A18620" s="915"/>
      <c r="B18620" s="915"/>
      <c r="C18620" s="915"/>
      <c r="D18620" s="916"/>
      <c r="E18620" s="916"/>
      <c r="F18620" s="916"/>
      <c r="G18620" s="915"/>
      <c r="H18620" s="915"/>
      <c r="I18620" s="915"/>
    </row>
    <row r="18621" spans="1:9">
      <c r="A18621" s="915"/>
      <c r="B18621" s="915"/>
      <c r="C18621" s="915"/>
      <c r="D18621" s="916"/>
      <c r="E18621" s="916"/>
      <c r="F18621" s="916"/>
      <c r="G18621" s="915"/>
      <c r="H18621" s="915"/>
      <c r="I18621" s="915"/>
    </row>
    <row r="18622" spans="1:9">
      <c r="A18622" s="915"/>
      <c r="B18622" s="915"/>
      <c r="C18622" s="915"/>
      <c r="D18622" s="916"/>
      <c r="E18622" s="916"/>
      <c r="F18622" s="916"/>
      <c r="G18622" s="915"/>
      <c r="H18622" s="915"/>
      <c r="I18622" s="915"/>
    </row>
    <row r="18623" spans="1:9">
      <c r="A18623" s="915"/>
      <c r="B18623" s="915"/>
      <c r="C18623" s="915"/>
      <c r="D18623" s="916"/>
      <c r="E18623" s="916"/>
      <c r="F18623" s="916"/>
      <c r="G18623" s="915"/>
      <c r="H18623" s="915"/>
      <c r="I18623" s="915"/>
    </row>
    <row r="18624" spans="1:9">
      <c r="A18624" s="915"/>
      <c r="B18624" s="915"/>
      <c r="C18624" s="915"/>
      <c r="D18624" s="916"/>
      <c r="E18624" s="916"/>
      <c r="F18624" s="916"/>
      <c r="G18624" s="915"/>
      <c r="H18624" s="915"/>
      <c r="I18624" s="915"/>
    </row>
    <row r="18625" spans="1:9">
      <c r="A18625" s="915"/>
      <c r="B18625" s="915"/>
      <c r="C18625" s="915"/>
      <c r="D18625" s="916"/>
      <c r="E18625" s="916"/>
      <c r="F18625" s="916"/>
      <c r="G18625" s="915"/>
      <c r="H18625" s="915"/>
      <c r="I18625" s="915"/>
    </row>
    <row r="18626" spans="1:9">
      <c r="A18626" s="915"/>
      <c r="B18626" s="915"/>
      <c r="C18626" s="915"/>
      <c r="D18626" s="916"/>
      <c r="E18626" s="916"/>
      <c r="F18626" s="916"/>
      <c r="G18626" s="915"/>
      <c r="H18626" s="915"/>
      <c r="I18626" s="915"/>
    </row>
    <row r="18627" spans="1:9">
      <c r="A18627" s="915"/>
      <c r="B18627" s="915"/>
      <c r="C18627" s="915"/>
      <c r="D18627" s="916"/>
      <c r="E18627" s="916"/>
      <c r="F18627" s="916"/>
      <c r="G18627" s="915"/>
      <c r="H18627" s="915"/>
      <c r="I18627" s="915"/>
    </row>
    <row r="18628" spans="1:9">
      <c r="A18628" s="915"/>
      <c r="B18628" s="915"/>
      <c r="C18628" s="915"/>
      <c r="D18628" s="916"/>
      <c r="E18628" s="916"/>
      <c r="F18628" s="916"/>
      <c r="G18628" s="915"/>
      <c r="H18628" s="915"/>
      <c r="I18628" s="915"/>
    </row>
    <row r="18629" spans="1:9">
      <c r="A18629" s="915"/>
      <c r="B18629" s="915"/>
      <c r="C18629" s="915"/>
      <c r="D18629" s="916"/>
      <c r="E18629" s="916"/>
      <c r="F18629" s="916"/>
      <c r="G18629" s="915"/>
      <c r="H18629" s="915"/>
      <c r="I18629" s="915"/>
    </row>
    <row r="18630" spans="1:9">
      <c r="A18630" s="915"/>
      <c r="B18630" s="915"/>
      <c r="C18630" s="915"/>
      <c r="D18630" s="916"/>
      <c r="E18630" s="916"/>
      <c r="F18630" s="916"/>
      <c r="G18630" s="915"/>
      <c r="H18630" s="915"/>
      <c r="I18630" s="915"/>
    </row>
    <row r="18631" spans="1:9">
      <c r="A18631" s="915"/>
      <c r="B18631" s="915"/>
      <c r="C18631" s="915"/>
      <c r="D18631" s="916"/>
      <c r="E18631" s="916"/>
      <c r="F18631" s="916"/>
      <c r="G18631" s="915"/>
      <c r="H18631" s="915"/>
      <c r="I18631" s="915"/>
    </row>
    <row r="18632" spans="1:9">
      <c r="A18632" s="915"/>
      <c r="B18632" s="915"/>
      <c r="C18632" s="915"/>
      <c r="D18632" s="916"/>
      <c r="E18632" s="916"/>
      <c r="F18632" s="916"/>
      <c r="G18632" s="915"/>
      <c r="H18632" s="915"/>
      <c r="I18632" s="915"/>
    </row>
    <row r="18633" spans="1:9">
      <c r="A18633" s="915"/>
      <c r="B18633" s="915"/>
      <c r="C18633" s="915"/>
      <c r="D18633" s="916"/>
      <c r="E18633" s="916"/>
      <c r="F18633" s="916"/>
      <c r="G18633" s="915"/>
      <c r="H18633" s="915"/>
      <c r="I18633" s="915"/>
    </row>
    <row r="18634" spans="1:9">
      <c r="A18634" s="915"/>
      <c r="B18634" s="915"/>
      <c r="C18634" s="915"/>
      <c r="D18634" s="916"/>
      <c r="E18634" s="916"/>
      <c r="F18634" s="916"/>
      <c r="G18634" s="915"/>
      <c r="H18634" s="915"/>
      <c r="I18634" s="915"/>
    </row>
    <row r="18635" spans="1:9">
      <c r="A18635" s="915"/>
      <c r="B18635" s="915"/>
      <c r="C18635" s="915"/>
      <c r="D18635" s="916"/>
      <c r="E18635" s="916"/>
      <c r="F18635" s="916"/>
      <c r="G18635" s="915"/>
      <c r="H18635" s="915"/>
      <c r="I18635" s="915"/>
    </row>
    <row r="18636" spans="1:9">
      <c r="A18636" s="915"/>
      <c r="B18636" s="915"/>
      <c r="C18636" s="915"/>
      <c r="D18636" s="916"/>
      <c r="E18636" s="916"/>
      <c r="F18636" s="916"/>
      <c r="G18636" s="915"/>
      <c r="H18636" s="915"/>
      <c r="I18636" s="915"/>
    </row>
    <row r="18637" spans="1:9">
      <c r="A18637" s="915"/>
      <c r="B18637" s="915"/>
      <c r="C18637" s="915"/>
      <c r="D18637" s="916"/>
      <c r="E18637" s="916"/>
      <c r="F18637" s="916"/>
      <c r="G18637" s="915"/>
      <c r="H18637" s="915"/>
      <c r="I18637" s="915"/>
    </row>
    <row r="18638" spans="1:9">
      <c r="A18638" s="915"/>
      <c r="B18638" s="915"/>
      <c r="C18638" s="915"/>
      <c r="D18638" s="916"/>
      <c r="E18638" s="916"/>
      <c r="F18638" s="916"/>
      <c r="G18638" s="915"/>
      <c r="H18638" s="915"/>
      <c r="I18638" s="915"/>
    </row>
    <row r="18639" spans="1:9">
      <c r="A18639" s="915"/>
      <c r="B18639" s="915"/>
      <c r="C18639" s="915"/>
      <c r="D18639" s="916"/>
      <c r="E18639" s="916"/>
      <c r="F18639" s="916"/>
      <c r="G18639" s="915"/>
      <c r="H18639" s="915"/>
      <c r="I18639" s="915"/>
    </row>
    <row r="18640" spans="1:9">
      <c r="A18640" s="915"/>
      <c r="B18640" s="915"/>
      <c r="C18640" s="915"/>
      <c r="D18640" s="916"/>
      <c r="E18640" s="916"/>
      <c r="F18640" s="916"/>
      <c r="G18640" s="915"/>
      <c r="H18640" s="915"/>
      <c r="I18640" s="915"/>
    </row>
    <row r="18641" spans="1:9">
      <c r="A18641" s="915"/>
      <c r="B18641" s="915"/>
      <c r="C18641" s="915"/>
      <c r="D18641" s="916"/>
      <c r="E18641" s="916"/>
      <c r="F18641" s="916"/>
      <c r="G18641" s="915"/>
      <c r="H18641" s="915"/>
      <c r="I18641" s="915"/>
    </row>
    <row r="18642" spans="1:9">
      <c r="A18642" s="915"/>
      <c r="B18642" s="915"/>
      <c r="C18642" s="915"/>
      <c r="D18642" s="916"/>
      <c r="E18642" s="916"/>
      <c r="F18642" s="916"/>
      <c r="G18642" s="915"/>
      <c r="H18642" s="915"/>
      <c r="I18642" s="915"/>
    </row>
    <row r="18643" spans="1:9">
      <c r="A18643" s="915"/>
      <c r="B18643" s="915"/>
      <c r="C18643" s="915"/>
      <c r="D18643" s="916"/>
      <c r="E18643" s="916"/>
      <c r="F18643" s="916"/>
      <c r="G18643" s="915"/>
      <c r="H18643" s="915"/>
      <c r="I18643" s="915"/>
    </row>
    <row r="18644" spans="1:9">
      <c r="A18644" s="915"/>
      <c r="B18644" s="915"/>
      <c r="C18644" s="915"/>
      <c r="D18644" s="916"/>
      <c r="E18644" s="916"/>
      <c r="F18644" s="916"/>
      <c r="G18644" s="915"/>
      <c r="H18644" s="915"/>
      <c r="I18644" s="915"/>
    </row>
    <row r="18645" spans="1:9">
      <c r="A18645" s="915"/>
      <c r="B18645" s="915"/>
      <c r="C18645" s="915"/>
      <c r="D18645" s="916"/>
      <c r="E18645" s="916"/>
      <c r="F18645" s="916"/>
      <c r="G18645" s="915"/>
      <c r="H18645" s="915"/>
      <c r="I18645" s="915"/>
    </row>
    <row r="18646" spans="1:9">
      <c r="A18646" s="915"/>
      <c r="B18646" s="915"/>
      <c r="C18646" s="915"/>
      <c r="D18646" s="916"/>
      <c r="E18646" s="916"/>
      <c r="F18646" s="916"/>
      <c r="G18646" s="915"/>
      <c r="H18646" s="915"/>
      <c r="I18646" s="915"/>
    </row>
    <row r="18647" spans="1:9">
      <c r="A18647" s="915"/>
      <c r="B18647" s="915"/>
      <c r="C18647" s="915"/>
      <c r="D18647" s="916"/>
      <c r="E18647" s="916"/>
      <c r="F18647" s="916"/>
      <c r="G18647" s="915"/>
      <c r="H18647" s="915"/>
      <c r="I18647" s="915"/>
    </row>
    <row r="18648" spans="1:9">
      <c r="A18648" s="915"/>
      <c r="B18648" s="915"/>
      <c r="C18648" s="915"/>
      <c r="D18648" s="916"/>
      <c r="E18648" s="916"/>
      <c r="F18648" s="916"/>
      <c r="G18648" s="915"/>
      <c r="H18648" s="915"/>
      <c r="I18648" s="915"/>
    </row>
    <row r="18649" spans="1:9">
      <c r="A18649" s="915"/>
      <c r="B18649" s="915"/>
      <c r="C18649" s="915"/>
      <c r="D18649" s="916"/>
      <c r="E18649" s="916"/>
      <c r="F18649" s="916"/>
      <c r="G18649" s="915"/>
      <c r="H18649" s="915"/>
      <c r="I18649" s="915"/>
    </row>
    <row r="18650" spans="1:9">
      <c r="A18650" s="915"/>
      <c r="B18650" s="915"/>
      <c r="C18650" s="915"/>
      <c r="D18650" s="916"/>
      <c r="E18650" s="916"/>
      <c r="F18650" s="916"/>
      <c r="G18650" s="915"/>
      <c r="H18650" s="915"/>
      <c r="I18650" s="915"/>
    </row>
    <row r="18651" spans="1:9">
      <c r="A18651" s="915"/>
      <c r="B18651" s="915"/>
      <c r="C18651" s="915"/>
      <c r="D18651" s="916"/>
      <c r="E18651" s="916"/>
      <c r="F18651" s="916"/>
      <c r="G18651" s="915"/>
      <c r="H18651" s="915"/>
      <c r="I18651" s="915"/>
    </row>
    <row r="18652" spans="1:9">
      <c r="A18652" s="915"/>
      <c r="B18652" s="915"/>
      <c r="C18652" s="915"/>
      <c r="D18652" s="916"/>
      <c r="E18652" s="916"/>
      <c r="F18652" s="916"/>
      <c r="G18652" s="915"/>
      <c r="H18652" s="915"/>
      <c r="I18652" s="915"/>
    </row>
    <row r="18653" spans="1:9">
      <c r="A18653" s="915"/>
      <c r="B18653" s="915"/>
      <c r="C18653" s="915"/>
      <c r="D18653" s="916"/>
      <c r="E18653" s="916"/>
      <c r="F18653" s="916"/>
      <c r="G18653" s="915"/>
      <c r="H18653" s="915"/>
      <c r="I18653" s="915"/>
    </row>
    <row r="18654" spans="1:9">
      <c r="A18654" s="915"/>
      <c r="B18654" s="915"/>
      <c r="C18654" s="915"/>
      <c r="D18654" s="916"/>
      <c r="E18654" s="916"/>
      <c r="F18654" s="916"/>
      <c r="G18654" s="915"/>
      <c r="H18654" s="915"/>
      <c r="I18654" s="915"/>
    </row>
    <row r="18655" spans="1:9">
      <c r="A18655" s="915"/>
      <c r="B18655" s="915"/>
      <c r="C18655" s="915"/>
      <c r="D18655" s="916"/>
      <c r="E18655" s="916"/>
      <c r="F18655" s="916"/>
      <c r="G18655" s="915"/>
      <c r="H18655" s="915"/>
      <c r="I18655" s="915"/>
    </row>
    <row r="18656" spans="1:9">
      <c r="A18656" s="915"/>
      <c r="B18656" s="915"/>
      <c r="C18656" s="915"/>
      <c r="D18656" s="916"/>
      <c r="E18656" s="916"/>
      <c r="F18656" s="916"/>
      <c r="G18656" s="915"/>
      <c r="H18656" s="915"/>
      <c r="I18656" s="915"/>
    </row>
    <row r="18657" spans="1:9">
      <c r="A18657" s="915"/>
      <c r="B18657" s="915"/>
      <c r="C18657" s="915"/>
      <c r="D18657" s="916"/>
      <c r="E18657" s="916"/>
      <c r="F18657" s="916"/>
      <c r="G18657" s="915"/>
      <c r="H18657" s="915"/>
      <c r="I18657" s="915"/>
    </row>
    <row r="18658" spans="1:9">
      <c r="A18658" s="915"/>
      <c r="B18658" s="915"/>
      <c r="C18658" s="915"/>
      <c r="D18658" s="916"/>
      <c r="E18658" s="916"/>
      <c r="F18658" s="916"/>
      <c r="G18658" s="915"/>
      <c r="H18658" s="915"/>
      <c r="I18658" s="915"/>
    </row>
    <row r="18659" spans="1:9">
      <c r="A18659" s="915"/>
      <c r="B18659" s="915"/>
      <c r="C18659" s="915"/>
      <c r="D18659" s="916"/>
      <c r="E18659" s="916"/>
      <c r="F18659" s="916"/>
      <c r="G18659" s="915"/>
      <c r="H18659" s="915"/>
      <c r="I18659" s="915"/>
    </row>
    <row r="18660" spans="1:9">
      <c r="A18660" s="915"/>
      <c r="B18660" s="915"/>
      <c r="C18660" s="915"/>
      <c r="D18660" s="916"/>
      <c r="E18660" s="916"/>
      <c r="F18660" s="916"/>
      <c r="G18660" s="915"/>
      <c r="H18660" s="915"/>
      <c r="I18660" s="915"/>
    </row>
    <row r="18661" spans="1:9">
      <c r="A18661" s="915"/>
      <c r="B18661" s="915"/>
      <c r="C18661" s="915"/>
      <c r="D18661" s="916"/>
      <c r="E18661" s="916"/>
      <c r="F18661" s="916"/>
      <c r="G18661" s="915"/>
      <c r="H18661" s="915"/>
      <c r="I18661" s="915"/>
    </row>
    <row r="18662" spans="1:9">
      <c r="A18662" s="915"/>
      <c r="B18662" s="915"/>
      <c r="C18662" s="915"/>
      <c r="D18662" s="916"/>
      <c r="E18662" s="916"/>
      <c r="F18662" s="916"/>
      <c r="G18662" s="915"/>
      <c r="H18662" s="915"/>
      <c r="I18662" s="915"/>
    </row>
    <row r="18663" spans="1:9">
      <c r="A18663" s="915"/>
      <c r="B18663" s="915"/>
      <c r="C18663" s="915"/>
      <c r="D18663" s="916"/>
      <c r="E18663" s="916"/>
      <c r="F18663" s="916"/>
      <c r="G18663" s="915"/>
      <c r="H18663" s="915"/>
      <c r="I18663" s="915"/>
    </row>
    <row r="18664" spans="1:9">
      <c r="A18664" s="915"/>
      <c r="B18664" s="915"/>
      <c r="C18664" s="915"/>
      <c r="D18664" s="916"/>
      <c r="E18664" s="916"/>
      <c r="F18664" s="916"/>
      <c r="G18664" s="915"/>
      <c r="H18664" s="915"/>
      <c r="I18664" s="915"/>
    </row>
    <row r="18665" spans="1:9">
      <c r="A18665" s="915"/>
      <c r="B18665" s="915"/>
      <c r="C18665" s="915"/>
      <c r="D18665" s="916"/>
      <c r="E18665" s="916"/>
      <c r="F18665" s="916"/>
      <c r="G18665" s="915"/>
      <c r="H18665" s="915"/>
      <c r="I18665" s="915"/>
    </row>
    <row r="18666" spans="1:9">
      <c r="A18666" s="915"/>
      <c r="B18666" s="915"/>
      <c r="C18666" s="915"/>
      <c r="D18666" s="916"/>
      <c r="E18666" s="916"/>
      <c r="F18666" s="916"/>
      <c r="G18666" s="915"/>
      <c r="H18666" s="915"/>
      <c r="I18666" s="915"/>
    </row>
    <row r="18667" spans="1:9">
      <c r="A18667" s="915"/>
      <c r="B18667" s="915"/>
      <c r="C18667" s="915"/>
      <c r="D18667" s="916"/>
      <c r="E18667" s="916"/>
      <c r="F18667" s="916"/>
      <c r="G18667" s="915"/>
      <c r="H18667" s="915"/>
      <c r="I18667" s="915"/>
    </row>
    <row r="18668" spans="1:9">
      <c r="A18668" s="915"/>
      <c r="B18668" s="915"/>
      <c r="C18668" s="915"/>
      <c r="D18668" s="916"/>
      <c r="E18668" s="916"/>
      <c r="F18668" s="916"/>
      <c r="G18668" s="915"/>
      <c r="H18668" s="915"/>
      <c r="I18668" s="915"/>
    </row>
    <row r="18669" spans="1:9">
      <c r="A18669" s="915"/>
      <c r="B18669" s="915"/>
      <c r="C18669" s="915"/>
      <c r="D18669" s="916"/>
      <c r="E18669" s="916"/>
      <c r="F18669" s="916"/>
      <c r="G18669" s="915"/>
      <c r="H18669" s="915"/>
      <c r="I18669" s="915"/>
    </row>
    <row r="18670" spans="1:9">
      <c r="A18670" s="915"/>
      <c r="B18670" s="915"/>
      <c r="C18670" s="915"/>
      <c r="D18670" s="916"/>
      <c r="E18670" s="916"/>
      <c r="F18670" s="916"/>
      <c r="G18670" s="915"/>
      <c r="H18670" s="915"/>
      <c r="I18670" s="915"/>
    </row>
    <row r="18671" spans="1:9">
      <c r="A18671" s="915"/>
      <c r="B18671" s="915"/>
      <c r="C18671" s="915"/>
      <c r="D18671" s="916"/>
      <c r="E18671" s="916"/>
      <c r="F18671" s="916"/>
      <c r="G18671" s="915"/>
      <c r="H18671" s="915"/>
      <c r="I18671" s="915"/>
    </row>
    <row r="18672" spans="1:9">
      <c r="A18672" s="915"/>
      <c r="B18672" s="915"/>
      <c r="C18672" s="915"/>
      <c r="D18672" s="916"/>
      <c r="E18672" s="916"/>
      <c r="F18672" s="916"/>
      <c r="G18672" s="915"/>
      <c r="H18672" s="915"/>
      <c r="I18672" s="915"/>
    </row>
    <row r="18673" spans="1:9">
      <c r="A18673" s="915"/>
      <c r="B18673" s="915"/>
      <c r="C18673" s="915"/>
      <c r="D18673" s="916"/>
      <c r="E18673" s="916"/>
      <c r="F18673" s="916"/>
      <c r="G18673" s="915"/>
      <c r="H18673" s="915"/>
      <c r="I18673" s="915"/>
    </row>
    <row r="18674" spans="1:9">
      <c r="A18674" s="915"/>
      <c r="B18674" s="915"/>
      <c r="C18674" s="915"/>
      <c r="D18674" s="916"/>
      <c r="E18674" s="916"/>
      <c r="F18674" s="916"/>
      <c r="G18674" s="915"/>
      <c r="H18674" s="915"/>
      <c r="I18674" s="915"/>
    </row>
    <row r="18675" spans="1:9">
      <c r="A18675" s="915"/>
      <c r="B18675" s="915"/>
      <c r="C18675" s="915"/>
      <c r="D18675" s="916"/>
      <c r="E18675" s="916"/>
      <c r="F18675" s="916"/>
      <c r="G18675" s="915"/>
      <c r="H18675" s="915"/>
      <c r="I18675" s="915"/>
    </row>
    <row r="18676" spans="1:9">
      <c r="A18676" s="915"/>
      <c r="B18676" s="915"/>
      <c r="C18676" s="915"/>
      <c r="D18676" s="916"/>
      <c r="E18676" s="916"/>
      <c r="F18676" s="916"/>
      <c r="G18676" s="915"/>
      <c r="H18676" s="915"/>
      <c r="I18676" s="915"/>
    </row>
    <row r="18677" spans="1:9">
      <c r="A18677" s="915"/>
      <c r="B18677" s="915"/>
      <c r="C18677" s="915"/>
      <c r="D18677" s="916"/>
      <c r="E18677" s="916"/>
      <c r="F18677" s="916"/>
      <c r="G18677" s="915"/>
      <c r="H18677" s="915"/>
      <c r="I18677" s="915"/>
    </row>
    <row r="18678" spans="1:9">
      <c r="A18678" s="915"/>
      <c r="B18678" s="915"/>
      <c r="C18678" s="915"/>
      <c r="D18678" s="916"/>
      <c r="E18678" s="916"/>
      <c r="F18678" s="916"/>
      <c r="G18678" s="915"/>
      <c r="H18678" s="915"/>
      <c r="I18678" s="915"/>
    </row>
    <row r="18679" spans="1:9">
      <c r="A18679" s="915"/>
      <c r="B18679" s="915"/>
      <c r="C18679" s="915"/>
      <c r="D18679" s="916"/>
      <c r="E18679" s="916"/>
      <c r="F18679" s="916"/>
      <c r="G18679" s="915"/>
      <c r="H18679" s="915"/>
      <c r="I18679" s="915"/>
    </row>
    <row r="18680" spans="1:9">
      <c r="A18680" s="915"/>
      <c r="B18680" s="915"/>
      <c r="C18680" s="915"/>
      <c r="D18680" s="916"/>
      <c r="E18680" s="916"/>
      <c r="F18680" s="916"/>
      <c r="G18680" s="915"/>
      <c r="H18680" s="915"/>
      <c r="I18680" s="915"/>
    </row>
    <row r="18681" spans="1:9">
      <c r="A18681" s="915"/>
      <c r="B18681" s="915"/>
      <c r="C18681" s="915"/>
      <c r="D18681" s="916"/>
      <c r="E18681" s="916"/>
      <c r="F18681" s="916"/>
      <c r="G18681" s="915"/>
      <c r="H18681" s="915"/>
      <c r="I18681" s="915"/>
    </row>
    <row r="18682" spans="1:9">
      <c r="A18682" s="915"/>
      <c r="B18682" s="915"/>
      <c r="C18682" s="915"/>
      <c r="D18682" s="916"/>
      <c r="E18682" s="916"/>
      <c r="F18682" s="916"/>
      <c r="G18682" s="915"/>
      <c r="H18682" s="915"/>
      <c r="I18682" s="915"/>
    </row>
    <row r="18683" spans="1:9">
      <c r="A18683" s="915"/>
      <c r="B18683" s="915"/>
      <c r="C18683" s="915"/>
      <c r="D18683" s="916"/>
      <c r="E18683" s="916"/>
      <c r="F18683" s="916"/>
      <c r="G18683" s="915"/>
      <c r="H18683" s="915"/>
      <c r="I18683" s="915"/>
    </row>
    <row r="18684" spans="1:9">
      <c r="A18684" s="915"/>
      <c r="B18684" s="915"/>
      <c r="C18684" s="915"/>
      <c r="D18684" s="916"/>
      <c r="E18684" s="916"/>
      <c r="F18684" s="916"/>
      <c r="G18684" s="915"/>
      <c r="H18684" s="915"/>
      <c r="I18684" s="915"/>
    </row>
    <row r="18685" spans="1:9">
      <c r="A18685" s="915"/>
      <c r="B18685" s="915"/>
      <c r="C18685" s="915"/>
      <c r="D18685" s="916"/>
      <c r="E18685" s="916"/>
      <c r="F18685" s="916"/>
      <c r="G18685" s="915"/>
      <c r="H18685" s="915"/>
      <c r="I18685" s="915"/>
    </row>
    <row r="18686" spans="1:9">
      <c r="A18686" s="915"/>
      <c r="B18686" s="915"/>
      <c r="C18686" s="915"/>
      <c r="D18686" s="916"/>
      <c r="E18686" s="916"/>
      <c r="F18686" s="916"/>
      <c r="G18686" s="915"/>
      <c r="H18686" s="915"/>
      <c r="I18686" s="915"/>
    </row>
    <row r="18687" spans="1:9">
      <c r="A18687" s="915"/>
      <c r="B18687" s="915"/>
      <c r="C18687" s="915"/>
      <c r="D18687" s="916"/>
      <c r="E18687" s="916"/>
      <c r="F18687" s="916"/>
      <c r="G18687" s="915"/>
      <c r="H18687" s="915"/>
      <c r="I18687" s="915"/>
    </row>
    <row r="18688" spans="1:9">
      <c r="A18688" s="915"/>
      <c r="B18688" s="915"/>
      <c r="C18688" s="915"/>
      <c r="D18688" s="916"/>
      <c r="E18688" s="916"/>
      <c r="F18688" s="916"/>
      <c r="G18688" s="915"/>
      <c r="H18688" s="915"/>
      <c r="I18688" s="915"/>
    </row>
    <row r="18689" spans="1:9">
      <c r="A18689" s="915"/>
      <c r="B18689" s="915"/>
      <c r="C18689" s="915"/>
      <c r="D18689" s="916"/>
      <c r="E18689" s="916"/>
      <c r="F18689" s="916"/>
      <c r="G18689" s="915"/>
      <c r="H18689" s="915"/>
      <c r="I18689" s="915"/>
    </row>
    <row r="18690" spans="1:9">
      <c r="A18690" s="915"/>
      <c r="B18690" s="915"/>
      <c r="C18690" s="915"/>
      <c r="D18690" s="916"/>
      <c r="E18690" s="916"/>
      <c r="F18690" s="916"/>
      <c r="G18690" s="915"/>
      <c r="H18690" s="915"/>
      <c r="I18690" s="915"/>
    </row>
    <row r="18691" spans="1:9">
      <c r="A18691" s="915"/>
      <c r="B18691" s="915"/>
      <c r="C18691" s="915"/>
      <c r="D18691" s="916"/>
      <c r="E18691" s="916"/>
      <c r="F18691" s="916"/>
      <c r="G18691" s="915"/>
      <c r="H18691" s="915"/>
      <c r="I18691" s="915"/>
    </row>
    <row r="18692" spans="1:9">
      <c r="A18692" s="915"/>
      <c r="B18692" s="915"/>
      <c r="C18692" s="915"/>
      <c r="D18692" s="916"/>
      <c r="E18692" s="916"/>
      <c r="F18692" s="916"/>
      <c r="G18692" s="915"/>
      <c r="H18692" s="915"/>
      <c r="I18692" s="915"/>
    </row>
    <row r="18693" spans="1:9">
      <c r="A18693" s="915"/>
      <c r="B18693" s="915"/>
      <c r="C18693" s="915"/>
      <c r="D18693" s="916"/>
      <c r="E18693" s="916"/>
      <c r="F18693" s="916"/>
      <c r="G18693" s="915"/>
      <c r="H18693" s="915"/>
      <c r="I18693" s="915"/>
    </row>
    <row r="18694" spans="1:9">
      <c r="A18694" s="915"/>
      <c r="B18694" s="915"/>
      <c r="C18694" s="915"/>
      <c r="D18694" s="916"/>
      <c r="E18694" s="916"/>
      <c r="F18694" s="916"/>
      <c r="G18694" s="915"/>
      <c r="H18694" s="915"/>
      <c r="I18694" s="915"/>
    </row>
    <row r="18695" spans="1:9">
      <c r="A18695" s="915"/>
      <c r="B18695" s="915"/>
      <c r="C18695" s="915"/>
      <c r="D18695" s="916"/>
      <c r="E18695" s="916"/>
      <c r="F18695" s="916"/>
      <c r="G18695" s="915"/>
      <c r="H18695" s="915"/>
      <c r="I18695" s="915"/>
    </row>
    <row r="18696" spans="1:9">
      <c r="A18696" s="915"/>
      <c r="B18696" s="915"/>
      <c r="C18696" s="915"/>
      <c r="D18696" s="916"/>
      <c r="E18696" s="916"/>
      <c r="F18696" s="916"/>
      <c r="G18696" s="915"/>
      <c r="H18696" s="915"/>
      <c r="I18696" s="915"/>
    </row>
    <row r="18697" spans="1:9">
      <c r="A18697" s="915"/>
      <c r="B18697" s="915"/>
      <c r="C18697" s="915"/>
      <c r="D18697" s="916"/>
      <c r="E18697" s="916"/>
      <c r="F18697" s="916"/>
      <c r="G18697" s="915"/>
      <c r="H18697" s="915"/>
      <c r="I18697" s="915"/>
    </row>
    <row r="18698" spans="1:9">
      <c r="A18698" s="915"/>
      <c r="B18698" s="915"/>
      <c r="C18698" s="915"/>
      <c r="D18698" s="916"/>
      <c r="E18698" s="916"/>
      <c r="F18698" s="916"/>
      <c r="G18698" s="915"/>
      <c r="H18698" s="915"/>
      <c r="I18698" s="915"/>
    </row>
    <row r="18699" spans="1:9">
      <c r="A18699" s="915"/>
      <c r="B18699" s="915"/>
      <c r="C18699" s="915"/>
      <c r="D18699" s="916"/>
      <c r="E18699" s="916"/>
      <c r="F18699" s="916"/>
      <c r="G18699" s="915"/>
      <c r="H18699" s="915"/>
      <c r="I18699" s="915"/>
    </row>
    <row r="18700" spans="1:9">
      <c r="A18700" s="915"/>
      <c r="B18700" s="915"/>
      <c r="C18700" s="915"/>
      <c r="D18700" s="916"/>
      <c r="E18700" s="916"/>
      <c r="F18700" s="916"/>
      <c r="G18700" s="915"/>
      <c r="H18700" s="915"/>
      <c r="I18700" s="915"/>
    </row>
    <row r="18701" spans="1:9">
      <c r="A18701" s="915"/>
      <c r="B18701" s="915"/>
      <c r="C18701" s="915"/>
      <c r="D18701" s="916"/>
      <c r="E18701" s="916"/>
      <c r="F18701" s="916"/>
      <c r="G18701" s="915"/>
      <c r="H18701" s="915"/>
      <c r="I18701" s="915"/>
    </row>
    <row r="18702" spans="1:9">
      <c r="A18702" s="915"/>
      <c r="B18702" s="915"/>
      <c r="C18702" s="915"/>
      <c r="D18702" s="916"/>
      <c r="E18702" s="916"/>
      <c r="F18702" s="916"/>
      <c r="G18702" s="915"/>
      <c r="H18702" s="915"/>
      <c r="I18702" s="915"/>
    </row>
    <row r="18703" spans="1:9">
      <c r="A18703" s="915"/>
      <c r="B18703" s="915"/>
      <c r="C18703" s="915"/>
      <c r="D18703" s="916"/>
      <c r="E18703" s="916"/>
      <c r="F18703" s="916"/>
      <c r="G18703" s="915"/>
      <c r="H18703" s="915"/>
      <c r="I18703" s="915"/>
    </row>
    <row r="18704" spans="1:9">
      <c r="A18704" s="915"/>
      <c r="B18704" s="915"/>
      <c r="C18704" s="915"/>
      <c r="D18704" s="916"/>
      <c r="E18704" s="916"/>
      <c r="F18704" s="916"/>
      <c r="G18704" s="915"/>
      <c r="H18704" s="915"/>
      <c r="I18704" s="915"/>
    </row>
    <row r="18705" spans="1:9">
      <c r="A18705" s="915"/>
      <c r="B18705" s="915"/>
      <c r="C18705" s="915"/>
      <c r="D18705" s="916"/>
      <c r="E18705" s="916"/>
      <c r="F18705" s="916"/>
      <c r="G18705" s="915"/>
      <c r="H18705" s="915"/>
      <c r="I18705" s="915"/>
    </row>
    <row r="18706" spans="1:9">
      <c r="A18706" s="915"/>
      <c r="B18706" s="915"/>
      <c r="C18706" s="915"/>
      <c r="D18706" s="916"/>
      <c r="E18706" s="916"/>
      <c r="F18706" s="916"/>
      <c r="G18706" s="915"/>
      <c r="H18706" s="915"/>
      <c r="I18706" s="915"/>
    </row>
    <row r="18707" spans="1:9">
      <c r="A18707" s="915"/>
      <c r="B18707" s="915"/>
      <c r="C18707" s="915"/>
      <c r="D18707" s="916"/>
      <c r="E18707" s="916"/>
      <c r="F18707" s="916"/>
      <c r="G18707" s="915"/>
      <c r="H18707" s="915"/>
      <c r="I18707" s="915"/>
    </row>
    <row r="18708" spans="1:9">
      <c r="A18708" s="915"/>
      <c r="B18708" s="915"/>
      <c r="C18708" s="915"/>
      <c r="D18708" s="916"/>
      <c r="E18708" s="916"/>
      <c r="F18708" s="916"/>
      <c r="G18708" s="915"/>
      <c r="H18708" s="915"/>
      <c r="I18708" s="915"/>
    </row>
    <row r="18709" spans="1:9">
      <c r="A18709" s="915"/>
      <c r="B18709" s="915"/>
      <c r="C18709" s="915"/>
      <c r="D18709" s="916"/>
      <c r="E18709" s="916"/>
      <c r="F18709" s="916"/>
      <c r="G18709" s="915"/>
      <c r="H18709" s="915"/>
      <c r="I18709" s="915"/>
    </row>
    <row r="18710" spans="1:9">
      <c r="A18710" s="915"/>
      <c r="B18710" s="915"/>
      <c r="C18710" s="915"/>
      <c r="D18710" s="916"/>
      <c r="E18710" s="916"/>
      <c r="F18710" s="916"/>
      <c r="G18710" s="915"/>
      <c r="H18710" s="915"/>
      <c r="I18710" s="915"/>
    </row>
    <row r="18711" spans="1:9">
      <c r="A18711" s="915"/>
      <c r="B18711" s="915"/>
      <c r="C18711" s="915"/>
      <c r="D18711" s="916"/>
      <c r="E18711" s="916"/>
      <c r="F18711" s="916"/>
      <c r="G18711" s="915"/>
      <c r="H18711" s="915"/>
      <c r="I18711" s="915"/>
    </row>
    <row r="18712" spans="1:9">
      <c r="A18712" s="915"/>
      <c r="B18712" s="915"/>
      <c r="C18712" s="915"/>
      <c r="D18712" s="916"/>
      <c r="E18712" s="916"/>
      <c r="F18712" s="916"/>
      <c r="G18712" s="915"/>
      <c r="H18712" s="915"/>
      <c r="I18712" s="915"/>
    </row>
    <row r="18713" spans="1:9">
      <c r="A18713" s="915"/>
      <c r="B18713" s="915"/>
      <c r="C18713" s="915"/>
      <c r="D18713" s="916"/>
      <c r="E18713" s="916"/>
      <c r="F18713" s="916"/>
      <c r="G18713" s="915"/>
      <c r="H18713" s="915"/>
      <c r="I18713" s="915"/>
    </row>
    <row r="18714" spans="1:9">
      <c r="A18714" s="915"/>
      <c r="B18714" s="915"/>
      <c r="C18714" s="915"/>
      <c r="D18714" s="916"/>
      <c r="E18714" s="916"/>
      <c r="F18714" s="916"/>
      <c r="G18714" s="915"/>
      <c r="H18714" s="915"/>
      <c r="I18714" s="915"/>
    </row>
    <row r="18715" spans="1:9">
      <c r="A18715" s="915"/>
      <c r="B18715" s="915"/>
      <c r="C18715" s="915"/>
      <c r="D18715" s="916"/>
      <c r="E18715" s="916"/>
      <c r="F18715" s="916"/>
      <c r="G18715" s="915"/>
      <c r="H18715" s="915"/>
      <c r="I18715" s="915"/>
    </row>
    <row r="18716" spans="1:9">
      <c r="A18716" s="915"/>
      <c r="B18716" s="915"/>
      <c r="C18716" s="915"/>
      <c r="D18716" s="916"/>
      <c r="E18716" s="916"/>
      <c r="F18716" s="916"/>
      <c r="G18716" s="915"/>
      <c r="H18716" s="915"/>
      <c r="I18716" s="915"/>
    </row>
    <row r="18717" spans="1:9">
      <c r="A18717" s="915"/>
      <c r="B18717" s="915"/>
      <c r="C18717" s="915"/>
      <c r="D18717" s="916"/>
      <c r="E18717" s="916"/>
      <c r="F18717" s="916"/>
      <c r="G18717" s="915"/>
      <c r="H18717" s="915"/>
      <c r="I18717" s="915"/>
    </row>
    <row r="18718" spans="1:9">
      <c r="A18718" s="915"/>
      <c r="B18718" s="915"/>
      <c r="C18718" s="915"/>
      <c r="D18718" s="916"/>
      <c r="E18718" s="916"/>
      <c r="F18718" s="916"/>
      <c r="G18718" s="915"/>
      <c r="H18718" s="915"/>
      <c r="I18718" s="915"/>
    </row>
    <row r="18719" spans="1:9">
      <c r="A18719" s="915"/>
      <c r="B18719" s="915"/>
      <c r="C18719" s="915"/>
      <c r="D18719" s="916"/>
      <c r="E18719" s="916"/>
      <c r="F18719" s="916"/>
      <c r="G18719" s="915"/>
      <c r="H18719" s="915"/>
      <c r="I18719" s="915"/>
    </row>
    <row r="18720" spans="1:9">
      <c r="A18720" s="915"/>
      <c r="B18720" s="915"/>
      <c r="C18720" s="915"/>
      <c r="D18720" s="916"/>
      <c r="E18720" s="916"/>
      <c r="F18720" s="916"/>
      <c r="G18720" s="915"/>
      <c r="H18720" s="915"/>
      <c r="I18720" s="915"/>
    </row>
    <row r="18721" spans="1:9">
      <c r="A18721" s="915"/>
      <c r="B18721" s="915"/>
      <c r="C18721" s="915"/>
      <c r="D18721" s="916"/>
      <c r="E18721" s="916"/>
      <c r="F18721" s="916"/>
      <c r="G18721" s="915"/>
      <c r="H18721" s="915"/>
      <c r="I18721" s="915"/>
    </row>
    <row r="18722" spans="1:9">
      <c r="A18722" s="915"/>
      <c r="B18722" s="915"/>
      <c r="C18722" s="915"/>
      <c r="D18722" s="916"/>
      <c r="E18722" s="916"/>
      <c r="F18722" s="916"/>
      <c r="G18722" s="915"/>
      <c r="H18722" s="915"/>
      <c r="I18722" s="915"/>
    </row>
    <row r="18723" spans="1:9">
      <c r="A18723" s="915"/>
      <c r="B18723" s="915"/>
      <c r="C18723" s="915"/>
      <c r="D18723" s="916"/>
      <c r="E18723" s="916"/>
      <c r="F18723" s="916"/>
      <c r="G18723" s="915"/>
      <c r="H18723" s="915"/>
      <c r="I18723" s="915"/>
    </row>
    <row r="18724" spans="1:9">
      <c r="A18724" s="915"/>
      <c r="B18724" s="915"/>
      <c r="C18724" s="915"/>
      <c r="D18724" s="916"/>
      <c r="E18724" s="916"/>
      <c r="F18724" s="916"/>
      <c r="G18724" s="915"/>
      <c r="H18724" s="915"/>
      <c r="I18724" s="915"/>
    </row>
    <row r="18725" spans="1:9">
      <c r="A18725" s="915"/>
      <c r="B18725" s="915"/>
      <c r="C18725" s="915"/>
      <c r="D18725" s="916"/>
      <c r="E18725" s="916"/>
      <c r="F18725" s="916"/>
      <c r="G18725" s="915"/>
      <c r="H18725" s="915"/>
      <c r="I18725" s="915"/>
    </row>
    <row r="18726" spans="1:9">
      <c r="A18726" s="915"/>
      <c r="B18726" s="915"/>
      <c r="C18726" s="915"/>
      <c r="D18726" s="916"/>
      <c r="E18726" s="916"/>
      <c r="F18726" s="916"/>
      <c r="G18726" s="915"/>
      <c r="H18726" s="915"/>
      <c r="I18726" s="915"/>
    </row>
    <row r="18727" spans="1:9">
      <c r="A18727" s="915"/>
      <c r="B18727" s="915"/>
      <c r="C18727" s="915"/>
      <c r="D18727" s="916"/>
      <c r="E18727" s="916"/>
      <c r="F18727" s="916"/>
      <c r="G18727" s="915"/>
      <c r="H18727" s="915"/>
      <c r="I18727" s="915"/>
    </row>
    <row r="18728" spans="1:9">
      <c r="A18728" s="915"/>
      <c r="B18728" s="915"/>
      <c r="C18728" s="915"/>
      <c r="D18728" s="916"/>
      <c r="E18728" s="916"/>
      <c r="F18728" s="916"/>
      <c r="G18728" s="915"/>
      <c r="H18728" s="915"/>
      <c r="I18728" s="915"/>
    </row>
    <row r="18729" spans="1:9">
      <c r="A18729" s="915"/>
      <c r="B18729" s="915"/>
      <c r="C18729" s="915"/>
      <c r="D18729" s="916"/>
      <c r="E18729" s="916"/>
      <c r="F18729" s="916"/>
      <c r="G18729" s="915"/>
      <c r="H18729" s="915"/>
      <c r="I18729" s="915"/>
    </row>
    <row r="18730" spans="1:9">
      <c r="A18730" s="915"/>
      <c r="B18730" s="915"/>
      <c r="C18730" s="915"/>
      <c r="D18730" s="916"/>
      <c r="E18730" s="916"/>
      <c r="F18730" s="916"/>
      <c r="G18730" s="915"/>
      <c r="H18730" s="915"/>
      <c r="I18730" s="915"/>
    </row>
    <row r="18731" spans="1:9">
      <c r="A18731" s="915"/>
      <c r="B18731" s="915"/>
      <c r="C18731" s="915"/>
      <c r="D18731" s="916"/>
      <c r="E18731" s="916"/>
      <c r="F18731" s="916"/>
      <c r="G18731" s="915"/>
      <c r="H18731" s="915"/>
      <c r="I18731" s="915"/>
    </row>
    <row r="18732" spans="1:9">
      <c r="A18732" s="915"/>
      <c r="B18732" s="915"/>
      <c r="C18732" s="915"/>
      <c r="D18732" s="916"/>
      <c r="E18732" s="916"/>
      <c r="F18732" s="916"/>
      <c r="G18732" s="915"/>
      <c r="H18732" s="915"/>
      <c r="I18732" s="915"/>
    </row>
    <row r="18733" spans="1:9">
      <c r="A18733" s="915"/>
      <c r="B18733" s="915"/>
      <c r="C18733" s="915"/>
      <c r="D18733" s="916"/>
      <c r="E18733" s="916"/>
      <c r="F18733" s="916"/>
      <c r="G18733" s="915"/>
      <c r="H18733" s="915"/>
      <c r="I18733" s="915"/>
    </row>
    <row r="18734" spans="1:9">
      <c r="A18734" s="915"/>
      <c r="B18734" s="915"/>
      <c r="C18734" s="915"/>
      <c r="D18734" s="916"/>
      <c r="E18734" s="916"/>
      <c r="F18734" s="916"/>
      <c r="G18734" s="915"/>
      <c r="H18734" s="915"/>
      <c r="I18734" s="915"/>
    </row>
    <row r="18735" spans="1:9">
      <c r="A18735" s="915"/>
      <c r="B18735" s="915"/>
      <c r="C18735" s="915"/>
      <c r="D18735" s="916"/>
      <c r="E18735" s="916"/>
      <c r="F18735" s="916"/>
      <c r="G18735" s="915"/>
      <c r="H18735" s="915"/>
      <c r="I18735" s="915"/>
    </row>
    <row r="18736" spans="1:9">
      <c r="A18736" s="915"/>
      <c r="B18736" s="915"/>
      <c r="C18736" s="915"/>
      <c r="D18736" s="916"/>
      <c r="E18736" s="916"/>
      <c r="F18736" s="916"/>
      <c r="G18736" s="915"/>
      <c r="H18736" s="915"/>
      <c r="I18736" s="915"/>
    </row>
    <row r="18737" spans="1:9">
      <c r="A18737" s="915"/>
      <c r="B18737" s="915"/>
      <c r="C18737" s="915"/>
      <c r="D18737" s="916"/>
      <c r="E18737" s="916"/>
      <c r="F18737" s="916"/>
      <c r="G18737" s="915"/>
      <c r="H18737" s="915"/>
      <c r="I18737" s="915"/>
    </row>
    <row r="18738" spans="1:9">
      <c r="A18738" s="915"/>
      <c r="B18738" s="915"/>
      <c r="C18738" s="915"/>
      <c r="D18738" s="916"/>
      <c r="E18738" s="916"/>
      <c r="F18738" s="916"/>
      <c r="G18738" s="915"/>
      <c r="H18738" s="915"/>
      <c r="I18738" s="915"/>
    </row>
    <row r="18739" spans="1:9">
      <c r="A18739" s="915"/>
      <c r="B18739" s="915"/>
      <c r="C18739" s="915"/>
      <c r="D18739" s="916"/>
      <c r="E18739" s="916"/>
      <c r="F18739" s="916"/>
      <c r="G18739" s="915"/>
      <c r="H18739" s="915"/>
      <c r="I18739" s="915"/>
    </row>
    <row r="18740" spans="1:9">
      <c r="A18740" s="915"/>
      <c r="B18740" s="915"/>
      <c r="C18740" s="915"/>
      <c r="D18740" s="916"/>
      <c r="E18740" s="916"/>
      <c r="F18740" s="916"/>
      <c r="G18740" s="915"/>
      <c r="H18740" s="915"/>
      <c r="I18740" s="915"/>
    </row>
    <row r="18741" spans="1:9">
      <c r="A18741" s="915"/>
      <c r="B18741" s="915"/>
      <c r="C18741" s="915"/>
      <c r="D18741" s="916"/>
      <c r="E18741" s="916"/>
      <c r="F18741" s="916"/>
      <c r="G18741" s="915"/>
      <c r="H18741" s="915"/>
      <c r="I18741" s="915"/>
    </row>
    <row r="18742" spans="1:9">
      <c r="A18742" s="915"/>
      <c r="B18742" s="915"/>
      <c r="C18742" s="915"/>
      <c r="D18742" s="916"/>
      <c r="E18742" s="916"/>
      <c r="F18742" s="916"/>
      <c r="G18742" s="915"/>
      <c r="H18742" s="915"/>
      <c r="I18742" s="915"/>
    </row>
    <row r="18743" spans="1:9">
      <c r="A18743" s="915"/>
      <c r="B18743" s="915"/>
      <c r="C18743" s="915"/>
      <c r="D18743" s="916"/>
      <c r="E18743" s="916"/>
      <c r="F18743" s="916"/>
      <c r="G18743" s="915"/>
      <c r="H18743" s="915"/>
      <c r="I18743" s="915"/>
    </row>
    <row r="18744" spans="1:9">
      <c r="A18744" s="915"/>
      <c r="B18744" s="915"/>
      <c r="C18744" s="915"/>
      <c r="D18744" s="916"/>
      <c r="E18744" s="916"/>
      <c r="F18744" s="916"/>
      <c r="G18744" s="915"/>
      <c r="H18744" s="915"/>
      <c r="I18744" s="915"/>
    </row>
    <row r="18745" spans="1:9">
      <c r="A18745" s="915"/>
      <c r="B18745" s="915"/>
      <c r="C18745" s="915"/>
      <c r="D18745" s="916"/>
      <c r="E18745" s="916"/>
      <c r="F18745" s="916"/>
      <c r="G18745" s="915"/>
      <c r="H18745" s="915"/>
      <c r="I18745" s="915"/>
    </row>
    <row r="18746" spans="1:9">
      <c r="A18746" s="915"/>
      <c r="B18746" s="915"/>
      <c r="C18746" s="915"/>
      <c r="D18746" s="916"/>
      <c r="E18746" s="916"/>
      <c r="F18746" s="916"/>
      <c r="G18746" s="915"/>
      <c r="H18746" s="915"/>
      <c r="I18746" s="915"/>
    </row>
    <row r="18747" spans="1:9">
      <c r="A18747" s="915"/>
      <c r="B18747" s="915"/>
      <c r="C18747" s="915"/>
      <c r="D18747" s="916"/>
      <c r="E18747" s="916"/>
      <c r="F18747" s="916"/>
      <c r="G18747" s="915"/>
      <c r="H18747" s="915"/>
      <c r="I18747" s="915"/>
    </row>
    <row r="18748" spans="1:9">
      <c r="A18748" s="915"/>
      <c r="B18748" s="915"/>
      <c r="C18748" s="915"/>
      <c r="D18748" s="916"/>
      <c r="E18748" s="916"/>
      <c r="F18748" s="916"/>
      <c r="G18748" s="915"/>
      <c r="H18748" s="915"/>
      <c r="I18748" s="915"/>
    </row>
    <row r="18749" spans="1:9">
      <c r="A18749" s="915"/>
      <c r="B18749" s="915"/>
      <c r="C18749" s="915"/>
      <c r="D18749" s="916"/>
      <c r="E18749" s="916"/>
      <c r="F18749" s="916"/>
      <c r="G18749" s="915"/>
      <c r="H18749" s="915"/>
      <c r="I18749" s="915"/>
    </row>
    <row r="18750" spans="1:9">
      <c r="A18750" s="915"/>
      <c r="B18750" s="915"/>
      <c r="C18750" s="915"/>
      <c r="D18750" s="916"/>
      <c r="E18750" s="916"/>
      <c r="F18750" s="916"/>
      <c r="G18750" s="915"/>
      <c r="H18750" s="915"/>
      <c r="I18750" s="915"/>
    </row>
    <row r="18751" spans="1:9">
      <c r="A18751" s="915"/>
      <c r="B18751" s="915"/>
      <c r="C18751" s="915"/>
      <c r="D18751" s="916"/>
      <c r="E18751" s="916"/>
      <c r="F18751" s="916"/>
      <c r="G18751" s="915"/>
      <c r="H18751" s="915"/>
      <c r="I18751" s="915"/>
    </row>
    <row r="18752" spans="1:9">
      <c r="A18752" s="915"/>
      <c r="B18752" s="915"/>
      <c r="C18752" s="915"/>
      <c r="D18752" s="916"/>
      <c r="E18752" s="916"/>
      <c r="F18752" s="916"/>
      <c r="G18752" s="915"/>
      <c r="H18752" s="915"/>
      <c r="I18752" s="915"/>
    </row>
    <row r="18753" spans="1:9">
      <c r="A18753" s="915"/>
      <c r="B18753" s="915"/>
      <c r="C18753" s="915"/>
      <c r="D18753" s="916"/>
      <c r="E18753" s="916"/>
      <c r="F18753" s="916"/>
      <c r="G18753" s="915"/>
      <c r="H18753" s="915"/>
      <c r="I18753" s="915"/>
    </row>
    <row r="18754" spans="1:9">
      <c r="A18754" s="915"/>
      <c r="B18754" s="915"/>
      <c r="C18754" s="915"/>
      <c r="D18754" s="916"/>
      <c r="E18754" s="916"/>
      <c r="F18754" s="916"/>
      <c r="G18754" s="915"/>
      <c r="H18754" s="915"/>
      <c r="I18754" s="915"/>
    </row>
    <row r="18755" spans="1:9">
      <c r="A18755" s="915"/>
      <c r="B18755" s="915"/>
      <c r="C18755" s="915"/>
      <c r="D18755" s="916"/>
      <c r="E18755" s="916"/>
      <c r="F18755" s="916"/>
      <c r="G18755" s="915"/>
      <c r="H18755" s="915"/>
      <c r="I18755" s="915"/>
    </row>
    <row r="18756" spans="1:9">
      <c r="A18756" s="915"/>
      <c r="B18756" s="915"/>
      <c r="C18756" s="915"/>
      <c r="D18756" s="916"/>
      <c r="E18756" s="916"/>
      <c r="F18756" s="916"/>
      <c r="G18756" s="915"/>
      <c r="H18756" s="915"/>
      <c r="I18756" s="915"/>
    </row>
    <row r="18757" spans="1:9">
      <c r="A18757" s="915"/>
      <c r="B18757" s="915"/>
      <c r="C18757" s="915"/>
      <c r="D18757" s="916"/>
      <c r="E18757" s="916"/>
      <c r="F18757" s="916"/>
      <c r="G18757" s="915"/>
      <c r="H18757" s="915"/>
      <c r="I18757" s="915"/>
    </row>
    <row r="18758" spans="1:9">
      <c r="A18758" s="915"/>
      <c r="B18758" s="915"/>
      <c r="C18758" s="915"/>
      <c r="D18758" s="916"/>
      <c r="E18758" s="916"/>
      <c r="F18758" s="916"/>
      <c r="G18758" s="915"/>
      <c r="H18758" s="915"/>
      <c r="I18758" s="915"/>
    </row>
    <row r="18759" spans="1:9">
      <c r="A18759" s="915"/>
      <c r="B18759" s="915"/>
      <c r="C18759" s="915"/>
      <c r="D18759" s="916"/>
      <c r="E18759" s="916"/>
      <c r="F18759" s="916"/>
      <c r="G18759" s="915"/>
      <c r="H18759" s="915"/>
      <c r="I18759" s="915"/>
    </row>
    <row r="18760" spans="1:9">
      <c r="A18760" s="915"/>
      <c r="B18760" s="915"/>
      <c r="C18760" s="915"/>
      <c r="D18760" s="916"/>
      <c r="E18760" s="916"/>
      <c r="F18760" s="916"/>
      <c r="G18760" s="915"/>
      <c r="H18760" s="915"/>
      <c r="I18760" s="915"/>
    </row>
    <row r="18761" spans="1:9">
      <c r="A18761" s="915"/>
      <c r="B18761" s="915"/>
      <c r="C18761" s="915"/>
      <c r="D18761" s="916"/>
      <c r="E18761" s="916"/>
      <c r="F18761" s="916"/>
      <c r="G18761" s="915"/>
      <c r="H18761" s="915"/>
      <c r="I18761" s="915"/>
    </row>
    <row r="18762" spans="1:9">
      <c r="A18762" s="915"/>
      <c r="B18762" s="915"/>
      <c r="C18762" s="915"/>
      <c r="D18762" s="916"/>
      <c r="E18762" s="916"/>
      <c r="F18762" s="916"/>
      <c r="G18762" s="915"/>
      <c r="H18762" s="915"/>
      <c r="I18762" s="915"/>
    </row>
    <row r="18763" spans="1:9">
      <c r="A18763" s="915"/>
      <c r="B18763" s="915"/>
      <c r="C18763" s="915"/>
      <c r="D18763" s="916"/>
      <c r="E18763" s="916"/>
      <c r="F18763" s="916"/>
      <c r="G18763" s="915"/>
      <c r="H18763" s="915"/>
      <c r="I18763" s="915"/>
    </row>
    <row r="18764" spans="1:9">
      <c r="A18764" s="915"/>
      <c r="B18764" s="915"/>
      <c r="C18764" s="915"/>
      <c r="D18764" s="916"/>
      <c r="E18764" s="916"/>
      <c r="F18764" s="916"/>
      <c r="G18764" s="915"/>
      <c r="H18764" s="915"/>
      <c r="I18764" s="915"/>
    </row>
    <row r="18765" spans="1:9">
      <c r="A18765" s="915"/>
      <c r="B18765" s="915"/>
      <c r="C18765" s="915"/>
      <c r="D18765" s="916"/>
      <c r="E18765" s="916"/>
      <c r="F18765" s="916"/>
      <c r="G18765" s="915"/>
      <c r="H18765" s="915"/>
      <c r="I18765" s="915"/>
    </row>
    <row r="18766" spans="1:9">
      <c r="A18766" s="915"/>
      <c r="B18766" s="915"/>
      <c r="C18766" s="915"/>
      <c r="D18766" s="916"/>
      <c r="E18766" s="916"/>
      <c r="F18766" s="916"/>
      <c r="G18766" s="915"/>
      <c r="H18766" s="915"/>
      <c r="I18766" s="915"/>
    </row>
    <row r="18767" spans="1:9">
      <c r="A18767" s="915"/>
      <c r="B18767" s="915"/>
      <c r="C18767" s="915"/>
      <c r="D18767" s="916"/>
      <c r="E18767" s="916"/>
      <c r="F18767" s="916"/>
      <c r="G18767" s="915"/>
      <c r="H18767" s="915"/>
      <c r="I18767" s="915"/>
    </row>
    <row r="18768" spans="1:9">
      <c r="A18768" s="915"/>
      <c r="B18768" s="915"/>
      <c r="C18768" s="915"/>
      <c r="D18768" s="916"/>
      <c r="E18768" s="916"/>
      <c r="F18768" s="916"/>
      <c r="G18768" s="915"/>
      <c r="H18768" s="915"/>
      <c r="I18768" s="915"/>
    </row>
    <row r="18769" spans="1:9">
      <c r="A18769" s="915"/>
      <c r="B18769" s="915"/>
      <c r="C18769" s="915"/>
      <c r="D18769" s="916"/>
      <c r="E18769" s="916"/>
      <c r="F18769" s="916"/>
      <c r="G18769" s="915"/>
      <c r="H18769" s="915"/>
      <c r="I18769" s="915"/>
    </row>
    <row r="18770" spans="1:9">
      <c r="A18770" s="915"/>
      <c r="B18770" s="915"/>
      <c r="C18770" s="915"/>
      <c r="D18770" s="916"/>
      <c r="E18770" s="916"/>
      <c r="F18770" s="916"/>
      <c r="G18770" s="915"/>
      <c r="H18770" s="915"/>
      <c r="I18770" s="915"/>
    </row>
    <row r="18771" spans="1:9">
      <c r="A18771" s="915"/>
      <c r="B18771" s="915"/>
      <c r="C18771" s="915"/>
      <c r="D18771" s="916"/>
      <c r="E18771" s="916"/>
      <c r="F18771" s="916"/>
      <c r="G18771" s="915"/>
      <c r="H18771" s="915"/>
      <c r="I18771" s="915"/>
    </row>
    <row r="18772" spans="1:9">
      <c r="A18772" s="915"/>
      <c r="B18772" s="915"/>
      <c r="C18772" s="915"/>
      <c r="D18772" s="916"/>
      <c r="E18772" s="916"/>
      <c r="F18772" s="916"/>
      <c r="G18772" s="915"/>
      <c r="H18772" s="915"/>
      <c r="I18772" s="915"/>
    </row>
    <row r="18773" spans="1:9">
      <c r="A18773" s="915"/>
      <c r="B18773" s="915"/>
      <c r="C18773" s="915"/>
      <c r="D18773" s="916"/>
      <c r="E18773" s="916"/>
      <c r="F18773" s="916"/>
      <c r="G18773" s="915"/>
      <c r="H18773" s="915"/>
      <c r="I18773" s="915"/>
    </row>
    <row r="18774" spans="1:9">
      <c r="A18774" s="915"/>
      <c r="B18774" s="915"/>
      <c r="C18774" s="915"/>
      <c r="D18774" s="916"/>
      <c r="E18774" s="916"/>
      <c r="F18774" s="916"/>
      <c r="G18774" s="915"/>
      <c r="H18774" s="915"/>
      <c r="I18774" s="915"/>
    </row>
    <row r="18775" spans="1:9">
      <c r="A18775" s="915"/>
      <c r="B18775" s="915"/>
      <c r="C18775" s="915"/>
      <c r="D18775" s="916"/>
      <c r="E18775" s="916"/>
      <c r="F18775" s="916"/>
      <c r="G18775" s="915"/>
      <c r="H18775" s="915"/>
      <c r="I18775" s="915"/>
    </row>
    <row r="18776" spans="1:9">
      <c r="A18776" s="915"/>
      <c r="B18776" s="915"/>
      <c r="C18776" s="915"/>
      <c r="D18776" s="916"/>
      <c r="E18776" s="916"/>
      <c r="F18776" s="916"/>
      <c r="G18776" s="915"/>
      <c r="H18776" s="915"/>
      <c r="I18776" s="915"/>
    </row>
    <row r="18777" spans="1:9">
      <c r="A18777" s="915"/>
      <c r="B18777" s="915"/>
      <c r="C18777" s="915"/>
      <c r="D18777" s="916"/>
      <c r="E18777" s="916"/>
      <c r="F18777" s="916"/>
      <c r="G18777" s="915"/>
      <c r="H18777" s="915"/>
      <c r="I18777" s="915"/>
    </row>
    <row r="18778" spans="1:9">
      <c r="A18778" s="915"/>
      <c r="B18778" s="915"/>
      <c r="C18778" s="915"/>
      <c r="D18778" s="916"/>
      <c r="E18778" s="916"/>
      <c r="F18778" s="916"/>
      <c r="G18778" s="915"/>
      <c r="H18778" s="915"/>
      <c r="I18778" s="915"/>
    </row>
    <row r="18779" spans="1:9">
      <c r="A18779" s="915"/>
      <c r="B18779" s="915"/>
      <c r="C18779" s="915"/>
      <c r="D18779" s="916"/>
      <c r="E18779" s="916"/>
      <c r="F18779" s="916"/>
      <c r="G18779" s="915"/>
      <c r="H18779" s="915"/>
      <c r="I18779" s="915"/>
    </row>
    <row r="18780" spans="1:9">
      <c r="A18780" s="915"/>
      <c r="B18780" s="915"/>
      <c r="C18780" s="915"/>
      <c r="D18780" s="916"/>
      <c r="E18780" s="916"/>
      <c r="F18780" s="916"/>
      <c r="G18780" s="915"/>
      <c r="H18780" s="915"/>
      <c r="I18780" s="915"/>
    </row>
    <row r="18781" spans="1:9">
      <c r="A18781" s="915"/>
      <c r="B18781" s="915"/>
      <c r="C18781" s="915"/>
      <c r="D18781" s="916"/>
      <c r="E18781" s="916"/>
      <c r="F18781" s="916"/>
      <c r="G18781" s="915"/>
      <c r="H18781" s="915"/>
      <c r="I18781" s="915"/>
    </row>
    <row r="18782" spans="1:9">
      <c r="A18782" s="915"/>
      <c r="B18782" s="915"/>
      <c r="C18782" s="915"/>
      <c r="D18782" s="916"/>
      <c r="E18782" s="916"/>
      <c r="F18782" s="916"/>
      <c r="G18782" s="915"/>
      <c r="H18782" s="915"/>
      <c r="I18782" s="915"/>
    </row>
    <row r="18783" spans="1:9">
      <c r="A18783" s="915"/>
      <c r="B18783" s="915"/>
      <c r="C18783" s="915"/>
      <c r="D18783" s="916"/>
      <c r="E18783" s="916"/>
      <c r="F18783" s="916"/>
      <c r="G18783" s="915"/>
      <c r="H18783" s="915"/>
      <c r="I18783" s="915"/>
    </row>
    <row r="18784" spans="1:9">
      <c r="A18784" s="915"/>
      <c r="B18784" s="915"/>
      <c r="C18784" s="915"/>
      <c r="D18784" s="916"/>
      <c r="E18784" s="916"/>
      <c r="F18784" s="916"/>
      <c r="G18784" s="915"/>
      <c r="H18784" s="915"/>
      <c r="I18784" s="915"/>
    </row>
    <row r="18785" spans="1:9">
      <c r="A18785" s="915"/>
      <c r="B18785" s="915"/>
      <c r="C18785" s="915"/>
      <c r="D18785" s="916"/>
      <c r="E18785" s="916"/>
      <c r="F18785" s="916"/>
      <c r="G18785" s="915"/>
      <c r="H18785" s="915"/>
      <c r="I18785" s="915"/>
    </row>
    <row r="18786" spans="1:9">
      <c r="A18786" s="915"/>
      <c r="B18786" s="915"/>
      <c r="C18786" s="915"/>
      <c r="D18786" s="916"/>
      <c r="E18786" s="916"/>
      <c r="F18786" s="916"/>
      <c r="G18786" s="915"/>
      <c r="H18786" s="915"/>
      <c r="I18786" s="915"/>
    </row>
    <row r="18787" spans="1:9">
      <c r="A18787" s="915"/>
      <c r="B18787" s="915"/>
      <c r="C18787" s="915"/>
      <c r="D18787" s="916"/>
      <c r="E18787" s="916"/>
      <c r="F18787" s="916"/>
      <c r="G18787" s="915"/>
      <c r="H18787" s="915"/>
      <c r="I18787" s="915"/>
    </row>
    <row r="18788" spans="1:9">
      <c r="A18788" s="915"/>
      <c r="B18788" s="915"/>
      <c r="C18788" s="915"/>
      <c r="D18788" s="916"/>
      <c r="E18788" s="916"/>
      <c r="F18788" s="916"/>
      <c r="G18788" s="915"/>
      <c r="H18788" s="915"/>
      <c r="I18788" s="915"/>
    </row>
    <row r="18789" spans="1:9">
      <c r="A18789" s="915"/>
      <c r="B18789" s="915"/>
      <c r="C18789" s="915"/>
      <c r="D18789" s="916"/>
      <c r="E18789" s="916"/>
      <c r="F18789" s="916"/>
      <c r="G18789" s="915"/>
      <c r="H18789" s="915"/>
      <c r="I18789" s="915"/>
    </row>
    <row r="18790" spans="1:9">
      <c r="A18790" s="915"/>
      <c r="B18790" s="915"/>
      <c r="C18790" s="915"/>
      <c r="D18790" s="916"/>
      <c r="E18790" s="916"/>
      <c r="F18790" s="916"/>
      <c r="G18790" s="915"/>
      <c r="H18790" s="915"/>
      <c r="I18790" s="915"/>
    </row>
    <row r="18791" spans="1:9">
      <c r="A18791" s="915"/>
      <c r="B18791" s="915"/>
      <c r="C18791" s="915"/>
      <c r="D18791" s="916"/>
      <c r="E18791" s="916"/>
      <c r="F18791" s="916"/>
      <c r="G18791" s="915"/>
      <c r="H18791" s="915"/>
      <c r="I18791" s="915"/>
    </row>
    <row r="18792" spans="1:9">
      <c r="A18792" s="915"/>
      <c r="B18792" s="915"/>
      <c r="C18792" s="915"/>
      <c r="D18792" s="916"/>
      <c r="E18792" s="916"/>
      <c r="F18792" s="916"/>
      <c r="G18792" s="915"/>
      <c r="H18792" s="915"/>
      <c r="I18792" s="915"/>
    </row>
    <row r="18793" spans="1:9">
      <c r="A18793" s="915"/>
      <c r="B18793" s="915"/>
      <c r="C18793" s="915"/>
      <c r="D18793" s="916"/>
      <c r="E18793" s="916"/>
      <c r="F18793" s="916"/>
      <c r="G18793" s="915"/>
      <c r="H18793" s="915"/>
      <c r="I18793" s="915"/>
    </row>
    <row r="18794" spans="1:9">
      <c r="A18794" s="915"/>
      <c r="B18794" s="915"/>
      <c r="C18794" s="915"/>
      <c r="D18794" s="916"/>
      <c r="E18794" s="916"/>
      <c r="F18794" s="916"/>
      <c r="G18794" s="915"/>
      <c r="H18794" s="915"/>
      <c r="I18794" s="915"/>
    </row>
    <row r="18795" spans="1:9">
      <c r="A18795" s="915"/>
      <c r="B18795" s="915"/>
      <c r="C18795" s="915"/>
      <c r="D18795" s="916"/>
      <c r="E18795" s="916"/>
      <c r="F18795" s="916"/>
      <c r="G18795" s="915"/>
      <c r="H18795" s="915"/>
      <c r="I18795" s="915"/>
    </row>
    <row r="18796" spans="1:9">
      <c r="A18796" s="915"/>
      <c r="B18796" s="915"/>
      <c r="C18796" s="915"/>
      <c r="D18796" s="916"/>
      <c r="E18796" s="916"/>
      <c r="F18796" s="916"/>
      <c r="G18796" s="915"/>
      <c r="H18796" s="915"/>
      <c r="I18796" s="915"/>
    </row>
    <row r="18797" spans="1:9">
      <c r="A18797" s="915"/>
      <c r="B18797" s="915"/>
      <c r="C18797" s="915"/>
      <c r="D18797" s="916"/>
      <c r="E18797" s="916"/>
      <c r="F18797" s="916"/>
      <c r="G18797" s="915"/>
      <c r="H18797" s="915"/>
      <c r="I18797" s="915"/>
    </row>
    <row r="18798" spans="1:9">
      <c r="A18798" s="915"/>
      <c r="B18798" s="915"/>
      <c r="C18798" s="915"/>
      <c r="D18798" s="916"/>
      <c r="E18798" s="916"/>
      <c r="F18798" s="916"/>
      <c r="G18798" s="915"/>
      <c r="H18798" s="915"/>
      <c r="I18798" s="915"/>
    </row>
    <row r="18799" spans="1:9">
      <c r="A18799" s="915"/>
      <c r="B18799" s="915"/>
      <c r="C18799" s="915"/>
      <c r="D18799" s="916"/>
      <c r="E18799" s="916"/>
      <c r="F18799" s="916"/>
      <c r="G18799" s="915"/>
      <c r="H18799" s="915"/>
      <c r="I18799" s="915"/>
    </row>
    <row r="18800" spans="1:9">
      <c r="A18800" s="915"/>
      <c r="B18800" s="915"/>
      <c r="C18800" s="915"/>
      <c r="D18800" s="916"/>
      <c r="E18800" s="916"/>
      <c r="F18800" s="916"/>
      <c r="G18800" s="915"/>
      <c r="H18800" s="915"/>
      <c r="I18800" s="915"/>
    </row>
    <row r="18801" spans="1:9">
      <c r="A18801" s="915"/>
      <c r="B18801" s="915"/>
      <c r="C18801" s="915"/>
      <c r="D18801" s="916"/>
      <c r="E18801" s="916"/>
      <c r="F18801" s="916"/>
      <c r="G18801" s="915"/>
      <c r="H18801" s="915"/>
      <c r="I18801" s="915"/>
    </row>
    <row r="18802" spans="1:9">
      <c r="A18802" s="915"/>
      <c r="B18802" s="915"/>
      <c r="C18802" s="915"/>
      <c r="D18802" s="916"/>
      <c r="E18802" s="916"/>
      <c r="F18802" s="916"/>
      <c r="G18802" s="915"/>
      <c r="H18802" s="915"/>
      <c r="I18802" s="915"/>
    </row>
    <row r="18803" spans="1:9">
      <c r="A18803" s="915"/>
      <c r="B18803" s="915"/>
      <c r="C18803" s="915"/>
      <c r="D18803" s="916"/>
      <c r="E18803" s="916"/>
      <c r="F18803" s="916"/>
      <c r="G18803" s="915"/>
      <c r="H18803" s="915"/>
      <c r="I18803" s="915"/>
    </row>
    <row r="18804" spans="1:9">
      <c r="A18804" s="915"/>
      <c r="B18804" s="915"/>
      <c r="C18804" s="915"/>
      <c r="D18804" s="916"/>
      <c r="E18804" s="916"/>
      <c r="F18804" s="916"/>
      <c r="G18804" s="915"/>
      <c r="H18804" s="915"/>
      <c r="I18804" s="915"/>
    </row>
    <row r="18805" spans="1:9">
      <c r="A18805" s="915"/>
      <c r="B18805" s="915"/>
      <c r="C18805" s="915"/>
      <c r="D18805" s="916"/>
      <c r="E18805" s="916"/>
      <c r="F18805" s="916"/>
      <c r="G18805" s="915"/>
      <c r="H18805" s="915"/>
      <c r="I18805" s="915"/>
    </row>
    <row r="18806" spans="1:9">
      <c r="A18806" s="915"/>
      <c r="B18806" s="915"/>
      <c r="C18806" s="915"/>
      <c r="D18806" s="916"/>
      <c r="E18806" s="916"/>
      <c r="F18806" s="916"/>
      <c r="G18806" s="915"/>
      <c r="H18806" s="915"/>
      <c r="I18806" s="915"/>
    </row>
    <row r="18807" spans="1:9">
      <c r="A18807" s="915"/>
      <c r="B18807" s="915"/>
      <c r="C18807" s="915"/>
      <c r="D18807" s="916"/>
      <c r="E18807" s="916"/>
      <c r="F18807" s="916"/>
      <c r="G18807" s="915"/>
      <c r="H18807" s="915"/>
      <c r="I18807" s="915"/>
    </row>
    <row r="18808" spans="1:9">
      <c r="A18808" s="915"/>
      <c r="B18808" s="915"/>
      <c r="C18808" s="915"/>
      <c r="D18808" s="916"/>
      <c r="E18808" s="916"/>
      <c r="F18808" s="916"/>
      <c r="G18808" s="915"/>
      <c r="H18808" s="915"/>
      <c r="I18808" s="915"/>
    </row>
    <row r="18809" spans="1:9">
      <c r="A18809" s="915"/>
      <c r="B18809" s="915"/>
      <c r="C18809" s="915"/>
      <c r="D18809" s="916"/>
      <c r="E18809" s="916"/>
      <c r="F18809" s="916"/>
      <c r="G18809" s="915"/>
      <c r="H18809" s="915"/>
      <c r="I18809" s="915"/>
    </row>
    <row r="18810" spans="1:9">
      <c r="A18810" s="915"/>
      <c r="B18810" s="915"/>
      <c r="C18810" s="915"/>
      <c r="D18810" s="916"/>
      <c r="E18810" s="916"/>
      <c r="F18810" s="916"/>
      <c r="G18810" s="915"/>
      <c r="H18810" s="915"/>
      <c r="I18810" s="915"/>
    </row>
    <row r="18811" spans="1:9">
      <c r="A18811" s="915"/>
      <c r="B18811" s="915"/>
      <c r="C18811" s="915"/>
      <c r="D18811" s="916"/>
      <c r="E18811" s="916"/>
      <c r="F18811" s="916"/>
      <c r="G18811" s="915"/>
      <c r="H18811" s="915"/>
      <c r="I18811" s="915"/>
    </row>
    <row r="18812" spans="1:9">
      <c r="A18812" s="915"/>
      <c r="B18812" s="915"/>
      <c r="C18812" s="915"/>
      <c r="D18812" s="916"/>
      <c r="E18812" s="916"/>
      <c r="F18812" s="916"/>
      <c r="G18812" s="915"/>
      <c r="H18812" s="915"/>
      <c r="I18812" s="915"/>
    </row>
    <row r="18813" spans="1:9">
      <c r="A18813" s="915"/>
      <c r="B18813" s="915"/>
      <c r="C18813" s="915"/>
      <c r="D18813" s="916"/>
      <c r="E18813" s="916"/>
      <c r="F18813" s="916"/>
      <c r="G18813" s="915"/>
      <c r="H18813" s="915"/>
      <c r="I18813" s="915"/>
    </row>
    <row r="18814" spans="1:9">
      <c r="A18814" s="915"/>
      <c r="B18814" s="915"/>
      <c r="C18814" s="915"/>
      <c r="D18814" s="916"/>
      <c r="E18814" s="916"/>
      <c r="F18814" s="916"/>
      <c r="G18814" s="915"/>
      <c r="H18814" s="915"/>
      <c r="I18814" s="915"/>
    </row>
    <row r="18815" spans="1:9">
      <c r="A18815" s="915"/>
      <c r="B18815" s="915"/>
      <c r="C18815" s="915"/>
      <c r="D18815" s="916"/>
      <c r="E18815" s="916"/>
      <c r="F18815" s="916"/>
      <c r="G18815" s="915"/>
      <c r="H18815" s="915"/>
      <c r="I18815" s="915"/>
    </row>
    <row r="18816" spans="1:9">
      <c r="A18816" s="915"/>
      <c r="B18816" s="915"/>
      <c r="C18816" s="915"/>
      <c r="D18816" s="916"/>
      <c r="E18816" s="916"/>
      <c r="F18816" s="916"/>
      <c r="G18816" s="915"/>
      <c r="H18816" s="915"/>
      <c r="I18816" s="915"/>
    </row>
    <row r="18817" spans="1:9">
      <c r="A18817" s="915"/>
      <c r="B18817" s="915"/>
      <c r="C18817" s="915"/>
      <c r="D18817" s="916"/>
      <c r="E18817" s="916"/>
      <c r="F18817" s="916"/>
      <c r="G18817" s="915"/>
      <c r="H18817" s="915"/>
      <c r="I18817" s="915"/>
    </row>
    <row r="18818" spans="1:9">
      <c r="A18818" s="915"/>
      <c r="B18818" s="915"/>
      <c r="C18818" s="915"/>
      <c r="D18818" s="916"/>
      <c r="E18818" s="916"/>
      <c r="F18818" s="916"/>
      <c r="G18818" s="915"/>
      <c r="H18818" s="915"/>
      <c r="I18818" s="915"/>
    </row>
    <row r="18819" spans="1:9">
      <c r="A18819" s="915"/>
      <c r="B18819" s="915"/>
      <c r="C18819" s="915"/>
      <c r="D18819" s="916"/>
      <c r="E18819" s="916"/>
      <c r="F18819" s="916"/>
      <c r="G18819" s="915"/>
      <c r="H18819" s="915"/>
      <c r="I18819" s="915"/>
    </row>
    <row r="18820" spans="1:9">
      <c r="A18820" s="915"/>
      <c r="B18820" s="915"/>
      <c r="C18820" s="915"/>
      <c r="D18820" s="916"/>
      <c r="E18820" s="916"/>
      <c r="F18820" s="916"/>
      <c r="G18820" s="915"/>
      <c r="H18820" s="915"/>
      <c r="I18820" s="915"/>
    </row>
    <row r="18821" spans="1:9">
      <c r="A18821" s="915"/>
      <c r="B18821" s="915"/>
      <c r="C18821" s="915"/>
      <c r="D18821" s="916"/>
      <c r="E18821" s="916"/>
      <c r="F18821" s="916"/>
      <c r="G18821" s="915"/>
      <c r="H18821" s="915"/>
      <c r="I18821" s="915"/>
    </row>
    <row r="18822" spans="1:9">
      <c r="A18822" s="915"/>
      <c r="B18822" s="915"/>
      <c r="C18822" s="915"/>
      <c r="D18822" s="916"/>
      <c r="E18822" s="916"/>
      <c r="F18822" s="916"/>
      <c r="G18822" s="915"/>
      <c r="H18822" s="915"/>
      <c r="I18822" s="915"/>
    </row>
    <row r="18823" spans="1:9">
      <c r="A18823" s="915"/>
      <c r="B18823" s="915"/>
      <c r="C18823" s="915"/>
      <c r="D18823" s="916"/>
      <c r="E18823" s="916"/>
      <c r="F18823" s="916"/>
      <c r="G18823" s="915"/>
      <c r="H18823" s="915"/>
      <c r="I18823" s="915"/>
    </row>
    <row r="18824" spans="1:9">
      <c r="A18824" s="915"/>
      <c r="B18824" s="915"/>
      <c r="C18824" s="915"/>
      <c r="D18824" s="916"/>
      <c r="E18824" s="916"/>
      <c r="F18824" s="916"/>
      <c r="G18824" s="915"/>
      <c r="H18824" s="915"/>
      <c r="I18824" s="915"/>
    </row>
    <row r="18825" spans="1:9">
      <c r="A18825" s="915"/>
      <c r="B18825" s="915"/>
      <c r="C18825" s="915"/>
      <c r="D18825" s="916"/>
      <c r="E18825" s="916"/>
      <c r="F18825" s="916"/>
      <c r="G18825" s="915"/>
      <c r="H18825" s="915"/>
      <c r="I18825" s="915"/>
    </row>
    <row r="18826" spans="1:9">
      <c r="A18826" s="915"/>
      <c r="B18826" s="915"/>
      <c r="C18826" s="915"/>
      <c r="D18826" s="916"/>
      <c r="E18826" s="916"/>
      <c r="F18826" s="916"/>
      <c r="G18826" s="915"/>
      <c r="H18826" s="915"/>
      <c r="I18826" s="915"/>
    </row>
    <row r="18827" spans="1:9">
      <c r="A18827" s="915"/>
      <c r="B18827" s="915"/>
      <c r="C18827" s="915"/>
      <c r="D18827" s="916"/>
      <c r="E18827" s="916"/>
      <c r="F18827" s="916"/>
      <c r="G18827" s="915"/>
      <c r="H18827" s="915"/>
      <c r="I18827" s="915"/>
    </row>
    <row r="18828" spans="1:9">
      <c r="A18828" s="915"/>
      <c r="B18828" s="915"/>
      <c r="C18828" s="915"/>
      <c r="D18828" s="916"/>
      <c r="E18828" s="916"/>
      <c r="F18828" s="916"/>
      <c r="G18828" s="915"/>
      <c r="H18828" s="915"/>
      <c r="I18828" s="915"/>
    </row>
    <row r="18829" spans="1:9">
      <c r="A18829" s="915"/>
      <c r="B18829" s="915"/>
      <c r="C18829" s="915"/>
      <c r="D18829" s="916"/>
      <c r="E18829" s="916"/>
      <c r="F18829" s="916"/>
      <c r="G18829" s="915"/>
      <c r="H18829" s="915"/>
      <c r="I18829" s="915"/>
    </row>
    <row r="18830" spans="1:9">
      <c r="A18830" s="915"/>
      <c r="B18830" s="915"/>
      <c r="C18830" s="915"/>
      <c r="D18830" s="916"/>
      <c r="E18830" s="916"/>
      <c r="F18830" s="916"/>
      <c r="G18830" s="915"/>
      <c r="H18830" s="915"/>
      <c r="I18830" s="915"/>
    </row>
    <row r="18831" spans="1:9">
      <c r="A18831" s="915"/>
      <c r="B18831" s="915"/>
      <c r="C18831" s="915"/>
      <c r="D18831" s="916"/>
      <c r="E18831" s="916"/>
      <c r="F18831" s="916"/>
      <c r="G18831" s="915"/>
      <c r="H18831" s="915"/>
      <c r="I18831" s="915"/>
    </row>
    <row r="18832" spans="1:9">
      <c r="A18832" s="915"/>
      <c r="B18832" s="915"/>
      <c r="C18832" s="915"/>
      <c r="D18832" s="916"/>
      <c r="E18832" s="916"/>
      <c r="F18832" s="916"/>
      <c r="G18832" s="915"/>
      <c r="H18832" s="915"/>
      <c r="I18832" s="915"/>
    </row>
    <row r="18833" spans="1:9">
      <c r="A18833" s="915"/>
      <c r="B18833" s="915"/>
      <c r="C18833" s="915"/>
      <c r="D18833" s="916"/>
      <c r="E18833" s="916"/>
      <c r="F18833" s="916"/>
      <c r="G18833" s="915"/>
      <c r="H18833" s="915"/>
      <c r="I18833" s="915"/>
    </row>
    <row r="18834" spans="1:9">
      <c r="A18834" s="915"/>
      <c r="B18834" s="915"/>
      <c r="C18834" s="915"/>
      <c r="D18834" s="916"/>
      <c r="E18834" s="916"/>
      <c r="F18834" s="916"/>
      <c r="G18834" s="915"/>
      <c r="H18834" s="915"/>
      <c r="I18834" s="915"/>
    </row>
    <row r="18835" spans="1:9">
      <c r="A18835" s="915"/>
      <c r="B18835" s="915"/>
      <c r="C18835" s="915"/>
      <c r="D18835" s="916"/>
      <c r="E18835" s="916"/>
      <c r="F18835" s="916"/>
      <c r="G18835" s="915"/>
      <c r="H18835" s="915"/>
      <c r="I18835" s="915"/>
    </row>
    <row r="18836" spans="1:9">
      <c r="A18836" s="915"/>
      <c r="B18836" s="915"/>
      <c r="C18836" s="915"/>
      <c r="D18836" s="916"/>
      <c r="E18836" s="916"/>
      <c r="F18836" s="916"/>
      <c r="G18836" s="915"/>
      <c r="H18836" s="915"/>
      <c r="I18836" s="915"/>
    </row>
    <row r="18837" spans="1:9">
      <c r="A18837" s="915"/>
      <c r="B18837" s="915"/>
      <c r="C18837" s="915"/>
      <c r="D18837" s="916"/>
      <c r="E18837" s="916"/>
      <c r="F18837" s="916"/>
      <c r="G18837" s="915"/>
      <c r="H18837" s="915"/>
      <c r="I18837" s="915"/>
    </row>
    <row r="18838" spans="1:9">
      <c r="A18838" s="915"/>
      <c r="B18838" s="915"/>
      <c r="C18838" s="915"/>
      <c r="D18838" s="916"/>
      <c r="E18838" s="916"/>
      <c r="F18838" s="916"/>
      <c r="G18838" s="915"/>
      <c r="H18838" s="915"/>
      <c r="I18838" s="915"/>
    </row>
    <row r="18839" spans="1:9">
      <c r="A18839" s="915"/>
      <c r="B18839" s="915"/>
      <c r="C18839" s="915"/>
      <c r="D18839" s="916"/>
      <c r="E18839" s="916"/>
      <c r="F18839" s="916"/>
      <c r="G18839" s="915"/>
      <c r="H18839" s="915"/>
      <c r="I18839" s="915"/>
    </row>
    <row r="18840" spans="1:9">
      <c r="A18840" s="915"/>
      <c r="B18840" s="915"/>
      <c r="C18840" s="915"/>
      <c r="D18840" s="916"/>
      <c r="E18840" s="916"/>
      <c r="F18840" s="916"/>
      <c r="G18840" s="915"/>
      <c r="H18840" s="915"/>
      <c r="I18840" s="915"/>
    </row>
    <row r="18841" spans="1:9">
      <c r="A18841" s="915"/>
      <c r="B18841" s="915"/>
      <c r="C18841" s="915"/>
      <c r="D18841" s="916"/>
      <c r="E18841" s="916"/>
      <c r="F18841" s="916"/>
      <c r="G18841" s="915"/>
      <c r="H18841" s="915"/>
      <c r="I18841" s="915"/>
    </row>
    <row r="18842" spans="1:9">
      <c r="A18842" s="915"/>
      <c r="B18842" s="915"/>
      <c r="C18842" s="915"/>
      <c r="D18842" s="916"/>
      <c r="E18842" s="916"/>
      <c r="F18842" s="916"/>
      <c r="G18842" s="915"/>
      <c r="H18842" s="915"/>
      <c r="I18842" s="915"/>
    </row>
    <row r="18843" spans="1:9">
      <c r="A18843" s="915"/>
      <c r="B18843" s="915"/>
      <c r="C18843" s="915"/>
      <c r="D18843" s="916"/>
      <c r="E18843" s="916"/>
      <c r="F18843" s="916"/>
      <c r="G18843" s="915"/>
      <c r="H18843" s="915"/>
      <c r="I18843" s="915"/>
    </row>
    <row r="18844" spans="1:9">
      <c r="A18844" s="915"/>
      <c r="B18844" s="915"/>
      <c r="C18844" s="915"/>
      <c r="D18844" s="916"/>
      <c r="E18844" s="916"/>
      <c r="F18844" s="916"/>
      <c r="G18844" s="915"/>
      <c r="H18844" s="915"/>
      <c r="I18844" s="915"/>
    </row>
    <row r="18845" spans="1:9">
      <c r="A18845" s="915"/>
      <c r="B18845" s="915"/>
      <c r="C18845" s="915"/>
      <c r="D18845" s="916"/>
      <c r="E18845" s="916"/>
      <c r="F18845" s="916"/>
      <c r="G18845" s="915"/>
      <c r="H18845" s="915"/>
      <c r="I18845" s="915"/>
    </row>
    <row r="18846" spans="1:9">
      <c r="A18846" s="915"/>
      <c r="B18846" s="915"/>
      <c r="C18846" s="915"/>
      <c r="D18846" s="916"/>
      <c r="E18846" s="916"/>
      <c r="F18846" s="916"/>
      <c r="G18846" s="915"/>
      <c r="H18846" s="915"/>
      <c r="I18846" s="915"/>
    </row>
    <row r="18847" spans="1:9">
      <c r="A18847" s="915"/>
      <c r="B18847" s="915"/>
      <c r="C18847" s="915"/>
      <c r="D18847" s="916"/>
      <c r="E18847" s="916"/>
      <c r="F18847" s="916"/>
      <c r="G18847" s="915"/>
      <c r="H18847" s="915"/>
      <c r="I18847" s="915"/>
    </row>
    <row r="18848" spans="1:9">
      <c r="A18848" s="915"/>
      <c r="B18848" s="915"/>
      <c r="C18848" s="915"/>
      <c r="D18848" s="916"/>
      <c r="E18848" s="916"/>
      <c r="F18848" s="916"/>
      <c r="G18848" s="915"/>
      <c r="H18848" s="915"/>
      <c r="I18848" s="915"/>
    </row>
    <row r="18849" spans="1:9">
      <c r="A18849" s="915"/>
      <c r="B18849" s="915"/>
      <c r="C18849" s="915"/>
      <c r="D18849" s="916"/>
      <c r="E18849" s="916"/>
      <c r="F18849" s="916"/>
      <c r="G18849" s="915"/>
      <c r="H18849" s="915"/>
      <c r="I18849" s="915"/>
    </row>
    <row r="18850" spans="1:9">
      <c r="A18850" s="915"/>
      <c r="B18850" s="915"/>
      <c r="C18850" s="915"/>
      <c r="D18850" s="916"/>
      <c r="E18850" s="916"/>
      <c r="F18850" s="916"/>
      <c r="G18850" s="915"/>
      <c r="H18850" s="915"/>
      <c r="I18850" s="915"/>
    </row>
    <row r="18851" spans="1:9">
      <c r="A18851" s="915"/>
      <c r="B18851" s="915"/>
      <c r="C18851" s="915"/>
      <c r="D18851" s="916"/>
      <c r="E18851" s="916"/>
      <c r="F18851" s="916"/>
      <c r="G18851" s="915"/>
      <c r="H18851" s="915"/>
      <c r="I18851" s="915"/>
    </row>
    <row r="18852" spans="1:9">
      <c r="A18852" s="915"/>
      <c r="B18852" s="915"/>
      <c r="C18852" s="915"/>
      <c r="D18852" s="916"/>
      <c r="E18852" s="916"/>
      <c r="F18852" s="916"/>
      <c r="G18852" s="915"/>
      <c r="H18852" s="915"/>
      <c r="I18852" s="915"/>
    </row>
    <row r="18853" spans="1:9">
      <c r="A18853" s="915"/>
      <c r="B18853" s="915"/>
      <c r="C18853" s="915"/>
      <c r="D18853" s="916"/>
      <c r="E18853" s="916"/>
      <c r="F18853" s="916"/>
      <c r="G18853" s="915"/>
      <c r="H18853" s="915"/>
      <c r="I18853" s="915"/>
    </row>
    <row r="18854" spans="1:9">
      <c r="A18854" s="915"/>
      <c r="B18854" s="915"/>
      <c r="C18854" s="915"/>
      <c r="D18854" s="916"/>
      <c r="E18854" s="916"/>
      <c r="F18854" s="916"/>
      <c r="G18854" s="915"/>
      <c r="H18854" s="915"/>
      <c r="I18854" s="915"/>
    </row>
    <row r="18855" spans="1:9">
      <c r="A18855" s="915"/>
      <c r="B18855" s="915"/>
      <c r="C18855" s="915"/>
      <c r="D18855" s="916"/>
      <c r="E18855" s="916"/>
      <c r="F18855" s="916"/>
      <c r="G18855" s="915"/>
      <c r="H18855" s="915"/>
      <c r="I18855" s="915"/>
    </row>
    <row r="18856" spans="1:9">
      <c r="A18856" s="915"/>
      <c r="B18856" s="915"/>
      <c r="C18856" s="915"/>
      <c r="D18856" s="916"/>
      <c r="E18856" s="916"/>
      <c r="F18856" s="916"/>
      <c r="G18856" s="915"/>
      <c r="H18856" s="915"/>
      <c r="I18856" s="915"/>
    </row>
    <row r="18857" spans="1:9">
      <c r="A18857" s="915"/>
      <c r="B18857" s="915"/>
      <c r="C18857" s="915"/>
      <c r="D18857" s="916"/>
      <c r="E18857" s="916"/>
      <c r="F18857" s="916"/>
      <c r="G18857" s="915"/>
      <c r="H18857" s="915"/>
      <c r="I18857" s="915"/>
    </row>
    <row r="18858" spans="1:9">
      <c r="A18858" s="915"/>
      <c r="B18858" s="915"/>
      <c r="C18858" s="915"/>
      <c r="D18858" s="916"/>
      <c r="E18858" s="916"/>
      <c r="F18858" s="916"/>
      <c r="G18858" s="915"/>
      <c r="H18858" s="915"/>
      <c r="I18858" s="915"/>
    </row>
    <row r="18859" spans="1:9">
      <c r="A18859" s="915"/>
      <c r="B18859" s="915"/>
      <c r="C18859" s="915"/>
      <c r="D18859" s="916"/>
      <c r="E18859" s="916"/>
      <c r="F18859" s="916"/>
      <c r="G18859" s="915"/>
      <c r="H18859" s="915"/>
      <c r="I18859" s="915"/>
    </row>
    <row r="18860" spans="1:9">
      <c r="A18860" s="915"/>
      <c r="B18860" s="915"/>
      <c r="C18860" s="915"/>
      <c r="D18860" s="916"/>
      <c r="E18860" s="916"/>
      <c r="F18860" s="916"/>
      <c r="G18860" s="915"/>
      <c r="H18860" s="915"/>
      <c r="I18860" s="915"/>
    </row>
    <row r="18861" spans="1:9">
      <c r="A18861" s="915"/>
      <c r="B18861" s="915"/>
      <c r="C18861" s="915"/>
      <c r="D18861" s="916"/>
      <c r="E18861" s="916"/>
      <c r="F18861" s="916"/>
      <c r="G18861" s="915"/>
      <c r="H18861" s="915"/>
      <c r="I18861" s="915"/>
    </row>
    <row r="18862" spans="1:9">
      <c r="A18862" s="915"/>
      <c r="B18862" s="915"/>
      <c r="C18862" s="915"/>
      <c r="D18862" s="916"/>
      <c r="E18862" s="916"/>
      <c r="F18862" s="916"/>
      <c r="G18862" s="915"/>
      <c r="H18862" s="915"/>
      <c r="I18862" s="915"/>
    </row>
    <row r="18863" spans="1:9">
      <c r="A18863" s="915"/>
      <c r="B18863" s="915"/>
      <c r="C18863" s="915"/>
      <c r="D18863" s="916"/>
      <c r="E18863" s="916"/>
      <c r="F18863" s="916"/>
      <c r="G18863" s="915"/>
      <c r="H18863" s="915"/>
      <c r="I18863" s="915"/>
    </row>
    <row r="18864" spans="1:9">
      <c r="A18864" s="915"/>
      <c r="B18864" s="915"/>
      <c r="C18864" s="915"/>
      <c r="D18864" s="916"/>
      <c r="E18864" s="916"/>
      <c r="F18864" s="916"/>
      <c r="G18864" s="915"/>
      <c r="H18864" s="915"/>
      <c r="I18864" s="915"/>
    </row>
    <row r="18865" spans="1:9">
      <c r="A18865" s="915"/>
      <c r="B18865" s="915"/>
      <c r="C18865" s="915"/>
      <c r="D18865" s="916"/>
      <c r="E18865" s="916"/>
      <c r="F18865" s="916"/>
      <c r="G18865" s="915"/>
      <c r="H18865" s="915"/>
      <c r="I18865" s="915"/>
    </row>
    <row r="18866" spans="1:9">
      <c r="A18866" s="915"/>
      <c r="B18866" s="915"/>
      <c r="C18866" s="915"/>
      <c r="D18866" s="916"/>
      <c r="E18866" s="916"/>
      <c r="F18866" s="916"/>
      <c r="G18866" s="915"/>
      <c r="H18866" s="915"/>
      <c r="I18866" s="915"/>
    </row>
    <row r="18867" spans="1:9">
      <c r="A18867" s="915"/>
      <c r="B18867" s="915"/>
      <c r="C18867" s="915"/>
      <c r="D18867" s="916"/>
      <c r="E18867" s="916"/>
      <c r="F18867" s="916"/>
      <c r="G18867" s="915"/>
      <c r="H18867" s="915"/>
      <c r="I18867" s="915"/>
    </row>
    <row r="18868" spans="1:9">
      <c r="A18868" s="915"/>
      <c r="B18868" s="915"/>
      <c r="C18868" s="915"/>
      <c r="D18868" s="916"/>
      <c r="E18868" s="916"/>
      <c r="F18868" s="916"/>
      <c r="G18868" s="915"/>
      <c r="H18868" s="915"/>
      <c r="I18868" s="915"/>
    </row>
    <row r="18869" spans="1:9">
      <c r="A18869" s="915"/>
      <c r="B18869" s="915"/>
      <c r="C18869" s="915"/>
      <c r="D18869" s="916"/>
      <c r="E18869" s="916"/>
      <c r="F18869" s="916"/>
      <c r="G18869" s="915"/>
      <c r="H18869" s="915"/>
      <c r="I18869" s="915"/>
    </row>
    <row r="18870" spans="1:9">
      <c r="A18870" s="915"/>
      <c r="B18870" s="915"/>
      <c r="C18870" s="915"/>
      <c r="D18870" s="916"/>
      <c r="E18870" s="916"/>
      <c r="F18870" s="916"/>
      <c r="G18870" s="915"/>
      <c r="H18870" s="915"/>
      <c r="I18870" s="915"/>
    </row>
    <row r="18871" spans="1:9">
      <c r="A18871" s="915"/>
      <c r="B18871" s="915"/>
      <c r="C18871" s="915"/>
      <c r="D18871" s="916"/>
      <c r="E18871" s="916"/>
      <c r="F18871" s="916"/>
      <c r="G18871" s="915"/>
      <c r="H18871" s="915"/>
      <c r="I18871" s="915"/>
    </row>
    <row r="18872" spans="1:9">
      <c r="A18872" s="915"/>
      <c r="B18872" s="915"/>
      <c r="C18872" s="915"/>
      <c r="D18872" s="916"/>
      <c r="E18872" s="916"/>
      <c r="F18872" s="916"/>
      <c r="G18872" s="915"/>
      <c r="H18872" s="915"/>
      <c r="I18872" s="915"/>
    </row>
    <row r="18873" spans="1:9">
      <c r="A18873" s="915"/>
      <c r="B18873" s="915"/>
      <c r="C18873" s="915"/>
      <c r="D18873" s="916"/>
      <c r="E18873" s="916"/>
      <c r="F18873" s="916"/>
      <c r="G18873" s="915"/>
      <c r="H18873" s="915"/>
      <c r="I18873" s="915"/>
    </row>
    <row r="18874" spans="1:9">
      <c r="A18874" s="915"/>
      <c r="B18874" s="915"/>
      <c r="C18874" s="915"/>
      <c r="D18874" s="916"/>
      <c r="E18874" s="916"/>
      <c r="F18874" s="916"/>
      <c r="G18874" s="915"/>
      <c r="H18874" s="915"/>
      <c r="I18874" s="915"/>
    </row>
    <row r="18875" spans="1:9">
      <c r="A18875" s="915"/>
      <c r="B18875" s="915"/>
      <c r="C18875" s="915"/>
      <c r="D18875" s="916"/>
      <c r="E18875" s="916"/>
      <c r="F18875" s="916"/>
      <c r="G18875" s="915"/>
      <c r="H18875" s="915"/>
      <c r="I18875" s="915"/>
    </row>
    <row r="18876" spans="1:9">
      <c r="A18876" s="915"/>
      <c r="B18876" s="915"/>
      <c r="C18876" s="915"/>
      <c r="D18876" s="916"/>
      <c r="E18876" s="916"/>
      <c r="F18876" s="916"/>
      <c r="G18876" s="915"/>
      <c r="H18876" s="915"/>
      <c r="I18876" s="915"/>
    </row>
    <row r="18877" spans="1:9">
      <c r="A18877" s="915"/>
      <c r="B18877" s="915"/>
      <c r="C18877" s="915"/>
      <c r="D18877" s="916"/>
      <c r="E18877" s="916"/>
      <c r="F18877" s="916"/>
      <c r="G18877" s="915"/>
      <c r="H18877" s="915"/>
      <c r="I18877" s="915"/>
    </row>
    <row r="18878" spans="1:9">
      <c r="A18878" s="915"/>
      <c r="B18878" s="915"/>
      <c r="C18878" s="915"/>
      <c r="D18878" s="916"/>
      <c r="E18878" s="916"/>
      <c r="F18878" s="916"/>
      <c r="G18878" s="915"/>
      <c r="H18878" s="915"/>
      <c r="I18878" s="915"/>
    </row>
    <row r="18879" spans="1:9">
      <c r="A18879" s="915"/>
      <c r="B18879" s="915"/>
      <c r="C18879" s="915"/>
      <c r="D18879" s="916"/>
      <c r="E18879" s="916"/>
      <c r="F18879" s="916"/>
      <c r="G18879" s="915"/>
      <c r="H18879" s="915"/>
      <c r="I18879" s="915"/>
    </row>
    <row r="18880" spans="1:9">
      <c r="A18880" s="915"/>
      <c r="B18880" s="915"/>
      <c r="C18880" s="915"/>
      <c r="D18880" s="916"/>
      <c r="E18880" s="916"/>
      <c r="F18880" s="916"/>
      <c r="G18880" s="915"/>
      <c r="H18880" s="915"/>
      <c r="I18880" s="915"/>
    </row>
    <row r="18881" spans="1:9">
      <c r="A18881" s="915"/>
      <c r="B18881" s="915"/>
      <c r="C18881" s="915"/>
      <c r="D18881" s="916"/>
      <c r="E18881" s="916"/>
      <c r="F18881" s="916"/>
      <c r="G18881" s="915"/>
      <c r="H18881" s="915"/>
      <c r="I18881" s="915"/>
    </row>
    <row r="18882" spans="1:9">
      <c r="A18882" s="915"/>
      <c r="B18882" s="915"/>
      <c r="C18882" s="915"/>
      <c r="D18882" s="916"/>
      <c r="E18882" s="916"/>
      <c r="F18882" s="916"/>
      <c r="G18882" s="915"/>
      <c r="H18882" s="915"/>
      <c r="I18882" s="915"/>
    </row>
    <row r="18883" spans="1:9">
      <c r="A18883" s="915"/>
      <c r="B18883" s="915"/>
      <c r="C18883" s="915"/>
      <c r="D18883" s="916"/>
      <c r="E18883" s="916"/>
      <c r="F18883" s="916"/>
      <c r="G18883" s="915"/>
      <c r="H18883" s="915"/>
      <c r="I18883" s="915"/>
    </row>
    <row r="18884" spans="1:9">
      <c r="A18884" s="915"/>
      <c r="B18884" s="915"/>
      <c r="C18884" s="915"/>
      <c r="D18884" s="916"/>
      <c r="E18884" s="916"/>
      <c r="F18884" s="916"/>
      <c r="G18884" s="915"/>
      <c r="H18884" s="915"/>
      <c r="I18884" s="915"/>
    </row>
    <row r="18885" spans="1:9">
      <c r="A18885" s="915"/>
      <c r="B18885" s="915"/>
      <c r="C18885" s="915"/>
      <c r="D18885" s="916"/>
      <c r="E18885" s="916"/>
      <c r="F18885" s="916"/>
      <c r="G18885" s="915"/>
      <c r="H18885" s="915"/>
      <c r="I18885" s="915"/>
    </row>
    <row r="18886" spans="1:9">
      <c r="A18886" s="915"/>
      <c r="B18886" s="915"/>
      <c r="C18886" s="915"/>
      <c r="D18886" s="916"/>
      <c r="E18886" s="916"/>
      <c r="F18886" s="916"/>
      <c r="G18886" s="915"/>
      <c r="H18886" s="915"/>
      <c r="I18886" s="915"/>
    </row>
    <row r="18887" spans="1:9">
      <c r="A18887" s="915"/>
      <c r="B18887" s="915"/>
      <c r="C18887" s="915"/>
      <c r="D18887" s="916"/>
      <c r="E18887" s="916"/>
      <c r="F18887" s="916"/>
      <c r="G18887" s="915"/>
      <c r="H18887" s="915"/>
      <c r="I18887" s="915"/>
    </row>
    <row r="18888" spans="1:9">
      <c r="A18888" s="915"/>
      <c r="B18888" s="915"/>
      <c r="C18888" s="915"/>
      <c r="D18888" s="916"/>
      <c r="E18888" s="916"/>
      <c r="F18888" s="916"/>
      <c r="G18888" s="915"/>
      <c r="H18888" s="915"/>
      <c r="I18888" s="915"/>
    </row>
    <row r="18889" spans="1:9">
      <c r="A18889" s="915"/>
      <c r="B18889" s="915"/>
      <c r="C18889" s="915"/>
      <c r="D18889" s="916"/>
      <c r="E18889" s="916"/>
      <c r="F18889" s="916"/>
      <c r="G18889" s="915"/>
      <c r="H18889" s="915"/>
      <c r="I18889" s="915"/>
    </row>
    <row r="18890" spans="1:9">
      <c r="A18890" s="915"/>
      <c r="B18890" s="915"/>
      <c r="C18890" s="915"/>
      <c r="D18890" s="916"/>
      <c r="E18890" s="916"/>
      <c r="F18890" s="916"/>
      <c r="G18890" s="915"/>
      <c r="H18890" s="915"/>
      <c r="I18890" s="915"/>
    </row>
    <row r="18891" spans="1:9">
      <c r="A18891" s="915"/>
      <c r="B18891" s="915"/>
      <c r="C18891" s="915"/>
      <c r="D18891" s="916"/>
      <c r="E18891" s="916"/>
      <c r="F18891" s="916"/>
      <c r="G18891" s="915"/>
      <c r="H18891" s="915"/>
      <c r="I18891" s="915"/>
    </row>
    <row r="18892" spans="1:9">
      <c r="A18892" s="915"/>
      <c r="B18892" s="915"/>
      <c r="C18892" s="915"/>
      <c r="D18892" s="916"/>
      <c r="E18892" s="916"/>
      <c r="F18892" s="916"/>
      <c r="G18892" s="915"/>
      <c r="H18892" s="915"/>
      <c r="I18892" s="915"/>
    </row>
    <row r="18893" spans="1:9">
      <c r="A18893" s="915"/>
      <c r="B18893" s="915"/>
      <c r="C18893" s="915"/>
      <c r="D18893" s="916"/>
      <c r="E18893" s="916"/>
      <c r="F18893" s="916"/>
      <c r="G18893" s="915"/>
      <c r="H18893" s="915"/>
      <c r="I18893" s="915"/>
    </row>
    <row r="18894" spans="1:9">
      <c r="A18894" s="915"/>
      <c r="B18894" s="915"/>
      <c r="C18894" s="915"/>
      <c r="D18894" s="916"/>
      <c r="E18894" s="916"/>
      <c r="F18894" s="916"/>
      <c r="G18894" s="915"/>
      <c r="H18894" s="915"/>
      <c r="I18894" s="915"/>
    </row>
    <row r="18895" spans="1:9">
      <c r="A18895" s="915"/>
      <c r="B18895" s="915"/>
      <c r="C18895" s="915"/>
      <c r="D18895" s="916"/>
      <c r="E18895" s="916"/>
      <c r="F18895" s="916"/>
      <c r="G18895" s="915"/>
      <c r="H18895" s="915"/>
      <c r="I18895" s="915"/>
    </row>
    <row r="18896" spans="1:9">
      <c r="A18896" s="915"/>
      <c r="B18896" s="915"/>
      <c r="C18896" s="915"/>
      <c r="D18896" s="916"/>
      <c r="E18896" s="916"/>
      <c r="F18896" s="916"/>
      <c r="G18896" s="915"/>
      <c r="H18896" s="915"/>
      <c r="I18896" s="915"/>
    </row>
    <row r="18897" spans="1:9">
      <c r="A18897" s="915"/>
      <c r="B18897" s="915"/>
      <c r="C18897" s="915"/>
      <c r="D18897" s="916"/>
      <c r="E18897" s="916"/>
      <c r="F18897" s="916"/>
      <c r="G18897" s="915"/>
      <c r="H18897" s="915"/>
      <c r="I18897" s="915"/>
    </row>
    <row r="18898" spans="1:9">
      <c r="A18898" s="915"/>
      <c r="B18898" s="915"/>
      <c r="C18898" s="915"/>
      <c r="D18898" s="916"/>
      <c r="E18898" s="916"/>
      <c r="F18898" s="916"/>
      <c r="G18898" s="915"/>
      <c r="H18898" s="915"/>
      <c r="I18898" s="915"/>
    </row>
    <row r="18899" spans="1:9">
      <c r="A18899" s="915"/>
      <c r="B18899" s="915"/>
      <c r="C18899" s="915"/>
      <c r="D18899" s="916"/>
      <c r="E18899" s="916"/>
      <c r="F18899" s="916"/>
      <c r="G18899" s="915"/>
      <c r="H18899" s="915"/>
      <c r="I18899" s="915"/>
    </row>
    <row r="18900" spans="1:9">
      <c r="A18900" s="915"/>
      <c r="B18900" s="915"/>
      <c r="C18900" s="915"/>
      <c r="D18900" s="916"/>
      <c r="E18900" s="916"/>
      <c r="F18900" s="916"/>
      <c r="G18900" s="915"/>
      <c r="H18900" s="915"/>
      <c r="I18900" s="915"/>
    </row>
    <row r="18901" spans="1:9">
      <c r="A18901" s="915"/>
      <c r="B18901" s="915"/>
      <c r="C18901" s="915"/>
      <c r="D18901" s="916"/>
      <c r="E18901" s="916"/>
      <c r="F18901" s="916"/>
      <c r="G18901" s="915"/>
      <c r="H18901" s="915"/>
      <c r="I18901" s="915"/>
    </row>
    <row r="18902" spans="1:9">
      <c r="A18902" s="915"/>
      <c r="B18902" s="915"/>
      <c r="C18902" s="915"/>
      <c r="D18902" s="916"/>
      <c r="E18902" s="916"/>
      <c r="F18902" s="916"/>
      <c r="G18902" s="915"/>
      <c r="H18902" s="915"/>
      <c r="I18902" s="915"/>
    </row>
    <row r="18903" spans="1:9">
      <c r="A18903" s="915"/>
      <c r="B18903" s="915"/>
      <c r="C18903" s="915"/>
      <c r="D18903" s="916"/>
      <c r="E18903" s="916"/>
      <c r="F18903" s="916"/>
      <c r="G18903" s="915"/>
      <c r="H18903" s="915"/>
      <c r="I18903" s="915"/>
    </row>
    <row r="18904" spans="1:9">
      <c r="A18904" s="915"/>
      <c r="B18904" s="915"/>
      <c r="C18904" s="915"/>
      <c r="D18904" s="916"/>
      <c r="E18904" s="916"/>
      <c r="F18904" s="916"/>
      <c r="G18904" s="915"/>
      <c r="H18904" s="915"/>
      <c r="I18904" s="915"/>
    </row>
    <row r="18905" spans="1:9">
      <c r="A18905" s="915"/>
      <c r="B18905" s="915"/>
      <c r="C18905" s="915"/>
      <c r="D18905" s="916"/>
      <c r="E18905" s="916"/>
      <c r="F18905" s="916"/>
      <c r="G18905" s="915"/>
      <c r="H18905" s="915"/>
      <c r="I18905" s="915"/>
    </row>
    <row r="18906" spans="1:9">
      <c r="A18906" s="915"/>
      <c r="B18906" s="915"/>
      <c r="C18906" s="915"/>
      <c r="D18906" s="916"/>
      <c r="E18906" s="916"/>
      <c r="F18906" s="916"/>
      <c r="G18906" s="915"/>
      <c r="H18906" s="915"/>
      <c r="I18906" s="915"/>
    </row>
    <row r="18907" spans="1:9">
      <c r="A18907" s="915"/>
      <c r="B18907" s="915"/>
      <c r="C18907" s="915"/>
      <c r="D18907" s="916"/>
      <c r="E18907" s="916"/>
      <c r="F18907" s="916"/>
      <c r="G18907" s="915"/>
      <c r="H18907" s="915"/>
      <c r="I18907" s="915"/>
    </row>
    <row r="18908" spans="1:9">
      <c r="A18908" s="915"/>
      <c r="B18908" s="915"/>
      <c r="C18908" s="915"/>
      <c r="D18908" s="916"/>
      <c r="E18908" s="916"/>
      <c r="F18908" s="916"/>
      <c r="G18908" s="915"/>
      <c r="H18908" s="915"/>
      <c r="I18908" s="915"/>
    </row>
    <row r="18909" spans="1:9">
      <c r="A18909" s="915"/>
      <c r="B18909" s="915"/>
      <c r="C18909" s="915"/>
      <c r="D18909" s="916"/>
      <c r="E18909" s="916"/>
      <c r="F18909" s="916"/>
      <c r="G18909" s="915"/>
      <c r="H18909" s="915"/>
      <c r="I18909" s="915"/>
    </row>
    <row r="18910" spans="1:9">
      <c r="A18910" s="915"/>
      <c r="B18910" s="915"/>
      <c r="C18910" s="915"/>
      <c r="D18910" s="916"/>
      <c r="E18910" s="916"/>
      <c r="F18910" s="916"/>
      <c r="G18910" s="915"/>
      <c r="H18910" s="915"/>
      <c r="I18910" s="915"/>
    </row>
    <row r="18911" spans="1:9">
      <c r="A18911" s="915"/>
      <c r="B18911" s="915"/>
      <c r="C18911" s="915"/>
      <c r="D18911" s="916"/>
      <c r="E18911" s="916"/>
      <c r="F18911" s="916"/>
      <c r="G18911" s="915"/>
      <c r="H18911" s="915"/>
      <c r="I18911" s="915"/>
    </row>
    <row r="18912" spans="1:9">
      <c r="A18912" s="915"/>
      <c r="B18912" s="915"/>
      <c r="C18912" s="915"/>
      <c r="D18912" s="916"/>
      <c r="E18912" s="916"/>
      <c r="F18912" s="916"/>
      <c r="G18912" s="915"/>
      <c r="H18912" s="915"/>
      <c r="I18912" s="915"/>
    </row>
    <row r="18913" spans="1:9">
      <c r="A18913" s="915"/>
      <c r="B18913" s="915"/>
      <c r="C18913" s="915"/>
      <c r="D18913" s="916"/>
      <c r="E18913" s="916"/>
      <c r="F18913" s="916"/>
      <c r="G18913" s="915"/>
      <c r="H18913" s="915"/>
      <c r="I18913" s="915"/>
    </row>
    <row r="18914" spans="1:9">
      <c r="A18914" s="915"/>
      <c r="B18914" s="915"/>
      <c r="C18914" s="915"/>
      <c r="D18914" s="916"/>
      <c r="E18914" s="916"/>
      <c r="F18914" s="916"/>
      <c r="G18914" s="915"/>
      <c r="H18914" s="915"/>
      <c r="I18914" s="915"/>
    </row>
    <row r="18915" spans="1:9">
      <c r="A18915" s="915"/>
      <c r="B18915" s="915"/>
      <c r="C18915" s="915"/>
      <c r="D18915" s="916"/>
      <c r="E18915" s="916"/>
      <c r="F18915" s="916"/>
      <c r="G18915" s="915"/>
      <c r="H18915" s="915"/>
      <c r="I18915" s="915"/>
    </row>
    <row r="18916" spans="1:9">
      <c r="A18916" s="915"/>
      <c r="B18916" s="915"/>
      <c r="C18916" s="915"/>
      <c r="D18916" s="916"/>
      <c r="E18916" s="916"/>
      <c r="F18916" s="916"/>
      <c r="G18916" s="915"/>
      <c r="H18916" s="915"/>
      <c r="I18916" s="915"/>
    </row>
    <row r="18917" spans="1:9">
      <c r="A18917" s="915"/>
      <c r="B18917" s="915"/>
      <c r="C18917" s="915"/>
      <c r="D18917" s="916"/>
      <c r="E18917" s="916"/>
      <c r="F18917" s="916"/>
      <c r="G18917" s="915"/>
      <c r="H18917" s="915"/>
      <c r="I18917" s="915"/>
    </row>
    <row r="18918" spans="1:9">
      <c r="A18918" s="915"/>
      <c r="B18918" s="915"/>
      <c r="C18918" s="915"/>
      <c r="D18918" s="916"/>
      <c r="E18918" s="916"/>
      <c r="F18918" s="916"/>
      <c r="G18918" s="915"/>
      <c r="H18918" s="915"/>
      <c r="I18918" s="915"/>
    </row>
    <row r="18919" spans="1:9">
      <c r="A18919" s="915"/>
      <c r="B18919" s="915"/>
      <c r="C18919" s="915"/>
      <c r="D18919" s="916"/>
      <c r="E18919" s="916"/>
      <c r="F18919" s="916"/>
      <c r="G18919" s="915"/>
      <c r="H18919" s="915"/>
      <c r="I18919" s="915"/>
    </row>
    <row r="18920" spans="1:9">
      <c r="A18920" s="915"/>
      <c r="B18920" s="915"/>
      <c r="C18920" s="915"/>
      <c r="D18920" s="916"/>
      <c r="E18920" s="916"/>
      <c r="F18920" s="916"/>
      <c r="G18920" s="915"/>
      <c r="H18920" s="915"/>
      <c r="I18920" s="915"/>
    </row>
    <row r="18921" spans="1:9">
      <c r="A18921" s="915"/>
      <c r="B18921" s="915"/>
      <c r="C18921" s="915"/>
      <c r="D18921" s="916"/>
      <c r="E18921" s="916"/>
      <c r="F18921" s="916"/>
      <c r="G18921" s="915"/>
      <c r="H18921" s="915"/>
      <c r="I18921" s="915"/>
    </row>
    <row r="18922" spans="1:9">
      <c r="A18922" s="915"/>
      <c r="B18922" s="915"/>
      <c r="C18922" s="915"/>
      <c r="D18922" s="916"/>
      <c r="E18922" s="916"/>
      <c r="F18922" s="916"/>
      <c r="G18922" s="915"/>
      <c r="H18922" s="915"/>
      <c r="I18922" s="915"/>
    </row>
    <row r="18923" spans="1:9">
      <c r="A18923" s="915"/>
      <c r="B18923" s="915"/>
      <c r="C18923" s="915"/>
      <c r="D18923" s="916"/>
      <c r="E18923" s="916"/>
      <c r="F18923" s="916"/>
      <c r="G18923" s="915"/>
      <c r="H18923" s="915"/>
      <c r="I18923" s="915"/>
    </row>
    <row r="18924" spans="1:9">
      <c r="A18924" s="915"/>
      <c r="B18924" s="915"/>
      <c r="C18924" s="915"/>
      <c r="D18924" s="916"/>
      <c r="E18924" s="916"/>
      <c r="F18924" s="916"/>
      <c r="G18924" s="915"/>
      <c r="H18924" s="915"/>
      <c r="I18924" s="915"/>
    </row>
    <row r="18925" spans="1:9">
      <c r="A18925" s="915"/>
      <c r="B18925" s="915"/>
      <c r="C18925" s="915"/>
      <c r="D18925" s="916"/>
      <c r="E18925" s="916"/>
      <c r="F18925" s="916"/>
      <c r="G18925" s="915"/>
      <c r="H18925" s="915"/>
      <c r="I18925" s="915"/>
    </row>
    <row r="18926" spans="1:9">
      <c r="A18926" s="915"/>
      <c r="B18926" s="915"/>
      <c r="C18926" s="915"/>
      <c r="D18926" s="916"/>
      <c r="E18926" s="916"/>
      <c r="F18926" s="916"/>
      <c r="G18926" s="915"/>
      <c r="H18926" s="915"/>
      <c r="I18926" s="915"/>
    </row>
    <row r="18927" spans="1:9">
      <c r="A18927" s="915"/>
      <c r="B18927" s="915"/>
      <c r="C18927" s="915"/>
      <c r="D18927" s="916"/>
      <c r="E18927" s="916"/>
      <c r="F18927" s="916"/>
      <c r="G18927" s="915"/>
      <c r="H18927" s="915"/>
      <c r="I18927" s="915"/>
    </row>
    <row r="18928" spans="1:9">
      <c r="A18928" s="915"/>
      <c r="B18928" s="915"/>
      <c r="C18928" s="915"/>
      <c r="D18928" s="916"/>
      <c r="E18928" s="916"/>
      <c r="F18928" s="916"/>
      <c r="G18928" s="915"/>
      <c r="H18928" s="915"/>
      <c r="I18928" s="915"/>
    </row>
    <row r="18929" spans="1:9">
      <c r="A18929" s="915"/>
      <c r="B18929" s="915"/>
      <c r="C18929" s="915"/>
      <c r="D18929" s="916"/>
      <c r="E18929" s="916"/>
      <c r="F18929" s="916"/>
      <c r="G18929" s="915"/>
      <c r="H18929" s="915"/>
      <c r="I18929" s="915"/>
    </row>
    <row r="18930" spans="1:9">
      <c r="A18930" s="915"/>
      <c r="B18930" s="915"/>
      <c r="C18930" s="915"/>
      <c r="D18930" s="916"/>
      <c r="E18930" s="916"/>
      <c r="F18930" s="916"/>
      <c r="G18930" s="915"/>
      <c r="H18930" s="915"/>
      <c r="I18930" s="915"/>
    </row>
    <row r="18931" spans="1:9">
      <c r="A18931" s="915"/>
      <c r="B18931" s="915"/>
      <c r="C18931" s="915"/>
      <c r="D18931" s="916"/>
      <c r="E18931" s="916"/>
      <c r="F18931" s="916"/>
      <c r="G18931" s="915"/>
      <c r="H18931" s="915"/>
      <c r="I18931" s="915"/>
    </row>
    <row r="18932" spans="1:9">
      <c r="A18932" s="915"/>
      <c r="B18932" s="915"/>
      <c r="C18932" s="915"/>
      <c r="D18932" s="916"/>
      <c r="E18932" s="916"/>
      <c r="F18932" s="916"/>
      <c r="G18932" s="915"/>
      <c r="H18932" s="915"/>
      <c r="I18932" s="915"/>
    </row>
    <row r="18933" spans="1:9">
      <c r="A18933" s="915"/>
      <c r="B18933" s="915"/>
      <c r="C18933" s="915"/>
      <c r="D18933" s="916"/>
      <c r="E18933" s="916"/>
      <c r="F18933" s="916"/>
      <c r="G18933" s="915"/>
      <c r="H18933" s="915"/>
      <c r="I18933" s="915"/>
    </row>
    <row r="18934" spans="1:9">
      <c r="A18934" s="915"/>
      <c r="B18934" s="915"/>
      <c r="C18934" s="915"/>
      <c r="D18934" s="916"/>
      <c r="E18934" s="916"/>
      <c r="F18934" s="916"/>
      <c r="G18934" s="915"/>
      <c r="H18934" s="915"/>
      <c r="I18934" s="915"/>
    </row>
    <row r="18935" spans="1:9">
      <c r="A18935" s="915"/>
      <c r="B18935" s="915"/>
      <c r="C18935" s="915"/>
      <c r="D18935" s="916"/>
      <c r="E18935" s="916"/>
      <c r="F18935" s="916"/>
      <c r="G18935" s="915"/>
      <c r="H18935" s="915"/>
      <c r="I18935" s="915"/>
    </row>
    <row r="18936" spans="1:9">
      <c r="A18936" s="915"/>
      <c r="B18936" s="915"/>
      <c r="C18936" s="915"/>
      <c r="D18936" s="916"/>
      <c r="E18936" s="916"/>
      <c r="F18936" s="916"/>
      <c r="G18936" s="915"/>
      <c r="H18936" s="915"/>
      <c r="I18936" s="915"/>
    </row>
    <row r="18937" spans="1:9">
      <c r="A18937" s="915"/>
      <c r="B18937" s="915"/>
      <c r="C18937" s="915"/>
      <c r="D18937" s="916"/>
      <c r="E18937" s="916"/>
      <c r="F18937" s="916"/>
      <c r="G18937" s="915"/>
      <c r="H18937" s="915"/>
      <c r="I18937" s="915"/>
    </row>
    <row r="18938" spans="1:9">
      <c r="A18938" s="915"/>
      <c r="B18938" s="915"/>
      <c r="C18938" s="915"/>
      <c r="D18938" s="916"/>
      <c r="E18938" s="916"/>
      <c r="F18938" s="916"/>
      <c r="G18938" s="915"/>
      <c r="H18938" s="915"/>
      <c r="I18938" s="915"/>
    </row>
    <row r="18939" spans="1:9">
      <c r="A18939" s="915"/>
      <c r="B18939" s="915"/>
      <c r="C18939" s="915"/>
      <c r="D18939" s="916"/>
      <c r="E18939" s="916"/>
      <c r="F18939" s="916"/>
      <c r="G18939" s="915"/>
      <c r="H18939" s="915"/>
      <c r="I18939" s="915"/>
    </row>
    <row r="18940" spans="1:9">
      <c r="A18940" s="915"/>
      <c r="B18940" s="915"/>
      <c r="C18940" s="915"/>
      <c r="D18940" s="916"/>
      <c r="E18940" s="916"/>
      <c r="F18940" s="916"/>
      <c r="G18940" s="915"/>
      <c r="H18940" s="915"/>
      <c r="I18940" s="915"/>
    </row>
    <row r="18941" spans="1:9">
      <c r="A18941" s="915"/>
      <c r="B18941" s="915"/>
      <c r="C18941" s="915"/>
      <c r="D18941" s="916"/>
      <c r="E18941" s="916"/>
      <c r="F18941" s="916"/>
      <c r="G18941" s="915"/>
      <c r="H18941" s="915"/>
      <c r="I18941" s="915"/>
    </row>
    <row r="18942" spans="1:9">
      <c r="A18942" s="915"/>
      <c r="B18942" s="915"/>
      <c r="C18942" s="915"/>
      <c r="D18942" s="916"/>
      <c r="E18942" s="916"/>
      <c r="F18942" s="916"/>
      <c r="G18942" s="915"/>
      <c r="H18942" s="915"/>
      <c r="I18942" s="915"/>
    </row>
    <row r="18943" spans="1:9">
      <c r="A18943" s="915"/>
      <c r="B18943" s="915"/>
      <c r="C18943" s="915"/>
      <c r="D18943" s="916"/>
      <c r="E18943" s="916"/>
      <c r="F18943" s="916"/>
      <c r="G18943" s="915"/>
      <c r="H18943" s="915"/>
      <c r="I18943" s="915"/>
    </row>
    <row r="18944" spans="1:9">
      <c r="A18944" s="915"/>
      <c r="B18944" s="915"/>
      <c r="C18944" s="915"/>
      <c r="D18944" s="916"/>
      <c r="E18944" s="916"/>
      <c r="F18944" s="916"/>
      <c r="G18944" s="915"/>
      <c r="H18944" s="915"/>
      <c r="I18944" s="915"/>
    </row>
    <row r="18945" spans="1:9">
      <c r="A18945" s="915"/>
      <c r="B18945" s="915"/>
      <c r="C18945" s="915"/>
      <c r="D18945" s="916"/>
      <c r="E18945" s="916"/>
      <c r="F18945" s="916"/>
      <c r="G18945" s="915"/>
      <c r="H18945" s="915"/>
      <c r="I18945" s="915"/>
    </row>
    <row r="18946" spans="1:9">
      <c r="A18946" s="915"/>
      <c r="B18946" s="915"/>
      <c r="C18946" s="915"/>
      <c r="D18946" s="916"/>
      <c r="E18946" s="916"/>
      <c r="F18946" s="916"/>
      <c r="G18946" s="915"/>
      <c r="H18946" s="915"/>
      <c r="I18946" s="915"/>
    </row>
    <row r="18947" spans="1:9">
      <c r="A18947" s="915"/>
      <c r="B18947" s="915"/>
      <c r="C18947" s="915"/>
      <c r="D18947" s="916"/>
      <c r="E18947" s="916"/>
      <c r="F18947" s="916"/>
      <c r="G18947" s="915"/>
      <c r="H18947" s="915"/>
      <c r="I18947" s="915"/>
    </row>
    <row r="18948" spans="1:9">
      <c r="A18948" s="915"/>
      <c r="B18948" s="915"/>
      <c r="C18948" s="915"/>
      <c r="D18948" s="916"/>
      <c r="E18948" s="916"/>
      <c r="F18948" s="916"/>
      <c r="G18948" s="915"/>
      <c r="H18948" s="915"/>
      <c r="I18948" s="915"/>
    </row>
    <row r="18949" spans="1:9">
      <c r="A18949" s="915"/>
      <c r="B18949" s="915"/>
      <c r="C18949" s="915"/>
      <c r="D18949" s="916"/>
      <c r="E18949" s="916"/>
      <c r="F18949" s="916"/>
      <c r="G18949" s="915"/>
      <c r="H18949" s="915"/>
      <c r="I18949" s="915"/>
    </row>
    <row r="18950" spans="1:9">
      <c r="A18950" s="915"/>
      <c r="B18950" s="915"/>
      <c r="C18950" s="915"/>
      <c r="D18950" s="916"/>
      <c r="E18950" s="916"/>
      <c r="F18950" s="916"/>
      <c r="G18950" s="915"/>
      <c r="H18950" s="915"/>
      <c r="I18950" s="915"/>
    </row>
    <row r="18951" spans="1:9">
      <c r="A18951" s="915"/>
      <c r="B18951" s="915"/>
      <c r="C18951" s="915"/>
      <c r="D18951" s="916"/>
      <c r="E18951" s="916"/>
      <c r="F18951" s="916"/>
      <c r="G18951" s="915"/>
      <c r="H18951" s="915"/>
      <c r="I18951" s="915"/>
    </row>
    <row r="18952" spans="1:9">
      <c r="A18952" s="915"/>
      <c r="B18952" s="915"/>
      <c r="C18952" s="915"/>
      <c r="D18952" s="916"/>
      <c r="E18952" s="916"/>
      <c r="F18952" s="916"/>
      <c r="G18952" s="915"/>
      <c r="H18952" s="915"/>
      <c r="I18952" s="915"/>
    </row>
    <row r="18953" spans="1:9">
      <c r="A18953" s="915"/>
      <c r="B18953" s="915"/>
      <c r="C18953" s="915"/>
      <c r="D18953" s="916"/>
      <c r="E18953" s="916"/>
      <c r="F18953" s="916"/>
      <c r="G18953" s="915"/>
      <c r="H18953" s="915"/>
      <c r="I18953" s="915"/>
    </row>
    <row r="18954" spans="1:9">
      <c r="A18954" s="915"/>
      <c r="B18954" s="915"/>
      <c r="C18954" s="915"/>
      <c r="D18954" s="916"/>
      <c r="E18954" s="916"/>
      <c r="F18954" s="916"/>
      <c r="G18954" s="915"/>
      <c r="H18954" s="915"/>
      <c r="I18954" s="915"/>
    </row>
    <row r="18955" spans="1:9">
      <c r="A18955" s="915"/>
      <c r="B18955" s="915"/>
      <c r="C18955" s="915"/>
      <c r="D18955" s="916"/>
      <c r="E18955" s="916"/>
      <c r="F18955" s="916"/>
      <c r="G18955" s="915"/>
      <c r="H18955" s="915"/>
      <c r="I18955" s="915"/>
    </row>
    <row r="18956" spans="1:9">
      <c r="A18956" s="915"/>
      <c r="B18956" s="915"/>
      <c r="C18956" s="915"/>
      <c r="D18956" s="916"/>
      <c r="E18956" s="916"/>
      <c r="F18956" s="916"/>
      <c r="G18956" s="915"/>
      <c r="H18956" s="915"/>
      <c r="I18956" s="915"/>
    </row>
    <row r="18957" spans="1:9">
      <c r="A18957" s="915"/>
      <c r="B18957" s="915"/>
      <c r="C18957" s="915"/>
      <c r="D18957" s="916"/>
      <c r="E18957" s="916"/>
      <c r="F18957" s="916"/>
      <c r="G18957" s="915"/>
      <c r="H18957" s="915"/>
      <c r="I18957" s="915"/>
    </row>
    <row r="18958" spans="1:9">
      <c r="A18958" s="915"/>
      <c r="B18958" s="915"/>
      <c r="C18958" s="915"/>
      <c r="D18958" s="916"/>
      <c r="E18958" s="916"/>
      <c r="F18958" s="916"/>
      <c r="G18958" s="915"/>
      <c r="H18958" s="915"/>
      <c r="I18958" s="915"/>
    </row>
    <row r="18959" spans="1:9">
      <c r="A18959" s="915"/>
      <c r="B18959" s="915"/>
      <c r="C18959" s="915"/>
      <c r="D18959" s="916"/>
      <c r="E18959" s="916"/>
      <c r="F18959" s="916"/>
      <c r="G18959" s="915"/>
      <c r="H18959" s="915"/>
      <c r="I18959" s="915"/>
    </row>
    <row r="18960" spans="1:9">
      <c r="A18960" s="915"/>
      <c r="B18960" s="915"/>
      <c r="C18960" s="915"/>
      <c r="D18960" s="916"/>
      <c r="E18960" s="916"/>
      <c r="F18960" s="916"/>
      <c r="G18960" s="915"/>
      <c r="H18960" s="915"/>
      <c r="I18960" s="915"/>
    </row>
    <row r="18961" spans="1:9">
      <c r="A18961" s="915"/>
      <c r="B18961" s="915"/>
      <c r="C18961" s="915"/>
      <c r="D18961" s="916"/>
      <c r="E18961" s="916"/>
      <c r="F18961" s="916"/>
      <c r="G18961" s="915"/>
      <c r="H18961" s="915"/>
      <c r="I18961" s="915"/>
    </row>
    <row r="18962" spans="1:9">
      <c r="A18962" s="915"/>
      <c r="B18962" s="915"/>
      <c r="C18962" s="915"/>
      <c r="D18962" s="916"/>
      <c r="E18962" s="916"/>
      <c r="F18962" s="916"/>
      <c r="G18962" s="915"/>
      <c r="H18962" s="915"/>
      <c r="I18962" s="915"/>
    </row>
    <row r="18963" spans="1:9">
      <c r="A18963" s="915"/>
      <c r="B18963" s="915"/>
      <c r="C18963" s="915"/>
      <c r="D18963" s="916"/>
      <c r="E18963" s="916"/>
      <c r="F18963" s="916"/>
      <c r="G18963" s="915"/>
      <c r="H18963" s="915"/>
      <c r="I18963" s="915"/>
    </row>
    <row r="18964" spans="1:9">
      <c r="A18964" s="915"/>
      <c r="B18964" s="915"/>
      <c r="C18964" s="915"/>
      <c r="D18964" s="916"/>
      <c r="E18964" s="916"/>
      <c r="F18964" s="916"/>
      <c r="G18964" s="915"/>
      <c r="H18964" s="915"/>
      <c r="I18964" s="915"/>
    </row>
    <row r="18965" spans="1:9">
      <c r="A18965" s="915"/>
      <c r="B18965" s="915"/>
      <c r="C18965" s="915"/>
      <c r="D18965" s="916"/>
      <c r="E18965" s="916"/>
      <c r="F18965" s="916"/>
      <c r="G18965" s="915"/>
      <c r="H18965" s="915"/>
      <c r="I18965" s="915"/>
    </row>
    <row r="18966" spans="1:9">
      <c r="A18966" s="915"/>
      <c r="B18966" s="915"/>
      <c r="C18966" s="915"/>
      <c r="D18966" s="916"/>
      <c r="E18966" s="916"/>
      <c r="F18966" s="916"/>
      <c r="G18966" s="915"/>
      <c r="H18966" s="915"/>
      <c r="I18966" s="915"/>
    </row>
    <row r="18967" spans="1:9">
      <c r="A18967" s="915"/>
      <c r="B18967" s="915"/>
      <c r="C18967" s="915"/>
      <c r="D18967" s="916"/>
      <c r="E18967" s="916"/>
      <c r="F18967" s="916"/>
      <c r="G18967" s="915"/>
      <c r="H18967" s="915"/>
      <c r="I18967" s="915"/>
    </row>
    <row r="18968" spans="1:9">
      <c r="A18968" s="915"/>
      <c r="B18968" s="915"/>
      <c r="C18968" s="915"/>
      <c r="D18968" s="916"/>
      <c r="E18968" s="916"/>
      <c r="F18968" s="916"/>
      <c r="G18968" s="915"/>
      <c r="H18968" s="915"/>
      <c r="I18968" s="915"/>
    </row>
    <row r="18969" spans="1:9">
      <c r="A18969" s="915"/>
      <c r="B18969" s="915"/>
      <c r="C18969" s="915"/>
      <c r="D18969" s="916"/>
      <c r="E18969" s="916"/>
      <c r="F18969" s="916"/>
      <c r="G18969" s="915"/>
      <c r="H18969" s="915"/>
      <c r="I18969" s="915"/>
    </row>
    <row r="18970" spans="1:9">
      <c r="A18970" s="915"/>
      <c r="B18970" s="915"/>
      <c r="C18970" s="915"/>
      <c r="D18970" s="916"/>
      <c r="E18970" s="916"/>
      <c r="F18970" s="916"/>
      <c r="G18970" s="915"/>
      <c r="H18970" s="915"/>
      <c r="I18970" s="915"/>
    </row>
    <row r="18971" spans="1:9">
      <c r="A18971" s="915"/>
      <c r="B18971" s="915"/>
      <c r="C18971" s="915"/>
      <c r="D18971" s="916"/>
      <c r="E18971" s="916"/>
      <c r="F18971" s="916"/>
      <c r="G18971" s="915"/>
      <c r="H18971" s="915"/>
      <c r="I18971" s="915"/>
    </row>
    <row r="18972" spans="1:9">
      <c r="A18972" s="915"/>
      <c r="B18972" s="915"/>
      <c r="C18972" s="915"/>
      <c r="D18972" s="916"/>
      <c r="E18972" s="916"/>
      <c r="F18972" s="916"/>
      <c r="G18972" s="915"/>
      <c r="H18972" s="915"/>
      <c r="I18972" s="915"/>
    </row>
    <row r="18973" spans="1:9">
      <c r="A18973" s="915"/>
      <c r="B18973" s="915"/>
      <c r="C18973" s="915"/>
      <c r="D18973" s="916"/>
      <c r="E18973" s="916"/>
      <c r="F18973" s="916"/>
      <c r="G18973" s="915"/>
      <c r="H18973" s="915"/>
      <c r="I18973" s="915"/>
    </row>
    <row r="18974" spans="1:9">
      <c r="A18974" s="915"/>
      <c r="B18974" s="915"/>
      <c r="C18974" s="915"/>
      <c r="D18974" s="916"/>
      <c r="E18974" s="916"/>
      <c r="F18974" s="916"/>
      <c r="G18974" s="915"/>
      <c r="H18974" s="915"/>
      <c r="I18974" s="915"/>
    </row>
    <row r="18975" spans="1:9">
      <c r="A18975" s="915"/>
      <c r="B18975" s="915"/>
      <c r="C18975" s="915"/>
      <c r="D18975" s="916"/>
      <c r="E18975" s="916"/>
      <c r="F18975" s="916"/>
      <c r="G18975" s="915"/>
      <c r="H18975" s="915"/>
      <c r="I18975" s="915"/>
    </row>
    <row r="18976" spans="1:9">
      <c r="A18976" s="915"/>
      <c r="B18976" s="915"/>
      <c r="C18976" s="915"/>
      <c r="D18976" s="916"/>
      <c r="E18976" s="916"/>
      <c r="F18976" s="916"/>
      <c r="G18976" s="915"/>
      <c r="H18976" s="915"/>
      <c r="I18976" s="915"/>
    </row>
    <row r="18977" spans="1:9">
      <c r="A18977" s="915"/>
      <c r="B18977" s="915"/>
      <c r="C18977" s="915"/>
      <c r="D18977" s="916"/>
      <c r="E18977" s="916"/>
      <c r="F18977" s="916"/>
      <c r="G18977" s="915"/>
      <c r="H18977" s="915"/>
      <c r="I18977" s="915"/>
    </row>
    <row r="18978" spans="1:9">
      <c r="A18978" s="915"/>
      <c r="B18978" s="915"/>
      <c r="C18978" s="915"/>
      <c r="D18978" s="916"/>
      <c r="E18978" s="916"/>
      <c r="F18978" s="916"/>
      <c r="G18978" s="915"/>
      <c r="H18978" s="915"/>
      <c r="I18978" s="915"/>
    </row>
    <row r="18979" spans="1:9">
      <c r="A18979" s="915"/>
      <c r="B18979" s="915"/>
      <c r="C18979" s="915"/>
      <c r="D18979" s="916"/>
      <c r="E18979" s="916"/>
      <c r="F18979" s="916"/>
      <c r="G18979" s="915"/>
      <c r="H18979" s="915"/>
      <c r="I18979" s="915"/>
    </row>
    <row r="18980" spans="1:9">
      <c r="A18980" s="915"/>
      <c r="B18980" s="915"/>
      <c r="C18980" s="915"/>
      <c r="D18980" s="916"/>
      <c r="E18980" s="916"/>
      <c r="F18980" s="916"/>
      <c r="G18980" s="915"/>
      <c r="H18980" s="915"/>
      <c r="I18980" s="915"/>
    </row>
    <row r="18981" spans="1:9">
      <c r="A18981" s="915"/>
      <c r="B18981" s="915"/>
      <c r="C18981" s="915"/>
      <c r="D18981" s="916"/>
      <c r="E18981" s="916"/>
      <c r="F18981" s="916"/>
      <c r="G18981" s="915"/>
      <c r="H18981" s="915"/>
      <c r="I18981" s="915"/>
    </row>
    <row r="18982" spans="1:9">
      <c r="A18982" s="915"/>
      <c r="B18982" s="915"/>
      <c r="C18982" s="915"/>
      <c r="D18982" s="916"/>
      <c r="E18982" s="916"/>
      <c r="F18982" s="916"/>
      <c r="G18982" s="915"/>
      <c r="H18982" s="915"/>
      <c r="I18982" s="915"/>
    </row>
    <row r="18983" spans="1:9">
      <c r="A18983" s="915"/>
      <c r="B18983" s="915"/>
      <c r="C18983" s="915"/>
      <c r="D18983" s="916"/>
      <c r="E18983" s="916"/>
      <c r="F18983" s="916"/>
      <c r="G18983" s="915"/>
      <c r="H18983" s="915"/>
      <c r="I18983" s="915"/>
    </row>
    <row r="18984" spans="1:9">
      <c r="A18984" s="915"/>
      <c r="B18984" s="915"/>
      <c r="C18984" s="915"/>
      <c r="D18984" s="916"/>
      <c r="E18984" s="916"/>
      <c r="F18984" s="916"/>
      <c r="G18984" s="915"/>
      <c r="H18984" s="915"/>
      <c r="I18984" s="915"/>
    </row>
    <row r="18985" spans="1:9">
      <c r="A18985" s="915"/>
      <c r="B18985" s="915"/>
      <c r="C18985" s="915"/>
      <c r="D18985" s="916"/>
      <c r="E18985" s="916"/>
      <c r="F18985" s="916"/>
      <c r="G18985" s="915"/>
      <c r="H18985" s="915"/>
      <c r="I18985" s="915"/>
    </row>
    <row r="18986" spans="1:9">
      <c r="A18986" s="915"/>
      <c r="B18986" s="915"/>
      <c r="C18986" s="915"/>
      <c r="D18986" s="916"/>
      <c r="E18986" s="916"/>
      <c r="F18986" s="916"/>
      <c r="G18986" s="915"/>
      <c r="H18986" s="915"/>
      <c r="I18986" s="915"/>
    </row>
    <row r="18987" spans="1:9">
      <c r="A18987" s="915"/>
      <c r="B18987" s="915"/>
      <c r="C18987" s="915"/>
      <c r="D18987" s="916"/>
      <c r="E18987" s="916"/>
      <c r="F18987" s="916"/>
      <c r="G18987" s="915"/>
      <c r="H18987" s="915"/>
      <c r="I18987" s="915"/>
    </row>
    <row r="18988" spans="1:9">
      <c r="A18988" s="915"/>
      <c r="B18988" s="915"/>
      <c r="C18988" s="915"/>
      <c r="D18988" s="916"/>
      <c r="E18988" s="916"/>
      <c r="F18988" s="916"/>
      <c r="G18988" s="915"/>
      <c r="H18988" s="915"/>
      <c r="I18988" s="915"/>
    </row>
    <row r="18989" spans="1:9">
      <c r="A18989" s="915"/>
      <c r="B18989" s="915"/>
      <c r="C18989" s="915"/>
      <c r="D18989" s="916"/>
      <c r="E18989" s="916"/>
      <c r="F18989" s="916"/>
      <c r="G18989" s="915"/>
      <c r="H18989" s="915"/>
      <c r="I18989" s="915"/>
    </row>
    <row r="18990" spans="1:9">
      <c r="A18990" s="915"/>
      <c r="B18990" s="915"/>
      <c r="C18990" s="915"/>
      <c r="D18990" s="916"/>
      <c r="E18990" s="916"/>
      <c r="F18990" s="916"/>
      <c r="G18990" s="915"/>
      <c r="H18990" s="915"/>
      <c r="I18990" s="915"/>
    </row>
    <row r="18991" spans="1:9">
      <c r="A18991" s="915"/>
      <c r="B18991" s="915"/>
      <c r="C18991" s="915"/>
      <c r="D18991" s="916"/>
      <c r="E18991" s="916"/>
      <c r="F18991" s="916"/>
      <c r="G18991" s="915"/>
      <c r="H18991" s="915"/>
      <c r="I18991" s="915"/>
    </row>
    <row r="18992" spans="1:9">
      <c r="A18992" s="915"/>
      <c r="B18992" s="915"/>
      <c r="C18992" s="915"/>
      <c r="D18992" s="916"/>
      <c r="E18992" s="916"/>
      <c r="F18992" s="916"/>
      <c r="G18992" s="915"/>
      <c r="H18992" s="915"/>
      <c r="I18992" s="915"/>
    </row>
    <row r="18993" spans="1:9">
      <c r="A18993" s="915"/>
      <c r="B18993" s="915"/>
      <c r="C18993" s="915"/>
      <c r="D18993" s="916"/>
      <c r="E18993" s="916"/>
      <c r="F18993" s="916"/>
      <c r="G18993" s="915"/>
      <c r="H18993" s="915"/>
      <c r="I18993" s="915"/>
    </row>
    <row r="18994" spans="1:9">
      <c r="A18994" s="915"/>
      <c r="B18994" s="915"/>
      <c r="C18994" s="915"/>
      <c r="D18994" s="916"/>
      <c r="E18994" s="916"/>
      <c r="F18994" s="916"/>
      <c r="G18994" s="915"/>
      <c r="H18994" s="915"/>
      <c r="I18994" s="915"/>
    </row>
    <row r="18995" spans="1:9">
      <c r="A18995" s="915"/>
      <c r="B18995" s="915"/>
      <c r="C18995" s="915"/>
      <c r="D18995" s="916"/>
      <c r="E18995" s="916"/>
      <c r="F18995" s="916"/>
      <c r="G18995" s="915"/>
      <c r="H18995" s="915"/>
      <c r="I18995" s="915"/>
    </row>
    <row r="18996" spans="1:9">
      <c r="A18996" s="915"/>
      <c r="B18996" s="915"/>
      <c r="C18996" s="915"/>
      <c r="D18996" s="916"/>
      <c r="E18996" s="916"/>
      <c r="F18996" s="916"/>
      <c r="G18996" s="915"/>
      <c r="H18996" s="915"/>
      <c r="I18996" s="915"/>
    </row>
    <row r="18997" spans="1:9">
      <c r="A18997" s="915"/>
      <c r="B18997" s="915"/>
      <c r="C18997" s="915"/>
      <c r="D18997" s="916"/>
      <c r="E18997" s="916"/>
      <c r="F18997" s="916"/>
      <c r="G18997" s="915"/>
      <c r="H18997" s="915"/>
      <c r="I18997" s="915"/>
    </row>
    <row r="18998" spans="1:9">
      <c r="A18998" s="915"/>
      <c r="B18998" s="915"/>
      <c r="C18998" s="915"/>
      <c r="D18998" s="916"/>
      <c r="E18998" s="916"/>
      <c r="F18998" s="916"/>
      <c r="G18998" s="915"/>
      <c r="H18998" s="915"/>
      <c r="I18998" s="915"/>
    </row>
    <row r="18999" spans="1:9">
      <c r="A18999" s="915"/>
      <c r="B18999" s="915"/>
      <c r="C18999" s="915"/>
      <c r="D18999" s="916"/>
      <c r="E18999" s="916"/>
      <c r="F18999" s="916"/>
      <c r="G18999" s="915"/>
      <c r="H18999" s="915"/>
      <c r="I18999" s="915"/>
    </row>
    <row r="19000" spans="1:9">
      <c r="A19000" s="915"/>
      <c r="B19000" s="915"/>
      <c r="C19000" s="915"/>
      <c r="D19000" s="916"/>
      <c r="E19000" s="916"/>
      <c r="F19000" s="916"/>
      <c r="G19000" s="915"/>
      <c r="H19000" s="915"/>
      <c r="I19000" s="915"/>
    </row>
    <row r="19001" spans="1:9">
      <c r="A19001" s="915"/>
      <c r="B19001" s="915"/>
      <c r="C19001" s="915"/>
      <c r="D19001" s="916"/>
      <c r="E19001" s="916"/>
      <c r="F19001" s="916"/>
      <c r="G19001" s="915"/>
      <c r="H19001" s="915"/>
      <c r="I19001" s="915"/>
    </row>
    <row r="19002" spans="1:9">
      <c r="A19002" s="915"/>
      <c r="B19002" s="915"/>
      <c r="C19002" s="915"/>
      <c r="D19002" s="916"/>
      <c r="E19002" s="916"/>
      <c r="F19002" s="916"/>
      <c r="G19002" s="915"/>
      <c r="H19002" s="915"/>
      <c r="I19002" s="915"/>
    </row>
    <row r="19003" spans="1:9">
      <c r="A19003" s="915"/>
      <c r="B19003" s="915"/>
      <c r="C19003" s="915"/>
      <c r="D19003" s="916"/>
      <c r="E19003" s="916"/>
      <c r="F19003" s="916"/>
      <c r="G19003" s="915"/>
      <c r="H19003" s="915"/>
      <c r="I19003" s="915"/>
    </row>
    <row r="19004" spans="1:9">
      <c r="A19004" s="915"/>
      <c r="B19004" s="915"/>
      <c r="C19004" s="915"/>
      <c r="D19004" s="916"/>
      <c r="E19004" s="916"/>
      <c r="F19004" s="916"/>
      <c r="G19004" s="915"/>
      <c r="H19004" s="915"/>
      <c r="I19004" s="915"/>
    </row>
    <row r="19005" spans="1:9">
      <c r="A19005" s="915"/>
      <c r="B19005" s="915"/>
      <c r="C19005" s="915"/>
      <c r="D19005" s="916"/>
      <c r="E19005" s="916"/>
      <c r="F19005" s="916"/>
      <c r="G19005" s="915"/>
      <c r="H19005" s="915"/>
      <c r="I19005" s="915"/>
    </row>
    <row r="19006" spans="1:9">
      <c r="A19006" s="915"/>
      <c r="B19006" s="915"/>
      <c r="C19006" s="915"/>
      <c r="D19006" s="916"/>
      <c r="E19006" s="916"/>
      <c r="F19006" s="916"/>
      <c r="G19006" s="915"/>
      <c r="H19006" s="915"/>
      <c r="I19006" s="915"/>
    </row>
    <row r="19007" spans="1:9">
      <c r="A19007" s="915"/>
      <c r="B19007" s="915"/>
      <c r="C19007" s="915"/>
      <c r="D19007" s="916"/>
      <c r="E19007" s="916"/>
      <c r="F19007" s="916"/>
      <c r="G19007" s="915"/>
      <c r="H19007" s="915"/>
      <c r="I19007" s="915"/>
    </row>
    <row r="19008" spans="1:9">
      <c r="A19008" s="915"/>
      <c r="B19008" s="915"/>
      <c r="C19008" s="915"/>
      <c r="D19008" s="916"/>
      <c r="E19008" s="916"/>
      <c r="F19008" s="916"/>
      <c r="G19008" s="915"/>
      <c r="H19008" s="915"/>
      <c r="I19008" s="915"/>
    </row>
    <row r="19009" spans="1:9">
      <c r="A19009" s="915"/>
      <c r="B19009" s="915"/>
      <c r="C19009" s="915"/>
      <c r="D19009" s="916"/>
      <c r="E19009" s="916"/>
      <c r="F19009" s="916"/>
      <c r="G19009" s="915"/>
      <c r="H19009" s="915"/>
      <c r="I19009" s="915"/>
    </row>
    <row r="19010" spans="1:9">
      <c r="A19010" s="915"/>
      <c r="B19010" s="915"/>
      <c r="C19010" s="915"/>
      <c r="D19010" s="916"/>
      <c r="E19010" s="916"/>
      <c r="F19010" s="916"/>
      <c r="G19010" s="915"/>
      <c r="H19010" s="915"/>
      <c r="I19010" s="915"/>
    </row>
    <row r="19011" spans="1:9">
      <c r="A19011" s="915"/>
      <c r="B19011" s="915"/>
      <c r="C19011" s="915"/>
      <c r="D19011" s="916"/>
      <c r="E19011" s="916"/>
      <c r="F19011" s="916"/>
      <c r="G19011" s="915"/>
      <c r="H19011" s="915"/>
      <c r="I19011" s="915"/>
    </row>
    <row r="19012" spans="1:9">
      <c r="A19012" s="915"/>
      <c r="B19012" s="915"/>
      <c r="C19012" s="915"/>
      <c r="D19012" s="916"/>
      <c r="E19012" s="916"/>
      <c r="F19012" s="916"/>
      <c r="G19012" s="915"/>
      <c r="H19012" s="915"/>
      <c r="I19012" s="915"/>
    </row>
    <row r="19013" spans="1:9">
      <c r="A19013" s="915"/>
      <c r="B19013" s="915"/>
      <c r="C19013" s="915"/>
      <c r="D19013" s="916"/>
      <c r="E19013" s="916"/>
      <c r="F19013" s="916"/>
      <c r="G19013" s="915"/>
      <c r="H19013" s="915"/>
      <c r="I19013" s="915"/>
    </row>
    <row r="19014" spans="1:9">
      <c r="A19014" s="915"/>
      <c r="B19014" s="915"/>
      <c r="C19014" s="915"/>
      <c r="D19014" s="916"/>
      <c r="E19014" s="916"/>
      <c r="F19014" s="916"/>
      <c r="G19014" s="915"/>
      <c r="H19014" s="915"/>
      <c r="I19014" s="915"/>
    </row>
    <row r="19015" spans="1:9">
      <c r="A19015" s="915"/>
      <c r="B19015" s="915"/>
      <c r="C19015" s="915"/>
      <c r="D19015" s="916"/>
      <c r="E19015" s="916"/>
      <c r="F19015" s="916"/>
      <c r="G19015" s="915"/>
      <c r="H19015" s="915"/>
      <c r="I19015" s="915"/>
    </row>
    <row r="19016" spans="1:9">
      <c r="A19016" s="915"/>
      <c r="B19016" s="915"/>
      <c r="C19016" s="915"/>
      <c r="D19016" s="916"/>
      <c r="E19016" s="916"/>
      <c r="F19016" s="916"/>
      <c r="G19016" s="915"/>
      <c r="H19016" s="915"/>
      <c r="I19016" s="915"/>
    </row>
    <row r="19017" spans="1:9">
      <c r="A19017" s="915"/>
      <c r="B19017" s="915"/>
      <c r="C19017" s="915"/>
      <c r="D19017" s="916"/>
      <c r="E19017" s="916"/>
      <c r="F19017" s="916"/>
      <c r="G19017" s="915"/>
      <c r="H19017" s="915"/>
      <c r="I19017" s="915"/>
    </row>
    <row r="19018" spans="1:9">
      <c r="A19018" s="915"/>
      <c r="B19018" s="915"/>
      <c r="C19018" s="915"/>
      <c r="D19018" s="916"/>
      <c r="E19018" s="916"/>
      <c r="F19018" s="916"/>
      <c r="G19018" s="915"/>
      <c r="H19018" s="915"/>
      <c r="I19018" s="915"/>
    </row>
    <row r="19019" spans="1:9">
      <c r="A19019" s="915"/>
      <c r="B19019" s="915"/>
      <c r="C19019" s="915"/>
      <c r="D19019" s="916"/>
      <c r="E19019" s="916"/>
      <c r="F19019" s="916"/>
      <c r="G19019" s="915"/>
      <c r="H19019" s="915"/>
      <c r="I19019" s="915"/>
    </row>
    <row r="19020" spans="1:9">
      <c r="A19020" s="915"/>
      <c r="B19020" s="915"/>
      <c r="C19020" s="915"/>
      <c r="D19020" s="916"/>
      <c r="E19020" s="916"/>
      <c r="F19020" s="916"/>
      <c r="G19020" s="915"/>
      <c r="H19020" s="915"/>
      <c r="I19020" s="915"/>
    </row>
    <row r="19021" spans="1:9">
      <c r="A19021" s="915"/>
      <c r="B19021" s="915"/>
      <c r="C19021" s="915"/>
      <c r="D19021" s="916"/>
      <c r="E19021" s="916"/>
      <c r="F19021" s="916"/>
      <c r="G19021" s="915"/>
      <c r="H19021" s="915"/>
      <c r="I19021" s="915"/>
    </row>
    <row r="19022" spans="1:9">
      <c r="A19022" s="915"/>
      <c r="B19022" s="915"/>
      <c r="C19022" s="915"/>
      <c r="D19022" s="916"/>
      <c r="E19022" s="916"/>
      <c r="F19022" s="916"/>
      <c r="G19022" s="915"/>
      <c r="H19022" s="915"/>
      <c r="I19022" s="915"/>
    </row>
    <row r="19023" spans="1:9">
      <c r="A19023" s="915"/>
      <c r="B19023" s="915"/>
      <c r="C19023" s="915"/>
      <c r="D19023" s="916"/>
      <c r="E19023" s="916"/>
      <c r="F19023" s="916"/>
      <c r="G19023" s="915"/>
      <c r="H19023" s="915"/>
      <c r="I19023" s="915"/>
    </row>
    <row r="19024" spans="1:9">
      <c r="A19024" s="915"/>
      <c r="B19024" s="915"/>
      <c r="C19024" s="915"/>
      <c r="D19024" s="916"/>
      <c r="E19024" s="916"/>
      <c r="F19024" s="916"/>
      <c r="G19024" s="915"/>
      <c r="H19024" s="915"/>
      <c r="I19024" s="915"/>
    </row>
    <row r="19025" spans="1:9">
      <c r="A19025" s="915"/>
      <c r="B19025" s="915"/>
      <c r="C19025" s="915"/>
      <c r="D19025" s="916"/>
      <c r="E19025" s="916"/>
      <c r="F19025" s="916"/>
      <c r="G19025" s="915"/>
      <c r="H19025" s="915"/>
      <c r="I19025" s="915"/>
    </row>
    <row r="19026" spans="1:9">
      <c r="A19026" s="915"/>
      <c r="B19026" s="915"/>
      <c r="C19026" s="915"/>
      <c r="D19026" s="916"/>
      <c r="E19026" s="916"/>
      <c r="F19026" s="916"/>
      <c r="G19026" s="915"/>
      <c r="H19026" s="915"/>
      <c r="I19026" s="915"/>
    </row>
    <row r="19027" spans="1:9">
      <c r="A19027" s="915"/>
      <c r="B19027" s="915"/>
      <c r="C19027" s="915"/>
      <c r="D19027" s="916"/>
      <c r="E19027" s="916"/>
      <c r="F19027" s="916"/>
      <c r="G19027" s="915"/>
      <c r="H19027" s="915"/>
      <c r="I19027" s="915"/>
    </row>
    <row r="19028" spans="1:9">
      <c r="A19028" s="915"/>
      <c r="B19028" s="915"/>
      <c r="C19028" s="915"/>
      <c r="D19028" s="916"/>
      <c r="E19028" s="916"/>
      <c r="F19028" s="916"/>
      <c r="G19028" s="915"/>
      <c r="H19028" s="915"/>
      <c r="I19028" s="915"/>
    </row>
    <row r="19029" spans="1:9">
      <c r="A19029" s="915"/>
      <c r="B19029" s="915"/>
      <c r="C19029" s="915"/>
      <c r="D19029" s="916"/>
      <c r="E19029" s="916"/>
      <c r="F19029" s="916"/>
      <c r="G19029" s="915"/>
      <c r="H19029" s="915"/>
      <c r="I19029" s="915"/>
    </row>
    <row r="19030" spans="1:9">
      <c r="A19030" s="915"/>
      <c r="B19030" s="915"/>
      <c r="C19030" s="915"/>
      <c r="D19030" s="916"/>
      <c r="E19030" s="916"/>
      <c r="F19030" s="916"/>
      <c r="G19030" s="915"/>
      <c r="H19030" s="915"/>
      <c r="I19030" s="915"/>
    </row>
    <row r="19031" spans="1:9">
      <c r="A19031" s="915"/>
      <c r="B19031" s="915"/>
      <c r="C19031" s="915"/>
      <c r="D19031" s="916"/>
      <c r="E19031" s="916"/>
      <c r="F19031" s="916"/>
      <c r="G19031" s="915"/>
      <c r="H19031" s="915"/>
      <c r="I19031" s="915"/>
    </row>
    <row r="19032" spans="1:9">
      <c r="A19032" s="915"/>
      <c r="B19032" s="915"/>
      <c r="C19032" s="915"/>
      <c r="D19032" s="916"/>
      <c r="E19032" s="916"/>
      <c r="F19032" s="916"/>
      <c r="G19032" s="915"/>
      <c r="H19032" s="915"/>
      <c r="I19032" s="915"/>
    </row>
    <row r="19033" spans="1:9">
      <c r="A19033" s="915"/>
      <c r="B19033" s="915"/>
      <c r="C19033" s="915"/>
      <c r="D19033" s="916"/>
      <c r="E19033" s="916"/>
      <c r="F19033" s="916"/>
      <c r="G19033" s="915"/>
      <c r="H19033" s="915"/>
      <c r="I19033" s="915"/>
    </row>
    <row r="19034" spans="1:9">
      <c r="A19034" s="915"/>
      <c r="B19034" s="915"/>
      <c r="C19034" s="915"/>
      <c r="D19034" s="916"/>
      <c r="E19034" s="916"/>
      <c r="F19034" s="916"/>
      <c r="G19034" s="915"/>
      <c r="H19034" s="915"/>
      <c r="I19034" s="915"/>
    </row>
    <row r="19035" spans="1:9">
      <c r="A19035" s="915"/>
      <c r="B19035" s="915"/>
      <c r="C19035" s="915"/>
      <c r="D19035" s="916"/>
      <c r="E19035" s="916"/>
      <c r="F19035" s="916"/>
      <c r="G19035" s="915"/>
      <c r="H19035" s="915"/>
      <c r="I19035" s="915"/>
    </row>
    <row r="19036" spans="1:9">
      <c r="A19036" s="915"/>
      <c r="B19036" s="915"/>
      <c r="C19036" s="915"/>
      <c r="D19036" s="916"/>
      <c r="E19036" s="916"/>
      <c r="F19036" s="916"/>
      <c r="G19036" s="915"/>
      <c r="H19036" s="915"/>
      <c r="I19036" s="915"/>
    </row>
    <row r="19037" spans="1:9">
      <c r="A19037" s="915"/>
      <c r="B19037" s="915"/>
      <c r="C19037" s="915"/>
      <c r="D19037" s="916"/>
      <c r="E19037" s="916"/>
      <c r="F19037" s="916"/>
      <c r="G19037" s="915"/>
      <c r="H19037" s="915"/>
      <c r="I19037" s="915"/>
    </row>
    <row r="19038" spans="1:9">
      <c r="A19038" s="915"/>
      <c r="B19038" s="915"/>
      <c r="C19038" s="915"/>
      <c r="D19038" s="916"/>
      <c r="E19038" s="916"/>
      <c r="F19038" s="916"/>
      <c r="G19038" s="915"/>
      <c r="H19038" s="915"/>
      <c r="I19038" s="915"/>
    </row>
    <row r="19039" spans="1:9">
      <c r="A19039" s="915"/>
      <c r="B19039" s="915"/>
      <c r="C19039" s="915"/>
      <c r="D19039" s="916"/>
      <c r="E19039" s="916"/>
      <c r="F19039" s="916"/>
      <c r="G19039" s="915"/>
      <c r="H19039" s="915"/>
      <c r="I19039" s="915"/>
    </row>
    <row r="19040" spans="1:9">
      <c r="A19040" s="915"/>
      <c r="B19040" s="915"/>
      <c r="C19040" s="915"/>
      <c r="D19040" s="916"/>
      <c r="E19040" s="916"/>
      <c r="F19040" s="916"/>
      <c r="G19040" s="915"/>
      <c r="H19040" s="915"/>
      <c r="I19040" s="915"/>
    </row>
    <row r="19041" spans="1:9">
      <c r="A19041" s="915"/>
      <c r="B19041" s="915"/>
      <c r="C19041" s="915"/>
      <c r="D19041" s="916"/>
      <c r="E19041" s="916"/>
      <c r="F19041" s="916"/>
      <c r="G19041" s="915"/>
      <c r="H19041" s="915"/>
      <c r="I19041" s="915"/>
    </row>
    <row r="19042" spans="1:9">
      <c r="A19042" s="915"/>
      <c r="B19042" s="915"/>
      <c r="C19042" s="915"/>
      <c r="D19042" s="916"/>
      <c r="E19042" s="916"/>
      <c r="F19042" s="916"/>
      <c r="G19042" s="915"/>
      <c r="H19042" s="915"/>
      <c r="I19042" s="915"/>
    </row>
    <row r="19043" spans="1:9">
      <c r="A19043" s="915"/>
      <c r="B19043" s="915"/>
      <c r="C19043" s="915"/>
      <c r="D19043" s="916"/>
      <c r="E19043" s="916"/>
      <c r="F19043" s="916"/>
      <c r="G19043" s="915"/>
      <c r="H19043" s="915"/>
      <c r="I19043" s="915"/>
    </row>
    <row r="19044" spans="1:9">
      <c r="A19044" s="915"/>
      <c r="B19044" s="915"/>
      <c r="C19044" s="915"/>
      <c r="D19044" s="916"/>
      <c r="E19044" s="916"/>
      <c r="F19044" s="916"/>
      <c r="G19044" s="915"/>
      <c r="H19044" s="915"/>
      <c r="I19044" s="915"/>
    </row>
    <row r="19045" spans="1:9">
      <c r="A19045" s="915"/>
      <c r="B19045" s="915"/>
      <c r="C19045" s="915"/>
      <c r="D19045" s="916"/>
      <c r="E19045" s="916"/>
      <c r="F19045" s="916"/>
      <c r="G19045" s="915"/>
      <c r="H19045" s="915"/>
      <c r="I19045" s="915"/>
    </row>
    <row r="19046" spans="1:9">
      <c r="A19046" s="915"/>
      <c r="B19046" s="915"/>
      <c r="C19046" s="915"/>
      <c r="D19046" s="916"/>
      <c r="E19046" s="916"/>
      <c r="F19046" s="916"/>
      <c r="G19046" s="915"/>
      <c r="H19046" s="915"/>
      <c r="I19046" s="915"/>
    </row>
    <row r="19047" spans="1:9">
      <c r="A19047" s="915"/>
      <c r="B19047" s="915"/>
      <c r="C19047" s="915"/>
      <c r="D19047" s="916"/>
      <c r="E19047" s="916"/>
      <c r="F19047" s="916"/>
      <c r="G19047" s="915"/>
      <c r="H19047" s="915"/>
      <c r="I19047" s="915"/>
    </row>
    <row r="19048" spans="1:9">
      <c r="A19048" s="915"/>
      <c r="B19048" s="915"/>
      <c r="C19048" s="915"/>
      <c r="D19048" s="916"/>
      <c r="E19048" s="916"/>
      <c r="F19048" s="916"/>
      <c r="G19048" s="915"/>
      <c r="H19048" s="915"/>
      <c r="I19048" s="915"/>
    </row>
    <row r="19049" spans="1:9">
      <c r="A19049" s="915"/>
      <c r="B19049" s="915"/>
      <c r="C19049" s="915"/>
      <c r="D19049" s="916"/>
      <c r="E19049" s="916"/>
      <c r="F19049" s="916"/>
      <c r="G19049" s="915"/>
      <c r="H19049" s="915"/>
      <c r="I19049" s="915"/>
    </row>
    <row r="19050" spans="1:9">
      <c r="A19050" s="915"/>
      <c r="B19050" s="915"/>
      <c r="C19050" s="915"/>
      <c r="D19050" s="916"/>
      <c r="E19050" s="916"/>
      <c r="F19050" s="916"/>
      <c r="G19050" s="915"/>
      <c r="H19050" s="915"/>
      <c r="I19050" s="915"/>
    </row>
    <row r="19051" spans="1:9">
      <c r="A19051" s="915"/>
      <c r="B19051" s="915"/>
      <c r="C19051" s="915"/>
      <c r="D19051" s="916"/>
      <c r="E19051" s="916"/>
      <c r="F19051" s="916"/>
      <c r="G19051" s="915"/>
      <c r="H19051" s="915"/>
      <c r="I19051" s="915"/>
    </row>
    <row r="19052" spans="1:9">
      <c r="A19052" s="915"/>
      <c r="B19052" s="915"/>
      <c r="C19052" s="915"/>
      <c r="D19052" s="916"/>
      <c r="E19052" s="916"/>
      <c r="F19052" s="916"/>
      <c r="G19052" s="915"/>
      <c r="H19052" s="915"/>
      <c r="I19052" s="915"/>
    </row>
    <row r="19053" spans="1:9">
      <c r="A19053" s="915"/>
      <c r="B19053" s="915"/>
      <c r="C19053" s="915"/>
      <c r="D19053" s="916"/>
      <c r="E19053" s="916"/>
      <c r="F19053" s="916"/>
      <c r="G19053" s="915"/>
      <c r="H19053" s="915"/>
      <c r="I19053" s="915"/>
    </row>
    <row r="19054" spans="1:9">
      <c r="A19054" s="915"/>
      <c r="B19054" s="915"/>
      <c r="C19054" s="915"/>
      <c r="D19054" s="916"/>
      <c r="E19054" s="916"/>
      <c r="F19054" s="916"/>
      <c r="G19054" s="915"/>
      <c r="H19054" s="915"/>
      <c r="I19054" s="915"/>
    </row>
    <row r="19055" spans="1:9">
      <c r="A19055" s="915"/>
      <c r="B19055" s="915"/>
      <c r="C19055" s="915"/>
      <c r="D19055" s="916"/>
      <c r="E19055" s="916"/>
      <c r="F19055" s="916"/>
      <c r="G19055" s="915"/>
      <c r="H19055" s="915"/>
      <c r="I19055" s="915"/>
    </row>
    <row r="19056" spans="1:9">
      <c r="A19056" s="915"/>
      <c r="B19056" s="915"/>
      <c r="C19056" s="915"/>
      <c r="D19056" s="916"/>
      <c r="E19056" s="916"/>
      <c r="F19056" s="916"/>
      <c r="G19056" s="915"/>
      <c r="H19056" s="915"/>
      <c r="I19056" s="915"/>
    </row>
    <row r="19057" spans="1:9">
      <c r="A19057" s="915"/>
      <c r="B19057" s="915"/>
      <c r="C19057" s="915"/>
      <c r="D19057" s="916"/>
      <c r="E19057" s="916"/>
      <c r="F19057" s="916"/>
      <c r="G19057" s="915"/>
      <c r="H19057" s="915"/>
      <c r="I19057" s="915"/>
    </row>
    <row r="19058" spans="1:9">
      <c r="A19058" s="915"/>
      <c r="B19058" s="915"/>
      <c r="C19058" s="915"/>
      <c r="D19058" s="916"/>
      <c r="E19058" s="916"/>
      <c r="F19058" s="916"/>
      <c r="G19058" s="915"/>
      <c r="H19058" s="915"/>
      <c r="I19058" s="915"/>
    </row>
    <row r="19059" spans="1:9">
      <c r="A19059" s="915"/>
      <c r="B19059" s="915"/>
      <c r="C19059" s="915"/>
      <c r="D19059" s="916"/>
      <c r="E19059" s="916"/>
      <c r="F19059" s="916"/>
      <c r="G19059" s="915"/>
      <c r="H19059" s="915"/>
      <c r="I19059" s="915"/>
    </row>
    <row r="19060" spans="1:9">
      <c r="A19060" s="915"/>
      <c r="B19060" s="915"/>
      <c r="C19060" s="915"/>
      <c r="D19060" s="916"/>
      <c r="E19060" s="916"/>
      <c r="F19060" s="916"/>
      <c r="G19060" s="915"/>
      <c r="H19060" s="915"/>
      <c r="I19060" s="915"/>
    </row>
    <row r="19061" spans="1:9">
      <c r="A19061" s="915"/>
      <c r="B19061" s="915"/>
      <c r="C19061" s="915"/>
      <c r="D19061" s="916"/>
      <c r="E19061" s="916"/>
      <c r="F19061" s="916"/>
      <c r="G19061" s="915"/>
      <c r="H19061" s="915"/>
      <c r="I19061" s="915"/>
    </row>
    <row r="19062" spans="1:9">
      <c r="A19062" s="915"/>
      <c r="B19062" s="915"/>
      <c r="C19062" s="915"/>
      <c r="D19062" s="916"/>
      <c r="E19062" s="916"/>
      <c r="F19062" s="916"/>
      <c r="G19062" s="915"/>
      <c r="H19062" s="915"/>
      <c r="I19062" s="915"/>
    </row>
    <row r="19063" spans="1:9">
      <c r="A19063" s="915"/>
      <c r="B19063" s="915"/>
      <c r="C19063" s="915"/>
      <c r="D19063" s="916"/>
      <c r="E19063" s="916"/>
      <c r="F19063" s="916"/>
      <c r="G19063" s="915"/>
      <c r="H19063" s="915"/>
      <c r="I19063" s="915"/>
    </row>
    <row r="19064" spans="1:9">
      <c r="A19064" s="915"/>
      <c r="B19064" s="915"/>
      <c r="C19064" s="915"/>
      <c r="D19064" s="916"/>
      <c r="E19064" s="916"/>
      <c r="F19064" s="916"/>
      <c r="G19064" s="915"/>
      <c r="H19064" s="915"/>
      <c r="I19064" s="915"/>
    </row>
    <row r="19065" spans="1:9">
      <c r="A19065" s="915"/>
      <c r="B19065" s="915"/>
      <c r="C19065" s="915"/>
      <c r="D19065" s="916"/>
      <c r="E19065" s="916"/>
      <c r="F19065" s="916"/>
      <c r="G19065" s="915"/>
      <c r="H19065" s="915"/>
      <c r="I19065" s="915"/>
    </row>
    <row r="19066" spans="1:9">
      <c r="A19066" s="915"/>
      <c r="B19066" s="915"/>
      <c r="C19066" s="915"/>
      <c r="D19066" s="916"/>
      <c r="E19066" s="916"/>
      <c r="F19066" s="916"/>
      <c r="G19066" s="915"/>
      <c r="H19066" s="915"/>
      <c r="I19066" s="915"/>
    </row>
    <row r="19067" spans="1:9">
      <c r="A19067" s="915"/>
      <c r="B19067" s="915"/>
      <c r="C19067" s="915"/>
      <c r="D19067" s="916"/>
      <c r="E19067" s="916"/>
      <c r="F19067" s="916"/>
      <c r="G19067" s="915"/>
      <c r="H19067" s="915"/>
      <c r="I19067" s="915"/>
    </row>
    <row r="19068" spans="1:9">
      <c r="A19068" s="915"/>
      <c r="B19068" s="915"/>
      <c r="C19068" s="915"/>
      <c r="D19068" s="916"/>
      <c r="E19068" s="916"/>
      <c r="F19068" s="916"/>
      <c r="G19068" s="915"/>
      <c r="H19068" s="915"/>
      <c r="I19068" s="915"/>
    </row>
    <row r="19069" spans="1:9">
      <c r="A19069" s="915"/>
      <c r="B19069" s="915"/>
      <c r="C19069" s="915"/>
      <c r="D19069" s="916"/>
      <c r="E19069" s="916"/>
      <c r="F19069" s="916"/>
      <c r="G19069" s="915"/>
      <c r="H19069" s="915"/>
      <c r="I19069" s="915"/>
    </row>
    <row r="19070" spans="1:9">
      <c r="A19070" s="915"/>
      <c r="B19070" s="915"/>
      <c r="C19070" s="915"/>
      <c r="D19070" s="916"/>
      <c r="E19070" s="916"/>
      <c r="F19070" s="916"/>
      <c r="G19070" s="915"/>
      <c r="H19070" s="915"/>
      <c r="I19070" s="915"/>
    </row>
    <row r="19071" spans="1:9">
      <c r="A19071" s="915"/>
      <c r="B19071" s="915"/>
      <c r="C19071" s="915"/>
      <c r="D19071" s="916"/>
      <c r="E19071" s="916"/>
      <c r="F19071" s="916"/>
      <c r="G19071" s="915"/>
      <c r="H19071" s="915"/>
      <c r="I19071" s="915"/>
    </row>
    <row r="19072" spans="1:9">
      <c r="A19072" s="915"/>
      <c r="B19072" s="915"/>
      <c r="C19072" s="915"/>
      <c r="D19072" s="916"/>
      <c r="E19072" s="916"/>
      <c r="F19072" s="916"/>
      <c r="G19072" s="915"/>
      <c r="H19072" s="915"/>
      <c r="I19072" s="915"/>
    </row>
    <row r="19073" spans="1:9">
      <c r="A19073" s="915"/>
      <c r="B19073" s="915"/>
      <c r="C19073" s="915"/>
      <c r="D19073" s="916"/>
      <c r="E19073" s="916"/>
      <c r="F19073" s="916"/>
      <c r="G19073" s="915"/>
      <c r="H19073" s="915"/>
      <c r="I19073" s="915"/>
    </row>
    <row r="19074" spans="1:9">
      <c r="A19074" s="915"/>
      <c r="B19074" s="915"/>
      <c r="C19074" s="915"/>
      <c r="D19074" s="916"/>
      <c r="E19074" s="916"/>
      <c r="F19074" s="916"/>
      <c r="G19074" s="915"/>
      <c r="H19074" s="915"/>
      <c r="I19074" s="915"/>
    </row>
    <row r="19075" spans="1:9">
      <c r="A19075" s="915"/>
      <c r="B19075" s="915"/>
      <c r="C19075" s="915"/>
      <c r="D19075" s="916"/>
      <c r="E19075" s="916"/>
      <c r="F19075" s="916"/>
      <c r="G19075" s="915"/>
      <c r="H19075" s="915"/>
      <c r="I19075" s="915"/>
    </row>
    <row r="19076" spans="1:9">
      <c r="A19076" s="915"/>
      <c r="B19076" s="915"/>
      <c r="C19076" s="915"/>
      <c r="D19076" s="916"/>
      <c r="E19076" s="916"/>
      <c r="F19076" s="916"/>
      <c r="G19076" s="915"/>
      <c r="H19076" s="915"/>
      <c r="I19076" s="915"/>
    </row>
    <row r="19077" spans="1:9">
      <c r="A19077" s="915"/>
      <c r="B19077" s="915"/>
      <c r="C19077" s="915"/>
      <c r="D19077" s="916"/>
      <c r="E19077" s="916"/>
      <c r="F19077" s="916"/>
      <c r="G19077" s="915"/>
      <c r="H19077" s="915"/>
      <c r="I19077" s="915"/>
    </row>
    <row r="19078" spans="1:9">
      <c r="A19078" s="915"/>
      <c r="B19078" s="915"/>
      <c r="C19078" s="915"/>
      <c r="D19078" s="916"/>
      <c r="E19078" s="916"/>
      <c r="F19078" s="916"/>
      <c r="G19078" s="915"/>
      <c r="H19078" s="915"/>
      <c r="I19078" s="915"/>
    </row>
    <row r="19079" spans="1:9">
      <c r="A19079" s="915"/>
      <c r="B19079" s="915"/>
      <c r="C19079" s="915"/>
      <c r="D19079" s="916"/>
      <c r="E19079" s="916"/>
      <c r="F19079" s="916"/>
      <c r="G19079" s="915"/>
      <c r="H19079" s="915"/>
      <c r="I19079" s="915"/>
    </row>
    <row r="19080" spans="1:9">
      <c r="A19080" s="915"/>
      <c r="B19080" s="915"/>
      <c r="C19080" s="915"/>
      <c r="D19080" s="916"/>
      <c r="E19080" s="916"/>
      <c r="F19080" s="916"/>
      <c r="G19080" s="915"/>
      <c r="H19080" s="915"/>
      <c r="I19080" s="915"/>
    </row>
    <row r="19081" spans="1:9">
      <c r="A19081" s="915"/>
      <c r="B19081" s="915"/>
      <c r="C19081" s="915"/>
      <c r="D19081" s="916"/>
      <c r="E19081" s="916"/>
      <c r="F19081" s="916"/>
      <c r="G19081" s="915"/>
      <c r="H19081" s="915"/>
      <c r="I19081" s="915"/>
    </row>
    <row r="19082" spans="1:9">
      <c r="A19082" s="915"/>
      <c r="B19082" s="915"/>
      <c r="C19082" s="915"/>
      <c r="D19082" s="916"/>
      <c r="E19082" s="916"/>
      <c r="F19082" s="916"/>
      <c r="G19082" s="915"/>
      <c r="H19082" s="915"/>
      <c r="I19082" s="915"/>
    </row>
    <row r="19083" spans="1:9">
      <c r="A19083" s="915"/>
      <c r="B19083" s="915"/>
      <c r="C19083" s="915"/>
      <c r="D19083" s="916"/>
      <c r="E19083" s="916"/>
      <c r="F19083" s="916"/>
      <c r="G19083" s="915"/>
      <c r="H19083" s="915"/>
      <c r="I19083" s="915"/>
    </row>
    <row r="19084" spans="1:9">
      <c r="A19084" s="915"/>
      <c r="B19084" s="915"/>
      <c r="C19084" s="915"/>
      <c r="D19084" s="916"/>
      <c r="E19084" s="916"/>
      <c r="F19084" s="916"/>
      <c r="G19084" s="915"/>
      <c r="H19084" s="915"/>
      <c r="I19084" s="915"/>
    </row>
    <row r="19085" spans="1:9">
      <c r="A19085" s="915"/>
      <c r="B19085" s="915"/>
      <c r="C19085" s="915"/>
      <c r="D19085" s="916"/>
      <c r="E19085" s="916"/>
      <c r="F19085" s="916"/>
      <c r="G19085" s="915"/>
      <c r="H19085" s="915"/>
      <c r="I19085" s="915"/>
    </row>
    <row r="19086" spans="1:9">
      <c r="A19086" s="915"/>
      <c r="B19086" s="915"/>
      <c r="C19086" s="915"/>
      <c r="D19086" s="916"/>
      <c r="E19086" s="916"/>
      <c r="F19086" s="916"/>
      <c r="G19086" s="915"/>
      <c r="H19086" s="915"/>
      <c r="I19086" s="915"/>
    </row>
    <row r="19087" spans="1:9">
      <c r="A19087" s="915"/>
      <c r="B19087" s="915"/>
      <c r="C19087" s="915"/>
      <c r="D19087" s="916"/>
      <c r="E19087" s="916"/>
      <c r="F19087" s="916"/>
      <c r="G19087" s="915"/>
      <c r="H19087" s="915"/>
      <c r="I19087" s="915"/>
    </row>
    <row r="19088" spans="1:9">
      <c r="A19088" s="915"/>
      <c r="B19088" s="915"/>
      <c r="C19088" s="915"/>
      <c r="D19088" s="916"/>
      <c r="E19088" s="916"/>
      <c r="F19088" s="916"/>
      <c r="G19088" s="915"/>
      <c r="H19088" s="915"/>
      <c r="I19088" s="915"/>
    </row>
    <row r="19089" spans="1:9">
      <c r="A19089" s="915"/>
      <c r="B19089" s="915"/>
      <c r="C19089" s="915"/>
      <c r="D19089" s="916"/>
      <c r="E19089" s="916"/>
      <c r="F19089" s="916"/>
      <c r="G19089" s="915"/>
      <c r="H19089" s="915"/>
      <c r="I19089" s="915"/>
    </row>
    <row r="19090" spans="1:9">
      <c r="A19090" s="915"/>
      <c r="B19090" s="915"/>
      <c r="C19090" s="915"/>
      <c r="D19090" s="916"/>
      <c r="E19090" s="916"/>
      <c r="F19090" s="916"/>
      <c r="G19090" s="915"/>
      <c r="H19090" s="915"/>
      <c r="I19090" s="915"/>
    </row>
    <row r="19091" spans="1:9">
      <c r="A19091" s="915"/>
      <c r="B19091" s="915"/>
      <c r="C19091" s="915"/>
      <c r="D19091" s="916"/>
      <c r="E19091" s="916"/>
      <c r="F19091" s="916"/>
      <c r="G19091" s="915"/>
      <c r="H19091" s="915"/>
      <c r="I19091" s="915"/>
    </row>
    <row r="19092" spans="1:9">
      <c r="A19092" s="915"/>
      <c r="B19092" s="915"/>
      <c r="C19092" s="915"/>
      <c r="D19092" s="916"/>
      <c r="E19092" s="916"/>
      <c r="F19092" s="916"/>
      <c r="G19092" s="915"/>
      <c r="H19092" s="915"/>
      <c r="I19092" s="915"/>
    </row>
    <row r="19093" spans="1:9">
      <c r="A19093" s="915"/>
      <c r="B19093" s="915"/>
      <c r="C19093" s="915"/>
      <c r="D19093" s="916"/>
      <c r="E19093" s="916"/>
      <c r="F19093" s="916"/>
      <c r="G19093" s="915"/>
      <c r="H19093" s="915"/>
      <c r="I19093" s="915"/>
    </row>
    <row r="19094" spans="1:9">
      <c r="A19094" s="915"/>
      <c r="B19094" s="915"/>
      <c r="C19094" s="915"/>
      <c r="D19094" s="916"/>
      <c r="E19094" s="916"/>
      <c r="F19094" s="916"/>
      <c r="G19094" s="915"/>
      <c r="H19094" s="915"/>
      <c r="I19094" s="915"/>
    </row>
    <row r="19095" spans="1:9">
      <c r="A19095" s="915"/>
      <c r="B19095" s="915"/>
      <c r="C19095" s="915"/>
      <c r="D19095" s="916"/>
      <c r="E19095" s="916"/>
      <c r="F19095" s="916"/>
      <c r="G19095" s="915"/>
      <c r="H19095" s="915"/>
      <c r="I19095" s="915"/>
    </row>
    <row r="19096" spans="1:9">
      <c r="A19096" s="915"/>
      <c r="B19096" s="915"/>
      <c r="C19096" s="915"/>
      <c r="D19096" s="916"/>
      <c r="E19096" s="916"/>
      <c r="F19096" s="916"/>
      <c r="G19096" s="915"/>
      <c r="H19096" s="915"/>
      <c r="I19096" s="915"/>
    </row>
    <row r="19097" spans="1:9">
      <c r="A19097" s="915"/>
      <c r="B19097" s="915"/>
      <c r="C19097" s="915"/>
      <c r="D19097" s="916"/>
      <c r="E19097" s="916"/>
      <c r="F19097" s="916"/>
      <c r="G19097" s="915"/>
      <c r="H19097" s="915"/>
      <c r="I19097" s="915"/>
    </row>
    <row r="19098" spans="1:9">
      <c r="A19098" s="915"/>
      <c r="B19098" s="915"/>
      <c r="C19098" s="915"/>
      <c r="D19098" s="916"/>
      <c r="E19098" s="916"/>
      <c r="F19098" s="916"/>
      <c r="G19098" s="915"/>
      <c r="H19098" s="915"/>
      <c r="I19098" s="915"/>
    </row>
    <row r="19099" spans="1:9">
      <c r="A19099" s="915"/>
      <c r="B19099" s="915"/>
      <c r="C19099" s="915"/>
      <c r="D19099" s="916"/>
      <c r="E19099" s="916"/>
      <c r="F19099" s="916"/>
      <c r="G19099" s="915"/>
      <c r="H19099" s="915"/>
      <c r="I19099" s="915"/>
    </row>
    <row r="19100" spans="1:9">
      <c r="A19100" s="915"/>
      <c r="B19100" s="915"/>
      <c r="C19100" s="915"/>
      <c r="D19100" s="916"/>
      <c r="E19100" s="916"/>
      <c r="F19100" s="916"/>
      <c r="G19100" s="915"/>
      <c r="H19100" s="915"/>
      <c r="I19100" s="915"/>
    </row>
    <row r="19101" spans="1:9">
      <c r="A19101" s="915"/>
      <c r="B19101" s="915"/>
      <c r="C19101" s="915"/>
      <c r="D19101" s="916"/>
      <c r="E19101" s="916"/>
      <c r="F19101" s="916"/>
      <c r="G19101" s="915"/>
      <c r="H19101" s="915"/>
      <c r="I19101" s="915"/>
    </row>
    <row r="19102" spans="1:9">
      <c r="A19102" s="915"/>
      <c r="B19102" s="915"/>
      <c r="C19102" s="915"/>
      <c r="D19102" s="916"/>
      <c r="E19102" s="916"/>
      <c r="F19102" s="916"/>
      <c r="G19102" s="915"/>
      <c r="H19102" s="915"/>
      <c r="I19102" s="915"/>
    </row>
    <row r="19103" spans="1:9">
      <c r="A19103" s="915"/>
      <c r="B19103" s="915"/>
      <c r="C19103" s="915"/>
      <c r="D19103" s="916"/>
      <c r="E19103" s="916"/>
      <c r="F19103" s="916"/>
      <c r="G19103" s="915"/>
      <c r="H19103" s="915"/>
      <c r="I19103" s="915"/>
    </row>
    <row r="19104" spans="1:9">
      <c r="A19104" s="915"/>
      <c r="B19104" s="915"/>
      <c r="C19104" s="915"/>
      <c r="D19104" s="916"/>
      <c r="E19104" s="916"/>
      <c r="F19104" s="916"/>
      <c r="G19104" s="915"/>
      <c r="H19104" s="915"/>
      <c r="I19104" s="915"/>
    </row>
    <row r="19105" spans="1:9">
      <c r="A19105" s="915"/>
      <c r="B19105" s="915"/>
      <c r="C19105" s="915"/>
      <c r="D19105" s="916"/>
      <c r="E19105" s="916"/>
      <c r="F19105" s="916"/>
      <c r="G19105" s="915"/>
      <c r="H19105" s="915"/>
      <c r="I19105" s="915"/>
    </row>
    <row r="19106" spans="1:9">
      <c r="A19106" s="915"/>
      <c r="B19106" s="915"/>
      <c r="C19106" s="915"/>
      <c r="D19106" s="916"/>
      <c r="E19106" s="916"/>
      <c r="F19106" s="916"/>
      <c r="G19106" s="915"/>
      <c r="H19106" s="915"/>
      <c r="I19106" s="915"/>
    </row>
    <row r="19107" spans="1:9">
      <c r="A19107" s="915"/>
      <c r="B19107" s="915"/>
      <c r="C19107" s="915"/>
      <c r="D19107" s="916"/>
      <c r="E19107" s="916"/>
      <c r="F19107" s="916"/>
      <c r="G19107" s="915"/>
      <c r="H19107" s="915"/>
      <c r="I19107" s="915"/>
    </row>
    <row r="19108" spans="1:9">
      <c r="A19108" s="915"/>
      <c r="B19108" s="915"/>
      <c r="C19108" s="915"/>
      <c r="D19108" s="916"/>
      <c r="E19108" s="916"/>
      <c r="F19108" s="916"/>
      <c r="G19108" s="915"/>
      <c r="H19108" s="915"/>
      <c r="I19108" s="915"/>
    </row>
    <row r="19109" spans="1:9">
      <c r="A19109" s="915"/>
      <c r="B19109" s="915"/>
      <c r="C19109" s="915"/>
      <c r="D19109" s="916"/>
      <c r="E19109" s="916"/>
      <c r="F19109" s="916"/>
      <c r="G19109" s="915"/>
      <c r="H19109" s="915"/>
      <c r="I19109" s="915"/>
    </row>
    <row r="19110" spans="1:9">
      <c r="A19110" s="915"/>
      <c r="B19110" s="915"/>
      <c r="C19110" s="915"/>
      <c r="D19110" s="916"/>
      <c r="E19110" s="916"/>
      <c r="F19110" s="916"/>
      <c r="G19110" s="915"/>
      <c r="H19110" s="915"/>
      <c r="I19110" s="915"/>
    </row>
    <row r="19111" spans="1:9">
      <c r="A19111" s="915"/>
      <c r="B19111" s="915"/>
      <c r="C19111" s="915"/>
      <c r="D19111" s="916"/>
      <c r="E19111" s="916"/>
      <c r="F19111" s="916"/>
      <c r="G19111" s="915"/>
      <c r="H19111" s="915"/>
      <c r="I19111" s="915"/>
    </row>
    <row r="19112" spans="1:9">
      <c r="A19112" s="915"/>
      <c r="B19112" s="915"/>
      <c r="C19112" s="915"/>
      <c r="D19112" s="916"/>
      <c r="E19112" s="916"/>
      <c r="F19112" s="916"/>
      <c r="G19112" s="915"/>
      <c r="H19112" s="915"/>
      <c r="I19112" s="915"/>
    </row>
    <row r="19113" spans="1:9">
      <c r="A19113" s="915"/>
      <c r="B19113" s="915"/>
      <c r="C19113" s="915"/>
      <c r="D19113" s="916"/>
      <c r="E19113" s="916"/>
      <c r="F19113" s="916"/>
      <c r="G19113" s="915"/>
      <c r="H19113" s="915"/>
      <c r="I19113" s="915"/>
    </row>
    <row r="19114" spans="1:9">
      <c r="A19114" s="915"/>
      <c r="B19114" s="915"/>
      <c r="C19114" s="915"/>
      <c r="D19114" s="916"/>
      <c r="E19114" s="916"/>
      <c r="F19114" s="916"/>
      <c r="G19114" s="915"/>
      <c r="H19114" s="915"/>
      <c r="I19114" s="915"/>
    </row>
    <row r="19115" spans="1:9">
      <c r="A19115" s="915"/>
      <c r="B19115" s="915"/>
      <c r="C19115" s="915"/>
      <c r="D19115" s="916"/>
      <c r="E19115" s="916"/>
      <c r="F19115" s="916"/>
      <c r="G19115" s="915"/>
      <c r="H19115" s="915"/>
      <c r="I19115" s="915"/>
    </row>
    <row r="19116" spans="1:9">
      <c r="A19116" s="915"/>
      <c r="B19116" s="915"/>
      <c r="C19116" s="915"/>
      <c r="D19116" s="916"/>
      <c r="E19116" s="916"/>
      <c r="F19116" s="916"/>
      <c r="G19116" s="915"/>
      <c r="H19116" s="915"/>
      <c r="I19116" s="915"/>
    </row>
    <row r="19117" spans="1:9">
      <c r="A19117" s="915"/>
      <c r="B19117" s="915"/>
      <c r="C19117" s="915"/>
      <c r="D19117" s="916"/>
      <c r="E19117" s="916"/>
      <c r="F19117" s="916"/>
      <c r="G19117" s="915"/>
      <c r="H19117" s="915"/>
      <c r="I19117" s="915"/>
    </row>
    <row r="19118" spans="1:9">
      <c r="A19118" s="915"/>
      <c r="B19118" s="915"/>
      <c r="C19118" s="915"/>
      <c r="D19118" s="916"/>
      <c r="E19118" s="916"/>
      <c r="F19118" s="916"/>
      <c r="G19118" s="915"/>
      <c r="H19118" s="915"/>
      <c r="I19118" s="915"/>
    </row>
    <row r="19119" spans="1:9">
      <c r="A19119" s="915"/>
      <c r="B19119" s="915"/>
      <c r="C19119" s="915"/>
      <c r="D19119" s="916"/>
      <c r="E19119" s="916"/>
      <c r="F19119" s="916"/>
      <c r="G19119" s="915"/>
      <c r="H19119" s="915"/>
      <c r="I19119" s="915"/>
    </row>
    <row r="19120" spans="1:9">
      <c r="A19120" s="915"/>
      <c r="B19120" s="915"/>
      <c r="C19120" s="915"/>
      <c r="D19120" s="916"/>
      <c r="E19120" s="916"/>
      <c r="F19120" s="916"/>
      <c r="G19120" s="915"/>
      <c r="H19120" s="915"/>
      <c r="I19120" s="915"/>
    </row>
    <row r="19121" spans="1:9">
      <c r="A19121" s="915"/>
      <c r="B19121" s="915"/>
      <c r="C19121" s="915"/>
      <c r="D19121" s="916"/>
      <c r="E19121" s="916"/>
      <c r="F19121" s="916"/>
      <c r="G19121" s="915"/>
      <c r="H19121" s="915"/>
      <c r="I19121" s="915"/>
    </row>
    <row r="19122" spans="1:9">
      <c r="A19122" s="915"/>
      <c r="B19122" s="915"/>
      <c r="C19122" s="915"/>
      <c r="D19122" s="916"/>
      <c r="E19122" s="916"/>
      <c r="F19122" s="916"/>
      <c r="G19122" s="915"/>
      <c r="H19122" s="915"/>
      <c r="I19122" s="915"/>
    </row>
    <row r="19123" spans="1:9">
      <c r="A19123" s="915"/>
      <c r="B19123" s="915"/>
      <c r="C19123" s="915"/>
      <c r="D19123" s="916"/>
      <c r="E19123" s="916"/>
      <c r="F19123" s="916"/>
      <c r="G19123" s="915"/>
      <c r="H19123" s="915"/>
      <c r="I19123" s="915"/>
    </row>
    <row r="19124" spans="1:9">
      <c r="A19124" s="915"/>
      <c r="B19124" s="915"/>
      <c r="C19124" s="915"/>
      <c r="D19124" s="916"/>
      <c r="E19124" s="916"/>
      <c r="F19124" s="916"/>
      <c r="G19124" s="915"/>
      <c r="H19124" s="915"/>
      <c r="I19124" s="915"/>
    </row>
    <row r="19125" spans="1:9">
      <c r="A19125" s="915"/>
      <c r="B19125" s="915"/>
      <c r="C19125" s="915"/>
      <c r="D19125" s="916"/>
      <c r="E19125" s="916"/>
      <c r="F19125" s="916"/>
      <c r="G19125" s="915"/>
      <c r="H19125" s="915"/>
      <c r="I19125" s="915"/>
    </row>
    <row r="19126" spans="1:9">
      <c r="A19126" s="915"/>
      <c r="B19126" s="915"/>
      <c r="C19126" s="915"/>
      <c r="D19126" s="916"/>
      <c r="E19126" s="916"/>
      <c r="F19126" s="916"/>
      <c r="G19126" s="915"/>
      <c r="H19126" s="915"/>
      <c r="I19126" s="915"/>
    </row>
    <row r="19127" spans="1:9">
      <c r="A19127" s="915"/>
      <c r="B19127" s="915"/>
      <c r="C19127" s="915"/>
      <c r="D19127" s="916"/>
      <c r="E19127" s="916"/>
      <c r="F19127" s="916"/>
      <c r="G19127" s="915"/>
      <c r="H19127" s="915"/>
      <c r="I19127" s="915"/>
    </row>
    <row r="19128" spans="1:9">
      <c r="A19128" s="915"/>
      <c r="B19128" s="915"/>
      <c r="C19128" s="915"/>
      <c r="D19128" s="916"/>
      <c r="E19128" s="916"/>
      <c r="F19128" s="916"/>
      <c r="G19128" s="915"/>
      <c r="H19128" s="915"/>
      <c r="I19128" s="915"/>
    </row>
    <row r="19129" spans="1:9">
      <c r="A19129" s="915"/>
      <c r="B19129" s="915"/>
      <c r="C19129" s="915"/>
      <c r="D19129" s="916"/>
      <c r="E19129" s="916"/>
      <c r="F19129" s="916"/>
      <c r="G19129" s="915"/>
      <c r="H19129" s="915"/>
      <c r="I19129" s="915"/>
    </row>
    <row r="19130" spans="1:9">
      <c r="A19130" s="915"/>
      <c r="B19130" s="915"/>
      <c r="C19130" s="915"/>
      <c r="D19130" s="916"/>
      <c r="E19130" s="916"/>
      <c r="F19130" s="916"/>
      <c r="G19130" s="915"/>
      <c r="H19130" s="915"/>
      <c r="I19130" s="915"/>
    </row>
    <row r="19131" spans="1:9">
      <c r="A19131" s="915"/>
      <c r="B19131" s="915"/>
      <c r="C19131" s="915"/>
      <c r="D19131" s="916"/>
      <c r="E19131" s="916"/>
      <c r="F19131" s="916"/>
      <c r="G19131" s="915"/>
      <c r="H19131" s="915"/>
      <c r="I19131" s="915"/>
    </row>
    <row r="19132" spans="1:9">
      <c r="A19132" s="915"/>
      <c r="B19132" s="915"/>
      <c r="C19132" s="915"/>
      <c r="D19132" s="916"/>
      <c r="E19132" s="916"/>
      <c r="F19132" s="916"/>
      <c r="G19132" s="915"/>
      <c r="H19132" s="915"/>
      <c r="I19132" s="915"/>
    </row>
    <row r="19133" spans="1:9">
      <c r="A19133" s="915"/>
      <c r="B19133" s="915"/>
      <c r="C19133" s="915"/>
      <c r="D19133" s="916"/>
      <c r="E19133" s="916"/>
      <c r="F19133" s="916"/>
      <c r="G19133" s="915"/>
      <c r="H19133" s="915"/>
      <c r="I19133" s="915"/>
    </row>
    <row r="19134" spans="1:9">
      <c r="A19134" s="915"/>
      <c r="B19134" s="915"/>
      <c r="C19134" s="915"/>
      <c r="D19134" s="916"/>
      <c r="E19134" s="916"/>
      <c r="F19134" s="916"/>
      <c r="G19134" s="915"/>
      <c r="H19134" s="915"/>
      <c r="I19134" s="915"/>
    </row>
    <row r="19135" spans="1:9">
      <c r="A19135" s="915"/>
      <c r="B19135" s="915"/>
      <c r="C19135" s="915"/>
      <c r="D19135" s="916"/>
      <c r="E19135" s="916"/>
      <c r="F19135" s="916"/>
      <c r="G19135" s="915"/>
      <c r="H19135" s="915"/>
      <c r="I19135" s="915"/>
    </row>
    <row r="19136" spans="1:9">
      <c r="A19136" s="915"/>
      <c r="B19136" s="915"/>
      <c r="C19136" s="915"/>
      <c r="D19136" s="916"/>
      <c r="E19136" s="916"/>
      <c r="F19136" s="916"/>
      <c r="G19136" s="915"/>
      <c r="H19136" s="915"/>
      <c r="I19136" s="915"/>
    </row>
    <row r="19137" spans="1:9">
      <c r="A19137" s="915"/>
      <c r="B19137" s="915"/>
      <c r="C19137" s="915"/>
      <c r="D19137" s="916"/>
      <c r="E19137" s="916"/>
      <c r="F19137" s="916"/>
      <c r="G19137" s="915"/>
      <c r="H19137" s="915"/>
      <c r="I19137" s="915"/>
    </row>
    <row r="19138" spans="1:9">
      <c r="A19138" s="915"/>
      <c r="B19138" s="915"/>
      <c r="C19138" s="915"/>
      <c r="D19138" s="916"/>
      <c r="E19138" s="916"/>
      <c r="F19138" s="916"/>
      <c r="G19138" s="915"/>
      <c r="H19138" s="915"/>
      <c r="I19138" s="915"/>
    </row>
    <row r="19139" spans="1:9">
      <c r="A19139" s="915"/>
      <c r="B19139" s="915"/>
      <c r="C19139" s="915"/>
      <c r="D19139" s="916"/>
      <c r="E19139" s="916"/>
      <c r="F19139" s="916"/>
      <c r="G19139" s="915"/>
      <c r="H19139" s="915"/>
      <c r="I19139" s="915"/>
    </row>
    <row r="19140" spans="1:9">
      <c r="A19140" s="915"/>
      <c r="B19140" s="915"/>
      <c r="C19140" s="915"/>
      <c r="D19140" s="916"/>
      <c r="E19140" s="916"/>
      <c r="F19140" s="916"/>
      <c r="G19140" s="915"/>
      <c r="H19140" s="915"/>
      <c r="I19140" s="915"/>
    </row>
    <row r="19141" spans="1:9">
      <c r="A19141" s="915"/>
      <c r="B19141" s="915"/>
      <c r="C19141" s="915"/>
      <c r="D19141" s="916"/>
      <c r="E19141" s="916"/>
      <c r="F19141" s="916"/>
      <c r="G19141" s="915"/>
      <c r="H19141" s="915"/>
      <c r="I19141" s="915"/>
    </row>
    <row r="19142" spans="1:9">
      <c r="A19142" s="915"/>
      <c r="B19142" s="915"/>
      <c r="C19142" s="915"/>
      <c r="D19142" s="916"/>
      <c r="E19142" s="916"/>
      <c r="F19142" s="916"/>
      <c r="G19142" s="915"/>
      <c r="H19142" s="915"/>
      <c r="I19142" s="915"/>
    </row>
    <row r="19143" spans="1:9">
      <c r="A19143" s="915"/>
      <c r="B19143" s="915"/>
      <c r="C19143" s="915"/>
      <c r="D19143" s="916"/>
      <c r="E19143" s="916"/>
      <c r="F19143" s="916"/>
      <c r="G19143" s="915"/>
      <c r="H19143" s="915"/>
      <c r="I19143" s="915"/>
    </row>
    <row r="19144" spans="1:9">
      <c r="A19144" s="915"/>
      <c r="B19144" s="915"/>
      <c r="C19144" s="915"/>
      <c r="D19144" s="916"/>
      <c r="E19144" s="916"/>
      <c r="F19144" s="916"/>
      <c r="G19144" s="915"/>
      <c r="H19144" s="915"/>
      <c r="I19144" s="915"/>
    </row>
    <row r="19145" spans="1:9">
      <c r="A19145" s="915"/>
      <c r="B19145" s="915"/>
      <c r="C19145" s="915"/>
      <c r="D19145" s="916"/>
      <c r="E19145" s="916"/>
      <c r="F19145" s="916"/>
      <c r="G19145" s="915"/>
      <c r="H19145" s="915"/>
      <c r="I19145" s="915"/>
    </row>
    <row r="19146" spans="1:9">
      <c r="A19146" s="915"/>
      <c r="B19146" s="915"/>
      <c r="C19146" s="915"/>
      <c r="D19146" s="916"/>
      <c r="E19146" s="916"/>
      <c r="F19146" s="916"/>
      <c r="G19146" s="915"/>
      <c r="H19146" s="915"/>
      <c r="I19146" s="915"/>
    </row>
    <row r="19147" spans="1:9">
      <c r="A19147" s="915"/>
      <c r="B19147" s="915"/>
      <c r="C19147" s="915"/>
      <c r="D19147" s="916"/>
      <c r="E19147" s="916"/>
      <c r="F19147" s="916"/>
      <c r="G19147" s="915"/>
      <c r="H19147" s="915"/>
      <c r="I19147" s="915"/>
    </row>
    <row r="19148" spans="1:9">
      <c r="A19148" s="915"/>
      <c r="B19148" s="915"/>
      <c r="C19148" s="915"/>
      <c r="D19148" s="916"/>
      <c r="E19148" s="916"/>
      <c r="F19148" s="916"/>
      <c r="G19148" s="915"/>
      <c r="H19148" s="915"/>
      <c r="I19148" s="915"/>
    </row>
    <row r="19149" spans="1:9">
      <c r="A19149" s="915"/>
      <c r="B19149" s="915"/>
      <c r="C19149" s="915"/>
      <c r="D19149" s="916"/>
      <c r="E19149" s="916"/>
      <c r="F19149" s="916"/>
      <c r="G19149" s="915"/>
      <c r="H19149" s="915"/>
      <c r="I19149" s="915"/>
    </row>
    <row r="19150" spans="1:9">
      <c r="A19150" s="915"/>
      <c r="B19150" s="915"/>
      <c r="C19150" s="915"/>
      <c r="D19150" s="916"/>
      <c r="E19150" s="916"/>
      <c r="F19150" s="916"/>
      <c r="G19150" s="915"/>
      <c r="H19150" s="915"/>
      <c r="I19150" s="915"/>
    </row>
    <row r="19151" spans="1:9">
      <c r="A19151" s="915"/>
      <c r="B19151" s="915"/>
      <c r="C19151" s="915"/>
      <c r="D19151" s="916"/>
      <c r="E19151" s="916"/>
      <c r="F19151" s="916"/>
      <c r="G19151" s="915"/>
      <c r="H19151" s="915"/>
      <c r="I19151" s="915"/>
    </row>
    <row r="19152" spans="1:9">
      <c r="A19152" s="915"/>
      <c r="B19152" s="915"/>
      <c r="C19152" s="915"/>
      <c r="D19152" s="916"/>
      <c r="E19152" s="916"/>
      <c r="F19152" s="916"/>
      <c r="G19152" s="915"/>
      <c r="H19152" s="915"/>
      <c r="I19152" s="915"/>
    </row>
    <row r="19153" spans="1:9">
      <c r="A19153" s="915"/>
      <c r="B19153" s="915"/>
      <c r="C19153" s="915"/>
      <c r="D19153" s="916"/>
      <c r="E19153" s="916"/>
      <c r="F19153" s="916"/>
      <c r="G19153" s="915"/>
      <c r="H19153" s="915"/>
      <c r="I19153" s="915"/>
    </row>
    <row r="19154" spans="1:9">
      <c r="A19154" s="915"/>
      <c r="B19154" s="915"/>
      <c r="C19154" s="915"/>
      <c r="D19154" s="916"/>
      <c r="E19154" s="916"/>
      <c r="F19154" s="916"/>
      <c r="G19154" s="915"/>
      <c r="H19154" s="915"/>
      <c r="I19154" s="915"/>
    </row>
    <row r="19155" spans="1:9">
      <c r="A19155" s="915"/>
      <c r="B19155" s="915"/>
      <c r="C19155" s="915"/>
      <c r="D19155" s="916"/>
      <c r="E19155" s="916"/>
      <c r="F19155" s="916"/>
      <c r="G19155" s="915"/>
      <c r="H19155" s="915"/>
      <c r="I19155" s="915"/>
    </row>
    <row r="19156" spans="1:9">
      <c r="A19156" s="915"/>
      <c r="B19156" s="915"/>
      <c r="C19156" s="915"/>
      <c r="D19156" s="916"/>
      <c r="E19156" s="916"/>
      <c r="F19156" s="916"/>
      <c r="G19156" s="915"/>
      <c r="H19156" s="915"/>
      <c r="I19156" s="915"/>
    </row>
    <row r="19157" spans="1:9">
      <c r="A19157" s="915"/>
      <c r="B19157" s="915"/>
      <c r="C19157" s="915"/>
      <c r="D19157" s="916"/>
      <c r="E19157" s="916"/>
      <c r="F19157" s="916"/>
      <c r="G19157" s="915"/>
      <c r="H19157" s="915"/>
      <c r="I19157" s="915"/>
    </row>
    <row r="19158" spans="1:9">
      <c r="A19158" s="915"/>
      <c r="B19158" s="915"/>
      <c r="C19158" s="915"/>
      <c r="D19158" s="916"/>
      <c r="E19158" s="916"/>
      <c r="F19158" s="916"/>
      <c r="G19158" s="915"/>
      <c r="H19158" s="915"/>
      <c r="I19158" s="915"/>
    </row>
    <row r="19159" spans="1:9">
      <c r="A19159" s="915"/>
      <c r="B19159" s="915"/>
      <c r="C19159" s="915"/>
      <c r="D19159" s="916"/>
      <c r="E19159" s="916"/>
      <c r="F19159" s="916"/>
      <c r="G19159" s="915"/>
      <c r="H19159" s="915"/>
      <c r="I19159" s="915"/>
    </row>
    <row r="19160" spans="1:9">
      <c r="A19160" s="915"/>
      <c r="B19160" s="915"/>
      <c r="C19160" s="915"/>
      <c r="D19160" s="916"/>
      <c r="E19160" s="916"/>
      <c r="F19160" s="916"/>
      <c r="G19160" s="915"/>
      <c r="H19160" s="915"/>
      <c r="I19160" s="915"/>
    </row>
    <row r="19161" spans="1:9">
      <c r="A19161" s="915"/>
      <c r="B19161" s="915"/>
      <c r="C19161" s="915"/>
      <c r="D19161" s="916"/>
      <c r="E19161" s="916"/>
      <c r="F19161" s="916"/>
      <c r="G19161" s="915"/>
      <c r="H19161" s="915"/>
      <c r="I19161" s="915"/>
    </row>
    <row r="19162" spans="1:9">
      <c r="A19162" s="915"/>
      <c r="B19162" s="915"/>
      <c r="C19162" s="915"/>
      <c r="D19162" s="916"/>
      <c r="E19162" s="916"/>
      <c r="F19162" s="916"/>
      <c r="G19162" s="915"/>
      <c r="H19162" s="915"/>
      <c r="I19162" s="915"/>
    </row>
    <row r="19163" spans="1:9">
      <c r="A19163" s="915"/>
      <c r="B19163" s="915"/>
      <c r="C19163" s="915"/>
      <c r="D19163" s="916"/>
      <c r="E19163" s="916"/>
      <c r="F19163" s="916"/>
      <c r="G19163" s="915"/>
      <c r="H19163" s="915"/>
      <c r="I19163" s="915"/>
    </row>
    <row r="19164" spans="1:9">
      <c r="A19164" s="915"/>
      <c r="B19164" s="915"/>
      <c r="C19164" s="915"/>
      <c r="D19164" s="916"/>
      <c r="E19164" s="916"/>
      <c r="F19164" s="916"/>
      <c r="G19164" s="915"/>
      <c r="H19164" s="915"/>
      <c r="I19164" s="915"/>
    </row>
    <row r="19165" spans="1:9">
      <c r="A19165" s="915"/>
      <c r="B19165" s="915"/>
      <c r="C19165" s="915"/>
      <c r="D19165" s="916"/>
      <c r="E19165" s="916"/>
      <c r="F19165" s="916"/>
      <c r="G19165" s="915"/>
      <c r="H19165" s="915"/>
      <c r="I19165" s="915"/>
    </row>
    <row r="19166" spans="1:9">
      <c r="A19166" s="915"/>
      <c r="B19166" s="915"/>
      <c r="C19166" s="915"/>
      <c r="D19166" s="916"/>
      <c r="E19166" s="916"/>
      <c r="F19166" s="916"/>
      <c r="G19166" s="915"/>
      <c r="H19166" s="915"/>
      <c r="I19166" s="915"/>
    </row>
    <row r="19167" spans="1:9">
      <c r="A19167" s="915"/>
      <c r="B19167" s="915"/>
      <c r="C19167" s="915"/>
      <c r="D19167" s="916"/>
      <c r="E19167" s="916"/>
      <c r="F19167" s="916"/>
      <c r="G19167" s="915"/>
      <c r="H19167" s="915"/>
      <c r="I19167" s="915"/>
    </row>
    <row r="19168" spans="1:9">
      <c r="A19168" s="915"/>
      <c r="B19168" s="915"/>
      <c r="C19168" s="915"/>
      <c r="D19168" s="916"/>
      <c r="E19168" s="916"/>
      <c r="F19168" s="916"/>
      <c r="G19168" s="915"/>
      <c r="H19168" s="915"/>
      <c r="I19168" s="915"/>
    </row>
    <row r="19169" spans="1:9">
      <c r="A19169" s="915"/>
      <c r="B19169" s="915"/>
      <c r="C19169" s="915"/>
      <c r="D19169" s="916"/>
      <c r="E19169" s="916"/>
      <c r="F19169" s="916"/>
      <c r="G19169" s="915"/>
      <c r="H19169" s="915"/>
      <c r="I19169" s="915"/>
    </row>
    <row r="19170" spans="1:9">
      <c r="A19170" s="915"/>
      <c r="B19170" s="915"/>
      <c r="C19170" s="915"/>
      <c r="D19170" s="916"/>
      <c r="E19170" s="916"/>
      <c r="F19170" s="916"/>
      <c r="G19170" s="915"/>
      <c r="H19170" s="915"/>
      <c r="I19170" s="915"/>
    </row>
    <row r="19171" spans="1:9">
      <c r="A19171" s="915"/>
      <c r="B19171" s="915"/>
      <c r="C19171" s="915"/>
      <c r="D19171" s="916"/>
      <c r="E19171" s="916"/>
      <c r="F19171" s="916"/>
      <c r="G19171" s="915"/>
      <c r="H19171" s="915"/>
      <c r="I19171" s="915"/>
    </row>
    <row r="19172" spans="1:9">
      <c r="A19172" s="915"/>
      <c r="B19172" s="915"/>
      <c r="C19172" s="915"/>
      <c r="D19172" s="916"/>
      <c r="E19172" s="916"/>
      <c r="F19172" s="916"/>
      <c r="G19172" s="915"/>
      <c r="H19172" s="915"/>
      <c r="I19172" s="915"/>
    </row>
    <row r="19173" spans="1:9">
      <c r="A19173" s="915"/>
      <c r="B19173" s="915"/>
      <c r="C19173" s="915"/>
      <c r="D19173" s="916"/>
      <c r="E19173" s="916"/>
      <c r="F19173" s="916"/>
      <c r="G19173" s="915"/>
      <c r="H19173" s="915"/>
      <c r="I19173" s="915"/>
    </row>
    <row r="19174" spans="1:9">
      <c r="A19174" s="915"/>
      <c r="B19174" s="915"/>
      <c r="C19174" s="915"/>
      <c r="D19174" s="916"/>
      <c r="E19174" s="916"/>
      <c r="F19174" s="916"/>
      <c r="G19174" s="915"/>
      <c r="H19174" s="915"/>
      <c r="I19174" s="915"/>
    </row>
    <row r="19175" spans="1:9">
      <c r="A19175" s="915"/>
      <c r="B19175" s="915"/>
      <c r="C19175" s="915"/>
      <c r="D19175" s="916"/>
      <c r="E19175" s="916"/>
      <c r="F19175" s="916"/>
      <c r="G19175" s="915"/>
      <c r="H19175" s="915"/>
      <c r="I19175" s="915"/>
    </row>
    <row r="19176" spans="1:9">
      <c r="A19176" s="915"/>
      <c r="B19176" s="915"/>
      <c r="C19176" s="915"/>
      <c r="D19176" s="916"/>
      <c r="E19176" s="916"/>
      <c r="F19176" s="916"/>
      <c r="G19176" s="915"/>
      <c r="H19176" s="915"/>
      <c r="I19176" s="915"/>
    </row>
    <row r="19177" spans="1:9">
      <c r="A19177" s="915"/>
      <c r="B19177" s="915"/>
      <c r="C19177" s="915"/>
      <c r="D19177" s="916"/>
      <c r="E19177" s="916"/>
      <c r="F19177" s="916"/>
      <c r="G19177" s="915"/>
      <c r="H19177" s="915"/>
      <c r="I19177" s="915"/>
    </row>
    <row r="19178" spans="1:9">
      <c r="A19178" s="915"/>
      <c r="B19178" s="915"/>
      <c r="C19178" s="915"/>
      <c r="D19178" s="916"/>
      <c r="E19178" s="916"/>
      <c r="F19178" s="916"/>
      <c r="G19178" s="915"/>
      <c r="H19178" s="915"/>
      <c r="I19178" s="915"/>
    </row>
    <row r="19179" spans="1:9">
      <c r="A19179" s="915"/>
      <c r="B19179" s="915"/>
      <c r="C19179" s="915"/>
      <c r="D19179" s="916"/>
      <c r="E19179" s="916"/>
      <c r="F19179" s="916"/>
      <c r="G19179" s="915"/>
      <c r="H19179" s="915"/>
      <c r="I19179" s="915"/>
    </row>
    <row r="19180" spans="1:9">
      <c r="A19180" s="915"/>
      <c r="B19180" s="915"/>
      <c r="C19180" s="915"/>
      <c r="D19180" s="916"/>
      <c r="E19180" s="916"/>
      <c r="F19180" s="916"/>
      <c r="G19180" s="915"/>
      <c r="H19180" s="915"/>
      <c r="I19180" s="915"/>
    </row>
    <row r="19181" spans="1:9">
      <c r="A19181" s="915"/>
      <c r="B19181" s="915"/>
      <c r="C19181" s="915"/>
      <c r="D19181" s="916"/>
      <c r="E19181" s="916"/>
      <c r="F19181" s="916"/>
      <c r="G19181" s="915"/>
      <c r="H19181" s="915"/>
      <c r="I19181" s="915"/>
    </row>
    <row r="19182" spans="1:9">
      <c r="A19182" s="915"/>
      <c r="B19182" s="915"/>
      <c r="C19182" s="915"/>
      <c r="D19182" s="916"/>
      <c r="E19182" s="916"/>
      <c r="F19182" s="916"/>
      <c r="G19182" s="915"/>
      <c r="H19182" s="915"/>
      <c r="I19182" s="915"/>
    </row>
    <row r="19183" spans="1:9">
      <c r="A19183" s="915"/>
      <c r="B19183" s="915"/>
      <c r="C19183" s="915"/>
      <c r="D19183" s="916"/>
      <c r="E19183" s="916"/>
      <c r="F19183" s="916"/>
      <c r="G19183" s="915"/>
      <c r="H19183" s="915"/>
      <c r="I19183" s="915"/>
    </row>
    <row r="19184" spans="1:9">
      <c r="A19184" s="915"/>
      <c r="B19184" s="915"/>
      <c r="C19184" s="915"/>
      <c r="D19184" s="916"/>
      <c r="E19184" s="916"/>
      <c r="F19184" s="916"/>
      <c r="G19184" s="915"/>
      <c r="H19184" s="915"/>
      <c r="I19184" s="915"/>
    </row>
    <row r="19185" spans="1:9">
      <c r="A19185" s="915"/>
      <c r="B19185" s="915"/>
      <c r="C19185" s="915"/>
      <c r="D19185" s="916"/>
      <c r="E19185" s="916"/>
      <c r="F19185" s="916"/>
      <c r="G19185" s="915"/>
      <c r="H19185" s="915"/>
      <c r="I19185" s="915"/>
    </row>
    <row r="19186" spans="1:9">
      <c r="A19186" s="915"/>
      <c r="B19186" s="915"/>
      <c r="C19186" s="915"/>
      <c r="D19186" s="916"/>
      <c r="E19186" s="916"/>
      <c r="F19186" s="916"/>
      <c r="G19186" s="915"/>
      <c r="H19186" s="915"/>
      <c r="I19186" s="915"/>
    </row>
    <row r="19187" spans="1:9">
      <c r="A19187" s="915"/>
      <c r="B19187" s="915"/>
      <c r="C19187" s="915"/>
      <c r="D19187" s="916"/>
      <c r="E19187" s="916"/>
      <c r="F19187" s="916"/>
      <c r="G19187" s="915"/>
      <c r="H19187" s="915"/>
      <c r="I19187" s="915"/>
    </row>
    <row r="19188" spans="1:9">
      <c r="A19188" s="915"/>
      <c r="B19188" s="915"/>
      <c r="C19188" s="915"/>
      <c r="D19188" s="916"/>
      <c r="E19188" s="916"/>
      <c r="F19188" s="916"/>
      <c r="G19188" s="915"/>
      <c r="H19188" s="915"/>
      <c r="I19188" s="915"/>
    </row>
    <row r="19189" spans="1:9">
      <c r="A19189" s="915"/>
      <c r="B19189" s="915"/>
      <c r="C19189" s="915"/>
      <c r="D19189" s="916"/>
      <c r="E19189" s="916"/>
      <c r="F19189" s="916"/>
      <c r="G19189" s="915"/>
      <c r="H19189" s="915"/>
      <c r="I19189" s="915"/>
    </row>
    <row r="19190" spans="1:9">
      <c r="A19190" s="915"/>
      <c r="B19190" s="915"/>
      <c r="C19190" s="915"/>
      <c r="D19190" s="916"/>
      <c r="E19190" s="916"/>
      <c r="F19190" s="916"/>
      <c r="G19190" s="915"/>
      <c r="H19190" s="915"/>
      <c r="I19190" s="915"/>
    </row>
    <row r="19191" spans="1:9">
      <c r="A19191" s="915"/>
      <c r="B19191" s="915"/>
      <c r="C19191" s="915"/>
      <c r="D19191" s="916"/>
      <c r="E19191" s="916"/>
      <c r="F19191" s="916"/>
      <c r="G19191" s="915"/>
      <c r="H19191" s="915"/>
      <c r="I19191" s="915"/>
    </row>
    <row r="19192" spans="1:9">
      <c r="A19192" s="915"/>
      <c r="B19192" s="915"/>
      <c r="C19192" s="915"/>
      <c r="D19192" s="916"/>
      <c r="E19192" s="916"/>
      <c r="F19192" s="916"/>
      <c r="G19192" s="915"/>
      <c r="H19192" s="915"/>
      <c r="I19192" s="915"/>
    </row>
    <row r="19193" spans="1:9">
      <c r="A19193" s="915"/>
      <c r="B19193" s="915"/>
      <c r="C19193" s="915"/>
      <c r="D19193" s="916"/>
      <c r="E19193" s="916"/>
      <c r="F19193" s="916"/>
      <c r="G19193" s="915"/>
      <c r="H19193" s="915"/>
      <c r="I19193" s="915"/>
    </row>
    <row r="19194" spans="1:9">
      <c r="A19194" s="915"/>
      <c r="B19194" s="915"/>
      <c r="C19194" s="915"/>
      <c r="D19194" s="916"/>
      <c r="E19194" s="916"/>
      <c r="F19194" s="916"/>
      <c r="G19194" s="915"/>
      <c r="H19194" s="915"/>
      <c r="I19194" s="915"/>
    </row>
    <row r="19195" spans="1:9">
      <c r="A19195" s="915"/>
      <c r="B19195" s="915"/>
      <c r="C19195" s="915"/>
      <c r="D19195" s="916"/>
      <c r="E19195" s="916"/>
      <c r="F19195" s="916"/>
      <c r="G19195" s="915"/>
      <c r="H19195" s="915"/>
      <c r="I19195" s="915"/>
    </row>
    <row r="19196" spans="1:9">
      <c r="A19196" s="915"/>
      <c r="B19196" s="915"/>
      <c r="C19196" s="915"/>
      <c r="D19196" s="916"/>
      <c r="E19196" s="916"/>
      <c r="F19196" s="916"/>
      <c r="G19196" s="915"/>
      <c r="H19196" s="915"/>
      <c r="I19196" s="915"/>
    </row>
    <row r="19197" spans="1:9">
      <c r="A19197" s="915"/>
      <c r="B19197" s="915"/>
      <c r="C19197" s="915"/>
      <c r="D19197" s="916"/>
      <c r="E19197" s="916"/>
      <c r="F19197" s="916"/>
      <c r="G19197" s="915"/>
      <c r="H19197" s="915"/>
      <c r="I19197" s="915"/>
    </row>
    <row r="19198" spans="1:9">
      <c r="A19198" s="915"/>
      <c r="B19198" s="915"/>
      <c r="C19198" s="915"/>
      <c r="D19198" s="916"/>
      <c r="E19198" s="916"/>
      <c r="F19198" s="916"/>
      <c r="G19198" s="915"/>
      <c r="H19198" s="915"/>
      <c r="I19198" s="915"/>
    </row>
    <row r="19199" spans="1:9">
      <c r="A19199" s="915"/>
      <c r="B19199" s="915"/>
      <c r="C19199" s="915"/>
      <c r="D19199" s="916"/>
      <c r="E19199" s="916"/>
      <c r="F19199" s="916"/>
      <c r="G19199" s="915"/>
      <c r="H19199" s="915"/>
      <c r="I19199" s="915"/>
    </row>
    <row r="19200" spans="1:9">
      <c r="A19200" s="915"/>
      <c r="B19200" s="915"/>
      <c r="C19200" s="915"/>
      <c r="D19200" s="916"/>
      <c r="E19200" s="916"/>
      <c r="F19200" s="916"/>
      <c r="G19200" s="915"/>
      <c r="H19200" s="915"/>
      <c r="I19200" s="915"/>
    </row>
    <row r="19201" spans="1:9">
      <c r="A19201" s="915"/>
      <c r="B19201" s="915"/>
      <c r="C19201" s="915"/>
      <c r="D19201" s="916"/>
      <c r="E19201" s="916"/>
      <c r="F19201" s="916"/>
      <c r="G19201" s="915"/>
      <c r="H19201" s="915"/>
      <c r="I19201" s="915"/>
    </row>
    <row r="19202" spans="1:9">
      <c r="A19202" s="915"/>
      <c r="B19202" s="915"/>
      <c r="C19202" s="915"/>
      <c r="D19202" s="916"/>
      <c r="E19202" s="916"/>
      <c r="F19202" s="916"/>
      <c r="G19202" s="915"/>
      <c r="H19202" s="915"/>
      <c r="I19202" s="915"/>
    </row>
    <row r="19203" spans="1:9">
      <c r="A19203" s="915"/>
      <c r="B19203" s="915"/>
      <c r="C19203" s="915"/>
      <c r="D19203" s="916"/>
      <c r="E19203" s="916"/>
      <c r="F19203" s="916"/>
      <c r="G19203" s="915"/>
      <c r="H19203" s="915"/>
      <c r="I19203" s="915"/>
    </row>
    <row r="19204" spans="1:9">
      <c r="A19204" s="915"/>
      <c r="B19204" s="915"/>
      <c r="C19204" s="915"/>
      <c r="D19204" s="916"/>
      <c r="E19204" s="916"/>
      <c r="F19204" s="916"/>
      <c r="G19204" s="915"/>
      <c r="H19204" s="915"/>
      <c r="I19204" s="915"/>
    </row>
    <row r="19205" spans="1:9">
      <c r="A19205" s="915"/>
      <c r="B19205" s="915"/>
      <c r="C19205" s="915"/>
      <c r="D19205" s="916"/>
      <c r="E19205" s="916"/>
      <c r="F19205" s="916"/>
      <c r="G19205" s="915"/>
      <c r="H19205" s="915"/>
      <c r="I19205" s="915"/>
    </row>
    <row r="19206" spans="1:9">
      <c r="A19206" s="915"/>
      <c r="B19206" s="915"/>
      <c r="C19206" s="915"/>
      <c r="D19206" s="916"/>
      <c r="E19206" s="916"/>
      <c r="F19206" s="916"/>
      <c r="G19206" s="915"/>
      <c r="H19206" s="915"/>
      <c r="I19206" s="915"/>
    </row>
    <row r="19207" spans="1:9">
      <c r="A19207" s="915"/>
      <c r="B19207" s="915"/>
      <c r="C19207" s="915"/>
      <c r="D19207" s="916"/>
      <c r="E19207" s="916"/>
      <c r="F19207" s="916"/>
      <c r="G19207" s="915"/>
      <c r="H19207" s="915"/>
      <c r="I19207" s="915"/>
    </row>
    <row r="19208" spans="1:9">
      <c r="A19208" s="915"/>
      <c r="B19208" s="915"/>
      <c r="C19208" s="915"/>
      <c r="D19208" s="916"/>
      <c r="E19208" s="916"/>
      <c r="F19208" s="916"/>
      <c r="G19208" s="915"/>
      <c r="H19208" s="915"/>
      <c r="I19208" s="915"/>
    </row>
    <row r="19209" spans="1:9">
      <c r="A19209" s="915"/>
      <c r="B19209" s="915"/>
      <c r="C19209" s="915"/>
      <c r="D19209" s="916"/>
      <c r="E19209" s="916"/>
      <c r="F19209" s="916"/>
      <c r="G19209" s="915"/>
      <c r="H19209" s="915"/>
      <c r="I19209" s="915"/>
    </row>
    <row r="19210" spans="1:9">
      <c r="A19210" s="915"/>
      <c r="B19210" s="915"/>
      <c r="C19210" s="915"/>
      <c r="D19210" s="916"/>
      <c r="E19210" s="916"/>
      <c r="F19210" s="916"/>
      <c r="G19210" s="915"/>
      <c r="H19210" s="915"/>
      <c r="I19210" s="915"/>
    </row>
    <row r="19211" spans="1:9">
      <c r="A19211" s="915"/>
      <c r="B19211" s="915"/>
      <c r="C19211" s="915"/>
      <c r="D19211" s="916"/>
      <c r="E19211" s="916"/>
      <c r="F19211" s="916"/>
      <c r="G19211" s="915"/>
      <c r="H19211" s="915"/>
      <c r="I19211" s="915"/>
    </row>
    <row r="19212" spans="1:9">
      <c r="A19212" s="915"/>
      <c r="B19212" s="915"/>
      <c r="C19212" s="915"/>
      <c r="D19212" s="916"/>
      <c r="E19212" s="916"/>
      <c r="F19212" s="916"/>
      <c r="G19212" s="915"/>
      <c r="H19212" s="915"/>
      <c r="I19212" s="915"/>
    </row>
    <row r="19213" spans="1:9">
      <c r="A19213" s="915"/>
      <c r="B19213" s="915"/>
      <c r="C19213" s="915"/>
      <c r="D19213" s="916"/>
      <c r="E19213" s="916"/>
      <c r="F19213" s="916"/>
      <c r="G19213" s="915"/>
      <c r="H19213" s="915"/>
      <c r="I19213" s="915"/>
    </row>
    <row r="19214" spans="1:9">
      <c r="A19214" s="915"/>
      <c r="B19214" s="915"/>
      <c r="C19214" s="915"/>
      <c r="D19214" s="916"/>
      <c r="E19214" s="916"/>
      <c r="F19214" s="916"/>
      <c r="G19214" s="915"/>
      <c r="H19214" s="915"/>
      <c r="I19214" s="915"/>
    </row>
    <row r="19215" spans="1:9">
      <c r="A19215" s="915"/>
      <c r="B19215" s="915"/>
      <c r="C19215" s="915"/>
      <c r="D19215" s="916"/>
      <c r="E19215" s="916"/>
      <c r="F19215" s="916"/>
      <c r="G19215" s="915"/>
      <c r="H19215" s="915"/>
      <c r="I19215" s="915"/>
    </row>
    <row r="19216" spans="1:9">
      <c r="A19216" s="915"/>
      <c r="B19216" s="915"/>
      <c r="C19216" s="915"/>
      <c r="D19216" s="916"/>
      <c r="E19216" s="916"/>
      <c r="F19216" s="916"/>
      <c r="G19216" s="915"/>
      <c r="H19216" s="915"/>
      <c r="I19216" s="915"/>
    </row>
    <row r="19217" spans="1:9">
      <c r="A19217" s="915"/>
      <c r="B19217" s="915"/>
      <c r="C19217" s="915"/>
      <c r="D19217" s="916"/>
      <c r="E19217" s="916"/>
      <c r="F19217" s="916"/>
      <c r="G19217" s="915"/>
      <c r="H19217" s="915"/>
      <c r="I19217" s="915"/>
    </row>
    <row r="19218" spans="1:9">
      <c r="A19218" s="915"/>
      <c r="B19218" s="915"/>
      <c r="C19218" s="915"/>
      <c r="D19218" s="916"/>
      <c r="E19218" s="916"/>
      <c r="F19218" s="916"/>
      <c r="G19218" s="915"/>
      <c r="H19218" s="915"/>
      <c r="I19218" s="915"/>
    </row>
    <row r="19219" spans="1:9">
      <c r="A19219" s="915"/>
      <c r="B19219" s="915"/>
      <c r="C19219" s="915"/>
      <c r="D19219" s="916"/>
      <c r="E19219" s="916"/>
      <c r="F19219" s="916"/>
      <c r="G19219" s="915"/>
      <c r="H19219" s="915"/>
      <c r="I19219" s="915"/>
    </row>
    <row r="19220" spans="1:9">
      <c r="A19220" s="915"/>
      <c r="B19220" s="915"/>
      <c r="C19220" s="915"/>
      <c r="D19220" s="916"/>
      <c r="E19220" s="916"/>
      <c r="F19220" s="916"/>
      <c r="G19220" s="915"/>
      <c r="H19220" s="915"/>
      <c r="I19220" s="915"/>
    </row>
    <row r="19221" spans="1:9">
      <c r="A19221" s="915"/>
      <c r="B19221" s="915"/>
      <c r="C19221" s="915"/>
      <c r="D19221" s="916"/>
      <c r="E19221" s="916"/>
      <c r="F19221" s="916"/>
      <c r="G19221" s="915"/>
      <c r="H19221" s="915"/>
      <c r="I19221" s="915"/>
    </row>
    <row r="19222" spans="1:9">
      <c r="A19222" s="915"/>
      <c r="B19222" s="915"/>
      <c r="C19222" s="915"/>
      <c r="D19222" s="916"/>
      <c r="E19222" s="916"/>
      <c r="F19222" s="916"/>
      <c r="G19222" s="915"/>
      <c r="H19222" s="915"/>
      <c r="I19222" s="915"/>
    </row>
    <row r="19223" spans="1:9">
      <c r="A19223" s="915"/>
      <c r="B19223" s="915"/>
      <c r="C19223" s="915"/>
      <c r="D19223" s="916"/>
      <c r="E19223" s="916"/>
      <c r="F19223" s="916"/>
      <c r="G19223" s="915"/>
      <c r="H19223" s="915"/>
      <c r="I19223" s="915"/>
    </row>
    <row r="19224" spans="1:9">
      <c r="A19224" s="915"/>
      <c r="B19224" s="915"/>
      <c r="C19224" s="915"/>
      <c r="D19224" s="916"/>
      <c r="E19224" s="916"/>
      <c r="F19224" s="916"/>
      <c r="G19224" s="915"/>
      <c r="H19224" s="915"/>
      <c r="I19224" s="915"/>
    </row>
    <row r="19225" spans="1:9">
      <c r="A19225" s="915"/>
      <c r="B19225" s="915"/>
      <c r="C19225" s="915"/>
      <c r="D19225" s="916"/>
      <c r="E19225" s="916"/>
      <c r="F19225" s="916"/>
      <c r="G19225" s="915"/>
      <c r="H19225" s="915"/>
      <c r="I19225" s="915"/>
    </row>
    <row r="19226" spans="1:9">
      <c r="A19226" s="915"/>
      <c r="B19226" s="915"/>
      <c r="C19226" s="915"/>
      <c r="D19226" s="916"/>
      <c r="E19226" s="916"/>
      <c r="F19226" s="916"/>
      <c r="G19226" s="915"/>
      <c r="H19226" s="915"/>
      <c r="I19226" s="915"/>
    </row>
    <row r="19227" spans="1:9">
      <c r="A19227" s="915"/>
      <c r="B19227" s="915"/>
      <c r="C19227" s="915"/>
      <c r="D19227" s="916"/>
      <c r="E19227" s="916"/>
      <c r="F19227" s="916"/>
      <c r="G19227" s="915"/>
      <c r="H19227" s="915"/>
      <c r="I19227" s="915"/>
    </row>
    <row r="19228" spans="1:9">
      <c r="A19228" s="915"/>
      <c r="B19228" s="915"/>
      <c r="C19228" s="915"/>
      <c r="D19228" s="916"/>
      <c r="E19228" s="916"/>
      <c r="F19228" s="916"/>
      <c r="G19228" s="915"/>
      <c r="H19228" s="915"/>
      <c r="I19228" s="915"/>
    </row>
    <row r="19229" spans="1:9">
      <c r="A19229" s="915"/>
      <c r="B19229" s="915"/>
      <c r="C19229" s="915"/>
      <c r="D19229" s="916"/>
      <c r="E19229" s="916"/>
      <c r="F19229" s="916"/>
      <c r="G19229" s="915"/>
      <c r="H19229" s="915"/>
      <c r="I19229" s="915"/>
    </row>
    <row r="19230" spans="1:9">
      <c r="A19230" s="915"/>
      <c r="B19230" s="915"/>
      <c r="C19230" s="915"/>
      <c r="D19230" s="916"/>
      <c r="E19230" s="916"/>
      <c r="F19230" s="916"/>
      <c r="G19230" s="915"/>
      <c r="H19230" s="915"/>
      <c r="I19230" s="915"/>
    </row>
    <row r="19231" spans="1:9">
      <c r="A19231" s="915"/>
      <c r="B19231" s="915"/>
      <c r="C19231" s="915"/>
      <c r="D19231" s="916"/>
      <c r="E19231" s="916"/>
      <c r="F19231" s="916"/>
      <c r="G19231" s="915"/>
      <c r="H19231" s="915"/>
      <c r="I19231" s="915"/>
    </row>
    <row r="19232" spans="1:9">
      <c r="A19232" s="915"/>
      <c r="B19232" s="915"/>
      <c r="C19232" s="915"/>
      <c r="D19232" s="916"/>
      <c r="E19232" s="916"/>
      <c r="F19232" s="916"/>
      <c r="G19232" s="915"/>
      <c r="H19232" s="915"/>
      <c r="I19232" s="915"/>
    </row>
    <row r="19233" spans="1:9">
      <c r="A19233" s="915"/>
      <c r="B19233" s="915"/>
      <c r="C19233" s="915"/>
      <c r="D19233" s="916"/>
      <c r="E19233" s="916"/>
      <c r="F19233" s="916"/>
      <c r="G19233" s="915"/>
      <c r="H19233" s="915"/>
      <c r="I19233" s="915"/>
    </row>
    <row r="19234" spans="1:9">
      <c r="A19234" s="915"/>
      <c r="B19234" s="915"/>
      <c r="C19234" s="915"/>
      <c r="D19234" s="916"/>
      <c r="E19234" s="916"/>
      <c r="F19234" s="916"/>
      <c r="G19234" s="915"/>
      <c r="H19234" s="915"/>
      <c r="I19234" s="915"/>
    </row>
    <row r="19235" spans="1:9">
      <c r="A19235" s="915"/>
      <c r="B19235" s="915"/>
      <c r="C19235" s="915"/>
      <c r="D19235" s="916"/>
      <c r="E19235" s="916"/>
      <c r="F19235" s="916"/>
      <c r="G19235" s="915"/>
      <c r="H19235" s="915"/>
      <c r="I19235" s="915"/>
    </row>
    <row r="19236" spans="1:9">
      <c r="A19236" s="915"/>
      <c r="B19236" s="915"/>
      <c r="C19236" s="915"/>
      <c r="D19236" s="916"/>
      <c r="E19236" s="916"/>
      <c r="F19236" s="916"/>
      <c r="G19236" s="915"/>
      <c r="H19236" s="915"/>
      <c r="I19236" s="915"/>
    </row>
    <row r="19237" spans="1:9">
      <c r="A19237" s="915"/>
      <c r="B19237" s="915"/>
      <c r="C19237" s="915"/>
      <c r="D19237" s="916"/>
      <c r="E19237" s="916"/>
      <c r="F19237" s="916"/>
      <c r="G19237" s="915"/>
      <c r="H19237" s="915"/>
      <c r="I19237" s="915"/>
    </row>
    <row r="19238" spans="1:9">
      <c r="A19238" s="915"/>
      <c r="B19238" s="915"/>
      <c r="C19238" s="915"/>
      <c r="D19238" s="916"/>
      <c r="E19238" s="916"/>
      <c r="F19238" s="916"/>
      <c r="G19238" s="915"/>
      <c r="H19238" s="915"/>
      <c r="I19238" s="915"/>
    </row>
    <row r="19239" spans="1:9">
      <c r="A19239" s="915"/>
      <c r="B19239" s="915"/>
      <c r="C19239" s="915"/>
      <c r="D19239" s="916"/>
      <c r="E19239" s="916"/>
      <c r="F19239" s="916"/>
      <c r="G19239" s="915"/>
      <c r="H19239" s="915"/>
      <c r="I19239" s="915"/>
    </row>
    <row r="19240" spans="1:9">
      <c r="A19240" s="915"/>
      <c r="B19240" s="915"/>
      <c r="C19240" s="915"/>
      <c r="D19240" s="916"/>
      <c r="E19240" s="916"/>
      <c r="F19240" s="916"/>
      <c r="G19240" s="915"/>
      <c r="H19240" s="915"/>
      <c r="I19240" s="915"/>
    </row>
    <row r="19241" spans="1:9">
      <c r="A19241" s="915"/>
      <c r="B19241" s="915"/>
      <c r="C19241" s="915"/>
      <c r="D19241" s="916"/>
      <c r="E19241" s="916"/>
      <c r="F19241" s="916"/>
      <c r="G19241" s="915"/>
      <c r="H19241" s="915"/>
      <c r="I19241" s="915"/>
    </row>
    <row r="19242" spans="1:9">
      <c r="A19242" s="915"/>
      <c r="B19242" s="915"/>
      <c r="C19242" s="915"/>
      <c r="D19242" s="916"/>
      <c r="E19242" s="916"/>
      <c r="F19242" s="916"/>
      <c r="G19242" s="915"/>
      <c r="H19242" s="915"/>
      <c r="I19242" s="915"/>
    </row>
    <row r="19243" spans="1:9">
      <c r="A19243" s="915"/>
      <c r="B19243" s="915"/>
      <c r="C19243" s="915"/>
      <c r="D19243" s="916"/>
      <c r="E19243" s="916"/>
      <c r="F19243" s="916"/>
      <c r="G19243" s="915"/>
      <c r="H19243" s="915"/>
      <c r="I19243" s="915"/>
    </row>
    <row r="19244" spans="1:9">
      <c r="A19244" s="915"/>
      <c r="B19244" s="915"/>
      <c r="C19244" s="915"/>
      <c r="D19244" s="916"/>
      <c r="E19244" s="916"/>
      <c r="F19244" s="916"/>
      <c r="G19244" s="915"/>
      <c r="H19244" s="915"/>
      <c r="I19244" s="915"/>
    </row>
    <row r="19245" spans="1:9">
      <c r="A19245" s="915"/>
      <c r="B19245" s="915"/>
      <c r="C19245" s="915"/>
      <c r="D19245" s="916"/>
      <c r="E19245" s="916"/>
      <c r="F19245" s="916"/>
      <c r="G19245" s="915"/>
      <c r="H19245" s="915"/>
      <c r="I19245" s="915"/>
    </row>
    <row r="19246" spans="1:9">
      <c r="A19246" s="915"/>
      <c r="B19246" s="915"/>
      <c r="C19246" s="915"/>
      <c r="D19246" s="916"/>
      <c r="E19246" s="916"/>
      <c r="F19246" s="916"/>
      <c r="G19246" s="915"/>
      <c r="H19246" s="915"/>
      <c r="I19246" s="915"/>
    </row>
    <row r="19247" spans="1:9">
      <c r="A19247" s="915"/>
      <c r="B19247" s="915"/>
      <c r="C19247" s="915"/>
      <c r="D19247" s="916"/>
      <c r="E19247" s="916"/>
      <c r="F19247" s="916"/>
      <c r="G19247" s="915"/>
      <c r="H19247" s="915"/>
      <c r="I19247" s="915"/>
    </row>
    <row r="19248" spans="1:9">
      <c r="A19248" s="915"/>
      <c r="B19248" s="915"/>
      <c r="C19248" s="915"/>
      <c r="D19248" s="916"/>
      <c r="E19248" s="916"/>
      <c r="F19248" s="916"/>
      <c r="G19248" s="915"/>
      <c r="H19248" s="915"/>
      <c r="I19248" s="915"/>
    </row>
    <row r="19249" spans="1:9">
      <c r="A19249" s="915"/>
      <c r="B19249" s="915"/>
      <c r="C19249" s="915"/>
      <c r="D19249" s="916"/>
      <c r="E19249" s="916"/>
      <c r="F19249" s="916"/>
      <c r="G19249" s="915"/>
      <c r="H19249" s="915"/>
      <c r="I19249" s="915"/>
    </row>
    <row r="19250" spans="1:9">
      <c r="A19250" s="915"/>
      <c r="B19250" s="915"/>
      <c r="C19250" s="915"/>
      <c r="D19250" s="916"/>
      <c r="E19250" s="916"/>
      <c r="F19250" s="916"/>
      <c r="G19250" s="915"/>
      <c r="H19250" s="915"/>
      <c r="I19250" s="915"/>
    </row>
    <row r="19251" spans="1:9">
      <c r="A19251" s="915"/>
      <c r="B19251" s="915"/>
      <c r="C19251" s="915"/>
      <c r="D19251" s="916"/>
      <c r="E19251" s="916"/>
      <c r="F19251" s="916"/>
      <c r="G19251" s="915"/>
      <c r="H19251" s="915"/>
      <c r="I19251" s="915"/>
    </row>
    <row r="19252" spans="1:9">
      <c r="A19252" s="915"/>
      <c r="B19252" s="915"/>
      <c r="C19252" s="915"/>
      <c r="D19252" s="916"/>
      <c r="E19252" s="916"/>
      <c r="F19252" s="916"/>
      <c r="G19252" s="915"/>
      <c r="H19252" s="915"/>
      <c r="I19252" s="915"/>
    </row>
    <row r="19253" spans="1:9">
      <c r="A19253" s="915"/>
      <c r="B19253" s="915"/>
      <c r="C19253" s="915"/>
      <c r="D19253" s="916"/>
      <c r="E19253" s="916"/>
      <c r="F19253" s="916"/>
      <c r="G19253" s="915"/>
      <c r="H19253" s="915"/>
      <c r="I19253" s="915"/>
    </row>
    <row r="19254" spans="1:9">
      <c r="A19254" s="915"/>
      <c r="B19254" s="915"/>
      <c r="C19254" s="915"/>
      <c r="D19254" s="916"/>
      <c r="E19254" s="916"/>
      <c r="F19254" s="916"/>
      <c r="G19254" s="915"/>
      <c r="H19254" s="915"/>
      <c r="I19254" s="915"/>
    </row>
    <row r="19255" spans="1:9">
      <c r="A19255" s="915"/>
      <c r="B19255" s="915"/>
      <c r="C19255" s="915"/>
      <c r="D19255" s="916"/>
      <c r="E19255" s="916"/>
      <c r="F19255" s="916"/>
      <c r="G19255" s="915"/>
      <c r="H19255" s="915"/>
      <c r="I19255" s="915"/>
    </row>
    <row r="19256" spans="1:9">
      <c r="A19256" s="915"/>
      <c r="B19256" s="915"/>
      <c r="C19256" s="915"/>
      <c r="D19256" s="916"/>
      <c r="E19256" s="916"/>
      <c r="F19256" s="916"/>
      <c r="G19256" s="915"/>
      <c r="H19256" s="915"/>
      <c r="I19256" s="915"/>
    </row>
    <row r="19257" spans="1:9">
      <c r="A19257" s="915"/>
      <c r="B19257" s="915"/>
      <c r="C19257" s="915"/>
      <c r="D19257" s="916"/>
      <c r="E19257" s="916"/>
      <c r="F19257" s="916"/>
      <c r="G19257" s="915"/>
      <c r="H19257" s="915"/>
      <c r="I19257" s="915"/>
    </row>
    <row r="19258" spans="1:9">
      <c r="A19258" s="915"/>
      <c r="B19258" s="915"/>
      <c r="C19258" s="915"/>
      <c r="D19258" s="916"/>
      <c r="E19258" s="916"/>
      <c r="F19258" s="916"/>
      <c r="G19258" s="915"/>
      <c r="H19258" s="915"/>
      <c r="I19258" s="915"/>
    </row>
    <row r="19259" spans="1:9">
      <c r="A19259" s="915"/>
      <c r="B19259" s="915"/>
      <c r="C19259" s="915"/>
      <c r="D19259" s="916"/>
      <c r="E19259" s="916"/>
      <c r="F19259" s="916"/>
      <c r="G19259" s="915"/>
      <c r="H19259" s="915"/>
      <c r="I19259" s="915"/>
    </row>
    <row r="19260" spans="1:9">
      <c r="A19260" s="915"/>
      <c r="B19260" s="915"/>
      <c r="C19260" s="915"/>
      <c r="D19260" s="916"/>
      <c r="E19260" s="916"/>
      <c r="F19260" s="916"/>
      <c r="G19260" s="915"/>
      <c r="H19260" s="915"/>
      <c r="I19260" s="915"/>
    </row>
    <row r="19261" spans="1:9">
      <c r="A19261" s="915"/>
      <c r="B19261" s="915"/>
      <c r="C19261" s="915"/>
      <c r="D19261" s="916"/>
      <c r="E19261" s="916"/>
      <c r="F19261" s="916"/>
      <c r="G19261" s="915"/>
      <c r="H19261" s="915"/>
      <c r="I19261" s="915"/>
    </row>
    <row r="19262" spans="1:9">
      <c r="A19262" s="915"/>
      <c r="B19262" s="915"/>
      <c r="C19262" s="915"/>
      <c r="D19262" s="916"/>
      <c r="E19262" s="916"/>
      <c r="F19262" s="916"/>
      <c r="G19262" s="915"/>
      <c r="H19262" s="915"/>
      <c r="I19262" s="915"/>
    </row>
    <row r="19263" spans="1:9">
      <c r="A19263" s="915"/>
      <c r="B19263" s="915"/>
      <c r="C19263" s="915"/>
      <c r="D19263" s="916"/>
      <c r="E19263" s="916"/>
      <c r="F19263" s="916"/>
      <c r="G19263" s="915"/>
      <c r="H19263" s="915"/>
      <c r="I19263" s="915"/>
    </row>
    <row r="19264" spans="1:9">
      <c r="A19264" s="915"/>
      <c r="B19264" s="915"/>
      <c r="C19264" s="915"/>
      <c r="D19264" s="916"/>
      <c r="E19264" s="916"/>
      <c r="F19264" s="916"/>
      <c r="G19264" s="915"/>
      <c r="H19264" s="915"/>
      <c r="I19264" s="915"/>
    </row>
    <row r="19265" spans="1:9">
      <c r="A19265" s="915"/>
      <c r="B19265" s="915"/>
      <c r="C19265" s="915"/>
      <c r="D19265" s="916"/>
      <c r="E19265" s="916"/>
      <c r="F19265" s="916"/>
      <c r="G19265" s="915"/>
      <c r="H19265" s="915"/>
      <c r="I19265" s="915"/>
    </row>
    <row r="19266" spans="1:9">
      <c r="A19266" s="915"/>
      <c r="B19266" s="915"/>
      <c r="C19266" s="915"/>
      <c r="D19266" s="916"/>
      <c r="E19266" s="916"/>
      <c r="F19266" s="916"/>
      <c r="G19266" s="915"/>
      <c r="H19266" s="915"/>
      <c r="I19266" s="915"/>
    </row>
    <row r="19267" spans="1:9">
      <c r="A19267" s="915"/>
      <c r="B19267" s="915"/>
      <c r="C19267" s="915"/>
      <c r="D19267" s="916"/>
      <c r="E19267" s="916"/>
      <c r="F19267" s="916"/>
      <c r="G19267" s="915"/>
      <c r="H19267" s="915"/>
      <c r="I19267" s="915"/>
    </row>
    <row r="19268" spans="1:9">
      <c r="A19268" s="915"/>
      <c r="B19268" s="915"/>
      <c r="C19268" s="915"/>
      <c r="D19268" s="916"/>
      <c r="E19268" s="916"/>
      <c r="F19268" s="916"/>
      <c r="G19268" s="915"/>
      <c r="H19268" s="915"/>
      <c r="I19268" s="915"/>
    </row>
    <row r="19269" spans="1:9">
      <c r="A19269" s="915"/>
      <c r="B19269" s="915"/>
      <c r="C19269" s="915"/>
      <c r="D19269" s="916"/>
      <c r="E19269" s="916"/>
      <c r="F19269" s="916"/>
      <c r="G19269" s="915"/>
      <c r="H19269" s="915"/>
      <c r="I19269" s="915"/>
    </row>
    <row r="19270" spans="1:9">
      <c r="A19270" s="915"/>
      <c r="B19270" s="915"/>
      <c r="C19270" s="915"/>
      <c r="D19270" s="916"/>
      <c r="E19270" s="916"/>
      <c r="F19270" s="916"/>
      <c r="G19270" s="915"/>
      <c r="H19270" s="915"/>
      <c r="I19270" s="915"/>
    </row>
    <row r="19271" spans="1:9">
      <c r="A19271" s="915"/>
      <c r="B19271" s="915"/>
      <c r="C19271" s="915"/>
      <c r="D19271" s="916"/>
      <c r="E19271" s="916"/>
      <c r="F19271" s="916"/>
      <c r="G19271" s="915"/>
      <c r="H19271" s="915"/>
      <c r="I19271" s="915"/>
    </row>
    <row r="19272" spans="1:9">
      <c r="A19272" s="915"/>
      <c r="B19272" s="915"/>
      <c r="C19272" s="915"/>
      <c r="D19272" s="916"/>
      <c r="E19272" s="916"/>
      <c r="F19272" s="916"/>
      <c r="G19272" s="915"/>
      <c r="H19272" s="915"/>
      <c r="I19272" s="915"/>
    </row>
    <row r="19273" spans="1:9">
      <c r="A19273" s="915"/>
      <c r="B19273" s="915"/>
      <c r="C19273" s="915"/>
      <c r="D19273" s="916"/>
      <c r="E19273" s="916"/>
      <c r="F19273" s="916"/>
      <c r="G19273" s="915"/>
      <c r="H19273" s="915"/>
      <c r="I19273" s="915"/>
    </row>
    <row r="19274" spans="1:9">
      <c r="A19274" s="915"/>
      <c r="B19274" s="915"/>
      <c r="C19274" s="915"/>
      <c r="D19274" s="916"/>
      <c r="E19274" s="916"/>
      <c r="F19274" s="916"/>
      <c r="G19274" s="915"/>
      <c r="H19274" s="915"/>
      <c r="I19274" s="915"/>
    </row>
    <row r="19275" spans="1:9">
      <c r="A19275" s="915"/>
      <c r="B19275" s="915"/>
      <c r="C19275" s="915"/>
      <c r="D19275" s="916"/>
      <c r="E19275" s="916"/>
      <c r="F19275" s="916"/>
      <c r="G19275" s="915"/>
      <c r="H19275" s="915"/>
      <c r="I19275" s="915"/>
    </row>
    <row r="19276" spans="1:9">
      <c r="A19276" s="915"/>
      <c r="B19276" s="915"/>
      <c r="C19276" s="915"/>
      <c r="D19276" s="916"/>
      <c r="E19276" s="916"/>
      <c r="F19276" s="916"/>
      <c r="G19276" s="915"/>
      <c r="H19276" s="915"/>
      <c r="I19276" s="915"/>
    </row>
    <row r="19277" spans="1:9">
      <c r="A19277" s="915"/>
      <c r="B19277" s="915"/>
      <c r="C19277" s="915"/>
      <c r="D19277" s="916"/>
      <c r="E19277" s="916"/>
      <c r="F19277" s="916"/>
      <c r="G19277" s="915"/>
      <c r="H19277" s="915"/>
      <c r="I19277" s="915"/>
    </row>
    <row r="19278" spans="1:9">
      <c r="A19278" s="915"/>
      <c r="B19278" s="915"/>
      <c r="C19278" s="915"/>
      <c r="D19278" s="916"/>
      <c r="E19278" s="916"/>
      <c r="F19278" s="916"/>
      <c r="G19278" s="915"/>
      <c r="H19278" s="915"/>
      <c r="I19278" s="915"/>
    </row>
    <row r="19279" spans="1:9">
      <c r="A19279" s="915"/>
      <c r="B19279" s="915"/>
      <c r="C19279" s="915"/>
      <c r="D19279" s="916"/>
      <c r="E19279" s="916"/>
      <c r="F19279" s="916"/>
      <c r="G19279" s="915"/>
      <c r="H19279" s="915"/>
      <c r="I19279" s="915"/>
    </row>
    <row r="19280" spans="1:9">
      <c r="A19280" s="915"/>
      <c r="B19280" s="915"/>
      <c r="C19280" s="915"/>
      <c r="D19280" s="916"/>
      <c r="E19280" s="916"/>
      <c r="F19280" s="916"/>
      <c r="G19280" s="915"/>
      <c r="H19280" s="915"/>
      <c r="I19280" s="915"/>
    </row>
    <row r="19281" spans="1:9">
      <c r="A19281" s="915"/>
      <c r="B19281" s="915"/>
      <c r="C19281" s="915"/>
      <c r="D19281" s="916"/>
      <c r="E19281" s="916"/>
      <c r="F19281" s="916"/>
      <c r="G19281" s="915"/>
      <c r="H19281" s="915"/>
      <c r="I19281" s="915"/>
    </row>
    <row r="19282" spans="1:9">
      <c r="A19282" s="915"/>
      <c r="B19282" s="915"/>
      <c r="C19282" s="915"/>
      <c r="D19282" s="916"/>
      <c r="E19282" s="916"/>
      <c r="F19282" s="916"/>
      <c r="G19282" s="915"/>
      <c r="H19282" s="915"/>
      <c r="I19282" s="915"/>
    </row>
    <row r="19283" spans="1:9">
      <c r="A19283" s="915"/>
      <c r="B19283" s="915"/>
      <c r="C19283" s="915"/>
      <c r="D19283" s="916"/>
      <c r="E19283" s="916"/>
      <c r="F19283" s="916"/>
      <c r="G19283" s="915"/>
      <c r="H19283" s="915"/>
      <c r="I19283" s="915"/>
    </row>
    <row r="19284" spans="1:9">
      <c r="A19284" s="915"/>
      <c r="B19284" s="915"/>
      <c r="C19284" s="915"/>
      <c r="D19284" s="916"/>
      <c r="E19284" s="916"/>
      <c r="F19284" s="916"/>
      <c r="G19284" s="915"/>
      <c r="H19284" s="915"/>
      <c r="I19284" s="915"/>
    </row>
    <row r="19285" spans="1:9">
      <c r="A19285" s="915"/>
      <c r="B19285" s="915"/>
      <c r="C19285" s="915"/>
      <c r="D19285" s="916"/>
      <c r="E19285" s="916"/>
      <c r="F19285" s="916"/>
      <c r="G19285" s="915"/>
      <c r="H19285" s="915"/>
      <c r="I19285" s="915"/>
    </row>
    <row r="19286" spans="1:9">
      <c r="A19286" s="915"/>
      <c r="B19286" s="915"/>
      <c r="C19286" s="915"/>
      <c r="D19286" s="916"/>
      <c r="E19286" s="916"/>
      <c r="F19286" s="916"/>
      <c r="G19286" s="915"/>
      <c r="H19286" s="915"/>
      <c r="I19286" s="915"/>
    </row>
    <row r="19287" spans="1:9">
      <c r="A19287" s="915"/>
      <c r="B19287" s="915"/>
      <c r="C19287" s="915"/>
      <c r="D19287" s="916"/>
      <c r="E19287" s="916"/>
      <c r="F19287" s="916"/>
      <c r="G19287" s="915"/>
      <c r="H19287" s="915"/>
      <c r="I19287" s="915"/>
    </row>
    <row r="19288" spans="1:9">
      <c r="A19288" s="915"/>
      <c r="B19288" s="915"/>
      <c r="C19288" s="915"/>
      <c r="D19288" s="916"/>
      <c r="E19288" s="916"/>
      <c r="F19288" s="916"/>
      <c r="G19288" s="915"/>
      <c r="H19288" s="915"/>
      <c r="I19288" s="915"/>
    </row>
    <row r="19289" spans="1:9">
      <c r="A19289" s="915"/>
      <c r="B19289" s="915"/>
      <c r="C19289" s="915"/>
      <c r="D19289" s="916"/>
      <c r="E19289" s="916"/>
      <c r="F19289" s="916"/>
      <c r="G19289" s="915"/>
      <c r="H19289" s="915"/>
      <c r="I19289" s="915"/>
    </row>
    <row r="19290" spans="1:9">
      <c r="A19290" s="915"/>
      <c r="B19290" s="915"/>
      <c r="C19290" s="915"/>
      <c r="D19290" s="916"/>
      <c r="E19290" s="916"/>
      <c r="F19290" s="916"/>
      <c r="G19290" s="915"/>
      <c r="H19290" s="915"/>
      <c r="I19290" s="915"/>
    </row>
    <row r="19291" spans="1:9">
      <c r="A19291" s="915"/>
      <c r="B19291" s="915"/>
      <c r="C19291" s="915"/>
      <c r="D19291" s="916"/>
      <c r="E19291" s="916"/>
      <c r="F19291" s="916"/>
      <c r="G19291" s="915"/>
      <c r="H19291" s="915"/>
      <c r="I19291" s="915"/>
    </row>
    <row r="19292" spans="1:9">
      <c r="A19292" s="915"/>
      <c r="B19292" s="915"/>
      <c r="C19292" s="915"/>
      <c r="D19292" s="916"/>
      <c r="E19292" s="916"/>
      <c r="F19292" s="916"/>
      <c r="G19292" s="915"/>
      <c r="H19292" s="915"/>
      <c r="I19292" s="915"/>
    </row>
    <row r="19293" spans="1:9">
      <c r="A19293" s="915"/>
      <c r="B19293" s="915"/>
      <c r="C19293" s="915"/>
      <c r="D19293" s="916"/>
      <c r="E19293" s="916"/>
      <c r="F19293" s="916"/>
      <c r="G19293" s="915"/>
      <c r="H19293" s="915"/>
      <c r="I19293" s="915"/>
    </row>
    <row r="19294" spans="1:9">
      <c r="A19294" s="915"/>
      <c r="B19294" s="915"/>
      <c r="C19294" s="915"/>
      <c r="D19294" s="916"/>
      <c r="E19294" s="916"/>
      <c r="F19294" s="916"/>
      <c r="G19294" s="915"/>
      <c r="H19294" s="915"/>
      <c r="I19294" s="915"/>
    </row>
    <row r="19295" spans="1:9">
      <c r="A19295" s="915"/>
      <c r="B19295" s="915"/>
      <c r="C19295" s="915"/>
      <c r="D19295" s="916"/>
      <c r="E19295" s="916"/>
      <c r="F19295" s="916"/>
      <c r="G19295" s="915"/>
      <c r="H19295" s="915"/>
      <c r="I19295" s="915"/>
    </row>
    <row r="19296" spans="1:9">
      <c r="A19296" s="915"/>
      <c r="B19296" s="915"/>
      <c r="C19296" s="915"/>
      <c r="D19296" s="916"/>
      <c r="E19296" s="916"/>
      <c r="F19296" s="916"/>
      <c r="G19296" s="915"/>
      <c r="H19296" s="915"/>
      <c r="I19296" s="915"/>
    </row>
    <row r="19297" spans="1:9">
      <c r="A19297" s="915"/>
      <c r="B19297" s="915"/>
      <c r="C19297" s="915"/>
      <c r="D19297" s="916"/>
      <c r="E19297" s="916"/>
      <c r="F19297" s="916"/>
      <c r="G19297" s="915"/>
      <c r="H19297" s="915"/>
      <c r="I19297" s="915"/>
    </row>
    <row r="19298" spans="1:9">
      <c r="A19298" s="915"/>
      <c r="B19298" s="915"/>
      <c r="C19298" s="915"/>
      <c r="D19298" s="916"/>
      <c r="E19298" s="916"/>
      <c r="F19298" s="916"/>
      <c r="G19298" s="915"/>
      <c r="H19298" s="915"/>
      <c r="I19298" s="915"/>
    </row>
    <row r="19299" spans="1:9">
      <c r="A19299" s="915"/>
      <c r="B19299" s="915"/>
      <c r="C19299" s="915"/>
      <c r="D19299" s="916"/>
      <c r="E19299" s="916"/>
      <c r="F19299" s="916"/>
      <c r="G19299" s="915"/>
      <c r="H19299" s="915"/>
      <c r="I19299" s="915"/>
    </row>
    <row r="19300" spans="1:9">
      <c r="A19300" s="915"/>
      <c r="B19300" s="915"/>
      <c r="C19300" s="915"/>
      <c r="D19300" s="916"/>
      <c r="E19300" s="916"/>
      <c r="F19300" s="916"/>
      <c r="G19300" s="915"/>
      <c r="H19300" s="915"/>
      <c r="I19300" s="915"/>
    </row>
    <row r="19301" spans="1:9">
      <c r="A19301" s="915"/>
      <c r="B19301" s="915"/>
      <c r="C19301" s="915"/>
      <c r="D19301" s="916"/>
      <c r="E19301" s="916"/>
      <c r="F19301" s="916"/>
      <c r="G19301" s="915"/>
      <c r="H19301" s="915"/>
      <c r="I19301" s="915"/>
    </row>
    <row r="19302" spans="1:9">
      <c r="A19302" s="915"/>
      <c r="B19302" s="915"/>
      <c r="C19302" s="915"/>
      <c r="D19302" s="916"/>
      <c r="E19302" s="916"/>
      <c r="F19302" s="916"/>
      <c r="G19302" s="915"/>
      <c r="H19302" s="915"/>
      <c r="I19302" s="915"/>
    </row>
    <row r="19303" spans="1:9">
      <c r="A19303" s="915"/>
      <c r="B19303" s="915"/>
      <c r="C19303" s="915"/>
      <c r="D19303" s="916"/>
      <c r="E19303" s="916"/>
      <c r="F19303" s="916"/>
      <c r="G19303" s="915"/>
      <c r="H19303" s="915"/>
      <c r="I19303" s="915"/>
    </row>
    <row r="19304" spans="1:9">
      <c r="A19304" s="915"/>
      <c r="B19304" s="915"/>
      <c r="C19304" s="915"/>
      <c r="D19304" s="916"/>
      <c r="E19304" s="916"/>
      <c r="F19304" s="916"/>
      <c r="G19304" s="915"/>
      <c r="H19304" s="915"/>
      <c r="I19304" s="915"/>
    </row>
    <row r="19305" spans="1:9">
      <c r="A19305" s="915"/>
      <c r="B19305" s="915"/>
      <c r="C19305" s="915"/>
      <c r="D19305" s="916"/>
      <c r="E19305" s="916"/>
      <c r="F19305" s="916"/>
      <c r="G19305" s="915"/>
      <c r="H19305" s="915"/>
      <c r="I19305" s="915"/>
    </row>
    <row r="19306" spans="1:9">
      <c r="A19306" s="915"/>
      <c r="B19306" s="915"/>
      <c r="C19306" s="915"/>
      <c r="D19306" s="916"/>
      <c r="E19306" s="916"/>
      <c r="F19306" s="916"/>
      <c r="G19306" s="915"/>
      <c r="H19306" s="915"/>
      <c r="I19306" s="915"/>
    </row>
    <row r="19307" spans="1:9">
      <c r="A19307" s="915"/>
      <c r="B19307" s="915"/>
      <c r="C19307" s="915"/>
      <c r="D19307" s="916"/>
      <c r="E19307" s="916"/>
      <c r="F19307" s="916"/>
      <c r="G19307" s="915"/>
      <c r="H19307" s="915"/>
      <c r="I19307" s="915"/>
    </row>
    <row r="19308" spans="1:9">
      <c r="A19308" s="915"/>
      <c r="B19308" s="915"/>
      <c r="C19308" s="915"/>
      <c r="D19308" s="916"/>
      <c r="E19308" s="916"/>
      <c r="F19308" s="916"/>
      <c r="G19308" s="915"/>
      <c r="H19308" s="915"/>
      <c r="I19308" s="915"/>
    </row>
    <row r="19309" spans="1:9">
      <c r="A19309" s="915"/>
      <c r="B19309" s="915"/>
      <c r="C19309" s="915"/>
      <c r="D19309" s="916"/>
      <c r="E19309" s="916"/>
      <c r="F19309" s="916"/>
      <c r="G19309" s="915"/>
      <c r="H19309" s="915"/>
      <c r="I19309" s="915"/>
    </row>
    <row r="19310" spans="1:9">
      <c r="A19310" s="915"/>
      <c r="B19310" s="915"/>
      <c r="C19310" s="915"/>
      <c r="D19310" s="916"/>
      <c r="E19310" s="916"/>
      <c r="F19310" s="916"/>
      <c r="G19310" s="915"/>
      <c r="H19310" s="915"/>
      <c r="I19310" s="915"/>
    </row>
    <row r="19311" spans="1:9">
      <c r="A19311" s="915"/>
      <c r="B19311" s="915"/>
      <c r="C19311" s="915"/>
      <c r="D19311" s="916"/>
      <c r="E19311" s="916"/>
      <c r="F19311" s="916"/>
      <c r="G19311" s="915"/>
      <c r="H19311" s="915"/>
      <c r="I19311" s="915"/>
    </row>
    <row r="19312" spans="1:9">
      <c r="A19312" s="915"/>
      <c r="B19312" s="915"/>
      <c r="C19312" s="915"/>
      <c r="D19312" s="916"/>
      <c r="E19312" s="916"/>
      <c r="F19312" s="916"/>
      <c r="G19312" s="915"/>
      <c r="H19312" s="915"/>
      <c r="I19312" s="915"/>
    </row>
    <row r="19313" spans="1:9">
      <c r="A19313" s="915"/>
      <c r="B19313" s="915"/>
      <c r="C19313" s="915"/>
      <c r="D19313" s="916"/>
      <c r="E19313" s="916"/>
      <c r="F19313" s="916"/>
      <c r="G19313" s="915"/>
      <c r="H19313" s="915"/>
      <c r="I19313" s="915"/>
    </row>
    <row r="19314" spans="1:9">
      <c r="A19314" s="915"/>
      <c r="B19314" s="915"/>
      <c r="C19314" s="915"/>
      <c r="D19314" s="916"/>
      <c r="E19314" s="916"/>
      <c r="F19314" s="916"/>
      <c r="G19314" s="915"/>
      <c r="H19314" s="915"/>
      <c r="I19314" s="915"/>
    </row>
    <row r="19315" spans="1:9">
      <c r="A19315" s="915"/>
      <c r="B19315" s="915"/>
      <c r="C19315" s="915"/>
      <c r="D19315" s="916"/>
      <c r="E19315" s="916"/>
      <c r="F19315" s="916"/>
      <c r="G19315" s="915"/>
      <c r="H19315" s="915"/>
      <c r="I19315" s="915"/>
    </row>
    <row r="19316" spans="1:9">
      <c r="A19316" s="915"/>
      <c r="B19316" s="915"/>
      <c r="C19316" s="915"/>
      <c r="D19316" s="916"/>
      <c r="E19316" s="916"/>
      <c r="F19316" s="916"/>
      <c r="G19316" s="915"/>
      <c r="H19316" s="915"/>
      <c r="I19316" s="915"/>
    </row>
    <row r="19317" spans="1:9">
      <c r="A19317" s="915"/>
      <c r="B19317" s="915"/>
      <c r="C19317" s="915"/>
      <c r="D19317" s="916"/>
      <c r="E19317" s="916"/>
      <c r="F19317" s="916"/>
      <c r="G19317" s="915"/>
      <c r="H19317" s="915"/>
      <c r="I19317" s="915"/>
    </row>
    <row r="19318" spans="1:9">
      <c r="A19318" s="915"/>
      <c r="B19318" s="915"/>
      <c r="C19318" s="915"/>
      <c r="D19318" s="916"/>
      <c r="E19318" s="916"/>
      <c r="F19318" s="916"/>
      <c r="G19318" s="915"/>
      <c r="H19318" s="915"/>
      <c r="I19318" s="915"/>
    </row>
    <row r="19319" spans="1:9">
      <c r="A19319" s="915"/>
      <c r="B19319" s="915"/>
      <c r="C19319" s="915"/>
      <c r="D19319" s="916"/>
      <c r="E19319" s="916"/>
      <c r="F19319" s="916"/>
      <c r="G19319" s="915"/>
      <c r="H19319" s="915"/>
      <c r="I19319" s="915"/>
    </row>
    <row r="19320" spans="1:9">
      <c r="A19320" s="915"/>
      <c r="B19320" s="915"/>
      <c r="C19320" s="915"/>
      <c r="D19320" s="916"/>
      <c r="E19320" s="916"/>
      <c r="F19320" s="916"/>
      <c r="G19320" s="915"/>
      <c r="H19320" s="915"/>
      <c r="I19320" s="915"/>
    </row>
    <row r="19321" spans="1:9">
      <c r="A19321" s="915"/>
      <c r="B19321" s="915"/>
      <c r="C19321" s="915"/>
      <c r="D19321" s="916"/>
      <c r="E19321" s="916"/>
      <c r="F19321" s="916"/>
      <c r="G19321" s="915"/>
      <c r="H19321" s="915"/>
      <c r="I19321" s="915"/>
    </row>
    <row r="19322" spans="1:9">
      <c r="A19322" s="915"/>
      <c r="B19322" s="915"/>
      <c r="C19322" s="915"/>
      <c r="D19322" s="916"/>
      <c r="E19322" s="916"/>
      <c r="F19322" s="916"/>
      <c r="G19322" s="915"/>
      <c r="H19322" s="915"/>
      <c r="I19322" s="915"/>
    </row>
    <row r="19323" spans="1:9">
      <c r="A19323" s="915"/>
      <c r="B19323" s="915"/>
      <c r="C19323" s="915"/>
      <c r="D19323" s="916"/>
      <c r="E19323" s="916"/>
      <c r="F19323" s="916"/>
      <c r="G19323" s="915"/>
      <c r="H19323" s="915"/>
      <c r="I19323" s="915"/>
    </row>
    <row r="19324" spans="1:9">
      <c r="A19324" s="915"/>
      <c r="B19324" s="915"/>
      <c r="C19324" s="915"/>
      <c r="D19324" s="916"/>
      <c r="E19324" s="916"/>
      <c r="F19324" s="916"/>
      <c r="G19324" s="915"/>
      <c r="H19324" s="915"/>
      <c r="I19324" s="915"/>
    </row>
    <row r="19325" spans="1:9">
      <c r="A19325" s="915"/>
      <c r="B19325" s="915"/>
      <c r="C19325" s="915"/>
      <c r="D19325" s="916"/>
      <c r="E19325" s="916"/>
      <c r="F19325" s="916"/>
      <c r="G19325" s="915"/>
      <c r="H19325" s="915"/>
      <c r="I19325" s="915"/>
    </row>
    <row r="19326" spans="1:9">
      <c r="A19326" s="915"/>
      <c r="B19326" s="915"/>
      <c r="C19326" s="915"/>
      <c r="D19326" s="916"/>
      <c r="E19326" s="916"/>
      <c r="F19326" s="916"/>
      <c r="G19326" s="915"/>
      <c r="H19326" s="915"/>
      <c r="I19326" s="915"/>
    </row>
    <row r="19327" spans="1:9">
      <c r="A19327" s="915"/>
      <c r="B19327" s="915"/>
      <c r="C19327" s="915"/>
      <c r="D19327" s="916"/>
      <c r="E19327" s="916"/>
      <c r="F19327" s="916"/>
      <c r="G19327" s="915"/>
      <c r="H19327" s="915"/>
      <c r="I19327" s="915"/>
    </row>
    <row r="19328" spans="1:9">
      <c r="A19328" s="915"/>
      <c r="B19328" s="915"/>
      <c r="C19328" s="915"/>
      <c r="D19328" s="916"/>
      <c r="E19328" s="916"/>
      <c r="F19328" s="916"/>
      <c r="G19328" s="915"/>
      <c r="H19328" s="915"/>
      <c r="I19328" s="915"/>
    </row>
    <row r="19329" spans="1:9">
      <c r="A19329" s="915"/>
      <c r="B19329" s="915"/>
      <c r="C19329" s="915"/>
      <c r="D19329" s="916"/>
      <c r="E19329" s="916"/>
      <c r="F19329" s="916"/>
      <c r="G19329" s="915"/>
      <c r="H19329" s="915"/>
      <c r="I19329" s="915"/>
    </row>
    <row r="19330" spans="1:9">
      <c r="A19330" s="915"/>
      <c r="B19330" s="915"/>
      <c r="C19330" s="915"/>
      <c r="D19330" s="916"/>
      <c r="E19330" s="916"/>
      <c r="F19330" s="916"/>
      <c r="G19330" s="915"/>
      <c r="H19330" s="915"/>
      <c r="I19330" s="915"/>
    </row>
    <row r="19331" spans="1:9">
      <c r="A19331" s="915"/>
      <c r="B19331" s="915"/>
      <c r="C19331" s="915"/>
      <c r="D19331" s="916"/>
      <c r="E19331" s="916"/>
      <c r="F19331" s="916"/>
      <c r="G19331" s="915"/>
      <c r="H19331" s="915"/>
      <c r="I19331" s="915"/>
    </row>
    <row r="19332" spans="1:9">
      <c r="A19332" s="915"/>
      <c r="B19332" s="915"/>
      <c r="C19332" s="915"/>
      <c r="D19332" s="916"/>
      <c r="E19332" s="916"/>
      <c r="F19332" s="916"/>
      <c r="G19332" s="915"/>
      <c r="H19332" s="915"/>
      <c r="I19332" s="915"/>
    </row>
    <row r="19333" spans="1:9">
      <c r="A19333" s="915"/>
      <c r="B19333" s="915"/>
      <c r="C19333" s="915"/>
      <c r="D19333" s="916"/>
      <c r="E19333" s="916"/>
      <c r="F19333" s="916"/>
      <c r="G19333" s="915"/>
      <c r="H19333" s="915"/>
      <c r="I19333" s="915"/>
    </row>
    <row r="19334" spans="1:9">
      <c r="A19334" s="915"/>
      <c r="B19334" s="915"/>
      <c r="C19334" s="915"/>
      <c r="D19334" s="916"/>
      <c r="E19334" s="916"/>
      <c r="F19334" s="916"/>
      <c r="G19334" s="915"/>
      <c r="H19334" s="915"/>
      <c r="I19334" s="915"/>
    </row>
    <row r="19335" spans="1:9">
      <c r="A19335" s="915"/>
      <c r="B19335" s="915"/>
      <c r="C19335" s="915"/>
      <c r="D19335" s="916"/>
      <c r="E19335" s="916"/>
      <c r="F19335" s="916"/>
      <c r="G19335" s="915"/>
      <c r="H19335" s="915"/>
      <c r="I19335" s="915"/>
    </row>
    <row r="19336" spans="1:9">
      <c r="A19336" s="915"/>
      <c r="B19336" s="915"/>
      <c r="C19336" s="915"/>
      <c r="D19336" s="916"/>
      <c r="E19336" s="916"/>
      <c r="F19336" s="916"/>
      <c r="G19336" s="915"/>
      <c r="H19336" s="915"/>
      <c r="I19336" s="915"/>
    </row>
    <row r="19337" spans="1:9">
      <c r="A19337" s="915"/>
      <c r="B19337" s="915"/>
      <c r="C19337" s="915"/>
      <c r="D19337" s="916"/>
      <c r="E19337" s="916"/>
      <c r="F19337" s="916"/>
      <c r="G19337" s="915"/>
      <c r="H19337" s="915"/>
      <c r="I19337" s="915"/>
    </row>
    <row r="19338" spans="1:9">
      <c r="A19338" s="915"/>
      <c r="B19338" s="915"/>
      <c r="C19338" s="915"/>
      <c r="D19338" s="916"/>
      <c r="E19338" s="916"/>
      <c r="F19338" s="916"/>
      <c r="G19338" s="915"/>
      <c r="H19338" s="915"/>
      <c r="I19338" s="915"/>
    </row>
    <row r="19339" spans="1:9">
      <c r="A19339" s="915"/>
      <c r="B19339" s="915"/>
      <c r="C19339" s="915"/>
      <c r="D19339" s="916"/>
      <c r="E19339" s="916"/>
      <c r="F19339" s="916"/>
      <c r="G19339" s="915"/>
      <c r="H19339" s="915"/>
      <c r="I19339" s="915"/>
    </row>
    <row r="19340" spans="1:9">
      <c r="A19340" s="915"/>
      <c r="B19340" s="915"/>
      <c r="C19340" s="915"/>
      <c r="D19340" s="916"/>
      <c r="E19340" s="916"/>
      <c r="F19340" s="916"/>
      <c r="G19340" s="915"/>
      <c r="H19340" s="915"/>
      <c r="I19340" s="915"/>
    </row>
    <row r="19341" spans="1:9">
      <c r="A19341" s="915"/>
      <c r="B19341" s="915"/>
      <c r="C19341" s="915"/>
      <c r="D19341" s="916"/>
      <c r="E19341" s="916"/>
      <c r="F19341" s="916"/>
      <c r="G19341" s="915"/>
      <c r="H19341" s="915"/>
      <c r="I19341" s="915"/>
    </row>
    <row r="19342" spans="1:9">
      <c r="A19342" s="915"/>
      <c r="B19342" s="915"/>
      <c r="C19342" s="915"/>
      <c r="D19342" s="916"/>
      <c r="E19342" s="916"/>
      <c r="F19342" s="916"/>
      <c r="G19342" s="915"/>
      <c r="H19342" s="915"/>
      <c r="I19342" s="915"/>
    </row>
    <row r="19343" spans="1:9">
      <c r="A19343" s="915"/>
      <c r="B19343" s="915"/>
      <c r="C19343" s="915"/>
      <c r="D19343" s="916"/>
      <c r="E19343" s="916"/>
      <c r="F19343" s="916"/>
      <c r="G19343" s="915"/>
      <c r="H19343" s="915"/>
      <c r="I19343" s="915"/>
    </row>
    <row r="19344" spans="1:9">
      <c r="A19344" s="915"/>
      <c r="B19344" s="915"/>
      <c r="C19344" s="915"/>
      <c r="D19344" s="916"/>
      <c r="E19344" s="916"/>
      <c r="F19344" s="916"/>
      <c r="G19344" s="915"/>
      <c r="H19344" s="915"/>
      <c r="I19344" s="915"/>
    </row>
    <row r="19345" spans="1:9">
      <c r="A19345" s="915"/>
      <c r="B19345" s="915"/>
      <c r="C19345" s="915"/>
      <c r="D19345" s="916"/>
      <c r="E19345" s="916"/>
      <c r="F19345" s="916"/>
      <c r="G19345" s="915"/>
      <c r="H19345" s="915"/>
      <c r="I19345" s="915"/>
    </row>
    <row r="19346" spans="1:9">
      <c r="A19346" s="915"/>
      <c r="B19346" s="915"/>
      <c r="C19346" s="915"/>
      <c r="D19346" s="916"/>
      <c r="E19346" s="916"/>
      <c r="F19346" s="916"/>
      <c r="G19346" s="915"/>
      <c r="H19346" s="915"/>
      <c r="I19346" s="915"/>
    </row>
    <row r="19347" spans="1:9">
      <c r="A19347" s="915"/>
      <c r="B19347" s="915"/>
      <c r="C19347" s="915"/>
      <c r="D19347" s="916"/>
      <c r="E19347" s="916"/>
      <c r="F19347" s="916"/>
      <c r="G19347" s="915"/>
      <c r="H19347" s="915"/>
      <c r="I19347" s="915"/>
    </row>
    <row r="19348" spans="1:9">
      <c r="A19348" s="915"/>
      <c r="B19348" s="915"/>
      <c r="C19348" s="915"/>
      <c r="D19348" s="916"/>
      <c r="E19348" s="916"/>
      <c r="F19348" s="916"/>
      <c r="G19348" s="915"/>
      <c r="H19348" s="915"/>
      <c r="I19348" s="915"/>
    </row>
    <row r="19349" spans="1:9">
      <c r="A19349" s="915"/>
      <c r="B19349" s="915"/>
      <c r="C19349" s="915"/>
      <c r="D19349" s="916"/>
      <c r="E19349" s="916"/>
      <c r="F19349" s="916"/>
      <c r="G19349" s="915"/>
      <c r="H19349" s="915"/>
      <c r="I19349" s="915"/>
    </row>
    <row r="19350" spans="1:9">
      <c r="A19350" s="915"/>
      <c r="B19350" s="915"/>
      <c r="C19350" s="915"/>
      <c r="D19350" s="916"/>
      <c r="E19350" s="916"/>
      <c r="F19350" s="916"/>
      <c r="G19350" s="915"/>
      <c r="H19350" s="915"/>
      <c r="I19350" s="915"/>
    </row>
    <row r="19351" spans="1:9">
      <c r="A19351" s="915"/>
      <c r="B19351" s="915"/>
      <c r="C19351" s="915"/>
      <c r="D19351" s="916"/>
      <c r="E19351" s="916"/>
      <c r="F19351" s="916"/>
      <c r="G19351" s="915"/>
      <c r="H19351" s="915"/>
      <c r="I19351" s="915"/>
    </row>
    <row r="19352" spans="1:9">
      <c r="A19352" s="915"/>
      <c r="B19352" s="915"/>
      <c r="C19352" s="915"/>
      <c r="D19352" s="916"/>
      <c r="E19352" s="916"/>
      <c r="F19352" s="916"/>
      <c r="G19352" s="915"/>
      <c r="H19352" s="915"/>
      <c r="I19352" s="915"/>
    </row>
    <row r="19353" spans="1:9">
      <c r="A19353" s="915"/>
      <c r="B19353" s="915"/>
      <c r="C19353" s="915"/>
      <c r="D19353" s="916"/>
      <c r="E19353" s="916"/>
      <c r="F19353" s="916"/>
      <c r="G19353" s="915"/>
      <c r="H19353" s="915"/>
      <c r="I19353" s="915"/>
    </row>
    <row r="19354" spans="1:9">
      <c r="A19354" s="915"/>
      <c r="B19354" s="915"/>
      <c r="C19354" s="915"/>
      <c r="D19354" s="916"/>
      <c r="E19354" s="916"/>
      <c r="F19354" s="916"/>
      <c r="G19354" s="915"/>
      <c r="H19354" s="915"/>
      <c r="I19354" s="915"/>
    </row>
    <row r="19355" spans="1:9">
      <c r="A19355" s="915"/>
      <c r="B19355" s="915"/>
      <c r="C19355" s="915"/>
      <c r="D19355" s="916"/>
      <c r="E19355" s="916"/>
      <c r="F19355" s="916"/>
      <c r="G19355" s="915"/>
      <c r="H19355" s="915"/>
      <c r="I19355" s="915"/>
    </row>
    <row r="19356" spans="1:9">
      <c r="A19356" s="915"/>
      <c r="B19356" s="915"/>
      <c r="C19356" s="915"/>
      <c r="D19356" s="916"/>
      <c r="E19356" s="916"/>
      <c r="F19356" s="916"/>
      <c r="G19356" s="915"/>
      <c r="H19356" s="915"/>
      <c r="I19356" s="915"/>
    </row>
    <row r="19357" spans="1:9">
      <c r="A19357" s="915"/>
      <c r="B19357" s="915"/>
      <c r="C19357" s="915"/>
      <c r="D19357" s="916"/>
      <c r="E19357" s="916"/>
      <c r="F19357" s="916"/>
      <c r="G19357" s="915"/>
      <c r="H19357" s="915"/>
      <c r="I19357" s="915"/>
    </row>
    <row r="19358" spans="1:9">
      <c r="A19358" s="915"/>
      <c r="B19358" s="915"/>
      <c r="C19358" s="915"/>
      <c r="D19358" s="916"/>
      <c r="E19358" s="916"/>
      <c r="F19358" s="916"/>
      <c r="G19358" s="915"/>
      <c r="H19358" s="915"/>
      <c r="I19358" s="915"/>
    </row>
    <row r="19359" spans="1:9">
      <c r="A19359" s="915"/>
      <c r="B19359" s="915"/>
      <c r="C19359" s="915"/>
      <c r="D19359" s="916"/>
      <c r="E19359" s="916"/>
      <c r="F19359" s="916"/>
      <c r="G19359" s="915"/>
      <c r="H19359" s="915"/>
      <c r="I19359" s="915"/>
    </row>
    <row r="19360" spans="1:9">
      <c r="A19360" s="915"/>
      <c r="B19360" s="915"/>
      <c r="C19360" s="915"/>
      <c r="D19360" s="916"/>
      <c r="E19360" s="916"/>
      <c r="F19360" s="916"/>
      <c r="G19360" s="915"/>
      <c r="H19360" s="915"/>
      <c r="I19360" s="915"/>
    </row>
    <row r="19361" spans="1:9">
      <c r="A19361" s="915"/>
      <c r="B19361" s="915"/>
      <c r="C19361" s="915"/>
      <c r="D19361" s="916"/>
      <c r="E19361" s="916"/>
      <c r="F19361" s="916"/>
      <c r="G19361" s="915"/>
      <c r="H19361" s="915"/>
      <c r="I19361" s="915"/>
    </row>
    <row r="19362" spans="1:9">
      <c r="A19362" s="915"/>
      <c r="B19362" s="915"/>
      <c r="C19362" s="915"/>
      <c r="D19362" s="916"/>
      <c r="E19362" s="916"/>
      <c r="F19362" s="916"/>
      <c r="G19362" s="915"/>
      <c r="H19362" s="915"/>
      <c r="I19362" s="915"/>
    </row>
    <row r="19363" spans="1:9">
      <c r="A19363" s="915"/>
      <c r="B19363" s="915"/>
      <c r="C19363" s="915"/>
      <c r="D19363" s="916"/>
      <c r="E19363" s="916"/>
      <c r="F19363" s="916"/>
      <c r="G19363" s="915"/>
      <c r="H19363" s="915"/>
      <c r="I19363" s="915"/>
    </row>
    <row r="19364" spans="1:9">
      <c r="A19364" s="915"/>
      <c r="B19364" s="915"/>
      <c r="C19364" s="915"/>
      <c r="D19364" s="916"/>
      <c r="E19364" s="916"/>
      <c r="F19364" s="916"/>
      <c r="G19364" s="915"/>
      <c r="H19364" s="915"/>
      <c r="I19364" s="915"/>
    </row>
    <row r="19365" spans="1:9">
      <c r="A19365" s="915"/>
      <c r="B19365" s="915"/>
      <c r="C19365" s="915"/>
      <c r="D19365" s="916"/>
      <c r="E19365" s="916"/>
      <c r="F19365" s="916"/>
      <c r="G19365" s="915"/>
      <c r="H19365" s="915"/>
      <c r="I19365" s="915"/>
    </row>
    <row r="19366" spans="1:9">
      <c r="A19366" s="915"/>
      <c r="B19366" s="915"/>
      <c r="C19366" s="915"/>
      <c r="D19366" s="916"/>
      <c r="E19366" s="916"/>
      <c r="F19366" s="916"/>
      <c r="G19366" s="915"/>
      <c r="H19366" s="915"/>
      <c r="I19366" s="915"/>
    </row>
    <row r="19367" spans="1:9">
      <c r="A19367" s="915"/>
      <c r="B19367" s="915"/>
      <c r="C19367" s="915"/>
      <c r="D19367" s="916"/>
      <c r="E19367" s="916"/>
      <c r="F19367" s="916"/>
      <c r="G19367" s="915"/>
      <c r="H19367" s="915"/>
      <c r="I19367" s="915"/>
    </row>
    <row r="19368" spans="1:9">
      <c r="A19368" s="915"/>
      <c r="B19368" s="915"/>
      <c r="C19368" s="915"/>
      <c r="D19368" s="916"/>
      <c r="E19368" s="916"/>
      <c r="F19368" s="916"/>
      <c r="G19368" s="915"/>
      <c r="H19368" s="915"/>
      <c r="I19368" s="915"/>
    </row>
    <row r="19369" spans="1:9">
      <c r="A19369" s="915"/>
      <c r="B19369" s="915"/>
      <c r="C19369" s="915"/>
      <c r="D19369" s="916"/>
      <c r="E19369" s="916"/>
      <c r="F19369" s="916"/>
      <c r="G19369" s="915"/>
      <c r="H19369" s="915"/>
      <c r="I19369" s="915"/>
    </row>
    <row r="19370" spans="1:9">
      <c r="A19370" s="915"/>
      <c r="B19370" s="915"/>
      <c r="C19370" s="915"/>
      <c r="D19370" s="916"/>
      <c r="E19370" s="916"/>
      <c r="F19370" s="916"/>
      <c r="G19370" s="915"/>
      <c r="H19370" s="915"/>
      <c r="I19370" s="915"/>
    </row>
    <row r="19371" spans="1:9">
      <c r="A19371" s="915"/>
      <c r="B19371" s="915"/>
      <c r="C19371" s="915"/>
      <c r="D19371" s="916"/>
      <c r="E19371" s="916"/>
      <c r="F19371" s="916"/>
      <c r="G19371" s="915"/>
      <c r="H19371" s="915"/>
      <c r="I19371" s="915"/>
    </row>
    <row r="19372" spans="1:9">
      <c r="A19372" s="915"/>
      <c r="B19372" s="915"/>
      <c r="C19372" s="915"/>
      <c r="D19372" s="916"/>
      <c r="E19372" s="916"/>
      <c r="F19372" s="916"/>
      <c r="G19372" s="915"/>
      <c r="H19372" s="915"/>
      <c r="I19372" s="915"/>
    </row>
    <row r="19373" spans="1:9">
      <c r="A19373" s="915"/>
      <c r="B19373" s="915"/>
      <c r="C19373" s="915"/>
      <c r="D19373" s="916"/>
      <c r="E19373" s="916"/>
      <c r="F19373" s="916"/>
      <c r="G19373" s="915"/>
      <c r="H19373" s="915"/>
      <c r="I19373" s="915"/>
    </row>
    <row r="19374" spans="1:9">
      <c r="A19374" s="915"/>
      <c r="B19374" s="915"/>
      <c r="C19374" s="915"/>
      <c r="D19374" s="916"/>
      <c r="E19374" s="916"/>
      <c r="F19374" s="916"/>
      <c r="G19374" s="915"/>
      <c r="H19374" s="915"/>
      <c r="I19374" s="915"/>
    </row>
    <row r="19375" spans="1:9">
      <c r="A19375" s="915"/>
      <c r="B19375" s="915"/>
      <c r="C19375" s="915"/>
      <c r="D19375" s="916"/>
      <c r="E19375" s="916"/>
      <c r="F19375" s="916"/>
      <c r="G19375" s="915"/>
      <c r="H19375" s="915"/>
      <c r="I19375" s="915"/>
    </row>
    <row r="19376" spans="1:9">
      <c r="A19376" s="915"/>
      <c r="B19376" s="915"/>
      <c r="C19376" s="915"/>
      <c r="D19376" s="916"/>
      <c r="E19376" s="916"/>
      <c r="F19376" s="916"/>
      <c r="G19376" s="915"/>
      <c r="H19376" s="915"/>
      <c r="I19376" s="915"/>
    </row>
    <row r="19377" spans="1:9">
      <c r="A19377" s="915"/>
      <c r="B19377" s="915"/>
      <c r="C19377" s="915"/>
      <c r="D19377" s="916"/>
      <c r="E19377" s="916"/>
      <c r="F19377" s="916"/>
      <c r="G19377" s="915"/>
      <c r="H19377" s="915"/>
      <c r="I19377" s="915"/>
    </row>
    <row r="19378" spans="1:9">
      <c r="A19378" s="915"/>
      <c r="B19378" s="915"/>
      <c r="C19378" s="915"/>
      <c r="D19378" s="916"/>
      <c r="E19378" s="916"/>
      <c r="F19378" s="916"/>
      <c r="G19378" s="915"/>
      <c r="H19378" s="915"/>
      <c r="I19378" s="915"/>
    </row>
    <row r="19379" spans="1:9">
      <c r="A19379" s="915"/>
      <c r="B19379" s="915"/>
      <c r="C19379" s="915"/>
      <c r="D19379" s="916"/>
      <c r="E19379" s="916"/>
      <c r="F19379" s="916"/>
      <c r="G19379" s="915"/>
      <c r="H19379" s="915"/>
      <c r="I19379" s="915"/>
    </row>
    <row r="19380" spans="1:9">
      <c r="A19380" s="915"/>
      <c r="B19380" s="915"/>
      <c r="C19380" s="915"/>
      <c r="D19380" s="916"/>
      <c r="E19380" s="916"/>
      <c r="F19380" s="916"/>
      <c r="G19380" s="915"/>
      <c r="H19380" s="915"/>
      <c r="I19380" s="915"/>
    </row>
    <row r="19381" spans="1:9">
      <c r="A19381" s="915"/>
      <c r="B19381" s="915"/>
      <c r="C19381" s="915"/>
      <c r="D19381" s="916"/>
      <c r="E19381" s="916"/>
      <c r="F19381" s="916"/>
      <c r="G19381" s="915"/>
      <c r="H19381" s="915"/>
      <c r="I19381" s="915"/>
    </row>
    <row r="19382" spans="1:9">
      <c r="A19382" s="915"/>
      <c r="B19382" s="915"/>
      <c r="C19382" s="915"/>
      <c r="D19382" s="916"/>
      <c r="E19382" s="916"/>
      <c r="F19382" s="916"/>
      <c r="G19382" s="915"/>
      <c r="H19382" s="915"/>
      <c r="I19382" s="915"/>
    </row>
    <row r="19383" spans="1:9">
      <c r="A19383" s="915"/>
      <c r="B19383" s="915"/>
      <c r="C19383" s="915"/>
      <c r="D19383" s="916"/>
      <c r="E19383" s="916"/>
      <c r="F19383" s="916"/>
      <c r="G19383" s="915"/>
      <c r="H19383" s="915"/>
      <c r="I19383" s="915"/>
    </row>
    <row r="19384" spans="1:9">
      <c r="A19384" s="915"/>
      <c r="B19384" s="915"/>
      <c r="C19384" s="915"/>
      <c r="D19384" s="916"/>
      <c r="E19384" s="916"/>
      <c r="F19384" s="916"/>
      <c r="G19384" s="915"/>
      <c r="H19384" s="915"/>
      <c r="I19384" s="915"/>
    </row>
    <row r="19385" spans="1:9">
      <c r="A19385" s="915"/>
      <c r="B19385" s="915"/>
      <c r="C19385" s="915"/>
      <c r="D19385" s="916"/>
      <c r="E19385" s="916"/>
      <c r="F19385" s="916"/>
      <c r="G19385" s="915"/>
      <c r="H19385" s="915"/>
      <c r="I19385" s="915"/>
    </row>
    <row r="19386" spans="1:9">
      <c r="A19386" s="915"/>
      <c r="B19386" s="915"/>
      <c r="C19386" s="915"/>
      <c r="D19386" s="916"/>
      <c r="E19386" s="916"/>
      <c r="F19386" s="916"/>
      <c r="G19386" s="915"/>
      <c r="H19386" s="915"/>
      <c r="I19386" s="915"/>
    </row>
    <row r="19387" spans="1:9">
      <c r="A19387" s="915"/>
      <c r="B19387" s="915"/>
      <c r="C19387" s="915"/>
      <c r="D19387" s="916"/>
      <c r="E19387" s="916"/>
      <c r="F19387" s="916"/>
      <c r="G19387" s="915"/>
      <c r="H19387" s="915"/>
      <c r="I19387" s="915"/>
    </row>
    <row r="19388" spans="1:9">
      <c r="A19388" s="915"/>
      <c r="B19388" s="915"/>
      <c r="C19388" s="915"/>
      <c r="D19388" s="916"/>
      <c r="E19388" s="916"/>
      <c r="F19388" s="916"/>
      <c r="G19388" s="915"/>
      <c r="H19388" s="915"/>
      <c r="I19388" s="915"/>
    </row>
    <row r="19389" spans="1:9">
      <c r="A19389" s="915"/>
      <c r="B19389" s="915"/>
      <c r="C19389" s="915"/>
      <c r="D19389" s="916"/>
      <c r="E19389" s="916"/>
      <c r="F19389" s="916"/>
      <c r="G19389" s="915"/>
      <c r="H19389" s="915"/>
      <c r="I19389" s="915"/>
    </row>
    <row r="19390" spans="1:9">
      <c r="A19390" s="915"/>
      <c r="B19390" s="915"/>
      <c r="C19390" s="915"/>
      <c r="D19390" s="916"/>
      <c r="E19390" s="916"/>
      <c r="F19390" s="916"/>
      <c r="G19390" s="915"/>
      <c r="H19390" s="915"/>
      <c r="I19390" s="915"/>
    </row>
    <row r="19391" spans="1:9">
      <c r="A19391" s="915"/>
      <c r="B19391" s="915"/>
      <c r="C19391" s="915"/>
      <c r="D19391" s="916"/>
      <c r="E19391" s="916"/>
      <c r="F19391" s="916"/>
      <c r="G19391" s="915"/>
      <c r="H19391" s="915"/>
      <c r="I19391" s="915"/>
    </row>
    <row r="19392" spans="1:9">
      <c r="A19392" s="915"/>
      <c r="B19392" s="915"/>
      <c r="C19392" s="915"/>
      <c r="D19392" s="916"/>
      <c r="E19392" s="916"/>
      <c r="F19392" s="916"/>
      <c r="G19392" s="915"/>
      <c r="H19392" s="915"/>
      <c r="I19392" s="915"/>
    </row>
    <row r="19393" spans="1:9">
      <c r="A19393" s="915"/>
      <c r="B19393" s="915"/>
      <c r="C19393" s="915"/>
      <c r="D19393" s="916"/>
      <c r="E19393" s="916"/>
      <c r="F19393" s="916"/>
      <c r="G19393" s="915"/>
      <c r="H19393" s="915"/>
      <c r="I19393" s="915"/>
    </row>
    <row r="19394" spans="1:9">
      <c r="A19394" s="915"/>
      <c r="B19394" s="915"/>
      <c r="C19394" s="915"/>
      <c r="D19394" s="916"/>
      <c r="E19394" s="916"/>
      <c r="F19394" s="916"/>
      <c r="G19394" s="915"/>
      <c r="H19394" s="915"/>
      <c r="I19394" s="915"/>
    </row>
    <row r="19395" spans="1:9">
      <c r="A19395" s="915"/>
      <c r="B19395" s="915"/>
      <c r="C19395" s="915"/>
      <c r="D19395" s="916"/>
      <c r="E19395" s="916"/>
      <c r="F19395" s="916"/>
      <c r="G19395" s="915"/>
      <c r="H19395" s="915"/>
      <c r="I19395" s="915"/>
    </row>
    <row r="19396" spans="1:9">
      <c r="A19396" s="915"/>
      <c r="B19396" s="915"/>
      <c r="C19396" s="915"/>
      <c r="D19396" s="916"/>
      <c r="E19396" s="916"/>
      <c r="F19396" s="916"/>
      <c r="G19396" s="915"/>
      <c r="H19396" s="915"/>
      <c r="I19396" s="915"/>
    </row>
    <row r="19397" spans="1:9">
      <c r="A19397" s="915"/>
      <c r="B19397" s="915"/>
      <c r="C19397" s="915"/>
      <c r="D19397" s="916"/>
      <c r="E19397" s="916"/>
      <c r="F19397" s="916"/>
      <c r="G19397" s="915"/>
      <c r="H19397" s="915"/>
      <c r="I19397" s="915"/>
    </row>
    <row r="19398" spans="1:9">
      <c r="A19398" s="915"/>
      <c r="B19398" s="915"/>
      <c r="C19398" s="915"/>
      <c r="D19398" s="916"/>
      <c r="E19398" s="916"/>
      <c r="F19398" s="916"/>
      <c r="G19398" s="915"/>
      <c r="H19398" s="915"/>
      <c r="I19398" s="915"/>
    </row>
    <row r="19399" spans="1:9">
      <c r="A19399" s="915"/>
      <c r="B19399" s="915"/>
      <c r="C19399" s="915"/>
      <c r="D19399" s="916"/>
      <c r="E19399" s="916"/>
      <c r="F19399" s="916"/>
      <c r="G19399" s="915"/>
      <c r="H19399" s="915"/>
      <c r="I19399" s="915"/>
    </row>
    <row r="19400" spans="1:9">
      <c r="A19400" s="915"/>
      <c r="B19400" s="915"/>
      <c r="C19400" s="915"/>
      <c r="D19400" s="916"/>
      <c r="E19400" s="916"/>
      <c r="F19400" s="916"/>
      <c r="G19400" s="915"/>
      <c r="H19400" s="915"/>
      <c r="I19400" s="915"/>
    </row>
    <row r="19401" spans="1:9">
      <c r="A19401" s="915"/>
      <c r="B19401" s="915"/>
      <c r="C19401" s="915"/>
      <c r="D19401" s="916"/>
      <c r="E19401" s="916"/>
      <c r="F19401" s="916"/>
      <c r="G19401" s="915"/>
      <c r="H19401" s="915"/>
      <c r="I19401" s="915"/>
    </row>
    <row r="19402" spans="1:9">
      <c r="A19402" s="915"/>
      <c r="B19402" s="915"/>
      <c r="C19402" s="915"/>
      <c r="D19402" s="916"/>
      <c r="E19402" s="916"/>
      <c r="F19402" s="916"/>
      <c r="G19402" s="915"/>
      <c r="H19402" s="915"/>
      <c r="I19402" s="915"/>
    </row>
    <row r="19403" spans="1:9">
      <c r="A19403" s="915"/>
      <c r="B19403" s="915"/>
      <c r="C19403" s="915"/>
      <c r="D19403" s="916"/>
      <c r="E19403" s="916"/>
      <c r="F19403" s="916"/>
      <c r="G19403" s="915"/>
      <c r="H19403" s="915"/>
      <c r="I19403" s="915"/>
    </row>
    <row r="19404" spans="1:9">
      <c r="A19404" s="915"/>
      <c r="B19404" s="915"/>
      <c r="C19404" s="915"/>
      <c r="D19404" s="916"/>
      <c r="E19404" s="916"/>
      <c r="F19404" s="916"/>
      <c r="G19404" s="915"/>
      <c r="H19404" s="915"/>
      <c r="I19404" s="915"/>
    </row>
    <row r="19405" spans="1:9">
      <c r="A19405" s="915"/>
      <c r="B19405" s="915"/>
      <c r="C19405" s="915"/>
      <c r="D19405" s="916"/>
      <c r="E19405" s="916"/>
      <c r="F19405" s="916"/>
      <c r="G19405" s="915"/>
      <c r="H19405" s="915"/>
      <c r="I19405" s="915"/>
    </row>
    <row r="19406" spans="1:9">
      <c r="A19406" s="915"/>
      <c r="B19406" s="915"/>
      <c r="C19406" s="915"/>
      <c r="D19406" s="916"/>
      <c r="E19406" s="916"/>
      <c r="F19406" s="916"/>
      <c r="G19406" s="915"/>
      <c r="H19406" s="915"/>
      <c r="I19406" s="915"/>
    </row>
    <row r="19407" spans="1:9">
      <c r="A19407" s="915"/>
      <c r="B19407" s="915"/>
      <c r="C19407" s="915"/>
      <c r="D19407" s="916"/>
      <c r="E19407" s="916"/>
      <c r="F19407" s="916"/>
      <c r="G19407" s="915"/>
      <c r="H19407" s="915"/>
      <c r="I19407" s="915"/>
    </row>
    <row r="19408" spans="1:9">
      <c r="A19408" s="915"/>
      <c r="B19408" s="915"/>
      <c r="C19408" s="915"/>
      <c r="D19408" s="916"/>
      <c r="E19408" s="916"/>
      <c r="F19408" s="916"/>
      <c r="G19408" s="915"/>
      <c r="H19408" s="915"/>
      <c r="I19408" s="915"/>
    </row>
    <row r="19409" spans="1:9">
      <c r="A19409" s="915"/>
      <c r="B19409" s="915"/>
      <c r="C19409" s="915"/>
      <c r="D19409" s="916"/>
      <c r="E19409" s="916"/>
      <c r="F19409" s="916"/>
      <c r="G19409" s="915"/>
      <c r="H19409" s="915"/>
      <c r="I19409" s="915"/>
    </row>
    <row r="19410" spans="1:9">
      <c r="A19410" s="915"/>
      <c r="B19410" s="915"/>
      <c r="C19410" s="915"/>
      <c r="D19410" s="916"/>
      <c r="E19410" s="916"/>
      <c r="F19410" s="916"/>
      <c r="G19410" s="915"/>
      <c r="H19410" s="915"/>
      <c r="I19410" s="915"/>
    </row>
    <row r="19411" spans="1:9">
      <c r="A19411" s="915"/>
      <c r="B19411" s="915"/>
      <c r="C19411" s="915"/>
      <c r="D19411" s="916"/>
      <c r="E19411" s="916"/>
      <c r="F19411" s="916"/>
      <c r="G19411" s="915"/>
      <c r="H19411" s="915"/>
      <c r="I19411" s="915"/>
    </row>
    <row r="19412" spans="1:9">
      <c r="A19412" s="915"/>
      <c r="B19412" s="915"/>
      <c r="C19412" s="915"/>
      <c r="D19412" s="916"/>
      <c r="E19412" s="916"/>
      <c r="F19412" s="916"/>
      <c r="G19412" s="915"/>
      <c r="H19412" s="915"/>
      <c r="I19412" s="915"/>
    </row>
    <row r="19413" spans="1:9">
      <c r="A19413" s="915"/>
      <c r="B19413" s="915"/>
      <c r="C19413" s="915"/>
      <c r="D19413" s="916"/>
      <c r="E19413" s="916"/>
      <c r="F19413" s="916"/>
      <c r="G19413" s="915"/>
      <c r="H19413" s="915"/>
      <c r="I19413" s="915"/>
    </row>
    <row r="19414" spans="1:9">
      <c r="A19414" s="915"/>
      <c r="B19414" s="915"/>
      <c r="C19414" s="915"/>
      <c r="D19414" s="916"/>
      <c r="E19414" s="916"/>
      <c r="F19414" s="916"/>
      <c r="G19414" s="915"/>
      <c r="H19414" s="915"/>
      <c r="I19414" s="915"/>
    </row>
    <row r="19415" spans="1:9">
      <c r="A19415" s="915"/>
      <c r="B19415" s="915"/>
      <c r="C19415" s="915"/>
      <c r="D19415" s="916"/>
      <c r="E19415" s="916"/>
      <c r="F19415" s="916"/>
      <c r="G19415" s="915"/>
      <c r="H19415" s="915"/>
      <c r="I19415" s="915"/>
    </row>
    <row r="19416" spans="1:9">
      <c r="A19416" s="915"/>
      <c r="B19416" s="915"/>
      <c r="C19416" s="915"/>
      <c r="D19416" s="916"/>
      <c r="E19416" s="916"/>
      <c r="F19416" s="916"/>
      <c r="G19416" s="915"/>
      <c r="H19416" s="915"/>
      <c r="I19416" s="915"/>
    </row>
    <row r="19417" spans="1:9">
      <c r="A19417" s="915"/>
      <c r="B19417" s="915"/>
      <c r="C19417" s="915"/>
      <c r="D19417" s="916"/>
      <c r="E19417" s="916"/>
      <c r="F19417" s="916"/>
      <c r="G19417" s="915"/>
      <c r="H19417" s="915"/>
      <c r="I19417" s="915"/>
    </row>
    <row r="19418" spans="1:9">
      <c r="A19418" s="915"/>
      <c r="B19418" s="915"/>
      <c r="C19418" s="915"/>
      <c r="D19418" s="916"/>
      <c r="E19418" s="916"/>
      <c r="F19418" s="916"/>
      <c r="G19418" s="915"/>
      <c r="H19418" s="915"/>
      <c r="I19418" s="915"/>
    </row>
    <row r="19419" spans="1:9">
      <c r="A19419" s="915"/>
      <c r="B19419" s="915"/>
      <c r="C19419" s="915"/>
      <c r="D19419" s="916"/>
      <c r="E19419" s="916"/>
      <c r="F19419" s="916"/>
      <c r="G19419" s="915"/>
      <c r="H19419" s="915"/>
      <c r="I19419" s="915"/>
    </row>
    <row r="19420" spans="1:9">
      <c r="A19420" s="915"/>
      <c r="B19420" s="915"/>
      <c r="C19420" s="915"/>
      <c r="D19420" s="916"/>
      <c r="E19420" s="916"/>
      <c r="F19420" s="916"/>
      <c r="G19420" s="915"/>
      <c r="H19420" s="915"/>
      <c r="I19420" s="915"/>
    </row>
    <row r="19421" spans="1:9">
      <c r="A19421" s="915"/>
      <c r="B19421" s="915"/>
      <c r="C19421" s="915"/>
      <c r="D19421" s="916"/>
      <c r="E19421" s="916"/>
      <c r="F19421" s="916"/>
      <c r="G19421" s="915"/>
      <c r="H19421" s="915"/>
      <c r="I19421" s="915"/>
    </row>
    <row r="19422" spans="1:9">
      <c r="A19422" s="915"/>
      <c r="B19422" s="915"/>
      <c r="C19422" s="915"/>
      <c r="D19422" s="916"/>
      <c r="E19422" s="916"/>
      <c r="F19422" s="916"/>
      <c r="G19422" s="915"/>
      <c r="H19422" s="915"/>
      <c r="I19422" s="915"/>
    </row>
    <row r="19423" spans="1:9">
      <c r="A19423" s="915"/>
      <c r="B19423" s="915"/>
      <c r="C19423" s="915"/>
      <c r="D19423" s="916"/>
      <c r="E19423" s="916"/>
      <c r="F19423" s="916"/>
      <c r="G19423" s="915"/>
      <c r="H19423" s="915"/>
      <c r="I19423" s="915"/>
    </row>
    <row r="19424" spans="1:9">
      <c r="A19424" s="915"/>
      <c r="B19424" s="915"/>
      <c r="C19424" s="915"/>
      <c r="D19424" s="916"/>
      <c r="E19424" s="916"/>
      <c r="F19424" s="916"/>
      <c r="G19424" s="915"/>
      <c r="H19424" s="915"/>
      <c r="I19424" s="915"/>
    </row>
    <row r="19425" spans="1:9">
      <c r="A19425" s="915"/>
      <c r="B19425" s="915"/>
      <c r="C19425" s="915"/>
      <c r="D19425" s="916"/>
      <c r="E19425" s="916"/>
      <c r="F19425" s="916"/>
      <c r="G19425" s="915"/>
      <c r="H19425" s="915"/>
      <c r="I19425" s="915"/>
    </row>
    <row r="19426" spans="1:9">
      <c r="A19426" s="915"/>
      <c r="B19426" s="915"/>
      <c r="C19426" s="915"/>
      <c r="D19426" s="916"/>
      <c r="E19426" s="916"/>
      <c r="F19426" s="916"/>
      <c r="G19426" s="915"/>
      <c r="H19426" s="915"/>
      <c r="I19426" s="915"/>
    </row>
    <row r="19427" spans="1:9">
      <c r="A19427" s="915"/>
      <c r="B19427" s="915"/>
      <c r="C19427" s="915"/>
      <c r="D19427" s="916"/>
      <c r="E19427" s="916"/>
      <c r="F19427" s="916"/>
      <c r="G19427" s="915"/>
      <c r="H19427" s="915"/>
      <c r="I19427" s="915"/>
    </row>
    <row r="19428" spans="1:9">
      <c r="A19428" s="915"/>
      <c r="B19428" s="915"/>
      <c r="C19428" s="915"/>
      <c r="D19428" s="916"/>
      <c r="E19428" s="916"/>
      <c r="F19428" s="916"/>
      <c r="G19428" s="915"/>
      <c r="H19428" s="915"/>
      <c r="I19428" s="915"/>
    </row>
    <row r="19429" spans="1:9">
      <c r="A19429" s="915"/>
      <c r="B19429" s="915"/>
      <c r="C19429" s="915"/>
      <c r="D19429" s="916"/>
      <c r="E19429" s="916"/>
      <c r="F19429" s="916"/>
      <c r="G19429" s="915"/>
      <c r="H19429" s="915"/>
      <c r="I19429" s="915"/>
    </row>
    <row r="19430" spans="1:9">
      <c r="A19430" s="915"/>
      <c r="B19430" s="915"/>
      <c r="C19430" s="915"/>
      <c r="D19430" s="916"/>
      <c r="E19430" s="916"/>
      <c r="F19430" s="916"/>
      <c r="G19430" s="915"/>
      <c r="H19430" s="915"/>
      <c r="I19430" s="915"/>
    </row>
    <row r="19431" spans="1:9">
      <c r="A19431" s="915"/>
      <c r="B19431" s="915"/>
      <c r="C19431" s="915"/>
      <c r="D19431" s="916"/>
      <c r="E19431" s="916"/>
      <c r="F19431" s="916"/>
      <c r="G19431" s="915"/>
      <c r="H19431" s="915"/>
      <c r="I19431" s="915"/>
    </row>
    <row r="19432" spans="1:9">
      <c r="A19432" s="915"/>
      <c r="B19432" s="915"/>
      <c r="C19432" s="915"/>
      <c r="D19432" s="916"/>
      <c r="E19432" s="916"/>
      <c r="F19432" s="916"/>
      <c r="G19432" s="915"/>
      <c r="H19432" s="915"/>
      <c r="I19432" s="915"/>
    </row>
    <row r="19433" spans="1:9">
      <c r="A19433" s="915"/>
      <c r="B19433" s="915"/>
      <c r="C19433" s="915"/>
      <c r="D19433" s="916"/>
      <c r="E19433" s="916"/>
      <c r="F19433" s="916"/>
      <c r="G19433" s="915"/>
      <c r="H19433" s="915"/>
      <c r="I19433" s="915"/>
    </row>
    <row r="19434" spans="1:9">
      <c r="A19434" s="915"/>
      <c r="B19434" s="915"/>
      <c r="C19434" s="915"/>
      <c r="D19434" s="916"/>
      <c r="E19434" s="916"/>
      <c r="F19434" s="916"/>
      <c r="G19434" s="915"/>
      <c r="H19434" s="915"/>
      <c r="I19434" s="915"/>
    </row>
    <row r="19435" spans="1:9">
      <c r="A19435" s="915"/>
      <c r="B19435" s="915"/>
      <c r="C19435" s="915"/>
      <c r="D19435" s="916"/>
      <c r="E19435" s="916"/>
      <c r="F19435" s="916"/>
      <c r="G19435" s="915"/>
      <c r="H19435" s="915"/>
      <c r="I19435" s="915"/>
    </row>
    <row r="19436" spans="1:9">
      <c r="A19436" s="915"/>
      <c r="B19436" s="915"/>
      <c r="C19436" s="915"/>
      <c r="D19436" s="916"/>
      <c r="E19436" s="916"/>
      <c r="F19436" s="916"/>
      <c r="G19436" s="915"/>
      <c r="H19436" s="915"/>
      <c r="I19436" s="915"/>
    </row>
    <row r="19437" spans="1:9">
      <c r="A19437" s="915"/>
      <c r="B19437" s="915"/>
      <c r="C19437" s="915"/>
      <c r="D19437" s="916"/>
      <c r="E19437" s="916"/>
      <c r="F19437" s="916"/>
      <c r="G19437" s="915"/>
      <c r="H19437" s="915"/>
      <c r="I19437" s="915"/>
    </row>
    <row r="19438" spans="1:9">
      <c r="A19438" s="915"/>
      <c r="B19438" s="915"/>
      <c r="C19438" s="915"/>
      <c r="D19438" s="916"/>
      <c r="E19438" s="916"/>
      <c r="F19438" s="916"/>
      <c r="G19438" s="915"/>
      <c r="H19438" s="915"/>
      <c r="I19438" s="915"/>
    </row>
    <row r="19439" spans="1:9">
      <c r="A19439" s="915"/>
      <c r="B19439" s="915"/>
      <c r="C19439" s="915"/>
      <c r="D19439" s="916"/>
      <c r="E19439" s="916"/>
      <c r="F19439" s="916"/>
      <c r="G19439" s="915"/>
      <c r="H19439" s="915"/>
      <c r="I19439" s="915"/>
    </row>
    <row r="19440" spans="1:9">
      <c r="A19440" s="915"/>
      <c r="B19440" s="915"/>
      <c r="C19440" s="915"/>
      <c r="D19440" s="916"/>
      <c r="E19440" s="916"/>
      <c r="F19440" s="916"/>
      <c r="G19440" s="915"/>
      <c r="H19440" s="915"/>
      <c r="I19440" s="915"/>
    </row>
    <row r="19441" spans="1:9">
      <c r="A19441" s="915"/>
      <c r="B19441" s="915"/>
      <c r="C19441" s="915"/>
      <c r="D19441" s="916"/>
      <c r="E19441" s="916"/>
      <c r="F19441" s="916"/>
      <c r="G19441" s="915"/>
      <c r="H19441" s="915"/>
      <c r="I19441" s="915"/>
    </row>
    <row r="19442" spans="1:9">
      <c r="A19442" s="915"/>
      <c r="B19442" s="915"/>
      <c r="C19442" s="915"/>
      <c r="D19442" s="916"/>
      <c r="E19442" s="916"/>
      <c r="F19442" s="916"/>
      <c r="G19442" s="915"/>
      <c r="H19442" s="915"/>
      <c r="I19442" s="915"/>
    </row>
    <row r="19443" spans="1:9">
      <c r="A19443" s="915"/>
      <c r="B19443" s="915"/>
      <c r="C19443" s="915"/>
      <c r="D19443" s="916"/>
      <c r="E19443" s="916"/>
      <c r="F19443" s="916"/>
      <c r="G19443" s="915"/>
      <c r="H19443" s="915"/>
      <c r="I19443" s="915"/>
    </row>
    <row r="19444" spans="1:9">
      <c r="A19444" s="915"/>
      <c r="B19444" s="915"/>
      <c r="C19444" s="915"/>
      <c r="D19444" s="916"/>
      <c r="E19444" s="916"/>
      <c r="F19444" s="916"/>
      <c r="G19444" s="915"/>
      <c r="H19444" s="915"/>
      <c r="I19444" s="915"/>
    </row>
    <row r="19445" spans="1:9">
      <c r="A19445" s="915"/>
      <c r="B19445" s="915"/>
      <c r="C19445" s="915"/>
      <c r="D19445" s="916"/>
      <c r="E19445" s="916"/>
      <c r="F19445" s="916"/>
      <c r="G19445" s="915"/>
      <c r="H19445" s="915"/>
      <c r="I19445" s="915"/>
    </row>
    <row r="19446" spans="1:9">
      <c r="A19446" s="915"/>
      <c r="B19446" s="915"/>
      <c r="C19446" s="915"/>
      <c r="D19446" s="916"/>
      <c r="E19446" s="916"/>
      <c r="F19446" s="916"/>
      <c r="G19446" s="915"/>
      <c r="H19446" s="915"/>
      <c r="I19446" s="915"/>
    </row>
    <row r="19447" spans="1:9">
      <c r="A19447" s="915"/>
      <c r="B19447" s="915"/>
      <c r="C19447" s="915"/>
      <c r="D19447" s="916"/>
      <c r="E19447" s="916"/>
      <c r="F19447" s="916"/>
      <c r="G19447" s="915"/>
      <c r="H19447" s="915"/>
      <c r="I19447" s="915"/>
    </row>
    <row r="19448" spans="1:9">
      <c r="A19448" s="915"/>
      <c r="B19448" s="915"/>
      <c r="C19448" s="915"/>
      <c r="D19448" s="916"/>
      <c r="E19448" s="916"/>
      <c r="F19448" s="916"/>
      <c r="G19448" s="915"/>
      <c r="H19448" s="915"/>
      <c r="I19448" s="915"/>
    </row>
    <row r="19449" spans="1:9">
      <c r="A19449" s="915"/>
      <c r="B19449" s="915"/>
      <c r="C19449" s="915"/>
      <c r="D19449" s="916"/>
      <c r="E19449" s="916"/>
      <c r="F19449" s="916"/>
      <c r="G19449" s="915"/>
      <c r="H19449" s="915"/>
      <c r="I19449" s="915"/>
    </row>
    <row r="19450" spans="1:9">
      <c r="A19450" s="915"/>
      <c r="B19450" s="915"/>
      <c r="C19450" s="915"/>
      <c r="D19450" s="916"/>
      <c r="E19450" s="916"/>
      <c r="F19450" s="916"/>
      <c r="G19450" s="915"/>
      <c r="H19450" s="915"/>
      <c r="I19450" s="915"/>
    </row>
    <row r="19451" spans="1:9">
      <c r="A19451" s="915"/>
      <c r="B19451" s="915"/>
      <c r="C19451" s="915"/>
      <c r="D19451" s="916"/>
      <c r="E19451" s="916"/>
      <c r="F19451" s="916"/>
      <c r="G19451" s="915"/>
      <c r="H19451" s="915"/>
      <c r="I19451" s="915"/>
    </row>
    <row r="19452" spans="1:9">
      <c r="A19452" s="915"/>
      <c r="B19452" s="915"/>
      <c r="C19452" s="915"/>
      <c r="D19452" s="916"/>
      <c r="E19452" s="916"/>
      <c r="F19452" s="916"/>
      <c r="G19452" s="915"/>
      <c r="H19452" s="915"/>
      <c r="I19452" s="915"/>
    </row>
    <row r="19453" spans="1:9">
      <c r="A19453" s="915"/>
      <c r="B19453" s="915"/>
      <c r="C19453" s="915"/>
      <c r="D19453" s="916"/>
      <c r="E19453" s="916"/>
      <c r="F19453" s="916"/>
      <c r="G19453" s="915"/>
      <c r="H19453" s="915"/>
      <c r="I19453" s="915"/>
    </row>
    <row r="19454" spans="1:9">
      <c r="A19454" s="915"/>
      <c r="B19454" s="915"/>
      <c r="C19454" s="915"/>
      <c r="D19454" s="916"/>
      <c r="E19454" s="916"/>
      <c r="F19454" s="916"/>
      <c r="G19454" s="915"/>
      <c r="H19454" s="915"/>
      <c r="I19454" s="915"/>
    </row>
    <row r="19455" spans="1:9">
      <c r="A19455" s="915"/>
      <c r="B19455" s="915"/>
      <c r="C19455" s="915"/>
      <c r="D19455" s="916"/>
      <c r="E19455" s="916"/>
      <c r="F19455" s="916"/>
      <c r="G19455" s="915"/>
      <c r="H19455" s="915"/>
      <c r="I19455" s="915"/>
    </row>
    <row r="19456" spans="1:9">
      <c r="A19456" s="915"/>
      <c r="B19456" s="915"/>
      <c r="C19456" s="915"/>
      <c r="D19456" s="916"/>
      <c r="E19456" s="916"/>
      <c r="F19456" s="916"/>
      <c r="G19456" s="915"/>
      <c r="H19456" s="915"/>
      <c r="I19456" s="915"/>
    </row>
    <row r="19457" spans="1:9">
      <c r="A19457" s="915"/>
      <c r="B19457" s="915"/>
      <c r="C19457" s="915"/>
      <c r="D19457" s="916"/>
      <c r="E19457" s="916"/>
      <c r="F19457" s="916"/>
      <c r="G19457" s="915"/>
      <c r="H19457" s="915"/>
      <c r="I19457" s="915"/>
    </row>
    <row r="19458" spans="1:9">
      <c r="A19458" s="915"/>
      <c r="B19458" s="915"/>
      <c r="C19458" s="915"/>
      <c r="D19458" s="916"/>
      <c r="E19458" s="916"/>
      <c r="F19458" s="916"/>
      <c r="G19458" s="915"/>
      <c r="H19458" s="915"/>
      <c r="I19458" s="915"/>
    </row>
    <row r="19459" spans="1:9">
      <c r="A19459" s="915"/>
      <c r="B19459" s="915"/>
      <c r="C19459" s="915"/>
      <c r="D19459" s="916"/>
      <c r="E19459" s="916"/>
      <c r="F19459" s="916"/>
      <c r="G19459" s="915"/>
      <c r="H19459" s="915"/>
      <c r="I19459" s="915"/>
    </row>
    <row r="19460" spans="1:9">
      <c r="A19460" s="915"/>
      <c r="B19460" s="915"/>
      <c r="C19460" s="915"/>
      <c r="D19460" s="916"/>
      <c r="E19460" s="916"/>
      <c r="F19460" s="916"/>
      <c r="G19460" s="915"/>
      <c r="H19460" s="915"/>
      <c r="I19460" s="915"/>
    </row>
    <row r="19461" spans="1:9">
      <c r="A19461" s="915"/>
      <c r="B19461" s="915"/>
      <c r="C19461" s="915"/>
      <c r="D19461" s="916"/>
      <c r="E19461" s="916"/>
      <c r="F19461" s="916"/>
      <c r="G19461" s="915"/>
      <c r="H19461" s="915"/>
      <c r="I19461" s="915"/>
    </row>
    <row r="19462" spans="1:9">
      <c r="A19462" s="915"/>
      <c r="B19462" s="915"/>
      <c r="C19462" s="915"/>
      <c r="D19462" s="916"/>
      <c r="E19462" s="916"/>
      <c r="F19462" s="916"/>
      <c r="G19462" s="915"/>
      <c r="H19462" s="915"/>
      <c r="I19462" s="915"/>
    </row>
    <row r="19463" spans="1:9">
      <c r="A19463" s="915"/>
      <c r="B19463" s="915"/>
      <c r="C19463" s="915"/>
      <c r="D19463" s="916"/>
      <c r="E19463" s="916"/>
      <c r="F19463" s="916"/>
      <c r="G19463" s="915"/>
      <c r="H19463" s="915"/>
      <c r="I19463" s="915"/>
    </row>
    <row r="19464" spans="1:9">
      <c r="A19464" s="915"/>
      <c r="B19464" s="915"/>
      <c r="C19464" s="915"/>
      <c r="D19464" s="916"/>
      <c r="E19464" s="916"/>
      <c r="F19464" s="916"/>
      <c r="G19464" s="915"/>
      <c r="H19464" s="915"/>
      <c r="I19464" s="915"/>
    </row>
    <row r="19465" spans="1:9">
      <c r="A19465" s="915"/>
      <c r="B19465" s="915"/>
      <c r="C19465" s="915"/>
      <c r="D19465" s="916"/>
      <c r="E19465" s="916"/>
      <c r="F19465" s="916"/>
      <c r="G19465" s="915"/>
      <c r="H19465" s="915"/>
      <c r="I19465" s="915"/>
    </row>
    <row r="19466" spans="1:9">
      <c r="A19466" s="915"/>
      <c r="B19466" s="915"/>
      <c r="C19466" s="915"/>
      <c r="D19466" s="916"/>
      <c r="E19466" s="916"/>
      <c r="F19466" s="916"/>
      <c r="G19466" s="915"/>
      <c r="H19466" s="915"/>
      <c r="I19466" s="915"/>
    </row>
    <row r="19467" spans="1:9">
      <c r="A19467" s="915"/>
      <c r="B19467" s="915"/>
      <c r="C19467" s="915"/>
      <c r="D19467" s="916"/>
      <c r="E19467" s="916"/>
      <c r="F19467" s="916"/>
      <c r="G19467" s="915"/>
      <c r="H19467" s="915"/>
      <c r="I19467" s="915"/>
    </row>
    <row r="19468" spans="1:9">
      <c r="A19468" s="915"/>
      <c r="B19468" s="915"/>
      <c r="C19468" s="915"/>
      <c r="D19468" s="916"/>
      <c r="E19468" s="916"/>
      <c r="F19468" s="916"/>
      <c r="G19468" s="915"/>
      <c r="H19468" s="915"/>
      <c r="I19468" s="915"/>
    </row>
    <row r="19469" spans="1:9">
      <c r="A19469" s="915"/>
      <c r="B19469" s="915"/>
      <c r="C19469" s="915"/>
      <c r="D19469" s="916"/>
      <c r="E19469" s="916"/>
      <c r="F19469" s="916"/>
      <c r="G19469" s="915"/>
      <c r="H19469" s="915"/>
      <c r="I19469" s="915"/>
    </row>
    <row r="19470" spans="1:9">
      <c r="A19470" s="915"/>
      <c r="B19470" s="915"/>
      <c r="C19470" s="915"/>
      <c r="D19470" s="916"/>
      <c r="E19470" s="916"/>
      <c r="F19470" s="916"/>
      <c r="G19470" s="915"/>
      <c r="H19470" s="915"/>
      <c r="I19470" s="915"/>
    </row>
    <row r="19471" spans="1:9">
      <c r="A19471" s="915"/>
      <c r="B19471" s="915"/>
      <c r="C19471" s="915"/>
      <c r="D19471" s="916"/>
      <c r="E19471" s="916"/>
      <c r="F19471" s="916"/>
      <c r="G19471" s="915"/>
      <c r="H19471" s="915"/>
      <c r="I19471" s="915"/>
    </row>
    <row r="19472" spans="1:9">
      <c r="A19472" s="915"/>
      <c r="B19472" s="915"/>
      <c r="C19472" s="915"/>
      <c r="D19472" s="916"/>
      <c r="E19472" s="916"/>
      <c r="F19472" s="916"/>
      <c r="G19472" s="915"/>
      <c r="H19472" s="915"/>
      <c r="I19472" s="915"/>
    </row>
    <row r="19473" spans="1:9">
      <c r="A19473" s="915"/>
      <c r="B19473" s="915"/>
      <c r="C19473" s="915"/>
      <c r="D19473" s="916"/>
      <c r="E19473" s="916"/>
      <c r="F19473" s="916"/>
      <c r="G19473" s="915"/>
      <c r="H19473" s="915"/>
      <c r="I19473" s="915"/>
    </row>
    <row r="19474" spans="1:9">
      <c r="A19474" s="915"/>
      <c r="B19474" s="915"/>
      <c r="C19474" s="915"/>
      <c r="D19474" s="916"/>
      <c r="E19474" s="916"/>
      <c r="F19474" s="916"/>
      <c r="G19474" s="915"/>
      <c r="H19474" s="915"/>
      <c r="I19474" s="915"/>
    </row>
    <row r="19475" spans="1:9">
      <c r="A19475" s="915"/>
      <c r="B19475" s="915"/>
      <c r="C19475" s="915"/>
      <c r="D19475" s="916"/>
      <c r="E19475" s="916"/>
      <c r="F19475" s="916"/>
      <c r="G19475" s="915"/>
      <c r="H19475" s="915"/>
      <c r="I19475" s="915"/>
    </row>
    <row r="19476" spans="1:9">
      <c r="A19476" s="915"/>
      <c r="B19476" s="915"/>
      <c r="C19476" s="915"/>
      <c r="D19476" s="916"/>
      <c r="E19476" s="916"/>
      <c r="F19476" s="916"/>
      <c r="G19476" s="915"/>
      <c r="H19476" s="915"/>
      <c r="I19476" s="915"/>
    </row>
    <row r="19477" spans="1:9">
      <c r="A19477" s="915"/>
      <c r="B19477" s="915"/>
      <c r="C19477" s="915"/>
      <c r="D19477" s="916"/>
      <c r="E19477" s="916"/>
      <c r="F19477" s="916"/>
      <c r="G19477" s="915"/>
      <c r="H19477" s="915"/>
      <c r="I19477" s="915"/>
    </row>
    <row r="19478" spans="1:9">
      <c r="A19478" s="915"/>
      <c r="B19478" s="915"/>
      <c r="C19478" s="915"/>
      <c r="D19478" s="916"/>
      <c r="E19478" s="916"/>
      <c r="F19478" s="916"/>
      <c r="G19478" s="915"/>
      <c r="H19478" s="915"/>
      <c r="I19478" s="915"/>
    </row>
    <row r="19479" spans="1:9">
      <c r="A19479" s="915"/>
      <c r="B19479" s="915"/>
      <c r="C19479" s="915"/>
      <c r="D19479" s="916"/>
      <c r="E19479" s="916"/>
      <c r="F19479" s="916"/>
      <c r="G19479" s="915"/>
      <c r="H19479" s="915"/>
      <c r="I19479" s="915"/>
    </row>
    <row r="19480" spans="1:9">
      <c r="A19480" s="915"/>
      <c r="B19480" s="915"/>
      <c r="C19480" s="915"/>
      <c r="D19480" s="916"/>
      <c r="E19480" s="916"/>
      <c r="F19480" s="916"/>
      <c r="G19480" s="915"/>
      <c r="H19480" s="915"/>
      <c r="I19480" s="915"/>
    </row>
    <row r="19481" spans="1:9">
      <c r="A19481" s="915"/>
      <c r="B19481" s="915"/>
      <c r="C19481" s="915"/>
      <c r="D19481" s="916"/>
      <c r="E19481" s="916"/>
      <c r="F19481" s="916"/>
      <c r="G19481" s="915"/>
      <c r="H19481" s="915"/>
      <c r="I19481" s="915"/>
    </row>
    <row r="19482" spans="1:9">
      <c r="A19482" s="915"/>
      <c r="B19482" s="915"/>
      <c r="C19482" s="915"/>
      <c r="D19482" s="916"/>
      <c r="E19482" s="916"/>
      <c r="F19482" s="916"/>
      <c r="G19482" s="915"/>
      <c r="H19482" s="915"/>
      <c r="I19482" s="915"/>
    </row>
    <row r="19483" spans="1:9">
      <c r="A19483" s="915"/>
      <c r="B19483" s="915"/>
      <c r="C19483" s="915"/>
      <c r="D19483" s="916"/>
      <c r="E19483" s="916"/>
      <c r="F19483" s="916"/>
      <c r="G19483" s="915"/>
      <c r="H19483" s="915"/>
      <c r="I19483" s="915"/>
    </row>
    <row r="19484" spans="1:9">
      <c r="A19484" s="915"/>
      <c r="B19484" s="915"/>
      <c r="C19484" s="915"/>
      <c r="D19484" s="916"/>
      <c r="E19484" s="916"/>
      <c r="F19484" s="916"/>
      <c r="G19484" s="915"/>
      <c r="H19484" s="915"/>
      <c r="I19484" s="915"/>
    </row>
    <row r="19485" spans="1:9">
      <c r="A19485" s="915"/>
      <c r="B19485" s="915"/>
      <c r="C19485" s="915"/>
      <c r="D19485" s="916"/>
      <c r="E19485" s="916"/>
      <c r="F19485" s="916"/>
      <c r="G19485" s="915"/>
      <c r="H19485" s="915"/>
      <c r="I19485" s="915"/>
    </row>
    <row r="19486" spans="1:9">
      <c r="A19486" s="915"/>
      <c r="B19486" s="915"/>
      <c r="C19486" s="915"/>
      <c r="D19486" s="916"/>
      <c r="E19486" s="916"/>
      <c r="F19486" s="916"/>
      <c r="G19486" s="915"/>
      <c r="H19486" s="915"/>
      <c r="I19486" s="915"/>
    </row>
    <row r="19487" spans="1:9">
      <c r="A19487" s="915"/>
      <c r="B19487" s="915"/>
      <c r="C19487" s="915"/>
      <c r="D19487" s="916"/>
      <c r="E19487" s="916"/>
      <c r="F19487" s="916"/>
      <c r="G19487" s="915"/>
      <c r="H19487" s="915"/>
      <c r="I19487" s="915"/>
    </row>
    <row r="19488" spans="1:9">
      <c r="A19488" s="915"/>
      <c r="B19488" s="915"/>
      <c r="C19488" s="915"/>
      <c r="D19488" s="916"/>
      <c r="E19488" s="916"/>
      <c r="F19488" s="916"/>
      <c r="G19488" s="915"/>
      <c r="H19488" s="915"/>
      <c r="I19488" s="915"/>
    </row>
    <row r="19489" spans="1:9">
      <c r="A19489" s="915"/>
      <c r="B19489" s="915"/>
      <c r="C19489" s="915"/>
      <c r="D19489" s="916"/>
      <c r="E19489" s="916"/>
      <c r="F19489" s="916"/>
      <c r="G19489" s="915"/>
      <c r="H19489" s="915"/>
      <c r="I19489" s="915"/>
    </row>
    <row r="19490" spans="1:9">
      <c r="A19490" s="915"/>
      <c r="B19490" s="915"/>
      <c r="C19490" s="915"/>
      <c r="D19490" s="916"/>
      <c r="E19490" s="916"/>
      <c r="F19490" s="916"/>
      <c r="G19490" s="915"/>
      <c r="H19490" s="915"/>
      <c r="I19490" s="915"/>
    </row>
    <row r="19491" spans="1:9">
      <c r="A19491" s="915"/>
      <c r="B19491" s="915"/>
      <c r="C19491" s="915"/>
      <c r="D19491" s="916"/>
      <c r="E19491" s="916"/>
      <c r="F19491" s="916"/>
      <c r="G19491" s="915"/>
      <c r="H19491" s="915"/>
      <c r="I19491" s="915"/>
    </row>
    <row r="19492" spans="1:9">
      <c r="A19492" s="915"/>
      <c r="B19492" s="915"/>
      <c r="C19492" s="915"/>
      <c r="D19492" s="916"/>
      <c r="E19492" s="916"/>
      <c r="F19492" s="916"/>
      <c r="G19492" s="915"/>
      <c r="H19492" s="915"/>
      <c r="I19492" s="915"/>
    </row>
    <row r="19493" spans="1:9">
      <c r="A19493" s="915"/>
      <c r="B19493" s="915"/>
      <c r="C19493" s="915"/>
      <c r="D19493" s="916"/>
      <c r="E19493" s="916"/>
      <c r="F19493" s="916"/>
      <c r="G19493" s="915"/>
      <c r="H19493" s="915"/>
      <c r="I19493" s="915"/>
    </row>
    <row r="19494" spans="1:9">
      <c r="A19494" s="915"/>
      <c r="B19494" s="915"/>
      <c r="C19494" s="915"/>
      <c r="D19494" s="916"/>
      <c r="E19494" s="916"/>
      <c r="F19494" s="916"/>
      <c r="G19494" s="915"/>
      <c r="H19494" s="915"/>
      <c r="I19494" s="915"/>
    </row>
    <row r="19495" spans="1:9">
      <c r="A19495" s="915"/>
      <c r="B19495" s="915"/>
      <c r="C19495" s="915"/>
      <c r="D19495" s="916"/>
      <c r="E19495" s="916"/>
      <c r="F19495" s="916"/>
      <c r="G19495" s="915"/>
      <c r="H19495" s="915"/>
      <c r="I19495" s="915"/>
    </row>
    <row r="19496" spans="1:9">
      <c r="A19496" s="915"/>
      <c r="B19496" s="915"/>
      <c r="C19496" s="915"/>
      <c r="D19496" s="916"/>
      <c r="E19496" s="916"/>
      <c r="F19496" s="916"/>
      <c r="G19496" s="915"/>
      <c r="H19496" s="915"/>
      <c r="I19496" s="915"/>
    </row>
    <row r="19497" spans="1:9">
      <c r="A19497" s="915"/>
      <c r="B19497" s="915"/>
      <c r="C19497" s="915"/>
      <c r="D19497" s="916"/>
      <c r="E19497" s="916"/>
      <c r="F19497" s="916"/>
      <c r="G19497" s="915"/>
      <c r="H19497" s="915"/>
      <c r="I19497" s="915"/>
    </row>
    <row r="19498" spans="1:9">
      <c r="A19498" s="915"/>
      <c r="B19498" s="915"/>
      <c r="C19498" s="915"/>
      <c r="D19498" s="916"/>
      <c r="E19498" s="916"/>
      <c r="F19498" s="916"/>
      <c r="G19498" s="915"/>
      <c r="H19498" s="915"/>
      <c r="I19498" s="915"/>
    </row>
    <row r="19499" spans="1:9">
      <c r="A19499" s="915"/>
      <c r="B19499" s="915"/>
      <c r="C19499" s="915"/>
      <c r="D19499" s="916"/>
      <c r="E19499" s="916"/>
      <c r="F19499" s="916"/>
      <c r="G19499" s="915"/>
      <c r="H19499" s="915"/>
      <c r="I19499" s="915"/>
    </row>
    <row r="19500" spans="1:9">
      <c r="A19500" s="915"/>
      <c r="B19500" s="915"/>
      <c r="C19500" s="915"/>
      <c r="D19500" s="916"/>
      <c r="E19500" s="916"/>
      <c r="F19500" s="916"/>
      <c r="G19500" s="915"/>
      <c r="H19500" s="915"/>
      <c r="I19500" s="915"/>
    </row>
    <row r="19501" spans="1:9">
      <c r="A19501" s="915"/>
      <c r="B19501" s="915"/>
      <c r="C19501" s="915"/>
      <c r="D19501" s="916"/>
      <c r="E19501" s="916"/>
      <c r="F19501" s="916"/>
      <c r="G19501" s="915"/>
      <c r="H19501" s="915"/>
      <c r="I19501" s="915"/>
    </row>
    <row r="19502" spans="1:9">
      <c r="A19502" s="915"/>
      <c r="B19502" s="915"/>
      <c r="C19502" s="915"/>
      <c r="D19502" s="916"/>
      <c r="E19502" s="916"/>
      <c r="F19502" s="916"/>
      <c r="G19502" s="915"/>
      <c r="H19502" s="915"/>
      <c r="I19502" s="915"/>
    </row>
    <row r="19503" spans="1:9">
      <c r="A19503" s="915"/>
      <c r="B19503" s="915"/>
      <c r="C19503" s="915"/>
      <c r="D19503" s="916"/>
      <c r="E19503" s="916"/>
      <c r="F19503" s="916"/>
      <c r="G19503" s="915"/>
      <c r="H19503" s="915"/>
      <c r="I19503" s="915"/>
    </row>
    <row r="19504" spans="1:9">
      <c r="A19504" s="915"/>
      <c r="B19504" s="915"/>
      <c r="C19504" s="915"/>
      <c r="D19504" s="916"/>
      <c r="E19504" s="916"/>
      <c r="F19504" s="916"/>
      <c r="G19504" s="915"/>
      <c r="H19504" s="915"/>
      <c r="I19504" s="915"/>
    </row>
    <row r="19505" spans="1:9">
      <c r="A19505" s="915"/>
      <c r="B19505" s="915"/>
      <c r="C19505" s="915"/>
      <c r="D19505" s="916"/>
      <c r="E19505" s="916"/>
      <c r="F19505" s="916"/>
      <c r="G19505" s="915"/>
      <c r="H19505" s="915"/>
      <c r="I19505" s="915"/>
    </row>
    <row r="19506" spans="1:9">
      <c r="A19506" s="915"/>
      <c r="B19506" s="915"/>
      <c r="C19506" s="915"/>
      <c r="D19506" s="916"/>
      <c r="E19506" s="916"/>
      <c r="F19506" s="916"/>
      <c r="G19506" s="915"/>
      <c r="H19506" s="915"/>
      <c r="I19506" s="915"/>
    </row>
    <row r="19507" spans="1:9">
      <c r="A19507" s="915"/>
      <c r="B19507" s="915"/>
      <c r="C19507" s="915"/>
      <c r="D19507" s="916"/>
      <c r="E19507" s="916"/>
      <c r="F19507" s="916"/>
      <c r="G19507" s="915"/>
      <c r="H19507" s="915"/>
      <c r="I19507" s="915"/>
    </row>
    <row r="19508" spans="1:9">
      <c r="A19508" s="915"/>
      <c r="B19508" s="915"/>
      <c r="C19508" s="915"/>
      <c r="D19508" s="916"/>
      <c r="E19508" s="916"/>
      <c r="F19508" s="916"/>
      <c r="G19508" s="915"/>
      <c r="H19508" s="915"/>
      <c r="I19508" s="915"/>
    </row>
    <row r="19509" spans="1:9">
      <c r="A19509" s="915"/>
      <c r="B19509" s="915"/>
      <c r="C19509" s="915"/>
      <c r="D19509" s="916"/>
      <c r="E19509" s="916"/>
      <c r="F19509" s="916"/>
      <c r="G19509" s="915"/>
      <c r="H19509" s="915"/>
      <c r="I19509" s="915"/>
    </row>
    <row r="19510" spans="1:9">
      <c r="A19510" s="915"/>
      <c r="B19510" s="915"/>
      <c r="C19510" s="915"/>
      <c r="D19510" s="916"/>
      <c r="E19510" s="916"/>
      <c r="F19510" s="916"/>
      <c r="G19510" s="915"/>
      <c r="H19510" s="915"/>
      <c r="I19510" s="915"/>
    </row>
    <row r="19511" spans="1:9">
      <c r="A19511" s="915"/>
      <c r="B19511" s="915"/>
      <c r="C19511" s="915"/>
      <c r="D19511" s="916"/>
      <c r="E19511" s="916"/>
      <c r="F19511" s="916"/>
      <c r="G19511" s="915"/>
      <c r="H19511" s="915"/>
      <c r="I19511" s="915"/>
    </row>
    <row r="19512" spans="1:9">
      <c r="A19512" s="915"/>
      <c r="B19512" s="915"/>
      <c r="C19512" s="915"/>
      <c r="D19512" s="916"/>
      <c r="E19512" s="916"/>
      <c r="F19512" s="916"/>
      <c r="G19512" s="915"/>
      <c r="H19512" s="915"/>
      <c r="I19512" s="915"/>
    </row>
    <row r="19513" spans="1:9">
      <c r="A19513" s="915"/>
      <c r="B19513" s="915"/>
      <c r="C19513" s="915"/>
      <c r="D19513" s="916"/>
      <c r="E19513" s="916"/>
      <c r="F19513" s="916"/>
      <c r="G19513" s="915"/>
      <c r="H19513" s="915"/>
      <c r="I19513" s="915"/>
    </row>
    <row r="19514" spans="1:9">
      <c r="A19514" s="915"/>
      <c r="B19514" s="915"/>
      <c r="C19514" s="915"/>
      <c r="D19514" s="916"/>
      <c r="E19514" s="916"/>
      <c r="F19514" s="916"/>
      <c r="G19514" s="915"/>
      <c r="H19514" s="915"/>
      <c r="I19514" s="915"/>
    </row>
    <row r="19515" spans="1:9">
      <c r="A19515" s="915"/>
      <c r="B19515" s="915"/>
      <c r="C19515" s="915"/>
      <c r="D19515" s="916"/>
      <c r="E19515" s="916"/>
      <c r="F19515" s="916"/>
      <c r="G19515" s="915"/>
      <c r="H19515" s="915"/>
      <c r="I19515" s="915"/>
    </row>
    <row r="19516" spans="1:9">
      <c r="A19516" s="915"/>
      <c r="B19516" s="915"/>
      <c r="C19516" s="915"/>
      <c r="D19516" s="916"/>
      <c r="E19516" s="916"/>
      <c r="F19516" s="916"/>
      <c r="G19516" s="915"/>
      <c r="H19516" s="915"/>
      <c r="I19516" s="915"/>
    </row>
    <row r="19517" spans="1:9">
      <c r="A19517" s="915"/>
      <c r="B19517" s="915"/>
      <c r="C19517" s="915"/>
      <c r="D19517" s="916"/>
      <c r="E19517" s="916"/>
      <c r="F19517" s="916"/>
      <c r="G19517" s="915"/>
      <c r="H19517" s="915"/>
      <c r="I19517" s="915"/>
    </row>
    <row r="19518" spans="1:9">
      <c r="A19518" s="915"/>
      <c r="B19518" s="915"/>
      <c r="C19518" s="915"/>
      <c r="D19518" s="916"/>
      <c r="E19518" s="916"/>
      <c r="F19518" s="916"/>
      <c r="G19518" s="915"/>
      <c r="H19518" s="915"/>
      <c r="I19518" s="915"/>
    </row>
    <row r="19519" spans="1:9">
      <c r="A19519" s="915"/>
      <c r="B19519" s="915"/>
      <c r="C19519" s="915"/>
      <c r="D19519" s="916"/>
      <c r="E19519" s="916"/>
      <c r="F19519" s="916"/>
      <c r="G19519" s="915"/>
      <c r="H19519" s="915"/>
      <c r="I19519" s="915"/>
    </row>
    <row r="19520" spans="1:9">
      <c r="A19520" s="915"/>
      <c r="B19520" s="915"/>
      <c r="C19520" s="915"/>
      <c r="D19520" s="916"/>
      <c r="E19520" s="916"/>
      <c r="F19520" s="916"/>
      <c r="G19520" s="915"/>
      <c r="H19520" s="915"/>
      <c r="I19520" s="915"/>
    </row>
    <row r="19521" spans="1:9">
      <c r="A19521" s="915"/>
      <c r="B19521" s="915"/>
      <c r="C19521" s="915"/>
      <c r="D19521" s="916"/>
      <c r="E19521" s="916"/>
      <c r="F19521" s="916"/>
      <c r="G19521" s="915"/>
      <c r="H19521" s="915"/>
      <c r="I19521" s="915"/>
    </row>
    <row r="19522" spans="1:9">
      <c r="A19522" s="915"/>
      <c r="B19522" s="915"/>
      <c r="C19522" s="915"/>
      <c r="D19522" s="916"/>
      <c r="E19522" s="916"/>
      <c r="F19522" s="916"/>
      <c r="G19522" s="915"/>
      <c r="H19522" s="915"/>
      <c r="I19522" s="915"/>
    </row>
    <row r="19523" spans="1:9">
      <c r="A19523" s="915"/>
      <c r="B19523" s="915"/>
      <c r="C19523" s="915"/>
      <c r="D19523" s="916"/>
      <c r="E19523" s="916"/>
      <c r="F19523" s="916"/>
      <c r="G19523" s="915"/>
      <c r="H19523" s="915"/>
      <c r="I19523" s="915"/>
    </row>
    <row r="19524" spans="1:9">
      <c r="A19524" s="915"/>
      <c r="B19524" s="915"/>
      <c r="C19524" s="915"/>
      <c r="D19524" s="916"/>
      <c r="E19524" s="916"/>
      <c r="F19524" s="916"/>
      <c r="G19524" s="915"/>
      <c r="H19524" s="915"/>
      <c r="I19524" s="915"/>
    </row>
    <row r="19525" spans="1:9">
      <c r="A19525" s="915"/>
      <c r="B19525" s="915"/>
      <c r="C19525" s="915"/>
      <c r="D19525" s="916"/>
      <c r="E19525" s="916"/>
      <c r="F19525" s="916"/>
      <c r="G19525" s="915"/>
      <c r="H19525" s="915"/>
      <c r="I19525" s="915"/>
    </row>
    <row r="19526" spans="1:9">
      <c r="A19526" s="915"/>
      <c r="B19526" s="915"/>
      <c r="C19526" s="915"/>
      <c r="D19526" s="916"/>
      <c r="E19526" s="916"/>
      <c r="F19526" s="916"/>
      <c r="G19526" s="915"/>
      <c r="H19526" s="915"/>
      <c r="I19526" s="915"/>
    </row>
    <row r="19527" spans="1:9">
      <c r="A19527" s="915"/>
      <c r="B19527" s="915"/>
      <c r="C19527" s="915"/>
      <c r="D19527" s="916"/>
      <c r="E19527" s="916"/>
      <c r="F19527" s="916"/>
      <c r="G19527" s="915"/>
      <c r="H19527" s="915"/>
      <c r="I19527" s="915"/>
    </row>
    <row r="19528" spans="1:9">
      <c r="A19528" s="915"/>
      <c r="B19528" s="915"/>
      <c r="C19528" s="915"/>
      <c r="D19528" s="916"/>
      <c r="E19528" s="916"/>
      <c r="F19528" s="916"/>
      <c r="G19528" s="915"/>
      <c r="H19528" s="915"/>
      <c r="I19528" s="915"/>
    </row>
    <row r="19529" spans="1:9">
      <c r="A19529" s="915"/>
      <c r="B19529" s="915"/>
      <c r="C19529" s="915"/>
      <c r="D19529" s="916"/>
      <c r="E19529" s="916"/>
      <c r="F19529" s="916"/>
      <c r="G19529" s="915"/>
      <c r="H19529" s="915"/>
      <c r="I19529" s="915"/>
    </row>
    <row r="19530" spans="1:9">
      <c r="A19530" s="915"/>
      <c r="B19530" s="915"/>
      <c r="C19530" s="915"/>
      <c r="D19530" s="916"/>
      <c r="E19530" s="916"/>
      <c r="F19530" s="916"/>
      <c r="G19530" s="915"/>
      <c r="H19530" s="915"/>
      <c r="I19530" s="915"/>
    </row>
    <row r="19531" spans="1:9">
      <c r="A19531" s="915"/>
      <c r="B19531" s="915"/>
      <c r="C19531" s="915"/>
      <c r="D19531" s="916"/>
      <c r="E19531" s="916"/>
      <c r="F19531" s="916"/>
      <c r="G19531" s="915"/>
      <c r="H19531" s="915"/>
      <c r="I19531" s="915"/>
    </row>
    <row r="19532" spans="1:9">
      <c r="A19532" s="915"/>
      <c r="B19532" s="915"/>
      <c r="C19532" s="915"/>
      <c r="D19532" s="916"/>
      <c r="E19532" s="916"/>
      <c r="F19532" s="916"/>
      <c r="G19532" s="915"/>
      <c r="H19532" s="915"/>
      <c r="I19532" s="915"/>
    </row>
    <row r="19533" spans="1:9">
      <c r="A19533" s="915"/>
      <c r="B19533" s="915"/>
      <c r="C19533" s="915"/>
      <c r="D19533" s="916"/>
      <c r="E19533" s="916"/>
      <c r="F19533" s="916"/>
      <c r="G19533" s="915"/>
      <c r="H19533" s="915"/>
      <c r="I19533" s="915"/>
    </row>
    <row r="19534" spans="1:9">
      <c r="A19534" s="915"/>
      <c r="B19534" s="915"/>
      <c r="C19534" s="915"/>
      <c r="D19534" s="916"/>
      <c r="E19534" s="916"/>
      <c r="F19534" s="916"/>
      <c r="G19534" s="915"/>
      <c r="H19534" s="915"/>
      <c r="I19534" s="915"/>
    </row>
    <row r="19535" spans="1:9">
      <c r="A19535" s="915"/>
      <c r="B19535" s="915"/>
      <c r="C19535" s="915"/>
      <c r="D19535" s="916"/>
      <c r="E19535" s="916"/>
      <c r="F19535" s="916"/>
      <c r="G19535" s="915"/>
      <c r="H19535" s="915"/>
      <c r="I19535" s="915"/>
    </row>
    <row r="19536" spans="1:9">
      <c r="A19536" s="915"/>
      <c r="B19536" s="915"/>
      <c r="C19536" s="915"/>
      <c r="D19536" s="916"/>
      <c r="E19536" s="916"/>
      <c r="F19536" s="916"/>
      <c r="G19536" s="915"/>
      <c r="H19536" s="915"/>
      <c r="I19536" s="915"/>
    </row>
    <row r="19537" spans="1:9">
      <c r="A19537" s="915"/>
      <c r="B19537" s="915"/>
      <c r="C19537" s="915"/>
      <c r="D19537" s="916"/>
      <c r="E19537" s="916"/>
      <c r="F19537" s="916"/>
      <c r="G19537" s="915"/>
      <c r="H19537" s="915"/>
      <c r="I19537" s="915"/>
    </row>
    <row r="19538" spans="1:9">
      <c r="A19538" s="915"/>
      <c r="B19538" s="915"/>
      <c r="C19538" s="915"/>
      <c r="D19538" s="916"/>
      <c r="E19538" s="916"/>
      <c r="F19538" s="916"/>
      <c r="G19538" s="915"/>
      <c r="H19538" s="915"/>
      <c r="I19538" s="915"/>
    </row>
    <row r="19539" spans="1:9">
      <c r="A19539" s="915"/>
      <c r="B19539" s="915"/>
      <c r="C19539" s="915"/>
      <c r="D19539" s="916"/>
      <c r="E19539" s="916"/>
      <c r="F19539" s="916"/>
      <c r="G19539" s="915"/>
      <c r="H19539" s="915"/>
      <c r="I19539" s="915"/>
    </row>
    <row r="19540" spans="1:9">
      <c r="A19540" s="915"/>
      <c r="B19540" s="915"/>
      <c r="C19540" s="915"/>
      <c r="D19540" s="916"/>
      <c r="E19540" s="916"/>
      <c r="F19540" s="916"/>
      <c r="G19540" s="915"/>
      <c r="H19540" s="915"/>
      <c r="I19540" s="915"/>
    </row>
    <row r="19541" spans="1:9">
      <c r="A19541" s="915"/>
      <c r="B19541" s="915"/>
      <c r="C19541" s="915"/>
      <c r="D19541" s="916"/>
      <c r="E19541" s="916"/>
      <c r="F19541" s="916"/>
      <c r="G19541" s="915"/>
      <c r="H19541" s="915"/>
      <c r="I19541" s="915"/>
    </row>
    <row r="19542" spans="1:9">
      <c r="A19542" s="915"/>
      <c r="B19542" s="915"/>
      <c r="C19542" s="915"/>
      <c r="D19542" s="916"/>
      <c r="E19542" s="916"/>
      <c r="F19542" s="916"/>
      <c r="G19542" s="915"/>
      <c r="H19542" s="915"/>
      <c r="I19542" s="915"/>
    </row>
    <row r="19543" spans="1:9">
      <c r="A19543" s="915"/>
      <c r="B19543" s="915"/>
      <c r="C19543" s="915"/>
      <c r="D19543" s="916"/>
      <c r="E19543" s="916"/>
      <c r="F19543" s="916"/>
      <c r="G19543" s="915"/>
      <c r="H19543" s="915"/>
      <c r="I19543" s="915"/>
    </row>
    <row r="19544" spans="1:9">
      <c r="A19544" s="915"/>
      <c r="B19544" s="915"/>
      <c r="C19544" s="915"/>
      <c r="D19544" s="916"/>
      <c r="E19544" s="916"/>
      <c r="F19544" s="916"/>
      <c r="G19544" s="915"/>
      <c r="H19544" s="915"/>
      <c r="I19544" s="915"/>
    </row>
    <row r="19545" spans="1:9">
      <c r="A19545" s="915"/>
      <c r="B19545" s="915"/>
      <c r="C19545" s="915"/>
      <c r="D19545" s="916"/>
      <c r="E19545" s="916"/>
      <c r="F19545" s="916"/>
      <c r="G19545" s="915"/>
      <c r="H19545" s="915"/>
      <c r="I19545" s="915"/>
    </row>
    <row r="19546" spans="1:9">
      <c r="A19546" s="915"/>
      <c r="B19546" s="915"/>
      <c r="C19546" s="915"/>
      <c r="D19546" s="916"/>
      <c r="E19546" s="916"/>
      <c r="F19546" s="916"/>
      <c r="G19546" s="915"/>
      <c r="H19546" s="915"/>
      <c r="I19546" s="915"/>
    </row>
    <row r="19547" spans="1:9">
      <c r="A19547" s="915"/>
      <c r="B19547" s="915"/>
      <c r="C19547" s="915"/>
      <c r="D19547" s="916"/>
      <c r="E19547" s="916"/>
      <c r="F19547" s="916"/>
      <c r="G19547" s="915"/>
      <c r="H19547" s="915"/>
      <c r="I19547" s="915"/>
    </row>
    <row r="19548" spans="1:9">
      <c r="A19548" s="915"/>
      <c r="B19548" s="915"/>
      <c r="C19548" s="915"/>
      <c r="D19548" s="916"/>
      <c r="E19548" s="916"/>
      <c r="F19548" s="916"/>
      <c r="G19548" s="915"/>
      <c r="H19548" s="915"/>
      <c r="I19548" s="915"/>
    </row>
    <row r="19549" spans="1:9">
      <c r="A19549" s="915"/>
      <c r="B19549" s="915"/>
      <c r="C19549" s="915"/>
      <c r="D19549" s="916"/>
      <c r="E19549" s="916"/>
      <c r="F19549" s="916"/>
      <c r="G19549" s="915"/>
      <c r="H19549" s="915"/>
      <c r="I19549" s="915"/>
    </row>
    <row r="19550" spans="1:9">
      <c r="A19550" s="915"/>
      <c r="B19550" s="915"/>
      <c r="C19550" s="915"/>
      <c r="D19550" s="916"/>
      <c r="E19550" s="916"/>
      <c r="F19550" s="916"/>
      <c r="G19550" s="915"/>
      <c r="H19550" s="915"/>
      <c r="I19550" s="915"/>
    </row>
    <row r="19551" spans="1:9">
      <c r="A19551" s="915"/>
      <c r="B19551" s="915"/>
      <c r="C19551" s="915"/>
      <c r="D19551" s="916"/>
      <c r="E19551" s="916"/>
      <c r="F19551" s="916"/>
      <c r="G19551" s="915"/>
      <c r="H19551" s="915"/>
      <c r="I19551" s="915"/>
    </row>
    <row r="19552" spans="1:9">
      <c r="A19552" s="915"/>
      <c r="B19552" s="915"/>
      <c r="C19552" s="915"/>
      <c r="D19552" s="916"/>
      <c r="E19552" s="916"/>
      <c r="F19552" s="916"/>
      <c r="G19552" s="915"/>
      <c r="H19552" s="915"/>
      <c r="I19552" s="915"/>
    </row>
    <row r="19553" spans="1:9">
      <c r="A19553" s="915"/>
      <c r="B19553" s="915"/>
      <c r="C19553" s="915"/>
      <c r="D19553" s="916"/>
      <c r="E19553" s="916"/>
      <c r="F19553" s="916"/>
      <c r="G19553" s="915"/>
      <c r="H19553" s="915"/>
      <c r="I19553" s="915"/>
    </row>
    <row r="19554" spans="1:9">
      <c r="A19554" s="915"/>
      <c r="B19554" s="915"/>
      <c r="C19554" s="915"/>
      <c r="D19554" s="916"/>
      <c r="E19554" s="916"/>
      <c r="F19554" s="916"/>
      <c r="G19554" s="915"/>
      <c r="H19554" s="915"/>
      <c r="I19554" s="915"/>
    </row>
    <row r="19555" spans="1:9">
      <c r="A19555" s="915"/>
      <c r="B19555" s="915"/>
      <c r="C19555" s="915"/>
      <c r="D19555" s="916"/>
      <c r="E19555" s="916"/>
      <c r="F19555" s="916"/>
      <c r="G19555" s="915"/>
      <c r="H19555" s="915"/>
      <c r="I19555" s="915"/>
    </row>
    <row r="19556" spans="1:9">
      <c r="A19556" s="915"/>
      <c r="B19556" s="915"/>
      <c r="C19556" s="915"/>
      <c r="D19556" s="916"/>
      <c r="E19556" s="916"/>
      <c r="F19556" s="916"/>
      <c r="G19556" s="915"/>
      <c r="H19556" s="915"/>
      <c r="I19556" s="915"/>
    </row>
    <row r="19557" spans="1:9">
      <c r="A19557" s="915"/>
      <c r="B19557" s="915"/>
      <c r="C19557" s="915"/>
      <c r="D19557" s="916"/>
      <c r="E19557" s="916"/>
      <c r="F19557" s="916"/>
      <c r="G19557" s="915"/>
      <c r="H19557" s="915"/>
      <c r="I19557" s="915"/>
    </row>
    <row r="19558" spans="1:9">
      <c r="A19558" s="915"/>
      <c r="B19558" s="915"/>
      <c r="C19558" s="915"/>
      <c r="D19558" s="916"/>
      <c r="E19558" s="916"/>
      <c r="F19558" s="916"/>
      <c r="G19558" s="915"/>
      <c r="H19558" s="915"/>
      <c r="I19558" s="915"/>
    </row>
    <row r="19559" spans="1:9">
      <c r="A19559" s="915"/>
      <c r="B19559" s="915"/>
      <c r="C19559" s="915"/>
      <c r="D19559" s="916"/>
      <c r="E19559" s="916"/>
      <c r="F19559" s="916"/>
      <c r="G19559" s="915"/>
      <c r="H19559" s="915"/>
      <c r="I19559" s="915"/>
    </row>
    <row r="19560" spans="1:9">
      <c r="A19560" s="915"/>
      <c r="B19560" s="915"/>
      <c r="C19560" s="915"/>
      <c r="D19560" s="916"/>
      <c r="E19560" s="916"/>
      <c r="F19560" s="916"/>
      <c r="G19560" s="915"/>
      <c r="H19560" s="915"/>
      <c r="I19560" s="915"/>
    </row>
    <row r="19561" spans="1:9">
      <c r="A19561" s="915"/>
      <c r="B19561" s="915"/>
      <c r="C19561" s="915"/>
      <c r="D19561" s="916"/>
      <c r="E19561" s="916"/>
      <c r="F19561" s="916"/>
      <c r="G19561" s="915"/>
      <c r="H19561" s="915"/>
      <c r="I19561" s="915"/>
    </row>
    <row r="19562" spans="1:9">
      <c r="A19562" s="915"/>
      <c r="B19562" s="915"/>
      <c r="C19562" s="915"/>
      <c r="D19562" s="916"/>
      <c r="E19562" s="916"/>
      <c r="F19562" s="916"/>
      <c r="G19562" s="915"/>
      <c r="H19562" s="915"/>
      <c r="I19562" s="915"/>
    </row>
    <row r="19563" spans="1:9">
      <c r="A19563" s="915"/>
      <c r="B19563" s="915"/>
      <c r="C19563" s="915"/>
      <c r="D19563" s="916"/>
      <c r="E19563" s="916"/>
      <c r="F19563" s="916"/>
      <c r="G19563" s="915"/>
      <c r="H19563" s="915"/>
      <c r="I19563" s="915"/>
    </row>
    <row r="19564" spans="1:9">
      <c r="A19564" s="915"/>
      <c r="B19564" s="915"/>
      <c r="C19564" s="915"/>
      <c r="D19564" s="916"/>
      <c r="E19564" s="916"/>
      <c r="F19564" s="916"/>
      <c r="G19564" s="915"/>
      <c r="H19564" s="915"/>
      <c r="I19564" s="915"/>
    </row>
    <row r="19565" spans="1:9">
      <c r="A19565" s="915"/>
      <c r="B19565" s="915"/>
      <c r="C19565" s="915"/>
      <c r="D19565" s="916"/>
      <c r="E19565" s="916"/>
      <c r="F19565" s="916"/>
      <c r="G19565" s="915"/>
      <c r="H19565" s="915"/>
      <c r="I19565" s="915"/>
    </row>
    <row r="19566" spans="1:9">
      <c r="A19566" s="915"/>
      <c r="B19566" s="915"/>
      <c r="C19566" s="915"/>
      <c r="D19566" s="916"/>
      <c r="E19566" s="916"/>
      <c r="F19566" s="916"/>
      <c r="G19566" s="915"/>
      <c r="H19566" s="915"/>
      <c r="I19566" s="915"/>
    </row>
    <row r="19567" spans="1:9">
      <c r="A19567" s="915"/>
      <c r="B19567" s="915"/>
      <c r="C19567" s="915"/>
      <c r="D19567" s="916"/>
      <c r="E19567" s="916"/>
      <c r="F19567" s="916"/>
      <c r="G19567" s="915"/>
      <c r="H19567" s="915"/>
      <c r="I19567" s="915"/>
    </row>
    <row r="19568" spans="1:9">
      <c r="A19568" s="915"/>
      <c r="B19568" s="915"/>
      <c r="C19568" s="915"/>
      <c r="D19568" s="916"/>
      <c r="E19568" s="916"/>
      <c r="F19568" s="916"/>
      <c r="G19568" s="915"/>
      <c r="H19568" s="915"/>
      <c r="I19568" s="915"/>
    </row>
    <row r="19569" spans="1:9">
      <c r="A19569" s="915"/>
      <c r="B19569" s="915"/>
      <c r="C19569" s="915"/>
      <c r="D19569" s="916"/>
      <c r="E19569" s="916"/>
      <c r="F19569" s="916"/>
      <c r="G19569" s="915"/>
      <c r="H19569" s="915"/>
      <c r="I19569" s="915"/>
    </row>
    <row r="19570" spans="1:9">
      <c r="A19570" s="915"/>
      <c r="B19570" s="915"/>
      <c r="C19570" s="915"/>
      <c r="D19570" s="916"/>
      <c r="E19570" s="916"/>
      <c r="F19570" s="916"/>
      <c r="G19570" s="915"/>
      <c r="H19570" s="915"/>
      <c r="I19570" s="915"/>
    </row>
    <row r="19571" spans="1:9">
      <c r="A19571" s="915"/>
      <c r="B19571" s="915"/>
      <c r="C19571" s="915"/>
      <c r="D19571" s="916"/>
      <c r="E19571" s="916"/>
      <c r="F19571" s="916"/>
      <c r="G19571" s="915"/>
      <c r="H19571" s="915"/>
      <c r="I19571" s="915"/>
    </row>
    <row r="19572" spans="1:9">
      <c r="A19572" s="915"/>
      <c r="B19572" s="915"/>
      <c r="C19572" s="915"/>
      <c r="D19572" s="916"/>
      <c r="E19572" s="916"/>
      <c r="F19572" s="916"/>
      <c r="G19572" s="915"/>
      <c r="H19572" s="915"/>
      <c r="I19572" s="915"/>
    </row>
    <row r="19573" spans="1:9">
      <c r="A19573" s="915"/>
      <c r="B19573" s="915"/>
      <c r="C19573" s="915"/>
      <c r="D19573" s="916"/>
      <c r="E19573" s="916"/>
      <c r="F19573" s="916"/>
      <c r="G19573" s="915"/>
      <c r="H19573" s="915"/>
      <c r="I19573" s="915"/>
    </row>
    <row r="19574" spans="1:9">
      <c r="A19574" s="915"/>
      <c r="B19574" s="915"/>
      <c r="C19574" s="915"/>
      <c r="D19574" s="916"/>
      <c r="E19574" s="916"/>
      <c r="F19574" s="916"/>
      <c r="G19574" s="915"/>
      <c r="H19574" s="915"/>
      <c r="I19574" s="915"/>
    </row>
    <row r="19575" spans="1:9">
      <c r="A19575" s="915"/>
      <c r="B19575" s="915"/>
      <c r="C19575" s="915"/>
      <c r="D19575" s="916"/>
      <c r="E19575" s="916"/>
      <c r="F19575" s="916"/>
      <c r="G19575" s="915"/>
      <c r="H19575" s="915"/>
      <c r="I19575" s="915"/>
    </row>
    <row r="19576" spans="1:9">
      <c r="A19576" s="915"/>
      <c r="B19576" s="915"/>
      <c r="C19576" s="915"/>
      <c r="D19576" s="916"/>
      <c r="E19576" s="916"/>
      <c r="F19576" s="916"/>
      <c r="G19576" s="915"/>
      <c r="H19576" s="915"/>
      <c r="I19576" s="915"/>
    </row>
    <row r="19577" spans="1:9">
      <c r="A19577" s="915"/>
      <c r="B19577" s="915"/>
      <c r="C19577" s="915"/>
      <c r="D19577" s="916"/>
      <c r="E19577" s="916"/>
      <c r="F19577" s="916"/>
      <c r="G19577" s="915"/>
      <c r="H19577" s="915"/>
      <c r="I19577" s="915"/>
    </row>
    <row r="19578" spans="1:9">
      <c r="A19578" s="915"/>
      <c r="B19578" s="915"/>
      <c r="C19578" s="915"/>
      <c r="D19578" s="916"/>
      <c r="E19578" s="916"/>
      <c r="F19578" s="916"/>
      <c r="G19578" s="915"/>
      <c r="H19578" s="915"/>
      <c r="I19578" s="915"/>
    </row>
    <row r="19579" spans="1:9">
      <c r="A19579" s="915"/>
      <c r="B19579" s="915"/>
      <c r="C19579" s="915"/>
      <c r="D19579" s="916"/>
      <c r="E19579" s="916"/>
      <c r="F19579" s="916"/>
      <c r="G19579" s="915"/>
      <c r="H19579" s="915"/>
      <c r="I19579" s="915"/>
    </row>
    <row r="19580" spans="1:9">
      <c r="A19580" s="915"/>
      <c r="B19580" s="915"/>
      <c r="C19580" s="915"/>
      <c r="D19580" s="916"/>
      <c r="E19580" s="916"/>
      <c r="F19580" s="916"/>
      <c r="G19580" s="915"/>
      <c r="H19580" s="915"/>
      <c r="I19580" s="915"/>
    </row>
    <row r="19581" spans="1:9">
      <c r="A19581" s="915"/>
      <c r="B19581" s="915"/>
      <c r="C19581" s="915"/>
      <c r="D19581" s="916"/>
      <c r="E19581" s="916"/>
      <c r="F19581" s="916"/>
      <c r="G19581" s="915"/>
      <c r="H19581" s="915"/>
      <c r="I19581" s="915"/>
    </row>
    <row r="19582" spans="1:9">
      <c r="A19582" s="915"/>
      <c r="B19582" s="915"/>
      <c r="C19582" s="915"/>
      <c r="D19582" s="916"/>
      <c r="E19582" s="916"/>
      <c r="F19582" s="916"/>
      <c r="G19582" s="915"/>
      <c r="H19582" s="915"/>
      <c r="I19582" s="915"/>
    </row>
    <row r="19583" spans="1:9">
      <c r="A19583" s="915"/>
      <c r="B19583" s="915"/>
      <c r="C19583" s="915"/>
      <c r="D19583" s="916"/>
      <c r="E19583" s="916"/>
      <c r="F19583" s="916"/>
      <c r="G19583" s="915"/>
      <c r="H19583" s="915"/>
      <c r="I19583" s="915"/>
    </row>
    <row r="19584" spans="1:9">
      <c r="A19584" s="915"/>
      <c r="B19584" s="915"/>
      <c r="C19584" s="915"/>
      <c r="D19584" s="916"/>
      <c r="E19584" s="916"/>
      <c r="F19584" s="916"/>
      <c r="G19584" s="915"/>
      <c r="H19584" s="915"/>
      <c r="I19584" s="915"/>
    </row>
    <row r="19585" spans="1:9">
      <c r="A19585" s="915"/>
      <c r="B19585" s="915"/>
      <c r="C19585" s="915"/>
      <c r="D19585" s="916"/>
      <c r="E19585" s="916"/>
      <c r="F19585" s="916"/>
      <c r="G19585" s="915"/>
      <c r="H19585" s="915"/>
      <c r="I19585" s="915"/>
    </row>
    <row r="19586" spans="1:9">
      <c r="A19586" s="915"/>
      <c r="B19586" s="915"/>
      <c r="C19586" s="915"/>
      <c r="D19586" s="916"/>
      <c r="E19586" s="916"/>
      <c r="F19586" s="916"/>
      <c r="G19586" s="915"/>
      <c r="H19586" s="915"/>
      <c r="I19586" s="915"/>
    </row>
    <row r="19587" spans="1:9">
      <c r="A19587" s="915"/>
      <c r="B19587" s="915"/>
      <c r="C19587" s="915"/>
      <c r="D19587" s="916"/>
      <c r="E19587" s="916"/>
      <c r="F19587" s="916"/>
      <c r="G19587" s="915"/>
      <c r="H19587" s="915"/>
      <c r="I19587" s="915"/>
    </row>
    <row r="19588" spans="1:9">
      <c r="A19588" s="915"/>
      <c r="B19588" s="915"/>
      <c r="C19588" s="915"/>
      <c r="D19588" s="916"/>
      <c r="E19588" s="916"/>
      <c r="F19588" s="916"/>
      <c r="G19588" s="915"/>
      <c r="H19588" s="915"/>
      <c r="I19588" s="915"/>
    </row>
    <row r="19589" spans="1:9">
      <c r="A19589" s="915"/>
      <c r="B19589" s="915"/>
      <c r="C19589" s="915"/>
      <c r="D19589" s="916"/>
      <c r="E19589" s="916"/>
      <c r="F19589" s="916"/>
      <c r="G19589" s="915"/>
      <c r="H19589" s="915"/>
      <c r="I19589" s="915"/>
    </row>
    <row r="19590" spans="1:9">
      <c r="A19590" s="915"/>
      <c r="B19590" s="915"/>
      <c r="C19590" s="915"/>
      <c r="D19590" s="916"/>
      <c r="E19590" s="916"/>
      <c r="F19590" s="916"/>
      <c r="G19590" s="915"/>
      <c r="H19590" s="915"/>
      <c r="I19590" s="915"/>
    </row>
    <row r="19591" spans="1:9">
      <c r="A19591" s="915"/>
      <c r="B19591" s="915"/>
      <c r="C19591" s="915"/>
      <c r="D19591" s="916"/>
      <c r="E19591" s="916"/>
      <c r="F19591" s="916"/>
      <c r="G19591" s="915"/>
      <c r="H19591" s="915"/>
      <c r="I19591" s="915"/>
    </row>
    <row r="19592" spans="1:9">
      <c r="A19592" s="915"/>
      <c r="B19592" s="915"/>
      <c r="C19592" s="915"/>
      <c r="D19592" s="916"/>
      <c r="E19592" s="916"/>
      <c r="F19592" s="916"/>
      <c r="G19592" s="915"/>
      <c r="H19592" s="915"/>
      <c r="I19592" s="915"/>
    </row>
    <row r="19593" spans="1:9">
      <c r="A19593" s="915"/>
      <c r="B19593" s="915"/>
      <c r="C19593" s="915"/>
      <c r="D19593" s="916"/>
      <c r="E19593" s="916"/>
      <c r="F19593" s="916"/>
      <c r="G19593" s="915"/>
      <c r="H19593" s="915"/>
      <c r="I19593" s="915"/>
    </row>
    <row r="19594" spans="1:9">
      <c r="A19594" s="915"/>
      <c r="B19594" s="915"/>
      <c r="C19594" s="915"/>
      <c r="D19594" s="916"/>
      <c r="E19594" s="916"/>
      <c r="F19594" s="916"/>
      <c r="G19594" s="915"/>
      <c r="H19594" s="915"/>
      <c r="I19594" s="915"/>
    </row>
    <row r="19595" spans="1:9">
      <c r="A19595" s="915"/>
      <c r="B19595" s="915"/>
      <c r="C19595" s="915"/>
      <c r="D19595" s="916"/>
      <c r="E19595" s="916"/>
      <c r="F19595" s="916"/>
      <c r="G19595" s="915"/>
      <c r="H19595" s="915"/>
      <c r="I19595" s="915"/>
    </row>
    <row r="19596" spans="1:9">
      <c r="A19596" s="915"/>
      <c r="B19596" s="915"/>
      <c r="C19596" s="915"/>
      <c r="D19596" s="916"/>
      <c r="E19596" s="916"/>
      <c r="F19596" s="916"/>
      <c r="G19596" s="915"/>
      <c r="H19596" s="915"/>
      <c r="I19596" s="915"/>
    </row>
    <row r="19597" spans="1:9">
      <c r="A19597" s="915"/>
      <c r="B19597" s="915"/>
      <c r="C19597" s="915"/>
      <c r="D19597" s="916"/>
      <c r="E19597" s="916"/>
      <c r="F19597" s="916"/>
      <c r="G19597" s="915"/>
      <c r="H19597" s="915"/>
      <c r="I19597" s="915"/>
    </row>
    <row r="19598" spans="1:9">
      <c r="A19598" s="915"/>
      <c r="B19598" s="915"/>
      <c r="C19598" s="915"/>
      <c r="D19598" s="916"/>
      <c r="E19598" s="916"/>
      <c r="F19598" s="916"/>
      <c r="G19598" s="915"/>
      <c r="H19598" s="915"/>
      <c r="I19598" s="915"/>
    </row>
    <row r="19599" spans="1:9">
      <c r="A19599" s="915"/>
      <c r="B19599" s="915"/>
      <c r="C19599" s="915"/>
      <c r="D19599" s="916"/>
      <c r="E19599" s="916"/>
      <c r="F19599" s="916"/>
      <c r="G19599" s="915"/>
      <c r="H19599" s="915"/>
      <c r="I19599" s="915"/>
    </row>
    <row r="19600" spans="1:9">
      <c r="A19600" s="915"/>
      <c r="B19600" s="915"/>
      <c r="C19600" s="915"/>
      <c r="D19600" s="916"/>
      <c r="E19600" s="916"/>
      <c r="F19600" s="916"/>
      <c r="G19600" s="915"/>
      <c r="H19600" s="915"/>
      <c r="I19600" s="915"/>
    </row>
    <row r="19601" spans="1:9">
      <c r="A19601" s="915"/>
      <c r="B19601" s="915"/>
      <c r="C19601" s="915"/>
      <c r="D19601" s="916"/>
      <c r="E19601" s="916"/>
      <c r="F19601" s="916"/>
      <c r="G19601" s="915"/>
      <c r="H19601" s="915"/>
      <c r="I19601" s="915"/>
    </row>
    <row r="19602" spans="1:9">
      <c r="A19602" s="915"/>
      <c r="B19602" s="915"/>
      <c r="C19602" s="915"/>
      <c r="D19602" s="916"/>
      <c r="E19602" s="916"/>
      <c r="F19602" s="916"/>
      <c r="G19602" s="915"/>
      <c r="H19602" s="915"/>
      <c r="I19602" s="915"/>
    </row>
    <row r="19603" spans="1:9">
      <c r="A19603" s="915"/>
      <c r="B19603" s="915"/>
      <c r="C19603" s="915"/>
      <c r="D19603" s="916"/>
      <c r="E19603" s="916"/>
      <c r="F19603" s="916"/>
      <c r="G19603" s="915"/>
      <c r="H19603" s="915"/>
      <c r="I19603" s="915"/>
    </row>
    <row r="19604" spans="1:9">
      <c r="A19604" s="915"/>
      <c r="B19604" s="915"/>
      <c r="C19604" s="915"/>
      <c r="D19604" s="916"/>
      <c r="E19604" s="916"/>
      <c r="F19604" s="916"/>
      <c r="G19604" s="915"/>
      <c r="H19604" s="915"/>
      <c r="I19604" s="915"/>
    </row>
    <row r="19605" spans="1:9">
      <c r="A19605" s="915"/>
      <c r="B19605" s="915"/>
      <c r="C19605" s="915"/>
      <c r="D19605" s="916"/>
      <c r="E19605" s="916"/>
      <c r="F19605" s="916"/>
      <c r="G19605" s="915"/>
      <c r="H19605" s="915"/>
      <c r="I19605" s="915"/>
    </row>
    <row r="19606" spans="1:9">
      <c r="A19606" s="915"/>
      <c r="B19606" s="915"/>
      <c r="C19606" s="915"/>
      <c r="D19606" s="916"/>
      <c r="E19606" s="916"/>
      <c r="F19606" s="916"/>
      <c r="G19606" s="915"/>
      <c r="H19606" s="915"/>
      <c r="I19606" s="915"/>
    </row>
    <row r="19607" spans="1:9">
      <c r="A19607" s="915"/>
      <c r="B19607" s="915"/>
      <c r="C19607" s="915"/>
      <c r="D19607" s="916"/>
      <c r="E19607" s="916"/>
      <c r="F19607" s="916"/>
      <c r="G19607" s="915"/>
      <c r="H19607" s="915"/>
      <c r="I19607" s="915"/>
    </row>
    <row r="19608" spans="1:9">
      <c r="A19608" s="915"/>
      <c r="B19608" s="915"/>
      <c r="C19608" s="915"/>
      <c r="D19608" s="916"/>
      <c r="E19608" s="916"/>
      <c r="F19608" s="916"/>
      <c r="G19608" s="915"/>
      <c r="H19608" s="915"/>
      <c r="I19608" s="915"/>
    </row>
    <row r="19609" spans="1:9">
      <c r="A19609" s="915"/>
      <c r="B19609" s="915"/>
      <c r="C19609" s="915"/>
      <c r="D19609" s="916"/>
      <c r="E19609" s="916"/>
      <c r="F19609" s="916"/>
      <c r="G19609" s="915"/>
      <c r="H19609" s="915"/>
      <c r="I19609" s="915"/>
    </row>
    <row r="19610" spans="1:9">
      <c r="A19610" s="915"/>
      <c r="B19610" s="915"/>
      <c r="C19610" s="915"/>
      <c r="D19610" s="916"/>
      <c r="E19610" s="916"/>
      <c r="F19610" s="916"/>
      <c r="G19610" s="915"/>
      <c r="H19610" s="915"/>
      <c r="I19610" s="915"/>
    </row>
    <row r="19611" spans="1:9">
      <c r="A19611" s="915"/>
      <c r="B19611" s="915"/>
      <c r="C19611" s="915"/>
      <c r="D19611" s="916"/>
      <c r="E19611" s="916"/>
      <c r="F19611" s="916"/>
      <c r="G19611" s="915"/>
      <c r="H19611" s="915"/>
      <c r="I19611" s="915"/>
    </row>
    <row r="19612" spans="1:9">
      <c r="A19612" s="915"/>
      <c r="B19612" s="915"/>
      <c r="C19612" s="915"/>
      <c r="D19612" s="916"/>
      <c r="E19612" s="916"/>
      <c r="F19612" s="916"/>
      <c r="G19612" s="915"/>
      <c r="H19612" s="915"/>
      <c r="I19612" s="915"/>
    </row>
    <row r="19613" spans="1:9">
      <c r="A19613" s="915"/>
      <c r="B19613" s="915"/>
      <c r="C19613" s="915"/>
      <c r="D19613" s="916"/>
      <c r="E19613" s="916"/>
      <c r="F19613" s="916"/>
      <c r="G19613" s="915"/>
      <c r="H19613" s="915"/>
      <c r="I19613" s="915"/>
    </row>
    <row r="19614" spans="1:9">
      <c r="A19614" s="915"/>
      <c r="B19614" s="915"/>
      <c r="C19614" s="915"/>
      <c r="D19614" s="916"/>
      <c r="E19614" s="916"/>
      <c r="F19614" s="916"/>
      <c r="G19614" s="915"/>
      <c r="H19614" s="915"/>
      <c r="I19614" s="915"/>
    </row>
    <row r="19615" spans="1:9">
      <c r="A19615" s="915"/>
      <c r="B19615" s="915"/>
      <c r="C19615" s="915"/>
      <c r="D19615" s="916"/>
      <c r="E19615" s="916"/>
      <c r="F19615" s="916"/>
      <c r="G19615" s="915"/>
      <c r="H19615" s="915"/>
      <c r="I19615" s="915"/>
    </row>
    <row r="19616" spans="1:9">
      <c r="A19616" s="915"/>
      <c r="B19616" s="915"/>
      <c r="C19616" s="915"/>
      <c r="D19616" s="916"/>
      <c r="E19616" s="916"/>
      <c r="F19616" s="916"/>
      <c r="G19616" s="915"/>
      <c r="H19616" s="915"/>
      <c r="I19616" s="915"/>
    </row>
    <row r="19617" spans="1:9">
      <c r="A19617" s="915"/>
      <c r="B19617" s="915"/>
      <c r="C19617" s="915"/>
      <c r="D19617" s="916"/>
      <c r="E19617" s="916"/>
      <c r="F19617" s="916"/>
      <c r="G19617" s="915"/>
      <c r="H19617" s="915"/>
      <c r="I19617" s="915"/>
    </row>
    <row r="19618" spans="1:9">
      <c r="A19618" s="915"/>
      <c r="B19618" s="915"/>
      <c r="C19618" s="915"/>
      <c r="D19618" s="916"/>
      <c r="E19618" s="916"/>
      <c r="F19618" s="916"/>
      <c r="G19618" s="915"/>
      <c r="H19618" s="915"/>
      <c r="I19618" s="915"/>
    </row>
    <row r="19619" spans="1:9">
      <c r="A19619" s="915"/>
      <c r="B19619" s="915"/>
      <c r="C19619" s="915"/>
      <c r="D19619" s="916"/>
      <c r="E19619" s="916"/>
      <c r="F19619" s="916"/>
      <c r="G19619" s="915"/>
      <c r="H19619" s="915"/>
      <c r="I19619" s="915"/>
    </row>
    <row r="19620" spans="1:9">
      <c r="A19620" s="915"/>
      <c r="B19620" s="915"/>
      <c r="C19620" s="915"/>
      <c r="D19620" s="916"/>
      <c r="E19620" s="916"/>
      <c r="F19620" s="916"/>
      <c r="G19620" s="915"/>
      <c r="H19620" s="915"/>
      <c r="I19620" s="915"/>
    </row>
    <row r="19621" spans="1:9">
      <c r="A19621" s="915"/>
      <c r="B19621" s="915"/>
      <c r="C19621" s="915"/>
      <c r="D19621" s="916"/>
      <c r="E19621" s="916"/>
      <c r="F19621" s="916"/>
      <c r="G19621" s="915"/>
      <c r="H19621" s="915"/>
      <c r="I19621" s="915"/>
    </row>
    <row r="19622" spans="1:9">
      <c r="A19622" s="915"/>
      <c r="B19622" s="915"/>
      <c r="C19622" s="915"/>
      <c r="D19622" s="916"/>
      <c r="E19622" s="916"/>
      <c r="F19622" s="916"/>
      <c r="G19622" s="915"/>
      <c r="H19622" s="915"/>
      <c r="I19622" s="915"/>
    </row>
    <row r="19623" spans="1:9">
      <c r="A19623" s="915"/>
      <c r="B19623" s="915"/>
      <c r="C19623" s="915"/>
      <c r="D19623" s="916"/>
      <c r="E19623" s="916"/>
      <c r="F19623" s="916"/>
      <c r="G19623" s="915"/>
      <c r="H19623" s="915"/>
      <c r="I19623" s="915"/>
    </row>
    <row r="19624" spans="1:9">
      <c r="A19624" s="915"/>
      <c r="B19624" s="915"/>
      <c r="C19624" s="915"/>
      <c r="D19624" s="916"/>
      <c r="E19624" s="916"/>
      <c r="F19624" s="916"/>
      <c r="G19624" s="915"/>
      <c r="H19624" s="915"/>
      <c r="I19624" s="915"/>
    </row>
    <row r="19625" spans="1:9">
      <c r="A19625" s="915"/>
      <c r="B19625" s="915"/>
      <c r="C19625" s="915"/>
      <c r="D19625" s="916"/>
      <c r="E19625" s="916"/>
      <c r="F19625" s="916"/>
      <c r="G19625" s="915"/>
      <c r="H19625" s="915"/>
      <c r="I19625" s="915"/>
    </row>
    <row r="19626" spans="1:9">
      <c r="A19626" s="915"/>
      <c r="B19626" s="915"/>
      <c r="C19626" s="915"/>
      <c r="D19626" s="916"/>
      <c r="E19626" s="916"/>
      <c r="F19626" s="916"/>
      <c r="G19626" s="915"/>
      <c r="H19626" s="915"/>
      <c r="I19626" s="915"/>
    </row>
    <row r="19627" spans="1:9">
      <c r="A19627" s="915"/>
      <c r="B19627" s="915"/>
      <c r="C19627" s="915"/>
      <c r="D19627" s="916"/>
      <c r="E19627" s="916"/>
      <c r="F19627" s="916"/>
      <c r="G19627" s="915"/>
      <c r="H19627" s="915"/>
      <c r="I19627" s="915"/>
    </row>
    <row r="19628" spans="1:9">
      <c r="A19628" s="915"/>
      <c r="B19628" s="915"/>
      <c r="C19628" s="915"/>
      <c r="D19628" s="916"/>
      <c r="E19628" s="916"/>
      <c r="F19628" s="916"/>
      <c r="G19628" s="915"/>
      <c r="H19628" s="915"/>
      <c r="I19628" s="915"/>
    </row>
    <row r="19629" spans="1:9">
      <c r="A19629" s="915"/>
      <c r="B19629" s="915"/>
      <c r="C19629" s="915"/>
      <c r="D19629" s="916"/>
      <c r="E19629" s="916"/>
      <c r="F19629" s="916"/>
      <c r="G19629" s="915"/>
      <c r="H19629" s="915"/>
      <c r="I19629" s="915"/>
    </row>
    <row r="19630" spans="1:9">
      <c r="A19630" s="915"/>
      <c r="B19630" s="915"/>
      <c r="C19630" s="915"/>
      <c r="D19630" s="916"/>
      <c r="E19630" s="916"/>
      <c r="F19630" s="916"/>
      <c r="G19630" s="915"/>
      <c r="H19630" s="915"/>
      <c r="I19630" s="915"/>
    </row>
    <row r="19631" spans="1:9">
      <c r="A19631" s="915"/>
      <c r="B19631" s="915"/>
      <c r="C19631" s="915"/>
      <c r="D19631" s="916"/>
      <c r="E19631" s="916"/>
      <c r="F19631" s="916"/>
      <c r="G19631" s="915"/>
      <c r="H19631" s="915"/>
      <c r="I19631" s="915"/>
    </row>
    <row r="19632" spans="1:9">
      <c r="A19632" s="915"/>
      <c r="B19632" s="915"/>
      <c r="C19632" s="915"/>
      <c r="D19632" s="916"/>
      <c r="E19632" s="916"/>
      <c r="F19632" s="916"/>
      <c r="G19632" s="915"/>
      <c r="H19632" s="915"/>
      <c r="I19632" s="915"/>
    </row>
    <row r="19633" spans="1:9">
      <c r="A19633" s="915"/>
      <c r="B19633" s="915"/>
      <c r="C19633" s="915"/>
      <c r="D19633" s="916"/>
      <c r="E19633" s="916"/>
      <c r="F19633" s="916"/>
      <c r="G19633" s="915"/>
      <c r="H19633" s="915"/>
      <c r="I19633" s="915"/>
    </row>
    <row r="19634" spans="1:9">
      <c r="A19634" s="915"/>
      <c r="B19634" s="915"/>
      <c r="C19634" s="915"/>
      <c r="D19634" s="916"/>
      <c r="E19634" s="916"/>
      <c r="F19634" s="916"/>
      <c r="G19634" s="915"/>
      <c r="H19634" s="915"/>
      <c r="I19634" s="915"/>
    </row>
    <row r="19635" spans="1:9">
      <c r="A19635" s="915"/>
      <c r="B19635" s="915"/>
      <c r="C19635" s="915"/>
      <c r="D19635" s="916"/>
      <c r="E19635" s="916"/>
      <c r="F19635" s="916"/>
      <c r="G19635" s="915"/>
      <c r="H19635" s="915"/>
      <c r="I19635" s="915"/>
    </row>
    <row r="19636" spans="1:9">
      <c r="A19636" s="915"/>
      <c r="B19636" s="915"/>
      <c r="C19636" s="915"/>
      <c r="D19636" s="916"/>
      <c r="E19636" s="916"/>
      <c r="F19636" s="916"/>
      <c r="G19636" s="915"/>
      <c r="H19636" s="915"/>
      <c r="I19636" s="915"/>
    </row>
    <row r="19637" spans="1:9">
      <c r="A19637" s="915"/>
      <c r="B19637" s="915"/>
      <c r="C19637" s="915"/>
      <c r="D19637" s="916"/>
      <c r="E19637" s="916"/>
      <c r="F19637" s="916"/>
      <c r="G19637" s="915"/>
      <c r="H19637" s="915"/>
      <c r="I19637" s="915"/>
    </row>
    <row r="19638" spans="1:9">
      <c r="A19638" s="915"/>
      <c r="B19638" s="915"/>
      <c r="C19638" s="915"/>
      <c r="D19638" s="916"/>
      <c r="E19638" s="916"/>
      <c r="F19638" s="916"/>
      <c r="G19638" s="915"/>
      <c r="H19638" s="915"/>
      <c r="I19638" s="915"/>
    </row>
    <row r="19639" spans="1:9">
      <c r="A19639" s="915"/>
      <c r="B19639" s="915"/>
      <c r="C19639" s="915"/>
      <c r="D19639" s="916"/>
      <c r="E19639" s="916"/>
      <c r="F19639" s="916"/>
      <c r="G19639" s="915"/>
      <c r="H19639" s="915"/>
      <c r="I19639" s="915"/>
    </row>
    <row r="19640" spans="1:9">
      <c r="A19640" s="915"/>
      <c r="B19640" s="915"/>
      <c r="C19640" s="915"/>
      <c r="D19640" s="916"/>
      <c r="E19640" s="916"/>
      <c r="F19640" s="916"/>
      <c r="G19640" s="915"/>
      <c r="H19640" s="915"/>
      <c r="I19640" s="915"/>
    </row>
    <row r="19641" spans="1:9">
      <c r="A19641" s="915"/>
      <c r="B19641" s="915"/>
      <c r="C19641" s="915"/>
      <c r="D19641" s="916"/>
      <c r="E19641" s="916"/>
      <c r="F19641" s="916"/>
      <c r="G19641" s="915"/>
      <c r="H19641" s="915"/>
      <c r="I19641" s="915"/>
    </row>
    <row r="19642" spans="1:9">
      <c r="A19642" s="915"/>
      <c r="B19642" s="915"/>
      <c r="C19642" s="915"/>
      <c r="D19642" s="916"/>
      <c r="E19642" s="916"/>
      <c r="F19642" s="916"/>
      <c r="G19642" s="915"/>
      <c r="H19642" s="915"/>
      <c r="I19642" s="915"/>
    </row>
    <row r="19643" spans="1:9">
      <c r="A19643" s="915"/>
      <c r="B19643" s="915"/>
      <c r="C19643" s="915"/>
      <c r="D19643" s="916"/>
      <c r="E19643" s="916"/>
      <c r="F19643" s="916"/>
      <c r="G19643" s="915"/>
      <c r="H19643" s="915"/>
      <c r="I19643" s="915"/>
    </row>
    <row r="19644" spans="1:9">
      <c r="A19644" s="915"/>
      <c r="B19644" s="915"/>
      <c r="C19644" s="915"/>
      <c r="D19644" s="916"/>
      <c r="E19644" s="916"/>
      <c r="F19644" s="916"/>
      <c r="G19644" s="915"/>
      <c r="H19644" s="915"/>
      <c r="I19644" s="915"/>
    </row>
    <row r="19645" spans="1:9">
      <c r="A19645" s="915"/>
      <c r="B19645" s="915"/>
      <c r="C19645" s="915"/>
      <c r="D19645" s="916"/>
      <c r="E19645" s="916"/>
      <c r="F19645" s="916"/>
      <c r="G19645" s="915"/>
      <c r="H19645" s="915"/>
      <c r="I19645" s="915"/>
    </row>
    <row r="19646" spans="1:9">
      <c r="A19646" s="915"/>
      <c r="B19646" s="915"/>
      <c r="C19646" s="915"/>
      <c r="D19646" s="916"/>
      <c r="E19646" s="916"/>
      <c r="F19646" s="916"/>
      <c r="G19646" s="915"/>
      <c r="H19646" s="915"/>
      <c r="I19646" s="915"/>
    </row>
    <row r="19647" spans="1:9">
      <c r="A19647" s="915"/>
      <c r="B19647" s="915"/>
      <c r="C19647" s="915"/>
      <c r="D19647" s="916"/>
      <c r="E19647" s="916"/>
      <c r="F19647" s="916"/>
      <c r="G19647" s="915"/>
      <c r="H19647" s="915"/>
      <c r="I19647" s="915"/>
    </row>
    <row r="19648" spans="1:9">
      <c r="A19648" s="915"/>
      <c r="B19648" s="915"/>
      <c r="C19648" s="915"/>
      <c r="D19648" s="916"/>
      <c r="E19648" s="916"/>
      <c r="F19648" s="916"/>
      <c r="G19648" s="915"/>
      <c r="H19648" s="915"/>
      <c r="I19648" s="915"/>
    </row>
    <row r="19649" spans="1:9">
      <c r="A19649" s="915"/>
      <c r="B19649" s="915"/>
      <c r="C19649" s="915"/>
      <c r="D19649" s="916"/>
      <c r="E19649" s="916"/>
      <c r="F19649" s="916"/>
      <c r="G19649" s="915"/>
      <c r="H19649" s="915"/>
      <c r="I19649" s="915"/>
    </row>
    <row r="19650" spans="1:9">
      <c r="A19650" s="915"/>
      <c r="B19650" s="915"/>
      <c r="C19650" s="915"/>
      <c r="D19650" s="916"/>
      <c r="E19650" s="916"/>
      <c r="F19650" s="916"/>
      <c r="G19650" s="915"/>
      <c r="H19650" s="915"/>
      <c r="I19650" s="915"/>
    </row>
    <row r="19651" spans="1:9">
      <c r="A19651" s="915"/>
      <c r="B19651" s="915"/>
      <c r="C19651" s="915"/>
      <c r="D19651" s="916"/>
      <c r="E19651" s="916"/>
      <c r="F19651" s="916"/>
      <c r="G19651" s="915"/>
      <c r="H19651" s="915"/>
      <c r="I19651" s="915"/>
    </row>
    <row r="19652" spans="1:9">
      <c r="A19652" s="915"/>
      <c r="B19652" s="915"/>
      <c r="C19652" s="915"/>
      <c r="D19652" s="916"/>
      <c r="E19652" s="916"/>
      <c r="F19652" s="916"/>
      <c r="G19652" s="915"/>
      <c r="H19652" s="915"/>
      <c r="I19652" s="915"/>
    </row>
    <row r="19653" spans="1:9">
      <c r="A19653" s="915"/>
      <c r="B19653" s="915"/>
      <c r="C19653" s="915"/>
      <c r="D19653" s="916"/>
      <c r="E19653" s="916"/>
      <c r="F19653" s="916"/>
      <c r="G19653" s="915"/>
      <c r="H19653" s="915"/>
      <c r="I19653" s="915"/>
    </row>
    <row r="19654" spans="1:9">
      <c r="A19654" s="915"/>
      <c r="B19654" s="915"/>
      <c r="C19654" s="915"/>
      <c r="D19654" s="916"/>
      <c r="E19654" s="916"/>
      <c r="F19654" s="916"/>
      <c r="G19654" s="915"/>
      <c r="H19654" s="915"/>
      <c r="I19654" s="915"/>
    </row>
    <row r="19655" spans="1:9">
      <c r="A19655" s="915"/>
      <c r="B19655" s="915"/>
      <c r="C19655" s="915"/>
      <c r="D19655" s="916"/>
      <c r="E19655" s="916"/>
      <c r="F19655" s="916"/>
      <c r="G19655" s="915"/>
      <c r="H19655" s="915"/>
      <c r="I19655" s="915"/>
    </row>
    <row r="19656" spans="1:9">
      <c r="A19656" s="915"/>
      <c r="B19656" s="915"/>
      <c r="C19656" s="915"/>
      <c r="D19656" s="916"/>
      <c r="E19656" s="916"/>
      <c r="F19656" s="916"/>
      <c r="G19656" s="915"/>
      <c r="H19656" s="915"/>
      <c r="I19656" s="915"/>
    </row>
    <row r="19657" spans="1:9">
      <c r="A19657" s="915"/>
      <c r="B19657" s="915"/>
      <c r="C19657" s="915"/>
      <c r="D19657" s="916"/>
      <c r="E19657" s="916"/>
      <c r="F19657" s="916"/>
      <c r="G19657" s="915"/>
      <c r="H19657" s="915"/>
      <c r="I19657" s="915"/>
    </row>
    <row r="19658" spans="1:9">
      <c r="A19658" s="915"/>
      <c r="B19658" s="915"/>
      <c r="C19658" s="915"/>
      <c r="D19658" s="916"/>
      <c r="E19658" s="916"/>
      <c r="F19658" s="916"/>
      <c r="G19658" s="915"/>
      <c r="H19658" s="915"/>
      <c r="I19658" s="915"/>
    </row>
    <row r="19659" spans="1:9">
      <c r="A19659" s="915"/>
      <c r="B19659" s="915"/>
      <c r="C19659" s="915"/>
      <c r="D19659" s="916"/>
      <c r="E19659" s="916"/>
      <c r="F19659" s="916"/>
      <c r="G19659" s="915"/>
      <c r="H19659" s="915"/>
      <c r="I19659" s="915"/>
    </row>
    <row r="19660" spans="1:9">
      <c r="A19660" s="915"/>
      <c r="B19660" s="915"/>
      <c r="C19660" s="915"/>
      <c r="D19660" s="916"/>
      <c r="E19660" s="916"/>
      <c r="F19660" s="916"/>
      <c r="G19660" s="915"/>
      <c r="H19660" s="915"/>
      <c r="I19660" s="915"/>
    </row>
    <row r="19661" spans="1:9">
      <c r="A19661" s="915"/>
      <c r="B19661" s="915"/>
      <c r="C19661" s="915"/>
      <c r="D19661" s="916"/>
      <c r="E19661" s="916"/>
      <c r="F19661" s="916"/>
      <c r="G19661" s="915"/>
      <c r="H19661" s="915"/>
      <c r="I19661" s="915"/>
    </row>
    <row r="19662" spans="1:9">
      <c r="A19662" s="915"/>
      <c r="B19662" s="915"/>
      <c r="C19662" s="915"/>
      <c r="D19662" s="916"/>
      <c r="E19662" s="916"/>
      <c r="F19662" s="916"/>
      <c r="G19662" s="915"/>
      <c r="H19662" s="915"/>
      <c r="I19662" s="915"/>
    </row>
    <row r="19663" spans="1:9">
      <c r="A19663" s="915"/>
      <c r="B19663" s="915"/>
      <c r="C19663" s="915"/>
      <c r="D19663" s="916"/>
      <c r="E19663" s="916"/>
      <c r="F19663" s="916"/>
      <c r="G19663" s="915"/>
      <c r="H19663" s="915"/>
      <c r="I19663" s="915"/>
    </row>
    <row r="19664" spans="1:9">
      <c r="A19664" s="915"/>
      <c r="B19664" s="915"/>
      <c r="C19664" s="915"/>
      <c r="D19664" s="916"/>
      <c r="E19664" s="916"/>
      <c r="F19664" s="916"/>
      <c r="G19664" s="915"/>
      <c r="H19664" s="915"/>
      <c r="I19664" s="915"/>
    </row>
    <row r="19665" spans="1:9">
      <c r="A19665" s="915"/>
      <c r="B19665" s="915"/>
      <c r="C19665" s="915"/>
      <c r="D19665" s="916"/>
      <c r="E19665" s="916"/>
      <c r="F19665" s="916"/>
      <c r="G19665" s="915"/>
      <c r="H19665" s="915"/>
      <c r="I19665" s="915"/>
    </row>
    <row r="19666" spans="1:9">
      <c r="A19666" s="915"/>
      <c r="B19666" s="915"/>
      <c r="C19666" s="915"/>
      <c r="D19666" s="916"/>
      <c r="E19666" s="916"/>
      <c r="F19666" s="916"/>
      <c r="G19666" s="915"/>
      <c r="H19666" s="915"/>
      <c r="I19666" s="915"/>
    </row>
    <row r="19667" spans="1:9">
      <c r="A19667" s="915"/>
      <c r="B19667" s="915"/>
      <c r="C19667" s="915"/>
      <c r="D19667" s="916"/>
      <c r="E19667" s="916"/>
      <c r="F19667" s="916"/>
      <c r="G19667" s="915"/>
      <c r="H19667" s="915"/>
      <c r="I19667" s="915"/>
    </row>
    <row r="19668" spans="1:9">
      <c r="A19668" s="915"/>
      <c r="B19668" s="915"/>
      <c r="C19668" s="915"/>
      <c r="D19668" s="916"/>
      <c r="E19668" s="916"/>
      <c r="F19668" s="916"/>
      <c r="G19668" s="915"/>
      <c r="H19668" s="915"/>
      <c r="I19668" s="915"/>
    </row>
    <row r="19669" spans="1:9">
      <c r="A19669" s="915"/>
      <c r="B19669" s="915"/>
      <c r="C19669" s="915"/>
      <c r="D19669" s="916"/>
      <c r="E19669" s="916"/>
      <c r="F19669" s="916"/>
      <c r="G19669" s="915"/>
      <c r="H19669" s="915"/>
      <c r="I19669" s="915"/>
    </row>
    <row r="19670" spans="1:9">
      <c r="A19670" s="915"/>
      <c r="B19670" s="915"/>
      <c r="C19670" s="915"/>
      <c r="D19670" s="916"/>
      <c r="E19670" s="916"/>
      <c r="F19670" s="916"/>
      <c r="G19670" s="915"/>
      <c r="H19670" s="915"/>
      <c r="I19670" s="915"/>
    </row>
    <row r="19671" spans="1:9">
      <c r="A19671" s="915"/>
      <c r="B19671" s="915"/>
      <c r="C19671" s="915"/>
      <c r="D19671" s="916"/>
      <c r="E19671" s="916"/>
      <c r="F19671" s="916"/>
      <c r="G19671" s="915"/>
      <c r="H19671" s="915"/>
      <c r="I19671" s="915"/>
    </row>
    <row r="19672" spans="1:9">
      <c r="A19672" s="915"/>
      <c r="B19672" s="915"/>
      <c r="C19672" s="915"/>
      <c r="D19672" s="916"/>
      <c r="E19672" s="916"/>
      <c r="F19672" s="916"/>
      <c r="G19672" s="915"/>
      <c r="H19672" s="915"/>
      <c r="I19672" s="915"/>
    </row>
    <row r="19673" spans="1:9">
      <c r="A19673" s="915"/>
      <c r="B19673" s="915"/>
      <c r="C19673" s="915"/>
      <c r="D19673" s="916"/>
      <c r="E19673" s="916"/>
      <c r="F19673" s="916"/>
      <c r="G19673" s="915"/>
      <c r="H19673" s="915"/>
      <c r="I19673" s="915"/>
    </row>
    <row r="19674" spans="1:9">
      <c r="A19674" s="915"/>
      <c r="B19674" s="915"/>
      <c r="C19674" s="915"/>
      <c r="D19674" s="916"/>
      <c r="E19674" s="916"/>
      <c r="F19674" s="916"/>
      <c r="G19674" s="915"/>
      <c r="H19674" s="915"/>
      <c r="I19674" s="915"/>
    </row>
    <row r="19675" spans="1:9">
      <c r="A19675" s="915"/>
      <c r="B19675" s="915"/>
      <c r="C19675" s="915"/>
      <c r="D19675" s="916"/>
      <c r="E19675" s="916"/>
      <c r="F19675" s="916"/>
      <c r="G19675" s="915"/>
      <c r="H19675" s="915"/>
      <c r="I19675" s="915"/>
    </row>
    <row r="19676" spans="1:9">
      <c r="A19676" s="915"/>
      <c r="B19676" s="915"/>
      <c r="C19676" s="915"/>
      <c r="D19676" s="916"/>
      <c r="E19676" s="916"/>
      <c r="F19676" s="916"/>
      <c r="G19676" s="915"/>
      <c r="H19676" s="915"/>
      <c r="I19676" s="915"/>
    </row>
    <row r="19677" spans="1:9">
      <c r="A19677" s="915"/>
      <c r="B19677" s="915"/>
      <c r="C19677" s="915"/>
      <c r="D19677" s="916"/>
      <c r="E19677" s="916"/>
      <c r="F19677" s="916"/>
      <c r="G19677" s="915"/>
      <c r="H19677" s="915"/>
      <c r="I19677" s="915"/>
    </row>
    <row r="19678" spans="1:9">
      <c r="A19678" s="915"/>
      <c r="B19678" s="915"/>
      <c r="C19678" s="915"/>
      <c r="D19678" s="916"/>
      <c r="E19678" s="916"/>
      <c r="F19678" s="916"/>
      <c r="G19678" s="915"/>
      <c r="H19678" s="915"/>
      <c r="I19678" s="915"/>
    </row>
    <row r="19679" spans="1:9">
      <c r="A19679" s="915"/>
      <c r="B19679" s="915"/>
      <c r="C19679" s="915"/>
      <c r="D19679" s="916"/>
      <c r="E19679" s="916"/>
      <c r="F19679" s="916"/>
      <c r="G19679" s="915"/>
      <c r="H19679" s="915"/>
      <c r="I19679" s="915"/>
    </row>
    <row r="19680" spans="1:9">
      <c r="A19680" s="915"/>
      <c r="B19680" s="915"/>
      <c r="C19680" s="915"/>
      <c r="D19680" s="916"/>
      <c r="E19680" s="916"/>
      <c r="F19680" s="916"/>
      <c r="G19680" s="915"/>
      <c r="H19680" s="915"/>
      <c r="I19680" s="915"/>
    </row>
    <row r="19681" spans="1:9">
      <c r="A19681" s="915"/>
      <c r="B19681" s="915"/>
      <c r="C19681" s="915"/>
      <c r="D19681" s="916"/>
      <c r="E19681" s="916"/>
      <c r="F19681" s="916"/>
      <c r="G19681" s="915"/>
      <c r="H19681" s="915"/>
      <c r="I19681" s="915"/>
    </row>
    <row r="19682" spans="1:9">
      <c r="A19682" s="915"/>
      <c r="B19682" s="915"/>
      <c r="C19682" s="915"/>
      <c r="D19682" s="916"/>
      <c r="E19682" s="916"/>
      <c r="F19682" s="916"/>
      <c r="G19682" s="915"/>
      <c r="H19682" s="915"/>
      <c r="I19682" s="915"/>
    </row>
    <row r="19683" spans="1:9">
      <c r="A19683" s="915"/>
      <c r="B19683" s="915"/>
      <c r="C19683" s="915"/>
      <c r="D19683" s="916"/>
      <c r="E19683" s="916"/>
      <c r="F19683" s="916"/>
      <c r="G19683" s="915"/>
      <c r="H19683" s="915"/>
      <c r="I19683" s="915"/>
    </row>
    <row r="19684" spans="1:9">
      <c r="A19684" s="915"/>
      <c r="B19684" s="915"/>
      <c r="C19684" s="915"/>
      <c r="D19684" s="916"/>
      <c r="E19684" s="916"/>
      <c r="F19684" s="916"/>
      <c r="G19684" s="915"/>
      <c r="H19684" s="915"/>
      <c r="I19684" s="915"/>
    </row>
    <row r="19685" spans="1:9">
      <c r="A19685" s="915"/>
      <c r="B19685" s="915"/>
      <c r="C19685" s="915"/>
      <c r="D19685" s="916"/>
      <c r="E19685" s="916"/>
      <c r="F19685" s="916"/>
      <c r="G19685" s="915"/>
      <c r="H19685" s="915"/>
      <c r="I19685" s="915"/>
    </row>
    <row r="19686" spans="1:9">
      <c r="A19686" s="915"/>
      <c r="B19686" s="915"/>
      <c r="C19686" s="915"/>
      <c r="D19686" s="916"/>
      <c r="E19686" s="916"/>
      <c r="F19686" s="916"/>
      <c r="G19686" s="915"/>
      <c r="H19686" s="915"/>
      <c r="I19686" s="915"/>
    </row>
    <row r="19687" spans="1:9">
      <c r="A19687" s="915"/>
      <c r="B19687" s="915"/>
      <c r="C19687" s="915"/>
      <c r="D19687" s="916"/>
      <c r="E19687" s="916"/>
      <c r="F19687" s="916"/>
      <c r="G19687" s="915"/>
      <c r="H19687" s="915"/>
      <c r="I19687" s="915"/>
    </row>
    <row r="19688" spans="1:9">
      <c r="A19688" s="915"/>
      <c r="B19688" s="915"/>
      <c r="C19688" s="915"/>
      <c r="D19688" s="916"/>
      <c r="E19688" s="916"/>
      <c r="F19688" s="916"/>
      <c r="G19688" s="915"/>
      <c r="H19688" s="915"/>
      <c r="I19688" s="915"/>
    </row>
    <row r="19689" spans="1:9">
      <c r="A19689" s="915"/>
      <c r="B19689" s="915"/>
      <c r="C19689" s="915"/>
      <c r="D19689" s="916"/>
      <c r="E19689" s="916"/>
      <c r="F19689" s="916"/>
      <c r="G19689" s="915"/>
      <c r="H19689" s="915"/>
      <c r="I19689" s="915"/>
    </row>
    <row r="19690" spans="1:9">
      <c r="A19690" s="915"/>
      <c r="B19690" s="915"/>
      <c r="C19690" s="915"/>
      <c r="D19690" s="916"/>
      <c r="E19690" s="916"/>
      <c r="F19690" s="916"/>
      <c r="G19690" s="915"/>
      <c r="H19690" s="915"/>
      <c r="I19690" s="915"/>
    </row>
    <row r="19691" spans="1:9">
      <c r="A19691" s="915"/>
      <c r="B19691" s="915"/>
      <c r="C19691" s="915"/>
      <c r="D19691" s="916"/>
      <c r="E19691" s="916"/>
      <c r="F19691" s="916"/>
      <c r="G19691" s="915"/>
      <c r="H19691" s="915"/>
      <c r="I19691" s="915"/>
    </row>
    <row r="19692" spans="1:9">
      <c r="A19692" s="915"/>
      <c r="B19692" s="915"/>
      <c r="C19692" s="915"/>
      <c r="D19692" s="916"/>
      <c r="E19692" s="916"/>
      <c r="F19692" s="916"/>
      <c r="G19692" s="915"/>
      <c r="H19692" s="915"/>
      <c r="I19692" s="915"/>
    </row>
    <row r="19693" spans="1:9">
      <c r="A19693" s="915"/>
      <c r="B19693" s="915"/>
      <c r="C19693" s="915"/>
      <c r="D19693" s="916"/>
      <c r="E19693" s="916"/>
      <c r="F19693" s="916"/>
      <c r="G19693" s="915"/>
      <c r="H19693" s="915"/>
      <c r="I19693" s="915"/>
    </row>
    <row r="19694" spans="1:9">
      <c r="A19694" s="915"/>
      <c r="B19694" s="915"/>
      <c r="C19694" s="915"/>
      <c r="D19694" s="916"/>
      <c r="E19694" s="916"/>
      <c r="F19694" s="916"/>
      <c r="G19694" s="915"/>
      <c r="H19694" s="915"/>
      <c r="I19694" s="915"/>
    </row>
    <row r="19695" spans="1:9">
      <c r="A19695" s="915"/>
      <c r="B19695" s="915"/>
      <c r="C19695" s="915"/>
      <c r="D19695" s="916"/>
      <c r="E19695" s="916"/>
      <c r="F19695" s="916"/>
      <c r="G19695" s="915"/>
      <c r="H19695" s="915"/>
      <c r="I19695" s="915"/>
    </row>
    <row r="19696" spans="1:9">
      <c r="A19696" s="915"/>
      <c r="B19696" s="915"/>
      <c r="C19696" s="915"/>
      <c r="D19696" s="916"/>
      <c r="E19696" s="916"/>
      <c r="F19696" s="916"/>
      <c r="G19696" s="915"/>
      <c r="H19696" s="915"/>
      <c r="I19696" s="915"/>
    </row>
    <row r="19697" spans="1:9">
      <c r="A19697" s="915"/>
      <c r="B19697" s="915"/>
      <c r="C19697" s="915"/>
      <c r="D19697" s="916"/>
      <c r="E19697" s="916"/>
      <c r="F19697" s="916"/>
      <c r="G19697" s="915"/>
      <c r="H19697" s="915"/>
      <c r="I19697" s="915"/>
    </row>
    <row r="19698" spans="1:9">
      <c r="A19698" s="915"/>
      <c r="B19698" s="915"/>
      <c r="C19698" s="915"/>
      <c r="D19698" s="916"/>
      <c r="E19698" s="916"/>
      <c r="F19698" s="916"/>
      <c r="G19698" s="915"/>
      <c r="H19698" s="915"/>
      <c r="I19698" s="915"/>
    </row>
    <row r="19699" spans="1:9">
      <c r="A19699" s="915"/>
      <c r="B19699" s="915"/>
      <c r="C19699" s="915"/>
      <c r="D19699" s="916"/>
      <c r="E19699" s="916"/>
      <c r="F19699" s="916"/>
      <c r="G19699" s="915"/>
      <c r="H19699" s="915"/>
      <c r="I19699" s="915"/>
    </row>
    <row r="19700" spans="1:9">
      <c r="A19700" s="915"/>
      <c r="B19700" s="915"/>
      <c r="C19700" s="915"/>
      <c r="D19700" s="916"/>
      <c r="E19700" s="916"/>
      <c r="F19700" s="916"/>
      <c r="G19700" s="915"/>
      <c r="H19700" s="915"/>
      <c r="I19700" s="915"/>
    </row>
    <row r="19701" spans="1:9">
      <c r="A19701" s="915"/>
      <c r="B19701" s="915"/>
      <c r="C19701" s="915"/>
      <c r="D19701" s="916"/>
      <c r="E19701" s="916"/>
      <c r="F19701" s="916"/>
      <c r="G19701" s="915"/>
      <c r="H19701" s="915"/>
      <c r="I19701" s="915"/>
    </row>
    <row r="19702" spans="1:9">
      <c r="A19702" s="915"/>
      <c r="B19702" s="915"/>
      <c r="C19702" s="915"/>
      <c r="D19702" s="916"/>
      <c r="E19702" s="916"/>
      <c r="F19702" s="916"/>
      <c r="G19702" s="915"/>
      <c r="H19702" s="915"/>
      <c r="I19702" s="915"/>
    </row>
    <row r="19703" spans="1:9">
      <c r="A19703" s="915"/>
      <c r="B19703" s="915"/>
      <c r="C19703" s="915"/>
      <c r="D19703" s="916"/>
      <c r="E19703" s="916"/>
      <c r="F19703" s="916"/>
      <c r="G19703" s="915"/>
      <c r="H19703" s="915"/>
      <c r="I19703" s="915"/>
    </row>
    <row r="19704" spans="1:9">
      <c r="A19704" s="915"/>
      <c r="B19704" s="915"/>
      <c r="C19704" s="915"/>
      <c r="D19704" s="916"/>
      <c r="E19704" s="916"/>
      <c r="F19704" s="916"/>
      <c r="G19704" s="915"/>
      <c r="H19704" s="915"/>
      <c r="I19704" s="915"/>
    </row>
    <row r="19705" spans="1:9">
      <c r="A19705" s="915"/>
      <c r="B19705" s="915"/>
      <c r="C19705" s="915"/>
      <c r="D19705" s="916"/>
      <c r="E19705" s="916"/>
      <c r="F19705" s="916"/>
      <c r="G19705" s="915"/>
      <c r="H19705" s="915"/>
      <c r="I19705" s="915"/>
    </row>
    <row r="19706" spans="1:9">
      <c r="A19706" s="915"/>
      <c r="B19706" s="915"/>
      <c r="C19706" s="915"/>
      <c r="D19706" s="916"/>
      <c r="E19706" s="916"/>
      <c r="F19706" s="916"/>
      <c r="G19706" s="915"/>
      <c r="H19706" s="915"/>
      <c r="I19706" s="915"/>
    </row>
    <row r="19707" spans="1:9">
      <c r="A19707" s="915"/>
      <c r="B19707" s="915"/>
      <c r="C19707" s="915"/>
      <c r="D19707" s="916"/>
      <c r="E19707" s="916"/>
      <c r="F19707" s="916"/>
      <c r="G19707" s="915"/>
      <c r="H19707" s="915"/>
      <c r="I19707" s="915"/>
    </row>
    <row r="19708" spans="1:9">
      <c r="A19708" s="915"/>
      <c r="B19708" s="915"/>
      <c r="C19708" s="915"/>
      <c r="D19708" s="916"/>
      <c r="E19708" s="916"/>
      <c r="F19708" s="916"/>
      <c r="G19708" s="915"/>
      <c r="H19708" s="915"/>
      <c r="I19708" s="915"/>
    </row>
    <row r="19709" spans="1:9">
      <c r="A19709" s="915"/>
      <c r="B19709" s="915"/>
      <c r="C19709" s="915"/>
      <c r="D19709" s="916"/>
      <c r="E19709" s="916"/>
      <c r="F19709" s="916"/>
      <c r="G19709" s="915"/>
      <c r="H19709" s="915"/>
      <c r="I19709" s="915"/>
    </row>
    <row r="19710" spans="1:9">
      <c r="A19710" s="915"/>
      <c r="B19710" s="915"/>
      <c r="C19710" s="915"/>
      <c r="D19710" s="916"/>
      <c r="E19710" s="916"/>
      <c r="F19710" s="916"/>
      <c r="G19710" s="915"/>
      <c r="H19710" s="915"/>
      <c r="I19710" s="915"/>
    </row>
    <row r="19711" spans="1:9">
      <c r="A19711" s="915"/>
      <c r="B19711" s="915"/>
      <c r="C19711" s="915"/>
      <c r="D19711" s="916"/>
      <c r="E19711" s="916"/>
      <c r="F19711" s="916"/>
      <c r="G19711" s="915"/>
      <c r="H19711" s="915"/>
      <c r="I19711" s="915"/>
    </row>
    <row r="19712" spans="1:9">
      <c r="A19712" s="915"/>
      <c r="B19712" s="915"/>
      <c r="C19712" s="915"/>
      <c r="D19712" s="916"/>
      <c r="E19712" s="916"/>
      <c r="F19712" s="916"/>
      <c r="G19712" s="915"/>
      <c r="H19712" s="915"/>
      <c r="I19712" s="915"/>
    </row>
    <row r="19713" spans="1:9">
      <c r="A19713" s="915"/>
      <c r="B19713" s="915"/>
      <c r="C19713" s="915"/>
      <c r="D19713" s="916"/>
      <c r="E19713" s="916"/>
      <c r="F19713" s="916"/>
      <c r="G19713" s="915"/>
      <c r="H19713" s="915"/>
      <c r="I19713" s="915"/>
    </row>
    <row r="19714" spans="1:9">
      <c r="A19714" s="915"/>
      <c r="B19714" s="915"/>
      <c r="C19714" s="915"/>
      <c r="D19714" s="916"/>
      <c r="E19714" s="916"/>
      <c r="F19714" s="916"/>
      <c r="G19714" s="915"/>
      <c r="H19714" s="915"/>
      <c r="I19714" s="915"/>
    </row>
    <row r="19715" spans="1:9">
      <c r="A19715" s="915"/>
      <c r="B19715" s="915"/>
      <c r="C19715" s="915"/>
      <c r="D19715" s="916"/>
      <c r="E19715" s="916"/>
      <c r="F19715" s="916"/>
      <c r="G19715" s="915"/>
      <c r="H19715" s="915"/>
      <c r="I19715" s="915"/>
    </row>
    <row r="19716" spans="1:9">
      <c r="A19716" s="915"/>
      <c r="B19716" s="915"/>
      <c r="C19716" s="915"/>
      <c r="D19716" s="916"/>
      <c r="E19716" s="916"/>
      <c r="F19716" s="916"/>
      <c r="G19716" s="915"/>
      <c r="H19716" s="915"/>
      <c r="I19716" s="915"/>
    </row>
    <row r="19717" spans="1:9">
      <c r="A19717" s="915"/>
      <c r="B19717" s="915"/>
      <c r="C19717" s="915"/>
      <c r="D19717" s="916"/>
      <c r="E19717" s="916"/>
      <c r="F19717" s="916"/>
      <c r="G19717" s="915"/>
      <c r="H19717" s="915"/>
      <c r="I19717" s="915"/>
    </row>
    <row r="19718" spans="1:9">
      <c r="A19718" s="915"/>
      <c r="B19718" s="915"/>
      <c r="C19718" s="915"/>
      <c r="D19718" s="916"/>
      <c r="E19718" s="916"/>
      <c r="F19718" s="916"/>
      <c r="G19718" s="915"/>
      <c r="H19718" s="915"/>
      <c r="I19718" s="915"/>
    </row>
    <row r="19719" spans="1:9">
      <c r="A19719" s="915"/>
      <c r="B19719" s="915"/>
      <c r="C19719" s="915"/>
      <c r="D19719" s="916"/>
      <c r="E19719" s="916"/>
      <c r="F19719" s="916"/>
      <c r="G19719" s="915"/>
      <c r="H19719" s="915"/>
      <c r="I19719" s="915"/>
    </row>
    <row r="19720" spans="1:9">
      <c r="A19720" s="915"/>
      <c r="B19720" s="915"/>
      <c r="C19720" s="915"/>
      <c r="D19720" s="916"/>
      <c r="E19720" s="916"/>
      <c r="F19720" s="916"/>
      <c r="G19720" s="915"/>
      <c r="H19720" s="915"/>
      <c r="I19720" s="915"/>
    </row>
    <row r="19721" spans="1:9">
      <c r="A19721" s="915"/>
      <c r="B19721" s="915"/>
      <c r="C19721" s="915"/>
      <c r="D19721" s="916"/>
      <c r="E19721" s="916"/>
      <c r="F19721" s="916"/>
      <c r="G19721" s="915"/>
      <c r="H19721" s="915"/>
      <c r="I19721" s="915"/>
    </row>
    <row r="19722" spans="1:9">
      <c r="A19722" s="915"/>
      <c r="B19722" s="915"/>
      <c r="C19722" s="915"/>
      <c r="D19722" s="916"/>
      <c r="E19722" s="916"/>
      <c r="F19722" s="916"/>
      <c r="G19722" s="915"/>
      <c r="H19722" s="915"/>
      <c r="I19722" s="915"/>
    </row>
    <row r="19723" spans="1:9">
      <c r="A19723" s="915"/>
      <c r="B19723" s="915"/>
      <c r="C19723" s="915"/>
      <c r="D19723" s="916"/>
      <c r="E19723" s="916"/>
      <c r="F19723" s="916"/>
      <c r="G19723" s="915"/>
      <c r="H19723" s="915"/>
      <c r="I19723" s="915"/>
    </row>
    <row r="19724" spans="1:9">
      <c r="A19724" s="915"/>
      <c r="B19724" s="915"/>
      <c r="C19724" s="915"/>
      <c r="D19724" s="916"/>
      <c r="E19724" s="916"/>
      <c r="F19724" s="916"/>
      <c r="G19724" s="915"/>
      <c r="H19724" s="915"/>
      <c r="I19724" s="915"/>
    </row>
    <row r="19725" spans="1:9">
      <c r="A19725" s="915"/>
      <c r="B19725" s="915"/>
      <c r="C19725" s="915"/>
      <c r="D19725" s="916"/>
      <c r="E19725" s="916"/>
      <c r="F19725" s="916"/>
      <c r="G19725" s="915"/>
      <c r="H19725" s="915"/>
      <c r="I19725" s="915"/>
    </row>
    <row r="19726" spans="1:9">
      <c r="A19726" s="915"/>
      <c r="B19726" s="915"/>
      <c r="C19726" s="915"/>
      <c r="D19726" s="916"/>
      <c r="E19726" s="916"/>
      <c r="F19726" s="916"/>
      <c r="G19726" s="915"/>
      <c r="H19726" s="915"/>
      <c r="I19726" s="915"/>
    </row>
    <row r="19727" spans="1:9">
      <c r="A19727" s="915"/>
      <c r="B19727" s="915"/>
      <c r="C19727" s="915"/>
      <c r="D19727" s="916"/>
      <c r="E19727" s="916"/>
      <c r="F19727" s="916"/>
      <c r="G19727" s="915"/>
      <c r="H19727" s="915"/>
      <c r="I19727" s="915"/>
    </row>
    <row r="19728" spans="1:9">
      <c r="A19728" s="915"/>
      <c r="B19728" s="915"/>
      <c r="C19728" s="915"/>
      <c r="D19728" s="916"/>
      <c r="E19728" s="916"/>
      <c r="F19728" s="916"/>
      <c r="G19728" s="915"/>
      <c r="H19728" s="915"/>
      <c r="I19728" s="915"/>
    </row>
    <row r="19729" spans="1:9">
      <c r="A19729" s="915"/>
      <c r="B19729" s="915"/>
      <c r="C19729" s="915"/>
      <c r="D19729" s="916"/>
      <c r="E19729" s="916"/>
      <c r="F19729" s="916"/>
      <c r="G19729" s="915"/>
      <c r="H19729" s="915"/>
      <c r="I19729" s="915"/>
    </row>
    <row r="19730" spans="1:9">
      <c r="A19730" s="915"/>
      <c r="B19730" s="915"/>
      <c r="C19730" s="915"/>
      <c r="D19730" s="916"/>
      <c r="E19730" s="916"/>
      <c r="F19730" s="916"/>
      <c r="G19730" s="915"/>
      <c r="H19730" s="915"/>
      <c r="I19730" s="915"/>
    </row>
    <row r="19731" spans="1:9">
      <c r="A19731" s="915"/>
      <c r="B19731" s="915"/>
      <c r="C19731" s="915"/>
      <c r="D19731" s="916"/>
      <c r="E19731" s="916"/>
      <c r="F19731" s="916"/>
      <c r="G19731" s="915"/>
      <c r="H19731" s="915"/>
      <c r="I19731" s="915"/>
    </row>
    <row r="19732" spans="1:9">
      <c r="A19732" s="915"/>
      <c r="B19732" s="915"/>
      <c r="C19732" s="915"/>
      <c r="D19732" s="916"/>
      <c r="E19732" s="916"/>
      <c r="F19732" s="916"/>
      <c r="G19732" s="915"/>
      <c r="H19732" s="915"/>
      <c r="I19732" s="915"/>
    </row>
    <row r="19733" spans="1:9">
      <c r="A19733" s="915"/>
      <c r="B19733" s="915"/>
      <c r="C19733" s="915"/>
      <c r="D19733" s="916"/>
      <c r="E19733" s="916"/>
      <c r="F19733" s="916"/>
      <c r="G19733" s="915"/>
      <c r="H19733" s="915"/>
      <c r="I19733" s="915"/>
    </row>
    <row r="19734" spans="1:9">
      <c r="A19734" s="915"/>
      <c r="B19734" s="915"/>
      <c r="C19734" s="915"/>
      <c r="D19734" s="916"/>
      <c r="E19734" s="916"/>
      <c r="F19734" s="916"/>
      <c r="G19734" s="915"/>
      <c r="H19734" s="915"/>
      <c r="I19734" s="915"/>
    </row>
    <row r="19735" spans="1:9">
      <c r="A19735" s="915"/>
      <c r="B19735" s="915"/>
      <c r="C19735" s="915"/>
      <c r="D19735" s="916"/>
      <c r="E19735" s="916"/>
      <c r="F19735" s="916"/>
      <c r="G19735" s="915"/>
      <c r="H19735" s="915"/>
      <c r="I19735" s="915"/>
    </row>
    <row r="19736" spans="1:9">
      <c r="A19736" s="915"/>
      <c r="B19736" s="915"/>
      <c r="C19736" s="915"/>
      <c r="D19736" s="916"/>
      <c r="E19736" s="916"/>
      <c r="F19736" s="916"/>
      <c r="G19736" s="915"/>
      <c r="H19736" s="915"/>
      <c r="I19736" s="915"/>
    </row>
    <row r="19737" spans="1:9">
      <c r="A19737" s="915"/>
      <c r="B19737" s="915"/>
      <c r="C19737" s="915"/>
      <c r="D19737" s="916"/>
      <c r="E19737" s="916"/>
      <c r="F19737" s="916"/>
      <c r="G19737" s="915"/>
      <c r="H19737" s="915"/>
      <c r="I19737" s="915"/>
    </row>
    <row r="19738" spans="1:9">
      <c r="A19738" s="915"/>
      <c r="B19738" s="915"/>
      <c r="C19738" s="915"/>
      <c r="D19738" s="916"/>
      <c r="E19738" s="916"/>
      <c r="F19738" s="916"/>
      <c r="G19738" s="915"/>
      <c r="H19738" s="915"/>
      <c r="I19738" s="915"/>
    </row>
    <row r="19739" spans="1:9">
      <c r="A19739" s="915"/>
      <c r="B19739" s="915"/>
      <c r="C19739" s="915"/>
      <c r="D19739" s="916"/>
      <c r="E19739" s="916"/>
      <c r="F19739" s="916"/>
      <c r="G19739" s="915"/>
      <c r="H19739" s="915"/>
      <c r="I19739" s="915"/>
    </row>
    <row r="19740" spans="1:9">
      <c r="A19740" s="915"/>
      <c r="B19740" s="915"/>
      <c r="C19740" s="915"/>
      <c r="D19740" s="916"/>
      <c r="E19740" s="916"/>
      <c r="F19740" s="916"/>
      <c r="G19740" s="915"/>
      <c r="H19740" s="915"/>
      <c r="I19740" s="915"/>
    </row>
    <row r="19741" spans="1:9">
      <c r="A19741" s="915"/>
      <c r="B19741" s="915"/>
      <c r="C19741" s="915"/>
      <c r="D19741" s="916"/>
      <c r="E19741" s="916"/>
      <c r="F19741" s="916"/>
      <c r="G19741" s="915"/>
      <c r="H19741" s="915"/>
      <c r="I19741" s="915"/>
    </row>
    <row r="19742" spans="1:9">
      <c r="A19742" s="915"/>
      <c r="B19742" s="915"/>
      <c r="C19742" s="915"/>
      <c r="D19742" s="916"/>
      <c r="E19742" s="916"/>
      <c r="F19742" s="916"/>
      <c r="G19742" s="915"/>
      <c r="H19742" s="915"/>
      <c r="I19742" s="915"/>
    </row>
    <row r="19743" spans="1:9">
      <c r="A19743" s="915"/>
      <c r="B19743" s="915"/>
      <c r="C19743" s="915"/>
      <c r="D19743" s="916"/>
      <c r="E19743" s="916"/>
      <c r="F19743" s="916"/>
      <c r="G19743" s="915"/>
      <c r="H19743" s="915"/>
      <c r="I19743" s="915"/>
    </row>
    <row r="19744" spans="1:9">
      <c r="A19744" s="915"/>
      <c r="B19744" s="915"/>
      <c r="C19744" s="915"/>
      <c r="D19744" s="916"/>
      <c r="E19744" s="916"/>
      <c r="F19744" s="916"/>
      <c r="G19744" s="915"/>
      <c r="H19744" s="915"/>
      <c r="I19744" s="915"/>
    </row>
    <row r="19745" spans="1:9">
      <c r="A19745" s="915"/>
      <c r="B19745" s="915"/>
      <c r="C19745" s="915"/>
      <c r="D19745" s="916"/>
      <c r="E19745" s="916"/>
      <c r="F19745" s="916"/>
      <c r="G19745" s="915"/>
      <c r="H19745" s="915"/>
      <c r="I19745" s="915"/>
    </row>
    <row r="19746" spans="1:9">
      <c r="A19746" s="915"/>
      <c r="B19746" s="915"/>
      <c r="C19746" s="915"/>
      <c r="D19746" s="916"/>
      <c r="E19746" s="916"/>
      <c r="F19746" s="916"/>
      <c r="G19746" s="915"/>
      <c r="H19746" s="915"/>
      <c r="I19746" s="915"/>
    </row>
    <row r="19747" spans="1:9">
      <c r="A19747" s="915"/>
      <c r="B19747" s="915"/>
      <c r="C19747" s="915"/>
      <c r="D19747" s="916"/>
      <c r="E19747" s="916"/>
      <c r="F19747" s="916"/>
      <c r="G19747" s="915"/>
      <c r="H19747" s="915"/>
      <c r="I19747" s="915"/>
    </row>
    <row r="19748" spans="1:9">
      <c r="A19748" s="915"/>
      <c r="B19748" s="915"/>
      <c r="C19748" s="915"/>
      <c r="D19748" s="916"/>
      <c r="E19748" s="916"/>
      <c r="F19748" s="916"/>
      <c r="G19748" s="915"/>
      <c r="H19748" s="915"/>
      <c r="I19748" s="915"/>
    </row>
    <row r="19749" spans="1:9">
      <c r="A19749" s="915"/>
      <c r="B19749" s="915"/>
      <c r="C19749" s="915"/>
      <c r="D19749" s="916"/>
      <c r="E19749" s="916"/>
      <c r="F19749" s="916"/>
      <c r="G19749" s="915"/>
      <c r="H19749" s="915"/>
      <c r="I19749" s="915"/>
    </row>
    <row r="19750" spans="1:9">
      <c r="A19750" s="915"/>
      <c r="B19750" s="915"/>
      <c r="C19750" s="915"/>
      <c r="D19750" s="916"/>
      <c r="E19750" s="916"/>
      <c r="F19750" s="916"/>
      <c r="G19750" s="915"/>
      <c r="H19750" s="915"/>
      <c r="I19750" s="915"/>
    </row>
    <row r="19751" spans="1:9">
      <c r="A19751" s="915"/>
      <c r="B19751" s="915"/>
      <c r="C19751" s="915"/>
      <c r="D19751" s="916"/>
      <c r="E19751" s="916"/>
      <c r="F19751" s="916"/>
      <c r="G19751" s="915"/>
      <c r="H19751" s="915"/>
      <c r="I19751" s="915"/>
    </row>
    <row r="19752" spans="1:9">
      <c r="A19752" s="915"/>
      <c r="B19752" s="915"/>
      <c r="C19752" s="915"/>
      <c r="D19752" s="916"/>
      <c r="E19752" s="916"/>
      <c r="F19752" s="916"/>
      <c r="G19752" s="915"/>
      <c r="H19752" s="915"/>
      <c r="I19752" s="915"/>
    </row>
    <row r="19753" spans="1:9">
      <c r="A19753" s="915"/>
      <c r="B19753" s="915"/>
      <c r="C19753" s="915"/>
      <c r="D19753" s="916"/>
      <c r="E19753" s="916"/>
      <c r="F19753" s="916"/>
      <c r="G19753" s="915"/>
      <c r="H19753" s="915"/>
      <c r="I19753" s="915"/>
    </row>
    <row r="19754" spans="1:9">
      <c r="A19754" s="915"/>
      <c r="B19754" s="915"/>
      <c r="C19754" s="915"/>
      <c r="D19754" s="916"/>
      <c r="E19754" s="916"/>
      <c r="F19754" s="916"/>
      <c r="G19754" s="915"/>
      <c r="H19754" s="915"/>
      <c r="I19754" s="915"/>
    </row>
    <row r="19755" spans="1:9">
      <c r="A19755" s="915"/>
      <c r="B19755" s="915"/>
      <c r="C19755" s="915"/>
      <c r="D19755" s="916"/>
      <c r="E19755" s="916"/>
      <c r="F19755" s="916"/>
      <c r="G19755" s="915"/>
      <c r="H19755" s="915"/>
      <c r="I19755" s="915"/>
    </row>
    <row r="19756" spans="1:9">
      <c r="A19756" s="915"/>
      <c r="B19756" s="915"/>
      <c r="C19756" s="915"/>
      <c r="D19756" s="916"/>
      <c r="E19756" s="916"/>
      <c r="F19756" s="916"/>
      <c r="G19756" s="915"/>
      <c r="H19756" s="915"/>
      <c r="I19756" s="915"/>
    </row>
    <row r="19757" spans="1:9">
      <c r="A19757" s="915"/>
      <c r="B19757" s="915"/>
      <c r="C19757" s="915"/>
      <c r="D19757" s="916"/>
      <c r="E19757" s="916"/>
      <c r="F19757" s="916"/>
      <c r="G19757" s="915"/>
      <c r="H19757" s="915"/>
      <c r="I19757" s="915"/>
    </row>
    <row r="19758" spans="1:9">
      <c r="A19758" s="915"/>
      <c r="B19758" s="915"/>
      <c r="C19758" s="915"/>
      <c r="D19758" s="916"/>
      <c r="E19758" s="916"/>
      <c r="F19758" s="916"/>
      <c r="G19758" s="915"/>
      <c r="H19758" s="915"/>
      <c r="I19758" s="915"/>
    </row>
    <row r="19759" spans="1:9">
      <c r="A19759" s="915"/>
      <c r="B19759" s="915"/>
      <c r="C19759" s="915"/>
      <c r="D19759" s="916"/>
      <c r="E19759" s="916"/>
      <c r="F19759" s="916"/>
      <c r="G19759" s="915"/>
      <c r="H19759" s="915"/>
      <c r="I19759" s="915"/>
    </row>
    <row r="19760" spans="1:9">
      <c r="A19760" s="915"/>
      <c r="B19760" s="915"/>
      <c r="C19760" s="915"/>
      <c r="D19760" s="916"/>
      <c r="E19760" s="916"/>
      <c r="F19760" s="916"/>
      <c r="G19760" s="915"/>
      <c r="H19760" s="915"/>
      <c r="I19760" s="915"/>
    </row>
    <row r="19761" spans="1:9">
      <c r="A19761" s="915"/>
      <c r="B19761" s="915"/>
      <c r="C19761" s="915"/>
      <c r="D19761" s="916"/>
      <c r="E19761" s="916"/>
      <c r="F19761" s="916"/>
      <c r="G19761" s="915"/>
      <c r="H19761" s="915"/>
      <c r="I19761" s="915"/>
    </row>
    <row r="19762" spans="1:9">
      <c r="A19762" s="915"/>
      <c r="B19762" s="915"/>
      <c r="C19762" s="915"/>
      <c r="D19762" s="916"/>
      <c r="E19762" s="916"/>
      <c r="F19762" s="916"/>
      <c r="G19762" s="915"/>
      <c r="H19762" s="915"/>
      <c r="I19762" s="915"/>
    </row>
    <row r="19763" spans="1:9">
      <c r="A19763" s="915"/>
      <c r="B19763" s="915"/>
      <c r="C19763" s="915"/>
      <c r="D19763" s="916"/>
      <c r="E19763" s="916"/>
      <c r="F19763" s="916"/>
      <c r="G19763" s="915"/>
      <c r="H19763" s="915"/>
      <c r="I19763" s="915"/>
    </row>
    <row r="19764" spans="1:9">
      <c r="A19764" s="915"/>
      <c r="B19764" s="915"/>
      <c r="C19764" s="915"/>
      <c r="D19764" s="916"/>
      <c r="E19764" s="916"/>
      <c r="F19764" s="916"/>
      <c r="G19764" s="915"/>
      <c r="H19764" s="915"/>
      <c r="I19764" s="915"/>
    </row>
    <row r="19765" spans="1:9">
      <c r="A19765" s="915"/>
      <c r="B19765" s="915"/>
      <c r="C19765" s="915"/>
      <c r="D19765" s="916"/>
      <c r="E19765" s="916"/>
      <c r="F19765" s="916"/>
      <c r="G19765" s="915"/>
      <c r="H19765" s="915"/>
      <c r="I19765" s="915"/>
    </row>
    <row r="19766" spans="1:9">
      <c r="A19766" s="915"/>
      <c r="B19766" s="915"/>
      <c r="C19766" s="915"/>
      <c r="D19766" s="916"/>
      <c r="E19766" s="916"/>
      <c r="F19766" s="916"/>
      <c r="G19766" s="915"/>
      <c r="H19766" s="915"/>
      <c r="I19766" s="915"/>
    </row>
    <row r="19767" spans="1:9">
      <c r="A19767" s="915"/>
      <c r="B19767" s="915"/>
      <c r="C19767" s="915"/>
      <c r="D19767" s="916"/>
      <c r="E19767" s="916"/>
      <c r="F19767" s="916"/>
      <c r="G19767" s="915"/>
      <c r="H19767" s="915"/>
      <c r="I19767" s="915"/>
    </row>
    <row r="19768" spans="1:9">
      <c r="A19768" s="915"/>
      <c r="B19768" s="915"/>
      <c r="C19768" s="915"/>
      <c r="D19768" s="916"/>
      <c r="E19768" s="916"/>
      <c r="F19768" s="916"/>
      <c r="G19768" s="915"/>
      <c r="H19768" s="915"/>
      <c r="I19768" s="915"/>
    </row>
    <row r="19769" spans="1:9">
      <c r="A19769" s="915"/>
      <c r="B19769" s="915"/>
      <c r="C19769" s="915"/>
      <c r="D19769" s="916"/>
      <c r="E19769" s="916"/>
      <c r="F19769" s="916"/>
      <c r="G19769" s="915"/>
      <c r="H19769" s="915"/>
      <c r="I19769" s="915"/>
    </row>
    <row r="19770" spans="1:9">
      <c r="A19770" s="915"/>
      <c r="B19770" s="915"/>
      <c r="C19770" s="915"/>
      <c r="D19770" s="916"/>
      <c r="E19770" s="916"/>
      <c r="F19770" s="916"/>
      <c r="G19770" s="915"/>
      <c r="H19770" s="915"/>
      <c r="I19770" s="915"/>
    </row>
    <row r="19771" spans="1:9">
      <c r="A19771" s="915"/>
      <c r="B19771" s="915"/>
      <c r="C19771" s="915"/>
      <c r="D19771" s="916"/>
      <c r="E19771" s="916"/>
      <c r="F19771" s="916"/>
      <c r="G19771" s="915"/>
      <c r="H19771" s="915"/>
      <c r="I19771" s="915"/>
    </row>
    <row r="19772" spans="1:9">
      <c r="A19772" s="915"/>
      <c r="B19772" s="915"/>
      <c r="C19772" s="915"/>
      <c r="D19772" s="916"/>
      <c r="E19772" s="916"/>
      <c r="F19772" s="916"/>
      <c r="G19772" s="915"/>
      <c r="H19772" s="915"/>
      <c r="I19772" s="915"/>
    </row>
    <row r="19773" spans="1:9">
      <c r="A19773" s="915"/>
      <c r="B19773" s="915"/>
      <c r="C19773" s="915"/>
      <c r="D19773" s="916"/>
      <c r="E19773" s="916"/>
      <c r="F19773" s="916"/>
      <c r="G19773" s="915"/>
      <c r="H19773" s="915"/>
      <c r="I19773" s="915"/>
    </row>
    <row r="19774" spans="1:9">
      <c r="A19774" s="915"/>
      <c r="B19774" s="915"/>
      <c r="C19774" s="915"/>
      <c r="D19774" s="916"/>
      <c r="E19774" s="916"/>
      <c r="F19774" s="916"/>
      <c r="G19774" s="915"/>
      <c r="H19774" s="915"/>
      <c r="I19774" s="915"/>
    </row>
    <row r="19775" spans="1:9">
      <c r="A19775" s="915"/>
      <c r="B19775" s="915"/>
      <c r="C19775" s="915"/>
      <c r="D19775" s="916"/>
      <c r="E19775" s="916"/>
      <c r="F19775" s="916"/>
      <c r="G19775" s="915"/>
      <c r="H19775" s="915"/>
      <c r="I19775" s="915"/>
    </row>
    <row r="19776" spans="1:9">
      <c r="A19776" s="915"/>
      <c r="B19776" s="915"/>
      <c r="C19776" s="915"/>
      <c r="D19776" s="916"/>
      <c r="E19776" s="916"/>
      <c r="F19776" s="916"/>
      <c r="G19776" s="915"/>
      <c r="H19776" s="915"/>
      <c r="I19776" s="915"/>
    </row>
    <row r="19777" spans="1:9">
      <c r="A19777" s="915"/>
      <c r="B19777" s="915"/>
      <c r="C19777" s="915"/>
      <c r="D19777" s="916"/>
      <c r="E19777" s="916"/>
      <c r="F19777" s="916"/>
      <c r="G19777" s="915"/>
      <c r="H19777" s="915"/>
      <c r="I19777" s="915"/>
    </row>
    <row r="19778" spans="1:9">
      <c r="A19778" s="915"/>
      <c r="B19778" s="915"/>
      <c r="C19778" s="915"/>
      <c r="D19778" s="916"/>
      <c r="E19778" s="916"/>
      <c r="F19778" s="916"/>
      <c r="G19778" s="915"/>
      <c r="H19778" s="915"/>
      <c r="I19778" s="915"/>
    </row>
    <row r="19779" spans="1:9">
      <c r="A19779" s="915"/>
      <c r="B19779" s="915"/>
      <c r="C19779" s="915"/>
      <c r="D19779" s="916"/>
      <c r="E19779" s="916"/>
      <c r="F19779" s="916"/>
      <c r="G19779" s="915"/>
      <c r="H19779" s="915"/>
      <c r="I19779" s="915"/>
    </row>
    <row r="19780" spans="1:9">
      <c r="A19780" s="915"/>
      <c r="B19780" s="915"/>
      <c r="C19780" s="915"/>
      <c r="D19780" s="916"/>
      <c r="E19780" s="916"/>
      <c r="F19780" s="916"/>
      <c r="G19780" s="915"/>
      <c r="H19780" s="915"/>
      <c r="I19780" s="915"/>
    </row>
    <row r="19781" spans="1:9">
      <c r="A19781" s="915"/>
      <c r="B19781" s="915"/>
      <c r="C19781" s="915"/>
      <c r="D19781" s="916"/>
      <c r="E19781" s="916"/>
      <c r="F19781" s="916"/>
      <c r="G19781" s="915"/>
      <c r="H19781" s="915"/>
      <c r="I19781" s="915"/>
    </row>
    <row r="19782" spans="1:9">
      <c r="A19782" s="915"/>
      <c r="B19782" s="915"/>
      <c r="C19782" s="915"/>
      <c r="D19782" s="916"/>
      <c r="E19782" s="916"/>
      <c r="F19782" s="916"/>
      <c r="G19782" s="915"/>
      <c r="H19782" s="915"/>
      <c r="I19782" s="915"/>
    </row>
    <row r="19783" spans="1:9">
      <c r="A19783" s="915"/>
      <c r="B19783" s="915"/>
      <c r="C19783" s="915"/>
      <c r="D19783" s="916"/>
      <c r="E19783" s="916"/>
      <c r="F19783" s="916"/>
      <c r="G19783" s="915"/>
      <c r="H19783" s="915"/>
      <c r="I19783" s="915"/>
    </row>
    <row r="19784" spans="1:9">
      <c r="A19784" s="915"/>
      <c r="B19784" s="915"/>
      <c r="C19784" s="915"/>
      <c r="D19784" s="916"/>
      <c r="E19784" s="916"/>
      <c r="F19784" s="916"/>
      <c r="G19784" s="915"/>
      <c r="H19784" s="915"/>
      <c r="I19784" s="915"/>
    </row>
    <row r="19785" spans="1:9">
      <c r="A19785" s="915"/>
      <c r="B19785" s="915"/>
      <c r="C19785" s="915"/>
      <c r="D19785" s="916"/>
      <c r="E19785" s="916"/>
      <c r="F19785" s="916"/>
      <c r="G19785" s="915"/>
      <c r="H19785" s="915"/>
      <c r="I19785" s="915"/>
    </row>
    <row r="19786" spans="1:9">
      <c r="A19786" s="915"/>
      <c r="B19786" s="915"/>
      <c r="C19786" s="915"/>
      <c r="D19786" s="916"/>
      <c r="E19786" s="916"/>
      <c r="F19786" s="916"/>
      <c r="G19786" s="915"/>
      <c r="H19786" s="915"/>
      <c r="I19786" s="915"/>
    </row>
    <row r="19787" spans="1:9">
      <c r="A19787" s="915"/>
      <c r="B19787" s="915"/>
      <c r="C19787" s="915"/>
      <c r="D19787" s="916"/>
      <c r="E19787" s="916"/>
      <c r="F19787" s="916"/>
      <c r="G19787" s="915"/>
      <c r="H19787" s="915"/>
      <c r="I19787" s="915"/>
    </row>
    <row r="19788" spans="1:9">
      <c r="A19788" s="915"/>
      <c r="B19788" s="915"/>
      <c r="C19788" s="915"/>
      <c r="D19788" s="916"/>
      <c r="E19788" s="916"/>
      <c r="F19788" s="916"/>
      <c r="G19788" s="915"/>
      <c r="H19788" s="915"/>
      <c r="I19788" s="915"/>
    </row>
    <row r="19789" spans="1:9">
      <c r="A19789" s="915"/>
      <c r="B19789" s="915"/>
      <c r="C19789" s="915"/>
      <c r="D19789" s="916"/>
      <c r="E19789" s="916"/>
      <c r="F19789" s="916"/>
      <c r="G19789" s="915"/>
      <c r="H19789" s="915"/>
      <c r="I19789" s="915"/>
    </row>
    <row r="19790" spans="1:9">
      <c r="A19790" s="915"/>
      <c r="B19790" s="915"/>
      <c r="C19790" s="915"/>
      <c r="D19790" s="916"/>
      <c r="E19790" s="916"/>
      <c r="F19790" s="916"/>
      <c r="G19790" s="915"/>
      <c r="H19790" s="915"/>
      <c r="I19790" s="915"/>
    </row>
    <row r="19791" spans="1:9">
      <c r="A19791" s="915"/>
      <c r="B19791" s="915"/>
      <c r="C19791" s="915"/>
      <c r="D19791" s="916"/>
      <c r="E19791" s="916"/>
      <c r="F19791" s="916"/>
      <c r="G19791" s="915"/>
      <c r="H19791" s="915"/>
      <c r="I19791" s="915"/>
    </row>
    <row r="19792" spans="1:9">
      <c r="A19792" s="915"/>
      <c r="B19792" s="915"/>
      <c r="C19792" s="915"/>
      <c r="D19792" s="916"/>
      <c r="E19792" s="916"/>
      <c r="F19792" s="916"/>
      <c r="G19792" s="915"/>
      <c r="H19792" s="915"/>
      <c r="I19792" s="915"/>
    </row>
    <row r="19793" spans="1:9">
      <c r="A19793" s="915"/>
      <c r="B19793" s="915"/>
      <c r="C19793" s="915"/>
      <c r="D19793" s="916"/>
      <c r="E19793" s="916"/>
      <c r="F19793" s="916"/>
      <c r="G19793" s="915"/>
      <c r="H19793" s="915"/>
      <c r="I19793" s="915"/>
    </row>
    <row r="19794" spans="1:9">
      <c r="A19794" s="915"/>
      <c r="B19794" s="915"/>
      <c r="C19794" s="915"/>
      <c r="D19794" s="916"/>
      <c r="E19794" s="916"/>
      <c r="F19794" s="916"/>
      <c r="G19794" s="915"/>
      <c r="H19794" s="915"/>
      <c r="I19794" s="915"/>
    </row>
    <row r="19795" spans="1:9">
      <c r="A19795" s="915"/>
      <c r="B19795" s="915"/>
      <c r="C19795" s="915"/>
      <c r="D19795" s="916"/>
      <c r="E19795" s="916"/>
      <c r="F19795" s="916"/>
      <c r="G19795" s="915"/>
      <c r="H19795" s="915"/>
      <c r="I19795" s="915"/>
    </row>
    <row r="19796" spans="1:9">
      <c r="A19796" s="915"/>
      <c r="B19796" s="915"/>
      <c r="C19796" s="915"/>
      <c r="D19796" s="916"/>
      <c r="E19796" s="916"/>
      <c r="F19796" s="916"/>
      <c r="G19796" s="915"/>
      <c r="H19796" s="915"/>
      <c r="I19796" s="915"/>
    </row>
    <row r="19797" spans="1:9">
      <c r="A19797" s="915"/>
      <c r="B19797" s="915"/>
      <c r="C19797" s="915"/>
      <c r="D19797" s="916"/>
      <c r="E19797" s="916"/>
      <c r="F19797" s="916"/>
      <c r="G19797" s="915"/>
      <c r="H19797" s="915"/>
      <c r="I19797" s="915"/>
    </row>
    <row r="19798" spans="1:9">
      <c r="A19798" s="915"/>
      <c r="B19798" s="915"/>
      <c r="C19798" s="915"/>
      <c r="D19798" s="916"/>
      <c r="E19798" s="916"/>
      <c r="F19798" s="916"/>
      <c r="G19798" s="915"/>
      <c r="H19798" s="915"/>
      <c r="I19798" s="915"/>
    </row>
    <row r="19799" spans="1:9">
      <c r="A19799" s="915"/>
      <c r="B19799" s="915"/>
      <c r="C19799" s="915"/>
      <c r="D19799" s="916"/>
      <c r="E19799" s="916"/>
      <c r="F19799" s="916"/>
      <c r="G19799" s="915"/>
      <c r="H19799" s="915"/>
      <c r="I19799" s="915"/>
    </row>
    <row r="19800" spans="1:9">
      <c r="A19800" s="915"/>
      <c r="B19800" s="915"/>
      <c r="C19800" s="915"/>
      <c r="D19800" s="916"/>
      <c r="E19800" s="916"/>
      <c r="F19800" s="916"/>
      <c r="G19800" s="915"/>
      <c r="H19800" s="915"/>
      <c r="I19800" s="915"/>
    </row>
    <row r="19801" spans="1:9">
      <c r="A19801" s="915"/>
      <c r="B19801" s="915"/>
      <c r="C19801" s="915"/>
      <c r="D19801" s="916"/>
      <c r="E19801" s="916"/>
      <c r="F19801" s="916"/>
      <c r="G19801" s="915"/>
      <c r="H19801" s="915"/>
      <c r="I19801" s="915"/>
    </row>
    <row r="19802" spans="1:9">
      <c r="A19802" s="915"/>
      <c r="B19802" s="915"/>
      <c r="C19802" s="915"/>
      <c r="D19802" s="916"/>
      <c r="E19802" s="916"/>
      <c r="F19802" s="916"/>
      <c r="G19802" s="915"/>
      <c r="H19802" s="915"/>
      <c r="I19802" s="915"/>
    </row>
    <row r="19803" spans="1:9">
      <c r="A19803" s="915"/>
      <c r="B19803" s="915"/>
      <c r="C19803" s="915"/>
      <c r="D19803" s="916"/>
      <c r="E19803" s="916"/>
      <c r="F19803" s="916"/>
      <c r="G19803" s="915"/>
      <c r="H19803" s="915"/>
      <c r="I19803" s="915"/>
    </row>
    <row r="19804" spans="1:9">
      <c r="A19804" s="915"/>
      <c r="B19804" s="915"/>
      <c r="C19804" s="915"/>
      <c r="D19804" s="916"/>
      <c r="E19804" s="916"/>
      <c r="F19804" s="916"/>
      <c r="G19804" s="915"/>
      <c r="H19804" s="915"/>
      <c r="I19804" s="915"/>
    </row>
    <row r="19805" spans="1:9">
      <c r="A19805" s="915"/>
      <c r="B19805" s="915"/>
      <c r="C19805" s="915"/>
      <c r="D19805" s="916"/>
      <c r="E19805" s="916"/>
      <c r="F19805" s="916"/>
      <c r="G19805" s="915"/>
      <c r="H19805" s="915"/>
      <c r="I19805" s="915"/>
    </row>
    <row r="19806" spans="1:9">
      <c r="A19806" s="915"/>
      <c r="B19806" s="915"/>
      <c r="C19806" s="915"/>
      <c r="D19806" s="916"/>
      <c r="E19806" s="916"/>
      <c r="F19806" s="916"/>
      <c r="G19806" s="915"/>
      <c r="H19806" s="915"/>
      <c r="I19806" s="915"/>
    </row>
    <row r="19807" spans="1:9">
      <c r="A19807" s="915"/>
      <c r="B19807" s="915"/>
      <c r="C19807" s="915"/>
      <c r="D19807" s="916"/>
      <c r="E19807" s="916"/>
      <c r="F19807" s="916"/>
      <c r="G19807" s="915"/>
      <c r="H19807" s="915"/>
      <c r="I19807" s="915"/>
    </row>
    <row r="19808" spans="1:9">
      <c r="A19808" s="915"/>
      <c r="B19808" s="915"/>
      <c r="C19808" s="915"/>
      <c r="D19808" s="916"/>
      <c r="E19808" s="916"/>
      <c r="F19808" s="916"/>
      <c r="G19808" s="915"/>
      <c r="H19808" s="915"/>
      <c r="I19808" s="915"/>
    </row>
    <row r="19809" spans="1:9">
      <c r="A19809" s="915"/>
      <c r="B19809" s="915"/>
      <c r="C19809" s="915"/>
      <c r="D19809" s="916"/>
      <c r="E19809" s="916"/>
      <c r="F19809" s="916"/>
      <c r="G19809" s="915"/>
      <c r="H19809" s="915"/>
      <c r="I19809" s="915"/>
    </row>
    <row r="19810" spans="1:9">
      <c r="A19810" s="915"/>
      <c r="B19810" s="915"/>
      <c r="C19810" s="915"/>
      <c r="D19810" s="916"/>
      <c r="E19810" s="916"/>
      <c r="F19810" s="916"/>
      <c r="G19810" s="915"/>
      <c r="H19810" s="915"/>
      <c r="I19810" s="915"/>
    </row>
    <row r="19811" spans="1:9">
      <c r="A19811" s="915"/>
      <c r="B19811" s="915"/>
      <c r="C19811" s="915"/>
      <c r="D19811" s="916"/>
      <c r="E19811" s="916"/>
      <c r="F19811" s="916"/>
      <c r="G19811" s="915"/>
      <c r="H19811" s="915"/>
      <c r="I19811" s="915"/>
    </row>
    <row r="19812" spans="1:9">
      <c r="A19812" s="915"/>
      <c r="B19812" s="915"/>
      <c r="C19812" s="915"/>
      <c r="D19812" s="916"/>
      <c r="E19812" s="916"/>
      <c r="F19812" s="916"/>
      <c r="G19812" s="915"/>
      <c r="H19812" s="915"/>
      <c r="I19812" s="915"/>
    </row>
    <row r="19813" spans="1:9">
      <c r="A19813" s="915"/>
      <c r="B19813" s="915"/>
      <c r="C19813" s="915"/>
      <c r="D19813" s="916"/>
      <c r="E19813" s="916"/>
      <c r="F19813" s="916"/>
      <c r="G19813" s="915"/>
      <c r="H19813" s="915"/>
      <c r="I19813" s="915"/>
    </row>
    <row r="19814" spans="1:9">
      <c r="A19814" s="915"/>
      <c r="B19814" s="915"/>
      <c r="C19814" s="915"/>
      <c r="D19814" s="916"/>
      <c r="E19814" s="916"/>
      <c r="F19814" s="916"/>
      <c r="G19814" s="915"/>
      <c r="H19814" s="915"/>
      <c r="I19814" s="915"/>
    </row>
    <row r="19815" spans="1:9">
      <c r="A19815" s="915"/>
      <c r="B19815" s="915"/>
      <c r="C19815" s="915"/>
      <c r="D19815" s="916"/>
      <c r="E19815" s="916"/>
      <c r="F19815" s="916"/>
      <c r="G19815" s="915"/>
      <c r="H19815" s="915"/>
      <c r="I19815" s="915"/>
    </row>
    <row r="19816" spans="1:9">
      <c r="A19816" s="915"/>
      <c r="B19816" s="915"/>
      <c r="C19816" s="915"/>
      <c r="D19816" s="916"/>
      <c r="E19816" s="916"/>
      <c r="F19816" s="916"/>
      <c r="G19816" s="915"/>
      <c r="H19816" s="915"/>
      <c r="I19816" s="915"/>
    </row>
    <row r="19817" spans="1:9">
      <c r="A19817" s="915"/>
      <c r="B19817" s="915"/>
      <c r="C19817" s="915"/>
      <c r="D19817" s="916"/>
      <c r="E19817" s="916"/>
      <c r="F19817" s="916"/>
      <c r="G19817" s="915"/>
      <c r="H19817" s="915"/>
      <c r="I19817" s="915"/>
    </row>
    <row r="19818" spans="1:9">
      <c r="A19818" s="915"/>
      <c r="B19818" s="915"/>
      <c r="C19818" s="915"/>
      <c r="D19818" s="916"/>
      <c r="E19818" s="916"/>
      <c r="F19818" s="916"/>
      <c r="G19818" s="915"/>
      <c r="H19818" s="915"/>
      <c r="I19818" s="915"/>
    </row>
    <row r="19819" spans="1:9">
      <c r="A19819" s="915"/>
      <c r="B19819" s="915"/>
      <c r="C19819" s="915"/>
      <c r="D19819" s="916"/>
      <c r="E19819" s="916"/>
      <c r="F19819" s="916"/>
      <c r="G19819" s="915"/>
      <c r="H19819" s="915"/>
      <c r="I19819" s="915"/>
    </row>
    <row r="19820" spans="1:9">
      <c r="A19820" s="915"/>
      <c r="B19820" s="915"/>
      <c r="C19820" s="915"/>
      <c r="D19820" s="916"/>
      <c r="E19820" s="916"/>
      <c r="F19820" s="916"/>
      <c r="G19820" s="915"/>
      <c r="H19820" s="915"/>
      <c r="I19820" s="915"/>
    </row>
    <row r="19821" spans="1:9">
      <c r="A19821" s="915"/>
      <c r="B19821" s="915"/>
      <c r="C19821" s="915"/>
      <c r="D19821" s="916"/>
      <c r="E19821" s="916"/>
      <c r="F19821" s="916"/>
      <c r="G19821" s="915"/>
      <c r="H19821" s="915"/>
      <c r="I19821" s="915"/>
    </row>
    <row r="19822" spans="1:9">
      <c r="A19822" s="915"/>
      <c r="B19822" s="915"/>
      <c r="C19822" s="915"/>
      <c r="D19822" s="916"/>
      <c r="E19822" s="916"/>
      <c r="F19822" s="916"/>
      <c r="G19822" s="915"/>
      <c r="H19822" s="915"/>
      <c r="I19822" s="915"/>
    </row>
    <row r="19823" spans="1:9">
      <c r="A19823" s="915"/>
      <c r="B19823" s="915"/>
      <c r="C19823" s="915"/>
      <c r="D19823" s="916"/>
      <c r="E19823" s="916"/>
      <c r="F19823" s="916"/>
      <c r="G19823" s="915"/>
      <c r="H19823" s="915"/>
      <c r="I19823" s="915"/>
    </row>
    <row r="19824" spans="1:9">
      <c r="A19824" s="915"/>
      <c r="B19824" s="915"/>
      <c r="C19824" s="915"/>
      <c r="D19824" s="916"/>
      <c r="E19824" s="916"/>
      <c r="F19824" s="916"/>
      <c r="G19824" s="915"/>
      <c r="H19824" s="915"/>
      <c r="I19824" s="915"/>
    </row>
    <row r="19825" spans="1:9">
      <c r="A19825" s="915"/>
      <c r="B19825" s="915"/>
      <c r="C19825" s="915"/>
      <c r="D19825" s="916"/>
      <c r="E19825" s="916"/>
      <c r="F19825" s="916"/>
      <c r="G19825" s="915"/>
      <c r="H19825" s="915"/>
      <c r="I19825" s="915"/>
    </row>
    <row r="19826" spans="1:9">
      <c r="A19826" s="915"/>
      <c r="B19826" s="915"/>
      <c r="C19826" s="915"/>
      <c r="D19826" s="916"/>
      <c r="E19826" s="916"/>
      <c r="F19826" s="916"/>
      <c r="G19826" s="915"/>
      <c r="H19826" s="915"/>
      <c r="I19826" s="915"/>
    </row>
    <row r="19827" spans="1:9">
      <c r="A19827" s="915"/>
      <c r="B19827" s="915"/>
      <c r="C19827" s="915"/>
      <c r="D19827" s="916"/>
      <c r="E19827" s="916"/>
      <c r="F19827" s="916"/>
      <c r="G19827" s="915"/>
      <c r="H19827" s="915"/>
      <c r="I19827" s="915"/>
    </row>
    <row r="19828" spans="1:9">
      <c r="A19828" s="915"/>
      <c r="B19828" s="915"/>
      <c r="C19828" s="915"/>
      <c r="D19828" s="916"/>
      <c r="E19828" s="916"/>
      <c r="F19828" s="916"/>
      <c r="G19828" s="915"/>
      <c r="H19828" s="915"/>
      <c r="I19828" s="915"/>
    </row>
    <row r="19829" spans="1:9">
      <c r="A19829" s="915"/>
      <c r="B19829" s="915"/>
      <c r="C19829" s="915"/>
      <c r="D19829" s="916"/>
      <c r="E19829" s="916"/>
      <c r="F19829" s="916"/>
      <c r="G19829" s="915"/>
      <c r="H19829" s="915"/>
      <c r="I19829" s="915"/>
    </row>
    <row r="19830" spans="1:9">
      <c r="A19830" s="915"/>
      <c r="B19830" s="915"/>
      <c r="C19830" s="915"/>
      <c r="D19830" s="916"/>
      <c r="E19830" s="916"/>
      <c r="F19830" s="916"/>
      <c r="G19830" s="915"/>
      <c r="H19830" s="915"/>
      <c r="I19830" s="915"/>
    </row>
    <row r="19831" spans="1:9">
      <c r="A19831" s="915"/>
      <c r="B19831" s="915"/>
      <c r="C19831" s="915"/>
      <c r="D19831" s="916"/>
      <c r="E19831" s="916"/>
      <c r="F19831" s="916"/>
      <c r="G19831" s="915"/>
      <c r="H19831" s="915"/>
      <c r="I19831" s="915"/>
    </row>
    <row r="19832" spans="1:9">
      <c r="A19832" s="915"/>
      <c r="B19832" s="915"/>
      <c r="C19832" s="915"/>
      <c r="D19832" s="916"/>
      <c r="E19832" s="916"/>
      <c r="F19832" s="916"/>
      <c r="G19832" s="915"/>
      <c r="H19832" s="915"/>
      <c r="I19832" s="915"/>
    </row>
    <row r="19833" spans="1:9">
      <c r="A19833" s="915"/>
      <c r="B19833" s="915"/>
      <c r="C19833" s="915"/>
      <c r="D19833" s="916"/>
      <c r="E19833" s="916"/>
      <c r="F19833" s="916"/>
      <c r="G19833" s="915"/>
      <c r="H19833" s="915"/>
      <c r="I19833" s="915"/>
    </row>
    <row r="19834" spans="1:9">
      <c r="A19834" s="915"/>
      <c r="B19834" s="915"/>
      <c r="C19834" s="915"/>
      <c r="D19834" s="916"/>
      <c r="E19834" s="916"/>
      <c r="F19834" s="916"/>
      <c r="G19834" s="915"/>
      <c r="H19834" s="915"/>
      <c r="I19834" s="915"/>
    </row>
    <row r="19835" spans="1:9">
      <c r="A19835" s="915"/>
      <c r="B19835" s="915"/>
      <c r="C19835" s="915"/>
      <c r="D19835" s="916"/>
      <c r="E19835" s="916"/>
      <c r="F19835" s="916"/>
      <c r="G19835" s="915"/>
      <c r="H19835" s="915"/>
      <c r="I19835" s="915"/>
    </row>
    <row r="19836" spans="1:9">
      <c r="A19836" s="915"/>
      <c r="B19836" s="915"/>
      <c r="C19836" s="915"/>
      <c r="D19836" s="916"/>
      <c r="E19836" s="916"/>
      <c r="F19836" s="916"/>
      <c r="G19836" s="915"/>
      <c r="H19836" s="915"/>
      <c r="I19836" s="915"/>
    </row>
    <row r="19837" spans="1:9">
      <c r="A19837" s="915"/>
      <c r="B19837" s="915"/>
      <c r="C19837" s="915"/>
      <c r="D19837" s="916"/>
      <c r="E19837" s="916"/>
      <c r="F19837" s="916"/>
      <c r="G19837" s="915"/>
      <c r="H19837" s="915"/>
      <c r="I19837" s="915"/>
    </row>
    <row r="19838" spans="1:9">
      <c r="A19838" s="915"/>
      <c r="B19838" s="915"/>
      <c r="C19838" s="915"/>
      <c r="D19838" s="916"/>
      <c r="E19838" s="916"/>
      <c r="F19838" s="916"/>
      <c r="G19838" s="915"/>
      <c r="H19838" s="915"/>
      <c r="I19838" s="915"/>
    </row>
    <row r="19839" spans="1:9">
      <c r="A19839" s="915"/>
      <c r="B19839" s="915"/>
      <c r="C19839" s="915"/>
      <c r="D19839" s="916"/>
      <c r="E19839" s="916"/>
      <c r="F19839" s="916"/>
      <c r="G19839" s="915"/>
      <c r="H19839" s="915"/>
      <c r="I19839" s="915"/>
    </row>
    <row r="19840" spans="1:9">
      <c r="A19840" s="915"/>
      <c r="B19840" s="915"/>
      <c r="C19840" s="915"/>
      <c r="D19840" s="916"/>
      <c r="E19840" s="916"/>
      <c r="F19840" s="916"/>
      <c r="G19840" s="915"/>
      <c r="H19840" s="915"/>
      <c r="I19840" s="915"/>
    </row>
    <row r="19841" spans="1:9">
      <c r="A19841" s="915"/>
      <c r="B19841" s="915"/>
      <c r="C19841" s="915"/>
      <c r="D19841" s="916"/>
      <c r="E19841" s="916"/>
      <c r="F19841" s="916"/>
      <c r="G19841" s="915"/>
      <c r="H19841" s="915"/>
      <c r="I19841" s="915"/>
    </row>
    <row r="19842" spans="1:9">
      <c r="A19842" s="915"/>
      <c r="B19842" s="915"/>
      <c r="C19842" s="915"/>
      <c r="D19842" s="916"/>
      <c r="E19842" s="916"/>
      <c r="F19842" s="916"/>
      <c r="G19842" s="915"/>
      <c r="H19842" s="915"/>
      <c r="I19842" s="915"/>
    </row>
    <row r="19843" spans="1:9">
      <c r="A19843" s="915"/>
      <c r="B19843" s="915"/>
      <c r="C19843" s="915"/>
      <c r="D19843" s="916"/>
      <c r="E19843" s="916"/>
      <c r="F19843" s="916"/>
      <c r="G19843" s="915"/>
      <c r="H19843" s="915"/>
      <c r="I19843" s="915"/>
    </row>
    <row r="19844" spans="1:9">
      <c r="A19844" s="915"/>
      <c r="B19844" s="915"/>
      <c r="C19844" s="915"/>
      <c r="D19844" s="916"/>
      <c r="E19844" s="916"/>
      <c r="F19844" s="916"/>
      <c r="G19844" s="915"/>
      <c r="H19844" s="915"/>
      <c r="I19844" s="915"/>
    </row>
    <row r="19845" spans="1:9">
      <c r="A19845" s="915"/>
      <c r="B19845" s="915"/>
      <c r="C19845" s="915"/>
      <c r="D19845" s="916"/>
      <c r="E19845" s="916"/>
      <c r="F19845" s="916"/>
      <c r="G19845" s="915"/>
      <c r="H19845" s="915"/>
      <c r="I19845" s="915"/>
    </row>
    <row r="19846" spans="1:9">
      <c r="A19846" s="915"/>
      <c r="B19846" s="915"/>
      <c r="C19846" s="915"/>
      <c r="D19846" s="916"/>
      <c r="E19846" s="916"/>
      <c r="F19846" s="916"/>
      <c r="G19846" s="915"/>
      <c r="H19846" s="915"/>
      <c r="I19846" s="915"/>
    </row>
    <row r="19847" spans="1:9">
      <c r="A19847" s="915"/>
      <c r="B19847" s="915"/>
      <c r="C19847" s="915"/>
      <c r="D19847" s="916"/>
      <c r="E19847" s="916"/>
      <c r="F19847" s="916"/>
      <c r="G19847" s="915"/>
      <c r="H19847" s="915"/>
      <c r="I19847" s="915"/>
    </row>
    <row r="19848" spans="1:9">
      <c r="A19848" s="915"/>
      <c r="B19848" s="915"/>
      <c r="C19848" s="915"/>
      <c r="D19848" s="916"/>
      <c r="E19848" s="916"/>
      <c r="F19848" s="916"/>
      <c r="G19848" s="915"/>
      <c r="H19848" s="915"/>
      <c r="I19848" s="915"/>
    </row>
    <row r="19849" spans="1:9">
      <c r="A19849" s="915"/>
      <c r="B19849" s="915"/>
      <c r="C19849" s="915"/>
      <c r="D19849" s="916"/>
      <c r="E19849" s="916"/>
      <c r="F19849" s="916"/>
      <c r="G19849" s="915"/>
      <c r="H19849" s="915"/>
      <c r="I19849" s="915"/>
    </row>
    <row r="19850" spans="1:9">
      <c r="A19850" s="915"/>
      <c r="B19850" s="915"/>
      <c r="C19850" s="915"/>
      <c r="D19850" s="916"/>
      <c r="E19850" s="916"/>
      <c r="F19850" s="916"/>
      <c r="G19850" s="915"/>
      <c r="H19850" s="915"/>
      <c r="I19850" s="915"/>
    </row>
    <row r="19851" spans="1:9">
      <c r="A19851" s="915"/>
      <c r="B19851" s="915"/>
      <c r="C19851" s="915"/>
      <c r="D19851" s="916"/>
      <c r="E19851" s="916"/>
      <c r="F19851" s="916"/>
      <c r="G19851" s="915"/>
      <c r="H19851" s="915"/>
      <c r="I19851" s="915"/>
    </row>
    <row r="19852" spans="1:9">
      <c r="A19852" s="915"/>
      <c r="B19852" s="915"/>
      <c r="C19852" s="915"/>
      <c r="D19852" s="916"/>
      <c r="E19852" s="916"/>
      <c r="F19852" s="916"/>
      <c r="G19852" s="915"/>
      <c r="H19852" s="915"/>
      <c r="I19852" s="915"/>
    </row>
    <row r="19853" spans="1:9">
      <c r="A19853" s="915"/>
      <c r="B19853" s="915"/>
      <c r="C19853" s="915"/>
      <c r="D19853" s="916"/>
      <c r="E19853" s="916"/>
      <c r="F19853" s="916"/>
      <c r="G19853" s="915"/>
      <c r="H19853" s="915"/>
      <c r="I19853" s="915"/>
    </row>
    <row r="19854" spans="1:9">
      <c r="A19854" s="915"/>
      <c r="B19854" s="915"/>
      <c r="C19854" s="915"/>
      <c r="D19854" s="916"/>
      <c r="E19854" s="916"/>
      <c r="F19854" s="916"/>
      <c r="G19854" s="915"/>
      <c r="H19854" s="915"/>
      <c r="I19854" s="915"/>
    </row>
    <row r="19855" spans="1:9">
      <c r="A19855" s="915"/>
      <c r="B19855" s="915"/>
      <c r="C19855" s="915"/>
      <c r="D19855" s="916"/>
      <c r="E19855" s="916"/>
      <c r="F19855" s="916"/>
      <c r="G19855" s="915"/>
      <c r="H19855" s="915"/>
      <c r="I19855" s="915"/>
    </row>
    <row r="19856" spans="1:9">
      <c r="A19856" s="915"/>
      <c r="B19856" s="915"/>
      <c r="C19856" s="915"/>
      <c r="D19856" s="916"/>
      <c r="E19856" s="916"/>
      <c r="F19856" s="916"/>
      <c r="G19856" s="915"/>
      <c r="H19856" s="915"/>
      <c r="I19856" s="915"/>
    </row>
    <row r="19857" spans="1:9">
      <c r="A19857" s="915"/>
      <c r="B19857" s="915"/>
      <c r="C19857" s="915"/>
      <c r="D19857" s="916"/>
      <c r="E19857" s="916"/>
      <c r="F19857" s="916"/>
      <c r="G19857" s="915"/>
      <c r="H19857" s="915"/>
      <c r="I19857" s="915"/>
    </row>
    <row r="19858" spans="1:9">
      <c r="A19858" s="915"/>
      <c r="B19858" s="915"/>
      <c r="C19858" s="915"/>
      <c r="D19858" s="916"/>
      <c r="E19858" s="916"/>
      <c r="F19858" s="916"/>
      <c r="G19858" s="915"/>
      <c r="H19858" s="915"/>
      <c r="I19858" s="915"/>
    </row>
    <row r="19859" spans="1:9">
      <c r="A19859" s="915"/>
      <c r="B19859" s="915"/>
      <c r="C19859" s="915"/>
      <c r="D19859" s="916"/>
      <c r="E19859" s="916"/>
      <c r="F19859" s="916"/>
      <c r="G19859" s="915"/>
      <c r="H19859" s="915"/>
      <c r="I19859" s="915"/>
    </row>
    <row r="19860" spans="1:9">
      <c r="A19860" s="915"/>
      <c r="B19860" s="915"/>
      <c r="C19860" s="915"/>
      <c r="D19860" s="916"/>
      <c r="E19860" s="916"/>
      <c r="F19860" s="916"/>
      <c r="G19860" s="915"/>
      <c r="H19860" s="915"/>
      <c r="I19860" s="915"/>
    </row>
    <row r="19861" spans="1:9">
      <c r="A19861" s="915"/>
      <c r="B19861" s="915"/>
      <c r="C19861" s="915"/>
      <c r="D19861" s="916"/>
      <c r="E19861" s="916"/>
      <c r="F19861" s="916"/>
      <c r="G19861" s="915"/>
      <c r="H19861" s="915"/>
      <c r="I19861" s="915"/>
    </row>
    <row r="19862" spans="1:9">
      <c r="A19862" s="915"/>
      <c r="B19862" s="915"/>
      <c r="C19862" s="915"/>
      <c r="D19862" s="916"/>
      <c r="E19862" s="916"/>
      <c r="F19862" s="916"/>
      <c r="G19862" s="915"/>
      <c r="H19862" s="915"/>
      <c r="I19862" s="915"/>
    </row>
    <row r="19863" spans="1:9">
      <c r="A19863" s="915"/>
      <c r="B19863" s="915"/>
      <c r="C19863" s="915"/>
      <c r="D19863" s="916"/>
      <c r="E19863" s="916"/>
      <c r="F19863" s="916"/>
      <c r="G19863" s="915"/>
      <c r="H19863" s="915"/>
      <c r="I19863" s="915"/>
    </row>
    <row r="19864" spans="1:9">
      <c r="A19864" s="915"/>
      <c r="B19864" s="915"/>
      <c r="C19864" s="915"/>
      <c r="D19864" s="916"/>
      <c r="E19864" s="916"/>
      <c r="F19864" s="916"/>
      <c r="G19864" s="915"/>
      <c r="H19864" s="915"/>
      <c r="I19864" s="915"/>
    </row>
    <row r="19865" spans="1:9">
      <c r="A19865" s="915"/>
      <c r="B19865" s="915"/>
      <c r="C19865" s="915"/>
      <c r="D19865" s="916"/>
      <c r="E19865" s="916"/>
      <c r="F19865" s="916"/>
      <c r="G19865" s="915"/>
      <c r="H19865" s="915"/>
      <c r="I19865" s="915"/>
    </row>
    <row r="19866" spans="1:9">
      <c r="A19866" s="915"/>
      <c r="B19866" s="915"/>
      <c r="C19866" s="915"/>
      <c r="D19866" s="916"/>
      <c r="E19866" s="916"/>
      <c r="F19866" s="916"/>
      <c r="G19866" s="915"/>
      <c r="H19866" s="915"/>
      <c r="I19866" s="915"/>
    </row>
    <row r="19867" spans="1:9">
      <c r="A19867" s="915"/>
      <c r="B19867" s="915"/>
      <c r="C19867" s="915"/>
      <c r="D19867" s="916"/>
      <c r="E19867" s="916"/>
      <c r="F19867" s="916"/>
      <c r="G19867" s="915"/>
      <c r="H19867" s="915"/>
      <c r="I19867" s="915"/>
    </row>
    <row r="19868" spans="1:9">
      <c r="A19868" s="915"/>
      <c r="B19868" s="915"/>
      <c r="C19868" s="915"/>
      <c r="D19868" s="916"/>
      <c r="E19868" s="916"/>
      <c r="F19868" s="916"/>
      <c r="G19868" s="915"/>
      <c r="H19868" s="915"/>
      <c r="I19868" s="915"/>
    </row>
    <row r="19869" spans="1:9">
      <c r="A19869" s="915"/>
      <c r="B19869" s="915"/>
      <c r="C19869" s="915"/>
      <c r="D19869" s="916"/>
      <c r="E19869" s="916"/>
      <c r="F19869" s="916"/>
      <c r="G19869" s="915"/>
      <c r="H19869" s="915"/>
      <c r="I19869" s="915"/>
    </row>
    <row r="19870" spans="1:9">
      <c r="A19870" s="915"/>
      <c r="B19870" s="915"/>
      <c r="C19870" s="915"/>
      <c r="D19870" s="916"/>
      <c r="E19870" s="916"/>
      <c r="F19870" s="916"/>
      <c r="G19870" s="915"/>
      <c r="H19870" s="915"/>
      <c r="I19870" s="915"/>
    </row>
    <row r="19871" spans="1:9">
      <c r="A19871" s="915"/>
      <c r="B19871" s="915"/>
      <c r="C19871" s="915"/>
      <c r="D19871" s="916"/>
      <c r="E19871" s="916"/>
      <c r="F19871" s="916"/>
      <c r="G19871" s="915"/>
      <c r="H19871" s="915"/>
      <c r="I19871" s="915"/>
    </row>
    <row r="19872" spans="1:9">
      <c r="A19872" s="915"/>
      <c r="B19872" s="915"/>
      <c r="C19872" s="915"/>
      <c r="D19872" s="916"/>
      <c r="E19872" s="916"/>
      <c r="F19872" s="916"/>
      <c r="G19872" s="915"/>
      <c r="H19872" s="915"/>
      <c r="I19872" s="915"/>
    </row>
    <row r="19873" spans="1:9">
      <c r="A19873" s="915"/>
      <c r="B19873" s="915"/>
      <c r="C19873" s="915"/>
      <c r="D19873" s="916"/>
      <c r="E19873" s="916"/>
      <c r="F19873" s="916"/>
      <c r="G19873" s="915"/>
      <c r="H19873" s="915"/>
      <c r="I19873" s="915"/>
    </row>
    <row r="19874" spans="1:9">
      <c r="A19874" s="915"/>
      <c r="B19874" s="915"/>
      <c r="C19874" s="915"/>
      <c r="D19874" s="916"/>
      <c r="E19874" s="916"/>
      <c r="F19874" s="916"/>
      <c r="G19874" s="915"/>
      <c r="H19874" s="915"/>
      <c r="I19874" s="915"/>
    </row>
    <row r="19875" spans="1:9">
      <c r="A19875" s="915"/>
      <c r="B19875" s="915"/>
      <c r="C19875" s="915"/>
      <c r="D19875" s="916"/>
      <c r="E19875" s="916"/>
      <c r="F19875" s="916"/>
      <c r="G19875" s="915"/>
      <c r="H19875" s="915"/>
      <c r="I19875" s="915"/>
    </row>
    <row r="19876" spans="1:9">
      <c r="A19876" s="915"/>
      <c r="B19876" s="915"/>
      <c r="C19876" s="915"/>
      <c r="D19876" s="916"/>
      <c r="E19876" s="916"/>
      <c r="F19876" s="916"/>
      <c r="G19876" s="915"/>
      <c r="H19876" s="915"/>
      <c r="I19876" s="915"/>
    </row>
    <row r="19877" spans="1:9">
      <c r="A19877" s="915"/>
      <c r="B19877" s="915"/>
      <c r="C19877" s="915"/>
      <c r="D19877" s="916"/>
      <c r="E19877" s="916"/>
      <c r="F19877" s="916"/>
      <c r="G19877" s="915"/>
      <c r="H19877" s="915"/>
      <c r="I19877" s="915"/>
    </row>
    <row r="19878" spans="1:9">
      <c r="A19878" s="915"/>
      <c r="B19878" s="915"/>
      <c r="C19878" s="915"/>
      <c r="D19878" s="916"/>
      <c r="E19878" s="916"/>
      <c r="F19878" s="916"/>
      <c r="G19878" s="915"/>
      <c r="H19878" s="915"/>
      <c r="I19878" s="915"/>
    </row>
    <row r="19879" spans="1:9">
      <c r="A19879" s="915"/>
      <c r="B19879" s="915"/>
      <c r="C19879" s="915"/>
      <c r="D19879" s="916"/>
      <c r="E19879" s="916"/>
      <c r="F19879" s="916"/>
      <c r="G19879" s="915"/>
      <c r="H19879" s="915"/>
      <c r="I19879" s="915"/>
    </row>
    <row r="19880" spans="1:9">
      <c r="A19880" s="915"/>
      <c r="B19880" s="915"/>
      <c r="C19880" s="915"/>
      <c r="D19880" s="916"/>
      <c r="E19880" s="916"/>
      <c r="F19880" s="916"/>
      <c r="G19880" s="915"/>
      <c r="H19880" s="915"/>
      <c r="I19880" s="915"/>
    </row>
    <row r="19881" spans="1:9">
      <c r="A19881" s="915"/>
      <c r="B19881" s="915"/>
      <c r="C19881" s="915"/>
      <c r="D19881" s="916"/>
      <c r="E19881" s="916"/>
      <c r="F19881" s="916"/>
      <c r="G19881" s="915"/>
      <c r="H19881" s="915"/>
      <c r="I19881" s="915"/>
    </row>
    <row r="19882" spans="1:9">
      <c r="A19882" s="915"/>
      <c r="B19882" s="915"/>
      <c r="C19882" s="915"/>
      <c r="D19882" s="916"/>
      <c r="E19882" s="916"/>
      <c r="F19882" s="916"/>
      <c r="G19882" s="915"/>
      <c r="H19882" s="915"/>
      <c r="I19882" s="915"/>
    </row>
    <row r="19883" spans="1:9">
      <c r="A19883" s="915"/>
      <c r="B19883" s="915"/>
      <c r="C19883" s="915"/>
      <c r="D19883" s="916"/>
      <c r="E19883" s="916"/>
      <c r="F19883" s="916"/>
      <c r="G19883" s="915"/>
      <c r="H19883" s="915"/>
      <c r="I19883" s="915"/>
    </row>
    <row r="19884" spans="1:9">
      <c r="A19884" s="915"/>
      <c r="B19884" s="915"/>
      <c r="C19884" s="915"/>
      <c r="D19884" s="916"/>
      <c r="E19884" s="916"/>
      <c r="F19884" s="916"/>
      <c r="G19884" s="915"/>
      <c r="H19884" s="915"/>
      <c r="I19884" s="915"/>
    </row>
    <row r="19885" spans="1:9">
      <c r="A19885" s="915"/>
      <c r="B19885" s="915"/>
      <c r="C19885" s="915"/>
      <c r="D19885" s="916"/>
      <c r="E19885" s="916"/>
      <c r="F19885" s="916"/>
      <c r="G19885" s="915"/>
      <c r="H19885" s="915"/>
      <c r="I19885" s="915"/>
    </row>
    <row r="19886" spans="1:9">
      <c r="A19886" s="915"/>
      <c r="B19886" s="915"/>
      <c r="C19886" s="915"/>
      <c r="D19886" s="916"/>
      <c r="E19886" s="916"/>
      <c r="F19886" s="916"/>
      <c r="G19886" s="915"/>
      <c r="H19886" s="915"/>
      <c r="I19886" s="915"/>
    </row>
    <row r="19887" spans="1:9">
      <c r="A19887" s="915"/>
      <c r="B19887" s="915"/>
      <c r="C19887" s="915"/>
      <c r="D19887" s="916"/>
      <c r="E19887" s="916"/>
      <c r="F19887" s="916"/>
      <c r="G19887" s="915"/>
      <c r="H19887" s="915"/>
      <c r="I19887" s="915"/>
    </row>
    <row r="19888" spans="1:9">
      <c r="A19888" s="915"/>
      <c r="B19888" s="915"/>
      <c r="C19888" s="915"/>
      <c r="D19888" s="916"/>
      <c r="E19888" s="916"/>
      <c r="F19888" s="916"/>
      <c r="G19888" s="915"/>
      <c r="H19888" s="915"/>
      <c r="I19888" s="915"/>
    </row>
    <row r="19889" spans="1:9">
      <c r="A19889" s="915"/>
      <c r="B19889" s="915"/>
      <c r="C19889" s="915"/>
      <c r="D19889" s="916"/>
      <c r="E19889" s="916"/>
      <c r="F19889" s="916"/>
      <c r="G19889" s="915"/>
      <c r="H19889" s="915"/>
      <c r="I19889" s="915"/>
    </row>
    <row r="19890" spans="1:9">
      <c r="A19890" s="915"/>
      <c r="B19890" s="915"/>
      <c r="C19890" s="915"/>
      <c r="D19890" s="916"/>
      <c r="E19890" s="916"/>
      <c r="F19890" s="916"/>
      <c r="G19890" s="915"/>
      <c r="H19890" s="915"/>
      <c r="I19890" s="915"/>
    </row>
    <row r="19891" spans="1:9">
      <c r="A19891" s="915"/>
      <c r="B19891" s="915"/>
      <c r="C19891" s="915"/>
      <c r="D19891" s="916"/>
      <c r="E19891" s="916"/>
      <c r="F19891" s="916"/>
      <c r="G19891" s="915"/>
      <c r="H19891" s="915"/>
      <c r="I19891" s="915"/>
    </row>
    <row r="19892" spans="1:9">
      <c r="A19892" s="915"/>
      <c r="B19892" s="915"/>
      <c r="C19892" s="915"/>
      <c r="D19892" s="916"/>
      <c r="E19892" s="916"/>
      <c r="F19892" s="916"/>
      <c r="G19892" s="915"/>
      <c r="H19892" s="915"/>
      <c r="I19892" s="915"/>
    </row>
    <row r="19893" spans="1:9">
      <c r="A19893" s="915"/>
      <c r="B19893" s="915"/>
      <c r="C19893" s="915"/>
      <c r="D19893" s="916"/>
      <c r="E19893" s="916"/>
      <c r="F19893" s="916"/>
      <c r="G19893" s="915"/>
      <c r="H19893" s="915"/>
      <c r="I19893" s="915"/>
    </row>
    <row r="19894" spans="1:9">
      <c r="A19894" s="915"/>
      <c r="B19894" s="915"/>
      <c r="C19894" s="915"/>
      <c r="D19894" s="916"/>
      <c r="E19894" s="916"/>
      <c r="F19894" s="916"/>
      <c r="G19894" s="915"/>
      <c r="H19894" s="915"/>
      <c r="I19894" s="915"/>
    </row>
    <row r="19895" spans="1:9">
      <c r="A19895" s="915"/>
      <c r="B19895" s="915"/>
      <c r="C19895" s="915"/>
      <c r="D19895" s="916"/>
      <c r="E19895" s="916"/>
      <c r="F19895" s="916"/>
      <c r="G19895" s="915"/>
      <c r="H19895" s="915"/>
      <c r="I19895" s="915"/>
    </row>
    <row r="19896" spans="1:9">
      <c r="A19896" s="915"/>
      <c r="B19896" s="915"/>
      <c r="C19896" s="915"/>
      <c r="D19896" s="916"/>
      <c r="E19896" s="916"/>
      <c r="F19896" s="916"/>
      <c r="G19896" s="915"/>
      <c r="H19896" s="915"/>
      <c r="I19896" s="915"/>
    </row>
    <row r="19897" spans="1:9">
      <c r="A19897" s="915"/>
      <c r="B19897" s="915"/>
      <c r="C19897" s="915"/>
      <c r="D19897" s="916"/>
      <c r="E19897" s="916"/>
      <c r="F19897" s="916"/>
      <c r="G19897" s="915"/>
      <c r="H19897" s="915"/>
      <c r="I19897" s="915"/>
    </row>
    <row r="19898" spans="1:9">
      <c r="A19898" s="915"/>
      <c r="B19898" s="915"/>
      <c r="C19898" s="915"/>
      <c r="D19898" s="916"/>
      <c r="E19898" s="916"/>
      <c r="F19898" s="916"/>
      <c r="G19898" s="915"/>
      <c r="H19898" s="915"/>
      <c r="I19898" s="915"/>
    </row>
    <row r="19899" spans="1:9">
      <c r="A19899" s="915"/>
      <c r="B19899" s="915"/>
      <c r="C19899" s="915"/>
      <c r="D19899" s="916"/>
      <c r="E19899" s="916"/>
      <c r="F19899" s="916"/>
      <c r="G19899" s="915"/>
      <c r="H19899" s="915"/>
      <c r="I19899" s="915"/>
    </row>
    <row r="19900" spans="1:9">
      <c r="A19900" s="915"/>
      <c r="B19900" s="915"/>
      <c r="C19900" s="915"/>
      <c r="D19900" s="916"/>
      <c r="E19900" s="916"/>
      <c r="F19900" s="916"/>
      <c r="G19900" s="915"/>
      <c r="H19900" s="915"/>
      <c r="I19900" s="915"/>
    </row>
    <row r="19901" spans="1:9">
      <c r="A19901" s="915"/>
      <c r="B19901" s="915"/>
      <c r="C19901" s="915"/>
      <c r="D19901" s="916"/>
      <c r="E19901" s="916"/>
      <c r="F19901" s="916"/>
      <c r="G19901" s="915"/>
      <c r="H19901" s="915"/>
      <c r="I19901" s="915"/>
    </row>
    <row r="19902" spans="1:9">
      <c r="A19902" s="915"/>
      <c r="B19902" s="915"/>
      <c r="C19902" s="915"/>
      <c r="D19902" s="916"/>
      <c r="E19902" s="916"/>
      <c r="F19902" s="916"/>
      <c r="G19902" s="915"/>
      <c r="H19902" s="915"/>
      <c r="I19902" s="915"/>
    </row>
    <row r="19903" spans="1:9">
      <c r="A19903" s="915"/>
      <c r="B19903" s="915"/>
      <c r="C19903" s="915"/>
      <c r="D19903" s="916"/>
      <c r="E19903" s="916"/>
      <c r="F19903" s="916"/>
      <c r="G19903" s="915"/>
      <c r="H19903" s="915"/>
      <c r="I19903" s="915"/>
    </row>
    <row r="19904" spans="1:9">
      <c r="A19904" s="915"/>
      <c r="B19904" s="915"/>
      <c r="C19904" s="915"/>
      <c r="D19904" s="916"/>
      <c r="E19904" s="916"/>
      <c r="F19904" s="916"/>
      <c r="G19904" s="915"/>
      <c r="H19904" s="915"/>
      <c r="I19904" s="915"/>
    </row>
    <row r="19905" spans="1:9">
      <c r="A19905" s="915"/>
      <c r="B19905" s="915"/>
      <c r="C19905" s="915"/>
      <c r="D19905" s="916"/>
      <c r="E19905" s="916"/>
      <c r="F19905" s="916"/>
      <c r="G19905" s="915"/>
      <c r="H19905" s="915"/>
      <c r="I19905" s="915"/>
    </row>
    <row r="19906" spans="1:9">
      <c r="A19906" s="915"/>
      <c r="B19906" s="915"/>
      <c r="C19906" s="915"/>
      <c r="D19906" s="916"/>
      <c r="E19906" s="916"/>
      <c r="F19906" s="916"/>
      <c r="G19906" s="915"/>
      <c r="H19906" s="915"/>
      <c r="I19906" s="915"/>
    </row>
    <row r="19907" spans="1:9">
      <c r="A19907" s="915"/>
      <c r="B19907" s="915"/>
      <c r="C19907" s="915"/>
      <c r="D19907" s="916"/>
      <c r="E19907" s="916"/>
      <c r="F19907" s="916"/>
      <c r="G19907" s="915"/>
      <c r="H19907" s="915"/>
      <c r="I19907" s="915"/>
    </row>
    <row r="19908" spans="1:9">
      <c r="A19908" s="915"/>
      <c r="B19908" s="915"/>
      <c r="C19908" s="915"/>
      <c r="D19908" s="916"/>
      <c r="E19908" s="916"/>
      <c r="F19908" s="916"/>
      <c r="G19908" s="915"/>
      <c r="H19908" s="915"/>
      <c r="I19908" s="915"/>
    </row>
    <row r="19909" spans="1:9">
      <c r="A19909" s="915"/>
      <c r="B19909" s="915"/>
      <c r="C19909" s="915"/>
      <c r="D19909" s="916"/>
      <c r="E19909" s="916"/>
      <c r="F19909" s="916"/>
      <c r="G19909" s="915"/>
      <c r="H19909" s="915"/>
      <c r="I19909" s="915"/>
    </row>
    <row r="19910" spans="1:9">
      <c r="A19910" s="915"/>
      <c r="B19910" s="915"/>
      <c r="C19910" s="915"/>
      <c r="D19910" s="916"/>
      <c r="E19910" s="916"/>
      <c r="F19910" s="916"/>
      <c r="G19910" s="915"/>
      <c r="H19910" s="915"/>
      <c r="I19910" s="915"/>
    </row>
    <row r="19911" spans="1:9">
      <c r="A19911" s="915"/>
      <c r="B19911" s="915"/>
      <c r="C19911" s="915"/>
      <c r="D19911" s="916"/>
      <c r="E19911" s="916"/>
      <c r="F19911" s="916"/>
      <c r="G19911" s="915"/>
      <c r="H19911" s="915"/>
      <c r="I19911" s="915"/>
    </row>
    <row r="19912" spans="1:9">
      <c r="A19912" s="915"/>
      <c r="B19912" s="915"/>
      <c r="C19912" s="915"/>
      <c r="D19912" s="916"/>
      <c r="E19912" s="916"/>
      <c r="F19912" s="916"/>
      <c r="G19912" s="915"/>
      <c r="H19912" s="915"/>
      <c r="I19912" s="915"/>
    </row>
    <row r="19913" spans="1:9">
      <c r="A19913" s="915"/>
      <c r="B19913" s="915"/>
      <c r="C19913" s="915"/>
      <c r="D19913" s="916"/>
      <c r="E19913" s="916"/>
      <c r="F19913" s="916"/>
      <c r="G19913" s="915"/>
      <c r="H19913" s="915"/>
      <c r="I19913" s="915"/>
    </row>
    <row r="19914" spans="1:9">
      <c r="A19914" s="915"/>
      <c r="B19914" s="915"/>
      <c r="C19914" s="915"/>
      <c r="D19914" s="916"/>
      <c r="E19914" s="916"/>
      <c r="F19914" s="916"/>
      <c r="G19914" s="915"/>
      <c r="H19914" s="915"/>
      <c r="I19914" s="915"/>
    </row>
    <row r="19915" spans="1:9">
      <c r="A19915" s="915"/>
      <c r="B19915" s="915"/>
      <c r="C19915" s="915"/>
      <c r="D19915" s="916"/>
      <c r="E19915" s="916"/>
      <c r="F19915" s="916"/>
      <c r="G19915" s="915"/>
      <c r="H19915" s="915"/>
      <c r="I19915" s="915"/>
    </row>
    <row r="19916" spans="1:9">
      <c r="A19916" s="915"/>
      <c r="B19916" s="915"/>
      <c r="C19916" s="915"/>
      <c r="D19916" s="916"/>
      <c r="E19916" s="916"/>
      <c r="F19916" s="916"/>
      <c r="G19916" s="915"/>
      <c r="H19916" s="915"/>
      <c r="I19916" s="915"/>
    </row>
    <row r="19917" spans="1:9">
      <c r="A19917" s="915"/>
      <c r="B19917" s="915"/>
      <c r="C19917" s="915"/>
      <c r="D19917" s="916"/>
      <c r="E19917" s="916"/>
      <c r="F19917" s="916"/>
      <c r="G19917" s="915"/>
      <c r="H19917" s="915"/>
      <c r="I19917" s="915"/>
    </row>
    <row r="19918" spans="1:9">
      <c r="A19918" s="915"/>
      <c r="B19918" s="915"/>
      <c r="C19918" s="915"/>
      <c r="D19918" s="916"/>
      <c r="E19918" s="916"/>
      <c r="F19918" s="916"/>
      <c r="G19918" s="915"/>
      <c r="H19918" s="915"/>
      <c r="I19918" s="915"/>
    </row>
    <row r="19919" spans="1:9">
      <c r="A19919" s="915"/>
      <c r="B19919" s="915"/>
      <c r="C19919" s="915"/>
      <c r="D19919" s="916"/>
      <c r="E19919" s="916"/>
      <c r="F19919" s="916"/>
      <c r="G19919" s="915"/>
      <c r="H19919" s="915"/>
      <c r="I19919" s="915"/>
    </row>
    <row r="19920" spans="1:9">
      <c r="A19920" s="915"/>
      <c r="B19920" s="915"/>
      <c r="C19920" s="915"/>
      <c r="D19920" s="916"/>
      <c r="E19920" s="916"/>
      <c r="F19920" s="916"/>
      <c r="G19920" s="915"/>
      <c r="H19920" s="915"/>
      <c r="I19920" s="915"/>
    </row>
    <row r="19921" spans="1:9">
      <c r="A19921" s="915"/>
      <c r="B19921" s="915"/>
      <c r="C19921" s="915"/>
      <c r="D19921" s="916"/>
      <c r="E19921" s="916"/>
      <c r="F19921" s="916"/>
      <c r="G19921" s="915"/>
      <c r="H19921" s="915"/>
      <c r="I19921" s="915"/>
    </row>
    <row r="19922" spans="1:9">
      <c r="A19922" s="915"/>
      <c r="B19922" s="915"/>
      <c r="C19922" s="915"/>
      <c r="D19922" s="916"/>
      <c r="E19922" s="916"/>
      <c r="F19922" s="916"/>
      <c r="G19922" s="915"/>
      <c r="H19922" s="915"/>
      <c r="I19922" s="915"/>
    </row>
    <row r="19923" spans="1:9">
      <c r="A19923" s="915"/>
      <c r="B19923" s="915"/>
      <c r="C19923" s="915"/>
      <c r="D19923" s="916"/>
      <c r="E19923" s="916"/>
      <c r="F19923" s="916"/>
      <c r="G19923" s="915"/>
      <c r="H19923" s="915"/>
      <c r="I19923" s="915"/>
    </row>
    <row r="19924" spans="1:9">
      <c r="A19924" s="915"/>
      <c r="B19924" s="915"/>
      <c r="C19924" s="915"/>
      <c r="D19924" s="916"/>
      <c r="E19924" s="916"/>
      <c r="F19924" s="916"/>
      <c r="G19924" s="915"/>
      <c r="H19924" s="915"/>
      <c r="I19924" s="915"/>
    </row>
    <row r="19925" spans="1:9">
      <c r="A19925" s="915"/>
      <c r="B19925" s="915"/>
      <c r="C19925" s="915"/>
      <c r="D19925" s="916"/>
      <c r="E19925" s="916"/>
      <c r="F19925" s="916"/>
      <c r="G19925" s="915"/>
      <c r="H19925" s="915"/>
      <c r="I19925" s="915"/>
    </row>
    <row r="19926" spans="1:9">
      <c r="A19926" s="915"/>
      <c r="B19926" s="915"/>
      <c r="C19926" s="915"/>
      <c r="D19926" s="916"/>
      <c r="E19926" s="916"/>
      <c r="F19926" s="916"/>
      <c r="G19926" s="915"/>
      <c r="H19926" s="915"/>
      <c r="I19926" s="915"/>
    </row>
    <row r="19927" spans="1:9">
      <c r="A19927" s="915"/>
      <c r="B19927" s="915"/>
      <c r="C19927" s="915"/>
      <c r="D19927" s="916"/>
      <c r="E19927" s="916"/>
      <c r="F19927" s="916"/>
      <c r="G19927" s="915"/>
      <c r="H19927" s="915"/>
      <c r="I19927" s="915"/>
    </row>
    <row r="19928" spans="1:9">
      <c r="A19928" s="915"/>
      <c r="B19928" s="915"/>
      <c r="C19928" s="915"/>
      <c r="D19928" s="916"/>
      <c r="E19928" s="916"/>
      <c r="F19928" s="916"/>
      <c r="G19928" s="915"/>
      <c r="H19928" s="915"/>
      <c r="I19928" s="915"/>
    </row>
    <row r="19929" spans="1:9">
      <c r="A19929" s="915"/>
      <c r="B19929" s="915"/>
      <c r="C19929" s="915"/>
      <c r="D19929" s="916"/>
      <c r="E19929" s="916"/>
      <c r="F19929" s="916"/>
      <c r="G19929" s="915"/>
      <c r="H19929" s="915"/>
      <c r="I19929" s="915"/>
    </row>
    <row r="19930" spans="1:9">
      <c r="A19930" s="915"/>
      <c r="B19930" s="915"/>
      <c r="C19930" s="915"/>
      <c r="D19930" s="916"/>
      <c r="E19930" s="916"/>
      <c r="F19930" s="916"/>
      <c r="G19930" s="915"/>
      <c r="H19930" s="915"/>
      <c r="I19930" s="915"/>
    </row>
    <row r="19931" spans="1:9">
      <c r="A19931" s="915"/>
      <c r="B19931" s="915"/>
      <c r="C19931" s="915"/>
      <c r="D19931" s="916"/>
      <c r="E19931" s="916"/>
      <c r="F19931" s="916"/>
      <c r="G19931" s="915"/>
      <c r="H19931" s="915"/>
      <c r="I19931" s="915"/>
    </row>
    <row r="19932" spans="1:9">
      <c r="A19932" s="915"/>
      <c r="B19932" s="915"/>
      <c r="C19932" s="915"/>
      <c r="D19932" s="916"/>
      <c r="E19932" s="916"/>
      <c r="F19932" s="916"/>
      <c r="G19932" s="915"/>
      <c r="H19932" s="915"/>
      <c r="I19932" s="915"/>
    </row>
    <row r="19933" spans="1:9">
      <c r="A19933" s="915"/>
      <c r="B19933" s="915"/>
      <c r="C19933" s="915"/>
      <c r="D19933" s="916"/>
      <c r="E19933" s="916"/>
      <c r="F19933" s="916"/>
      <c r="G19933" s="915"/>
      <c r="H19933" s="915"/>
      <c r="I19933" s="915"/>
    </row>
    <row r="19934" spans="1:9">
      <c r="A19934" s="915"/>
      <c r="B19934" s="915"/>
      <c r="C19934" s="915"/>
      <c r="D19934" s="916"/>
      <c r="E19934" s="916"/>
      <c r="F19934" s="916"/>
      <c r="G19934" s="915"/>
      <c r="H19934" s="915"/>
      <c r="I19934" s="915"/>
    </row>
    <row r="19935" spans="1:9">
      <c r="A19935" s="915"/>
      <c r="B19935" s="915"/>
      <c r="C19935" s="915"/>
      <c r="D19935" s="916"/>
      <c r="E19935" s="916"/>
      <c r="F19935" s="916"/>
      <c r="G19935" s="915"/>
      <c r="H19935" s="915"/>
      <c r="I19935" s="915"/>
    </row>
    <row r="19936" spans="1:9">
      <c r="A19936" s="915"/>
      <c r="B19936" s="915"/>
      <c r="C19936" s="915"/>
      <c r="D19936" s="916"/>
      <c r="E19936" s="916"/>
      <c r="F19936" s="916"/>
      <c r="G19936" s="915"/>
      <c r="H19936" s="915"/>
      <c r="I19936" s="915"/>
    </row>
    <row r="19937" spans="1:9">
      <c r="A19937" s="915"/>
      <c r="B19937" s="915"/>
      <c r="C19937" s="915"/>
      <c r="D19937" s="916"/>
      <c r="E19937" s="916"/>
      <c r="F19937" s="916"/>
      <c r="G19937" s="915"/>
      <c r="H19937" s="915"/>
      <c r="I19937" s="915"/>
    </row>
    <row r="19938" spans="1:9">
      <c r="A19938" s="915"/>
      <c r="B19938" s="915"/>
      <c r="C19938" s="915"/>
      <c r="D19938" s="916"/>
      <c r="E19938" s="916"/>
      <c r="F19938" s="916"/>
      <c r="G19938" s="915"/>
      <c r="H19938" s="915"/>
      <c r="I19938" s="915"/>
    </row>
    <row r="19939" spans="1:9">
      <c r="A19939" s="915"/>
      <c r="B19939" s="915"/>
      <c r="C19939" s="915"/>
      <c r="D19939" s="916"/>
      <c r="E19939" s="916"/>
      <c r="F19939" s="916"/>
      <c r="G19939" s="915"/>
      <c r="H19939" s="915"/>
      <c r="I19939" s="915"/>
    </row>
    <row r="19940" spans="1:9">
      <c r="A19940" s="915"/>
      <c r="B19940" s="915"/>
      <c r="C19940" s="915"/>
      <c r="D19940" s="916"/>
      <c r="E19940" s="916"/>
      <c r="F19940" s="916"/>
      <c r="G19940" s="915"/>
      <c r="H19940" s="915"/>
      <c r="I19940" s="915"/>
    </row>
    <row r="19941" spans="1:9">
      <c r="A19941" s="915"/>
      <c r="B19941" s="915"/>
      <c r="C19941" s="915"/>
      <c r="D19941" s="916"/>
      <c r="E19941" s="916"/>
      <c r="F19941" s="916"/>
      <c r="G19941" s="915"/>
      <c r="H19941" s="915"/>
      <c r="I19941" s="915"/>
    </row>
    <row r="19942" spans="1:9">
      <c r="A19942" s="915"/>
      <c r="B19942" s="915"/>
      <c r="C19942" s="915"/>
      <c r="D19942" s="916"/>
      <c r="E19942" s="916"/>
      <c r="F19942" s="916"/>
      <c r="G19942" s="915"/>
      <c r="H19942" s="915"/>
      <c r="I19942" s="915"/>
    </row>
    <row r="19943" spans="1:9">
      <c r="A19943" s="915"/>
      <c r="B19943" s="915"/>
      <c r="C19943" s="915"/>
      <c r="D19943" s="916"/>
      <c r="E19943" s="916"/>
      <c r="F19943" s="916"/>
      <c r="G19943" s="915"/>
      <c r="H19943" s="915"/>
      <c r="I19943" s="915"/>
    </row>
    <row r="19944" spans="1:9">
      <c r="A19944" s="915"/>
      <c r="B19944" s="915"/>
      <c r="C19944" s="915"/>
      <c r="D19944" s="916"/>
      <c r="E19944" s="916"/>
      <c r="F19944" s="916"/>
      <c r="G19944" s="915"/>
      <c r="H19944" s="915"/>
      <c r="I19944" s="915"/>
    </row>
    <row r="19945" spans="1:9">
      <c r="A19945" s="915"/>
      <c r="B19945" s="915"/>
      <c r="C19945" s="915"/>
      <c r="D19945" s="916"/>
      <c r="E19945" s="916"/>
      <c r="F19945" s="916"/>
      <c r="G19945" s="915"/>
      <c r="H19945" s="915"/>
      <c r="I19945" s="915"/>
    </row>
    <row r="19946" spans="1:9">
      <c r="A19946" s="915"/>
      <c r="B19946" s="915"/>
      <c r="C19946" s="915"/>
      <c r="D19946" s="916"/>
      <c r="E19946" s="916"/>
      <c r="F19946" s="916"/>
      <c r="G19946" s="915"/>
      <c r="H19946" s="915"/>
      <c r="I19946" s="915"/>
    </row>
    <row r="19947" spans="1:9">
      <c r="A19947" s="915"/>
      <c r="B19947" s="915"/>
      <c r="C19947" s="915"/>
      <c r="D19947" s="916"/>
      <c r="E19947" s="916"/>
      <c r="F19947" s="916"/>
      <c r="G19947" s="915"/>
      <c r="H19947" s="915"/>
      <c r="I19947" s="915"/>
    </row>
    <row r="19948" spans="1:9">
      <c r="A19948" s="915"/>
      <c r="B19948" s="915"/>
      <c r="C19948" s="915"/>
      <c r="D19948" s="916"/>
      <c r="E19948" s="916"/>
      <c r="F19948" s="916"/>
      <c r="G19948" s="915"/>
      <c r="H19948" s="915"/>
      <c r="I19948" s="915"/>
    </row>
    <row r="19949" spans="1:9">
      <c r="A19949" s="915"/>
      <c r="B19949" s="915"/>
      <c r="C19949" s="915"/>
      <c r="D19949" s="916"/>
      <c r="E19949" s="916"/>
      <c r="F19949" s="916"/>
      <c r="G19949" s="915"/>
      <c r="H19949" s="915"/>
      <c r="I19949" s="915"/>
    </row>
    <row r="19950" spans="1:9">
      <c r="A19950" s="915"/>
      <c r="B19950" s="915"/>
      <c r="C19950" s="915"/>
      <c r="D19950" s="916"/>
      <c r="E19950" s="916"/>
      <c r="F19950" s="916"/>
      <c r="G19950" s="915"/>
      <c r="H19950" s="915"/>
      <c r="I19950" s="915"/>
    </row>
    <row r="19951" spans="1:9">
      <c r="A19951" s="915"/>
      <c r="B19951" s="915"/>
      <c r="C19951" s="915"/>
      <c r="D19951" s="916"/>
      <c r="E19951" s="916"/>
      <c r="F19951" s="916"/>
      <c r="G19951" s="915"/>
      <c r="H19951" s="915"/>
      <c r="I19951" s="915"/>
    </row>
    <row r="19952" spans="1:9">
      <c r="A19952" s="915"/>
      <c r="B19952" s="915"/>
      <c r="C19952" s="915"/>
      <c r="D19952" s="916"/>
      <c r="E19952" s="916"/>
      <c r="F19952" s="916"/>
      <c r="G19952" s="915"/>
      <c r="H19952" s="915"/>
      <c r="I19952" s="915"/>
    </row>
    <row r="19953" spans="1:9">
      <c r="A19953" s="915"/>
      <c r="B19953" s="915"/>
      <c r="C19953" s="915"/>
      <c r="D19953" s="916"/>
      <c r="E19953" s="916"/>
      <c r="F19953" s="916"/>
      <c r="G19953" s="915"/>
      <c r="H19953" s="915"/>
      <c r="I19953" s="915"/>
    </row>
    <row r="19954" spans="1:9">
      <c r="A19954" s="915"/>
      <c r="B19954" s="915"/>
      <c r="C19954" s="915"/>
      <c r="D19954" s="916"/>
      <c r="E19954" s="916"/>
      <c r="F19954" s="916"/>
      <c r="G19954" s="915"/>
      <c r="H19954" s="915"/>
      <c r="I19954" s="915"/>
    </row>
    <row r="19955" spans="1:9">
      <c r="A19955" s="915"/>
      <c r="B19955" s="915"/>
      <c r="C19955" s="915"/>
      <c r="D19955" s="916"/>
      <c r="E19955" s="916"/>
      <c r="F19955" s="916"/>
      <c r="G19955" s="915"/>
      <c r="H19955" s="915"/>
      <c r="I19955" s="915"/>
    </row>
    <row r="19956" spans="1:9">
      <c r="A19956" s="915"/>
      <c r="B19956" s="915"/>
      <c r="C19956" s="915"/>
      <c r="D19956" s="916"/>
      <c r="E19956" s="916"/>
      <c r="F19956" s="916"/>
      <c r="G19956" s="915"/>
      <c r="H19956" s="915"/>
      <c r="I19956" s="915"/>
    </row>
    <row r="19957" spans="1:9">
      <c r="A19957" s="915"/>
      <c r="B19957" s="915"/>
      <c r="C19957" s="915"/>
      <c r="D19957" s="916"/>
      <c r="E19957" s="916"/>
      <c r="F19957" s="916"/>
      <c r="G19957" s="915"/>
      <c r="H19957" s="915"/>
      <c r="I19957" s="915"/>
    </row>
    <row r="19958" spans="1:9">
      <c r="A19958" s="915"/>
      <c r="B19958" s="915"/>
      <c r="C19958" s="915"/>
      <c r="D19958" s="916"/>
      <c r="E19958" s="916"/>
      <c r="F19958" s="916"/>
      <c r="G19958" s="915"/>
      <c r="H19958" s="915"/>
      <c r="I19958" s="915"/>
    </row>
    <row r="19959" spans="1:9">
      <c r="A19959" s="915"/>
      <c r="B19959" s="915"/>
      <c r="C19959" s="915"/>
      <c r="D19959" s="916"/>
      <c r="E19959" s="916"/>
      <c r="F19959" s="916"/>
      <c r="G19959" s="915"/>
      <c r="H19959" s="915"/>
      <c r="I19959" s="915"/>
    </row>
    <row r="19960" spans="1:9">
      <c r="A19960" s="915"/>
      <c r="B19960" s="915"/>
      <c r="C19960" s="915"/>
      <c r="D19960" s="916"/>
      <c r="E19960" s="916"/>
      <c r="F19960" s="916"/>
      <c r="G19960" s="915"/>
      <c r="H19960" s="915"/>
      <c r="I19960" s="915"/>
    </row>
    <row r="19961" spans="1:9">
      <c r="A19961" s="915"/>
      <c r="B19961" s="915"/>
      <c r="C19961" s="915"/>
      <c r="D19961" s="916"/>
      <c r="E19961" s="916"/>
      <c r="F19961" s="916"/>
      <c r="G19961" s="915"/>
      <c r="H19961" s="915"/>
      <c r="I19961" s="915"/>
    </row>
    <row r="19962" spans="1:9">
      <c r="A19962" s="915"/>
      <c r="B19962" s="915"/>
      <c r="C19962" s="915"/>
      <c r="D19962" s="916"/>
      <c r="E19962" s="916"/>
      <c r="F19962" s="916"/>
      <c r="G19962" s="915"/>
      <c r="H19962" s="915"/>
      <c r="I19962" s="915"/>
    </row>
    <row r="19963" spans="1:9">
      <c r="A19963" s="915"/>
      <c r="B19963" s="915"/>
      <c r="C19963" s="915"/>
      <c r="D19963" s="916"/>
      <c r="E19963" s="916"/>
      <c r="F19963" s="916"/>
      <c r="G19963" s="915"/>
      <c r="H19963" s="915"/>
      <c r="I19963" s="915"/>
    </row>
    <row r="19964" spans="1:9">
      <c r="A19964" s="915"/>
      <c r="B19964" s="915"/>
      <c r="C19964" s="915"/>
      <c r="D19964" s="916"/>
      <c r="E19964" s="916"/>
      <c r="F19964" s="916"/>
      <c r="G19964" s="915"/>
      <c r="H19964" s="915"/>
      <c r="I19964" s="915"/>
    </row>
    <row r="19965" spans="1:9">
      <c r="A19965" s="915"/>
      <c r="B19965" s="915"/>
      <c r="C19965" s="915"/>
      <c r="D19965" s="916"/>
      <c r="E19965" s="916"/>
      <c r="F19965" s="916"/>
      <c r="G19965" s="915"/>
      <c r="H19965" s="915"/>
      <c r="I19965" s="915"/>
    </row>
    <row r="19966" spans="1:9">
      <c r="A19966" s="915"/>
      <c r="B19966" s="915"/>
      <c r="C19966" s="915"/>
      <c r="D19966" s="916"/>
      <c r="E19966" s="916"/>
      <c r="F19966" s="916"/>
      <c r="G19966" s="915"/>
      <c r="H19966" s="915"/>
      <c r="I19966" s="915"/>
    </row>
    <row r="19967" spans="1:9">
      <c r="A19967" s="915"/>
      <c r="B19967" s="915"/>
      <c r="C19967" s="915"/>
      <c r="D19967" s="916"/>
      <c r="E19967" s="916"/>
      <c r="F19967" s="916"/>
      <c r="G19967" s="915"/>
      <c r="H19967" s="915"/>
      <c r="I19967" s="915"/>
    </row>
    <row r="19968" spans="1:9">
      <c r="A19968" s="915"/>
      <c r="B19968" s="915"/>
      <c r="C19968" s="915"/>
      <c r="D19968" s="916"/>
      <c r="E19968" s="916"/>
      <c r="F19968" s="916"/>
      <c r="G19968" s="915"/>
      <c r="H19968" s="915"/>
      <c r="I19968" s="915"/>
    </row>
    <row r="19969" spans="1:9">
      <c r="A19969" s="915"/>
      <c r="B19969" s="915"/>
      <c r="C19969" s="915"/>
      <c r="D19969" s="916"/>
      <c r="E19969" s="916"/>
      <c r="F19969" s="916"/>
      <c r="G19969" s="915"/>
      <c r="H19969" s="915"/>
      <c r="I19969" s="915"/>
    </row>
    <row r="19970" spans="1:9">
      <c r="A19970" s="915"/>
      <c r="B19970" s="915"/>
      <c r="C19970" s="915"/>
      <c r="D19970" s="916"/>
      <c r="E19970" s="916"/>
      <c r="F19970" s="916"/>
      <c r="G19970" s="915"/>
      <c r="H19970" s="915"/>
      <c r="I19970" s="915"/>
    </row>
    <row r="19971" spans="1:9">
      <c r="A19971" s="915"/>
      <c r="B19971" s="915"/>
      <c r="C19971" s="915"/>
      <c r="D19971" s="916"/>
      <c r="E19971" s="916"/>
      <c r="F19971" s="916"/>
      <c r="G19971" s="915"/>
      <c r="H19971" s="915"/>
      <c r="I19971" s="915"/>
    </row>
    <row r="19972" spans="1:9">
      <c r="A19972" s="915"/>
      <c r="B19972" s="915"/>
      <c r="C19972" s="915"/>
      <c r="D19972" s="916"/>
      <c r="E19972" s="916"/>
      <c r="F19972" s="916"/>
      <c r="G19972" s="915"/>
      <c r="H19972" s="915"/>
      <c r="I19972" s="915"/>
    </row>
    <row r="19973" spans="1:9">
      <c r="A19973" s="915"/>
      <c r="B19973" s="915"/>
      <c r="C19973" s="915"/>
      <c r="D19973" s="916"/>
      <c r="E19973" s="916"/>
      <c r="F19973" s="916"/>
      <c r="G19973" s="915"/>
      <c r="H19973" s="915"/>
      <c r="I19973" s="915"/>
    </row>
    <row r="19974" spans="1:9">
      <c r="A19974" s="915"/>
      <c r="B19974" s="915"/>
      <c r="C19974" s="915"/>
      <c r="D19974" s="916"/>
      <c r="E19974" s="916"/>
      <c r="F19974" s="916"/>
      <c r="G19974" s="915"/>
      <c r="H19974" s="915"/>
      <c r="I19974" s="915"/>
    </row>
    <row r="19975" spans="1:9">
      <c r="A19975" s="915"/>
      <c r="B19975" s="915"/>
      <c r="C19975" s="915"/>
      <c r="D19975" s="916"/>
      <c r="E19975" s="916"/>
      <c r="F19975" s="916"/>
      <c r="G19975" s="915"/>
      <c r="H19975" s="915"/>
      <c r="I19975" s="915"/>
    </row>
    <row r="19976" spans="1:9">
      <c r="A19976" s="915"/>
      <c r="B19976" s="915"/>
      <c r="C19976" s="915"/>
      <c r="D19976" s="916"/>
      <c r="E19976" s="916"/>
      <c r="F19976" s="916"/>
      <c r="G19976" s="915"/>
      <c r="H19976" s="915"/>
      <c r="I19976" s="915"/>
    </row>
    <row r="19977" spans="1:9">
      <c r="A19977" s="915"/>
      <c r="B19977" s="915"/>
      <c r="C19977" s="915"/>
      <c r="D19977" s="916"/>
      <c r="E19977" s="916"/>
      <c r="F19977" s="916"/>
      <c r="G19977" s="915"/>
      <c r="H19977" s="915"/>
      <c r="I19977" s="915"/>
    </row>
    <row r="19978" spans="1:9">
      <c r="A19978" s="915"/>
      <c r="B19978" s="915"/>
      <c r="C19978" s="915"/>
      <c r="D19978" s="916"/>
      <c r="E19978" s="916"/>
      <c r="F19978" s="916"/>
      <c r="G19978" s="915"/>
      <c r="H19978" s="915"/>
      <c r="I19978" s="915"/>
    </row>
    <row r="19979" spans="1:9">
      <c r="A19979" s="915"/>
      <c r="B19979" s="915"/>
      <c r="C19979" s="915"/>
      <c r="D19979" s="916"/>
      <c r="E19979" s="916"/>
      <c r="F19979" s="916"/>
      <c r="G19979" s="915"/>
      <c r="H19979" s="915"/>
      <c r="I19979" s="915"/>
    </row>
    <row r="19980" spans="1:9">
      <c r="A19980" s="915"/>
      <c r="B19980" s="915"/>
      <c r="C19980" s="915"/>
      <c r="D19980" s="916"/>
      <c r="E19980" s="916"/>
      <c r="F19980" s="916"/>
      <c r="G19980" s="915"/>
      <c r="H19980" s="915"/>
      <c r="I19980" s="915"/>
    </row>
    <row r="19981" spans="1:9">
      <c r="A19981" s="915"/>
      <c r="B19981" s="915"/>
      <c r="C19981" s="915"/>
      <c r="D19981" s="916"/>
      <c r="E19981" s="916"/>
      <c r="F19981" s="916"/>
      <c r="G19981" s="915"/>
      <c r="H19981" s="915"/>
      <c r="I19981" s="915"/>
    </row>
    <row r="19982" spans="1:9">
      <c r="A19982" s="915"/>
      <c r="B19982" s="915"/>
      <c r="C19982" s="915"/>
      <c r="D19982" s="916"/>
      <c r="E19982" s="916"/>
      <c r="F19982" s="916"/>
      <c r="G19982" s="915"/>
      <c r="H19982" s="915"/>
      <c r="I19982" s="915"/>
    </row>
    <row r="19983" spans="1:9">
      <c r="A19983" s="915"/>
      <c r="B19983" s="915"/>
      <c r="C19983" s="915"/>
      <c r="D19983" s="916"/>
      <c r="E19983" s="916"/>
      <c r="F19983" s="916"/>
      <c r="G19983" s="915"/>
      <c r="H19983" s="915"/>
      <c r="I19983" s="915"/>
    </row>
    <row r="19984" spans="1:9">
      <c r="A19984" s="915"/>
      <c r="B19984" s="915"/>
      <c r="C19984" s="915"/>
      <c r="D19984" s="916"/>
      <c r="E19984" s="916"/>
      <c r="F19984" s="916"/>
      <c r="G19984" s="915"/>
      <c r="H19984" s="915"/>
      <c r="I19984" s="915"/>
    </row>
    <row r="19985" spans="1:9">
      <c r="A19985" s="915"/>
      <c r="B19985" s="915"/>
      <c r="C19985" s="915"/>
      <c r="D19985" s="916"/>
      <c r="E19985" s="916"/>
      <c r="F19985" s="916"/>
      <c r="G19985" s="915"/>
      <c r="H19985" s="915"/>
      <c r="I19985" s="915"/>
    </row>
    <row r="19986" spans="1:9">
      <c r="A19986" s="915"/>
      <c r="B19986" s="915"/>
      <c r="C19986" s="915"/>
      <c r="D19986" s="916"/>
      <c r="E19986" s="916"/>
      <c r="F19986" s="916"/>
      <c r="G19986" s="915"/>
      <c r="H19986" s="915"/>
      <c r="I19986" s="915"/>
    </row>
    <row r="19987" spans="1:9">
      <c r="A19987" s="915"/>
      <c r="B19987" s="915"/>
      <c r="C19987" s="915"/>
      <c r="D19987" s="916"/>
      <c r="E19987" s="916"/>
      <c r="F19987" s="916"/>
      <c r="G19987" s="915"/>
      <c r="H19987" s="915"/>
      <c r="I19987" s="915"/>
    </row>
    <row r="19988" spans="1:9">
      <c r="A19988" s="915"/>
      <c r="B19988" s="915"/>
      <c r="C19988" s="915"/>
      <c r="D19988" s="916"/>
      <c r="E19988" s="916"/>
      <c r="F19988" s="916"/>
      <c r="G19988" s="915"/>
      <c r="H19988" s="915"/>
      <c r="I19988" s="915"/>
    </row>
    <row r="19989" spans="1:9">
      <c r="A19989" s="915"/>
      <c r="B19989" s="915"/>
      <c r="C19989" s="915"/>
      <c r="D19989" s="916"/>
      <c r="E19989" s="916"/>
      <c r="F19989" s="916"/>
      <c r="G19989" s="915"/>
      <c r="H19989" s="915"/>
      <c r="I19989" s="915"/>
    </row>
    <row r="19990" spans="1:9">
      <c r="A19990" s="915"/>
      <c r="B19990" s="915"/>
      <c r="C19990" s="915"/>
      <c r="D19990" s="916"/>
      <c r="E19990" s="916"/>
      <c r="F19990" s="916"/>
      <c r="G19990" s="915"/>
      <c r="H19990" s="915"/>
      <c r="I19990" s="915"/>
    </row>
    <row r="19991" spans="1:9">
      <c r="A19991" s="915"/>
      <c r="B19991" s="915"/>
      <c r="C19991" s="915"/>
      <c r="D19991" s="916"/>
      <c r="E19991" s="916"/>
      <c r="F19991" s="916"/>
      <c r="G19991" s="915"/>
      <c r="H19991" s="915"/>
      <c r="I19991" s="915"/>
    </row>
    <row r="19992" spans="1:9">
      <c r="A19992" s="915"/>
      <c r="B19992" s="915"/>
      <c r="C19992" s="915"/>
      <c r="D19992" s="916"/>
      <c r="E19992" s="916"/>
      <c r="F19992" s="916"/>
      <c r="G19992" s="915"/>
      <c r="H19992" s="915"/>
      <c r="I19992" s="915"/>
    </row>
    <row r="19993" spans="1:9">
      <c r="A19993" s="915"/>
      <c r="B19993" s="915"/>
      <c r="C19993" s="915"/>
      <c r="D19993" s="916"/>
      <c r="E19993" s="916"/>
      <c r="F19993" s="916"/>
      <c r="G19993" s="915"/>
      <c r="H19993" s="915"/>
      <c r="I19993" s="915"/>
    </row>
    <row r="19994" spans="1:9">
      <c r="A19994" s="915"/>
      <c r="B19994" s="915"/>
      <c r="C19994" s="915"/>
      <c r="D19994" s="916"/>
      <c r="E19994" s="916"/>
      <c r="F19994" s="916"/>
      <c r="G19994" s="915"/>
      <c r="H19994" s="915"/>
      <c r="I19994" s="915"/>
    </row>
    <row r="19995" spans="1:9">
      <c r="A19995" s="915"/>
      <c r="B19995" s="915"/>
      <c r="C19995" s="915"/>
      <c r="D19995" s="916"/>
      <c r="E19995" s="916"/>
      <c r="F19995" s="916"/>
      <c r="G19995" s="915"/>
      <c r="H19995" s="915"/>
      <c r="I19995" s="915"/>
    </row>
    <row r="19996" spans="1:9">
      <c r="A19996" s="915"/>
      <c r="B19996" s="915"/>
      <c r="C19996" s="915"/>
      <c r="D19996" s="916"/>
      <c r="E19996" s="916"/>
      <c r="F19996" s="916"/>
      <c r="G19996" s="915"/>
      <c r="H19996" s="915"/>
      <c r="I19996" s="915"/>
    </row>
    <row r="19997" spans="1:9">
      <c r="A19997" s="915"/>
      <c r="B19997" s="915"/>
      <c r="C19997" s="915"/>
      <c r="D19997" s="916"/>
      <c r="E19997" s="916"/>
      <c r="F19997" s="916"/>
      <c r="G19997" s="915"/>
      <c r="H19997" s="915"/>
      <c r="I19997" s="915"/>
    </row>
    <row r="19998" spans="1:9">
      <c r="A19998" s="915"/>
      <c r="B19998" s="915"/>
      <c r="C19998" s="915"/>
      <c r="D19998" s="916"/>
      <c r="E19998" s="916"/>
      <c r="F19998" s="916"/>
      <c r="G19998" s="915"/>
      <c r="H19998" s="915"/>
      <c r="I19998" s="915"/>
    </row>
    <row r="19999" spans="1:9">
      <c r="A19999" s="915"/>
      <c r="B19999" s="915"/>
      <c r="C19999" s="915"/>
      <c r="D19999" s="916"/>
      <c r="E19999" s="916"/>
      <c r="F19999" s="916"/>
      <c r="G19999" s="915"/>
      <c r="H19999" s="915"/>
      <c r="I19999" s="915"/>
    </row>
    <row r="20000" spans="1:9">
      <c r="A20000" s="915"/>
      <c r="B20000" s="915"/>
      <c r="C20000" s="915"/>
      <c r="D20000" s="916"/>
      <c r="E20000" s="916"/>
      <c r="F20000" s="916"/>
      <c r="G20000" s="915"/>
      <c r="H20000" s="915"/>
      <c r="I20000" s="915"/>
    </row>
    <row r="20001" spans="1:9">
      <c r="A20001" s="915"/>
      <c r="B20001" s="915"/>
      <c r="C20001" s="915"/>
      <c r="D20001" s="916"/>
      <c r="E20001" s="916"/>
      <c r="F20001" s="916"/>
      <c r="G20001" s="915"/>
      <c r="H20001" s="915"/>
      <c r="I20001" s="915"/>
    </row>
    <row r="20002" spans="1:9">
      <c r="A20002" s="915"/>
      <c r="B20002" s="915"/>
      <c r="C20002" s="915"/>
      <c r="D20002" s="916"/>
      <c r="E20002" s="916"/>
      <c r="F20002" s="916"/>
      <c r="G20002" s="915"/>
      <c r="H20002" s="915"/>
      <c r="I20002" s="915"/>
    </row>
    <row r="20003" spans="1:9">
      <c r="A20003" s="915"/>
      <c r="B20003" s="915"/>
      <c r="C20003" s="915"/>
      <c r="D20003" s="916"/>
      <c r="E20003" s="916"/>
      <c r="F20003" s="916"/>
      <c r="G20003" s="915"/>
      <c r="H20003" s="915"/>
      <c r="I20003" s="915"/>
    </row>
    <row r="20004" spans="1:9">
      <c r="A20004" s="915"/>
      <c r="B20004" s="915"/>
      <c r="C20004" s="915"/>
      <c r="D20004" s="916"/>
      <c r="E20004" s="916"/>
      <c r="F20004" s="916"/>
      <c r="G20004" s="915"/>
      <c r="H20004" s="915"/>
      <c r="I20004" s="915"/>
    </row>
    <row r="20005" spans="1:9">
      <c r="A20005" s="915"/>
      <c r="B20005" s="915"/>
      <c r="C20005" s="915"/>
      <c r="D20005" s="916"/>
      <c r="E20005" s="916"/>
      <c r="F20005" s="916"/>
      <c r="G20005" s="915"/>
      <c r="H20005" s="915"/>
      <c r="I20005" s="915"/>
    </row>
    <row r="20006" spans="1:9">
      <c r="A20006" s="915"/>
      <c r="B20006" s="915"/>
      <c r="C20006" s="915"/>
      <c r="D20006" s="916"/>
      <c r="E20006" s="916"/>
      <c r="F20006" s="916"/>
      <c r="G20006" s="915"/>
      <c r="H20006" s="915"/>
      <c r="I20006" s="915"/>
    </row>
    <row r="20007" spans="1:9">
      <c r="A20007" s="915"/>
      <c r="B20007" s="915"/>
      <c r="C20007" s="915"/>
      <c r="D20007" s="916"/>
      <c r="E20007" s="916"/>
      <c r="F20007" s="916"/>
      <c r="G20007" s="915"/>
      <c r="H20007" s="915"/>
      <c r="I20007" s="915"/>
    </row>
    <row r="20008" spans="1:9">
      <c r="A20008" s="915"/>
      <c r="B20008" s="915"/>
      <c r="C20008" s="915"/>
      <c r="D20008" s="916"/>
      <c r="E20008" s="916"/>
      <c r="F20008" s="916"/>
      <c r="G20008" s="915"/>
      <c r="H20008" s="915"/>
      <c r="I20008" s="915"/>
    </row>
    <row r="20009" spans="1:9">
      <c r="A20009" s="915"/>
      <c r="B20009" s="915"/>
      <c r="C20009" s="915"/>
      <c r="D20009" s="916"/>
      <c r="E20009" s="916"/>
      <c r="F20009" s="916"/>
      <c r="G20009" s="915"/>
      <c r="H20009" s="915"/>
      <c r="I20009" s="915"/>
    </row>
    <row r="20010" spans="1:9">
      <c r="A20010" s="915"/>
      <c r="B20010" s="915"/>
      <c r="C20010" s="915"/>
      <c r="D20010" s="916"/>
      <c r="E20010" s="916"/>
      <c r="F20010" s="916"/>
      <c r="G20010" s="915"/>
      <c r="H20010" s="915"/>
      <c r="I20010" s="915"/>
    </row>
    <row r="20011" spans="1:9">
      <c r="A20011" s="915"/>
      <c r="B20011" s="915"/>
      <c r="C20011" s="915"/>
      <c r="D20011" s="916"/>
      <c r="E20011" s="916"/>
      <c r="F20011" s="916"/>
      <c r="G20011" s="915"/>
      <c r="H20011" s="915"/>
      <c r="I20011" s="915"/>
    </row>
    <row r="20012" spans="1:9">
      <c r="A20012" s="915"/>
      <c r="B20012" s="915"/>
      <c r="C20012" s="915"/>
      <c r="D20012" s="916"/>
      <c r="E20012" s="916"/>
      <c r="F20012" s="916"/>
      <c r="G20012" s="915"/>
      <c r="H20012" s="915"/>
      <c r="I20012" s="915"/>
    </row>
    <row r="20013" spans="1:9">
      <c r="A20013" s="915"/>
      <c r="B20013" s="915"/>
      <c r="C20013" s="915"/>
      <c r="D20013" s="916"/>
      <c r="E20013" s="916"/>
      <c r="F20013" s="916"/>
      <c r="G20013" s="915"/>
      <c r="H20013" s="915"/>
      <c r="I20013" s="915"/>
    </row>
    <row r="20014" spans="1:9">
      <c r="A20014" s="915"/>
      <c r="B20014" s="915"/>
      <c r="C20014" s="915"/>
      <c r="D20014" s="916"/>
      <c r="E20014" s="916"/>
      <c r="F20014" s="916"/>
      <c r="G20014" s="915"/>
      <c r="H20014" s="915"/>
      <c r="I20014" s="915"/>
    </row>
    <row r="20015" spans="1:9">
      <c r="A20015" s="915"/>
      <c r="B20015" s="915"/>
      <c r="C20015" s="915"/>
      <c r="D20015" s="916"/>
      <c r="E20015" s="916"/>
      <c r="F20015" s="916"/>
      <c r="G20015" s="915"/>
      <c r="H20015" s="915"/>
      <c r="I20015" s="915"/>
    </row>
    <row r="20016" spans="1:9">
      <c r="A20016" s="915"/>
      <c r="B20016" s="915"/>
      <c r="C20016" s="915"/>
      <c r="D20016" s="916"/>
      <c r="E20016" s="916"/>
      <c r="F20016" s="916"/>
      <c r="G20016" s="915"/>
      <c r="H20016" s="915"/>
      <c r="I20016" s="915"/>
    </row>
    <row r="20017" spans="1:9">
      <c r="A20017" s="915"/>
      <c r="B20017" s="915"/>
      <c r="C20017" s="915"/>
      <c r="D20017" s="916"/>
      <c r="E20017" s="916"/>
      <c r="F20017" s="916"/>
      <c r="G20017" s="915"/>
      <c r="H20017" s="915"/>
      <c r="I20017" s="915"/>
    </row>
    <row r="20018" spans="1:9">
      <c r="A20018" s="915"/>
      <c r="B20018" s="915"/>
      <c r="C20018" s="915"/>
      <c r="D20018" s="916"/>
      <c r="E20018" s="916"/>
      <c r="F20018" s="916"/>
      <c r="G20018" s="915"/>
      <c r="H20018" s="915"/>
      <c r="I20018" s="915"/>
    </row>
    <row r="20019" spans="1:9">
      <c r="A20019" s="915"/>
      <c r="B20019" s="915"/>
      <c r="C20019" s="915"/>
      <c r="D20019" s="916"/>
      <c r="E20019" s="916"/>
      <c r="F20019" s="916"/>
      <c r="G20019" s="915"/>
      <c r="H20019" s="915"/>
      <c r="I20019" s="915"/>
    </row>
    <row r="20020" spans="1:9">
      <c r="A20020" s="915"/>
      <c r="B20020" s="915"/>
      <c r="C20020" s="915"/>
      <c r="D20020" s="916"/>
      <c r="E20020" s="916"/>
      <c r="F20020" s="916"/>
      <c r="G20020" s="915"/>
      <c r="H20020" s="915"/>
      <c r="I20020" s="915"/>
    </row>
    <row r="20021" spans="1:9">
      <c r="A20021" s="915"/>
      <c r="B20021" s="915"/>
      <c r="C20021" s="915"/>
      <c r="D20021" s="916"/>
      <c r="E20021" s="916"/>
      <c r="F20021" s="916"/>
      <c r="G20021" s="915"/>
      <c r="H20021" s="915"/>
      <c r="I20021" s="915"/>
    </row>
    <row r="20022" spans="1:9">
      <c r="A20022" s="915"/>
      <c r="B20022" s="915"/>
      <c r="C20022" s="915"/>
      <c r="D20022" s="916"/>
      <c r="E20022" s="916"/>
      <c r="F20022" s="916"/>
      <c r="G20022" s="915"/>
      <c r="H20022" s="915"/>
      <c r="I20022" s="915"/>
    </row>
    <row r="20023" spans="1:9">
      <c r="A20023" s="915"/>
      <c r="B20023" s="915"/>
      <c r="C20023" s="915"/>
      <c r="D20023" s="916"/>
      <c r="E20023" s="916"/>
      <c r="F20023" s="916"/>
      <c r="G20023" s="915"/>
      <c r="H20023" s="915"/>
      <c r="I20023" s="915"/>
    </row>
    <row r="20024" spans="1:9">
      <c r="A20024" s="915"/>
      <c r="B20024" s="915"/>
      <c r="C20024" s="915"/>
      <c r="D20024" s="916"/>
      <c r="E20024" s="916"/>
      <c r="F20024" s="916"/>
      <c r="G20024" s="915"/>
      <c r="H20024" s="915"/>
      <c r="I20024" s="915"/>
    </row>
    <row r="20025" spans="1:9">
      <c r="A20025" s="915"/>
      <c r="B20025" s="915"/>
      <c r="C20025" s="915"/>
      <c r="D20025" s="916"/>
      <c r="E20025" s="916"/>
      <c r="F20025" s="916"/>
      <c r="G20025" s="915"/>
      <c r="H20025" s="915"/>
      <c r="I20025" s="915"/>
    </row>
    <row r="20026" spans="1:9">
      <c r="A20026" s="915"/>
      <c r="B20026" s="915"/>
      <c r="C20026" s="915"/>
      <c r="D20026" s="916"/>
      <c r="E20026" s="916"/>
      <c r="F20026" s="916"/>
      <c r="G20026" s="915"/>
      <c r="H20026" s="915"/>
      <c r="I20026" s="915"/>
    </row>
    <row r="20027" spans="1:9">
      <c r="A20027" s="915"/>
      <c r="B20027" s="915"/>
      <c r="C20027" s="915"/>
      <c r="D20027" s="916"/>
      <c r="E20027" s="916"/>
      <c r="F20027" s="916"/>
      <c r="G20027" s="915"/>
      <c r="H20027" s="915"/>
      <c r="I20027" s="915"/>
    </row>
    <row r="20028" spans="1:9">
      <c r="A20028" s="915"/>
      <c r="B20028" s="915"/>
      <c r="C20028" s="915"/>
      <c r="D20028" s="916"/>
      <c r="E20028" s="916"/>
      <c r="F20028" s="916"/>
      <c r="G20028" s="915"/>
      <c r="H20028" s="915"/>
      <c r="I20028" s="915"/>
    </row>
    <row r="20029" spans="1:9">
      <c r="A20029" s="915"/>
      <c r="B20029" s="915"/>
      <c r="C20029" s="915"/>
      <c r="D20029" s="916"/>
      <c r="E20029" s="916"/>
      <c r="F20029" s="916"/>
      <c r="G20029" s="915"/>
      <c r="H20029" s="915"/>
      <c r="I20029" s="915"/>
    </row>
    <row r="20030" spans="1:9">
      <c r="A20030" s="915"/>
      <c r="B20030" s="915"/>
      <c r="C20030" s="915"/>
      <c r="D20030" s="916"/>
      <c r="E20030" s="916"/>
      <c r="F20030" s="916"/>
      <c r="G20030" s="915"/>
      <c r="H20030" s="915"/>
      <c r="I20030" s="915"/>
    </row>
    <row r="20031" spans="1:9">
      <c r="A20031" s="915"/>
      <c r="B20031" s="915"/>
      <c r="C20031" s="915"/>
      <c r="D20031" s="916"/>
      <c r="E20031" s="916"/>
      <c r="F20031" s="916"/>
      <c r="G20031" s="915"/>
      <c r="H20031" s="915"/>
      <c r="I20031" s="915"/>
    </row>
    <row r="20032" spans="1:9">
      <c r="A20032" s="915"/>
      <c r="B20032" s="915"/>
      <c r="C20032" s="915"/>
      <c r="D20032" s="916"/>
      <c r="E20032" s="916"/>
      <c r="F20032" s="916"/>
      <c r="G20032" s="915"/>
      <c r="H20032" s="915"/>
      <c r="I20032" s="915"/>
    </row>
    <row r="20033" spans="1:9">
      <c r="A20033" s="915"/>
      <c r="B20033" s="915"/>
      <c r="C20033" s="915"/>
      <c r="D20033" s="916"/>
      <c r="E20033" s="916"/>
      <c r="F20033" s="916"/>
      <c r="G20033" s="915"/>
      <c r="H20033" s="915"/>
      <c r="I20033" s="915"/>
    </row>
    <row r="20034" spans="1:9">
      <c r="A20034" s="915"/>
      <c r="B20034" s="915"/>
      <c r="C20034" s="915"/>
      <c r="D20034" s="916"/>
      <c r="E20034" s="916"/>
      <c r="F20034" s="916"/>
      <c r="G20034" s="915"/>
      <c r="H20034" s="915"/>
      <c r="I20034" s="915"/>
    </row>
    <row r="20035" spans="1:9">
      <c r="A20035" s="915"/>
      <c r="B20035" s="915"/>
      <c r="C20035" s="915"/>
      <c r="D20035" s="916"/>
      <c r="E20035" s="916"/>
      <c r="F20035" s="916"/>
      <c r="G20035" s="915"/>
      <c r="H20035" s="915"/>
      <c r="I20035" s="915"/>
    </row>
    <row r="20036" spans="1:9">
      <c r="A20036" s="915"/>
      <c r="B20036" s="915"/>
      <c r="C20036" s="915"/>
      <c r="D20036" s="916"/>
      <c r="E20036" s="916"/>
      <c r="F20036" s="916"/>
      <c r="G20036" s="915"/>
      <c r="H20036" s="915"/>
      <c r="I20036" s="915"/>
    </row>
    <row r="20037" spans="1:9">
      <c r="A20037" s="915"/>
      <c r="B20037" s="915"/>
      <c r="C20037" s="915"/>
      <c r="D20037" s="916"/>
      <c r="E20037" s="916"/>
      <c r="F20037" s="916"/>
      <c r="G20037" s="915"/>
      <c r="H20037" s="915"/>
      <c r="I20037" s="915"/>
    </row>
    <row r="20038" spans="1:9">
      <c r="A20038" s="915"/>
      <c r="B20038" s="915"/>
      <c r="C20038" s="915"/>
      <c r="D20038" s="916"/>
      <c r="E20038" s="916"/>
      <c r="F20038" s="916"/>
      <c r="G20038" s="915"/>
      <c r="H20038" s="915"/>
      <c r="I20038" s="915"/>
    </row>
    <row r="20039" spans="1:9">
      <c r="A20039" s="915"/>
      <c r="B20039" s="915"/>
      <c r="C20039" s="915"/>
      <c r="D20039" s="916"/>
      <c r="E20039" s="916"/>
      <c r="F20039" s="916"/>
      <c r="G20039" s="915"/>
      <c r="H20039" s="915"/>
      <c r="I20039" s="915"/>
    </row>
    <row r="20040" spans="1:9">
      <c r="A20040" s="915"/>
      <c r="B20040" s="915"/>
      <c r="C20040" s="915"/>
      <c r="D20040" s="916"/>
      <c r="E20040" s="916"/>
      <c r="F20040" s="916"/>
      <c r="G20040" s="915"/>
      <c r="H20040" s="915"/>
      <c r="I20040" s="915"/>
    </row>
    <row r="20041" spans="1:9">
      <c r="A20041" s="915"/>
      <c r="B20041" s="915"/>
      <c r="C20041" s="915"/>
      <c r="D20041" s="916"/>
      <c r="E20041" s="916"/>
      <c r="F20041" s="916"/>
      <c r="G20041" s="915"/>
      <c r="H20041" s="915"/>
      <c r="I20041" s="915"/>
    </row>
    <row r="20042" spans="1:9">
      <c r="A20042" s="915"/>
      <c r="B20042" s="915"/>
      <c r="C20042" s="915"/>
      <c r="D20042" s="916"/>
      <c r="E20042" s="916"/>
      <c r="F20042" s="916"/>
      <c r="G20042" s="915"/>
      <c r="H20042" s="915"/>
      <c r="I20042" s="915"/>
    </row>
    <row r="20043" spans="1:9">
      <c r="A20043" s="915"/>
      <c r="B20043" s="915"/>
      <c r="C20043" s="915"/>
      <c r="D20043" s="916"/>
      <c r="E20043" s="916"/>
      <c r="F20043" s="916"/>
      <c r="G20043" s="915"/>
      <c r="H20043" s="915"/>
      <c r="I20043" s="915"/>
    </row>
    <row r="20044" spans="1:9">
      <c r="A20044" s="915"/>
      <c r="B20044" s="915"/>
      <c r="C20044" s="915"/>
      <c r="D20044" s="916"/>
      <c r="E20044" s="916"/>
      <c r="F20044" s="916"/>
      <c r="G20044" s="915"/>
      <c r="H20044" s="915"/>
      <c r="I20044" s="915"/>
    </row>
    <row r="20045" spans="1:9">
      <c r="A20045" s="915"/>
      <c r="B20045" s="915"/>
      <c r="C20045" s="915"/>
      <c r="D20045" s="916"/>
      <c r="E20045" s="916"/>
      <c r="F20045" s="916"/>
      <c r="G20045" s="915"/>
      <c r="H20045" s="915"/>
      <c r="I20045" s="915"/>
    </row>
    <row r="20046" spans="1:9">
      <c r="A20046" s="915"/>
      <c r="B20046" s="915"/>
      <c r="C20046" s="915"/>
      <c r="D20046" s="916"/>
      <c r="E20046" s="916"/>
      <c r="F20046" s="916"/>
      <c r="G20046" s="915"/>
      <c r="H20046" s="915"/>
      <c r="I20046" s="915"/>
    </row>
    <row r="20047" spans="1:9">
      <c r="A20047" s="915"/>
      <c r="B20047" s="915"/>
      <c r="C20047" s="915"/>
      <c r="D20047" s="916"/>
      <c r="E20047" s="916"/>
      <c r="F20047" s="916"/>
      <c r="G20047" s="915"/>
      <c r="H20047" s="915"/>
      <c r="I20047" s="915"/>
    </row>
    <row r="20048" spans="1:9">
      <c r="A20048" s="915"/>
      <c r="B20048" s="915"/>
      <c r="C20048" s="915"/>
      <c r="D20048" s="916"/>
      <c r="E20048" s="916"/>
      <c r="F20048" s="916"/>
      <c r="G20048" s="915"/>
      <c r="H20048" s="915"/>
      <c r="I20048" s="915"/>
    </row>
    <row r="20049" spans="1:9">
      <c r="A20049" s="915"/>
      <c r="B20049" s="915"/>
      <c r="C20049" s="915"/>
      <c r="D20049" s="916"/>
      <c r="E20049" s="916"/>
      <c r="F20049" s="916"/>
      <c r="G20049" s="915"/>
      <c r="H20049" s="915"/>
      <c r="I20049" s="915"/>
    </row>
    <row r="20050" spans="1:9">
      <c r="A20050" s="915"/>
      <c r="B20050" s="915"/>
      <c r="C20050" s="915"/>
      <c r="D20050" s="916"/>
      <c r="E20050" s="916"/>
      <c r="F20050" s="916"/>
      <c r="G20050" s="915"/>
      <c r="H20050" s="915"/>
      <c r="I20050" s="915"/>
    </row>
    <row r="20051" spans="1:9">
      <c r="A20051" s="915"/>
      <c r="B20051" s="915"/>
      <c r="C20051" s="915"/>
      <c r="D20051" s="916"/>
      <c r="E20051" s="916"/>
      <c r="F20051" s="916"/>
      <c r="G20051" s="915"/>
      <c r="H20051" s="915"/>
      <c r="I20051" s="915"/>
    </row>
    <row r="20052" spans="1:9">
      <c r="A20052" s="915"/>
      <c r="B20052" s="915"/>
      <c r="C20052" s="915"/>
      <c r="D20052" s="916"/>
      <c r="E20052" s="916"/>
      <c r="F20052" s="916"/>
      <c r="G20052" s="915"/>
      <c r="H20052" s="915"/>
      <c r="I20052" s="915"/>
    </row>
    <row r="20053" spans="1:9">
      <c r="A20053" s="915"/>
      <c r="B20053" s="915"/>
      <c r="C20053" s="915"/>
      <c r="D20053" s="916"/>
      <c r="E20053" s="916"/>
      <c r="F20053" s="916"/>
      <c r="G20053" s="915"/>
      <c r="H20053" s="915"/>
      <c r="I20053" s="915"/>
    </row>
    <row r="20054" spans="1:9">
      <c r="A20054" s="915"/>
      <c r="B20054" s="915"/>
      <c r="C20054" s="915"/>
      <c r="D20054" s="916"/>
      <c r="E20054" s="916"/>
      <c r="F20054" s="916"/>
      <c r="G20054" s="915"/>
      <c r="H20054" s="915"/>
      <c r="I20054" s="915"/>
    </row>
    <row r="20055" spans="1:9">
      <c r="A20055" s="915"/>
      <c r="B20055" s="915"/>
      <c r="C20055" s="915"/>
      <c r="D20055" s="916"/>
      <c r="E20055" s="916"/>
      <c r="F20055" s="916"/>
      <c r="G20055" s="915"/>
      <c r="H20055" s="915"/>
      <c r="I20055" s="915"/>
    </row>
    <row r="20056" spans="1:9">
      <c r="A20056" s="915"/>
      <c r="B20056" s="915"/>
      <c r="C20056" s="915"/>
      <c r="D20056" s="916"/>
      <c r="E20056" s="916"/>
      <c r="F20056" s="916"/>
      <c r="G20056" s="915"/>
      <c r="H20056" s="915"/>
      <c r="I20056" s="915"/>
    </row>
    <row r="20057" spans="1:9">
      <c r="A20057" s="915"/>
      <c r="B20057" s="915"/>
      <c r="C20057" s="915"/>
      <c r="D20057" s="916"/>
      <c r="E20057" s="916"/>
      <c r="F20057" s="916"/>
      <c r="G20057" s="915"/>
      <c r="H20057" s="915"/>
      <c r="I20057" s="915"/>
    </row>
    <row r="20058" spans="1:9">
      <c r="A20058" s="915"/>
      <c r="B20058" s="915"/>
      <c r="C20058" s="915"/>
      <c r="D20058" s="916"/>
      <c r="E20058" s="916"/>
      <c r="F20058" s="916"/>
      <c r="G20058" s="915"/>
      <c r="H20058" s="915"/>
      <c r="I20058" s="915"/>
    </row>
    <row r="20059" spans="1:9">
      <c r="A20059" s="915"/>
      <c r="B20059" s="915"/>
      <c r="C20059" s="915"/>
      <c r="D20059" s="916"/>
      <c r="E20059" s="916"/>
      <c r="F20059" s="916"/>
      <c r="G20059" s="915"/>
      <c r="H20059" s="915"/>
      <c r="I20059" s="915"/>
    </row>
    <row r="20060" spans="1:9">
      <c r="A20060" s="915"/>
      <c r="B20060" s="915"/>
      <c r="C20060" s="915"/>
      <c r="D20060" s="916"/>
      <c r="E20060" s="916"/>
      <c r="F20060" s="916"/>
      <c r="G20060" s="915"/>
      <c r="H20060" s="915"/>
      <c r="I20060" s="915"/>
    </row>
    <row r="20061" spans="1:9">
      <c r="A20061" s="915"/>
      <c r="B20061" s="915"/>
      <c r="C20061" s="915"/>
      <c r="D20061" s="916"/>
      <c r="E20061" s="916"/>
      <c r="F20061" s="916"/>
      <c r="G20061" s="915"/>
      <c r="H20061" s="915"/>
      <c r="I20061" s="915"/>
    </row>
    <row r="20062" spans="1:9">
      <c r="A20062" s="915"/>
      <c r="B20062" s="915"/>
      <c r="C20062" s="915"/>
      <c r="D20062" s="916"/>
      <c r="E20062" s="916"/>
      <c r="F20062" s="916"/>
      <c r="G20062" s="915"/>
      <c r="H20062" s="915"/>
      <c r="I20062" s="915"/>
    </row>
    <row r="20063" spans="1:9">
      <c r="A20063" s="915"/>
      <c r="B20063" s="915"/>
      <c r="C20063" s="915"/>
      <c r="D20063" s="916"/>
      <c r="E20063" s="916"/>
      <c r="F20063" s="916"/>
      <c r="G20063" s="915"/>
      <c r="H20063" s="915"/>
      <c r="I20063" s="915"/>
    </row>
    <row r="20064" spans="1:9">
      <c r="A20064" s="915"/>
      <c r="B20064" s="915"/>
      <c r="C20064" s="915"/>
      <c r="D20064" s="916"/>
      <c r="E20064" s="916"/>
      <c r="F20064" s="916"/>
      <c r="G20064" s="915"/>
      <c r="H20064" s="915"/>
      <c r="I20064" s="915"/>
    </row>
    <row r="20065" spans="1:9">
      <c r="A20065" s="915"/>
      <c r="B20065" s="915"/>
      <c r="C20065" s="915"/>
      <c r="D20065" s="916"/>
      <c r="E20065" s="916"/>
      <c r="F20065" s="916"/>
      <c r="G20065" s="915"/>
      <c r="H20065" s="915"/>
      <c r="I20065" s="915"/>
    </row>
    <row r="20066" spans="1:9">
      <c r="A20066" s="915"/>
      <c r="B20066" s="915"/>
      <c r="C20066" s="915"/>
      <c r="D20066" s="916"/>
      <c r="E20066" s="916"/>
      <c r="F20066" s="916"/>
      <c r="G20066" s="915"/>
      <c r="H20066" s="915"/>
      <c r="I20066" s="915"/>
    </row>
    <row r="20067" spans="1:9">
      <c r="A20067" s="915"/>
      <c r="B20067" s="915"/>
      <c r="C20067" s="915"/>
      <c r="D20067" s="916"/>
      <c r="E20067" s="916"/>
      <c r="F20067" s="916"/>
      <c r="G20067" s="915"/>
      <c r="H20067" s="915"/>
      <c r="I20067" s="915"/>
    </row>
    <row r="20068" spans="1:9">
      <c r="A20068" s="915"/>
      <c r="B20068" s="915"/>
      <c r="C20068" s="915"/>
      <c r="D20068" s="916"/>
      <c r="E20068" s="916"/>
      <c r="F20068" s="916"/>
      <c r="G20068" s="915"/>
      <c r="H20068" s="915"/>
      <c r="I20068" s="915"/>
    </row>
    <row r="20069" spans="1:9">
      <c r="A20069" s="915"/>
      <c r="B20069" s="915"/>
      <c r="C20069" s="915"/>
      <c r="D20069" s="916"/>
      <c r="E20069" s="916"/>
      <c r="F20069" s="916"/>
      <c r="G20069" s="915"/>
      <c r="H20069" s="915"/>
      <c r="I20069" s="915"/>
    </row>
    <row r="20070" spans="1:9">
      <c r="A20070" s="915"/>
      <c r="B20070" s="915"/>
      <c r="C20070" s="915"/>
      <c r="D20070" s="916"/>
      <c r="E20070" s="916"/>
      <c r="F20070" s="916"/>
      <c r="G20070" s="915"/>
      <c r="H20070" s="915"/>
      <c r="I20070" s="915"/>
    </row>
    <row r="20071" spans="1:9">
      <c r="A20071" s="915"/>
      <c r="B20071" s="915"/>
      <c r="C20071" s="915"/>
      <c r="D20071" s="916"/>
      <c r="E20071" s="916"/>
      <c r="F20071" s="916"/>
      <c r="G20071" s="915"/>
      <c r="H20071" s="915"/>
      <c r="I20071" s="915"/>
    </row>
    <row r="20072" spans="1:9">
      <c r="A20072" s="915"/>
      <c r="B20072" s="915"/>
      <c r="C20072" s="915"/>
      <c r="D20072" s="916"/>
      <c r="E20072" s="916"/>
      <c r="F20072" s="916"/>
      <c r="G20072" s="915"/>
      <c r="H20072" s="915"/>
      <c r="I20072" s="915"/>
    </row>
    <row r="20073" spans="1:9">
      <c r="A20073" s="915"/>
      <c r="B20073" s="915"/>
      <c r="C20073" s="915"/>
      <c r="D20073" s="916"/>
      <c r="E20073" s="916"/>
      <c r="F20073" s="916"/>
      <c r="G20073" s="915"/>
      <c r="H20073" s="915"/>
      <c r="I20073" s="915"/>
    </row>
    <row r="20074" spans="1:9">
      <c r="A20074" s="915"/>
      <c r="B20074" s="915"/>
      <c r="C20074" s="915"/>
      <c r="D20074" s="916"/>
      <c r="E20074" s="916"/>
      <c r="F20074" s="916"/>
      <c r="G20074" s="915"/>
      <c r="H20074" s="915"/>
      <c r="I20074" s="915"/>
    </row>
    <row r="20075" spans="1:9">
      <c r="A20075" s="915"/>
      <c r="B20075" s="915"/>
      <c r="C20075" s="915"/>
      <c r="D20075" s="916"/>
      <c r="E20075" s="916"/>
      <c r="F20075" s="916"/>
      <c r="G20075" s="915"/>
      <c r="H20075" s="915"/>
      <c r="I20075" s="915"/>
    </row>
    <row r="20076" spans="1:9">
      <c r="A20076" s="915"/>
      <c r="B20076" s="915"/>
      <c r="C20076" s="915"/>
      <c r="D20076" s="916"/>
      <c r="E20076" s="916"/>
      <c r="F20076" s="916"/>
      <c r="G20076" s="915"/>
      <c r="H20076" s="915"/>
      <c r="I20076" s="915"/>
    </row>
    <row r="20077" spans="1:9">
      <c r="A20077" s="915"/>
      <c r="B20077" s="915"/>
      <c r="C20077" s="915"/>
      <c r="D20077" s="916"/>
      <c r="E20077" s="916"/>
      <c r="F20077" s="916"/>
      <c r="G20077" s="915"/>
      <c r="H20077" s="915"/>
      <c r="I20077" s="915"/>
    </row>
    <row r="20078" spans="1:9">
      <c r="A20078" s="915"/>
      <c r="B20078" s="915"/>
      <c r="C20078" s="915"/>
      <c r="D20078" s="916"/>
      <c r="E20078" s="916"/>
      <c r="F20078" s="916"/>
      <c r="G20078" s="915"/>
      <c r="H20078" s="915"/>
      <c r="I20078" s="915"/>
    </row>
    <row r="20079" spans="1:9">
      <c r="A20079" s="915"/>
      <c r="B20079" s="915"/>
      <c r="C20079" s="915"/>
      <c r="D20079" s="916"/>
      <c r="E20079" s="916"/>
      <c r="F20079" s="916"/>
      <c r="G20079" s="915"/>
      <c r="H20079" s="915"/>
      <c r="I20079" s="915"/>
    </row>
    <row r="20080" spans="1:9">
      <c r="A20080" s="915"/>
      <c r="B20080" s="915"/>
      <c r="C20080" s="915"/>
      <c r="D20080" s="916"/>
      <c r="E20080" s="916"/>
      <c r="F20080" s="916"/>
      <c r="G20080" s="915"/>
      <c r="H20080" s="915"/>
      <c r="I20080" s="915"/>
    </row>
    <row r="20081" spans="1:9">
      <c r="A20081" s="915"/>
      <c r="B20081" s="915"/>
      <c r="C20081" s="915"/>
      <c r="D20081" s="916"/>
      <c r="E20081" s="916"/>
      <c r="F20081" s="916"/>
      <c r="G20081" s="915"/>
      <c r="H20081" s="915"/>
      <c r="I20081" s="915"/>
    </row>
    <row r="20082" spans="1:9">
      <c r="A20082" s="915"/>
      <c r="B20082" s="915"/>
      <c r="C20082" s="915"/>
      <c r="D20082" s="916"/>
      <c r="E20082" s="916"/>
      <c r="F20082" s="916"/>
      <c r="G20082" s="915"/>
      <c r="H20082" s="915"/>
      <c r="I20082" s="915"/>
    </row>
    <row r="20083" spans="1:9">
      <c r="A20083" s="915"/>
      <c r="B20083" s="915"/>
      <c r="C20083" s="915"/>
      <c r="D20083" s="916"/>
      <c r="E20083" s="916"/>
      <c r="F20083" s="916"/>
      <c r="G20083" s="915"/>
      <c r="H20083" s="915"/>
      <c r="I20083" s="915"/>
    </row>
    <row r="20084" spans="1:9">
      <c r="A20084" s="915"/>
      <c r="B20084" s="915"/>
      <c r="C20084" s="915"/>
      <c r="D20084" s="916"/>
      <c r="E20084" s="916"/>
      <c r="F20084" s="916"/>
      <c r="G20084" s="915"/>
      <c r="H20084" s="915"/>
      <c r="I20084" s="915"/>
    </row>
    <row r="20085" spans="1:9">
      <c r="A20085" s="915"/>
      <c r="B20085" s="915"/>
      <c r="C20085" s="915"/>
      <c r="D20085" s="916"/>
      <c r="E20085" s="916"/>
      <c r="F20085" s="916"/>
      <c r="G20085" s="915"/>
      <c r="H20085" s="915"/>
      <c r="I20085" s="915"/>
    </row>
    <row r="20086" spans="1:9">
      <c r="A20086" s="915"/>
      <c r="B20086" s="915"/>
      <c r="C20086" s="915"/>
      <c r="D20086" s="916"/>
      <c r="E20086" s="916"/>
      <c r="F20086" s="916"/>
      <c r="G20086" s="915"/>
      <c r="H20086" s="915"/>
      <c r="I20086" s="915"/>
    </row>
    <row r="20087" spans="1:9">
      <c r="A20087" s="915"/>
      <c r="B20087" s="915"/>
      <c r="C20087" s="915"/>
      <c r="D20087" s="916"/>
      <c r="E20087" s="916"/>
      <c r="F20087" s="916"/>
      <c r="G20087" s="915"/>
      <c r="H20087" s="915"/>
      <c r="I20087" s="915"/>
    </row>
    <row r="20088" spans="1:9">
      <c r="A20088" s="915"/>
      <c r="B20088" s="915"/>
      <c r="C20088" s="915"/>
      <c r="D20088" s="916"/>
      <c r="E20088" s="916"/>
      <c r="F20088" s="916"/>
      <c r="G20088" s="915"/>
      <c r="H20088" s="915"/>
      <c r="I20088" s="915"/>
    </row>
    <row r="20089" spans="1:9">
      <c r="A20089" s="915"/>
      <c r="B20089" s="915"/>
      <c r="C20089" s="915"/>
      <c r="D20089" s="916"/>
      <c r="E20089" s="916"/>
      <c r="F20089" s="916"/>
      <c r="G20089" s="915"/>
      <c r="H20089" s="915"/>
      <c r="I20089" s="915"/>
    </row>
    <row r="20090" spans="1:9">
      <c r="A20090" s="915"/>
      <c r="B20090" s="915"/>
      <c r="C20090" s="915"/>
      <c r="D20090" s="916"/>
      <c r="E20090" s="916"/>
      <c r="F20090" s="916"/>
      <c r="G20090" s="915"/>
      <c r="H20090" s="915"/>
      <c r="I20090" s="915"/>
    </row>
    <row r="20091" spans="1:9">
      <c r="A20091" s="915"/>
      <c r="B20091" s="915"/>
      <c r="C20091" s="915"/>
      <c r="D20091" s="916"/>
      <c r="E20091" s="916"/>
      <c r="F20091" s="916"/>
      <c r="G20091" s="915"/>
      <c r="H20091" s="915"/>
      <c r="I20091" s="915"/>
    </row>
    <row r="20092" spans="1:9">
      <c r="A20092" s="915"/>
      <c r="B20092" s="915"/>
      <c r="C20092" s="915"/>
      <c r="D20092" s="916"/>
      <c r="E20092" s="916"/>
      <c r="F20092" s="916"/>
      <c r="G20092" s="915"/>
      <c r="H20092" s="915"/>
      <c r="I20092" s="915"/>
    </row>
    <row r="20093" spans="1:9">
      <c r="A20093" s="915"/>
      <c r="B20093" s="915"/>
      <c r="C20093" s="915"/>
      <c r="D20093" s="916"/>
      <c r="E20093" s="916"/>
      <c r="F20093" s="916"/>
      <c r="G20093" s="915"/>
      <c r="H20093" s="915"/>
      <c r="I20093" s="915"/>
    </row>
    <row r="20094" spans="1:9">
      <c r="A20094" s="915"/>
      <c r="B20094" s="915"/>
      <c r="C20094" s="915"/>
      <c r="D20094" s="916"/>
      <c r="E20094" s="916"/>
      <c r="F20094" s="916"/>
      <c r="G20094" s="915"/>
      <c r="H20094" s="915"/>
      <c r="I20094" s="915"/>
    </row>
    <row r="20095" spans="1:9">
      <c r="A20095" s="915"/>
      <c r="B20095" s="915"/>
      <c r="C20095" s="915"/>
      <c r="D20095" s="916"/>
      <c r="E20095" s="916"/>
      <c r="F20095" s="916"/>
      <c r="G20095" s="915"/>
      <c r="H20095" s="915"/>
      <c r="I20095" s="915"/>
    </row>
    <row r="20096" spans="1:9">
      <c r="A20096" s="915"/>
      <c r="B20096" s="915"/>
      <c r="C20096" s="915"/>
      <c r="D20096" s="916"/>
      <c r="E20096" s="916"/>
      <c r="F20096" s="916"/>
      <c r="G20096" s="915"/>
      <c r="H20096" s="915"/>
      <c r="I20096" s="915"/>
    </row>
    <row r="20097" spans="1:9">
      <c r="A20097" s="915"/>
      <c r="B20097" s="915"/>
      <c r="C20097" s="915"/>
      <c r="D20097" s="916"/>
      <c r="E20097" s="916"/>
      <c r="F20097" s="916"/>
      <c r="G20097" s="915"/>
      <c r="H20097" s="915"/>
      <c r="I20097" s="915"/>
    </row>
    <row r="20098" spans="1:9">
      <c r="A20098" s="915"/>
      <c r="B20098" s="915"/>
      <c r="C20098" s="915"/>
      <c r="D20098" s="916"/>
      <c r="E20098" s="916"/>
      <c r="F20098" s="916"/>
      <c r="G20098" s="915"/>
      <c r="H20098" s="915"/>
      <c r="I20098" s="915"/>
    </row>
    <row r="20099" spans="1:9">
      <c r="A20099" s="915"/>
      <c r="B20099" s="915"/>
      <c r="C20099" s="915"/>
      <c r="D20099" s="916"/>
      <c r="E20099" s="916"/>
      <c r="F20099" s="916"/>
      <c r="G20099" s="915"/>
      <c r="H20099" s="915"/>
      <c r="I20099" s="915"/>
    </row>
    <row r="20100" spans="1:9">
      <c r="A20100" s="915"/>
      <c r="B20100" s="915"/>
      <c r="C20100" s="915"/>
      <c r="D20100" s="916"/>
      <c r="E20100" s="916"/>
      <c r="F20100" s="916"/>
      <c r="G20100" s="915"/>
      <c r="H20100" s="915"/>
      <c r="I20100" s="915"/>
    </row>
    <row r="20101" spans="1:9">
      <c r="A20101" s="915"/>
      <c r="B20101" s="915"/>
      <c r="C20101" s="915"/>
      <c r="D20101" s="916"/>
      <c r="E20101" s="916"/>
      <c r="F20101" s="916"/>
      <c r="G20101" s="915"/>
      <c r="H20101" s="915"/>
      <c r="I20101" s="915"/>
    </row>
    <row r="20102" spans="1:9">
      <c r="A20102" s="915"/>
      <c r="B20102" s="915"/>
      <c r="C20102" s="915"/>
      <c r="D20102" s="916"/>
      <c r="E20102" s="916"/>
      <c r="F20102" s="916"/>
      <c r="G20102" s="915"/>
      <c r="H20102" s="915"/>
      <c r="I20102" s="915"/>
    </row>
    <row r="20103" spans="1:9">
      <c r="A20103" s="915"/>
      <c r="B20103" s="915"/>
      <c r="C20103" s="915"/>
      <c r="D20103" s="916"/>
      <c r="E20103" s="916"/>
      <c r="F20103" s="916"/>
      <c r="G20103" s="915"/>
      <c r="H20103" s="915"/>
      <c r="I20103" s="915"/>
    </row>
    <row r="20104" spans="1:9">
      <c r="A20104" s="915"/>
      <c r="B20104" s="915"/>
      <c r="C20104" s="915"/>
      <c r="D20104" s="916"/>
      <c r="E20104" s="916"/>
      <c r="F20104" s="916"/>
      <c r="G20104" s="915"/>
      <c r="H20104" s="915"/>
      <c r="I20104" s="915"/>
    </row>
    <row r="20105" spans="1:9">
      <c r="A20105" s="915"/>
      <c r="B20105" s="915"/>
      <c r="C20105" s="915"/>
      <c r="D20105" s="916"/>
      <c r="E20105" s="916"/>
      <c r="F20105" s="916"/>
      <c r="G20105" s="915"/>
      <c r="H20105" s="915"/>
      <c r="I20105" s="915"/>
    </row>
    <row r="20106" spans="1:9">
      <c r="A20106" s="915"/>
      <c r="B20106" s="915"/>
      <c r="C20106" s="915"/>
      <c r="D20106" s="916"/>
      <c r="E20106" s="916"/>
      <c r="F20106" s="916"/>
      <c r="G20106" s="915"/>
      <c r="H20106" s="915"/>
      <c r="I20106" s="915"/>
    </row>
    <row r="20107" spans="1:9">
      <c r="A20107" s="915"/>
      <c r="B20107" s="915"/>
      <c r="C20107" s="915"/>
      <c r="D20107" s="916"/>
      <c r="E20107" s="916"/>
      <c r="F20107" s="916"/>
      <c r="G20107" s="915"/>
      <c r="H20107" s="915"/>
      <c r="I20107" s="915"/>
    </row>
    <row r="20108" spans="1:9">
      <c r="A20108" s="915"/>
      <c r="B20108" s="915"/>
      <c r="C20108" s="915"/>
      <c r="D20108" s="916"/>
      <c r="E20108" s="916"/>
      <c r="F20108" s="916"/>
      <c r="G20108" s="915"/>
      <c r="H20108" s="915"/>
      <c r="I20108" s="915"/>
    </row>
    <row r="20109" spans="1:9">
      <c r="A20109" s="915"/>
      <c r="B20109" s="915"/>
      <c r="C20109" s="915"/>
      <c r="D20109" s="916"/>
      <c r="E20109" s="916"/>
      <c r="F20109" s="916"/>
      <c r="G20109" s="915"/>
      <c r="H20109" s="915"/>
      <c r="I20109" s="915"/>
    </row>
    <row r="20110" spans="1:9">
      <c r="A20110" s="915"/>
      <c r="B20110" s="915"/>
      <c r="C20110" s="915"/>
      <c r="D20110" s="916"/>
      <c r="E20110" s="916"/>
      <c r="F20110" s="916"/>
      <c r="G20110" s="915"/>
      <c r="H20110" s="915"/>
      <c r="I20110" s="915"/>
    </row>
    <row r="20111" spans="1:9">
      <c r="A20111" s="915"/>
      <c r="B20111" s="915"/>
      <c r="C20111" s="915"/>
      <c r="D20111" s="916"/>
      <c r="E20111" s="916"/>
      <c r="F20111" s="916"/>
      <c r="G20111" s="915"/>
      <c r="H20111" s="915"/>
      <c r="I20111" s="915"/>
    </row>
    <row r="20112" spans="1:9">
      <c r="A20112" s="915"/>
      <c r="B20112" s="915"/>
      <c r="C20112" s="915"/>
      <c r="D20112" s="916"/>
      <c r="E20112" s="916"/>
      <c r="F20112" s="916"/>
      <c r="G20112" s="915"/>
      <c r="H20112" s="915"/>
      <c r="I20112" s="915"/>
    </row>
    <row r="20113" spans="1:9">
      <c r="A20113" s="915"/>
      <c r="B20113" s="915"/>
      <c r="C20113" s="915"/>
      <c r="D20113" s="916"/>
      <c r="E20113" s="916"/>
      <c r="F20113" s="916"/>
      <c r="G20113" s="915"/>
      <c r="H20113" s="915"/>
      <c r="I20113" s="915"/>
    </row>
    <row r="20114" spans="1:9">
      <c r="A20114" s="915"/>
      <c r="B20114" s="915"/>
      <c r="C20114" s="915"/>
      <c r="D20114" s="916"/>
      <c r="E20114" s="916"/>
      <c r="F20114" s="916"/>
      <c r="G20114" s="915"/>
      <c r="H20114" s="915"/>
      <c r="I20114" s="915"/>
    </row>
    <row r="20115" spans="1:9">
      <c r="A20115" s="915"/>
      <c r="B20115" s="915"/>
      <c r="C20115" s="915"/>
      <c r="D20115" s="916"/>
      <c r="E20115" s="916"/>
      <c r="F20115" s="916"/>
      <c r="G20115" s="915"/>
      <c r="H20115" s="915"/>
      <c r="I20115" s="915"/>
    </row>
    <row r="20116" spans="1:9">
      <c r="A20116" s="915"/>
      <c r="B20116" s="915"/>
      <c r="C20116" s="915"/>
      <c r="D20116" s="916"/>
      <c r="E20116" s="916"/>
      <c r="F20116" s="916"/>
      <c r="G20116" s="915"/>
      <c r="H20116" s="915"/>
      <c r="I20116" s="915"/>
    </row>
    <row r="20117" spans="1:9">
      <c r="A20117" s="915"/>
      <c r="B20117" s="915"/>
      <c r="C20117" s="915"/>
      <c r="D20117" s="916"/>
      <c r="E20117" s="916"/>
      <c r="F20117" s="916"/>
      <c r="G20117" s="915"/>
      <c r="H20117" s="915"/>
      <c r="I20117" s="915"/>
    </row>
    <row r="20118" spans="1:9">
      <c r="A20118" s="915"/>
      <c r="B20118" s="915"/>
      <c r="C20118" s="915"/>
      <c r="D20118" s="916"/>
      <c r="E20118" s="916"/>
      <c r="F20118" s="916"/>
      <c r="G20118" s="915"/>
      <c r="H20118" s="915"/>
      <c r="I20118" s="915"/>
    </row>
    <row r="20119" spans="1:9">
      <c r="A20119" s="915"/>
      <c r="B20119" s="915"/>
      <c r="C20119" s="915"/>
      <c r="D20119" s="916"/>
      <c r="E20119" s="916"/>
      <c r="F20119" s="916"/>
      <c r="G20119" s="915"/>
      <c r="H20119" s="915"/>
      <c r="I20119" s="915"/>
    </row>
    <row r="20120" spans="1:9">
      <c r="A20120" s="915"/>
      <c r="B20120" s="915"/>
      <c r="C20120" s="915"/>
      <c r="D20120" s="916"/>
      <c r="E20120" s="916"/>
      <c r="F20120" s="916"/>
      <c r="G20120" s="915"/>
      <c r="H20120" s="915"/>
      <c r="I20120" s="915"/>
    </row>
    <row r="20121" spans="1:9">
      <c r="A20121" s="915"/>
      <c r="B20121" s="915"/>
      <c r="C20121" s="915"/>
      <c r="D20121" s="916"/>
      <c r="E20121" s="916"/>
      <c r="F20121" s="916"/>
      <c r="G20121" s="915"/>
      <c r="H20121" s="915"/>
      <c r="I20121" s="915"/>
    </row>
    <row r="20122" spans="1:9">
      <c r="A20122" s="915"/>
      <c r="B20122" s="915"/>
      <c r="C20122" s="915"/>
      <c r="D20122" s="916"/>
      <c r="E20122" s="916"/>
      <c r="F20122" s="916"/>
      <c r="G20122" s="915"/>
      <c r="H20122" s="915"/>
      <c r="I20122" s="915"/>
    </row>
    <row r="20123" spans="1:9">
      <c r="A20123" s="915"/>
      <c r="B20123" s="915"/>
      <c r="C20123" s="915"/>
      <c r="D20123" s="916"/>
      <c r="E20123" s="916"/>
      <c r="F20123" s="916"/>
      <c r="G20123" s="915"/>
      <c r="H20123" s="915"/>
      <c r="I20123" s="915"/>
    </row>
    <row r="20124" spans="1:9">
      <c r="A20124" s="915"/>
      <c r="B20124" s="915"/>
      <c r="C20124" s="915"/>
      <c r="D20124" s="916"/>
      <c r="E20124" s="916"/>
      <c r="F20124" s="916"/>
      <c r="G20124" s="915"/>
      <c r="H20124" s="915"/>
      <c r="I20124" s="915"/>
    </row>
    <row r="20125" spans="1:9">
      <c r="A20125" s="915"/>
      <c r="B20125" s="915"/>
      <c r="C20125" s="915"/>
      <c r="D20125" s="916"/>
      <c r="E20125" s="916"/>
      <c r="F20125" s="916"/>
      <c r="G20125" s="915"/>
      <c r="H20125" s="915"/>
      <c r="I20125" s="915"/>
    </row>
    <row r="20126" spans="1:9">
      <c r="A20126" s="915"/>
      <c r="B20126" s="915"/>
      <c r="C20126" s="915"/>
      <c r="D20126" s="916"/>
      <c r="E20126" s="916"/>
      <c r="F20126" s="916"/>
      <c r="G20126" s="915"/>
      <c r="H20126" s="915"/>
      <c r="I20126" s="915"/>
    </row>
    <row r="20127" spans="1:9">
      <c r="A20127" s="915"/>
      <c r="B20127" s="915"/>
      <c r="C20127" s="915"/>
      <c r="D20127" s="916"/>
      <c r="E20127" s="916"/>
      <c r="F20127" s="916"/>
      <c r="G20127" s="915"/>
      <c r="H20127" s="915"/>
      <c r="I20127" s="915"/>
    </row>
    <row r="20128" spans="1:9">
      <c r="A20128" s="915"/>
      <c r="B20128" s="915"/>
      <c r="C20128" s="915"/>
      <c r="D20128" s="916"/>
      <c r="E20128" s="916"/>
      <c r="F20128" s="916"/>
      <c r="G20128" s="915"/>
      <c r="H20128" s="915"/>
      <c r="I20128" s="915"/>
    </row>
    <row r="20129" spans="1:9">
      <c r="A20129" s="915"/>
      <c r="B20129" s="915"/>
      <c r="C20129" s="915"/>
      <c r="D20129" s="916"/>
      <c r="E20129" s="916"/>
      <c r="F20129" s="916"/>
      <c r="G20129" s="915"/>
      <c r="H20129" s="915"/>
      <c r="I20129" s="915"/>
    </row>
    <row r="20130" spans="1:9">
      <c r="A20130" s="915"/>
      <c r="B20130" s="915"/>
      <c r="C20130" s="915"/>
      <c r="D20130" s="916"/>
      <c r="E20130" s="916"/>
      <c r="F20130" s="916"/>
      <c r="G20130" s="915"/>
      <c r="H20130" s="915"/>
      <c r="I20130" s="915"/>
    </row>
    <row r="20131" spans="1:9">
      <c r="A20131" s="915"/>
      <c r="B20131" s="915"/>
      <c r="C20131" s="915"/>
      <c r="D20131" s="916"/>
      <c r="E20131" s="916"/>
      <c r="F20131" s="916"/>
      <c r="G20131" s="915"/>
      <c r="H20131" s="915"/>
      <c r="I20131" s="915"/>
    </row>
    <row r="20132" spans="1:9">
      <c r="A20132" s="915"/>
      <c r="B20132" s="915"/>
      <c r="C20132" s="915"/>
      <c r="D20132" s="916"/>
      <c r="E20132" s="916"/>
      <c r="F20132" s="916"/>
      <c r="G20132" s="915"/>
      <c r="H20132" s="915"/>
      <c r="I20132" s="915"/>
    </row>
    <row r="20133" spans="1:9">
      <c r="A20133" s="915"/>
      <c r="B20133" s="915"/>
      <c r="C20133" s="915"/>
      <c r="D20133" s="916"/>
      <c r="E20133" s="916"/>
      <c r="F20133" s="916"/>
      <c r="G20133" s="915"/>
      <c r="H20133" s="915"/>
      <c r="I20133" s="915"/>
    </row>
    <row r="20134" spans="1:9">
      <c r="A20134" s="915"/>
      <c r="B20134" s="915"/>
      <c r="C20134" s="915"/>
      <c r="D20134" s="916"/>
      <c r="E20134" s="916"/>
      <c r="F20134" s="916"/>
      <c r="G20134" s="915"/>
      <c r="H20134" s="915"/>
      <c r="I20134" s="915"/>
    </row>
    <row r="20135" spans="1:9">
      <c r="A20135" s="915"/>
      <c r="B20135" s="915"/>
      <c r="C20135" s="915"/>
      <c r="D20135" s="916"/>
      <c r="E20135" s="916"/>
      <c r="F20135" s="916"/>
      <c r="G20135" s="915"/>
      <c r="H20135" s="915"/>
      <c r="I20135" s="915"/>
    </row>
    <row r="20136" spans="1:9">
      <c r="A20136" s="915"/>
      <c r="B20136" s="915"/>
      <c r="C20136" s="915"/>
      <c r="D20136" s="916"/>
      <c r="E20136" s="916"/>
      <c r="F20136" s="916"/>
      <c r="G20136" s="915"/>
      <c r="H20136" s="915"/>
      <c r="I20136" s="915"/>
    </row>
    <row r="20137" spans="1:9">
      <c r="A20137" s="915"/>
      <c r="B20137" s="915"/>
      <c r="C20137" s="915"/>
      <c r="D20137" s="916"/>
      <c r="E20137" s="916"/>
      <c r="F20137" s="916"/>
      <c r="G20137" s="915"/>
      <c r="H20137" s="915"/>
      <c r="I20137" s="915"/>
    </row>
    <row r="20138" spans="1:9">
      <c r="A20138" s="915"/>
      <c r="B20138" s="915"/>
      <c r="C20138" s="915"/>
      <c r="D20138" s="916"/>
      <c r="E20138" s="916"/>
      <c r="F20138" s="916"/>
      <c r="G20138" s="915"/>
      <c r="H20138" s="915"/>
      <c r="I20138" s="915"/>
    </row>
    <row r="20139" spans="1:9">
      <c r="A20139" s="915"/>
      <c r="B20139" s="915"/>
      <c r="C20139" s="915"/>
      <c r="D20139" s="916"/>
      <c r="E20139" s="916"/>
      <c r="F20139" s="916"/>
      <c r="G20139" s="915"/>
      <c r="H20139" s="915"/>
      <c r="I20139" s="915"/>
    </row>
    <row r="20140" spans="1:9">
      <c r="A20140" s="915"/>
      <c r="B20140" s="915"/>
      <c r="C20140" s="915"/>
      <c r="D20140" s="916"/>
      <c r="E20140" s="916"/>
      <c r="F20140" s="916"/>
      <c r="G20140" s="915"/>
      <c r="H20140" s="915"/>
      <c r="I20140" s="915"/>
    </row>
    <row r="20141" spans="1:9">
      <c r="A20141" s="915"/>
      <c r="B20141" s="915"/>
      <c r="C20141" s="915"/>
      <c r="D20141" s="916"/>
      <c r="E20141" s="916"/>
      <c r="F20141" s="916"/>
      <c r="G20141" s="915"/>
      <c r="H20141" s="915"/>
      <c r="I20141" s="915"/>
    </row>
    <row r="20142" spans="1:9">
      <c r="A20142" s="915"/>
      <c r="B20142" s="915"/>
      <c r="C20142" s="915"/>
      <c r="D20142" s="916"/>
      <c r="E20142" s="916"/>
      <c r="F20142" s="916"/>
      <c r="G20142" s="915"/>
      <c r="H20142" s="915"/>
      <c r="I20142" s="915"/>
    </row>
    <row r="20143" spans="1:9">
      <c r="A20143" s="915"/>
      <c r="B20143" s="915"/>
      <c r="C20143" s="915"/>
      <c r="D20143" s="916"/>
      <c r="E20143" s="916"/>
      <c r="F20143" s="916"/>
      <c r="G20143" s="915"/>
      <c r="H20143" s="915"/>
      <c r="I20143" s="915"/>
    </row>
    <row r="20144" spans="1:9">
      <c r="A20144" s="915"/>
      <c r="B20144" s="915"/>
      <c r="C20144" s="915"/>
      <c r="D20144" s="916"/>
      <c r="E20144" s="916"/>
      <c r="F20144" s="916"/>
      <c r="G20144" s="915"/>
      <c r="H20144" s="915"/>
      <c r="I20144" s="915"/>
    </row>
    <row r="20145" spans="1:9">
      <c r="A20145" s="915"/>
      <c r="B20145" s="915"/>
      <c r="C20145" s="915"/>
      <c r="D20145" s="916"/>
      <c r="E20145" s="916"/>
      <c r="F20145" s="916"/>
      <c r="G20145" s="915"/>
      <c r="H20145" s="915"/>
      <c r="I20145" s="915"/>
    </row>
    <row r="20146" spans="1:9">
      <c r="A20146" s="915"/>
      <c r="B20146" s="915"/>
      <c r="C20146" s="915"/>
      <c r="D20146" s="916"/>
      <c r="E20146" s="916"/>
      <c r="F20146" s="916"/>
      <c r="G20146" s="915"/>
      <c r="H20146" s="915"/>
      <c r="I20146" s="915"/>
    </row>
    <row r="20147" spans="1:9">
      <c r="A20147" s="915"/>
      <c r="B20147" s="915"/>
      <c r="C20147" s="915"/>
      <c r="D20147" s="916"/>
      <c r="E20147" s="916"/>
      <c r="F20147" s="916"/>
      <c r="G20147" s="915"/>
      <c r="H20147" s="915"/>
      <c r="I20147" s="915"/>
    </row>
    <row r="20148" spans="1:9">
      <c r="A20148" s="915"/>
      <c r="B20148" s="915"/>
      <c r="C20148" s="915"/>
      <c r="D20148" s="916"/>
      <c r="E20148" s="916"/>
      <c r="F20148" s="916"/>
      <c r="G20148" s="915"/>
      <c r="H20148" s="915"/>
      <c r="I20148" s="915"/>
    </row>
    <row r="20149" spans="1:9">
      <c r="A20149" s="915"/>
      <c r="B20149" s="915"/>
      <c r="C20149" s="915"/>
      <c r="D20149" s="916"/>
      <c r="E20149" s="916"/>
      <c r="F20149" s="916"/>
      <c r="G20149" s="915"/>
      <c r="H20149" s="915"/>
      <c r="I20149" s="915"/>
    </row>
    <row r="20150" spans="1:9">
      <c r="A20150" s="915"/>
      <c r="B20150" s="915"/>
      <c r="C20150" s="915"/>
      <c r="D20150" s="916"/>
      <c r="E20150" s="916"/>
      <c r="F20150" s="916"/>
      <c r="G20150" s="915"/>
      <c r="H20150" s="915"/>
      <c r="I20150" s="915"/>
    </row>
    <row r="20151" spans="1:9">
      <c r="A20151" s="915"/>
      <c r="B20151" s="915"/>
      <c r="C20151" s="915"/>
      <c r="D20151" s="916"/>
      <c r="E20151" s="916"/>
      <c r="F20151" s="916"/>
      <c r="G20151" s="915"/>
      <c r="H20151" s="915"/>
      <c r="I20151" s="915"/>
    </row>
    <row r="20152" spans="1:9">
      <c r="A20152" s="915"/>
      <c r="B20152" s="915"/>
      <c r="C20152" s="915"/>
      <c r="D20152" s="916"/>
      <c r="E20152" s="916"/>
      <c r="F20152" s="916"/>
      <c r="G20152" s="915"/>
      <c r="H20152" s="915"/>
      <c r="I20152" s="915"/>
    </row>
    <row r="20153" spans="1:9">
      <c r="A20153" s="915"/>
      <c r="B20153" s="915"/>
      <c r="C20153" s="915"/>
      <c r="D20153" s="916"/>
      <c r="E20153" s="916"/>
      <c r="F20153" s="916"/>
      <c r="G20153" s="915"/>
      <c r="H20153" s="915"/>
      <c r="I20153" s="915"/>
    </row>
    <row r="20154" spans="1:9">
      <c r="A20154" s="915"/>
      <c r="B20154" s="915"/>
      <c r="C20154" s="915"/>
      <c r="D20154" s="916"/>
      <c r="E20154" s="916"/>
      <c r="F20154" s="916"/>
      <c r="G20154" s="915"/>
      <c r="H20154" s="915"/>
      <c r="I20154" s="915"/>
    </row>
    <row r="20155" spans="1:9">
      <c r="A20155" s="915"/>
      <c r="B20155" s="915"/>
      <c r="C20155" s="915"/>
      <c r="D20155" s="916"/>
      <c r="E20155" s="916"/>
      <c r="F20155" s="916"/>
      <c r="G20155" s="915"/>
      <c r="H20155" s="915"/>
      <c r="I20155" s="915"/>
    </row>
    <row r="20156" spans="1:9">
      <c r="A20156" s="915"/>
      <c r="B20156" s="915"/>
      <c r="C20156" s="915"/>
      <c r="D20156" s="916"/>
      <c r="E20156" s="916"/>
      <c r="F20156" s="916"/>
      <c r="G20156" s="915"/>
      <c r="H20156" s="915"/>
      <c r="I20156" s="915"/>
    </row>
    <row r="20157" spans="1:9">
      <c r="A20157" s="915"/>
      <c r="B20157" s="915"/>
      <c r="C20157" s="915"/>
      <c r="D20157" s="916"/>
      <c r="E20157" s="916"/>
      <c r="F20157" s="916"/>
      <c r="G20157" s="915"/>
      <c r="H20157" s="915"/>
      <c r="I20157" s="915"/>
    </row>
    <row r="20158" spans="1:9">
      <c r="A20158" s="915"/>
      <c r="B20158" s="915"/>
      <c r="C20158" s="915"/>
      <c r="D20158" s="916"/>
      <c r="E20158" s="916"/>
      <c r="F20158" s="916"/>
      <c r="G20158" s="915"/>
      <c r="H20158" s="915"/>
      <c r="I20158" s="915"/>
    </row>
    <row r="20159" spans="1:9">
      <c r="A20159" s="915"/>
      <c r="B20159" s="915"/>
      <c r="C20159" s="915"/>
      <c r="D20159" s="916"/>
      <c r="E20159" s="916"/>
      <c r="F20159" s="916"/>
      <c r="G20159" s="915"/>
      <c r="H20159" s="915"/>
      <c r="I20159" s="915"/>
    </row>
    <row r="20160" spans="1:9">
      <c r="A20160" s="915"/>
      <c r="B20160" s="915"/>
      <c r="C20160" s="915"/>
      <c r="D20160" s="916"/>
      <c r="E20160" s="916"/>
      <c r="F20160" s="916"/>
      <c r="G20160" s="915"/>
      <c r="H20160" s="915"/>
      <c r="I20160" s="915"/>
    </row>
    <row r="20161" spans="1:9">
      <c r="A20161" s="915"/>
      <c r="B20161" s="915"/>
      <c r="C20161" s="915"/>
      <c r="D20161" s="916"/>
      <c r="E20161" s="916"/>
      <c r="F20161" s="916"/>
      <c r="G20161" s="915"/>
      <c r="H20161" s="915"/>
      <c r="I20161" s="915"/>
    </row>
    <row r="20162" spans="1:9">
      <c r="A20162" s="915"/>
      <c r="B20162" s="915"/>
      <c r="C20162" s="915"/>
      <c r="D20162" s="916"/>
      <c r="E20162" s="916"/>
      <c r="F20162" s="916"/>
      <c r="G20162" s="915"/>
      <c r="H20162" s="915"/>
      <c r="I20162" s="915"/>
    </row>
    <row r="20163" spans="1:9">
      <c r="A20163" s="915"/>
      <c r="B20163" s="915"/>
      <c r="C20163" s="915"/>
      <c r="D20163" s="916"/>
      <c r="E20163" s="916"/>
      <c r="F20163" s="916"/>
      <c r="G20163" s="915"/>
      <c r="H20163" s="915"/>
      <c r="I20163" s="915"/>
    </row>
    <row r="20164" spans="1:9">
      <c r="A20164" s="915"/>
      <c r="B20164" s="915"/>
      <c r="C20164" s="915"/>
      <c r="D20164" s="916"/>
      <c r="E20164" s="916"/>
      <c r="F20164" s="916"/>
      <c r="G20164" s="915"/>
      <c r="H20164" s="915"/>
      <c r="I20164" s="915"/>
    </row>
    <row r="20165" spans="1:9">
      <c r="A20165" s="915"/>
      <c r="B20165" s="915"/>
      <c r="C20165" s="915"/>
      <c r="D20165" s="916"/>
      <c r="E20165" s="916"/>
      <c r="F20165" s="916"/>
      <c r="G20165" s="915"/>
      <c r="H20165" s="915"/>
      <c r="I20165" s="915"/>
    </row>
    <row r="20166" spans="1:9">
      <c r="A20166" s="915"/>
      <c r="B20166" s="915"/>
      <c r="C20166" s="915"/>
      <c r="D20166" s="916"/>
      <c r="E20166" s="916"/>
      <c r="F20166" s="916"/>
      <c r="G20166" s="915"/>
      <c r="H20166" s="915"/>
      <c r="I20166" s="915"/>
    </row>
    <row r="20167" spans="1:9">
      <c r="A20167" s="915"/>
      <c r="B20167" s="915"/>
      <c r="C20167" s="915"/>
      <c r="D20167" s="916"/>
      <c r="E20167" s="916"/>
      <c r="F20167" s="916"/>
      <c r="G20167" s="915"/>
      <c r="H20167" s="915"/>
      <c r="I20167" s="915"/>
    </row>
    <row r="20168" spans="1:9">
      <c r="A20168" s="915"/>
      <c r="B20168" s="915"/>
      <c r="C20168" s="915"/>
      <c r="D20168" s="916"/>
      <c r="E20168" s="916"/>
      <c r="F20168" s="916"/>
      <c r="G20168" s="915"/>
      <c r="H20168" s="915"/>
      <c r="I20168" s="915"/>
    </row>
    <row r="20169" spans="1:9">
      <c r="A20169" s="915"/>
      <c r="B20169" s="915"/>
      <c r="C20169" s="915"/>
      <c r="D20169" s="916"/>
      <c r="E20169" s="916"/>
      <c r="F20169" s="916"/>
      <c r="G20169" s="915"/>
      <c r="H20169" s="915"/>
      <c r="I20169" s="915"/>
    </row>
    <row r="20170" spans="1:9">
      <c r="A20170" s="915"/>
      <c r="B20170" s="915"/>
      <c r="C20170" s="915"/>
      <c r="D20170" s="916"/>
      <c r="E20170" s="916"/>
      <c r="F20170" s="916"/>
      <c r="G20170" s="915"/>
      <c r="H20170" s="915"/>
      <c r="I20170" s="915"/>
    </row>
    <row r="20171" spans="1:9">
      <c r="A20171" s="915"/>
      <c r="B20171" s="915"/>
      <c r="C20171" s="915"/>
      <c r="D20171" s="916"/>
      <c r="E20171" s="916"/>
      <c r="F20171" s="916"/>
      <c r="G20171" s="915"/>
      <c r="H20171" s="915"/>
      <c r="I20171" s="915"/>
    </row>
    <row r="20172" spans="1:9">
      <c r="A20172" s="915"/>
      <c r="B20172" s="915"/>
      <c r="C20172" s="915"/>
      <c r="D20172" s="916"/>
      <c r="E20172" s="916"/>
      <c r="F20172" s="916"/>
      <c r="G20172" s="915"/>
      <c r="H20172" s="915"/>
      <c r="I20172" s="915"/>
    </row>
    <row r="20173" spans="1:9">
      <c r="A20173" s="915"/>
      <c r="B20173" s="915"/>
      <c r="C20173" s="915"/>
      <c r="D20173" s="916"/>
      <c r="E20173" s="916"/>
      <c r="F20173" s="916"/>
      <c r="G20173" s="915"/>
      <c r="H20173" s="915"/>
      <c r="I20173" s="915"/>
    </row>
    <row r="20174" spans="1:9">
      <c r="A20174" s="915"/>
      <c r="B20174" s="915"/>
      <c r="C20174" s="915"/>
      <c r="D20174" s="916"/>
      <c r="E20174" s="916"/>
      <c r="F20174" s="916"/>
      <c r="G20174" s="915"/>
      <c r="H20174" s="915"/>
      <c r="I20174" s="915"/>
    </row>
    <row r="20175" spans="1:9">
      <c r="A20175" s="915"/>
      <c r="B20175" s="915"/>
      <c r="C20175" s="915"/>
      <c r="D20175" s="916"/>
      <c r="E20175" s="916"/>
      <c r="F20175" s="916"/>
      <c r="G20175" s="915"/>
      <c r="H20175" s="915"/>
      <c r="I20175" s="915"/>
    </row>
    <row r="20176" spans="1:9">
      <c r="A20176" s="915"/>
      <c r="B20176" s="915"/>
      <c r="C20176" s="915"/>
      <c r="D20176" s="916"/>
      <c r="E20176" s="916"/>
      <c r="F20176" s="916"/>
      <c r="G20176" s="915"/>
      <c r="H20176" s="915"/>
      <c r="I20176" s="915"/>
    </row>
    <row r="20177" spans="1:9">
      <c r="A20177" s="915"/>
      <c r="B20177" s="915"/>
      <c r="C20177" s="915"/>
      <c r="D20177" s="916"/>
      <c r="E20177" s="916"/>
      <c r="F20177" s="916"/>
      <c r="G20177" s="915"/>
      <c r="H20177" s="915"/>
      <c r="I20177" s="915"/>
    </row>
    <row r="20178" spans="1:9">
      <c r="A20178" s="915"/>
      <c r="B20178" s="915"/>
      <c r="C20178" s="915"/>
      <c r="D20178" s="916"/>
      <c r="E20178" s="916"/>
      <c r="F20178" s="916"/>
      <c r="G20178" s="915"/>
      <c r="H20178" s="915"/>
      <c r="I20178" s="915"/>
    </row>
    <row r="20179" spans="1:9">
      <c r="A20179" s="915"/>
      <c r="B20179" s="915"/>
      <c r="C20179" s="915"/>
      <c r="D20179" s="916"/>
      <c r="E20179" s="916"/>
      <c r="F20179" s="916"/>
      <c r="G20179" s="915"/>
      <c r="H20179" s="915"/>
      <c r="I20179" s="915"/>
    </row>
    <row r="20180" spans="1:9">
      <c r="A20180" s="915"/>
      <c r="B20180" s="915"/>
      <c r="C20180" s="915"/>
      <c r="D20180" s="916"/>
      <c r="E20180" s="916"/>
      <c r="F20180" s="916"/>
      <c r="G20180" s="915"/>
      <c r="H20180" s="915"/>
      <c r="I20180" s="915"/>
    </row>
    <row r="20181" spans="1:9">
      <c r="A20181" s="915"/>
      <c r="B20181" s="915"/>
      <c r="C20181" s="915"/>
      <c r="D20181" s="916"/>
      <c r="E20181" s="916"/>
      <c r="F20181" s="916"/>
      <c r="G20181" s="915"/>
      <c r="H20181" s="915"/>
      <c r="I20181" s="915"/>
    </row>
    <row r="20182" spans="1:9">
      <c r="A20182" s="915"/>
      <c r="B20182" s="915"/>
      <c r="C20182" s="915"/>
      <c r="D20182" s="916"/>
      <c r="E20182" s="916"/>
      <c r="F20182" s="916"/>
      <c r="G20182" s="915"/>
      <c r="H20182" s="915"/>
      <c r="I20182" s="915"/>
    </row>
    <row r="20183" spans="1:9">
      <c r="A20183" s="915"/>
      <c r="B20183" s="915"/>
      <c r="C20183" s="915"/>
      <c r="D20183" s="916"/>
      <c r="E20183" s="916"/>
      <c r="F20183" s="916"/>
      <c r="G20183" s="915"/>
      <c r="H20183" s="915"/>
      <c r="I20183" s="915"/>
    </row>
    <row r="20184" spans="1:9">
      <c r="A20184" s="915"/>
      <c r="B20184" s="915"/>
      <c r="C20184" s="915"/>
      <c r="D20184" s="916"/>
      <c r="E20184" s="916"/>
      <c r="F20184" s="916"/>
      <c r="G20184" s="915"/>
      <c r="H20184" s="915"/>
      <c r="I20184" s="915"/>
    </row>
    <row r="20185" spans="1:9">
      <c r="A20185" s="915"/>
      <c r="B20185" s="915"/>
      <c r="C20185" s="915"/>
      <c r="D20185" s="916"/>
      <c r="E20185" s="916"/>
      <c r="F20185" s="916"/>
      <c r="G20185" s="915"/>
      <c r="H20185" s="915"/>
      <c r="I20185" s="915"/>
    </row>
    <row r="20186" spans="1:9">
      <c r="A20186" s="915"/>
      <c r="B20186" s="915"/>
      <c r="C20186" s="915"/>
      <c r="D20186" s="916"/>
      <c r="E20186" s="916"/>
      <c r="F20186" s="916"/>
      <c r="G20186" s="915"/>
      <c r="H20186" s="915"/>
      <c r="I20186" s="915"/>
    </row>
    <row r="20187" spans="1:9">
      <c r="A20187" s="915"/>
      <c r="B20187" s="915"/>
      <c r="C20187" s="915"/>
      <c r="D20187" s="916"/>
      <c r="E20187" s="916"/>
      <c r="F20187" s="916"/>
      <c r="G20187" s="915"/>
      <c r="H20187" s="915"/>
      <c r="I20187" s="915"/>
    </row>
    <row r="20188" spans="1:9">
      <c r="A20188" s="915"/>
      <c r="B20188" s="915"/>
      <c r="C20188" s="915"/>
      <c r="D20188" s="916"/>
      <c r="E20188" s="916"/>
      <c r="F20188" s="916"/>
      <c r="G20188" s="915"/>
      <c r="H20188" s="915"/>
      <c r="I20188" s="915"/>
    </row>
    <row r="20189" spans="1:9">
      <c r="A20189" s="915"/>
      <c r="B20189" s="915"/>
      <c r="C20189" s="915"/>
      <c r="D20189" s="916"/>
      <c r="E20189" s="916"/>
      <c r="F20189" s="916"/>
      <c r="G20189" s="915"/>
      <c r="H20189" s="915"/>
      <c r="I20189" s="915"/>
    </row>
    <row r="20190" spans="1:9">
      <c r="A20190" s="915"/>
      <c r="B20190" s="915"/>
      <c r="C20190" s="915"/>
      <c r="D20190" s="916"/>
      <c r="E20190" s="916"/>
      <c r="F20190" s="916"/>
      <c r="G20190" s="915"/>
      <c r="H20190" s="915"/>
      <c r="I20190" s="915"/>
    </row>
    <row r="20191" spans="1:9">
      <c r="A20191" s="915"/>
      <c r="B20191" s="915"/>
      <c r="C20191" s="915"/>
      <c r="D20191" s="916"/>
      <c r="E20191" s="916"/>
      <c r="F20191" s="916"/>
      <c r="G20191" s="915"/>
      <c r="H20191" s="915"/>
      <c r="I20191" s="915"/>
    </row>
    <row r="20192" spans="1:9">
      <c r="A20192" s="915"/>
      <c r="B20192" s="915"/>
      <c r="C20192" s="915"/>
      <c r="D20192" s="916"/>
      <c r="E20192" s="916"/>
      <c r="F20192" s="916"/>
      <c r="G20192" s="915"/>
      <c r="H20192" s="915"/>
      <c r="I20192" s="915"/>
    </row>
    <row r="20193" spans="1:9">
      <c r="A20193" s="915"/>
      <c r="B20193" s="915"/>
      <c r="C20193" s="915"/>
      <c r="D20193" s="916"/>
      <c r="E20193" s="916"/>
      <c r="F20193" s="916"/>
      <c r="G20193" s="915"/>
      <c r="H20193" s="915"/>
      <c r="I20193" s="915"/>
    </row>
    <row r="20194" spans="1:9">
      <c r="A20194" s="915"/>
      <c r="B20194" s="915"/>
      <c r="C20194" s="915"/>
      <c r="D20194" s="916"/>
      <c r="E20194" s="916"/>
      <c r="F20194" s="916"/>
      <c r="G20194" s="915"/>
      <c r="H20194" s="915"/>
      <c r="I20194" s="915"/>
    </row>
    <row r="20195" spans="1:9">
      <c r="A20195" s="915"/>
      <c r="B20195" s="915"/>
      <c r="C20195" s="915"/>
      <c r="D20195" s="916"/>
      <c r="E20195" s="916"/>
      <c r="F20195" s="916"/>
      <c r="G20195" s="915"/>
      <c r="H20195" s="915"/>
      <c r="I20195" s="915"/>
    </row>
    <row r="20196" spans="1:9">
      <c r="A20196" s="915"/>
      <c r="B20196" s="915"/>
      <c r="C20196" s="915"/>
      <c r="D20196" s="916"/>
      <c r="E20196" s="916"/>
      <c r="F20196" s="916"/>
      <c r="G20196" s="915"/>
      <c r="H20196" s="915"/>
      <c r="I20196" s="915"/>
    </row>
    <row r="20197" spans="1:9">
      <c r="A20197" s="915"/>
      <c r="B20197" s="915"/>
      <c r="C20197" s="915"/>
      <c r="D20197" s="916"/>
      <c r="E20197" s="916"/>
      <c r="F20197" s="916"/>
      <c r="G20197" s="915"/>
      <c r="H20197" s="915"/>
      <c r="I20197" s="915"/>
    </row>
    <row r="20198" spans="1:9">
      <c r="A20198" s="915"/>
      <c r="B20198" s="915"/>
      <c r="C20198" s="915"/>
      <c r="D20198" s="916"/>
      <c r="E20198" s="916"/>
      <c r="F20198" s="916"/>
      <c r="G20198" s="915"/>
      <c r="H20198" s="915"/>
      <c r="I20198" s="915"/>
    </row>
    <row r="20199" spans="1:9">
      <c r="A20199" s="915"/>
      <c r="B20199" s="915"/>
      <c r="C20199" s="915"/>
      <c r="D20199" s="916"/>
      <c r="E20199" s="916"/>
      <c r="F20199" s="916"/>
      <c r="G20199" s="915"/>
      <c r="H20199" s="915"/>
      <c r="I20199" s="915"/>
    </row>
    <row r="20200" spans="1:9">
      <c r="A20200" s="915"/>
      <c r="B20200" s="915"/>
      <c r="C20200" s="915"/>
      <c r="D20200" s="916"/>
      <c r="E20200" s="916"/>
      <c r="F20200" s="916"/>
      <c r="G20200" s="915"/>
      <c r="H20200" s="915"/>
      <c r="I20200" s="915"/>
    </row>
    <row r="20201" spans="1:9">
      <c r="A20201" s="915"/>
      <c r="B20201" s="915"/>
      <c r="C20201" s="915"/>
      <c r="D20201" s="916"/>
      <c r="E20201" s="916"/>
      <c r="F20201" s="916"/>
      <c r="G20201" s="915"/>
      <c r="H20201" s="915"/>
      <c r="I20201" s="915"/>
    </row>
    <row r="20202" spans="1:9">
      <c r="A20202" s="915"/>
      <c r="B20202" s="915"/>
      <c r="C20202" s="915"/>
      <c r="D20202" s="916"/>
      <c r="E20202" s="916"/>
      <c r="F20202" s="916"/>
      <c r="G20202" s="915"/>
      <c r="H20202" s="915"/>
      <c r="I20202" s="915"/>
    </row>
    <row r="20203" spans="1:9">
      <c r="A20203" s="915"/>
      <c r="B20203" s="915"/>
      <c r="C20203" s="915"/>
      <c r="D20203" s="916"/>
      <c r="E20203" s="916"/>
      <c r="F20203" s="916"/>
      <c r="G20203" s="915"/>
      <c r="H20203" s="915"/>
      <c r="I20203" s="915"/>
    </row>
    <row r="20204" spans="1:9">
      <c r="A20204" s="915"/>
      <c r="B20204" s="915"/>
      <c r="C20204" s="915"/>
      <c r="D20204" s="916"/>
      <c r="E20204" s="916"/>
      <c r="F20204" s="916"/>
      <c r="G20204" s="915"/>
      <c r="H20204" s="915"/>
      <c r="I20204" s="915"/>
    </row>
    <row r="20205" spans="1:9">
      <c r="A20205" s="915"/>
      <c r="B20205" s="915"/>
      <c r="C20205" s="915"/>
      <c r="D20205" s="916"/>
      <c r="E20205" s="916"/>
      <c r="F20205" s="916"/>
      <c r="G20205" s="915"/>
      <c r="H20205" s="915"/>
      <c r="I20205" s="915"/>
    </row>
    <row r="20206" spans="1:9">
      <c r="A20206" s="915"/>
      <c r="B20206" s="915"/>
      <c r="C20206" s="915"/>
      <c r="D20206" s="916"/>
      <c r="E20206" s="916"/>
      <c r="F20206" s="916"/>
      <c r="G20206" s="915"/>
      <c r="H20206" s="915"/>
      <c r="I20206" s="915"/>
    </row>
    <row r="20207" spans="1:9">
      <c r="A20207" s="915"/>
      <c r="B20207" s="915"/>
      <c r="C20207" s="915"/>
      <c r="D20207" s="916"/>
      <c r="E20207" s="916"/>
      <c r="F20207" s="916"/>
      <c r="G20207" s="915"/>
      <c r="H20207" s="915"/>
      <c r="I20207" s="915"/>
    </row>
    <row r="20208" spans="1:9">
      <c r="A20208" s="915"/>
      <c r="B20208" s="915"/>
      <c r="C20208" s="915"/>
      <c r="D20208" s="916"/>
      <c r="E20208" s="916"/>
      <c r="F20208" s="916"/>
      <c r="G20208" s="915"/>
      <c r="H20208" s="915"/>
      <c r="I20208" s="915"/>
    </row>
    <row r="20209" spans="1:9">
      <c r="A20209" s="915"/>
      <c r="B20209" s="915"/>
      <c r="C20209" s="915"/>
      <c r="D20209" s="916"/>
      <c r="E20209" s="916"/>
      <c r="F20209" s="916"/>
      <c r="G20209" s="915"/>
      <c r="H20209" s="915"/>
      <c r="I20209" s="915"/>
    </row>
    <row r="20210" spans="1:9">
      <c r="A20210" s="915"/>
      <c r="B20210" s="915"/>
      <c r="C20210" s="915"/>
      <c r="D20210" s="916"/>
      <c r="E20210" s="916"/>
      <c r="F20210" s="916"/>
      <c r="G20210" s="915"/>
      <c r="H20210" s="915"/>
      <c r="I20210" s="915"/>
    </row>
    <row r="20211" spans="1:9">
      <c r="A20211" s="915"/>
      <c r="B20211" s="915"/>
      <c r="C20211" s="915"/>
      <c r="D20211" s="916"/>
      <c r="E20211" s="916"/>
      <c r="F20211" s="916"/>
      <c r="G20211" s="915"/>
      <c r="H20211" s="915"/>
      <c r="I20211" s="915"/>
    </row>
    <row r="20212" spans="1:9">
      <c r="A20212" s="915"/>
      <c r="B20212" s="915"/>
      <c r="C20212" s="915"/>
      <c r="D20212" s="916"/>
      <c r="E20212" s="916"/>
      <c r="F20212" s="916"/>
      <c r="G20212" s="915"/>
      <c r="H20212" s="915"/>
      <c r="I20212" s="915"/>
    </row>
    <row r="20213" spans="1:9">
      <c r="A20213" s="915"/>
      <c r="B20213" s="915"/>
      <c r="C20213" s="915"/>
      <c r="D20213" s="916"/>
      <c r="E20213" s="916"/>
      <c r="F20213" s="916"/>
      <c r="G20213" s="915"/>
      <c r="H20213" s="915"/>
      <c r="I20213" s="915"/>
    </row>
    <row r="20214" spans="1:9">
      <c r="A20214" s="915"/>
      <c r="B20214" s="915"/>
      <c r="C20214" s="915"/>
      <c r="D20214" s="916"/>
      <c r="E20214" s="916"/>
      <c r="F20214" s="916"/>
      <c r="G20214" s="915"/>
      <c r="H20214" s="915"/>
      <c r="I20214" s="915"/>
    </row>
    <row r="20215" spans="1:9">
      <c r="A20215" s="915"/>
      <c r="B20215" s="915"/>
      <c r="C20215" s="915"/>
      <c r="D20215" s="916"/>
      <c r="E20215" s="916"/>
      <c r="F20215" s="916"/>
      <c r="G20215" s="915"/>
      <c r="H20215" s="915"/>
      <c r="I20215" s="915"/>
    </row>
    <row r="20216" spans="1:9">
      <c r="A20216" s="915"/>
      <c r="B20216" s="915"/>
      <c r="C20216" s="915"/>
      <c r="D20216" s="916"/>
      <c r="E20216" s="916"/>
      <c r="F20216" s="916"/>
      <c r="G20216" s="915"/>
      <c r="H20216" s="915"/>
      <c r="I20216" s="915"/>
    </row>
    <row r="20217" spans="1:9">
      <c r="A20217" s="915"/>
      <c r="B20217" s="915"/>
      <c r="C20217" s="915"/>
      <c r="D20217" s="916"/>
      <c r="E20217" s="916"/>
      <c r="F20217" s="916"/>
      <c r="G20217" s="915"/>
      <c r="H20217" s="915"/>
      <c r="I20217" s="915"/>
    </row>
    <row r="20218" spans="1:9">
      <c r="A20218" s="915"/>
      <c r="B20218" s="915"/>
      <c r="C20218" s="915"/>
      <c r="D20218" s="916"/>
      <c r="E20218" s="916"/>
      <c r="F20218" s="916"/>
      <c r="G20218" s="915"/>
      <c r="H20218" s="915"/>
      <c r="I20218" s="915"/>
    </row>
    <row r="20219" spans="1:9">
      <c r="A20219" s="915"/>
      <c r="B20219" s="915"/>
      <c r="C20219" s="915"/>
      <c r="D20219" s="916"/>
      <c r="E20219" s="916"/>
      <c r="F20219" s="916"/>
      <c r="G20219" s="915"/>
      <c r="H20219" s="915"/>
      <c r="I20219" s="915"/>
    </row>
    <row r="20220" spans="1:9">
      <c r="A20220" s="915"/>
      <c r="B20220" s="915"/>
      <c r="C20220" s="915"/>
      <c r="D20220" s="916"/>
      <c r="E20220" s="916"/>
      <c r="F20220" s="916"/>
      <c r="G20220" s="915"/>
      <c r="H20220" s="915"/>
      <c r="I20220" s="915"/>
    </row>
    <row r="20221" spans="1:9">
      <c r="A20221" s="915"/>
      <c r="B20221" s="915"/>
      <c r="C20221" s="915"/>
      <c r="D20221" s="916"/>
      <c r="E20221" s="916"/>
      <c r="F20221" s="916"/>
      <c r="G20221" s="915"/>
      <c r="H20221" s="915"/>
      <c r="I20221" s="915"/>
    </row>
    <row r="20222" spans="1:9">
      <c r="A20222" s="915"/>
      <c r="B20222" s="915"/>
      <c r="C20222" s="915"/>
      <c r="D20222" s="916"/>
      <c r="E20222" s="916"/>
      <c r="F20222" s="916"/>
      <c r="G20222" s="915"/>
      <c r="H20222" s="915"/>
      <c r="I20222" s="915"/>
    </row>
    <row r="20223" spans="1:9">
      <c r="A20223" s="915"/>
      <c r="B20223" s="915"/>
      <c r="C20223" s="915"/>
      <c r="D20223" s="916"/>
      <c r="E20223" s="916"/>
      <c r="F20223" s="916"/>
      <c r="G20223" s="915"/>
      <c r="H20223" s="915"/>
      <c r="I20223" s="915"/>
    </row>
    <row r="20224" spans="1:9">
      <c r="A20224" s="915"/>
      <c r="B20224" s="915"/>
      <c r="C20224" s="915"/>
      <c r="D20224" s="916"/>
      <c r="E20224" s="916"/>
      <c r="F20224" s="916"/>
      <c r="G20224" s="915"/>
      <c r="H20224" s="915"/>
      <c r="I20224" s="915"/>
    </row>
    <row r="20225" spans="1:9">
      <c r="A20225" s="915"/>
      <c r="B20225" s="915"/>
      <c r="C20225" s="915"/>
      <c r="D20225" s="916"/>
      <c r="E20225" s="916"/>
      <c r="F20225" s="916"/>
      <c r="G20225" s="915"/>
      <c r="H20225" s="915"/>
      <c r="I20225" s="915"/>
    </row>
    <row r="20226" spans="1:9">
      <c r="A20226" s="915"/>
      <c r="B20226" s="915"/>
      <c r="C20226" s="915"/>
      <c r="D20226" s="916"/>
      <c r="E20226" s="916"/>
      <c r="F20226" s="916"/>
      <c r="G20226" s="915"/>
      <c r="H20226" s="915"/>
      <c r="I20226" s="915"/>
    </row>
    <row r="20227" spans="1:9">
      <c r="A20227" s="915"/>
      <c r="B20227" s="915"/>
      <c r="C20227" s="915"/>
      <c r="D20227" s="916"/>
      <c r="E20227" s="916"/>
      <c r="F20227" s="916"/>
      <c r="G20227" s="915"/>
      <c r="H20227" s="915"/>
      <c r="I20227" s="915"/>
    </row>
    <row r="20228" spans="1:9">
      <c r="A20228" s="915"/>
      <c r="B20228" s="915"/>
      <c r="C20228" s="915"/>
      <c r="D20228" s="916"/>
      <c r="E20228" s="916"/>
      <c r="F20228" s="916"/>
      <c r="G20228" s="915"/>
      <c r="H20228" s="915"/>
      <c r="I20228" s="915"/>
    </row>
    <row r="20229" spans="1:9">
      <c r="A20229" s="915"/>
      <c r="B20229" s="915"/>
      <c r="C20229" s="915"/>
      <c r="D20229" s="916"/>
      <c r="E20229" s="916"/>
      <c r="F20229" s="916"/>
      <c r="G20229" s="915"/>
      <c r="H20229" s="915"/>
      <c r="I20229" s="915"/>
    </row>
    <row r="20230" spans="1:9">
      <c r="A20230" s="915"/>
      <c r="B20230" s="915"/>
      <c r="C20230" s="915"/>
      <c r="D20230" s="916"/>
      <c r="E20230" s="916"/>
      <c r="F20230" s="916"/>
      <c r="G20230" s="915"/>
      <c r="H20230" s="915"/>
      <c r="I20230" s="915"/>
    </row>
    <row r="20231" spans="1:9">
      <c r="A20231" s="915"/>
      <c r="B20231" s="915"/>
      <c r="C20231" s="915"/>
      <c r="D20231" s="916"/>
      <c r="E20231" s="916"/>
      <c r="F20231" s="916"/>
      <c r="G20231" s="915"/>
      <c r="H20231" s="915"/>
      <c r="I20231" s="915"/>
    </row>
    <row r="20232" spans="1:9">
      <c r="A20232" s="915"/>
      <c r="B20232" s="915"/>
      <c r="C20232" s="915"/>
      <c r="D20232" s="916"/>
      <c r="E20232" s="916"/>
      <c r="F20232" s="916"/>
      <c r="G20232" s="915"/>
      <c r="H20232" s="915"/>
      <c r="I20232" s="915"/>
    </row>
    <row r="20233" spans="1:9">
      <c r="A20233" s="915"/>
      <c r="B20233" s="915"/>
      <c r="C20233" s="915"/>
      <c r="D20233" s="916"/>
      <c r="E20233" s="916"/>
      <c r="F20233" s="916"/>
      <c r="G20233" s="915"/>
      <c r="H20233" s="915"/>
      <c r="I20233" s="915"/>
    </row>
    <row r="20234" spans="1:9">
      <c r="A20234" s="915"/>
      <c r="B20234" s="915"/>
      <c r="C20234" s="915"/>
      <c r="D20234" s="916"/>
      <c r="E20234" s="916"/>
      <c r="F20234" s="916"/>
      <c r="G20234" s="915"/>
      <c r="H20234" s="915"/>
      <c r="I20234" s="915"/>
    </row>
    <row r="20235" spans="1:9">
      <c r="A20235" s="915"/>
      <c r="B20235" s="915"/>
      <c r="C20235" s="915"/>
      <c r="D20235" s="916"/>
      <c r="E20235" s="916"/>
      <c r="F20235" s="916"/>
      <c r="G20235" s="915"/>
      <c r="H20235" s="915"/>
      <c r="I20235" s="915"/>
    </row>
    <row r="20236" spans="1:9">
      <c r="A20236" s="915"/>
      <c r="B20236" s="915"/>
      <c r="C20236" s="915"/>
      <c r="D20236" s="916"/>
      <c r="E20236" s="916"/>
      <c r="F20236" s="916"/>
      <c r="G20236" s="915"/>
      <c r="H20236" s="915"/>
      <c r="I20236" s="915"/>
    </row>
    <row r="20237" spans="1:9">
      <c r="A20237" s="915"/>
      <c r="B20237" s="915"/>
      <c r="C20237" s="915"/>
      <c r="D20237" s="916"/>
      <c r="E20237" s="916"/>
      <c r="F20237" s="916"/>
      <c r="G20237" s="915"/>
      <c r="H20237" s="915"/>
      <c r="I20237" s="915"/>
    </row>
    <row r="20238" spans="1:9">
      <c r="A20238" s="915"/>
      <c r="B20238" s="915"/>
      <c r="C20238" s="915"/>
      <c r="D20238" s="916"/>
      <c r="E20238" s="916"/>
      <c r="F20238" s="916"/>
      <c r="G20238" s="915"/>
      <c r="H20238" s="915"/>
      <c r="I20238" s="915"/>
    </row>
    <row r="20239" spans="1:9">
      <c r="A20239" s="915"/>
      <c r="B20239" s="915"/>
      <c r="C20239" s="915"/>
      <c r="D20239" s="916"/>
      <c r="E20239" s="916"/>
      <c r="F20239" s="916"/>
      <c r="G20239" s="915"/>
      <c r="H20239" s="915"/>
      <c r="I20239" s="915"/>
    </row>
    <row r="20240" spans="1:9">
      <c r="A20240" s="915"/>
      <c r="B20240" s="915"/>
      <c r="C20240" s="915"/>
      <c r="D20240" s="916"/>
      <c r="E20240" s="916"/>
      <c r="F20240" s="916"/>
      <c r="G20240" s="915"/>
      <c r="H20240" s="915"/>
      <c r="I20240" s="915"/>
    </row>
    <row r="20241" spans="1:9">
      <c r="A20241" s="915"/>
      <c r="B20241" s="915"/>
      <c r="C20241" s="915"/>
      <c r="D20241" s="916"/>
      <c r="E20241" s="916"/>
      <c r="F20241" s="916"/>
      <c r="G20241" s="915"/>
      <c r="H20241" s="915"/>
      <c r="I20241" s="915"/>
    </row>
    <row r="20242" spans="1:9">
      <c r="A20242" s="915"/>
      <c r="B20242" s="915"/>
      <c r="C20242" s="915"/>
      <c r="D20242" s="916"/>
      <c r="E20242" s="916"/>
      <c r="F20242" s="916"/>
      <c r="G20242" s="915"/>
      <c r="H20242" s="915"/>
      <c r="I20242" s="915"/>
    </row>
    <row r="20243" spans="1:9">
      <c r="A20243" s="915"/>
      <c r="B20243" s="915"/>
      <c r="C20243" s="915"/>
      <c r="D20243" s="916"/>
      <c r="E20243" s="916"/>
      <c r="F20243" s="916"/>
      <c r="G20243" s="915"/>
      <c r="H20243" s="915"/>
      <c r="I20243" s="915"/>
    </row>
    <row r="20244" spans="1:9">
      <c r="A20244" s="915"/>
      <c r="B20244" s="915"/>
      <c r="C20244" s="915"/>
      <c r="D20244" s="916"/>
      <c r="E20244" s="916"/>
      <c r="F20244" s="916"/>
      <c r="G20244" s="915"/>
      <c r="H20244" s="915"/>
      <c r="I20244" s="915"/>
    </row>
    <row r="20245" spans="1:9">
      <c r="A20245" s="915"/>
      <c r="B20245" s="915"/>
      <c r="C20245" s="915"/>
      <c r="D20245" s="916"/>
      <c r="E20245" s="916"/>
      <c r="F20245" s="916"/>
      <c r="G20245" s="915"/>
      <c r="H20245" s="915"/>
      <c r="I20245" s="915"/>
    </row>
    <row r="20246" spans="1:9">
      <c r="A20246" s="915"/>
      <c r="B20246" s="915"/>
      <c r="C20246" s="915"/>
      <c r="D20246" s="916"/>
      <c r="E20246" s="916"/>
      <c r="F20246" s="916"/>
      <c r="G20246" s="915"/>
      <c r="H20246" s="915"/>
      <c r="I20246" s="915"/>
    </row>
    <row r="20247" spans="1:9">
      <c r="A20247" s="915"/>
      <c r="B20247" s="915"/>
      <c r="C20247" s="915"/>
      <c r="D20247" s="916"/>
      <c r="E20247" s="916"/>
      <c r="F20247" s="916"/>
      <c r="G20247" s="915"/>
      <c r="H20247" s="915"/>
      <c r="I20247" s="915"/>
    </row>
    <row r="20248" spans="1:9">
      <c r="A20248" s="915"/>
      <c r="B20248" s="915"/>
      <c r="C20248" s="915"/>
      <c r="D20248" s="916"/>
      <c r="E20248" s="916"/>
      <c r="F20248" s="916"/>
      <c r="G20248" s="915"/>
      <c r="H20248" s="915"/>
      <c r="I20248" s="915"/>
    </row>
    <row r="20249" spans="1:9">
      <c r="A20249" s="915"/>
      <c r="B20249" s="915"/>
      <c r="C20249" s="915"/>
      <c r="D20249" s="916"/>
      <c r="E20249" s="916"/>
      <c r="F20249" s="916"/>
      <c r="G20249" s="915"/>
      <c r="H20249" s="915"/>
      <c r="I20249" s="915"/>
    </row>
    <row r="20250" spans="1:9">
      <c r="A20250" s="915"/>
      <c r="B20250" s="915"/>
      <c r="C20250" s="915"/>
      <c r="D20250" s="916"/>
      <c r="E20250" s="916"/>
      <c r="F20250" s="916"/>
      <c r="G20250" s="915"/>
      <c r="H20250" s="915"/>
      <c r="I20250" s="915"/>
    </row>
    <row r="20251" spans="1:9">
      <c r="A20251" s="915"/>
      <c r="B20251" s="915"/>
      <c r="C20251" s="915"/>
      <c r="D20251" s="916"/>
      <c r="E20251" s="916"/>
      <c r="F20251" s="916"/>
      <c r="G20251" s="915"/>
      <c r="H20251" s="915"/>
      <c r="I20251" s="915"/>
    </row>
    <row r="20252" spans="1:9">
      <c r="A20252" s="915"/>
      <c r="B20252" s="915"/>
      <c r="C20252" s="915"/>
      <c r="D20252" s="916"/>
      <c r="E20252" s="916"/>
      <c r="F20252" s="916"/>
      <c r="G20252" s="915"/>
      <c r="H20252" s="915"/>
      <c r="I20252" s="915"/>
    </row>
    <row r="20253" spans="1:9">
      <c r="A20253" s="915"/>
      <c r="B20253" s="915"/>
      <c r="C20253" s="915"/>
      <c r="D20253" s="916"/>
      <c r="E20253" s="916"/>
      <c r="F20253" s="916"/>
      <c r="G20253" s="915"/>
      <c r="H20253" s="915"/>
      <c r="I20253" s="915"/>
    </row>
    <row r="20254" spans="1:9">
      <c r="A20254" s="915"/>
      <c r="B20254" s="915"/>
      <c r="C20254" s="915"/>
      <c r="D20254" s="916"/>
      <c r="E20254" s="916"/>
      <c r="F20254" s="916"/>
      <c r="G20254" s="915"/>
      <c r="H20254" s="915"/>
      <c r="I20254" s="915"/>
    </row>
    <row r="20255" spans="1:9">
      <c r="A20255" s="915"/>
      <c r="B20255" s="915"/>
      <c r="C20255" s="915"/>
      <c r="D20255" s="916"/>
      <c r="E20255" s="916"/>
      <c r="F20255" s="916"/>
      <c r="G20255" s="915"/>
      <c r="H20255" s="915"/>
      <c r="I20255" s="915"/>
    </row>
    <row r="20256" spans="1:9">
      <c r="A20256" s="915"/>
      <c r="B20256" s="915"/>
      <c r="C20256" s="915"/>
      <c r="D20256" s="916"/>
      <c r="E20256" s="916"/>
      <c r="F20256" s="916"/>
      <c r="G20256" s="915"/>
      <c r="H20256" s="915"/>
      <c r="I20256" s="915"/>
    </row>
    <row r="20257" spans="1:9">
      <c r="A20257" s="915"/>
      <c r="B20257" s="915"/>
      <c r="C20257" s="915"/>
      <c r="D20257" s="916"/>
      <c r="E20257" s="916"/>
      <c r="F20257" s="916"/>
      <c r="G20257" s="915"/>
      <c r="H20257" s="915"/>
      <c r="I20257" s="915"/>
    </row>
    <row r="20258" spans="1:9">
      <c r="A20258" s="915"/>
      <c r="B20258" s="915"/>
      <c r="C20258" s="915"/>
      <c r="D20258" s="916"/>
      <c r="E20258" s="916"/>
      <c r="F20258" s="916"/>
      <c r="G20258" s="915"/>
      <c r="H20258" s="915"/>
      <c r="I20258" s="915"/>
    </row>
    <row r="20259" spans="1:9">
      <c r="A20259" s="915"/>
      <c r="B20259" s="915"/>
      <c r="C20259" s="915"/>
      <c r="D20259" s="916"/>
      <c r="E20259" s="916"/>
      <c r="F20259" s="916"/>
      <c r="G20259" s="915"/>
      <c r="H20259" s="915"/>
      <c r="I20259" s="915"/>
    </row>
    <row r="20260" spans="1:9">
      <c r="A20260" s="915"/>
      <c r="B20260" s="915"/>
      <c r="C20260" s="915"/>
      <c r="D20260" s="916"/>
      <c r="E20260" s="916"/>
      <c r="F20260" s="916"/>
      <c r="G20260" s="915"/>
      <c r="H20260" s="915"/>
      <c r="I20260" s="915"/>
    </row>
    <row r="20261" spans="1:9">
      <c r="A20261" s="915"/>
      <c r="B20261" s="915"/>
      <c r="C20261" s="915"/>
      <c r="D20261" s="916"/>
      <c r="E20261" s="916"/>
      <c r="F20261" s="916"/>
      <c r="G20261" s="915"/>
      <c r="H20261" s="915"/>
      <c r="I20261" s="915"/>
    </row>
    <row r="20262" spans="1:9">
      <c r="A20262" s="915"/>
      <c r="B20262" s="915"/>
      <c r="C20262" s="915"/>
      <c r="D20262" s="916"/>
      <c r="E20262" s="916"/>
      <c r="F20262" s="916"/>
      <c r="G20262" s="915"/>
      <c r="H20262" s="915"/>
      <c r="I20262" s="915"/>
    </row>
    <row r="20263" spans="1:9">
      <c r="A20263" s="915"/>
      <c r="B20263" s="915"/>
      <c r="C20263" s="915"/>
      <c r="D20263" s="916"/>
      <c r="E20263" s="916"/>
      <c r="F20263" s="916"/>
      <c r="G20263" s="915"/>
      <c r="H20263" s="915"/>
      <c r="I20263" s="915"/>
    </row>
    <row r="20264" spans="1:9">
      <c r="A20264" s="915"/>
      <c r="B20264" s="915"/>
      <c r="C20264" s="915"/>
      <c r="D20264" s="916"/>
      <c r="E20264" s="916"/>
      <c r="F20264" s="916"/>
      <c r="G20264" s="915"/>
      <c r="H20264" s="915"/>
      <c r="I20264" s="915"/>
    </row>
    <row r="20265" spans="1:9">
      <c r="A20265" s="915"/>
      <c r="B20265" s="915"/>
      <c r="C20265" s="915"/>
      <c r="D20265" s="916"/>
      <c r="E20265" s="916"/>
      <c r="F20265" s="916"/>
      <c r="G20265" s="915"/>
      <c r="H20265" s="915"/>
      <c r="I20265" s="915"/>
    </row>
    <row r="20266" spans="1:9">
      <c r="A20266" s="915"/>
      <c r="B20266" s="915"/>
      <c r="C20266" s="915"/>
      <c r="D20266" s="916"/>
      <c r="E20266" s="916"/>
      <c r="F20266" s="916"/>
      <c r="G20266" s="915"/>
      <c r="H20266" s="915"/>
      <c r="I20266" s="915"/>
    </row>
    <row r="20267" spans="1:9">
      <c r="A20267" s="915"/>
      <c r="B20267" s="915"/>
      <c r="C20267" s="915"/>
      <c r="D20267" s="916"/>
      <c r="E20267" s="916"/>
      <c r="F20267" s="916"/>
      <c r="G20267" s="915"/>
      <c r="H20267" s="915"/>
      <c r="I20267" s="915"/>
    </row>
    <row r="20268" spans="1:9">
      <c r="A20268" s="915"/>
      <c r="B20268" s="915"/>
      <c r="C20268" s="915"/>
      <c r="D20268" s="916"/>
      <c r="E20268" s="916"/>
      <c r="F20268" s="916"/>
      <c r="G20268" s="915"/>
      <c r="H20268" s="915"/>
      <c r="I20268" s="915"/>
    </row>
    <row r="20269" spans="1:9">
      <c r="A20269" s="915"/>
      <c r="B20269" s="915"/>
      <c r="C20269" s="915"/>
      <c r="D20269" s="916"/>
      <c r="E20269" s="916"/>
      <c r="F20269" s="916"/>
      <c r="G20269" s="915"/>
      <c r="H20269" s="915"/>
      <c r="I20269" s="915"/>
    </row>
    <row r="20270" spans="1:9">
      <c r="A20270" s="915"/>
      <c r="B20270" s="915"/>
      <c r="C20270" s="915"/>
      <c r="D20270" s="916"/>
      <c r="E20270" s="916"/>
      <c r="F20270" s="916"/>
      <c r="G20270" s="915"/>
      <c r="H20270" s="915"/>
      <c r="I20270" s="915"/>
    </row>
    <row r="20271" spans="1:9">
      <c r="A20271" s="915"/>
      <c r="B20271" s="915"/>
      <c r="C20271" s="915"/>
      <c r="D20271" s="916"/>
      <c r="E20271" s="916"/>
      <c r="F20271" s="916"/>
      <c r="G20271" s="915"/>
      <c r="H20271" s="915"/>
      <c r="I20271" s="915"/>
    </row>
    <row r="20272" spans="1:9">
      <c r="A20272" s="915"/>
      <c r="B20272" s="915"/>
      <c r="C20272" s="915"/>
      <c r="D20272" s="916"/>
      <c r="E20272" s="916"/>
      <c r="F20272" s="916"/>
      <c r="G20272" s="915"/>
      <c r="H20272" s="915"/>
      <c r="I20272" s="915"/>
    </row>
    <row r="20273" spans="1:9">
      <c r="A20273" s="915"/>
      <c r="B20273" s="915"/>
      <c r="C20273" s="915"/>
      <c r="D20273" s="916"/>
      <c r="E20273" s="916"/>
      <c r="F20273" s="916"/>
      <c r="G20273" s="915"/>
      <c r="H20273" s="915"/>
      <c r="I20273" s="915"/>
    </row>
    <row r="20274" spans="1:9">
      <c r="A20274" s="915"/>
      <c r="B20274" s="915"/>
      <c r="C20274" s="915"/>
      <c r="D20274" s="916"/>
      <c r="E20274" s="916"/>
      <c r="F20274" s="916"/>
      <c r="G20274" s="915"/>
      <c r="H20274" s="915"/>
      <c r="I20274" s="915"/>
    </row>
    <row r="20275" spans="1:9">
      <c r="A20275" s="915"/>
      <c r="B20275" s="915"/>
      <c r="C20275" s="915"/>
      <c r="D20275" s="916"/>
      <c r="E20275" s="916"/>
      <c r="F20275" s="916"/>
      <c r="G20275" s="915"/>
      <c r="H20275" s="915"/>
      <c r="I20275" s="915"/>
    </row>
    <row r="20276" spans="1:9">
      <c r="A20276" s="915"/>
      <c r="B20276" s="915"/>
      <c r="C20276" s="915"/>
      <c r="D20276" s="916"/>
      <c r="E20276" s="916"/>
      <c r="F20276" s="916"/>
      <c r="G20276" s="915"/>
      <c r="H20276" s="915"/>
      <c r="I20276" s="915"/>
    </row>
    <row r="20277" spans="1:9">
      <c r="A20277" s="915"/>
      <c r="B20277" s="915"/>
      <c r="C20277" s="915"/>
      <c r="D20277" s="916"/>
      <c r="E20277" s="916"/>
      <c r="F20277" s="916"/>
      <c r="G20277" s="915"/>
      <c r="H20277" s="915"/>
      <c r="I20277" s="915"/>
    </row>
    <row r="20278" spans="1:9">
      <c r="A20278" s="915"/>
      <c r="B20278" s="915"/>
      <c r="C20278" s="915"/>
      <c r="D20278" s="916"/>
      <c r="E20278" s="916"/>
      <c r="F20278" s="916"/>
      <c r="G20278" s="915"/>
      <c r="H20278" s="915"/>
      <c r="I20278" s="915"/>
    </row>
    <row r="20279" spans="1:9">
      <c r="A20279" s="915"/>
      <c r="B20279" s="915"/>
      <c r="C20279" s="915"/>
      <c r="D20279" s="916"/>
      <c r="E20279" s="916"/>
      <c r="F20279" s="916"/>
      <c r="G20279" s="915"/>
      <c r="H20279" s="915"/>
      <c r="I20279" s="915"/>
    </row>
    <row r="20280" spans="1:9">
      <c r="A20280" s="915"/>
      <c r="B20280" s="915"/>
      <c r="C20280" s="915"/>
      <c r="D20280" s="916"/>
      <c r="E20280" s="916"/>
      <c r="F20280" s="916"/>
      <c r="G20280" s="915"/>
      <c r="H20280" s="915"/>
      <c r="I20280" s="915"/>
    </row>
    <row r="20281" spans="1:9">
      <c r="A20281" s="915"/>
      <c r="B20281" s="915"/>
      <c r="C20281" s="915"/>
      <c r="D20281" s="916"/>
      <c r="E20281" s="916"/>
      <c r="F20281" s="916"/>
      <c r="G20281" s="915"/>
      <c r="H20281" s="915"/>
      <c r="I20281" s="915"/>
    </row>
    <row r="20282" spans="1:9">
      <c r="A20282" s="915"/>
      <c r="B20282" s="915"/>
      <c r="C20282" s="915"/>
      <c r="D20282" s="916"/>
      <c r="E20282" s="916"/>
      <c r="F20282" s="916"/>
      <c r="G20282" s="915"/>
      <c r="H20282" s="915"/>
      <c r="I20282" s="915"/>
    </row>
    <row r="20283" spans="1:9">
      <c r="A20283" s="915"/>
      <c r="B20283" s="915"/>
      <c r="C20283" s="915"/>
      <c r="D20283" s="916"/>
      <c r="E20283" s="916"/>
      <c r="F20283" s="916"/>
      <c r="G20283" s="915"/>
      <c r="H20283" s="915"/>
      <c r="I20283" s="915"/>
    </row>
    <row r="20284" spans="1:9">
      <c r="A20284" s="915"/>
      <c r="B20284" s="915"/>
      <c r="C20284" s="915"/>
      <c r="D20284" s="916"/>
      <c r="E20284" s="916"/>
      <c r="F20284" s="916"/>
      <c r="G20284" s="915"/>
      <c r="H20284" s="915"/>
      <c r="I20284" s="915"/>
    </row>
    <row r="20285" spans="1:9">
      <c r="A20285" s="915"/>
      <c r="B20285" s="915"/>
      <c r="C20285" s="915"/>
      <c r="D20285" s="916"/>
      <c r="E20285" s="916"/>
      <c r="F20285" s="916"/>
      <c r="G20285" s="915"/>
      <c r="H20285" s="915"/>
      <c r="I20285" s="915"/>
    </row>
    <row r="20286" spans="1:9">
      <c r="A20286" s="915"/>
      <c r="B20286" s="915"/>
      <c r="C20286" s="915"/>
      <c r="D20286" s="916"/>
      <c r="E20286" s="916"/>
      <c r="F20286" s="916"/>
      <c r="G20286" s="915"/>
      <c r="H20286" s="915"/>
      <c r="I20286" s="915"/>
    </row>
    <row r="20287" spans="1:9">
      <c r="A20287" s="915"/>
      <c r="B20287" s="915"/>
      <c r="C20287" s="915"/>
      <c r="D20287" s="916"/>
      <c r="E20287" s="916"/>
      <c r="F20287" s="916"/>
      <c r="G20287" s="915"/>
      <c r="H20287" s="915"/>
      <c r="I20287" s="915"/>
    </row>
    <row r="20288" spans="1:9">
      <c r="A20288" s="915"/>
      <c r="B20288" s="915"/>
      <c r="C20288" s="915"/>
      <c r="D20288" s="916"/>
      <c r="E20288" s="916"/>
      <c r="F20288" s="916"/>
      <c r="G20288" s="915"/>
      <c r="H20288" s="915"/>
      <c r="I20288" s="915"/>
    </row>
    <row r="20289" spans="1:9">
      <c r="A20289" s="915"/>
      <c r="B20289" s="915"/>
      <c r="C20289" s="915"/>
      <c r="D20289" s="916"/>
      <c r="E20289" s="916"/>
      <c r="F20289" s="916"/>
      <c r="G20289" s="915"/>
      <c r="H20289" s="915"/>
      <c r="I20289" s="915"/>
    </row>
    <row r="20290" spans="1:9">
      <c r="A20290" s="915"/>
      <c r="B20290" s="915"/>
      <c r="C20290" s="915"/>
      <c r="D20290" s="916"/>
      <c r="E20290" s="916"/>
      <c r="F20290" s="916"/>
      <c r="G20290" s="915"/>
      <c r="H20290" s="915"/>
      <c r="I20290" s="915"/>
    </row>
    <row r="20291" spans="1:9">
      <c r="A20291" s="915"/>
      <c r="B20291" s="915"/>
      <c r="C20291" s="915"/>
      <c r="D20291" s="916"/>
      <c r="E20291" s="916"/>
      <c r="F20291" s="916"/>
      <c r="G20291" s="915"/>
      <c r="H20291" s="915"/>
      <c r="I20291" s="915"/>
    </row>
    <row r="20292" spans="1:9">
      <c r="A20292" s="915"/>
      <c r="B20292" s="915"/>
      <c r="C20292" s="915"/>
      <c r="D20292" s="916"/>
      <c r="E20292" s="916"/>
      <c r="F20292" s="916"/>
      <c r="G20292" s="915"/>
      <c r="H20292" s="915"/>
      <c r="I20292" s="915"/>
    </row>
    <row r="20293" spans="1:9">
      <c r="A20293" s="915"/>
      <c r="B20293" s="915"/>
      <c r="C20293" s="915"/>
      <c r="D20293" s="916"/>
      <c r="E20293" s="916"/>
      <c r="F20293" s="916"/>
      <c r="G20293" s="915"/>
      <c r="H20293" s="915"/>
      <c r="I20293" s="915"/>
    </row>
    <row r="20294" spans="1:9">
      <c r="A20294" s="915"/>
      <c r="B20294" s="915"/>
      <c r="C20294" s="915"/>
      <c r="D20294" s="916"/>
      <c r="E20294" s="916"/>
      <c r="F20294" s="916"/>
      <c r="G20294" s="915"/>
      <c r="H20294" s="915"/>
      <c r="I20294" s="915"/>
    </row>
    <row r="20295" spans="1:9">
      <c r="A20295" s="915"/>
      <c r="B20295" s="915"/>
      <c r="C20295" s="915"/>
      <c r="D20295" s="916"/>
      <c r="E20295" s="916"/>
      <c r="F20295" s="916"/>
      <c r="G20295" s="915"/>
      <c r="H20295" s="915"/>
      <c r="I20295" s="915"/>
    </row>
    <row r="20296" spans="1:9">
      <c r="A20296" s="915"/>
      <c r="B20296" s="915"/>
      <c r="C20296" s="915"/>
      <c r="D20296" s="916"/>
      <c r="E20296" s="916"/>
      <c r="F20296" s="916"/>
      <c r="G20296" s="915"/>
      <c r="H20296" s="915"/>
      <c r="I20296" s="915"/>
    </row>
    <row r="20297" spans="1:9">
      <c r="A20297" s="915"/>
      <c r="B20297" s="915"/>
      <c r="C20297" s="915"/>
      <c r="D20297" s="916"/>
      <c r="E20297" s="916"/>
      <c r="F20297" s="916"/>
      <c r="G20297" s="915"/>
      <c r="H20297" s="915"/>
      <c r="I20297" s="915"/>
    </row>
    <row r="20298" spans="1:9">
      <c r="A20298" s="915"/>
      <c r="B20298" s="915"/>
      <c r="C20298" s="915"/>
      <c r="D20298" s="916"/>
      <c r="E20298" s="916"/>
      <c r="F20298" s="916"/>
      <c r="G20298" s="915"/>
      <c r="H20298" s="915"/>
      <c r="I20298" s="915"/>
    </row>
    <row r="20299" spans="1:9">
      <c r="A20299" s="915"/>
      <c r="B20299" s="915"/>
      <c r="C20299" s="915"/>
      <c r="D20299" s="916"/>
      <c r="E20299" s="916"/>
      <c r="F20299" s="916"/>
      <c r="G20299" s="915"/>
      <c r="H20299" s="915"/>
      <c r="I20299" s="915"/>
    </row>
    <row r="20300" spans="1:9">
      <c r="A20300" s="915"/>
      <c r="B20300" s="915"/>
      <c r="C20300" s="915"/>
      <c r="D20300" s="916"/>
      <c r="E20300" s="916"/>
      <c r="F20300" s="916"/>
      <c r="G20300" s="915"/>
      <c r="H20300" s="915"/>
      <c r="I20300" s="915"/>
    </row>
    <row r="20301" spans="1:9">
      <c r="A20301" s="915"/>
      <c r="B20301" s="915"/>
      <c r="C20301" s="915"/>
      <c r="D20301" s="916"/>
      <c r="E20301" s="916"/>
      <c r="F20301" s="916"/>
      <c r="G20301" s="915"/>
      <c r="H20301" s="915"/>
      <c r="I20301" s="915"/>
    </row>
    <row r="20302" spans="1:9">
      <c r="A20302" s="915"/>
      <c r="B20302" s="915"/>
      <c r="C20302" s="915"/>
      <c r="D20302" s="916"/>
      <c r="E20302" s="916"/>
      <c r="F20302" s="916"/>
      <c r="G20302" s="915"/>
      <c r="H20302" s="915"/>
      <c r="I20302" s="915"/>
    </row>
    <row r="20303" spans="1:9">
      <c r="A20303" s="915"/>
      <c r="B20303" s="915"/>
      <c r="C20303" s="915"/>
      <c r="D20303" s="916"/>
      <c r="E20303" s="916"/>
      <c r="F20303" s="916"/>
      <c r="G20303" s="915"/>
      <c r="H20303" s="915"/>
      <c r="I20303" s="915"/>
    </row>
    <row r="20304" spans="1:9">
      <c r="A20304" s="915"/>
      <c r="B20304" s="915"/>
      <c r="C20304" s="915"/>
      <c r="D20304" s="916"/>
      <c r="E20304" s="916"/>
      <c r="F20304" s="916"/>
      <c r="G20304" s="915"/>
      <c r="H20304" s="915"/>
      <c r="I20304" s="915"/>
    </row>
    <row r="20305" spans="1:9">
      <c r="A20305" s="915"/>
      <c r="B20305" s="915"/>
      <c r="C20305" s="915"/>
      <c r="D20305" s="916"/>
      <c r="E20305" s="916"/>
      <c r="F20305" s="916"/>
      <c r="G20305" s="915"/>
      <c r="H20305" s="915"/>
      <c r="I20305" s="915"/>
    </row>
    <row r="20306" spans="1:9">
      <c r="A20306" s="915"/>
      <c r="B20306" s="915"/>
      <c r="C20306" s="915"/>
      <c r="D20306" s="916"/>
      <c r="E20306" s="916"/>
      <c r="F20306" s="916"/>
      <c r="G20306" s="915"/>
      <c r="H20306" s="915"/>
      <c r="I20306" s="915"/>
    </row>
    <row r="20307" spans="1:9">
      <c r="A20307" s="915"/>
      <c r="B20307" s="915"/>
      <c r="C20307" s="915"/>
      <c r="D20307" s="916"/>
      <c r="E20307" s="916"/>
      <c r="F20307" s="916"/>
      <c r="G20307" s="915"/>
      <c r="H20307" s="915"/>
      <c r="I20307" s="915"/>
    </row>
    <row r="20308" spans="1:9">
      <c r="A20308" s="915"/>
      <c r="B20308" s="915"/>
      <c r="C20308" s="915"/>
      <c r="D20308" s="916"/>
      <c r="E20308" s="916"/>
      <c r="F20308" s="916"/>
      <c r="G20308" s="915"/>
      <c r="H20308" s="915"/>
      <c r="I20308" s="915"/>
    </row>
    <row r="20309" spans="1:9">
      <c r="A20309" s="915"/>
      <c r="B20309" s="915"/>
      <c r="C20309" s="915"/>
      <c r="D20309" s="916"/>
      <c r="E20309" s="916"/>
      <c r="F20309" s="916"/>
      <c r="G20309" s="915"/>
      <c r="H20309" s="915"/>
      <c r="I20309" s="915"/>
    </row>
    <row r="20310" spans="1:9">
      <c r="A20310" s="915"/>
      <c r="B20310" s="915"/>
      <c r="C20310" s="915"/>
      <c r="D20310" s="916"/>
      <c r="E20310" s="916"/>
      <c r="F20310" s="916"/>
      <c r="G20310" s="915"/>
      <c r="H20310" s="915"/>
      <c r="I20310" s="915"/>
    </row>
    <row r="20311" spans="1:9">
      <c r="A20311" s="915"/>
      <c r="B20311" s="915"/>
      <c r="C20311" s="915"/>
      <c r="D20311" s="916"/>
      <c r="E20311" s="916"/>
      <c r="F20311" s="916"/>
      <c r="G20311" s="915"/>
      <c r="H20311" s="915"/>
      <c r="I20311" s="915"/>
    </row>
    <row r="20312" spans="1:9">
      <c r="A20312" s="915"/>
      <c r="B20312" s="915"/>
      <c r="C20312" s="915"/>
      <c r="D20312" s="916"/>
      <c r="E20312" s="916"/>
      <c r="F20312" s="916"/>
      <c r="G20312" s="915"/>
      <c r="H20312" s="915"/>
      <c r="I20312" s="915"/>
    </row>
    <row r="20313" spans="1:9">
      <c r="A20313" s="915"/>
      <c r="B20313" s="915"/>
      <c r="C20313" s="915"/>
      <c r="D20313" s="916"/>
      <c r="E20313" s="916"/>
      <c r="F20313" s="916"/>
      <c r="G20313" s="915"/>
      <c r="H20313" s="915"/>
      <c r="I20313" s="915"/>
    </row>
    <row r="20314" spans="1:9">
      <c r="A20314" s="915"/>
      <c r="B20314" s="915"/>
      <c r="C20314" s="915"/>
      <c r="D20314" s="916"/>
      <c r="E20314" s="916"/>
      <c r="F20314" s="916"/>
      <c r="G20314" s="915"/>
      <c r="H20314" s="915"/>
      <c r="I20314" s="915"/>
    </row>
    <row r="20315" spans="1:9">
      <c r="A20315" s="915"/>
      <c r="B20315" s="915"/>
      <c r="C20315" s="915"/>
      <c r="D20315" s="916"/>
      <c r="E20315" s="916"/>
      <c r="F20315" s="916"/>
      <c r="G20315" s="915"/>
      <c r="H20315" s="915"/>
      <c r="I20315" s="915"/>
    </row>
    <row r="20316" spans="1:9">
      <c r="A20316" s="915"/>
      <c r="B20316" s="915"/>
      <c r="C20316" s="915"/>
      <c r="D20316" s="916"/>
      <c r="E20316" s="916"/>
      <c r="F20316" s="916"/>
      <c r="G20316" s="915"/>
      <c r="H20316" s="915"/>
      <c r="I20316" s="915"/>
    </row>
    <row r="20317" spans="1:9">
      <c r="A20317" s="915"/>
      <c r="B20317" s="915"/>
      <c r="C20317" s="915"/>
      <c r="D20317" s="916"/>
      <c r="E20317" s="916"/>
      <c r="F20317" s="916"/>
      <c r="G20317" s="915"/>
      <c r="H20317" s="915"/>
      <c r="I20317" s="915"/>
    </row>
    <row r="20318" spans="1:9">
      <c r="A20318" s="915"/>
      <c r="B20318" s="915"/>
      <c r="C20318" s="915"/>
      <c r="D20318" s="916"/>
      <c r="E20318" s="916"/>
      <c r="F20318" s="916"/>
      <c r="G20318" s="915"/>
      <c r="H20318" s="915"/>
      <c r="I20318" s="915"/>
    </row>
    <row r="20319" spans="1:9">
      <c r="A20319" s="915"/>
      <c r="B20319" s="915"/>
      <c r="C20319" s="915"/>
      <c r="D20319" s="916"/>
      <c r="E20319" s="916"/>
      <c r="F20319" s="916"/>
      <c r="G20319" s="915"/>
      <c r="H20319" s="915"/>
      <c r="I20319" s="915"/>
    </row>
    <row r="20320" spans="1:9">
      <c r="A20320" s="915"/>
      <c r="B20320" s="915"/>
      <c r="C20320" s="915"/>
      <c r="D20320" s="916"/>
      <c r="E20320" s="916"/>
      <c r="F20320" s="916"/>
      <c r="G20320" s="915"/>
      <c r="H20320" s="915"/>
      <c r="I20320" s="915"/>
    </row>
    <row r="20321" spans="1:9">
      <c r="A20321" s="915"/>
      <c r="B20321" s="915"/>
      <c r="C20321" s="915"/>
      <c r="D20321" s="916"/>
      <c r="E20321" s="916"/>
      <c r="F20321" s="916"/>
      <c r="G20321" s="915"/>
      <c r="H20321" s="915"/>
      <c r="I20321" s="915"/>
    </row>
    <row r="20322" spans="1:9">
      <c r="A20322" s="915"/>
      <c r="B20322" s="915"/>
      <c r="C20322" s="915"/>
      <c r="D20322" s="916"/>
      <c r="E20322" s="916"/>
      <c r="F20322" s="916"/>
      <c r="G20322" s="915"/>
      <c r="H20322" s="915"/>
      <c r="I20322" s="915"/>
    </row>
    <row r="20323" spans="1:9">
      <c r="A20323" s="915"/>
      <c r="B20323" s="915"/>
      <c r="C20323" s="915"/>
      <c r="D20323" s="916"/>
      <c r="E20323" s="916"/>
      <c r="F20323" s="916"/>
      <c r="G20323" s="915"/>
      <c r="H20323" s="915"/>
      <c r="I20323" s="915"/>
    </row>
    <row r="20324" spans="1:9">
      <c r="A20324" s="915"/>
      <c r="B20324" s="915"/>
      <c r="C20324" s="915"/>
      <c r="D20324" s="916"/>
      <c r="E20324" s="916"/>
      <c r="F20324" s="916"/>
      <c r="G20324" s="915"/>
      <c r="H20324" s="915"/>
      <c r="I20324" s="915"/>
    </row>
    <row r="20325" spans="1:9">
      <c r="A20325" s="915"/>
      <c r="B20325" s="915"/>
      <c r="C20325" s="915"/>
      <c r="D20325" s="916"/>
      <c r="E20325" s="916"/>
      <c r="F20325" s="916"/>
      <c r="G20325" s="915"/>
      <c r="H20325" s="915"/>
      <c r="I20325" s="915"/>
    </row>
    <row r="20326" spans="1:9">
      <c r="A20326" s="915"/>
      <c r="B20326" s="915"/>
      <c r="C20326" s="915"/>
      <c r="D20326" s="916"/>
      <c r="E20326" s="916"/>
      <c r="F20326" s="916"/>
      <c r="G20326" s="915"/>
      <c r="H20326" s="915"/>
      <c r="I20326" s="915"/>
    </row>
    <row r="20327" spans="1:9">
      <c r="A20327" s="915"/>
      <c r="B20327" s="915"/>
      <c r="C20327" s="915"/>
      <c r="D20327" s="916"/>
      <c r="E20327" s="916"/>
      <c r="F20327" s="916"/>
      <c r="G20327" s="915"/>
      <c r="H20327" s="915"/>
      <c r="I20327" s="915"/>
    </row>
    <row r="20328" spans="1:9">
      <c r="A20328" s="915"/>
      <c r="B20328" s="915"/>
      <c r="C20328" s="915"/>
      <c r="D20328" s="916"/>
      <c r="E20328" s="916"/>
      <c r="F20328" s="916"/>
      <c r="G20328" s="915"/>
      <c r="H20328" s="915"/>
      <c r="I20328" s="915"/>
    </row>
    <row r="20329" spans="1:9">
      <c r="A20329" s="915"/>
      <c r="B20329" s="915"/>
      <c r="C20329" s="915"/>
      <c r="D20329" s="916"/>
      <c r="E20329" s="916"/>
      <c r="F20329" s="916"/>
      <c r="G20329" s="915"/>
      <c r="H20329" s="915"/>
      <c r="I20329" s="915"/>
    </row>
    <row r="20330" spans="1:9">
      <c r="A20330" s="915"/>
      <c r="B20330" s="915"/>
      <c r="C20330" s="915"/>
      <c r="D20330" s="916"/>
      <c r="E20330" s="916"/>
      <c r="F20330" s="916"/>
      <c r="G20330" s="915"/>
      <c r="H20330" s="915"/>
      <c r="I20330" s="915"/>
    </row>
    <row r="20331" spans="1:9">
      <c r="A20331" s="915"/>
      <c r="B20331" s="915"/>
      <c r="C20331" s="915"/>
      <c r="D20331" s="916"/>
      <c r="E20331" s="916"/>
      <c r="F20331" s="916"/>
      <c r="G20331" s="915"/>
      <c r="H20331" s="915"/>
      <c r="I20331" s="915"/>
    </row>
    <row r="20332" spans="1:9">
      <c r="A20332" s="915"/>
      <c r="B20332" s="915"/>
      <c r="C20332" s="915"/>
      <c r="D20332" s="916"/>
      <c r="E20332" s="916"/>
      <c r="F20332" s="916"/>
      <c r="G20332" s="915"/>
      <c r="H20332" s="915"/>
      <c r="I20332" s="915"/>
    </row>
    <row r="20333" spans="1:9">
      <c r="A20333" s="915"/>
      <c r="B20333" s="915"/>
      <c r="C20333" s="915"/>
      <c r="D20333" s="916"/>
      <c r="E20333" s="916"/>
      <c r="F20333" s="916"/>
      <c r="G20333" s="915"/>
      <c r="H20333" s="915"/>
      <c r="I20333" s="915"/>
    </row>
    <row r="20334" spans="1:9">
      <c r="A20334" s="915"/>
      <c r="B20334" s="915"/>
      <c r="C20334" s="915"/>
      <c r="D20334" s="916"/>
      <c r="E20334" s="916"/>
      <c r="F20334" s="916"/>
      <c r="G20334" s="915"/>
      <c r="H20334" s="915"/>
      <c r="I20334" s="915"/>
    </row>
    <row r="20335" spans="1:9">
      <c r="A20335" s="915"/>
      <c r="B20335" s="915"/>
      <c r="C20335" s="915"/>
      <c r="D20335" s="916"/>
      <c r="E20335" s="916"/>
      <c r="F20335" s="916"/>
      <c r="G20335" s="915"/>
      <c r="H20335" s="915"/>
      <c r="I20335" s="915"/>
    </row>
    <row r="20336" spans="1:9">
      <c r="A20336" s="915"/>
      <c r="B20336" s="915"/>
      <c r="C20336" s="915"/>
      <c r="D20336" s="916"/>
      <c r="E20336" s="916"/>
      <c r="F20336" s="916"/>
      <c r="G20336" s="915"/>
      <c r="H20336" s="915"/>
      <c r="I20336" s="915"/>
    </row>
    <row r="20337" spans="1:9">
      <c r="A20337" s="915"/>
      <c r="B20337" s="915"/>
      <c r="C20337" s="915"/>
      <c r="D20337" s="916"/>
      <c r="E20337" s="916"/>
      <c r="F20337" s="916"/>
      <c r="G20337" s="915"/>
      <c r="H20337" s="915"/>
      <c r="I20337" s="915"/>
    </row>
    <row r="20338" spans="1:9">
      <c r="A20338" s="915"/>
      <c r="B20338" s="915"/>
      <c r="C20338" s="915"/>
      <c r="D20338" s="916"/>
      <c r="E20338" s="916"/>
      <c r="F20338" s="916"/>
      <c r="G20338" s="915"/>
      <c r="H20338" s="915"/>
      <c r="I20338" s="915"/>
    </row>
    <row r="20339" spans="1:9">
      <c r="A20339" s="915"/>
      <c r="B20339" s="915"/>
      <c r="C20339" s="915"/>
      <c r="D20339" s="916"/>
      <c r="E20339" s="916"/>
      <c r="F20339" s="916"/>
      <c r="G20339" s="915"/>
      <c r="H20339" s="915"/>
      <c r="I20339" s="915"/>
    </row>
    <row r="20340" spans="1:9">
      <c r="A20340" s="915"/>
      <c r="B20340" s="915"/>
      <c r="C20340" s="915"/>
      <c r="D20340" s="916"/>
      <c r="E20340" s="916"/>
      <c r="F20340" s="916"/>
      <c r="G20340" s="915"/>
      <c r="H20340" s="915"/>
      <c r="I20340" s="915"/>
    </row>
    <row r="20341" spans="1:9">
      <c r="A20341" s="915"/>
      <c r="B20341" s="915"/>
      <c r="C20341" s="915"/>
      <c r="D20341" s="916"/>
      <c r="E20341" s="916"/>
      <c r="F20341" s="916"/>
      <c r="G20341" s="915"/>
      <c r="H20341" s="915"/>
      <c r="I20341" s="915"/>
    </row>
    <row r="20342" spans="1:9">
      <c r="A20342" s="915"/>
      <c r="B20342" s="915"/>
      <c r="C20342" s="915"/>
      <c r="D20342" s="916"/>
      <c r="E20342" s="916"/>
      <c r="F20342" s="916"/>
      <c r="G20342" s="915"/>
      <c r="H20342" s="915"/>
      <c r="I20342" s="915"/>
    </row>
    <row r="20343" spans="1:9">
      <c r="A20343" s="915"/>
      <c r="B20343" s="915"/>
      <c r="C20343" s="915"/>
      <c r="D20343" s="916"/>
      <c r="E20343" s="916"/>
      <c r="F20343" s="916"/>
      <c r="G20343" s="915"/>
      <c r="H20343" s="915"/>
      <c r="I20343" s="915"/>
    </row>
    <row r="20344" spans="1:9">
      <c r="A20344" s="915"/>
      <c r="B20344" s="915"/>
      <c r="C20344" s="915"/>
      <c r="D20344" s="916"/>
      <c r="E20344" s="916"/>
      <c r="F20344" s="916"/>
      <c r="G20344" s="915"/>
      <c r="H20344" s="915"/>
      <c r="I20344" s="915"/>
    </row>
    <row r="20345" spans="1:9">
      <c r="A20345" s="915"/>
      <c r="B20345" s="915"/>
      <c r="C20345" s="915"/>
      <c r="D20345" s="916"/>
      <c r="E20345" s="916"/>
      <c r="F20345" s="916"/>
      <c r="G20345" s="915"/>
      <c r="H20345" s="915"/>
      <c r="I20345" s="915"/>
    </row>
    <row r="20346" spans="1:9">
      <c r="A20346" s="915"/>
      <c r="B20346" s="915"/>
      <c r="C20346" s="915"/>
      <c r="D20346" s="916"/>
      <c r="E20346" s="916"/>
      <c r="F20346" s="916"/>
      <c r="G20346" s="915"/>
      <c r="H20346" s="915"/>
      <c r="I20346" s="915"/>
    </row>
    <row r="20347" spans="1:9">
      <c r="A20347" s="915"/>
      <c r="B20347" s="915"/>
      <c r="C20347" s="915"/>
      <c r="D20347" s="916"/>
      <c r="E20347" s="916"/>
      <c r="F20347" s="916"/>
      <c r="G20347" s="915"/>
      <c r="H20347" s="915"/>
      <c r="I20347" s="915"/>
    </row>
    <row r="20348" spans="1:9">
      <c r="A20348" s="915"/>
      <c r="B20348" s="915"/>
      <c r="C20348" s="915"/>
      <c r="D20348" s="916"/>
      <c r="E20348" s="916"/>
      <c r="F20348" s="916"/>
      <c r="G20348" s="915"/>
      <c r="H20348" s="915"/>
      <c r="I20348" s="915"/>
    </row>
    <row r="20349" spans="1:9">
      <c r="A20349" s="915"/>
      <c r="B20349" s="915"/>
      <c r="C20349" s="915"/>
      <c r="D20349" s="916"/>
      <c r="E20349" s="916"/>
      <c r="F20349" s="916"/>
      <c r="G20349" s="915"/>
      <c r="H20349" s="915"/>
      <c r="I20349" s="915"/>
    </row>
    <row r="20350" spans="1:9">
      <c r="A20350" s="915"/>
      <c r="B20350" s="915"/>
      <c r="C20350" s="915"/>
      <c r="D20350" s="916"/>
      <c r="E20350" s="916"/>
      <c r="F20350" s="916"/>
      <c r="G20350" s="915"/>
      <c r="H20350" s="915"/>
      <c r="I20350" s="915"/>
    </row>
    <row r="20351" spans="1:9">
      <c r="A20351" s="915"/>
      <c r="B20351" s="915"/>
      <c r="C20351" s="915"/>
      <c r="D20351" s="916"/>
      <c r="E20351" s="916"/>
      <c r="F20351" s="916"/>
      <c r="G20351" s="915"/>
      <c r="H20351" s="915"/>
      <c r="I20351" s="915"/>
    </row>
    <row r="20352" spans="1:9">
      <c r="A20352" s="915"/>
      <c r="B20352" s="915"/>
      <c r="C20352" s="915"/>
      <c r="D20352" s="916"/>
      <c r="E20352" s="916"/>
      <c r="F20352" s="916"/>
      <c r="G20352" s="915"/>
      <c r="H20352" s="915"/>
      <c r="I20352" s="915"/>
    </row>
    <row r="20353" spans="1:9">
      <c r="A20353" s="915"/>
      <c r="B20353" s="915"/>
      <c r="C20353" s="915"/>
      <c r="D20353" s="916"/>
      <c r="E20353" s="916"/>
      <c r="F20353" s="916"/>
      <c r="G20353" s="915"/>
      <c r="H20353" s="915"/>
      <c r="I20353" s="915"/>
    </row>
    <row r="20354" spans="1:9">
      <c r="A20354" s="915"/>
      <c r="B20354" s="915"/>
      <c r="C20354" s="915"/>
      <c r="D20354" s="916"/>
      <c r="E20354" s="916"/>
      <c r="F20354" s="916"/>
      <c r="G20354" s="915"/>
      <c r="H20354" s="915"/>
      <c r="I20354" s="915"/>
    </row>
    <row r="20355" spans="1:9">
      <c r="A20355" s="915"/>
      <c r="B20355" s="915"/>
      <c r="C20355" s="915"/>
      <c r="D20355" s="916"/>
      <c r="E20355" s="916"/>
      <c r="F20355" s="916"/>
      <c r="G20355" s="915"/>
      <c r="H20355" s="915"/>
      <c r="I20355" s="915"/>
    </row>
    <row r="20356" spans="1:9">
      <c r="A20356" s="915"/>
      <c r="B20356" s="915"/>
      <c r="C20356" s="915"/>
      <c r="D20356" s="916"/>
      <c r="E20356" s="916"/>
      <c r="F20356" s="916"/>
      <c r="G20356" s="915"/>
      <c r="H20356" s="915"/>
      <c r="I20356" s="915"/>
    </row>
    <row r="20357" spans="1:9">
      <c r="A20357" s="915"/>
      <c r="B20357" s="915"/>
      <c r="C20357" s="915"/>
      <c r="D20357" s="916"/>
      <c r="E20357" s="916"/>
      <c r="F20357" s="916"/>
      <c r="G20357" s="915"/>
      <c r="H20357" s="915"/>
      <c r="I20357" s="915"/>
    </row>
    <row r="20358" spans="1:9">
      <c r="A20358" s="915"/>
      <c r="B20358" s="915"/>
      <c r="C20358" s="915"/>
      <c r="D20358" s="916"/>
      <c r="E20358" s="916"/>
      <c r="F20358" s="916"/>
      <c r="G20358" s="915"/>
      <c r="H20358" s="915"/>
      <c r="I20358" s="915"/>
    </row>
    <row r="20359" spans="1:9">
      <c r="A20359" s="915"/>
      <c r="B20359" s="915"/>
      <c r="C20359" s="915"/>
      <c r="D20359" s="916"/>
      <c r="E20359" s="916"/>
      <c r="F20359" s="916"/>
      <c r="G20359" s="915"/>
      <c r="H20359" s="915"/>
      <c r="I20359" s="915"/>
    </row>
    <row r="20360" spans="1:9">
      <c r="A20360" s="915"/>
      <c r="B20360" s="915"/>
      <c r="C20360" s="915"/>
      <c r="D20360" s="916"/>
      <c r="E20360" s="916"/>
      <c r="F20360" s="916"/>
      <c r="G20360" s="915"/>
      <c r="H20360" s="915"/>
      <c r="I20360" s="915"/>
    </row>
    <row r="20361" spans="1:9">
      <c r="A20361" s="915"/>
      <c r="B20361" s="915"/>
      <c r="C20361" s="915"/>
      <c r="D20361" s="916"/>
      <c r="E20361" s="916"/>
      <c r="F20361" s="916"/>
      <c r="G20361" s="915"/>
      <c r="H20361" s="915"/>
      <c r="I20361" s="915"/>
    </row>
    <row r="20362" spans="1:9">
      <c r="A20362" s="915"/>
      <c r="B20362" s="915"/>
      <c r="C20362" s="915"/>
      <c r="D20362" s="916"/>
      <c r="E20362" s="916"/>
      <c r="F20362" s="916"/>
      <c r="G20362" s="915"/>
      <c r="H20362" s="915"/>
      <c r="I20362" s="915"/>
    </row>
    <row r="20363" spans="1:9">
      <c r="A20363" s="915"/>
      <c r="B20363" s="915"/>
      <c r="C20363" s="915"/>
      <c r="D20363" s="916"/>
      <c r="E20363" s="916"/>
      <c r="F20363" s="916"/>
      <c r="G20363" s="915"/>
      <c r="H20363" s="915"/>
      <c r="I20363" s="915"/>
    </row>
    <row r="20364" spans="1:9">
      <c r="A20364" s="915"/>
      <c r="B20364" s="915"/>
      <c r="C20364" s="915"/>
      <c r="D20364" s="916"/>
      <c r="E20364" s="916"/>
      <c r="F20364" s="916"/>
      <c r="G20364" s="915"/>
      <c r="H20364" s="915"/>
      <c r="I20364" s="915"/>
    </row>
    <row r="20365" spans="1:9">
      <c r="A20365" s="915"/>
      <c r="B20365" s="915"/>
      <c r="C20365" s="915"/>
      <c r="D20365" s="916"/>
      <c r="E20365" s="916"/>
      <c r="F20365" s="916"/>
      <c r="G20365" s="915"/>
      <c r="H20365" s="915"/>
      <c r="I20365" s="915"/>
    </row>
    <row r="20366" spans="1:9">
      <c r="A20366" s="915"/>
      <c r="B20366" s="915"/>
      <c r="C20366" s="915"/>
      <c r="D20366" s="916"/>
      <c r="E20366" s="916"/>
      <c r="F20366" s="916"/>
      <c r="G20366" s="915"/>
      <c r="H20366" s="915"/>
      <c r="I20366" s="915"/>
    </row>
    <row r="20367" spans="1:9">
      <c r="A20367" s="915"/>
      <c r="B20367" s="915"/>
      <c r="C20367" s="915"/>
      <c r="D20367" s="916"/>
      <c r="E20367" s="916"/>
      <c r="F20367" s="916"/>
      <c r="G20367" s="915"/>
      <c r="H20367" s="915"/>
      <c r="I20367" s="915"/>
    </row>
    <row r="20368" spans="1:9">
      <c r="A20368" s="915"/>
      <c r="B20368" s="915"/>
      <c r="C20368" s="915"/>
      <c r="D20368" s="916"/>
      <c r="E20368" s="916"/>
      <c r="F20368" s="916"/>
      <c r="G20368" s="915"/>
      <c r="H20368" s="915"/>
      <c r="I20368" s="915"/>
    </row>
    <row r="20369" spans="1:9">
      <c r="A20369" s="915"/>
      <c r="B20369" s="915"/>
      <c r="C20369" s="915"/>
      <c r="D20369" s="916"/>
      <c r="E20369" s="916"/>
      <c r="F20369" s="916"/>
      <c r="G20369" s="915"/>
      <c r="H20369" s="915"/>
      <c r="I20369" s="915"/>
    </row>
    <row r="20370" spans="1:9">
      <c r="A20370" s="915"/>
      <c r="B20370" s="915"/>
      <c r="C20370" s="915"/>
      <c r="D20370" s="916"/>
      <c r="E20370" s="916"/>
      <c r="F20370" s="916"/>
      <c r="G20370" s="915"/>
      <c r="H20370" s="915"/>
      <c r="I20370" s="915"/>
    </row>
    <row r="20371" spans="1:9">
      <c r="A20371" s="915"/>
      <c r="B20371" s="915"/>
      <c r="C20371" s="915"/>
      <c r="D20371" s="916"/>
      <c r="E20371" s="916"/>
      <c r="F20371" s="916"/>
      <c r="G20371" s="915"/>
      <c r="H20371" s="915"/>
      <c r="I20371" s="915"/>
    </row>
    <row r="20372" spans="1:9">
      <c r="A20372" s="915"/>
      <c r="B20372" s="915"/>
      <c r="C20372" s="915"/>
      <c r="D20372" s="916"/>
      <c r="E20372" s="916"/>
      <c r="F20372" s="916"/>
      <c r="G20372" s="915"/>
      <c r="H20372" s="915"/>
      <c r="I20372" s="915"/>
    </row>
    <row r="20373" spans="1:9">
      <c r="A20373" s="915"/>
      <c r="B20373" s="915"/>
      <c r="C20373" s="915"/>
      <c r="D20373" s="916"/>
      <c r="E20373" s="916"/>
      <c r="F20373" s="916"/>
      <c r="G20373" s="915"/>
      <c r="H20373" s="915"/>
      <c r="I20373" s="915"/>
    </row>
    <row r="20374" spans="1:9">
      <c r="A20374" s="915"/>
      <c r="B20374" s="915"/>
      <c r="C20374" s="915"/>
      <c r="D20374" s="916"/>
      <c r="E20374" s="916"/>
      <c r="F20374" s="916"/>
      <c r="G20374" s="915"/>
      <c r="H20374" s="915"/>
      <c r="I20374" s="915"/>
    </row>
    <row r="20375" spans="1:9">
      <c r="A20375" s="915"/>
      <c r="B20375" s="915"/>
      <c r="C20375" s="915"/>
      <c r="D20375" s="916"/>
      <c r="E20375" s="916"/>
      <c r="F20375" s="916"/>
      <c r="G20375" s="915"/>
      <c r="H20375" s="915"/>
      <c r="I20375" s="915"/>
    </row>
    <row r="20376" spans="1:9">
      <c r="A20376" s="915"/>
      <c r="B20376" s="915"/>
      <c r="C20376" s="915"/>
      <c r="D20376" s="916"/>
      <c r="E20376" s="916"/>
      <c r="F20376" s="916"/>
      <c r="G20376" s="915"/>
      <c r="H20376" s="915"/>
      <c r="I20376" s="915"/>
    </row>
    <row r="20377" spans="1:9">
      <c r="A20377" s="915"/>
      <c r="B20377" s="915"/>
      <c r="C20377" s="915"/>
      <c r="D20377" s="916"/>
      <c r="E20377" s="916"/>
      <c r="F20377" s="916"/>
      <c r="G20377" s="915"/>
      <c r="H20377" s="915"/>
      <c r="I20377" s="915"/>
    </row>
    <row r="20378" spans="1:9">
      <c r="A20378" s="915"/>
      <c r="B20378" s="915"/>
      <c r="C20378" s="915"/>
      <c r="D20378" s="916"/>
      <c r="E20378" s="916"/>
      <c r="F20378" s="916"/>
      <c r="G20378" s="915"/>
      <c r="H20378" s="915"/>
      <c r="I20378" s="915"/>
    </row>
    <row r="20379" spans="1:9">
      <c r="A20379" s="915"/>
      <c r="B20379" s="915"/>
      <c r="C20379" s="915"/>
      <c r="D20379" s="916"/>
      <c r="E20379" s="916"/>
      <c r="F20379" s="916"/>
      <c r="G20379" s="915"/>
      <c r="H20379" s="915"/>
      <c r="I20379" s="915"/>
    </row>
    <row r="20380" spans="1:9">
      <c r="A20380" s="915"/>
      <c r="B20380" s="915"/>
      <c r="C20380" s="915"/>
      <c r="D20380" s="916"/>
      <c r="E20380" s="916"/>
      <c r="F20380" s="916"/>
      <c r="G20380" s="915"/>
      <c r="H20380" s="915"/>
      <c r="I20380" s="915"/>
    </row>
    <row r="20381" spans="1:9">
      <c r="A20381" s="915"/>
      <c r="B20381" s="915"/>
      <c r="C20381" s="915"/>
      <c r="D20381" s="916"/>
      <c r="E20381" s="916"/>
      <c r="F20381" s="916"/>
      <c r="G20381" s="915"/>
      <c r="H20381" s="915"/>
      <c r="I20381" s="915"/>
    </row>
    <row r="20382" spans="1:9">
      <c r="A20382" s="915"/>
      <c r="B20382" s="915"/>
      <c r="C20382" s="915"/>
      <c r="D20382" s="916"/>
      <c r="E20382" s="916"/>
      <c r="F20382" s="916"/>
      <c r="G20382" s="915"/>
      <c r="H20382" s="915"/>
      <c r="I20382" s="915"/>
    </row>
    <row r="20383" spans="1:9">
      <c r="A20383" s="915"/>
      <c r="B20383" s="915"/>
      <c r="C20383" s="915"/>
      <c r="D20383" s="916"/>
      <c r="E20383" s="916"/>
      <c r="F20383" s="916"/>
      <c r="G20383" s="915"/>
      <c r="H20383" s="915"/>
      <c r="I20383" s="915"/>
    </row>
    <row r="20384" spans="1:9">
      <c r="A20384" s="915"/>
      <c r="B20384" s="915"/>
      <c r="C20384" s="915"/>
      <c r="D20384" s="916"/>
      <c r="E20384" s="916"/>
      <c r="F20384" s="916"/>
      <c r="G20384" s="915"/>
      <c r="H20384" s="915"/>
      <c r="I20384" s="915"/>
    </row>
    <row r="20385" spans="1:9">
      <c r="A20385" s="915"/>
      <c r="B20385" s="915"/>
      <c r="C20385" s="915"/>
      <c r="D20385" s="916"/>
      <c r="E20385" s="916"/>
      <c r="F20385" s="916"/>
      <c r="G20385" s="915"/>
      <c r="H20385" s="915"/>
      <c r="I20385" s="915"/>
    </row>
    <row r="20386" spans="1:9">
      <c r="A20386" s="915"/>
      <c r="B20386" s="915"/>
      <c r="C20386" s="915"/>
      <c r="D20386" s="916"/>
      <c r="E20386" s="916"/>
      <c r="F20386" s="916"/>
      <c r="G20386" s="915"/>
      <c r="H20386" s="915"/>
      <c r="I20386" s="915"/>
    </row>
    <row r="20387" spans="1:9">
      <c r="A20387" s="915"/>
      <c r="B20387" s="915"/>
      <c r="C20387" s="915"/>
      <c r="D20387" s="916"/>
      <c r="E20387" s="916"/>
      <c r="F20387" s="916"/>
      <c r="G20387" s="915"/>
      <c r="H20387" s="915"/>
      <c r="I20387" s="915"/>
    </row>
    <row r="20388" spans="1:9">
      <c r="A20388" s="915"/>
      <c r="B20388" s="915"/>
      <c r="C20388" s="915"/>
      <c r="D20388" s="916"/>
      <c r="E20388" s="916"/>
      <c r="F20388" s="916"/>
      <c r="G20388" s="915"/>
      <c r="H20388" s="915"/>
      <c r="I20388" s="915"/>
    </row>
    <row r="20389" spans="1:9">
      <c r="A20389" s="915"/>
      <c r="B20389" s="915"/>
      <c r="C20389" s="915"/>
      <c r="D20389" s="916"/>
      <c r="E20389" s="916"/>
      <c r="F20389" s="916"/>
      <c r="G20389" s="915"/>
      <c r="H20389" s="915"/>
      <c r="I20389" s="915"/>
    </row>
    <row r="20390" spans="1:9">
      <c r="A20390" s="915"/>
      <c r="B20390" s="915"/>
      <c r="C20390" s="915"/>
      <c r="D20390" s="916"/>
      <c r="E20390" s="916"/>
      <c r="F20390" s="916"/>
      <c r="G20390" s="915"/>
      <c r="H20390" s="915"/>
      <c r="I20390" s="915"/>
    </row>
    <row r="20391" spans="1:9">
      <c r="A20391" s="915"/>
      <c r="B20391" s="915"/>
      <c r="C20391" s="915"/>
      <c r="D20391" s="916"/>
      <c r="E20391" s="916"/>
      <c r="F20391" s="916"/>
      <c r="G20391" s="915"/>
      <c r="H20391" s="915"/>
      <c r="I20391" s="915"/>
    </row>
    <row r="20392" spans="1:9">
      <c r="A20392" s="915"/>
      <c r="B20392" s="915"/>
      <c r="C20392" s="915"/>
      <c r="D20392" s="916"/>
      <c r="E20392" s="916"/>
      <c r="F20392" s="916"/>
      <c r="G20392" s="915"/>
      <c r="H20392" s="915"/>
      <c r="I20392" s="915"/>
    </row>
    <row r="20393" spans="1:9">
      <c r="A20393" s="915"/>
      <c r="B20393" s="915"/>
      <c r="C20393" s="915"/>
      <c r="D20393" s="916"/>
      <c r="E20393" s="916"/>
      <c r="F20393" s="916"/>
      <c r="G20393" s="915"/>
      <c r="H20393" s="915"/>
      <c r="I20393" s="915"/>
    </row>
    <row r="20394" spans="1:9">
      <c r="A20394" s="915"/>
      <c r="B20394" s="915"/>
      <c r="C20394" s="915"/>
      <c r="D20394" s="916"/>
      <c r="E20394" s="916"/>
      <c r="F20394" s="916"/>
      <c r="G20394" s="915"/>
      <c r="H20394" s="915"/>
      <c r="I20394" s="915"/>
    </row>
    <row r="20395" spans="1:9">
      <c r="A20395" s="915"/>
      <c r="B20395" s="915"/>
      <c r="C20395" s="915"/>
      <c r="D20395" s="916"/>
      <c r="E20395" s="916"/>
      <c r="F20395" s="916"/>
      <c r="G20395" s="915"/>
      <c r="H20395" s="915"/>
      <c r="I20395" s="915"/>
    </row>
    <row r="20396" spans="1:9">
      <c r="A20396" s="915"/>
      <c r="B20396" s="915"/>
      <c r="C20396" s="915"/>
      <c r="D20396" s="916"/>
      <c r="E20396" s="916"/>
      <c r="F20396" s="916"/>
      <c r="G20396" s="915"/>
      <c r="H20396" s="915"/>
      <c r="I20396" s="915"/>
    </row>
    <row r="20397" spans="1:9">
      <c r="A20397" s="915"/>
      <c r="B20397" s="915"/>
      <c r="C20397" s="915"/>
      <c r="D20397" s="916"/>
      <c r="E20397" s="916"/>
      <c r="F20397" s="916"/>
      <c r="G20397" s="915"/>
      <c r="H20397" s="915"/>
      <c r="I20397" s="915"/>
    </row>
    <row r="20398" spans="1:9">
      <c r="A20398" s="915"/>
      <c r="B20398" s="915"/>
      <c r="C20398" s="915"/>
      <c r="D20398" s="916"/>
      <c r="E20398" s="916"/>
      <c r="F20398" s="916"/>
      <c r="G20398" s="915"/>
      <c r="H20398" s="915"/>
      <c r="I20398" s="915"/>
    </row>
    <row r="20399" spans="1:9">
      <c r="A20399" s="915"/>
      <c r="B20399" s="915"/>
      <c r="C20399" s="915"/>
      <c r="D20399" s="916"/>
      <c r="E20399" s="916"/>
      <c r="F20399" s="916"/>
      <c r="G20399" s="915"/>
      <c r="H20399" s="915"/>
      <c r="I20399" s="915"/>
    </row>
    <row r="20400" spans="1:9">
      <c r="A20400" s="915"/>
      <c r="B20400" s="915"/>
      <c r="C20400" s="915"/>
      <c r="D20400" s="916"/>
      <c r="E20400" s="916"/>
      <c r="F20400" s="916"/>
      <c r="G20400" s="915"/>
      <c r="H20400" s="915"/>
      <c r="I20400" s="915"/>
    </row>
    <row r="20401" spans="1:9">
      <c r="A20401" s="915"/>
      <c r="B20401" s="915"/>
      <c r="C20401" s="915"/>
      <c r="D20401" s="916"/>
      <c r="E20401" s="916"/>
      <c r="F20401" s="916"/>
      <c r="G20401" s="915"/>
      <c r="H20401" s="915"/>
      <c r="I20401" s="915"/>
    </row>
    <row r="20402" spans="1:9">
      <c r="A20402" s="915"/>
      <c r="B20402" s="915"/>
      <c r="C20402" s="915"/>
      <c r="D20402" s="916"/>
      <c r="E20402" s="916"/>
      <c r="F20402" s="916"/>
      <c r="G20402" s="915"/>
      <c r="H20402" s="915"/>
      <c r="I20402" s="915"/>
    </row>
    <row r="20403" spans="1:9">
      <c r="A20403" s="915"/>
      <c r="B20403" s="915"/>
      <c r="C20403" s="915"/>
      <c r="D20403" s="916"/>
      <c r="E20403" s="916"/>
      <c r="F20403" s="916"/>
      <c r="G20403" s="915"/>
      <c r="H20403" s="915"/>
      <c r="I20403" s="915"/>
    </row>
    <row r="20404" spans="1:9">
      <c r="A20404" s="915"/>
      <c r="B20404" s="915"/>
      <c r="C20404" s="915"/>
      <c r="D20404" s="916"/>
      <c r="E20404" s="916"/>
      <c r="F20404" s="916"/>
      <c r="G20404" s="915"/>
      <c r="H20404" s="915"/>
      <c r="I20404" s="915"/>
    </row>
    <row r="20405" spans="1:9">
      <c r="A20405" s="915"/>
      <c r="B20405" s="915"/>
      <c r="C20405" s="915"/>
      <c r="D20405" s="916"/>
      <c r="E20405" s="916"/>
      <c r="F20405" s="916"/>
      <c r="G20405" s="915"/>
      <c r="H20405" s="915"/>
      <c r="I20405" s="915"/>
    </row>
    <row r="20406" spans="1:9">
      <c r="A20406" s="915"/>
      <c r="B20406" s="915"/>
      <c r="C20406" s="915"/>
      <c r="D20406" s="916"/>
      <c r="E20406" s="916"/>
      <c r="F20406" s="916"/>
      <c r="G20406" s="915"/>
      <c r="H20406" s="915"/>
      <c r="I20406" s="915"/>
    </row>
    <row r="20407" spans="1:9">
      <c r="A20407" s="915"/>
      <c r="B20407" s="915"/>
      <c r="C20407" s="915"/>
      <c r="D20407" s="916"/>
      <c r="E20407" s="916"/>
      <c r="F20407" s="916"/>
      <c r="G20407" s="915"/>
      <c r="H20407" s="915"/>
      <c r="I20407" s="915"/>
    </row>
    <row r="20408" spans="1:9">
      <c r="A20408" s="915"/>
      <c r="B20408" s="915"/>
      <c r="C20408" s="915"/>
      <c r="D20408" s="916"/>
      <c r="E20408" s="916"/>
      <c r="F20408" s="916"/>
      <c r="G20408" s="915"/>
      <c r="H20408" s="915"/>
      <c r="I20408" s="915"/>
    </row>
    <row r="20409" spans="1:9">
      <c r="A20409" s="915"/>
      <c r="B20409" s="915"/>
      <c r="C20409" s="915"/>
      <c r="D20409" s="916"/>
      <c r="E20409" s="916"/>
      <c r="F20409" s="916"/>
      <c r="G20409" s="915"/>
      <c r="H20409" s="915"/>
      <c r="I20409" s="915"/>
    </row>
    <row r="20410" spans="1:9">
      <c r="A20410" s="915"/>
      <c r="B20410" s="915"/>
      <c r="C20410" s="915"/>
      <c r="D20410" s="916"/>
      <c r="E20410" s="916"/>
      <c r="F20410" s="916"/>
      <c r="G20410" s="915"/>
      <c r="H20410" s="915"/>
      <c r="I20410" s="915"/>
    </row>
    <row r="20411" spans="1:9">
      <c r="A20411" s="915"/>
      <c r="B20411" s="915"/>
      <c r="C20411" s="915"/>
      <c r="D20411" s="916"/>
      <c r="E20411" s="916"/>
      <c r="F20411" s="916"/>
      <c r="G20411" s="915"/>
      <c r="H20411" s="915"/>
      <c r="I20411" s="915"/>
    </row>
    <row r="20412" spans="1:9">
      <c r="A20412" s="915"/>
      <c r="B20412" s="915"/>
      <c r="C20412" s="915"/>
      <c r="D20412" s="916"/>
      <c r="E20412" s="916"/>
      <c r="F20412" s="916"/>
      <c r="G20412" s="915"/>
      <c r="H20412" s="915"/>
      <c r="I20412" s="915"/>
    </row>
    <row r="20413" spans="1:9">
      <c r="A20413" s="915"/>
      <c r="B20413" s="915"/>
      <c r="C20413" s="915"/>
      <c r="D20413" s="916"/>
      <c r="E20413" s="916"/>
      <c r="F20413" s="916"/>
      <c r="G20413" s="915"/>
      <c r="H20413" s="915"/>
      <c r="I20413" s="915"/>
    </row>
    <row r="20414" spans="1:9">
      <c r="A20414" s="915"/>
      <c r="B20414" s="915"/>
      <c r="C20414" s="915"/>
      <c r="D20414" s="916"/>
      <c r="E20414" s="916"/>
      <c r="F20414" s="916"/>
      <c r="G20414" s="915"/>
      <c r="H20414" s="915"/>
      <c r="I20414" s="915"/>
    </row>
    <row r="20415" spans="1:9">
      <c r="A20415" s="915"/>
      <c r="B20415" s="915"/>
      <c r="C20415" s="915"/>
      <c r="D20415" s="916"/>
      <c r="E20415" s="916"/>
      <c r="F20415" s="916"/>
      <c r="G20415" s="915"/>
      <c r="H20415" s="915"/>
      <c r="I20415" s="915"/>
    </row>
    <row r="20416" spans="1:9">
      <c r="A20416" s="915"/>
      <c r="B20416" s="915"/>
      <c r="C20416" s="915"/>
      <c r="D20416" s="916"/>
      <c r="E20416" s="916"/>
      <c r="F20416" s="916"/>
      <c r="G20416" s="915"/>
      <c r="H20416" s="915"/>
      <c r="I20416" s="915"/>
    </row>
    <row r="20417" spans="1:9">
      <c r="A20417" s="915"/>
      <c r="B20417" s="915"/>
      <c r="C20417" s="915"/>
      <c r="D20417" s="916"/>
      <c r="E20417" s="916"/>
      <c r="F20417" s="916"/>
      <c r="G20417" s="915"/>
      <c r="H20417" s="915"/>
      <c r="I20417" s="915"/>
    </row>
    <row r="20418" spans="1:9">
      <c r="A20418" s="915"/>
      <c r="B20418" s="915"/>
      <c r="C20418" s="915"/>
      <c r="D20418" s="916"/>
      <c r="E20418" s="916"/>
      <c r="F20418" s="916"/>
      <c r="G20418" s="915"/>
      <c r="H20418" s="915"/>
      <c r="I20418" s="915"/>
    </row>
    <row r="20419" spans="1:9">
      <c r="A20419" s="915"/>
      <c r="B20419" s="915"/>
      <c r="C20419" s="915"/>
      <c r="D20419" s="916"/>
      <c r="E20419" s="916"/>
      <c r="F20419" s="916"/>
      <c r="G20419" s="915"/>
      <c r="H20419" s="915"/>
      <c r="I20419" s="915"/>
    </row>
    <row r="20420" spans="1:9">
      <c r="A20420" s="915"/>
      <c r="B20420" s="915"/>
      <c r="C20420" s="915"/>
      <c r="D20420" s="916"/>
      <c r="E20420" s="916"/>
      <c r="F20420" s="916"/>
      <c r="G20420" s="915"/>
      <c r="H20420" s="915"/>
      <c r="I20420" s="915"/>
    </row>
    <row r="20421" spans="1:9">
      <c r="A20421" s="915"/>
      <c r="B20421" s="915"/>
      <c r="C20421" s="915"/>
      <c r="D20421" s="916"/>
      <c r="E20421" s="916"/>
      <c r="F20421" s="916"/>
      <c r="G20421" s="915"/>
      <c r="H20421" s="915"/>
      <c r="I20421" s="915"/>
    </row>
    <row r="20422" spans="1:9">
      <c r="A20422" s="915"/>
      <c r="B20422" s="915"/>
      <c r="C20422" s="915"/>
      <c r="D20422" s="916"/>
      <c r="E20422" s="916"/>
      <c r="F20422" s="916"/>
      <c r="G20422" s="915"/>
      <c r="H20422" s="915"/>
      <c r="I20422" s="915"/>
    </row>
    <row r="20423" spans="1:9">
      <c r="A20423" s="915"/>
      <c r="B20423" s="915"/>
      <c r="C20423" s="915"/>
      <c r="D20423" s="916"/>
      <c r="E20423" s="916"/>
      <c r="F20423" s="916"/>
      <c r="G20423" s="915"/>
      <c r="H20423" s="915"/>
      <c r="I20423" s="915"/>
    </row>
    <row r="20424" spans="1:9">
      <c r="A20424" s="915"/>
      <c r="B20424" s="915"/>
      <c r="C20424" s="915"/>
      <c r="D20424" s="916"/>
      <c r="E20424" s="916"/>
      <c r="F20424" s="916"/>
      <c r="G20424" s="915"/>
      <c r="H20424" s="915"/>
      <c r="I20424" s="915"/>
    </row>
    <row r="20425" spans="1:9">
      <c r="A20425" s="915"/>
      <c r="B20425" s="915"/>
      <c r="C20425" s="915"/>
      <c r="D20425" s="916"/>
      <c r="E20425" s="916"/>
      <c r="F20425" s="916"/>
      <c r="G20425" s="915"/>
      <c r="H20425" s="915"/>
      <c r="I20425" s="915"/>
    </row>
    <row r="20426" spans="1:9">
      <c r="A20426" s="915"/>
      <c r="B20426" s="915"/>
      <c r="C20426" s="915"/>
      <c r="D20426" s="916"/>
      <c r="E20426" s="916"/>
      <c r="F20426" s="916"/>
      <c r="G20426" s="915"/>
      <c r="H20426" s="915"/>
      <c r="I20426" s="915"/>
    </row>
    <row r="20427" spans="1:9">
      <c r="A20427" s="915"/>
      <c r="B20427" s="915"/>
      <c r="C20427" s="915"/>
      <c r="D20427" s="916"/>
      <c r="E20427" s="916"/>
      <c r="F20427" s="916"/>
      <c r="G20427" s="915"/>
      <c r="H20427" s="915"/>
      <c r="I20427" s="915"/>
    </row>
    <row r="20428" spans="1:9">
      <c r="A20428" s="915"/>
      <c r="B20428" s="915"/>
      <c r="C20428" s="915"/>
      <c r="D20428" s="916"/>
      <c r="E20428" s="916"/>
      <c r="F20428" s="916"/>
      <c r="G20428" s="915"/>
      <c r="H20428" s="915"/>
      <c r="I20428" s="915"/>
    </row>
    <row r="20429" spans="1:9">
      <c r="A20429" s="915"/>
      <c r="B20429" s="915"/>
      <c r="C20429" s="915"/>
      <c r="D20429" s="916"/>
      <c r="E20429" s="916"/>
      <c r="F20429" s="916"/>
      <c r="G20429" s="915"/>
      <c r="H20429" s="915"/>
      <c r="I20429" s="915"/>
    </row>
    <row r="20430" spans="1:9">
      <c r="A20430" s="915"/>
      <c r="B20430" s="915"/>
      <c r="C20430" s="915"/>
      <c r="D20430" s="916"/>
      <c r="E20430" s="916"/>
      <c r="F20430" s="916"/>
      <c r="G20430" s="915"/>
      <c r="H20430" s="915"/>
      <c r="I20430" s="915"/>
    </row>
    <row r="20431" spans="1:9">
      <c r="A20431" s="915"/>
      <c r="B20431" s="915"/>
      <c r="C20431" s="915"/>
      <c r="D20431" s="916"/>
      <c r="E20431" s="916"/>
      <c r="F20431" s="916"/>
      <c r="G20431" s="915"/>
      <c r="H20431" s="915"/>
      <c r="I20431" s="915"/>
    </row>
    <row r="20432" spans="1:9">
      <c r="A20432" s="915"/>
      <c r="B20432" s="915"/>
      <c r="C20432" s="915"/>
      <c r="D20432" s="916"/>
      <c r="E20432" s="916"/>
      <c r="F20432" s="916"/>
      <c r="G20432" s="915"/>
      <c r="H20432" s="915"/>
      <c r="I20432" s="915"/>
    </row>
    <row r="20433" spans="1:9">
      <c r="A20433" s="915"/>
      <c r="B20433" s="915"/>
      <c r="C20433" s="915"/>
      <c r="D20433" s="916"/>
      <c r="E20433" s="916"/>
      <c r="F20433" s="916"/>
      <c r="G20433" s="915"/>
      <c r="H20433" s="915"/>
      <c r="I20433" s="915"/>
    </row>
    <row r="20434" spans="1:9">
      <c r="A20434" s="915"/>
      <c r="B20434" s="915"/>
      <c r="C20434" s="915"/>
      <c r="D20434" s="916"/>
      <c r="E20434" s="916"/>
      <c r="F20434" s="916"/>
      <c r="G20434" s="915"/>
      <c r="H20434" s="915"/>
      <c r="I20434" s="915"/>
    </row>
    <row r="20435" spans="1:9">
      <c r="A20435" s="915"/>
      <c r="B20435" s="915"/>
      <c r="C20435" s="915"/>
      <c r="D20435" s="916"/>
      <c r="E20435" s="916"/>
      <c r="F20435" s="916"/>
      <c r="G20435" s="915"/>
      <c r="H20435" s="915"/>
      <c r="I20435" s="915"/>
    </row>
    <row r="20436" spans="1:9">
      <c r="A20436" s="915"/>
      <c r="B20436" s="915"/>
      <c r="C20436" s="915"/>
      <c r="D20436" s="916"/>
      <c r="E20436" s="916"/>
      <c r="F20436" s="916"/>
      <c r="G20436" s="915"/>
      <c r="H20436" s="915"/>
      <c r="I20436" s="915"/>
    </row>
    <row r="20437" spans="1:9">
      <c r="A20437" s="915"/>
      <c r="B20437" s="915"/>
      <c r="C20437" s="915"/>
      <c r="D20437" s="916"/>
      <c r="E20437" s="916"/>
      <c r="F20437" s="916"/>
      <c r="G20437" s="915"/>
      <c r="H20437" s="915"/>
      <c r="I20437" s="915"/>
    </row>
    <row r="20438" spans="1:9">
      <c r="A20438" s="915"/>
      <c r="B20438" s="915"/>
      <c r="C20438" s="915"/>
      <c r="D20438" s="916"/>
      <c r="E20438" s="916"/>
      <c r="F20438" s="916"/>
      <c r="G20438" s="915"/>
      <c r="H20438" s="915"/>
      <c r="I20438" s="915"/>
    </row>
    <row r="20439" spans="1:9">
      <c r="A20439" s="915"/>
      <c r="B20439" s="915"/>
      <c r="C20439" s="915"/>
      <c r="D20439" s="916"/>
      <c r="E20439" s="916"/>
      <c r="F20439" s="916"/>
      <c r="G20439" s="915"/>
      <c r="H20439" s="915"/>
      <c r="I20439" s="915"/>
    </row>
    <row r="20440" spans="1:9">
      <c r="A20440" s="915"/>
      <c r="B20440" s="915"/>
      <c r="C20440" s="915"/>
      <c r="D20440" s="916"/>
      <c r="E20440" s="916"/>
      <c r="F20440" s="916"/>
      <c r="G20440" s="915"/>
      <c r="H20440" s="915"/>
      <c r="I20440" s="915"/>
    </row>
    <row r="20441" spans="1:9">
      <c r="A20441" s="915"/>
      <c r="B20441" s="915"/>
      <c r="C20441" s="915"/>
      <c r="D20441" s="916"/>
      <c r="E20441" s="916"/>
      <c r="F20441" s="916"/>
      <c r="G20441" s="915"/>
      <c r="H20441" s="915"/>
      <c r="I20441" s="915"/>
    </row>
    <row r="20442" spans="1:9">
      <c r="A20442" s="915"/>
      <c r="B20442" s="915"/>
      <c r="C20442" s="915"/>
      <c r="D20442" s="916"/>
      <c r="E20442" s="916"/>
      <c r="F20442" s="916"/>
      <c r="G20442" s="915"/>
      <c r="H20442" s="915"/>
      <c r="I20442" s="915"/>
    </row>
    <row r="20443" spans="1:9">
      <c r="A20443" s="915"/>
      <c r="B20443" s="915"/>
      <c r="C20443" s="915"/>
      <c r="D20443" s="916"/>
      <c r="E20443" s="916"/>
      <c r="F20443" s="916"/>
      <c r="G20443" s="915"/>
      <c r="H20443" s="915"/>
      <c r="I20443" s="915"/>
    </row>
    <row r="20444" spans="1:9">
      <c r="A20444" s="915"/>
      <c r="B20444" s="915"/>
      <c r="C20444" s="915"/>
      <c r="D20444" s="916"/>
      <c r="E20444" s="916"/>
      <c r="F20444" s="916"/>
      <c r="G20444" s="915"/>
      <c r="H20444" s="915"/>
      <c r="I20444" s="915"/>
    </row>
    <row r="20445" spans="1:9">
      <c r="A20445" s="915"/>
      <c r="B20445" s="915"/>
      <c r="C20445" s="915"/>
      <c r="D20445" s="916"/>
      <c r="E20445" s="916"/>
      <c r="F20445" s="916"/>
      <c r="G20445" s="915"/>
      <c r="H20445" s="915"/>
      <c r="I20445" s="915"/>
    </row>
    <row r="20446" spans="1:9">
      <c r="A20446" s="915"/>
      <c r="B20446" s="915"/>
      <c r="C20446" s="915"/>
      <c r="D20446" s="916"/>
      <c r="E20446" s="916"/>
      <c r="F20446" s="916"/>
      <c r="G20446" s="915"/>
      <c r="H20446" s="915"/>
      <c r="I20446" s="915"/>
    </row>
    <row r="20447" spans="1:9">
      <c r="A20447" s="915"/>
      <c r="B20447" s="915"/>
      <c r="C20447" s="915"/>
      <c r="D20447" s="916"/>
      <c r="E20447" s="916"/>
      <c r="F20447" s="916"/>
      <c r="G20447" s="915"/>
      <c r="H20447" s="915"/>
      <c r="I20447" s="915"/>
    </row>
    <row r="20448" spans="1:9">
      <c r="A20448" s="915"/>
      <c r="B20448" s="915"/>
      <c r="C20448" s="915"/>
      <c r="D20448" s="916"/>
      <c r="E20448" s="916"/>
      <c r="F20448" s="916"/>
      <c r="G20448" s="915"/>
      <c r="H20448" s="915"/>
      <c r="I20448" s="915"/>
    </row>
    <row r="20449" spans="1:9">
      <c r="A20449" s="915"/>
      <c r="B20449" s="915"/>
      <c r="C20449" s="915"/>
      <c r="D20449" s="916"/>
      <c r="E20449" s="916"/>
      <c r="F20449" s="916"/>
      <c r="G20449" s="915"/>
      <c r="H20449" s="915"/>
      <c r="I20449" s="915"/>
    </row>
    <row r="20450" spans="1:9">
      <c r="A20450" s="915"/>
      <c r="B20450" s="915"/>
      <c r="C20450" s="915"/>
      <c r="D20450" s="916"/>
      <c r="E20450" s="916"/>
      <c r="F20450" s="916"/>
      <c r="G20450" s="915"/>
      <c r="H20450" s="915"/>
      <c r="I20450" s="915"/>
    </row>
    <row r="20451" spans="1:9">
      <c r="A20451" s="915"/>
      <c r="B20451" s="915"/>
      <c r="C20451" s="915"/>
      <c r="D20451" s="916"/>
      <c r="E20451" s="916"/>
      <c r="F20451" s="916"/>
      <c r="G20451" s="915"/>
      <c r="H20451" s="915"/>
      <c r="I20451" s="915"/>
    </row>
    <row r="20452" spans="1:9">
      <c r="A20452" s="915"/>
      <c r="B20452" s="915"/>
      <c r="C20452" s="915"/>
      <c r="D20452" s="916"/>
      <c r="E20452" s="916"/>
      <c r="F20452" s="916"/>
      <c r="G20452" s="915"/>
      <c r="H20452" s="915"/>
      <c r="I20452" s="915"/>
    </row>
    <row r="20453" spans="1:9">
      <c r="A20453" s="915"/>
      <c r="B20453" s="915"/>
      <c r="C20453" s="915"/>
      <c r="D20453" s="916"/>
      <c r="E20453" s="916"/>
      <c r="F20453" s="916"/>
      <c r="G20453" s="915"/>
      <c r="H20453" s="915"/>
      <c r="I20453" s="915"/>
    </row>
    <row r="20454" spans="1:9">
      <c r="A20454" s="915"/>
      <c r="B20454" s="915"/>
      <c r="C20454" s="915"/>
      <c r="D20454" s="916"/>
      <c r="E20454" s="916"/>
      <c r="F20454" s="916"/>
      <c r="G20454" s="915"/>
      <c r="H20454" s="915"/>
      <c r="I20454" s="915"/>
    </row>
    <row r="20455" spans="1:9">
      <c r="A20455" s="915"/>
      <c r="B20455" s="915"/>
      <c r="C20455" s="915"/>
      <c r="D20455" s="916"/>
      <c r="E20455" s="916"/>
      <c r="F20455" s="916"/>
      <c r="G20455" s="915"/>
      <c r="H20455" s="915"/>
      <c r="I20455" s="915"/>
    </row>
    <row r="20456" spans="1:9">
      <c r="A20456" s="915"/>
      <c r="B20456" s="915"/>
      <c r="C20456" s="915"/>
      <c r="D20456" s="916"/>
      <c r="E20456" s="916"/>
      <c r="F20456" s="916"/>
      <c r="G20456" s="915"/>
      <c r="H20456" s="915"/>
      <c r="I20456" s="915"/>
    </row>
    <row r="20457" spans="1:9">
      <c r="A20457" s="915"/>
      <c r="B20457" s="915"/>
      <c r="C20457" s="915"/>
      <c r="D20457" s="916"/>
      <c r="E20457" s="916"/>
      <c r="F20457" s="916"/>
      <c r="G20457" s="915"/>
      <c r="H20457" s="915"/>
      <c r="I20457" s="915"/>
    </row>
    <row r="20458" spans="1:9">
      <c r="A20458" s="915"/>
      <c r="B20458" s="915"/>
      <c r="C20458" s="915"/>
      <c r="D20458" s="916"/>
      <c r="E20458" s="916"/>
      <c r="F20458" s="916"/>
      <c r="G20458" s="915"/>
      <c r="H20458" s="915"/>
      <c r="I20458" s="915"/>
    </row>
    <row r="20459" spans="1:9">
      <c r="A20459" s="915"/>
      <c r="B20459" s="915"/>
      <c r="C20459" s="915"/>
      <c r="D20459" s="916"/>
      <c r="E20459" s="916"/>
      <c r="F20459" s="916"/>
      <c r="G20459" s="915"/>
      <c r="H20459" s="915"/>
      <c r="I20459" s="915"/>
    </row>
    <row r="20460" spans="1:9">
      <c r="A20460" s="915"/>
      <c r="B20460" s="915"/>
      <c r="C20460" s="915"/>
      <c r="D20460" s="916"/>
      <c r="E20460" s="916"/>
      <c r="F20460" s="916"/>
      <c r="G20460" s="915"/>
      <c r="H20460" s="915"/>
      <c r="I20460" s="915"/>
    </row>
    <row r="20461" spans="1:9">
      <c r="A20461" s="915"/>
      <c r="B20461" s="915"/>
      <c r="C20461" s="915"/>
      <c r="D20461" s="916"/>
      <c r="E20461" s="916"/>
      <c r="F20461" s="916"/>
      <c r="G20461" s="915"/>
      <c r="H20461" s="915"/>
      <c r="I20461" s="915"/>
    </row>
    <row r="20462" spans="1:9">
      <c r="A20462" s="915"/>
      <c r="B20462" s="915"/>
      <c r="C20462" s="915"/>
      <c r="D20462" s="916"/>
      <c r="E20462" s="916"/>
      <c r="F20462" s="916"/>
      <c r="G20462" s="915"/>
      <c r="H20462" s="915"/>
      <c r="I20462" s="915"/>
    </row>
    <row r="20463" spans="1:9">
      <c r="A20463" s="915"/>
      <c r="B20463" s="915"/>
      <c r="C20463" s="915"/>
      <c r="D20463" s="916"/>
      <c r="E20463" s="916"/>
      <c r="F20463" s="916"/>
      <c r="G20463" s="915"/>
      <c r="H20463" s="915"/>
      <c r="I20463" s="915"/>
    </row>
    <row r="20464" spans="1:9">
      <c r="A20464" s="915"/>
      <c r="B20464" s="915"/>
      <c r="C20464" s="915"/>
      <c r="D20464" s="916"/>
      <c r="E20464" s="916"/>
      <c r="F20464" s="916"/>
      <c r="G20464" s="915"/>
      <c r="H20464" s="915"/>
      <c r="I20464" s="915"/>
    </row>
    <row r="20465" spans="1:9">
      <c r="A20465" s="915"/>
      <c r="B20465" s="915"/>
      <c r="C20465" s="915"/>
      <c r="D20465" s="916"/>
      <c r="E20465" s="916"/>
      <c r="F20465" s="916"/>
      <c r="G20465" s="915"/>
      <c r="H20465" s="915"/>
      <c r="I20465" s="915"/>
    </row>
    <row r="20466" spans="1:9">
      <c r="A20466" s="915"/>
      <c r="B20466" s="915"/>
      <c r="C20466" s="915"/>
      <c r="D20466" s="916"/>
      <c r="E20466" s="916"/>
      <c r="F20466" s="916"/>
      <c r="G20466" s="915"/>
      <c r="H20466" s="915"/>
      <c r="I20466" s="915"/>
    </row>
    <row r="20467" spans="1:9">
      <c r="A20467" s="915"/>
      <c r="B20467" s="915"/>
      <c r="C20467" s="915"/>
      <c r="D20467" s="916"/>
      <c r="E20467" s="916"/>
      <c r="F20467" s="916"/>
      <c r="G20467" s="915"/>
      <c r="H20467" s="915"/>
      <c r="I20467" s="915"/>
    </row>
    <row r="20468" spans="1:9">
      <c r="A20468" s="915"/>
      <c r="B20468" s="915"/>
      <c r="C20468" s="915"/>
      <c r="D20468" s="916"/>
      <c r="E20468" s="916"/>
      <c r="F20468" s="916"/>
      <c r="G20468" s="915"/>
      <c r="H20468" s="915"/>
      <c r="I20468" s="915"/>
    </row>
    <row r="20469" spans="1:9">
      <c r="A20469" s="915"/>
      <c r="B20469" s="915"/>
      <c r="C20469" s="915"/>
      <c r="D20469" s="916"/>
      <c r="E20469" s="916"/>
      <c r="F20469" s="916"/>
      <c r="G20469" s="915"/>
      <c r="H20469" s="915"/>
      <c r="I20469" s="915"/>
    </row>
    <row r="20470" spans="1:9">
      <c r="A20470" s="915"/>
      <c r="B20470" s="915"/>
      <c r="C20470" s="915"/>
      <c r="D20470" s="916"/>
      <c r="E20470" s="916"/>
      <c r="F20470" s="916"/>
      <c r="G20470" s="915"/>
      <c r="H20470" s="915"/>
      <c r="I20470" s="915"/>
    </row>
    <row r="20471" spans="1:9">
      <c r="A20471" s="915"/>
      <c r="B20471" s="915"/>
      <c r="C20471" s="915"/>
      <c r="D20471" s="916"/>
      <c r="E20471" s="916"/>
      <c r="F20471" s="916"/>
      <c r="G20471" s="915"/>
      <c r="H20471" s="915"/>
      <c r="I20471" s="915"/>
    </row>
    <row r="20472" spans="1:9">
      <c r="A20472" s="915"/>
      <c r="B20472" s="915"/>
      <c r="C20472" s="915"/>
      <c r="D20472" s="916"/>
      <c r="E20472" s="916"/>
      <c r="F20472" s="916"/>
      <c r="G20472" s="915"/>
      <c r="H20472" s="915"/>
      <c r="I20472" s="915"/>
    </row>
    <row r="20473" spans="1:9">
      <c r="A20473" s="915"/>
      <c r="B20473" s="915"/>
      <c r="C20473" s="915"/>
      <c r="D20473" s="916"/>
      <c r="E20473" s="916"/>
      <c r="F20473" s="916"/>
      <c r="G20473" s="915"/>
      <c r="H20473" s="915"/>
      <c r="I20473" s="915"/>
    </row>
    <row r="20474" spans="1:9">
      <c r="A20474" s="915"/>
      <c r="B20474" s="915"/>
      <c r="C20474" s="915"/>
      <c r="D20474" s="916"/>
      <c r="E20474" s="916"/>
      <c r="F20474" s="916"/>
      <c r="G20474" s="915"/>
      <c r="H20474" s="915"/>
      <c r="I20474" s="915"/>
    </row>
    <row r="20475" spans="1:9">
      <c r="A20475" s="915"/>
      <c r="B20475" s="915"/>
      <c r="C20475" s="915"/>
      <c r="D20475" s="916"/>
      <c r="E20475" s="916"/>
      <c r="F20475" s="916"/>
      <c r="G20475" s="915"/>
      <c r="H20475" s="915"/>
      <c r="I20475" s="915"/>
    </row>
    <row r="20476" spans="1:9">
      <c r="A20476" s="915"/>
      <c r="B20476" s="915"/>
      <c r="C20476" s="915"/>
      <c r="D20476" s="916"/>
      <c r="E20476" s="916"/>
      <c r="F20476" s="916"/>
      <c r="G20476" s="915"/>
      <c r="H20476" s="915"/>
      <c r="I20476" s="915"/>
    </row>
    <row r="20477" spans="1:9">
      <c r="A20477" s="915"/>
      <c r="B20477" s="915"/>
      <c r="C20477" s="915"/>
      <c r="D20477" s="916"/>
      <c r="E20477" s="916"/>
      <c r="F20477" s="916"/>
      <c r="G20477" s="915"/>
      <c r="H20477" s="915"/>
      <c r="I20477" s="915"/>
    </row>
    <row r="20478" spans="1:9">
      <c r="A20478" s="915"/>
      <c r="B20478" s="915"/>
      <c r="C20478" s="915"/>
      <c r="D20478" s="916"/>
      <c r="E20478" s="916"/>
      <c r="F20478" s="916"/>
      <c r="G20478" s="915"/>
      <c r="H20478" s="915"/>
      <c r="I20478" s="915"/>
    </row>
    <row r="20479" spans="1:9">
      <c r="A20479" s="915"/>
      <c r="B20479" s="915"/>
      <c r="C20479" s="915"/>
      <c r="D20479" s="916"/>
      <c r="E20479" s="916"/>
      <c r="F20479" s="916"/>
      <c r="G20479" s="915"/>
      <c r="H20479" s="915"/>
      <c r="I20479" s="915"/>
    </row>
    <row r="20480" spans="1:9">
      <c r="A20480" s="915"/>
      <c r="B20480" s="915"/>
      <c r="C20480" s="915"/>
      <c r="D20480" s="916"/>
      <c r="E20480" s="916"/>
      <c r="F20480" s="916"/>
      <c r="G20480" s="915"/>
      <c r="H20480" s="915"/>
      <c r="I20480" s="915"/>
    </row>
    <row r="20481" spans="1:9">
      <c r="A20481" s="915"/>
      <c r="B20481" s="915"/>
      <c r="C20481" s="915"/>
      <c r="D20481" s="916"/>
      <c r="E20481" s="916"/>
      <c r="F20481" s="916"/>
      <c r="G20481" s="915"/>
      <c r="H20481" s="915"/>
      <c r="I20481" s="915"/>
    </row>
    <row r="20482" spans="1:9">
      <c r="A20482" s="915"/>
      <c r="B20482" s="915"/>
      <c r="C20482" s="915"/>
      <c r="D20482" s="916"/>
      <c r="E20482" s="916"/>
      <c r="F20482" s="916"/>
      <c r="G20482" s="915"/>
      <c r="H20482" s="915"/>
      <c r="I20482" s="915"/>
    </row>
    <row r="20483" spans="1:9">
      <c r="A20483" s="915"/>
      <c r="B20483" s="915"/>
      <c r="C20483" s="915"/>
      <c r="D20483" s="916"/>
      <c r="E20483" s="916"/>
      <c r="F20483" s="916"/>
      <c r="G20483" s="915"/>
      <c r="H20483" s="915"/>
      <c r="I20483" s="915"/>
    </row>
    <row r="20484" spans="1:9">
      <c r="A20484" s="915"/>
      <c r="B20484" s="915"/>
      <c r="C20484" s="915"/>
      <c r="D20484" s="916"/>
      <c r="E20484" s="916"/>
      <c r="F20484" s="916"/>
      <c r="G20484" s="915"/>
      <c r="H20484" s="915"/>
      <c r="I20484" s="915"/>
    </row>
    <row r="20485" spans="1:9">
      <c r="A20485" s="915"/>
      <c r="B20485" s="915"/>
      <c r="C20485" s="915"/>
      <c r="D20485" s="916"/>
      <c r="E20485" s="916"/>
      <c r="F20485" s="916"/>
      <c r="G20485" s="915"/>
      <c r="H20485" s="915"/>
      <c r="I20485" s="915"/>
    </row>
    <row r="20486" spans="1:9">
      <c r="A20486" s="915"/>
      <c r="B20486" s="915"/>
      <c r="C20486" s="915"/>
      <c r="D20486" s="916"/>
      <c r="E20486" s="916"/>
      <c r="F20486" s="916"/>
      <c r="G20486" s="915"/>
      <c r="H20486" s="915"/>
      <c r="I20486" s="915"/>
    </row>
    <row r="20487" spans="1:9">
      <c r="A20487" s="915"/>
      <c r="B20487" s="915"/>
      <c r="C20487" s="915"/>
      <c r="D20487" s="916"/>
      <c r="E20487" s="916"/>
      <c r="F20487" s="916"/>
      <c r="G20487" s="915"/>
      <c r="H20487" s="915"/>
      <c r="I20487" s="915"/>
    </row>
    <row r="20488" spans="1:9">
      <c r="A20488" s="915"/>
      <c r="B20488" s="915"/>
      <c r="C20488" s="915"/>
      <c r="D20488" s="916"/>
      <c r="E20488" s="916"/>
      <c r="F20488" s="916"/>
      <c r="G20488" s="915"/>
      <c r="H20488" s="915"/>
      <c r="I20488" s="915"/>
    </row>
    <row r="20489" spans="1:9">
      <c r="A20489" s="915"/>
      <c r="B20489" s="915"/>
      <c r="C20489" s="915"/>
      <c r="D20489" s="916"/>
      <c r="E20489" s="916"/>
      <c r="F20489" s="916"/>
      <c r="G20489" s="915"/>
      <c r="H20489" s="915"/>
      <c r="I20489" s="915"/>
    </row>
    <row r="20490" spans="1:9">
      <c r="A20490" s="915"/>
      <c r="B20490" s="915"/>
      <c r="C20490" s="915"/>
      <c r="D20490" s="916"/>
      <c r="E20490" s="916"/>
      <c r="F20490" s="916"/>
      <c r="G20490" s="915"/>
      <c r="H20490" s="915"/>
      <c r="I20490" s="915"/>
    </row>
    <row r="20491" spans="1:9">
      <c r="A20491" s="915"/>
      <c r="B20491" s="915"/>
      <c r="C20491" s="915"/>
      <c r="D20491" s="916"/>
      <c r="E20491" s="916"/>
      <c r="F20491" s="916"/>
      <c r="G20491" s="915"/>
      <c r="H20491" s="915"/>
      <c r="I20491" s="915"/>
    </row>
    <row r="20492" spans="1:9">
      <c r="A20492" s="915"/>
      <c r="B20492" s="915"/>
      <c r="C20492" s="915"/>
      <c r="D20492" s="916"/>
      <c r="E20492" s="916"/>
      <c r="F20492" s="916"/>
      <c r="G20492" s="915"/>
      <c r="H20492" s="915"/>
      <c r="I20492" s="915"/>
    </row>
    <row r="20493" spans="1:9">
      <c r="A20493" s="915"/>
      <c r="B20493" s="915"/>
      <c r="C20493" s="915"/>
      <c r="D20493" s="916"/>
      <c r="E20493" s="916"/>
      <c r="F20493" s="916"/>
      <c r="G20493" s="915"/>
      <c r="H20493" s="915"/>
      <c r="I20493" s="915"/>
    </row>
    <row r="20494" spans="1:9">
      <c r="A20494" s="915"/>
      <c r="B20494" s="915"/>
      <c r="C20494" s="915"/>
      <c r="D20494" s="916"/>
      <c r="E20494" s="916"/>
      <c r="F20494" s="916"/>
      <c r="G20494" s="915"/>
      <c r="H20494" s="915"/>
      <c r="I20494" s="915"/>
    </row>
    <row r="20495" spans="1:9">
      <c r="A20495" s="915"/>
      <c r="B20495" s="915"/>
      <c r="C20495" s="915"/>
      <c r="D20495" s="916"/>
      <c r="E20495" s="916"/>
      <c r="F20495" s="916"/>
      <c r="G20495" s="915"/>
      <c r="H20495" s="915"/>
      <c r="I20495" s="915"/>
    </row>
    <row r="20496" spans="1:9">
      <c r="A20496" s="915"/>
      <c r="B20496" s="915"/>
      <c r="C20496" s="915"/>
      <c r="D20496" s="916"/>
      <c r="E20496" s="916"/>
      <c r="F20496" s="916"/>
      <c r="G20496" s="915"/>
      <c r="H20496" s="915"/>
      <c r="I20496" s="915"/>
    </row>
    <row r="20497" spans="1:9">
      <c r="A20497" s="915"/>
      <c r="B20497" s="915"/>
      <c r="C20497" s="915"/>
      <c r="D20497" s="916"/>
      <c r="E20497" s="916"/>
      <c r="F20497" s="916"/>
      <c r="G20497" s="915"/>
      <c r="H20497" s="915"/>
      <c r="I20497" s="915"/>
    </row>
    <row r="20498" spans="1:9">
      <c r="A20498" s="915"/>
      <c r="B20498" s="915"/>
      <c r="C20498" s="915"/>
      <c r="D20498" s="916"/>
      <c r="E20498" s="916"/>
      <c r="F20498" s="916"/>
      <c r="G20498" s="915"/>
      <c r="H20498" s="915"/>
      <c r="I20498" s="915"/>
    </row>
    <row r="20499" spans="1:9">
      <c r="A20499" s="915"/>
      <c r="B20499" s="915"/>
      <c r="C20499" s="915"/>
      <c r="D20499" s="916"/>
      <c r="E20499" s="916"/>
      <c r="F20499" s="916"/>
      <c r="G20499" s="915"/>
      <c r="H20499" s="915"/>
      <c r="I20499" s="915"/>
    </row>
    <row r="20500" spans="1:9">
      <c r="A20500" s="915"/>
      <c r="B20500" s="915"/>
      <c r="C20500" s="915"/>
      <c r="D20500" s="916"/>
      <c r="E20500" s="916"/>
      <c r="F20500" s="916"/>
      <c r="G20500" s="915"/>
      <c r="H20500" s="915"/>
      <c r="I20500" s="915"/>
    </row>
    <row r="20501" spans="1:9">
      <c r="A20501" s="915"/>
      <c r="B20501" s="915"/>
      <c r="C20501" s="915"/>
      <c r="D20501" s="916"/>
      <c r="E20501" s="916"/>
      <c r="F20501" s="916"/>
      <c r="G20501" s="915"/>
      <c r="H20501" s="915"/>
      <c r="I20501" s="915"/>
    </row>
    <row r="20502" spans="1:9">
      <c r="A20502" s="915"/>
      <c r="B20502" s="915"/>
      <c r="C20502" s="915"/>
      <c r="D20502" s="916"/>
      <c r="E20502" s="916"/>
      <c r="F20502" s="916"/>
      <c r="G20502" s="915"/>
      <c r="H20502" s="915"/>
      <c r="I20502" s="915"/>
    </row>
    <row r="20503" spans="1:9">
      <c r="A20503" s="915"/>
      <c r="B20503" s="915"/>
      <c r="C20503" s="915"/>
      <c r="D20503" s="916"/>
      <c r="E20503" s="916"/>
      <c r="F20503" s="916"/>
      <c r="G20503" s="915"/>
      <c r="H20503" s="915"/>
      <c r="I20503" s="915"/>
    </row>
    <row r="20504" spans="1:9">
      <c r="A20504" s="915"/>
      <c r="B20504" s="915"/>
      <c r="C20504" s="915"/>
      <c r="D20504" s="916"/>
      <c r="E20504" s="916"/>
      <c r="F20504" s="916"/>
      <c r="G20504" s="915"/>
      <c r="H20504" s="915"/>
      <c r="I20504" s="915"/>
    </row>
    <row r="20505" spans="1:9">
      <c r="A20505" s="915"/>
      <c r="B20505" s="915"/>
      <c r="C20505" s="915"/>
      <c r="D20505" s="916"/>
      <c r="E20505" s="916"/>
      <c r="F20505" s="916"/>
      <c r="G20505" s="915"/>
      <c r="H20505" s="915"/>
      <c r="I20505" s="915"/>
    </row>
    <row r="20506" spans="1:9">
      <c r="A20506" s="915"/>
      <c r="B20506" s="915"/>
      <c r="C20506" s="915"/>
      <c r="D20506" s="916"/>
      <c r="E20506" s="916"/>
      <c r="F20506" s="916"/>
      <c r="G20506" s="915"/>
      <c r="H20506" s="915"/>
      <c r="I20506" s="915"/>
    </row>
    <row r="20507" spans="1:9">
      <c r="A20507" s="915"/>
      <c r="B20507" s="915"/>
      <c r="C20507" s="915"/>
      <c r="D20507" s="916"/>
      <c r="E20507" s="916"/>
      <c r="F20507" s="916"/>
      <c r="G20507" s="915"/>
      <c r="H20507" s="915"/>
      <c r="I20507" s="915"/>
    </row>
    <row r="20508" spans="1:9">
      <c r="A20508" s="915"/>
      <c r="B20508" s="915"/>
      <c r="C20508" s="915"/>
      <c r="D20508" s="916"/>
      <c r="E20508" s="916"/>
      <c r="F20508" s="916"/>
      <c r="G20508" s="915"/>
      <c r="H20508" s="915"/>
      <c r="I20508" s="915"/>
    </row>
    <row r="20509" spans="1:9">
      <c r="A20509" s="915"/>
      <c r="B20509" s="915"/>
      <c r="C20509" s="915"/>
      <c r="D20509" s="916"/>
      <c r="E20509" s="916"/>
      <c r="F20509" s="916"/>
      <c r="G20509" s="915"/>
      <c r="H20509" s="915"/>
      <c r="I20509" s="915"/>
    </row>
    <row r="20510" spans="1:9">
      <c r="A20510" s="915"/>
      <c r="B20510" s="915"/>
      <c r="C20510" s="915"/>
      <c r="D20510" s="916"/>
      <c r="E20510" s="916"/>
      <c r="F20510" s="916"/>
      <c r="G20510" s="915"/>
      <c r="H20510" s="915"/>
      <c r="I20510" s="915"/>
    </row>
    <row r="20511" spans="1:9">
      <c r="A20511" s="915"/>
      <c r="B20511" s="915"/>
      <c r="C20511" s="915"/>
      <c r="D20511" s="916"/>
      <c r="E20511" s="916"/>
      <c r="F20511" s="916"/>
      <c r="G20511" s="915"/>
      <c r="H20511" s="915"/>
      <c r="I20511" s="915"/>
    </row>
    <row r="20512" spans="1:9">
      <c r="A20512" s="915"/>
      <c r="B20512" s="915"/>
      <c r="C20512" s="915"/>
      <c r="D20512" s="916"/>
      <c r="E20512" s="916"/>
      <c r="F20512" s="916"/>
      <c r="G20512" s="915"/>
      <c r="H20512" s="915"/>
      <c r="I20512" s="915"/>
    </row>
    <row r="20513" spans="1:9">
      <c r="A20513" s="915"/>
      <c r="B20513" s="915"/>
      <c r="C20513" s="915"/>
      <c r="D20513" s="916"/>
      <c r="E20513" s="916"/>
      <c r="F20513" s="916"/>
      <c r="G20513" s="915"/>
      <c r="H20513" s="915"/>
      <c r="I20513" s="915"/>
    </row>
    <row r="20514" spans="1:9">
      <c r="A20514" s="915"/>
      <c r="B20514" s="915"/>
      <c r="C20514" s="915"/>
      <c r="D20514" s="916"/>
      <c r="E20514" s="916"/>
      <c r="F20514" s="916"/>
      <c r="G20514" s="915"/>
      <c r="H20514" s="915"/>
      <c r="I20514" s="915"/>
    </row>
    <row r="20515" spans="1:9">
      <c r="A20515" s="915"/>
      <c r="B20515" s="915"/>
      <c r="C20515" s="915"/>
      <c r="D20515" s="916"/>
      <c r="E20515" s="916"/>
      <c r="F20515" s="916"/>
      <c r="G20515" s="915"/>
      <c r="H20515" s="915"/>
      <c r="I20515" s="915"/>
    </row>
    <row r="20516" spans="1:9">
      <c r="A20516" s="915"/>
      <c r="B20516" s="915"/>
      <c r="C20516" s="915"/>
      <c r="D20516" s="916"/>
      <c r="E20516" s="916"/>
      <c r="F20516" s="916"/>
      <c r="G20516" s="915"/>
      <c r="H20516" s="915"/>
      <c r="I20516" s="915"/>
    </row>
    <row r="20517" spans="1:9">
      <c r="A20517" s="915"/>
      <c r="B20517" s="915"/>
      <c r="C20517" s="915"/>
      <c r="D20517" s="916"/>
      <c r="E20517" s="916"/>
      <c r="F20517" s="916"/>
      <c r="G20517" s="915"/>
      <c r="H20517" s="915"/>
      <c r="I20517" s="915"/>
    </row>
    <row r="20518" spans="1:9">
      <c r="A20518" s="915"/>
      <c r="B20518" s="915"/>
      <c r="C20518" s="915"/>
      <c r="D20518" s="916"/>
      <c r="E20518" s="916"/>
      <c r="F20518" s="916"/>
      <c r="G20518" s="915"/>
      <c r="H20518" s="915"/>
      <c r="I20518" s="915"/>
    </row>
    <row r="20519" spans="1:9">
      <c r="A20519" s="915"/>
      <c r="B20519" s="915"/>
      <c r="C20519" s="915"/>
      <c r="D20519" s="916"/>
      <c r="E20519" s="916"/>
      <c r="F20519" s="916"/>
      <c r="G20519" s="915"/>
      <c r="H20519" s="915"/>
      <c r="I20519" s="915"/>
    </row>
    <row r="20520" spans="1:9">
      <c r="A20520" s="915"/>
      <c r="B20520" s="915"/>
      <c r="C20520" s="915"/>
      <c r="D20520" s="916"/>
      <c r="E20520" s="916"/>
      <c r="F20520" s="916"/>
      <c r="G20520" s="915"/>
      <c r="H20520" s="915"/>
      <c r="I20520" s="915"/>
    </row>
    <row r="20521" spans="1:9">
      <c r="A20521" s="915"/>
      <c r="B20521" s="915"/>
      <c r="C20521" s="915"/>
      <c r="D20521" s="916"/>
      <c r="E20521" s="916"/>
      <c r="F20521" s="916"/>
      <c r="G20521" s="915"/>
      <c r="H20521" s="915"/>
      <c r="I20521" s="915"/>
    </row>
    <row r="20522" spans="1:9">
      <c r="A20522" s="915"/>
      <c r="B20522" s="915"/>
      <c r="C20522" s="915"/>
      <c r="D20522" s="916"/>
      <c r="E20522" s="916"/>
      <c r="F20522" s="916"/>
      <c r="G20522" s="915"/>
      <c r="H20522" s="915"/>
      <c r="I20522" s="915"/>
    </row>
    <row r="20523" spans="1:9">
      <c r="A20523" s="915"/>
      <c r="B20523" s="915"/>
      <c r="C20523" s="915"/>
      <c r="D20523" s="916"/>
      <c r="E20523" s="916"/>
      <c r="F20523" s="916"/>
      <c r="G20523" s="915"/>
      <c r="H20523" s="915"/>
      <c r="I20523" s="915"/>
    </row>
    <row r="20524" spans="1:9">
      <c r="A20524" s="915"/>
      <c r="B20524" s="915"/>
      <c r="C20524" s="915"/>
      <c r="D20524" s="916"/>
      <c r="E20524" s="916"/>
      <c r="F20524" s="916"/>
      <c r="G20524" s="915"/>
      <c r="H20524" s="915"/>
      <c r="I20524" s="915"/>
    </row>
    <row r="20525" spans="1:9">
      <c r="A20525" s="915"/>
      <c r="B20525" s="915"/>
      <c r="C20525" s="915"/>
      <c r="D20525" s="916"/>
      <c r="E20525" s="916"/>
      <c r="F20525" s="916"/>
      <c r="G20525" s="915"/>
      <c r="H20525" s="915"/>
      <c r="I20525" s="915"/>
    </row>
    <row r="20526" spans="1:9">
      <c r="A20526" s="915"/>
      <c r="B20526" s="915"/>
      <c r="C20526" s="915"/>
      <c r="D20526" s="916"/>
      <c r="E20526" s="916"/>
      <c r="F20526" s="916"/>
      <c r="G20526" s="915"/>
      <c r="H20526" s="915"/>
      <c r="I20526" s="915"/>
    </row>
    <row r="20527" spans="1:9">
      <c r="A20527" s="915"/>
      <c r="B20527" s="915"/>
      <c r="C20527" s="915"/>
      <c r="D20527" s="916"/>
      <c r="E20527" s="916"/>
      <c r="F20527" s="916"/>
      <c r="G20527" s="915"/>
      <c r="H20527" s="915"/>
      <c r="I20527" s="915"/>
    </row>
    <row r="20528" spans="1:9">
      <c r="A20528" s="915"/>
      <c r="B20528" s="915"/>
      <c r="C20528" s="915"/>
      <c r="D20528" s="916"/>
      <c r="E20528" s="916"/>
      <c r="F20528" s="916"/>
      <c r="G20528" s="915"/>
      <c r="H20528" s="915"/>
      <c r="I20528" s="915"/>
    </row>
    <row r="20529" spans="1:9">
      <c r="A20529" s="915"/>
      <c r="B20529" s="915"/>
      <c r="C20529" s="915"/>
      <c r="D20529" s="916"/>
      <c r="E20529" s="916"/>
      <c r="F20529" s="916"/>
      <c r="G20529" s="915"/>
      <c r="H20529" s="915"/>
      <c r="I20529" s="915"/>
    </row>
    <row r="20530" spans="1:9">
      <c r="A20530" s="915"/>
      <c r="B20530" s="915"/>
      <c r="C20530" s="915"/>
      <c r="D20530" s="916"/>
      <c r="E20530" s="916"/>
      <c r="F20530" s="916"/>
      <c r="G20530" s="915"/>
      <c r="H20530" s="915"/>
      <c r="I20530" s="915"/>
    </row>
    <row r="20531" spans="1:9">
      <c r="A20531" s="915"/>
      <c r="B20531" s="915"/>
      <c r="C20531" s="915"/>
      <c r="D20531" s="916"/>
      <c r="E20531" s="916"/>
      <c r="F20531" s="916"/>
      <c r="G20531" s="915"/>
      <c r="H20531" s="915"/>
      <c r="I20531" s="915"/>
    </row>
    <row r="20532" spans="1:9">
      <c r="A20532" s="915"/>
      <c r="B20532" s="915"/>
      <c r="C20532" s="915"/>
      <c r="D20532" s="916"/>
      <c r="E20532" s="916"/>
      <c r="F20532" s="916"/>
      <c r="G20532" s="915"/>
      <c r="H20532" s="915"/>
      <c r="I20532" s="915"/>
    </row>
    <row r="20533" spans="1:9">
      <c r="A20533" s="915"/>
      <c r="B20533" s="915"/>
      <c r="C20533" s="915"/>
      <c r="D20533" s="916"/>
      <c r="E20533" s="916"/>
      <c r="F20533" s="916"/>
      <c r="G20533" s="915"/>
      <c r="H20533" s="915"/>
      <c r="I20533" s="915"/>
    </row>
    <row r="20534" spans="1:9">
      <c r="A20534" s="915"/>
      <c r="B20534" s="915"/>
      <c r="C20534" s="915"/>
      <c r="D20534" s="916"/>
      <c r="E20534" s="916"/>
      <c r="F20534" s="916"/>
      <c r="G20534" s="915"/>
      <c r="H20534" s="915"/>
      <c r="I20534" s="915"/>
    </row>
    <row r="20535" spans="1:9">
      <c r="A20535" s="915"/>
      <c r="B20535" s="915"/>
      <c r="C20535" s="915"/>
      <c r="D20535" s="916"/>
      <c r="E20535" s="916"/>
      <c r="F20535" s="916"/>
      <c r="G20535" s="915"/>
      <c r="H20535" s="915"/>
      <c r="I20535" s="915"/>
    </row>
    <row r="20536" spans="1:9">
      <c r="A20536" s="915"/>
      <c r="B20536" s="915"/>
      <c r="C20536" s="915"/>
      <c r="D20536" s="916"/>
      <c r="E20536" s="916"/>
      <c r="F20536" s="916"/>
      <c r="G20536" s="915"/>
      <c r="H20536" s="915"/>
      <c r="I20536" s="915"/>
    </row>
    <row r="20537" spans="1:9">
      <c r="A20537" s="915"/>
      <c r="B20537" s="915"/>
      <c r="C20537" s="915"/>
      <c r="D20537" s="916"/>
      <c r="E20537" s="916"/>
      <c r="F20537" s="916"/>
      <c r="G20537" s="915"/>
      <c r="H20537" s="915"/>
      <c r="I20537" s="915"/>
    </row>
    <row r="20538" spans="1:9">
      <c r="A20538" s="915"/>
      <c r="B20538" s="915"/>
      <c r="C20538" s="915"/>
      <c r="D20538" s="916"/>
      <c r="E20538" s="916"/>
      <c r="F20538" s="916"/>
      <c r="G20538" s="915"/>
      <c r="H20538" s="915"/>
      <c r="I20538" s="915"/>
    </row>
    <row r="20539" spans="1:9">
      <c r="A20539" s="915"/>
      <c r="B20539" s="915"/>
      <c r="C20539" s="915"/>
      <c r="D20539" s="916"/>
      <c r="E20539" s="916"/>
      <c r="F20539" s="916"/>
      <c r="G20539" s="915"/>
      <c r="H20539" s="915"/>
      <c r="I20539" s="915"/>
    </row>
    <row r="20540" spans="1:9">
      <c r="A20540" s="915"/>
      <c r="B20540" s="915"/>
      <c r="C20540" s="915"/>
      <c r="D20540" s="916"/>
      <c r="E20540" s="916"/>
      <c r="F20540" s="916"/>
      <c r="G20540" s="915"/>
      <c r="H20540" s="915"/>
      <c r="I20540" s="915"/>
    </row>
    <row r="20541" spans="1:9">
      <c r="A20541" s="915"/>
      <c r="B20541" s="915"/>
      <c r="C20541" s="915"/>
      <c r="D20541" s="916"/>
      <c r="E20541" s="916"/>
      <c r="F20541" s="916"/>
      <c r="G20541" s="915"/>
      <c r="H20541" s="915"/>
      <c r="I20541" s="915"/>
    </row>
    <row r="20542" spans="1:9">
      <c r="A20542" s="915"/>
      <c r="B20542" s="915"/>
      <c r="C20542" s="915"/>
      <c r="D20542" s="916"/>
      <c r="E20542" s="916"/>
      <c r="F20542" s="916"/>
      <c r="G20542" s="915"/>
      <c r="H20542" s="915"/>
      <c r="I20542" s="915"/>
    </row>
    <row r="20543" spans="1:9">
      <c r="A20543" s="915"/>
      <c r="B20543" s="915"/>
      <c r="C20543" s="915"/>
      <c r="D20543" s="916"/>
      <c r="E20543" s="916"/>
      <c r="F20543" s="916"/>
      <c r="G20543" s="915"/>
      <c r="H20543" s="915"/>
      <c r="I20543" s="915"/>
    </row>
    <row r="20544" spans="1:9">
      <c r="A20544" s="915"/>
      <c r="B20544" s="915"/>
      <c r="C20544" s="915"/>
      <c r="D20544" s="916"/>
      <c r="E20544" s="916"/>
      <c r="F20544" s="916"/>
      <c r="G20544" s="915"/>
      <c r="H20544" s="915"/>
      <c r="I20544" s="915"/>
    </row>
    <row r="20545" spans="1:9">
      <c r="A20545" s="915"/>
      <c r="B20545" s="915"/>
      <c r="C20545" s="915"/>
      <c r="D20545" s="916"/>
      <c r="E20545" s="916"/>
      <c r="F20545" s="916"/>
      <c r="G20545" s="915"/>
      <c r="H20545" s="915"/>
      <c r="I20545" s="915"/>
    </row>
    <row r="20546" spans="1:9">
      <c r="A20546" s="915"/>
      <c r="B20546" s="915"/>
      <c r="C20546" s="915"/>
      <c r="D20546" s="916"/>
      <c r="E20546" s="916"/>
      <c r="F20546" s="916"/>
      <c r="G20546" s="915"/>
      <c r="H20546" s="915"/>
      <c r="I20546" s="915"/>
    </row>
    <row r="20547" spans="1:9">
      <c r="A20547" s="915"/>
      <c r="B20547" s="915"/>
      <c r="C20547" s="915"/>
      <c r="D20547" s="916"/>
      <c r="E20547" s="916"/>
      <c r="F20547" s="916"/>
      <c r="G20547" s="915"/>
      <c r="H20547" s="915"/>
      <c r="I20547" s="915"/>
    </row>
    <row r="20548" spans="1:9">
      <c r="A20548" s="915"/>
      <c r="B20548" s="915"/>
      <c r="C20548" s="915"/>
      <c r="D20548" s="916"/>
      <c r="E20548" s="916"/>
      <c r="F20548" s="916"/>
      <c r="G20548" s="915"/>
      <c r="H20548" s="915"/>
      <c r="I20548" s="915"/>
    </row>
    <row r="20549" spans="1:9">
      <c r="A20549" s="915"/>
      <c r="B20549" s="915"/>
      <c r="C20549" s="915"/>
      <c r="D20549" s="916"/>
      <c r="E20549" s="916"/>
      <c r="F20549" s="916"/>
      <c r="G20549" s="915"/>
      <c r="H20549" s="915"/>
      <c r="I20549" s="915"/>
    </row>
    <row r="20550" spans="1:9">
      <c r="A20550" s="915"/>
      <c r="B20550" s="915"/>
      <c r="C20550" s="915"/>
      <c r="D20550" s="916"/>
      <c r="E20550" s="916"/>
      <c r="F20550" s="916"/>
      <c r="G20550" s="915"/>
      <c r="H20550" s="915"/>
      <c r="I20550" s="915"/>
    </row>
    <row r="20551" spans="1:9">
      <c r="A20551" s="915"/>
      <c r="B20551" s="915"/>
      <c r="C20551" s="915"/>
      <c r="D20551" s="916"/>
      <c r="E20551" s="916"/>
      <c r="F20551" s="916"/>
      <c r="G20551" s="915"/>
      <c r="H20551" s="915"/>
      <c r="I20551" s="915"/>
    </row>
    <row r="20552" spans="1:9">
      <c r="A20552" s="915"/>
      <c r="B20552" s="915"/>
      <c r="C20552" s="915"/>
      <c r="D20552" s="916"/>
      <c r="E20552" s="916"/>
      <c r="F20552" s="916"/>
      <c r="G20552" s="915"/>
      <c r="H20552" s="915"/>
      <c r="I20552" s="915"/>
    </row>
    <row r="20553" spans="1:9">
      <c r="A20553" s="915"/>
      <c r="B20553" s="915"/>
      <c r="C20553" s="915"/>
      <c r="D20553" s="916"/>
      <c r="E20553" s="916"/>
      <c r="F20553" s="916"/>
      <c r="G20553" s="915"/>
      <c r="H20553" s="915"/>
      <c r="I20553" s="915"/>
    </row>
    <row r="20554" spans="1:9">
      <c r="A20554" s="915"/>
      <c r="B20554" s="915"/>
      <c r="C20554" s="915"/>
      <c r="D20554" s="916"/>
      <c r="E20554" s="916"/>
      <c r="F20554" s="916"/>
      <c r="G20554" s="915"/>
      <c r="H20554" s="915"/>
      <c r="I20554" s="915"/>
    </row>
    <row r="20555" spans="1:9">
      <c r="A20555" s="915"/>
      <c r="B20555" s="915"/>
      <c r="C20555" s="915"/>
      <c r="D20555" s="916"/>
      <c r="E20555" s="916"/>
      <c r="F20555" s="916"/>
      <c r="G20555" s="915"/>
      <c r="H20555" s="915"/>
      <c r="I20555" s="915"/>
    </row>
    <row r="20556" spans="1:9">
      <c r="A20556" s="915"/>
      <c r="B20556" s="915"/>
      <c r="C20556" s="915"/>
      <c r="D20556" s="916"/>
      <c r="E20556" s="916"/>
      <c r="F20556" s="916"/>
      <c r="G20556" s="915"/>
      <c r="H20556" s="915"/>
      <c r="I20556" s="915"/>
    </row>
    <row r="20557" spans="1:9">
      <c r="A20557" s="915"/>
      <c r="B20557" s="915"/>
      <c r="C20557" s="915"/>
      <c r="D20557" s="916"/>
      <c r="E20557" s="916"/>
      <c r="F20557" s="916"/>
      <c r="G20557" s="915"/>
      <c r="H20557" s="915"/>
      <c r="I20557" s="915"/>
    </row>
    <row r="20558" spans="1:9">
      <c r="A20558" s="915"/>
      <c r="B20558" s="915"/>
      <c r="C20558" s="915"/>
      <c r="D20558" s="916"/>
      <c r="E20558" s="916"/>
      <c r="F20558" s="916"/>
      <c r="G20558" s="915"/>
      <c r="H20558" s="915"/>
      <c r="I20558" s="915"/>
    </row>
    <row r="20559" spans="1:9">
      <c r="A20559" s="915"/>
      <c r="B20559" s="915"/>
      <c r="C20559" s="915"/>
      <c r="D20559" s="916"/>
      <c r="E20559" s="916"/>
      <c r="F20559" s="916"/>
      <c r="G20559" s="915"/>
      <c r="H20559" s="915"/>
      <c r="I20559" s="915"/>
    </row>
    <row r="20560" spans="1:9">
      <c r="A20560" s="915"/>
      <c r="B20560" s="915"/>
      <c r="C20560" s="915"/>
      <c r="D20560" s="916"/>
      <c r="E20560" s="916"/>
      <c r="F20560" s="916"/>
      <c r="G20560" s="915"/>
      <c r="H20560" s="915"/>
      <c r="I20560" s="915"/>
    </row>
    <row r="20561" spans="1:9">
      <c r="A20561" s="915"/>
      <c r="B20561" s="915"/>
      <c r="C20561" s="915"/>
      <c r="D20561" s="916"/>
      <c r="E20561" s="916"/>
      <c r="F20561" s="916"/>
      <c r="G20561" s="915"/>
      <c r="H20561" s="915"/>
      <c r="I20561" s="915"/>
    </row>
    <row r="20562" spans="1:9">
      <c r="A20562" s="915"/>
      <c r="B20562" s="915"/>
      <c r="C20562" s="915"/>
      <c r="D20562" s="916"/>
      <c r="E20562" s="916"/>
      <c r="F20562" s="916"/>
      <c r="G20562" s="915"/>
      <c r="H20562" s="915"/>
      <c r="I20562" s="915"/>
    </row>
    <row r="20563" spans="1:9">
      <c r="A20563" s="915"/>
      <c r="B20563" s="915"/>
      <c r="C20563" s="915"/>
      <c r="D20563" s="916"/>
      <c r="E20563" s="916"/>
      <c r="F20563" s="916"/>
      <c r="G20563" s="915"/>
      <c r="H20563" s="915"/>
      <c r="I20563" s="915"/>
    </row>
    <row r="20564" spans="1:9">
      <c r="A20564" s="915"/>
      <c r="B20564" s="915"/>
      <c r="C20564" s="915"/>
      <c r="D20564" s="916"/>
      <c r="E20564" s="916"/>
      <c r="F20564" s="916"/>
      <c r="G20564" s="915"/>
      <c r="H20564" s="915"/>
      <c r="I20564" s="915"/>
    </row>
    <row r="20565" spans="1:9">
      <c r="A20565" s="915"/>
      <c r="B20565" s="915"/>
      <c r="C20565" s="915"/>
      <c r="D20565" s="916"/>
      <c r="E20565" s="916"/>
      <c r="F20565" s="916"/>
      <c r="G20565" s="915"/>
      <c r="H20565" s="915"/>
      <c r="I20565" s="915"/>
    </row>
    <row r="20566" spans="1:9">
      <c r="A20566" s="915"/>
      <c r="B20566" s="915"/>
      <c r="C20566" s="915"/>
      <c r="D20566" s="916"/>
      <c r="E20566" s="916"/>
      <c r="F20566" s="916"/>
      <c r="G20566" s="915"/>
      <c r="H20566" s="915"/>
      <c r="I20566" s="915"/>
    </row>
    <row r="20567" spans="1:9">
      <c r="A20567" s="915"/>
      <c r="B20567" s="915"/>
      <c r="C20567" s="915"/>
      <c r="D20567" s="916"/>
      <c r="E20567" s="916"/>
      <c r="F20567" s="916"/>
      <c r="G20567" s="915"/>
      <c r="H20567" s="915"/>
      <c r="I20567" s="915"/>
    </row>
    <row r="20568" spans="1:9">
      <c r="A20568" s="915"/>
      <c r="B20568" s="915"/>
      <c r="C20568" s="915"/>
      <c r="D20568" s="916"/>
      <c r="E20568" s="916"/>
      <c r="F20568" s="916"/>
      <c r="G20568" s="915"/>
      <c r="H20568" s="915"/>
      <c r="I20568" s="915"/>
    </row>
    <row r="20569" spans="1:9">
      <c r="A20569" s="915"/>
      <c r="B20569" s="915"/>
      <c r="C20569" s="915"/>
      <c r="D20569" s="916"/>
      <c r="E20569" s="916"/>
      <c r="F20569" s="916"/>
      <c r="G20569" s="915"/>
      <c r="H20569" s="915"/>
      <c r="I20569" s="915"/>
    </row>
    <row r="20570" spans="1:9">
      <c r="A20570" s="915"/>
      <c r="B20570" s="915"/>
      <c r="C20570" s="915"/>
      <c r="D20570" s="916"/>
      <c r="E20570" s="916"/>
      <c r="F20570" s="916"/>
      <c r="G20570" s="915"/>
      <c r="H20570" s="915"/>
      <c r="I20570" s="915"/>
    </row>
    <row r="20571" spans="1:9">
      <c r="A20571" s="915"/>
      <c r="B20571" s="915"/>
      <c r="C20571" s="915"/>
      <c r="D20571" s="916"/>
      <c r="E20571" s="916"/>
      <c r="F20571" s="916"/>
      <c r="G20571" s="915"/>
      <c r="H20571" s="915"/>
      <c r="I20571" s="915"/>
    </row>
    <row r="20572" spans="1:9">
      <c r="A20572" s="915"/>
      <c r="B20572" s="915"/>
      <c r="C20572" s="915"/>
      <c r="D20572" s="916"/>
      <c r="E20572" s="916"/>
      <c r="F20572" s="916"/>
      <c r="G20572" s="915"/>
      <c r="H20572" s="915"/>
      <c r="I20572" s="915"/>
    </row>
    <row r="20573" spans="1:9">
      <c r="A20573" s="915"/>
      <c r="B20573" s="915"/>
      <c r="C20573" s="915"/>
      <c r="D20573" s="916"/>
      <c r="E20573" s="916"/>
      <c r="F20573" s="916"/>
      <c r="G20573" s="915"/>
      <c r="H20573" s="915"/>
      <c r="I20573" s="915"/>
    </row>
    <row r="20574" spans="1:9">
      <c r="A20574" s="915"/>
      <c r="B20574" s="915"/>
      <c r="C20574" s="915"/>
      <c r="D20574" s="916"/>
      <c r="E20574" s="916"/>
      <c r="F20574" s="916"/>
      <c r="G20574" s="915"/>
      <c r="H20574" s="915"/>
      <c r="I20574" s="915"/>
    </row>
    <row r="20575" spans="1:9">
      <c r="A20575" s="915"/>
      <c r="B20575" s="915"/>
      <c r="C20575" s="915"/>
      <c r="D20575" s="916"/>
      <c r="E20575" s="916"/>
      <c r="F20575" s="916"/>
      <c r="G20575" s="915"/>
      <c r="H20575" s="915"/>
      <c r="I20575" s="915"/>
    </row>
    <row r="20576" spans="1:9">
      <c r="A20576" s="915"/>
      <c r="B20576" s="915"/>
      <c r="C20576" s="915"/>
      <c r="D20576" s="916"/>
      <c r="E20576" s="916"/>
      <c r="F20576" s="916"/>
      <c r="G20576" s="915"/>
      <c r="H20576" s="915"/>
      <c r="I20576" s="915"/>
    </row>
    <row r="20577" spans="1:9">
      <c r="A20577" s="915"/>
      <c r="B20577" s="915"/>
      <c r="C20577" s="915"/>
      <c r="D20577" s="916"/>
      <c r="E20577" s="916"/>
      <c r="F20577" s="916"/>
      <c r="G20577" s="915"/>
      <c r="H20577" s="915"/>
      <c r="I20577" s="915"/>
    </row>
    <row r="20578" spans="1:9">
      <c r="A20578" s="915"/>
      <c r="B20578" s="915"/>
      <c r="C20578" s="915"/>
      <c r="D20578" s="916"/>
      <c r="E20578" s="916"/>
      <c r="F20578" s="916"/>
      <c r="G20578" s="915"/>
      <c r="H20578" s="915"/>
      <c r="I20578" s="915"/>
    </row>
    <row r="20579" spans="1:9">
      <c r="A20579" s="915"/>
      <c r="B20579" s="915"/>
      <c r="C20579" s="915"/>
      <c r="D20579" s="916"/>
      <c r="E20579" s="916"/>
      <c r="F20579" s="916"/>
      <c r="G20579" s="915"/>
      <c r="H20579" s="915"/>
      <c r="I20579" s="915"/>
    </row>
    <row r="20580" spans="1:9">
      <c r="A20580" s="915"/>
      <c r="B20580" s="915"/>
      <c r="C20580" s="915"/>
      <c r="D20580" s="916"/>
      <c r="E20580" s="916"/>
      <c r="F20580" s="916"/>
      <c r="G20580" s="915"/>
      <c r="H20580" s="915"/>
      <c r="I20580" s="915"/>
    </row>
    <row r="20581" spans="1:9">
      <c r="A20581" s="915"/>
      <c r="B20581" s="915"/>
      <c r="C20581" s="915"/>
      <c r="D20581" s="916"/>
      <c r="E20581" s="916"/>
      <c r="F20581" s="916"/>
      <c r="G20581" s="915"/>
      <c r="H20581" s="915"/>
      <c r="I20581" s="915"/>
    </row>
    <row r="20582" spans="1:9">
      <c r="A20582" s="915"/>
      <c r="B20582" s="915"/>
      <c r="C20582" s="915"/>
      <c r="D20582" s="916"/>
      <c r="E20582" s="916"/>
      <c r="F20582" s="916"/>
      <c r="G20582" s="915"/>
      <c r="H20582" s="915"/>
      <c r="I20582" s="915"/>
    </row>
    <row r="20583" spans="1:9">
      <c r="A20583" s="915"/>
      <c r="B20583" s="915"/>
      <c r="C20583" s="915"/>
      <c r="D20583" s="916"/>
      <c r="E20583" s="916"/>
      <c r="F20583" s="916"/>
      <c r="G20583" s="915"/>
      <c r="H20583" s="915"/>
      <c r="I20583" s="915"/>
    </row>
    <row r="20584" spans="1:9">
      <c r="A20584" s="915"/>
      <c r="B20584" s="915"/>
      <c r="C20584" s="915"/>
      <c r="D20584" s="916"/>
      <c r="E20584" s="916"/>
      <c r="F20584" s="916"/>
      <c r="G20584" s="915"/>
      <c r="H20584" s="915"/>
      <c r="I20584" s="915"/>
    </row>
    <row r="20585" spans="1:9">
      <c r="A20585" s="915"/>
      <c r="B20585" s="915"/>
      <c r="C20585" s="915"/>
      <c r="D20585" s="916"/>
      <c r="E20585" s="916"/>
      <c r="F20585" s="916"/>
      <c r="G20585" s="915"/>
      <c r="H20585" s="915"/>
      <c r="I20585" s="915"/>
    </row>
    <row r="20586" spans="1:9">
      <c r="A20586" s="915"/>
      <c r="B20586" s="915"/>
      <c r="C20586" s="915"/>
      <c r="D20586" s="916"/>
      <c r="E20586" s="916"/>
      <c r="F20586" s="916"/>
      <c r="G20586" s="915"/>
      <c r="H20586" s="915"/>
      <c r="I20586" s="915"/>
    </row>
    <row r="20587" spans="1:9">
      <c r="A20587" s="915"/>
      <c r="B20587" s="915"/>
      <c r="C20587" s="915"/>
      <c r="D20587" s="916"/>
      <c r="E20587" s="916"/>
      <c r="F20587" s="916"/>
      <c r="G20587" s="915"/>
      <c r="H20587" s="915"/>
      <c r="I20587" s="915"/>
    </row>
    <row r="20588" spans="1:9">
      <c r="A20588" s="915"/>
      <c r="B20588" s="915"/>
      <c r="C20588" s="915"/>
      <c r="D20588" s="916"/>
      <c r="E20588" s="916"/>
      <c r="F20588" s="916"/>
      <c r="G20588" s="915"/>
      <c r="H20588" s="915"/>
      <c r="I20588" s="915"/>
    </row>
    <row r="20589" spans="1:9">
      <c r="A20589" s="915"/>
      <c r="B20589" s="915"/>
      <c r="C20589" s="915"/>
      <c r="D20589" s="916"/>
      <c r="E20589" s="916"/>
      <c r="F20589" s="916"/>
      <c r="G20589" s="915"/>
      <c r="H20589" s="915"/>
      <c r="I20589" s="915"/>
    </row>
    <row r="20590" spans="1:9">
      <c r="A20590" s="915"/>
      <c r="B20590" s="915"/>
      <c r="C20590" s="915"/>
      <c r="D20590" s="916"/>
      <c r="E20590" s="916"/>
      <c r="F20590" s="916"/>
      <c r="G20590" s="915"/>
      <c r="H20590" s="915"/>
      <c r="I20590" s="915"/>
    </row>
    <row r="20591" spans="1:9">
      <c r="A20591" s="915"/>
      <c r="B20591" s="915"/>
      <c r="C20591" s="915"/>
      <c r="D20591" s="916"/>
      <c r="E20591" s="916"/>
      <c r="F20591" s="916"/>
      <c r="G20591" s="915"/>
      <c r="H20591" s="915"/>
      <c r="I20591" s="915"/>
    </row>
    <row r="20592" spans="1:9">
      <c r="A20592" s="915"/>
      <c r="B20592" s="915"/>
      <c r="C20592" s="915"/>
      <c r="D20592" s="916"/>
      <c r="E20592" s="916"/>
      <c r="F20592" s="916"/>
      <c r="G20592" s="915"/>
      <c r="H20592" s="915"/>
      <c r="I20592" s="915"/>
    </row>
    <row r="20593" spans="1:9">
      <c r="A20593" s="915"/>
      <c r="B20593" s="915"/>
      <c r="C20593" s="915"/>
      <c r="D20593" s="916"/>
      <c r="E20593" s="916"/>
      <c r="F20593" s="916"/>
      <c r="G20593" s="915"/>
      <c r="H20593" s="915"/>
      <c r="I20593" s="915"/>
    </row>
    <row r="20594" spans="1:9">
      <c r="A20594" s="915"/>
      <c r="B20594" s="915"/>
      <c r="C20594" s="915"/>
      <c r="D20594" s="916"/>
      <c r="E20594" s="916"/>
      <c r="F20594" s="916"/>
      <c r="G20594" s="915"/>
      <c r="H20594" s="915"/>
      <c r="I20594" s="915"/>
    </row>
    <row r="20595" spans="1:9">
      <c r="A20595" s="915"/>
      <c r="B20595" s="915"/>
      <c r="C20595" s="915"/>
      <c r="D20595" s="916"/>
      <c r="E20595" s="916"/>
      <c r="F20595" s="916"/>
      <c r="G20595" s="915"/>
      <c r="H20595" s="915"/>
      <c r="I20595" s="915"/>
    </row>
    <row r="20596" spans="1:9">
      <c r="A20596" s="915"/>
      <c r="B20596" s="915"/>
      <c r="C20596" s="915"/>
      <c r="D20596" s="916"/>
      <c r="E20596" s="916"/>
      <c r="F20596" s="916"/>
      <c r="G20596" s="915"/>
      <c r="H20596" s="915"/>
      <c r="I20596" s="915"/>
    </row>
    <row r="20597" spans="1:9">
      <c r="A20597" s="915"/>
      <c r="B20597" s="915"/>
      <c r="C20597" s="915"/>
      <c r="D20597" s="916"/>
      <c r="E20597" s="916"/>
      <c r="F20597" s="916"/>
      <c r="G20597" s="915"/>
      <c r="H20597" s="915"/>
      <c r="I20597" s="915"/>
    </row>
    <row r="20598" spans="1:9">
      <c r="A20598" s="915"/>
      <c r="B20598" s="915"/>
      <c r="C20598" s="915"/>
      <c r="D20598" s="916"/>
      <c r="E20598" s="916"/>
      <c r="F20598" s="916"/>
      <c r="G20598" s="915"/>
      <c r="H20598" s="915"/>
      <c r="I20598" s="915"/>
    </row>
    <row r="20599" spans="1:9">
      <c r="A20599" s="915"/>
      <c r="B20599" s="915"/>
      <c r="C20599" s="915"/>
      <c r="D20599" s="916"/>
      <c r="E20599" s="916"/>
      <c r="F20599" s="916"/>
      <c r="G20599" s="915"/>
      <c r="H20599" s="915"/>
      <c r="I20599" s="915"/>
    </row>
    <row r="20600" spans="1:9">
      <c r="A20600" s="915"/>
      <c r="B20600" s="915"/>
      <c r="C20600" s="915"/>
      <c r="D20600" s="916"/>
      <c r="E20600" s="916"/>
      <c r="F20600" s="916"/>
      <c r="G20600" s="915"/>
      <c r="H20600" s="915"/>
      <c r="I20600" s="915"/>
    </row>
    <row r="20601" spans="1:9">
      <c r="A20601" s="915"/>
      <c r="B20601" s="915"/>
      <c r="C20601" s="915"/>
      <c r="D20601" s="916"/>
      <c r="E20601" s="916"/>
      <c r="F20601" s="916"/>
      <c r="G20601" s="915"/>
      <c r="H20601" s="915"/>
      <c r="I20601" s="915"/>
    </row>
    <row r="20602" spans="1:9">
      <c r="A20602" s="915"/>
      <c r="B20602" s="915"/>
      <c r="C20602" s="915"/>
      <c r="D20602" s="916"/>
      <c r="E20602" s="916"/>
      <c r="F20602" s="916"/>
      <c r="G20602" s="915"/>
      <c r="H20602" s="915"/>
      <c r="I20602" s="915"/>
    </row>
    <row r="20603" spans="1:9">
      <c r="A20603" s="915"/>
      <c r="B20603" s="915"/>
      <c r="C20603" s="915"/>
      <c r="D20603" s="916"/>
      <c r="E20603" s="916"/>
      <c r="F20603" s="916"/>
      <c r="G20603" s="915"/>
      <c r="H20603" s="915"/>
      <c r="I20603" s="915"/>
    </row>
    <row r="20604" spans="1:9">
      <c r="A20604" s="915"/>
      <c r="B20604" s="915"/>
      <c r="C20604" s="915"/>
      <c r="D20604" s="916"/>
      <c r="E20604" s="916"/>
      <c r="F20604" s="916"/>
      <c r="G20604" s="915"/>
      <c r="H20604" s="915"/>
      <c r="I20604" s="915"/>
    </row>
    <row r="20605" spans="1:9">
      <c r="A20605" s="915"/>
      <c r="B20605" s="915"/>
      <c r="C20605" s="915"/>
      <c r="D20605" s="916"/>
      <c r="E20605" s="916"/>
      <c r="F20605" s="916"/>
      <c r="G20605" s="915"/>
      <c r="H20605" s="915"/>
      <c r="I20605" s="915"/>
    </row>
    <row r="20606" spans="1:9">
      <c r="A20606" s="915"/>
      <c r="B20606" s="915"/>
      <c r="C20606" s="915"/>
      <c r="D20606" s="916"/>
      <c r="E20606" s="916"/>
      <c r="F20606" s="916"/>
      <c r="G20606" s="915"/>
      <c r="H20606" s="915"/>
      <c r="I20606" s="915"/>
    </row>
    <row r="20607" spans="1:9">
      <c r="A20607" s="915"/>
      <c r="B20607" s="915"/>
      <c r="C20607" s="915"/>
      <c r="D20607" s="916"/>
      <c r="E20607" s="916"/>
      <c r="F20607" s="916"/>
      <c r="G20607" s="915"/>
      <c r="H20607" s="915"/>
      <c r="I20607" s="915"/>
    </row>
    <row r="20608" spans="1:9">
      <c r="A20608" s="915"/>
      <c r="B20608" s="915"/>
      <c r="C20608" s="915"/>
      <c r="D20608" s="916"/>
      <c r="E20608" s="916"/>
      <c r="F20608" s="916"/>
      <c r="G20608" s="915"/>
      <c r="H20608" s="915"/>
      <c r="I20608" s="915"/>
    </row>
    <row r="20609" spans="1:9">
      <c r="A20609" s="915"/>
      <c r="B20609" s="915"/>
      <c r="C20609" s="915"/>
      <c r="D20609" s="916"/>
      <c r="E20609" s="916"/>
      <c r="F20609" s="916"/>
      <c r="G20609" s="915"/>
      <c r="H20609" s="915"/>
      <c r="I20609" s="915"/>
    </row>
    <row r="20610" spans="1:9">
      <c r="A20610" s="915"/>
      <c r="B20610" s="915"/>
      <c r="C20610" s="915"/>
      <c r="D20610" s="916"/>
      <c r="E20610" s="916"/>
      <c r="F20610" s="916"/>
      <c r="G20610" s="915"/>
      <c r="H20610" s="915"/>
      <c r="I20610" s="915"/>
    </row>
    <row r="20611" spans="1:9">
      <c r="A20611" s="915"/>
      <c r="B20611" s="915"/>
      <c r="C20611" s="915"/>
      <c r="D20611" s="916"/>
      <c r="E20611" s="916"/>
      <c r="F20611" s="916"/>
      <c r="G20611" s="915"/>
      <c r="H20611" s="915"/>
      <c r="I20611" s="915"/>
    </row>
    <row r="20612" spans="1:9">
      <c r="A20612" s="915"/>
      <c r="B20612" s="915"/>
      <c r="C20612" s="915"/>
      <c r="D20612" s="916"/>
      <c r="E20612" s="916"/>
      <c r="F20612" s="916"/>
      <c r="G20612" s="915"/>
      <c r="H20612" s="915"/>
      <c r="I20612" s="915"/>
    </row>
    <row r="20613" spans="1:9">
      <c r="A20613" s="915"/>
      <c r="B20613" s="915"/>
      <c r="C20613" s="915"/>
      <c r="D20613" s="916"/>
      <c r="E20613" s="916"/>
      <c r="F20613" s="916"/>
      <c r="G20613" s="915"/>
      <c r="H20613" s="915"/>
      <c r="I20613" s="915"/>
    </row>
    <row r="20614" spans="1:9">
      <c r="A20614" s="915"/>
      <c r="B20614" s="915"/>
      <c r="C20614" s="915"/>
      <c r="D20614" s="916"/>
      <c r="E20614" s="916"/>
      <c r="F20614" s="916"/>
      <c r="G20614" s="915"/>
      <c r="H20614" s="915"/>
      <c r="I20614" s="915"/>
    </row>
    <row r="20615" spans="1:9">
      <c r="A20615" s="915"/>
      <c r="B20615" s="915"/>
      <c r="C20615" s="915"/>
      <c r="D20615" s="916"/>
      <c r="E20615" s="916"/>
      <c r="F20615" s="916"/>
      <c r="G20615" s="915"/>
      <c r="H20615" s="915"/>
      <c r="I20615" s="915"/>
    </row>
    <row r="20616" spans="1:9">
      <c r="A20616" s="915"/>
      <c r="B20616" s="915"/>
      <c r="C20616" s="915"/>
      <c r="D20616" s="916"/>
      <c r="E20616" s="916"/>
      <c r="F20616" s="916"/>
      <c r="G20616" s="915"/>
      <c r="H20616" s="915"/>
      <c r="I20616" s="915"/>
    </row>
    <row r="20617" spans="1:9">
      <c r="A20617" s="915"/>
      <c r="B20617" s="915"/>
      <c r="C20617" s="915"/>
      <c r="D20617" s="916"/>
      <c r="E20617" s="916"/>
      <c r="F20617" s="916"/>
      <c r="G20617" s="915"/>
      <c r="H20617" s="915"/>
      <c r="I20617" s="915"/>
    </row>
    <row r="20618" spans="1:9">
      <c r="A20618" s="915"/>
      <c r="B20618" s="915"/>
      <c r="C20618" s="915"/>
      <c r="D20618" s="916"/>
      <c r="E20618" s="916"/>
      <c r="F20618" s="916"/>
      <c r="G20618" s="915"/>
      <c r="H20618" s="915"/>
      <c r="I20618" s="915"/>
    </row>
    <row r="20619" spans="1:9">
      <c r="A20619" s="915"/>
      <c r="B20619" s="915"/>
      <c r="C20619" s="915"/>
      <c r="D20619" s="916"/>
      <c r="E20619" s="916"/>
      <c r="F20619" s="916"/>
      <c r="G20619" s="915"/>
      <c r="H20619" s="915"/>
      <c r="I20619" s="915"/>
    </row>
    <row r="20620" spans="1:9">
      <c r="A20620" s="915"/>
      <c r="B20620" s="915"/>
      <c r="C20620" s="915"/>
      <c r="D20620" s="916"/>
      <c r="E20620" s="916"/>
      <c r="F20620" s="916"/>
      <c r="G20620" s="915"/>
      <c r="H20620" s="915"/>
      <c r="I20620" s="915"/>
    </row>
    <row r="20621" spans="1:9">
      <c r="A20621" s="915"/>
      <c r="B20621" s="915"/>
      <c r="C20621" s="915"/>
      <c r="D20621" s="916"/>
      <c r="E20621" s="916"/>
      <c r="F20621" s="916"/>
      <c r="G20621" s="915"/>
      <c r="H20621" s="915"/>
      <c r="I20621" s="915"/>
    </row>
    <row r="20622" spans="1:9">
      <c r="A20622" s="915"/>
      <c r="B20622" s="915"/>
      <c r="C20622" s="915"/>
      <c r="D20622" s="916"/>
      <c r="E20622" s="916"/>
      <c r="F20622" s="916"/>
      <c r="G20622" s="915"/>
      <c r="H20622" s="915"/>
      <c r="I20622" s="915"/>
    </row>
    <row r="20623" spans="1:9">
      <c r="A20623" s="915"/>
      <c r="B20623" s="915"/>
      <c r="C20623" s="915"/>
      <c r="D20623" s="916"/>
      <c r="E20623" s="916"/>
      <c r="F20623" s="916"/>
      <c r="G20623" s="915"/>
      <c r="H20623" s="915"/>
      <c r="I20623" s="915"/>
    </row>
    <row r="20624" spans="1:9">
      <c r="A20624" s="915"/>
      <c r="B20624" s="915"/>
      <c r="C20624" s="915"/>
      <c r="D20624" s="916"/>
      <c r="E20624" s="916"/>
      <c r="F20624" s="916"/>
      <c r="G20624" s="915"/>
      <c r="H20624" s="915"/>
      <c r="I20624" s="915"/>
    </row>
    <row r="20625" spans="1:9">
      <c r="A20625" s="915"/>
      <c r="B20625" s="915"/>
      <c r="C20625" s="915"/>
      <c r="D20625" s="916"/>
      <c r="E20625" s="916"/>
      <c r="F20625" s="916"/>
      <c r="G20625" s="915"/>
      <c r="H20625" s="915"/>
      <c r="I20625" s="915"/>
    </row>
    <row r="20626" spans="1:9">
      <c r="A20626" s="915"/>
      <c r="B20626" s="915"/>
      <c r="C20626" s="915"/>
      <c r="D20626" s="916"/>
      <c r="E20626" s="916"/>
      <c r="F20626" s="916"/>
      <c r="G20626" s="915"/>
      <c r="H20626" s="915"/>
      <c r="I20626" s="915"/>
    </row>
    <row r="20627" spans="1:9">
      <c r="A20627" s="915"/>
      <c r="B20627" s="915"/>
      <c r="C20627" s="915"/>
      <c r="D20627" s="916"/>
      <c r="E20627" s="916"/>
      <c r="F20627" s="916"/>
      <c r="G20627" s="915"/>
      <c r="H20627" s="915"/>
      <c r="I20627" s="915"/>
    </row>
    <row r="20628" spans="1:9">
      <c r="A20628" s="915"/>
      <c r="B20628" s="915"/>
      <c r="C20628" s="915"/>
      <c r="D20628" s="916"/>
      <c r="E20628" s="916"/>
      <c r="F20628" s="916"/>
      <c r="G20628" s="915"/>
      <c r="H20628" s="915"/>
      <c r="I20628" s="915"/>
    </row>
    <row r="20629" spans="1:9">
      <c r="A20629" s="915"/>
      <c r="B20629" s="915"/>
      <c r="C20629" s="915"/>
      <c r="D20629" s="916"/>
      <c r="E20629" s="916"/>
      <c r="F20629" s="916"/>
      <c r="G20629" s="915"/>
      <c r="H20629" s="915"/>
      <c r="I20629" s="915"/>
    </row>
    <row r="20630" spans="1:9">
      <c r="A20630" s="915"/>
      <c r="B20630" s="915"/>
      <c r="C20630" s="915"/>
      <c r="D20630" s="916"/>
      <c r="E20630" s="916"/>
      <c r="F20630" s="916"/>
      <c r="G20630" s="915"/>
      <c r="H20630" s="915"/>
      <c r="I20630" s="915"/>
    </row>
    <row r="20631" spans="1:9">
      <c r="A20631" s="915"/>
      <c r="B20631" s="915"/>
      <c r="C20631" s="915"/>
      <c r="D20631" s="916"/>
      <c r="E20631" s="916"/>
      <c r="F20631" s="916"/>
      <c r="G20631" s="915"/>
      <c r="H20631" s="915"/>
      <c r="I20631" s="915"/>
    </row>
    <row r="20632" spans="1:9">
      <c r="A20632" s="915"/>
      <c r="B20632" s="915"/>
      <c r="C20632" s="915"/>
      <c r="D20632" s="916"/>
      <c r="E20632" s="916"/>
      <c r="F20632" s="916"/>
      <c r="G20632" s="915"/>
      <c r="H20632" s="915"/>
      <c r="I20632" s="915"/>
    </row>
    <row r="20633" spans="1:9">
      <c r="A20633" s="915"/>
      <c r="B20633" s="915"/>
      <c r="C20633" s="915"/>
      <c r="D20633" s="916"/>
      <c r="E20633" s="916"/>
      <c r="F20633" s="916"/>
      <c r="G20633" s="915"/>
      <c r="H20633" s="915"/>
      <c r="I20633" s="915"/>
    </row>
    <row r="20634" spans="1:9">
      <c r="A20634" s="915"/>
      <c r="B20634" s="915"/>
      <c r="C20634" s="915"/>
      <c r="D20634" s="916"/>
      <c r="E20634" s="916"/>
      <c r="F20634" s="916"/>
      <c r="G20634" s="915"/>
      <c r="H20634" s="915"/>
      <c r="I20634" s="915"/>
    </row>
    <row r="20635" spans="1:9">
      <c r="A20635" s="915"/>
      <c r="B20635" s="915"/>
      <c r="C20635" s="915"/>
      <c r="D20635" s="916"/>
      <c r="E20635" s="916"/>
      <c r="F20635" s="916"/>
      <c r="G20635" s="915"/>
      <c r="H20635" s="915"/>
      <c r="I20635" s="915"/>
    </row>
    <row r="20636" spans="1:9">
      <c r="A20636" s="915"/>
      <c r="B20636" s="915"/>
      <c r="C20636" s="915"/>
      <c r="D20636" s="916"/>
      <c r="E20636" s="916"/>
      <c r="F20636" s="916"/>
      <c r="G20636" s="915"/>
      <c r="H20636" s="915"/>
      <c r="I20636" s="915"/>
    </row>
    <row r="20637" spans="1:9">
      <c r="A20637" s="915"/>
      <c r="B20637" s="915"/>
      <c r="C20637" s="915"/>
      <c r="D20637" s="916"/>
      <c r="E20637" s="916"/>
      <c r="F20637" s="916"/>
      <c r="G20637" s="915"/>
      <c r="H20637" s="915"/>
      <c r="I20637" s="915"/>
    </row>
    <row r="20638" spans="1:9">
      <c r="A20638" s="915"/>
      <c r="B20638" s="915"/>
      <c r="C20638" s="915"/>
      <c r="D20638" s="916"/>
      <c r="E20638" s="916"/>
      <c r="F20638" s="916"/>
      <c r="G20638" s="915"/>
      <c r="H20638" s="915"/>
      <c r="I20638" s="915"/>
    </row>
    <row r="20639" spans="1:9">
      <c r="A20639" s="915"/>
      <c r="B20639" s="915"/>
      <c r="C20639" s="915"/>
      <c r="D20639" s="916"/>
      <c r="E20639" s="916"/>
      <c r="F20639" s="916"/>
      <c r="G20639" s="915"/>
      <c r="H20639" s="915"/>
      <c r="I20639" s="915"/>
    </row>
    <row r="20640" spans="1:9">
      <c r="A20640" s="915"/>
      <c r="B20640" s="915"/>
      <c r="C20640" s="915"/>
      <c r="D20640" s="916"/>
      <c r="E20640" s="916"/>
      <c r="F20640" s="916"/>
      <c r="G20640" s="915"/>
      <c r="H20640" s="915"/>
      <c r="I20640" s="915"/>
    </row>
    <row r="20641" spans="1:9">
      <c r="A20641" s="915"/>
      <c r="B20641" s="915"/>
      <c r="C20641" s="915"/>
      <c r="D20641" s="916"/>
      <c r="E20641" s="916"/>
      <c r="F20641" s="916"/>
      <c r="G20641" s="915"/>
      <c r="H20641" s="915"/>
      <c r="I20641" s="915"/>
    </row>
    <row r="20642" spans="1:9">
      <c r="A20642" s="915"/>
      <c r="B20642" s="915"/>
      <c r="C20642" s="915"/>
      <c r="D20642" s="916"/>
      <c r="E20642" s="916"/>
      <c r="F20642" s="916"/>
      <c r="G20642" s="915"/>
      <c r="H20642" s="915"/>
      <c r="I20642" s="915"/>
    </row>
    <row r="20643" spans="1:9">
      <c r="A20643" s="915"/>
      <c r="B20643" s="915"/>
      <c r="C20643" s="915"/>
      <c r="D20643" s="916"/>
      <c r="E20643" s="916"/>
      <c r="F20643" s="916"/>
      <c r="G20643" s="915"/>
      <c r="H20643" s="915"/>
      <c r="I20643" s="915"/>
    </row>
    <row r="20644" spans="1:9">
      <c r="A20644" s="915"/>
      <c r="B20644" s="915"/>
      <c r="C20644" s="915"/>
      <c r="D20644" s="916"/>
      <c r="E20644" s="916"/>
      <c r="F20644" s="916"/>
      <c r="G20644" s="915"/>
      <c r="H20644" s="915"/>
      <c r="I20644" s="915"/>
    </row>
    <row r="20645" spans="1:9">
      <c r="A20645" s="915"/>
      <c r="B20645" s="915"/>
      <c r="C20645" s="915"/>
      <c r="D20645" s="916"/>
      <c r="E20645" s="916"/>
      <c r="F20645" s="916"/>
      <c r="G20645" s="915"/>
      <c r="H20645" s="915"/>
      <c r="I20645" s="915"/>
    </row>
    <row r="20646" spans="1:9">
      <c r="A20646" s="915"/>
      <c r="B20646" s="915"/>
      <c r="C20646" s="915"/>
      <c r="D20646" s="916"/>
      <c r="E20646" s="916"/>
      <c r="F20646" s="916"/>
      <c r="G20646" s="915"/>
      <c r="H20646" s="915"/>
      <c r="I20646" s="915"/>
    </row>
    <row r="20647" spans="1:9">
      <c r="A20647" s="915"/>
      <c r="B20647" s="915"/>
      <c r="C20647" s="915"/>
      <c r="D20647" s="916"/>
      <c r="E20647" s="916"/>
      <c r="F20647" s="916"/>
      <c r="G20647" s="915"/>
      <c r="H20647" s="915"/>
      <c r="I20647" s="915"/>
    </row>
    <row r="20648" spans="1:9">
      <c r="A20648" s="915"/>
      <c r="B20648" s="915"/>
      <c r="C20648" s="915"/>
      <c r="D20648" s="916"/>
      <c r="E20648" s="916"/>
      <c r="F20648" s="916"/>
      <c r="G20648" s="915"/>
      <c r="H20648" s="915"/>
      <c r="I20648" s="915"/>
    </row>
    <row r="20649" spans="1:9">
      <c r="A20649" s="915"/>
      <c r="B20649" s="915"/>
      <c r="C20649" s="915"/>
      <c r="D20649" s="916"/>
      <c r="E20649" s="916"/>
      <c r="F20649" s="916"/>
      <c r="G20649" s="915"/>
      <c r="H20649" s="915"/>
      <c r="I20649" s="915"/>
    </row>
    <row r="20650" spans="1:9">
      <c r="A20650" s="915"/>
      <c r="B20650" s="915"/>
      <c r="C20650" s="915"/>
      <c r="D20650" s="916"/>
      <c r="E20650" s="916"/>
      <c r="F20650" s="916"/>
      <c r="G20650" s="915"/>
      <c r="H20650" s="915"/>
      <c r="I20650" s="915"/>
    </row>
    <row r="20651" spans="1:9">
      <c r="A20651" s="915"/>
      <c r="B20651" s="915"/>
      <c r="C20651" s="915"/>
      <c r="D20651" s="916"/>
      <c r="E20651" s="916"/>
      <c r="F20651" s="916"/>
      <c r="G20651" s="915"/>
      <c r="H20651" s="915"/>
      <c r="I20651" s="915"/>
    </row>
    <row r="20652" spans="1:9">
      <c r="A20652" s="915"/>
      <c r="B20652" s="915"/>
      <c r="C20652" s="915"/>
      <c r="D20652" s="916"/>
      <c r="E20652" s="916"/>
      <c r="F20652" s="916"/>
      <c r="G20652" s="915"/>
      <c r="H20652" s="915"/>
      <c r="I20652" s="915"/>
    </row>
    <row r="20653" spans="1:9">
      <c r="A20653" s="915"/>
      <c r="B20653" s="915"/>
      <c r="C20653" s="915"/>
      <c r="D20653" s="916"/>
      <c r="E20653" s="916"/>
      <c r="F20653" s="916"/>
      <c r="G20653" s="915"/>
      <c r="H20653" s="915"/>
      <c r="I20653" s="915"/>
    </row>
    <row r="20654" spans="1:9">
      <c r="A20654" s="915"/>
      <c r="B20654" s="915"/>
      <c r="C20654" s="915"/>
      <c r="D20654" s="916"/>
      <c r="E20654" s="916"/>
      <c r="F20654" s="916"/>
      <c r="G20654" s="915"/>
      <c r="H20654" s="915"/>
      <c r="I20654" s="915"/>
    </row>
    <row r="20655" spans="1:9">
      <c r="A20655" s="915"/>
      <c r="B20655" s="915"/>
      <c r="C20655" s="915"/>
      <c r="D20655" s="916"/>
      <c r="E20655" s="916"/>
      <c r="F20655" s="916"/>
      <c r="G20655" s="915"/>
      <c r="H20655" s="915"/>
      <c r="I20655" s="915"/>
    </row>
    <row r="20656" spans="1:9">
      <c r="A20656" s="915"/>
      <c r="B20656" s="915"/>
      <c r="C20656" s="915"/>
      <c r="D20656" s="916"/>
      <c r="E20656" s="916"/>
      <c r="F20656" s="916"/>
      <c r="G20656" s="915"/>
      <c r="H20656" s="915"/>
      <c r="I20656" s="915"/>
    </row>
    <row r="20657" spans="1:9">
      <c r="A20657" s="915"/>
      <c r="B20657" s="915"/>
      <c r="C20657" s="915"/>
      <c r="D20657" s="916"/>
      <c r="E20657" s="916"/>
      <c r="F20657" s="916"/>
      <c r="G20657" s="915"/>
      <c r="H20657" s="915"/>
      <c r="I20657" s="915"/>
    </row>
    <row r="20658" spans="1:9">
      <c r="A20658" s="915"/>
      <c r="B20658" s="915"/>
      <c r="C20658" s="915"/>
      <c r="D20658" s="916"/>
      <c r="E20658" s="916"/>
      <c r="F20658" s="916"/>
      <c r="G20658" s="915"/>
      <c r="H20658" s="915"/>
      <c r="I20658" s="915"/>
    </row>
    <row r="20659" spans="1:9">
      <c r="A20659" s="915"/>
      <c r="B20659" s="915"/>
      <c r="C20659" s="915"/>
      <c r="D20659" s="916"/>
      <c r="E20659" s="916"/>
      <c r="F20659" s="916"/>
      <c r="G20659" s="915"/>
      <c r="H20659" s="915"/>
      <c r="I20659" s="915"/>
    </row>
    <row r="20660" spans="1:9">
      <c r="A20660" s="915"/>
      <c r="B20660" s="915"/>
      <c r="C20660" s="915"/>
      <c r="D20660" s="916"/>
      <c r="E20660" s="916"/>
      <c r="F20660" s="916"/>
      <c r="G20660" s="915"/>
      <c r="H20660" s="915"/>
      <c r="I20660" s="915"/>
    </row>
    <row r="20661" spans="1:9">
      <c r="A20661" s="915"/>
      <c r="B20661" s="915"/>
      <c r="C20661" s="915"/>
      <c r="D20661" s="916"/>
      <c r="E20661" s="916"/>
      <c r="F20661" s="916"/>
      <c r="G20661" s="915"/>
      <c r="H20661" s="915"/>
      <c r="I20661" s="915"/>
    </row>
    <row r="20662" spans="1:9">
      <c r="A20662" s="915"/>
      <c r="B20662" s="915"/>
      <c r="C20662" s="915"/>
      <c r="D20662" s="916"/>
      <c r="E20662" s="916"/>
      <c r="F20662" s="916"/>
      <c r="G20662" s="915"/>
      <c r="H20662" s="915"/>
      <c r="I20662" s="915"/>
    </row>
    <row r="20663" spans="1:9">
      <c r="A20663" s="915"/>
      <c r="B20663" s="915"/>
      <c r="C20663" s="915"/>
      <c r="D20663" s="916"/>
      <c r="E20663" s="916"/>
      <c r="F20663" s="916"/>
      <c r="G20663" s="915"/>
      <c r="H20663" s="915"/>
      <c r="I20663" s="915"/>
    </row>
    <row r="20664" spans="1:9">
      <c r="A20664" s="915"/>
      <c r="B20664" s="915"/>
      <c r="C20664" s="915"/>
      <c r="D20664" s="916"/>
      <c r="E20664" s="916"/>
      <c r="F20664" s="916"/>
      <c r="G20664" s="915"/>
      <c r="H20664" s="915"/>
      <c r="I20664" s="915"/>
    </row>
    <row r="20665" spans="1:9">
      <c r="A20665" s="915"/>
      <c r="B20665" s="915"/>
      <c r="C20665" s="915"/>
      <c r="D20665" s="916"/>
      <c r="E20665" s="916"/>
      <c r="F20665" s="916"/>
      <c r="G20665" s="915"/>
      <c r="H20665" s="915"/>
      <c r="I20665" s="915"/>
    </row>
    <row r="20666" spans="1:9">
      <c r="A20666" s="915"/>
      <c r="B20666" s="915"/>
      <c r="C20666" s="915"/>
      <c r="D20666" s="916"/>
      <c r="E20666" s="916"/>
      <c r="F20666" s="916"/>
      <c r="G20666" s="915"/>
      <c r="H20666" s="915"/>
      <c r="I20666" s="915"/>
    </row>
    <row r="20667" spans="1:9">
      <c r="A20667" s="915"/>
      <c r="B20667" s="915"/>
      <c r="C20667" s="915"/>
      <c r="D20667" s="916"/>
      <c r="E20667" s="916"/>
      <c r="F20667" s="916"/>
      <c r="G20667" s="915"/>
      <c r="H20667" s="915"/>
      <c r="I20667" s="915"/>
    </row>
    <row r="20668" spans="1:9">
      <c r="A20668" s="915"/>
      <c r="B20668" s="915"/>
      <c r="C20668" s="915"/>
      <c r="D20668" s="916"/>
      <c r="E20668" s="916"/>
      <c r="F20668" s="916"/>
      <c r="G20668" s="915"/>
      <c r="H20668" s="915"/>
      <c r="I20668" s="915"/>
    </row>
    <row r="20669" spans="1:9">
      <c r="A20669" s="915"/>
      <c r="B20669" s="915"/>
      <c r="C20669" s="915"/>
      <c r="D20669" s="916"/>
      <c r="E20669" s="916"/>
      <c r="F20669" s="916"/>
      <c r="G20669" s="915"/>
      <c r="H20669" s="915"/>
      <c r="I20669" s="915"/>
    </row>
    <row r="20670" spans="1:9">
      <c r="A20670" s="915"/>
      <c r="B20670" s="915"/>
      <c r="C20670" s="915"/>
      <c r="D20670" s="916"/>
      <c r="E20670" s="916"/>
      <c r="F20670" s="916"/>
      <c r="G20670" s="915"/>
      <c r="H20670" s="915"/>
      <c r="I20670" s="915"/>
    </row>
    <row r="20671" spans="1:9">
      <c r="A20671" s="915"/>
      <c r="B20671" s="915"/>
      <c r="C20671" s="915"/>
      <c r="D20671" s="916"/>
      <c r="E20671" s="916"/>
      <c r="F20671" s="916"/>
      <c r="G20671" s="915"/>
      <c r="H20671" s="915"/>
      <c r="I20671" s="915"/>
    </row>
    <row r="20672" spans="1:9">
      <c r="A20672" s="915"/>
      <c r="B20672" s="915"/>
      <c r="C20672" s="915"/>
      <c r="D20672" s="916"/>
      <c r="E20672" s="916"/>
      <c r="F20672" s="916"/>
      <c r="G20672" s="915"/>
      <c r="H20672" s="915"/>
      <c r="I20672" s="915"/>
    </row>
    <row r="20673" spans="1:9">
      <c r="A20673" s="915"/>
      <c r="B20673" s="915"/>
      <c r="C20673" s="915"/>
      <c r="D20673" s="916"/>
      <c r="E20673" s="916"/>
      <c r="F20673" s="916"/>
      <c r="G20673" s="915"/>
      <c r="H20673" s="915"/>
      <c r="I20673" s="915"/>
    </row>
    <row r="20674" spans="1:9">
      <c r="A20674" s="915"/>
      <c r="B20674" s="915"/>
      <c r="C20674" s="915"/>
      <c r="D20674" s="916"/>
      <c r="E20674" s="916"/>
      <c r="F20674" s="916"/>
      <c r="G20674" s="915"/>
      <c r="H20674" s="915"/>
      <c r="I20674" s="915"/>
    </row>
    <row r="20675" spans="1:9">
      <c r="A20675" s="915"/>
      <c r="B20675" s="915"/>
      <c r="C20675" s="915"/>
      <c r="D20675" s="916"/>
      <c r="E20675" s="916"/>
      <c r="F20675" s="916"/>
      <c r="G20675" s="915"/>
      <c r="H20675" s="915"/>
      <c r="I20675" s="915"/>
    </row>
    <row r="20676" spans="1:9">
      <c r="A20676" s="915"/>
      <c r="B20676" s="915"/>
      <c r="C20676" s="915"/>
      <c r="D20676" s="916"/>
      <c r="E20676" s="916"/>
      <c r="F20676" s="916"/>
      <c r="G20676" s="915"/>
      <c r="H20676" s="915"/>
      <c r="I20676" s="915"/>
    </row>
    <row r="20677" spans="1:9">
      <c r="A20677" s="915"/>
      <c r="B20677" s="915"/>
      <c r="C20677" s="915"/>
      <c r="D20677" s="916"/>
      <c r="E20677" s="916"/>
      <c r="F20677" s="916"/>
      <c r="G20677" s="915"/>
      <c r="H20677" s="915"/>
      <c r="I20677" s="915"/>
    </row>
    <row r="20678" spans="1:9">
      <c r="A20678" s="915"/>
      <c r="B20678" s="915"/>
      <c r="C20678" s="915"/>
      <c r="D20678" s="916"/>
      <c r="E20678" s="916"/>
      <c r="F20678" s="916"/>
      <c r="G20678" s="915"/>
      <c r="H20678" s="915"/>
      <c r="I20678" s="915"/>
    </row>
    <row r="20679" spans="1:9">
      <c r="A20679" s="915"/>
      <c r="B20679" s="915"/>
      <c r="C20679" s="915"/>
      <c r="D20679" s="916"/>
      <c r="E20679" s="916"/>
      <c r="F20679" s="916"/>
      <c r="G20679" s="915"/>
      <c r="H20679" s="915"/>
      <c r="I20679" s="915"/>
    </row>
    <row r="20680" spans="1:9">
      <c r="A20680" s="915"/>
      <c r="B20680" s="915"/>
      <c r="C20680" s="915"/>
      <c r="D20680" s="916"/>
      <c r="E20680" s="916"/>
      <c r="F20680" s="916"/>
      <c r="G20680" s="915"/>
      <c r="H20680" s="915"/>
      <c r="I20680" s="915"/>
    </row>
    <row r="20681" spans="1:9">
      <c r="A20681" s="915"/>
      <c r="B20681" s="915"/>
      <c r="C20681" s="915"/>
      <c r="D20681" s="916"/>
      <c r="E20681" s="916"/>
      <c r="F20681" s="916"/>
      <c r="G20681" s="915"/>
      <c r="H20681" s="915"/>
      <c r="I20681" s="915"/>
    </row>
    <row r="20682" spans="1:9">
      <c r="A20682" s="915"/>
      <c r="B20682" s="915"/>
      <c r="C20682" s="915"/>
      <c r="D20682" s="916"/>
      <c r="E20682" s="916"/>
      <c r="F20682" s="916"/>
      <c r="G20682" s="915"/>
      <c r="H20682" s="915"/>
      <c r="I20682" s="915"/>
    </row>
    <row r="20683" spans="1:9">
      <c r="A20683" s="915"/>
      <c r="B20683" s="915"/>
      <c r="C20683" s="915"/>
      <c r="D20683" s="916"/>
      <c r="E20683" s="916"/>
      <c r="F20683" s="916"/>
      <c r="G20683" s="915"/>
      <c r="H20683" s="915"/>
      <c r="I20683" s="915"/>
    </row>
    <row r="20684" spans="1:9">
      <c r="A20684" s="915"/>
      <c r="B20684" s="915"/>
      <c r="C20684" s="915"/>
      <c r="D20684" s="916"/>
      <c r="E20684" s="916"/>
      <c r="F20684" s="916"/>
      <c r="G20684" s="915"/>
      <c r="H20684" s="915"/>
      <c r="I20684" s="915"/>
    </row>
    <row r="20685" spans="1:9">
      <c r="A20685" s="915"/>
      <c r="B20685" s="915"/>
      <c r="C20685" s="915"/>
      <c r="D20685" s="916"/>
      <c r="E20685" s="916"/>
      <c r="F20685" s="916"/>
      <c r="G20685" s="915"/>
      <c r="H20685" s="915"/>
      <c r="I20685" s="915"/>
    </row>
    <row r="20686" spans="1:9">
      <c r="A20686" s="915"/>
      <c r="B20686" s="915"/>
      <c r="C20686" s="915"/>
      <c r="D20686" s="916"/>
      <c r="E20686" s="916"/>
      <c r="F20686" s="916"/>
      <c r="G20686" s="915"/>
      <c r="H20686" s="915"/>
      <c r="I20686" s="915"/>
    </row>
    <row r="20687" spans="1:9">
      <c r="A20687" s="915"/>
      <c r="B20687" s="915"/>
      <c r="C20687" s="915"/>
      <c r="D20687" s="916"/>
      <c r="E20687" s="916"/>
      <c r="F20687" s="916"/>
      <c r="G20687" s="915"/>
      <c r="H20687" s="915"/>
      <c r="I20687" s="915"/>
    </row>
    <row r="20688" spans="1:9">
      <c r="A20688" s="915"/>
      <c r="B20688" s="915"/>
      <c r="C20688" s="915"/>
      <c r="D20688" s="916"/>
      <c r="E20688" s="916"/>
      <c r="F20688" s="916"/>
      <c r="G20688" s="915"/>
      <c r="H20688" s="915"/>
      <c r="I20688" s="915"/>
    </row>
    <row r="20689" spans="1:9">
      <c r="A20689" s="915"/>
      <c r="B20689" s="915"/>
      <c r="C20689" s="915"/>
      <c r="D20689" s="916"/>
      <c r="E20689" s="916"/>
      <c r="F20689" s="916"/>
      <c r="G20689" s="915"/>
      <c r="H20689" s="915"/>
      <c r="I20689" s="915"/>
    </row>
    <row r="20690" spans="1:9">
      <c r="A20690" s="915"/>
      <c r="B20690" s="915"/>
      <c r="C20690" s="915"/>
      <c r="D20690" s="916"/>
      <c r="E20690" s="916"/>
      <c r="F20690" s="916"/>
      <c r="G20690" s="915"/>
      <c r="H20690" s="915"/>
      <c r="I20690" s="915"/>
    </row>
    <row r="20691" spans="1:9">
      <c r="A20691" s="915"/>
      <c r="B20691" s="915"/>
      <c r="C20691" s="915"/>
      <c r="D20691" s="916"/>
      <c r="E20691" s="916"/>
      <c r="F20691" s="916"/>
      <c r="G20691" s="915"/>
      <c r="H20691" s="915"/>
      <c r="I20691" s="915"/>
    </row>
    <row r="20692" spans="1:9">
      <c r="A20692" s="915"/>
      <c r="B20692" s="915"/>
      <c r="C20692" s="915"/>
      <c r="D20692" s="916"/>
      <c r="E20692" s="916"/>
      <c r="F20692" s="916"/>
      <c r="G20692" s="915"/>
      <c r="H20692" s="915"/>
      <c r="I20692" s="915"/>
    </row>
    <row r="20693" spans="1:9">
      <c r="A20693" s="915"/>
      <c r="B20693" s="915"/>
      <c r="C20693" s="915"/>
      <c r="D20693" s="916"/>
      <c r="E20693" s="916"/>
      <c r="F20693" s="916"/>
      <c r="G20693" s="915"/>
      <c r="H20693" s="915"/>
      <c r="I20693" s="915"/>
    </row>
    <row r="20694" spans="1:9">
      <c r="A20694" s="915"/>
      <c r="B20694" s="915"/>
      <c r="C20694" s="915"/>
      <c r="D20694" s="916"/>
      <c r="E20694" s="916"/>
      <c r="F20694" s="916"/>
      <c r="G20694" s="915"/>
      <c r="H20694" s="915"/>
      <c r="I20694" s="915"/>
    </row>
    <row r="20695" spans="1:9">
      <c r="A20695" s="915"/>
      <c r="B20695" s="915"/>
      <c r="C20695" s="915"/>
      <c r="D20695" s="916"/>
      <c r="E20695" s="916"/>
      <c r="F20695" s="916"/>
      <c r="G20695" s="915"/>
      <c r="H20695" s="915"/>
      <c r="I20695" s="915"/>
    </row>
    <row r="20696" spans="1:9">
      <c r="A20696" s="915"/>
      <c r="B20696" s="915"/>
      <c r="C20696" s="915"/>
      <c r="D20696" s="916"/>
      <c r="E20696" s="916"/>
      <c r="F20696" s="916"/>
      <c r="G20696" s="915"/>
      <c r="H20696" s="915"/>
      <c r="I20696" s="915"/>
    </row>
    <row r="20697" spans="1:9">
      <c r="A20697" s="915"/>
      <c r="B20697" s="915"/>
      <c r="C20697" s="915"/>
      <c r="D20697" s="916"/>
      <c r="E20697" s="916"/>
      <c r="F20697" s="916"/>
      <c r="G20697" s="915"/>
      <c r="H20697" s="915"/>
      <c r="I20697" s="915"/>
    </row>
    <row r="20698" spans="1:9">
      <c r="A20698" s="915"/>
      <c r="B20698" s="915"/>
      <c r="C20698" s="915"/>
      <c r="D20698" s="916"/>
      <c r="E20698" s="916"/>
      <c r="F20698" s="916"/>
      <c r="G20698" s="915"/>
      <c r="H20698" s="915"/>
      <c r="I20698" s="915"/>
    </row>
    <row r="20699" spans="1:9">
      <c r="A20699" s="915"/>
      <c r="B20699" s="915"/>
      <c r="C20699" s="915"/>
      <c r="D20699" s="916"/>
      <c r="E20699" s="916"/>
      <c r="F20699" s="916"/>
      <c r="G20699" s="915"/>
      <c r="H20699" s="915"/>
      <c r="I20699" s="915"/>
    </row>
    <row r="20700" spans="1:9">
      <c r="A20700" s="915"/>
      <c r="B20700" s="915"/>
      <c r="C20700" s="915"/>
      <c r="D20700" s="916"/>
      <c r="E20700" s="916"/>
      <c r="F20700" s="916"/>
      <c r="G20700" s="915"/>
      <c r="H20700" s="915"/>
      <c r="I20700" s="915"/>
    </row>
    <row r="20701" spans="1:9">
      <c r="A20701" s="915"/>
      <c r="B20701" s="915"/>
      <c r="C20701" s="915"/>
      <c r="D20701" s="916"/>
      <c r="E20701" s="916"/>
      <c r="F20701" s="916"/>
      <c r="G20701" s="915"/>
      <c r="H20701" s="915"/>
      <c r="I20701" s="915"/>
    </row>
    <row r="20702" spans="1:9">
      <c r="A20702" s="915"/>
      <c r="B20702" s="915"/>
      <c r="C20702" s="915"/>
      <c r="D20702" s="916"/>
      <c r="E20702" s="916"/>
      <c r="F20702" s="916"/>
      <c r="G20702" s="915"/>
      <c r="H20702" s="915"/>
      <c r="I20702" s="915"/>
    </row>
    <row r="20703" spans="1:9">
      <c r="A20703" s="915"/>
      <c r="B20703" s="915"/>
      <c r="C20703" s="915"/>
      <c r="D20703" s="916"/>
      <c r="E20703" s="916"/>
      <c r="F20703" s="916"/>
      <c r="G20703" s="915"/>
      <c r="H20703" s="915"/>
      <c r="I20703" s="915"/>
    </row>
    <row r="20704" spans="1:9">
      <c r="A20704" s="915"/>
      <c r="B20704" s="915"/>
      <c r="C20704" s="915"/>
      <c r="D20704" s="916"/>
      <c r="E20704" s="916"/>
      <c r="F20704" s="916"/>
      <c r="G20704" s="915"/>
      <c r="H20704" s="915"/>
      <c r="I20704" s="915"/>
    </row>
    <row r="20705" spans="1:9">
      <c r="A20705" s="915"/>
      <c r="B20705" s="915"/>
      <c r="C20705" s="915"/>
      <c r="D20705" s="916"/>
      <c r="E20705" s="916"/>
      <c r="F20705" s="916"/>
      <c r="G20705" s="915"/>
      <c r="H20705" s="915"/>
      <c r="I20705" s="915"/>
    </row>
    <row r="20706" spans="1:9">
      <c r="A20706" s="915"/>
      <c r="B20706" s="915"/>
      <c r="C20706" s="915"/>
      <c r="D20706" s="916"/>
      <c r="E20706" s="916"/>
      <c r="F20706" s="916"/>
      <c r="G20706" s="915"/>
      <c r="H20706" s="915"/>
      <c r="I20706" s="915"/>
    </row>
    <row r="20707" spans="1:9">
      <c r="A20707" s="915"/>
      <c r="B20707" s="915"/>
      <c r="C20707" s="915"/>
      <c r="D20707" s="916"/>
      <c r="E20707" s="916"/>
      <c r="F20707" s="916"/>
      <c r="G20707" s="915"/>
      <c r="H20707" s="915"/>
      <c r="I20707" s="915"/>
    </row>
    <row r="20708" spans="1:9">
      <c r="A20708" s="915"/>
      <c r="B20708" s="915"/>
      <c r="C20708" s="915"/>
      <c r="D20708" s="916"/>
      <c r="E20708" s="916"/>
      <c r="F20708" s="916"/>
      <c r="G20708" s="915"/>
      <c r="H20708" s="915"/>
      <c r="I20708" s="915"/>
    </row>
    <row r="20709" spans="1:9">
      <c r="A20709" s="915"/>
      <c r="B20709" s="915"/>
      <c r="C20709" s="915"/>
      <c r="D20709" s="916"/>
      <c r="E20709" s="916"/>
      <c r="F20709" s="916"/>
      <c r="G20709" s="915"/>
      <c r="H20709" s="915"/>
      <c r="I20709" s="915"/>
    </row>
    <row r="20710" spans="1:9">
      <c r="A20710" s="915"/>
      <c r="B20710" s="915"/>
      <c r="C20710" s="915"/>
      <c r="D20710" s="916"/>
      <c r="E20710" s="916"/>
      <c r="F20710" s="916"/>
      <c r="G20710" s="915"/>
      <c r="H20710" s="915"/>
      <c r="I20710" s="915"/>
    </row>
    <row r="20711" spans="1:9">
      <c r="A20711" s="915"/>
      <c r="B20711" s="915"/>
      <c r="C20711" s="915"/>
      <c r="D20711" s="916"/>
      <c r="E20711" s="916"/>
      <c r="F20711" s="916"/>
      <c r="G20711" s="915"/>
      <c r="H20711" s="915"/>
      <c r="I20711" s="915"/>
    </row>
    <row r="20712" spans="1:9">
      <c r="A20712" s="915"/>
      <c r="B20712" s="915"/>
      <c r="C20712" s="915"/>
      <c r="D20712" s="916"/>
      <c r="E20712" s="916"/>
      <c r="F20712" s="916"/>
      <c r="G20712" s="915"/>
      <c r="H20712" s="915"/>
      <c r="I20712" s="915"/>
    </row>
    <row r="20713" spans="1:9">
      <c r="A20713" s="915"/>
      <c r="B20713" s="915"/>
      <c r="C20713" s="915"/>
      <c r="D20713" s="916"/>
      <c r="E20713" s="916"/>
      <c r="F20713" s="916"/>
      <c r="G20713" s="915"/>
      <c r="H20713" s="915"/>
      <c r="I20713" s="915"/>
    </row>
    <row r="20714" spans="1:9">
      <c r="A20714" s="915"/>
      <c r="B20714" s="915"/>
      <c r="C20714" s="915"/>
      <c r="D20714" s="916"/>
      <c r="E20714" s="916"/>
      <c r="F20714" s="916"/>
      <c r="G20714" s="915"/>
      <c r="H20714" s="915"/>
      <c r="I20714" s="915"/>
    </row>
    <row r="20715" spans="1:9">
      <c r="A20715" s="915"/>
      <c r="B20715" s="915"/>
      <c r="C20715" s="915"/>
      <c r="D20715" s="916"/>
      <c r="E20715" s="916"/>
      <c r="F20715" s="916"/>
      <c r="G20715" s="915"/>
      <c r="H20715" s="915"/>
      <c r="I20715" s="915"/>
    </row>
    <row r="20716" spans="1:9">
      <c r="A20716" s="915"/>
      <c r="B20716" s="915"/>
      <c r="C20716" s="915"/>
      <c r="D20716" s="916"/>
      <c r="E20716" s="916"/>
      <c r="F20716" s="916"/>
      <c r="G20716" s="915"/>
      <c r="H20716" s="915"/>
      <c r="I20716" s="915"/>
    </row>
    <row r="20717" spans="1:9">
      <c r="A20717" s="915"/>
      <c r="B20717" s="915"/>
      <c r="C20717" s="915"/>
      <c r="D20717" s="916"/>
      <c r="E20717" s="916"/>
      <c r="F20717" s="916"/>
      <c r="G20717" s="915"/>
      <c r="H20717" s="915"/>
      <c r="I20717" s="915"/>
    </row>
    <row r="20718" spans="1:9">
      <c r="A20718" s="915"/>
      <c r="B20718" s="915"/>
      <c r="C20718" s="915"/>
      <c r="D20718" s="916"/>
      <c r="E20718" s="916"/>
      <c r="F20718" s="916"/>
      <c r="G20718" s="915"/>
      <c r="H20718" s="915"/>
      <c r="I20718" s="915"/>
    </row>
    <row r="20719" spans="1:9">
      <c r="A20719" s="915"/>
      <c r="B20719" s="915"/>
      <c r="C20719" s="915"/>
      <c r="D20719" s="916"/>
      <c r="E20719" s="916"/>
      <c r="F20719" s="916"/>
      <c r="G20719" s="915"/>
      <c r="H20719" s="915"/>
      <c r="I20719" s="915"/>
    </row>
    <row r="20720" spans="1:9">
      <c r="A20720" s="915"/>
      <c r="B20720" s="915"/>
      <c r="C20720" s="915"/>
      <c r="D20720" s="916"/>
      <c r="E20720" s="916"/>
      <c r="F20720" s="916"/>
      <c r="G20720" s="915"/>
      <c r="H20720" s="915"/>
      <c r="I20720" s="915"/>
    </row>
    <row r="20721" spans="1:9">
      <c r="A20721" s="915"/>
      <c r="B20721" s="915"/>
      <c r="C20721" s="915"/>
      <c r="D20721" s="916"/>
      <c r="E20721" s="916"/>
      <c r="F20721" s="916"/>
      <c r="G20721" s="915"/>
      <c r="H20721" s="915"/>
      <c r="I20721" s="915"/>
    </row>
    <row r="20722" spans="1:9">
      <c r="A20722" s="915"/>
      <c r="B20722" s="915"/>
      <c r="C20722" s="915"/>
      <c r="D20722" s="916"/>
      <c r="E20722" s="916"/>
      <c r="F20722" s="916"/>
      <c r="G20722" s="915"/>
      <c r="H20722" s="915"/>
      <c r="I20722" s="915"/>
    </row>
    <row r="20723" spans="1:9">
      <c r="A20723" s="915"/>
      <c r="B20723" s="915"/>
      <c r="C20723" s="915"/>
      <c r="D20723" s="916"/>
      <c r="E20723" s="916"/>
      <c r="F20723" s="916"/>
      <c r="G20723" s="915"/>
      <c r="H20723" s="915"/>
      <c r="I20723" s="915"/>
    </row>
    <row r="20724" spans="1:9">
      <c r="A20724" s="915"/>
      <c r="B20724" s="915"/>
      <c r="C20724" s="915"/>
      <c r="D20724" s="916"/>
      <c r="E20724" s="916"/>
      <c r="F20724" s="916"/>
      <c r="G20724" s="915"/>
      <c r="H20724" s="915"/>
      <c r="I20724" s="915"/>
    </row>
    <row r="20725" spans="1:9">
      <c r="A20725" s="915"/>
      <c r="B20725" s="915"/>
      <c r="C20725" s="915"/>
      <c r="D20725" s="916"/>
      <c r="E20725" s="916"/>
      <c r="F20725" s="916"/>
      <c r="G20725" s="915"/>
      <c r="H20725" s="915"/>
      <c r="I20725" s="915"/>
    </row>
    <row r="20726" spans="1:9">
      <c r="A20726" s="915"/>
      <c r="B20726" s="915"/>
      <c r="C20726" s="915"/>
      <c r="D20726" s="916"/>
      <c r="E20726" s="916"/>
      <c r="F20726" s="916"/>
      <c r="G20726" s="915"/>
      <c r="H20726" s="915"/>
      <c r="I20726" s="915"/>
    </row>
    <row r="20727" spans="1:9">
      <c r="A20727" s="915"/>
      <c r="B20727" s="915"/>
      <c r="C20727" s="915"/>
      <c r="D20727" s="916"/>
      <c r="E20727" s="916"/>
      <c r="F20727" s="916"/>
      <c r="G20727" s="915"/>
      <c r="H20727" s="915"/>
      <c r="I20727" s="915"/>
    </row>
    <row r="20728" spans="1:9">
      <c r="A20728" s="915"/>
      <c r="B20728" s="915"/>
      <c r="C20728" s="915"/>
      <c r="D20728" s="916"/>
      <c r="E20728" s="916"/>
      <c r="F20728" s="916"/>
      <c r="G20728" s="915"/>
      <c r="H20728" s="915"/>
      <c r="I20728" s="915"/>
    </row>
    <row r="20729" spans="1:9">
      <c r="A20729" s="915"/>
      <c r="B20729" s="915"/>
      <c r="C20729" s="915"/>
      <c r="D20729" s="916"/>
      <c r="E20729" s="916"/>
      <c r="F20729" s="916"/>
      <c r="G20729" s="915"/>
      <c r="H20729" s="915"/>
      <c r="I20729" s="915"/>
    </row>
    <row r="20730" spans="1:9">
      <c r="A20730" s="915"/>
      <c r="B20730" s="915"/>
      <c r="C20730" s="915"/>
      <c r="D20730" s="916"/>
      <c r="E20730" s="916"/>
      <c r="F20730" s="916"/>
      <c r="G20730" s="915"/>
      <c r="H20730" s="915"/>
      <c r="I20730" s="915"/>
    </row>
    <row r="20731" spans="1:9">
      <c r="A20731" s="915"/>
      <c r="B20731" s="915"/>
      <c r="C20731" s="915"/>
      <c r="D20731" s="916"/>
      <c r="E20731" s="916"/>
      <c r="F20731" s="916"/>
      <c r="G20731" s="915"/>
      <c r="H20731" s="915"/>
      <c r="I20731" s="915"/>
    </row>
    <row r="20732" spans="1:9">
      <c r="A20732" s="915"/>
      <c r="B20732" s="915"/>
      <c r="C20732" s="915"/>
      <c r="D20732" s="916"/>
      <c r="E20732" s="916"/>
      <c r="F20732" s="916"/>
      <c r="G20732" s="915"/>
      <c r="H20732" s="915"/>
      <c r="I20732" s="915"/>
    </row>
    <row r="20733" spans="1:9">
      <c r="A20733" s="915"/>
      <c r="B20733" s="915"/>
      <c r="C20733" s="915"/>
      <c r="D20733" s="916"/>
      <c r="E20733" s="916"/>
      <c r="F20733" s="916"/>
      <c r="G20733" s="915"/>
      <c r="H20733" s="915"/>
      <c r="I20733" s="915"/>
    </row>
    <row r="20734" spans="1:9">
      <c r="A20734" s="915"/>
      <c r="B20734" s="915"/>
      <c r="C20734" s="915"/>
      <c r="D20734" s="916"/>
      <c r="E20734" s="916"/>
      <c r="F20734" s="916"/>
      <c r="G20734" s="915"/>
      <c r="H20734" s="915"/>
      <c r="I20734" s="915"/>
    </row>
    <row r="20735" spans="1:9">
      <c r="A20735" s="915"/>
      <c r="B20735" s="915"/>
      <c r="C20735" s="915"/>
      <c r="D20735" s="916"/>
      <c r="E20735" s="916"/>
      <c r="F20735" s="916"/>
      <c r="G20735" s="915"/>
      <c r="H20735" s="915"/>
      <c r="I20735" s="915"/>
    </row>
    <row r="20736" spans="1:9">
      <c r="A20736" s="915"/>
      <c r="B20736" s="915"/>
      <c r="C20736" s="915"/>
      <c r="D20736" s="916"/>
      <c r="E20736" s="916"/>
      <c r="F20736" s="916"/>
      <c r="G20736" s="915"/>
      <c r="H20736" s="915"/>
      <c r="I20736" s="915"/>
    </row>
    <row r="20737" spans="1:9">
      <c r="A20737" s="915"/>
      <c r="B20737" s="915"/>
      <c r="C20737" s="915"/>
      <c r="D20737" s="916"/>
      <c r="E20737" s="916"/>
      <c r="F20737" s="916"/>
      <c r="G20737" s="915"/>
      <c r="H20737" s="915"/>
      <c r="I20737" s="915"/>
    </row>
    <row r="20738" spans="1:9">
      <c r="A20738" s="915"/>
      <c r="B20738" s="915"/>
      <c r="C20738" s="915"/>
      <c r="D20738" s="916"/>
      <c r="E20738" s="916"/>
      <c r="F20738" s="916"/>
      <c r="G20738" s="915"/>
      <c r="H20738" s="915"/>
      <c r="I20738" s="915"/>
    </row>
    <row r="20739" spans="1:9">
      <c r="A20739" s="915"/>
      <c r="B20739" s="915"/>
      <c r="C20739" s="915"/>
      <c r="D20739" s="916"/>
      <c r="E20739" s="916"/>
      <c r="F20739" s="916"/>
      <c r="G20739" s="915"/>
      <c r="H20739" s="915"/>
      <c r="I20739" s="915"/>
    </row>
    <row r="20740" spans="1:9">
      <c r="A20740" s="915"/>
      <c r="B20740" s="915"/>
      <c r="C20740" s="915"/>
      <c r="D20740" s="916"/>
      <c r="E20740" s="916"/>
      <c r="F20740" s="916"/>
      <c r="G20740" s="915"/>
      <c r="H20740" s="915"/>
      <c r="I20740" s="915"/>
    </row>
    <row r="20741" spans="1:9">
      <c r="A20741" s="915"/>
      <c r="B20741" s="915"/>
      <c r="C20741" s="915"/>
      <c r="D20741" s="916"/>
      <c r="E20741" s="916"/>
      <c r="F20741" s="916"/>
      <c r="G20741" s="915"/>
      <c r="H20741" s="915"/>
      <c r="I20741" s="915"/>
    </row>
    <row r="20742" spans="1:9">
      <c r="A20742" s="915"/>
      <c r="B20742" s="915"/>
      <c r="C20742" s="915"/>
      <c r="D20742" s="916"/>
      <c r="E20742" s="916"/>
      <c r="F20742" s="916"/>
      <c r="G20742" s="915"/>
      <c r="H20742" s="915"/>
      <c r="I20742" s="915"/>
    </row>
    <row r="20743" spans="1:9">
      <c r="A20743" s="915"/>
      <c r="B20743" s="915"/>
      <c r="C20743" s="915"/>
      <c r="D20743" s="916"/>
      <c r="E20743" s="916"/>
      <c r="F20743" s="916"/>
      <c r="G20743" s="915"/>
      <c r="H20743" s="915"/>
      <c r="I20743" s="915"/>
    </row>
    <row r="20744" spans="1:9">
      <c r="A20744" s="915"/>
      <c r="B20744" s="915"/>
      <c r="C20744" s="915"/>
      <c r="D20744" s="916"/>
      <c r="E20744" s="916"/>
      <c r="F20744" s="916"/>
      <c r="G20744" s="915"/>
      <c r="H20744" s="915"/>
      <c r="I20744" s="915"/>
    </row>
    <row r="20745" spans="1:9">
      <c r="A20745" s="915"/>
      <c r="B20745" s="915"/>
      <c r="C20745" s="915"/>
      <c r="D20745" s="916"/>
      <c r="E20745" s="916"/>
      <c r="F20745" s="916"/>
      <c r="G20745" s="915"/>
      <c r="H20745" s="915"/>
      <c r="I20745" s="915"/>
    </row>
    <row r="20746" spans="1:9">
      <c r="A20746" s="915"/>
      <c r="B20746" s="915"/>
      <c r="C20746" s="915"/>
      <c r="D20746" s="916"/>
      <c r="E20746" s="916"/>
      <c r="F20746" s="916"/>
      <c r="G20746" s="915"/>
      <c r="H20746" s="915"/>
      <c r="I20746" s="915"/>
    </row>
    <row r="20747" spans="1:9">
      <c r="A20747" s="915"/>
      <c r="B20747" s="915"/>
      <c r="C20747" s="915"/>
      <c r="D20747" s="916"/>
      <c r="E20747" s="916"/>
      <c r="F20747" s="916"/>
      <c r="G20747" s="915"/>
      <c r="H20747" s="915"/>
      <c r="I20747" s="915"/>
    </row>
    <row r="20748" spans="1:9">
      <c r="A20748" s="915"/>
      <c r="B20748" s="915"/>
      <c r="C20748" s="915"/>
      <c r="D20748" s="916"/>
      <c r="E20748" s="916"/>
      <c r="F20748" s="916"/>
      <c r="G20748" s="915"/>
      <c r="H20748" s="915"/>
      <c r="I20748" s="915"/>
    </row>
    <row r="20749" spans="1:9">
      <c r="A20749" s="915"/>
      <c r="B20749" s="915"/>
      <c r="C20749" s="915"/>
      <c r="D20749" s="916"/>
      <c r="E20749" s="916"/>
      <c r="F20749" s="916"/>
      <c r="G20749" s="915"/>
      <c r="H20749" s="915"/>
      <c r="I20749" s="915"/>
    </row>
    <row r="20750" spans="1:9">
      <c r="A20750" s="915"/>
      <c r="B20750" s="915"/>
      <c r="C20750" s="915"/>
      <c r="D20750" s="916"/>
      <c r="E20750" s="916"/>
      <c r="F20750" s="916"/>
      <c r="G20750" s="915"/>
      <c r="H20750" s="915"/>
      <c r="I20750" s="915"/>
    </row>
    <row r="20751" spans="1:9">
      <c r="A20751" s="915"/>
      <c r="B20751" s="915"/>
      <c r="C20751" s="915"/>
      <c r="D20751" s="916"/>
      <c r="E20751" s="916"/>
      <c r="F20751" s="916"/>
      <c r="G20751" s="915"/>
      <c r="H20751" s="915"/>
      <c r="I20751" s="915"/>
    </row>
    <row r="20752" spans="1:9">
      <c r="A20752" s="915"/>
      <c r="B20752" s="915"/>
      <c r="C20752" s="915"/>
      <c r="D20752" s="916"/>
      <c r="E20752" s="916"/>
      <c r="F20752" s="916"/>
      <c r="G20752" s="915"/>
      <c r="H20752" s="915"/>
      <c r="I20752" s="915"/>
    </row>
    <row r="20753" spans="1:9">
      <c r="A20753" s="915"/>
      <c r="B20753" s="915"/>
      <c r="C20753" s="915"/>
      <c r="D20753" s="916"/>
      <c r="E20753" s="916"/>
      <c r="F20753" s="916"/>
      <c r="G20753" s="915"/>
      <c r="H20753" s="915"/>
      <c r="I20753" s="915"/>
    </row>
    <row r="20754" spans="1:9">
      <c r="A20754" s="915"/>
      <c r="B20754" s="915"/>
      <c r="C20754" s="915"/>
      <c r="D20754" s="916"/>
      <c r="E20754" s="916"/>
      <c r="F20754" s="916"/>
      <c r="G20754" s="915"/>
      <c r="H20754" s="915"/>
      <c r="I20754" s="915"/>
    </row>
    <row r="20755" spans="1:9">
      <c r="A20755" s="915"/>
      <c r="B20755" s="915"/>
      <c r="C20755" s="915"/>
      <c r="D20755" s="916"/>
      <c r="E20755" s="916"/>
      <c r="F20755" s="916"/>
      <c r="G20755" s="915"/>
      <c r="H20755" s="915"/>
      <c r="I20755" s="915"/>
    </row>
    <row r="20756" spans="1:9">
      <c r="A20756" s="915"/>
      <c r="B20756" s="915"/>
      <c r="C20756" s="915"/>
      <c r="D20756" s="916"/>
      <c r="E20756" s="916"/>
      <c r="F20756" s="916"/>
      <c r="G20756" s="915"/>
      <c r="H20756" s="915"/>
      <c r="I20756" s="915"/>
    </row>
    <row r="20757" spans="1:9">
      <c r="A20757" s="915"/>
      <c r="B20757" s="915"/>
      <c r="C20757" s="915"/>
      <c r="D20757" s="916"/>
      <c r="E20757" s="916"/>
      <c r="F20757" s="916"/>
      <c r="G20757" s="915"/>
      <c r="H20757" s="915"/>
      <c r="I20757" s="915"/>
    </row>
    <row r="20758" spans="1:9">
      <c r="A20758" s="915"/>
      <c r="B20758" s="915"/>
      <c r="C20758" s="915"/>
      <c r="D20758" s="916"/>
      <c r="E20758" s="916"/>
      <c r="F20758" s="916"/>
      <c r="G20758" s="915"/>
      <c r="H20758" s="915"/>
      <c r="I20758" s="915"/>
    </row>
    <row r="20759" spans="1:9">
      <c r="A20759" s="915"/>
      <c r="B20759" s="915"/>
      <c r="C20759" s="915"/>
      <c r="D20759" s="916"/>
      <c r="E20759" s="916"/>
      <c r="F20759" s="916"/>
      <c r="G20759" s="915"/>
      <c r="H20759" s="915"/>
      <c r="I20759" s="915"/>
    </row>
    <row r="20760" spans="1:9">
      <c r="A20760" s="915"/>
      <c r="B20760" s="915"/>
      <c r="C20760" s="915"/>
      <c r="D20760" s="916"/>
      <c r="E20760" s="916"/>
      <c r="F20760" s="916"/>
      <c r="G20760" s="915"/>
      <c r="H20760" s="915"/>
      <c r="I20760" s="915"/>
    </row>
    <row r="20761" spans="1:9">
      <c r="A20761" s="915"/>
      <c r="B20761" s="915"/>
      <c r="C20761" s="915"/>
      <c r="D20761" s="916"/>
      <c r="E20761" s="916"/>
      <c r="F20761" s="916"/>
      <c r="G20761" s="915"/>
      <c r="H20761" s="915"/>
      <c r="I20761" s="915"/>
    </row>
    <row r="20762" spans="1:9">
      <c r="A20762" s="915"/>
      <c r="B20762" s="915"/>
      <c r="C20762" s="915"/>
      <c r="D20762" s="916"/>
      <c r="E20762" s="916"/>
      <c r="F20762" s="916"/>
      <c r="G20762" s="915"/>
      <c r="H20762" s="915"/>
      <c r="I20762" s="915"/>
    </row>
    <row r="20763" spans="1:9">
      <c r="A20763" s="915"/>
      <c r="B20763" s="915"/>
      <c r="C20763" s="915"/>
      <c r="D20763" s="916"/>
      <c r="E20763" s="916"/>
      <c r="F20763" s="916"/>
      <c r="G20763" s="915"/>
      <c r="H20763" s="915"/>
      <c r="I20763" s="915"/>
    </row>
    <row r="20764" spans="1:9">
      <c r="A20764" s="915"/>
      <c r="B20764" s="915"/>
      <c r="C20764" s="915"/>
      <c r="D20764" s="916"/>
      <c r="E20764" s="916"/>
      <c r="F20764" s="916"/>
      <c r="G20764" s="915"/>
      <c r="H20764" s="915"/>
      <c r="I20764" s="915"/>
    </row>
    <row r="20765" spans="1:9">
      <c r="A20765" s="915"/>
      <c r="B20765" s="915"/>
      <c r="C20765" s="915"/>
      <c r="D20765" s="916"/>
      <c r="E20765" s="916"/>
      <c r="F20765" s="916"/>
      <c r="G20765" s="915"/>
      <c r="H20765" s="915"/>
      <c r="I20765" s="915"/>
    </row>
    <row r="20766" spans="1:9">
      <c r="A20766" s="915"/>
      <c r="B20766" s="915"/>
      <c r="C20766" s="915"/>
      <c r="D20766" s="916"/>
      <c r="E20766" s="916"/>
      <c r="F20766" s="916"/>
      <c r="G20766" s="915"/>
      <c r="H20766" s="915"/>
      <c r="I20766" s="915"/>
    </row>
    <row r="20767" spans="1:9">
      <c r="A20767" s="915"/>
      <c r="B20767" s="915"/>
      <c r="C20767" s="915"/>
      <c r="D20767" s="916"/>
      <c r="E20767" s="916"/>
      <c r="F20767" s="916"/>
      <c r="G20767" s="915"/>
      <c r="H20767" s="915"/>
      <c r="I20767" s="915"/>
    </row>
    <row r="20768" spans="1:9">
      <c r="A20768" s="915"/>
      <c r="B20768" s="915"/>
      <c r="C20768" s="915"/>
      <c r="D20768" s="916"/>
      <c r="E20768" s="916"/>
      <c r="F20768" s="916"/>
      <c r="G20768" s="915"/>
      <c r="H20768" s="915"/>
      <c r="I20768" s="915"/>
    </row>
    <row r="20769" spans="1:9">
      <c r="A20769" s="915"/>
      <c r="B20769" s="915"/>
      <c r="C20769" s="915"/>
      <c r="D20769" s="916"/>
      <c r="E20769" s="916"/>
      <c r="F20769" s="916"/>
      <c r="G20769" s="915"/>
      <c r="H20769" s="915"/>
      <c r="I20769" s="915"/>
    </row>
    <row r="20770" spans="1:9">
      <c r="A20770" s="915"/>
      <c r="B20770" s="915"/>
      <c r="C20770" s="915"/>
      <c r="D20770" s="916"/>
      <c r="E20770" s="916"/>
      <c r="F20770" s="916"/>
      <c r="G20770" s="915"/>
      <c r="H20770" s="915"/>
      <c r="I20770" s="915"/>
    </row>
    <row r="20771" spans="1:9">
      <c r="A20771" s="915"/>
      <c r="B20771" s="915"/>
      <c r="C20771" s="915"/>
      <c r="D20771" s="916"/>
      <c r="E20771" s="916"/>
      <c r="F20771" s="916"/>
      <c r="G20771" s="915"/>
      <c r="H20771" s="915"/>
      <c r="I20771" s="915"/>
    </row>
    <row r="20772" spans="1:9">
      <c r="A20772" s="915"/>
      <c r="B20772" s="915"/>
      <c r="C20772" s="915"/>
      <c r="D20772" s="916"/>
      <c r="E20772" s="916"/>
      <c r="F20772" s="916"/>
      <c r="G20772" s="915"/>
      <c r="H20772" s="915"/>
      <c r="I20772" s="915"/>
    </row>
    <row r="20773" spans="1:9">
      <c r="A20773" s="915"/>
      <c r="B20773" s="915"/>
      <c r="C20773" s="915"/>
      <c r="D20773" s="916"/>
      <c r="E20773" s="916"/>
      <c r="F20773" s="916"/>
      <c r="G20773" s="915"/>
      <c r="H20773" s="915"/>
      <c r="I20773" s="915"/>
    </row>
    <row r="20774" spans="1:9">
      <c r="A20774" s="915"/>
      <c r="B20774" s="915"/>
      <c r="C20774" s="915"/>
      <c r="D20774" s="916"/>
      <c r="E20774" s="916"/>
      <c r="F20774" s="916"/>
      <c r="G20774" s="915"/>
      <c r="H20774" s="915"/>
      <c r="I20774" s="915"/>
    </row>
    <row r="20775" spans="1:9">
      <c r="A20775" s="915"/>
      <c r="B20775" s="915"/>
      <c r="C20775" s="915"/>
      <c r="D20775" s="916"/>
      <c r="E20775" s="916"/>
      <c r="F20775" s="916"/>
      <c r="G20775" s="915"/>
      <c r="H20775" s="915"/>
      <c r="I20775" s="915"/>
    </row>
    <row r="20776" spans="1:9">
      <c r="A20776" s="915"/>
      <c r="B20776" s="915"/>
      <c r="C20776" s="915"/>
      <c r="D20776" s="916"/>
      <c r="E20776" s="916"/>
      <c r="F20776" s="916"/>
      <c r="G20776" s="915"/>
      <c r="H20776" s="915"/>
      <c r="I20776" s="915"/>
    </row>
    <row r="20777" spans="1:9">
      <c r="A20777" s="915"/>
      <c r="B20777" s="915"/>
      <c r="C20777" s="915"/>
      <c r="D20777" s="916"/>
      <c r="E20777" s="916"/>
      <c r="F20777" s="916"/>
      <c r="G20777" s="915"/>
      <c r="H20777" s="915"/>
      <c r="I20777" s="915"/>
    </row>
    <row r="20778" spans="1:9">
      <c r="A20778" s="915"/>
      <c r="B20778" s="915"/>
      <c r="C20778" s="915"/>
      <c r="D20778" s="916"/>
      <c r="E20778" s="916"/>
      <c r="F20778" s="916"/>
      <c r="G20778" s="915"/>
      <c r="H20778" s="915"/>
      <c r="I20778" s="915"/>
    </row>
    <row r="20779" spans="1:9">
      <c r="A20779" s="915"/>
      <c r="B20779" s="915"/>
      <c r="C20779" s="915"/>
      <c r="D20779" s="916"/>
      <c r="E20779" s="916"/>
      <c r="F20779" s="916"/>
      <c r="G20779" s="915"/>
      <c r="H20779" s="915"/>
      <c r="I20779" s="915"/>
    </row>
    <row r="20780" spans="1:9">
      <c r="A20780" s="915"/>
      <c r="B20780" s="915"/>
      <c r="C20780" s="915"/>
      <c r="D20780" s="916"/>
      <c r="E20780" s="916"/>
      <c r="F20780" s="916"/>
      <c r="G20780" s="915"/>
      <c r="H20780" s="915"/>
      <c r="I20780" s="915"/>
    </row>
    <row r="20781" spans="1:9">
      <c r="A20781" s="915"/>
      <c r="B20781" s="915"/>
      <c r="C20781" s="915"/>
      <c r="D20781" s="916"/>
      <c r="E20781" s="916"/>
      <c r="F20781" s="916"/>
      <c r="G20781" s="915"/>
      <c r="H20781" s="915"/>
      <c r="I20781" s="915"/>
    </row>
    <row r="20782" spans="1:9">
      <c r="A20782" s="915"/>
      <c r="B20782" s="915"/>
      <c r="C20782" s="915"/>
      <c r="D20782" s="916"/>
      <c r="E20782" s="916"/>
      <c r="F20782" s="916"/>
      <c r="G20782" s="915"/>
      <c r="H20782" s="915"/>
      <c r="I20782" s="915"/>
    </row>
    <row r="20783" spans="1:9">
      <c r="A20783" s="915"/>
      <c r="B20783" s="915"/>
      <c r="C20783" s="915"/>
      <c r="D20783" s="916"/>
      <c r="E20783" s="916"/>
      <c r="F20783" s="916"/>
      <c r="G20783" s="915"/>
      <c r="H20783" s="915"/>
      <c r="I20783" s="915"/>
    </row>
    <row r="20784" spans="1:9">
      <c r="A20784" s="915"/>
      <c r="B20784" s="915"/>
      <c r="C20784" s="915"/>
      <c r="D20784" s="916"/>
      <c r="E20784" s="916"/>
      <c r="F20784" s="916"/>
      <c r="G20784" s="915"/>
      <c r="H20784" s="915"/>
      <c r="I20784" s="915"/>
    </row>
    <row r="20785" spans="1:9">
      <c r="A20785" s="915"/>
      <c r="B20785" s="915"/>
      <c r="C20785" s="915"/>
      <c r="D20785" s="916"/>
      <c r="E20785" s="916"/>
      <c r="F20785" s="916"/>
      <c r="G20785" s="915"/>
      <c r="H20785" s="915"/>
      <c r="I20785" s="915"/>
    </row>
    <row r="20786" spans="1:9">
      <c r="A20786" s="915"/>
      <c r="B20786" s="915"/>
      <c r="C20786" s="915"/>
      <c r="D20786" s="916"/>
      <c r="E20786" s="916"/>
      <c r="F20786" s="916"/>
      <c r="G20786" s="915"/>
      <c r="H20786" s="915"/>
      <c r="I20786" s="915"/>
    </row>
    <row r="20787" spans="1:9">
      <c r="A20787" s="915"/>
      <c r="B20787" s="915"/>
      <c r="C20787" s="915"/>
      <c r="D20787" s="916"/>
      <c r="E20787" s="916"/>
      <c r="F20787" s="916"/>
      <c r="G20787" s="915"/>
      <c r="H20787" s="915"/>
      <c r="I20787" s="915"/>
    </row>
    <row r="20788" spans="1:9">
      <c r="A20788" s="915"/>
      <c r="B20788" s="915"/>
      <c r="C20788" s="915"/>
      <c r="D20788" s="916"/>
      <c r="E20788" s="916"/>
      <c r="F20788" s="916"/>
      <c r="G20788" s="915"/>
      <c r="H20788" s="915"/>
      <c r="I20788" s="915"/>
    </row>
    <row r="20789" spans="1:9">
      <c r="A20789" s="915"/>
      <c r="B20789" s="915"/>
      <c r="C20789" s="915"/>
      <c r="D20789" s="916"/>
      <c r="E20789" s="916"/>
      <c r="F20789" s="916"/>
      <c r="G20789" s="915"/>
      <c r="H20789" s="915"/>
      <c r="I20789" s="915"/>
    </row>
    <row r="20790" spans="1:9">
      <c r="A20790" s="915"/>
      <c r="B20790" s="915"/>
      <c r="C20790" s="915"/>
      <c r="D20790" s="916"/>
      <c r="E20790" s="916"/>
      <c r="F20790" s="916"/>
      <c r="G20790" s="915"/>
      <c r="H20790" s="915"/>
      <c r="I20790" s="915"/>
    </row>
    <row r="20791" spans="1:9">
      <c r="A20791" s="915"/>
      <c r="B20791" s="915"/>
      <c r="C20791" s="915"/>
      <c r="D20791" s="916"/>
      <c r="E20791" s="916"/>
      <c r="F20791" s="916"/>
      <c r="G20791" s="915"/>
      <c r="H20791" s="915"/>
      <c r="I20791" s="915"/>
    </row>
    <row r="20792" spans="1:9">
      <c r="A20792" s="915"/>
      <c r="B20792" s="915"/>
      <c r="C20792" s="915"/>
      <c r="D20792" s="916"/>
      <c r="E20792" s="916"/>
      <c r="F20792" s="916"/>
      <c r="G20792" s="915"/>
      <c r="H20792" s="915"/>
      <c r="I20792" s="915"/>
    </row>
    <row r="20793" spans="1:9">
      <c r="A20793" s="915"/>
      <c r="B20793" s="915"/>
      <c r="C20793" s="915"/>
      <c r="D20793" s="916"/>
      <c r="E20793" s="916"/>
      <c r="F20793" s="916"/>
      <c r="G20793" s="915"/>
      <c r="H20793" s="915"/>
      <c r="I20793" s="915"/>
    </row>
    <row r="20794" spans="1:9">
      <c r="A20794" s="915"/>
      <c r="B20794" s="915"/>
      <c r="C20794" s="915"/>
      <c r="D20794" s="916"/>
      <c r="E20794" s="916"/>
      <c r="F20794" s="916"/>
      <c r="G20794" s="915"/>
      <c r="H20794" s="915"/>
      <c r="I20794" s="915"/>
    </row>
    <row r="20795" spans="1:9">
      <c r="A20795" s="915"/>
      <c r="B20795" s="915"/>
      <c r="C20795" s="915"/>
      <c r="D20795" s="916"/>
      <c r="E20795" s="916"/>
      <c r="F20795" s="916"/>
      <c r="G20795" s="915"/>
      <c r="H20795" s="915"/>
      <c r="I20795" s="915"/>
    </row>
    <row r="20796" spans="1:9">
      <c r="A20796" s="915"/>
      <c r="B20796" s="915"/>
      <c r="C20796" s="915"/>
      <c r="D20796" s="916"/>
      <c r="E20796" s="916"/>
      <c r="F20796" s="916"/>
      <c r="G20796" s="915"/>
      <c r="H20796" s="915"/>
      <c r="I20796" s="915"/>
    </row>
    <row r="20797" spans="1:9">
      <c r="A20797" s="915"/>
      <c r="B20797" s="915"/>
      <c r="C20797" s="915"/>
      <c r="D20797" s="916"/>
      <c r="E20797" s="916"/>
      <c r="F20797" s="916"/>
      <c r="G20797" s="915"/>
      <c r="H20797" s="915"/>
      <c r="I20797" s="915"/>
    </row>
    <row r="20798" spans="1:9">
      <c r="A20798" s="915"/>
      <c r="B20798" s="915"/>
      <c r="C20798" s="915"/>
      <c r="D20798" s="916"/>
      <c r="E20798" s="916"/>
      <c r="F20798" s="916"/>
      <c r="G20798" s="915"/>
      <c r="H20798" s="915"/>
      <c r="I20798" s="915"/>
    </row>
    <row r="20799" spans="1:9">
      <c r="A20799" s="915"/>
      <c r="B20799" s="915"/>
      <c r="C20799" s="915"/>
      <c r="D20799" s="916"/>
      <c r="E20799" s="916"/>
      <c r="F20799" s="916"/>
      <c r="G20799" s="915"/>
      <c r="H20799" s="915"/>
      <c r="I20799" s="915"/>
    </row>
    <row r="20800" spans="1:9">
      <c r="A20800" s="915"/>
      <c r="B20800" s="915"/>
      <c r="C20800" s="915"/>
      <c r="D20800" s="916"/>
      <c r="E20800" s="916"/>
      <c r="F20800" s="916"/>
      <c r="G20800" s="915"/>
      <c r="H20800" s="915"/>
      <c r="I20800" s="915"/>
    </row>
    <row r="20801" spans="1:9">
      <c r="A20801" s="915"/>
      <c r="B20801" s="915"/>
      <c r="C20801" s="915"/>
      <c r="D20801" s="916"/>
      <c r="E20801" s="916"/>
      <c r="F20801" s="916"/>
      <c r="G20801" s="915"/>
      <c r="H20801" s="915"/>
      <c r="I20801" s="915"/>
    </row>
    <row r="20802" spans="1:9">
      <c r="A20802" s="915"/>
      <c r="B20802" s="915"/>
      <c r="C20802" s="915"/>
      <c r="D20802" s="916"/>
      <c r="E20802" s="916"/>
      <c r="F20802" s="916"/>
      <c r="G20802" s="915"/>
      <c r="H20802" s="915"/>
      <c r="I20802" s="915"/>
    </row>
    <row r="20803" spans="1:9">
      <c r="A20803" s="915"/>
      <c r="B20803" s="915"/>
      <c r="C20803" s="915"/>
      <c r="D20803" s="916"/>
      <c r="E20803" s="916"/>
      <c r="F20803" s="916"/>
      <c r="G20803" s="915"/>
      <c r="H20803" s="915"/>
      <c r="I20803" s="915"/>
    </row>
    <row r="20804" spans="1:9">
      <c r="A20804" s="915"/>
      <c r="B20804" s="915"/>
      <c r="C20804" s="915"/>
      <c r="D20804" s="916"/>
      <c r="E20804" s="916"/>
      <c r="F20804" s="916"/>
      <c r="G20804" s="915"/>
      <c r="H20804" s="915"/>
      <c r="I20804" s="915"/>
    </row>
    <row r="20805" spans="1:9">
      <c r="A20805" s="915"/>
      <c r="B20805" s="915"/>
      <c r="C20805" s="915"/>
      <c r="D20805" s="916"/>
      <c r="E20805" s="916"/>
      <c r="F20805" s="916"/>
      <c r="G20805" s="915"/>
      <c r="H20805" s="915"/>
      <c r="I20805" s="915"/>
    </row>
    <row r="20806" spans="1:9">
      <c r="A20806" s="915"/>
      <c r="B20806" s="915"/>
      <c r="C20806" s="915"/>
      <c r="D20806" s="916"/>
      <c r="E20806" s="916"/>
      <c r="F20806" s="916"/>
      <c r="G20806" s="915"/>
      <c r="H20806" s="915"/>
      <c r="I20806" s="915"/>
    </row>
    <row r="20807" spans="1:9">
      <c r="A20807" s="915"/>
      <c r="B20807" s="915"/>
      <c r="C20807" s="915"/>
      <c r="D20807" s="916"/>
      <c r="E20807" s="916"/>
      <c r="F20807" s="916"/>
      <c r="G20807" s="915"/>
      <c r="H20807" s="915"/>
      <c r="I20807" s="915"/>
    </row>
    <row r="20808" spans="1:9">
      <c r="A20808" s="915"/>
      <c r="B20808" s="915"/>
      <c r="C20808" s="915"/>
      <c r="D20808" s="916"/>
      <c r="E20808" s="916"/>
      <c r="F20808" s="916"/>
      <c r="G20808" s="915"/>
      <c r="H20808" s="915"/>
      <c r="I20808" s="915"/>
    </row>
    <row r="20809" spans="1:9">
      <c r="A20809" s="915"/>
      <c r="B20809" s="915"/>
      <c r="C20809" s="915"/>
      <c r="D20809" s="916"/>
      <c r="E20809" s="916"/>
      <c r="F20809" s="916"/>
      <c r="G20809" s="915"/>
      <c r="H20809" s="915"/>
      <c r="I20809" s="915"/>
    </row>
    <row r="20810" spans="1:9">
      <c r="A20810" s="915"/>
      <c r="B20810" s="915"/>
      <c r="C20810" s="915"/>
      <c r="D20810" s="916"/>
      <c r="E20810" s="916"/>
      <c r="F20810" s="916"/>
      <c r="G20810" s="915"/>
      <c r="H20810" s="915"/>
      <c r="I20810" s="915"/>
    </row>
    <row r="20811" spans="1:9">
      <c r="A20811" s="915"/>
      <c r="B20811" s="915"/>
      <c r="C20811" s="915"/>
      <c r="D20811" s="916"/>
      <c r="E20811" s="916"/>
      <c r="F20811" s="916"/>
      <c r="G20811" s="915"/>
      <c r="H20811" s="915"/>
      <c r="I20811" s="915"/>
    </row>
    <row r="20812" spans="1:9">
      <c r="A20812" s="915"/>
      <c r="B20812" s="915"/>
      <c r="C20812" s="915"/>
      <c r="D20812" s="916"/>
      <c r="E20812" s="916"/>
      <c r="F20812" s="916"/>
      <c r="G20812" s="915"/>
      <c r="H20812" s="915"/>
      <c r="I20812" s="915"/>
    </row>
    <row r="20813" spans="1:9">
      <c r="A20813" s="915"/>
      <c r="B20813" s="915"/>
      <c r="C20813" s="915"/>
      <c r="D20813" s="916"/>
      <c r="E20813" s="916"/>
      <c r="F20813" s="916"/>
      <c r="G20813" s="915"/>
      <c r="H20813" s="915"/>
      <c r="I20813" s="915"/>
    </row>
    <row r="20814" spans="1:9">
      <c r="A20814" s="915"/>
      <c r="B20814" s="915"/>
      <c r="C20814" s="915"/>
      <c r="D20814" s="916"/>
      <c r="E20814" s="916"/>
      <c r="F20814" s="916"/>
      <c r="G20814" s="915"/>
      <c r="H20814" s="915"/>
      <c r="I20814" s="915"/>
    </row>
    <row r="20815" spans="1:9">
      <c r="A20815" s="915"/>
      <c r="B20815" s="915"/>
      <c r="C20815" s="915"/>
      <c r="D20815" s="916"/>
      <c r="E20815" s="916"/>
      <c r="F20815" s="916"/>
      <c r="G20815" s="915"/>
      <c r="H20815" s="915"/>
      <c r="I20815" s="915"/>
    </row>
    <row r="20816" spans="1:9">
      <c r="A20816" s="915"/>
      <c r="B20816" s="915"/>
      <c r="C20816" s="915"/>
      <c r="D20816" s="916"/>
      <c r="E20816" s="916"/>
      <c r="F20816" s="916"/>
      <c r="G20816" s="915"/>
      <c r="H20816" s="915"/>
      <c r="I20816" s="915"/>
    </row>
    <row r="20817" spans="1:9">
      <c r="A20817" s="915"/>
      <c r="B20817" s="915"/>
      <c r="C20817" s="915"/>
      <c r="D20817" s="916"/>
      <c r="E20817" s="916"/>
      <c r="F20817" s="916"/>
      <c r="G20817" s="915"/>
      <c r="H20817" s="915"/>
      <c r="I20817" s="915"/>
    </row>
    <row r="20818" spans="1:9">
      <c r="A20818" s="915"/>
      <c r="B20818" s="915"/>
      <c r="C20818" s="915"/>
      <c r="D20818" s="916"/>
      <c r="E20818" s="916"/>
      <c r="F20818" s="916"/>
      <c r="G20818" s="915"/>
      <c r="H20818" s="915"/>
      <c r="I20818" s="915"/>
    </row>
    <row r="20819" spans="1:9">
      <c r="A20819" s="915"/>
      <c r="B20819" s="915"/>
      <c r="C20819" s="915"/>
      <c r="D20819" s="916"/>
      <c r="E20819" s="916"/>
      <c r="F20819" s="916"/>
      <c r="G20819" s="915"/>
      <c r="H20819" s="915"/>
      <c r="I20819" s="915"/>
    </row>
    <row r="20820" spans="1:9">
      <c r="A20820" s="915"/>
      <c r="B20820" s="915"/>
      <c r="C20820" s="915"/>
      <c r="D20820" s="916"/>
      <c r="E20820" s="916"/>
      <c r="F20820" s="916"/>
      <c r="G20820" s="915"/>
      <c r="H20820" s="915"/>
      <c r="I20820" s="915"/>
    </row>
    <row r="20821" spans="1:9">
      <c r="A20821" s="915"/>
      <c r="B20821" s="915"/>
      <c r="C20821" s="915"/>
      <c r="D20821" s="916"/>
      <c r="E20821" s="916"/>
      <c r="F20821" s="916"/>
      <c r="G20821" s="915"/>
      <c r="H20821" s="915"/>
      <c r="I20821" s="915"/>
    </row>
    <row r="20822" spans="1:9">
      <c r="A20822" s="915"/>
      <c r="B20822" s="915"/>
      <c r="C20822" s="915"/>
      <c r="D20822" s="916"/>
      <c r="E20822" s="916"/>
      <c r="F20822" s="916"/>
      <c r="G20822" s="915"/>
      <c r="H20822" s="915"/>
      <c r="I20822" s="915"/>
    </row>
    <row r="20823" spans="1:9">
      <c r="A20823" s="915"/>
      <c r="B20823" s="915"/>
      <c r="C20823" s="915"/>
      <c r="D20823" s="916"/>
      <c r="E20823" s="916"/>
      <c r="F20823" s="916"/>
      <c r="G20823" s="915"/>
      <c r="H20823" s="915"/>
      <c r="I20823" s="915"/>
    </row>
    <row r="20824" spans="1:9">
      <c r="A20824" s="915"/>
      <c r="B20824" s="915"/>
      <c r="C20824" s="915"/>
      <c r="D20824" s="916"/>
      <c r="E20824" s="916"/>
      <c r="F20824" s="916"/>
      <c r="G20824" s="915"/>
      <c r="H20824" s="915"/>
      <c r="I20824" s="915"/>
    </row>
    <row r="20825" spans="1:9">
      <c r="A20825" s="915"/>
      <c r="B20825" s="915"/>
      <c r="C20825" s="915"/>
      <c r="D20825" s="916"/>
      <c r="E20825" s="916"/>
      <c r="F20825" s="916"/>
      <c r="G20825" s="915"/>
      <c r="H20825" s="915"/>
      <c r="I20825" s="915"/>
    </row>
    <row r="20826" spans="1:9">
      <c r="A20826" s="915"/>
      <c r="B20826" s="915"/>
      <c r="C20826" s="915"/>
      <c r="D20826" s="916"/>
      <c r="E20826" s="916"/>
      <c r="F20826" s="916"/>
      <c r="G20826" s="915"/>
      <c r="H20826" s="915"/>
      <c r="I20826" s="915"/>
    </row>
    <row r="20827" spans="1:9">
      <c r="A20827" s="915"/>
      <c r="B20827" s="915"/>
      <c r="C20827" s="915"/>
      <c r="D20827" s="916"/>
      <c r="E20827" s="916"/>
      <c r="F20827" s="916"/>
      <c r="G20827" s="915"/>
      <c r="H20827" s="915"/>
      <c r="I20827" s="915"/>
    </row>
    <row r="20828" spans="1:9">
      <c r="A20828" s="915"/>
      <c r="B20828" s="915"/>
      <c r="C20828" s="915"/>
      <c r="D20828" s="916"/>
      <c r="E20828" s="916"/>
      <c r="F20828" s="916"/>
      <c r="G20828" s="915"/>
      <c r="H20828" s="915"/>
      <c r="I20828" s="915"/>
    </row>
    <row r="20829" spans="1:9">
      <c r="A20829" s="915"/>
      <c r="B20829" s="915"/>
      <c r="C20829" s="915"/>
      <c r="D20829" s="916"/>
      <c r="E20829" s="916"/>
      <c r="F20829" s="916"/>
      <c r="G20829" s="915"/>
      <c r="H20829" s="915"/>
      <c r="I20829" s="915"/>
    </row>
    <row r="20830" spans="1:9">
      <c r="A20830" s="915"/>
      <c r="B20830" s="915"/>
      <c r="C20830" s="915"/>
      <c r="D20830" s="916"/>
      <c r="E20830" s="916"/>
      <c r="F20830" s="916"/>
      <c r="G20830" s="915"/>
      <c r="H20830" s="915"/>
      <c r="I20830" s="915"/>
    </row>
    <row r="20831" spans="1:9">
      <c r="A20831" s="915"/>
      <c r="B20831" s="915"/>
      <c r="C20831" s="915"/>
      <c r="D20831" s="916"/>
      <c r="E20831" s="916"/>
      <c r="F20831" s="916"/>
      <c r="G20831" s="915"/>
      <c r="H20831" s="915"/>
      <c r="I20831" s="915"/>
    </row>
    <row r="20832" spans="1:9">
      <c r="A20832" s="915"/>
      <c r="B20832" s="915"/>
      <c r="C20832" s="915"/>
      <c r="D20832" s="916"/>
      <c r="E20832" s="916"/>
      <c r="F20832" s="916"/>
      <c r="G20832" s="915"/>
      <c r="H20832" s="915"/>
      <c r="I20832" s="915"/>
    </row>
    <row r="20833" spans="1:9">
      <c r="A20833" s="915"/>
      <c r="B20833" s="915"/>
      <c r="C20833" s="915"/>
      <c r="D20833" s="916"/>
      <c r="E20833" s="916"/>
      <c r="F20833" s="916"/>
      <c r="G20833" s="915"/>
      <c r="H20833" s="915"/>
      <c r="I20833" s="915"/>
    </row>
    <row r="20834" spans="1:9">
      <c r="A20834" s="915"/>
      <c r="B20834" s="915"/>
      <c r="C20834" s="915"/>
      <c r="D20834" s="916"/>
      <c r="E20834" s="916"/>
      <c r="F20834" s="916"/>
      <c r="G20834" s="915"/>
      <c r="H20834" s="915"/>
      <c r="I20834" s="915"/>
    </row>
    <row r="20835" spans="1:9">
      <c r="A20835" s="915"/>
      <c r="B20835" s="915"/>
      <c r="C20835" s="915"/>
      <c r="D20835" s="916"/>
      <c r="E20835" s="916"/>
      <c r="F20835" s="916"/>
      <c r="G20835" s="915"/>
      <c r="H20835" s="915"/>
      <c r="I20835" s="915"/>
    </row>
    <row r="20836" spans="1:9">
      <c r="A20836" s="915"/>
      <c r="B20836" s="915"/>
      <c r="C20836" s="915"/>
      <c r="D20836" s="916"/>
      <c r="E20836" s="916"/>
      <c r="F20836" s="916"/>
      <c r="G20836" s="915"/>
      <c r="H20836" s="915"/>
      <c r="I20836" s="915"/>
    </row>
    <row r="20837" spans="1:9">
      <c r="A20837" s="915"/>
      <c r="B20837" s="915"/>
      <c r="C20837" s="915"/>
      <c r="D20837" s="916"/>
      <c r="E20837" s="916"/>
      <c r="F20837" s="916"/>
      <c r="G20837" s="915"/>
      <c r="H20837" s="915"/>
      <c r="I20837" s="915"/>
    </row>
    <row r="20838" spans="1:9">
      <c r="A20838" s="915"/>
      <c r="B20838" s="915"/>
      <c r="C20838" s="915"/>
      <c r="D20838" s="916"/>
      <c r="E20838" s="916"/>
      <c r="F20838" s="916"/>
      <c r="G20838" s="915"/>
      <c r="H20838" s="915"/>
      <c r="I20838" s="915"/>
    </row>
    <row r="20839" spans="1:9">
      <c r="A20839" s="915"/>
      <c r="B20839" s="915"/>
      <c r="C20839" s="915"/>
      <c r="D20839" s="916"/>
      <c r="E20839" s="916"/>
      <c r="F20839" s="916"/>
      <c r="G20839" s="915"/>
      <c r="H20839" s="915"/>
      <c r="I20839" s="915"/>
    </row>
    <row r="20840" spans="1:9">
      <c r="A20840" s="915"/>
      <c r="B20840" s="915"/>
      <c r="C20840" s="915"/>
      <c r="D20840" s="916"/>
      <c r="E20840" s="916"/>
      <c r="F20840" s="916"/>
      <c r="G20840" s="915"/>
      <c r="H20840" s="915"/>
      <c r="I20840" s="915"/>
    </row>
    <row r="20841" spans="1:9">
      <c r="A20841" s="915"/>
      <c r="B20841" s="915"/>
      <c r="C20841" s="915"/>
      <c r="D20841" s="916"/>
      <c r="E20841" s="916"/>
      <c r="F20841" s="916"/>
      <c r="G20841" s="915"/>
      <c r="H20841" s="915"/>
      <c r="I20841" s="915"/>
    </row>
    <row r="20842" spans="1:9">
      <c r="A20842" s="915"/>
      <c r="B20842" s="915"/>
      <c r="C20842" s="915"/>
      <c r="D20842" s="916"/>
      <c r="E20842" s="916"/>
      <c r="F20842" s="916"/>
      <c r="G20842" s="915"/>
      <c r="H20842" s="915"/>
      <c r="I20842" s="915"/>
    </row>
    <row r="20843" spans="1:9">
      <c r="A20843" s="915"/>
      <c r="B20843" s="915"/>
      <c r="C20843" s="915"/>
      <c r="D20843" s="916"/>
      <c r="E20843" s="916"/>
      <c r="F20843" s="916"/>
      <c r="G20843" s="915"/>
      <c r="H20843" s="915"/>
      <c r="I20843" s="915"/>
    </row>
    <row r="20844" spans="1:9">
      <c r="A20844" s="915"/>
      <c r="B20844" s="915"/>
      <c r="C20844" s="915"/>
      <c r="D20844" s="916"/>
      <c r="E20844" s="916"/>
      <c r="F20844" s="916"/>
      <c r="G20844" s="915"/>
      <c r="H20844" s="915"/>
      <c r="I20844" s="915"/>
    </row>
    <row r="20845" spans="1:9">
      <c r="A20845" s="915"/>
      <c r="B20845" s="915"/>
      <c r="C20845" s="915"/>
      <c r="D20845" s="916"/>
      <c r="E20845" s="916"/>
      <c r="F20845" s="916"/>
      <c r="G20845" s="915"/>
      <c r="H20845" s="915"/>
      <c r="I20845" s="915"/>
    </row>
    <row r="20846" spans="1:9">
      <c r="A20846" s="915"/>
      <c r="B20846" s="915"/>
      <c r="C20846" s="915"/>
      <c r="D20846" s="916"/>
      <c r="E20846" s="916"/>
      <c r="F20846" s="916"/>
      <c r="G20846" s="915"/>
      <c r="H20846" s="915"/>
      <c r="I20846" s="915"/>
    </row>
    <row r="20847" spans="1:9">
      <c r="A20847" s="915"/>
      <c r="B20847" s="915"/>
      <c r="C20847" s="915"/>
      <c r="D20847" s="916"/>
      <c r="E20847" s="916"/>
      <c r="F20847" s="916"/>
      <c r="G20847" s="915"/>
      <c r="H20847" s="915"/>
      <c r="I20847" s="915"/>
    </row>
    <row r="20848" spans="1:9">
      <c r="A20848" s="915"/>
      <c r="B20848" s="915"/>
      <c r="C20848" s="915"/>
      <c r="D20848" s="916"/>
      <c r="E20848" s="916"/>
      <c r="F20848" s="916"/>
      <c r="G20848" s="915"/>
      <c r="H20848" s="915"/>
      <c r="I20848" s="915"/>
    </row>
    <row r="20849" spans="1:9">
      <c r="A20849" s="915"/>
      <c r="B20849" s="915"/>
      <c r="C20849" s="915"/>
      <c r="D20849" s="916"/>
      <c r="E20849" s="916"/>
      <c r="F20849" s="916"/>
      <c r="G20849" s="915"/>
      <c r="H20849" s="915"/>
      <c r="I20849" s="915"/>
    </row>
    <row r="20850" spans="1:9">
      <c r="A20850" s="915"/>
      <c r="B20850" s="915"/>
      <c r="C20850" s="915"/>
      <c r="D20850" s="916"/>
      <c r="E20850" s="916"/>
      <c r="F20850" s="916"/>
      <c r="G20850" s="915"/>
      <c r="H20850" s="915"/>
      <c r="I20850" s="915"/>
    </row>
    <row r="20851" spans="1:9">
      <c r="A20851" s="915"/>
      <c r="B20851" s="915"/>
      <c r="C20851" s="915"/>
      <c r="D20851" s="916"/>
      <c r="E20851" s="916"/>
      <c r="F20851" s="916"/>
      <c r="G20851" s="915"/>
      <c r="H20851" s="915"/>
      <c r="I20851" s="915"/>
    </row>
    <row r="20852" spans="1:9">
      <c r="A20852" s="915"/>
      <c r="B20852" s="915"/>
      <c r="C20852" s="915"/>
      <c r="D20852" s="916"/>
      <c r="E20852" s="916"/>
      <c r="F20852" s="916"/>
      <c r="G20852" s="915"/>
      <c r="H20852" s="915"/>
      <c r="I20852" s="915"/>
    </row>
    <row r="20853" spans="1:9">
      <c r="A20853" s="915"/>
      <c r="B20853" s="915"/>
      <c r="C20853" s="915"/>
      <c r="D20853" s="916"/>
      <c r="E20853" s="916"/>
      <c r="F20853" s="916"/>
      <c r="G20853" s="915"/>
      <c r="H20853" s="915"/>
      <c r="I20853" s="915"/>
    </row>
    <row r="20854" spans="1:9">
      <c r="A20854" s="915"/>
      <c r="B20854" s="915"/>
      <c r="C20854" s="915"/>
      <c r="D20854" s="916"/>
      <c r="E20854" s="916"/>
      <c r="F20854" s="916"/>
      <c r="G20854" s="915"/>
      <c r="H20854" s="915"/>
      <c r="I20854" s="915"/>
    </row>
    <row r="20855" spans="1:9">
      <c r="A20855" s="915"/>
      <c r="B20855" s="915"/>
      <c r="C20855" s="915"/>
      <c r="D20855" s="916"/>
      <c r="E20855" s="916"/>
      <c r="F20855" s="916"/>
      <c r="G20855" s="915"/>
      <c r="H20855" s="915"/>
      <c r="I20855" s="915"/>
    </row>
    <row r="20856" spans="1:9">
      <c r="A20856" s="915"/>
      <c r="B20856" s="915"/>
      <c r="C20856" s="915"/>
      <c r="D20856" s="916"/>
      <c r="E20856" s="916"/>
      <c r="F20856" s="916"/>
      <c r="G20856" s="915"/>
      <c r="H20856" s="915"/>
      <c r="I20856" s="915"/>
    </row>
    <row r="20857" spans="1:9">
      <c r="A20857" s="915"/>
      <c r="B20857" s="915"/>
      <c r="C20857" s="915"/>
      <c r="D20857" s="916"/>
      <c r="E20857" s="916"/>
      <c r="F20857" s="916"/>
      <c r="G20857" s="915"/>
      <c r="H20857" s="915"/>
      <c r="I20857" s="915"/>
    </row>
    <row r="20858" spans="1:9">
      <c r="A20858" s="915"/>
      <c r="B20858" s="915"/>
      <c r="C20858" s="915"/>
      <c r="D20858" s="916"/>
      <c r="E20858" s="916"/>
      <c r="F20858" s="916"/>
      <c r="G20858" s="915"/>
      <c r="H20858" s="915"/>
      <c r="I20858" s="915"/>
    </row>
    <row r="20859" spans="1:9">
      <c r="A20859" s="915"/>
      <c r="B20859" s="915"/>
      <c r="C20859" s="915"/>
      <c r="D20859" s="916"/>
      <c r="E20859" s="916"/>
      <c r="F20859" s="916"/>
      <c r="G20859" s="915"/>
      <c r="H20859" s="915"/>
      <c r="I20859" s="915"/>
    </row>
    <row r="20860" spans="1:9">
      <c r="A20860" s="915"/>
      <c r="B20860" s="915"/>
      <c r="C20860" s="915"/>
      <c r="D20860" s="916"/>
      <c r="E20860" s="916"/>
      <c r="F20860" s="916"/>
      <c r="G20860" s="915"/>
      <c r="H20860" s="915"/>
      <c r="I20860" s="915"/>
    </row>
    <row r="20861" spans="1:9">
      <c r="A20861" s="915"/>
      <c r="B20861" s="915"/>
      <c r="C20861" s="915"/>
      <c r="D20861" s="916"/>
      <c r="E20861" s="916"/>
      <c r="F20861" s="916"/>
      <c r="G20861" s="915"/>
      <c r="H20861" s="915"/>
      <c r="I20861" s="915"/>
    </row>
    <row r="20862" spans="1:9">
      <c r="A20862" s="915"/>
      <c r="B20862" s="915"/>
      <c r="C20862" s="915"/>
      <c r="D20862" s="916"/>
      <c r="E20862" s="916"/>
      <c r="F20862" s="916"/>
      <c r="G20862" s="915"/>
      <c r="H20862" s="915"/>
      <c r="I20862" s="915"/>
    </row>
    <row r="20863" spans="1:9">
      <c r="A20863" s="915"/>
      <c r="B20863" s="915"/>
      <c r="C20863" s="915"/>
      <c r="D20863" s="916"/>
      <c r="E20863" s="916"/>
      <c r="F20863" s="916"/>
      <c r="G20863" s="915"/>
      <c r="H20863" s="915"/>
      <c r="I20863" s="915"/>
    </row>
    <row r="20864" spans="1:9">
      <c r="A20864" s="915"/>
      <c r="B20864" s="915"/>
      <c r="C20864" s="915"/>
      <c r="D20864" s="916"/>
      <c r="E20864" s="916"/>
      <c r="F20864" s="916"/>
      <c r="G20864" s="915"/>
      <c r="H20864" s="915"/>
      <c r="I20864" s="915"/>
    </row>
    <row r="20865" spans="1:9">
      <c r="A20865" s="915"/>
      <c r="B20865" s="915"/>
      <c r="C20865" s="915"/>
      <c r="D20865" s="916"/>
      <c r="E20865" s="916"/>
      <c r="F20865" s="916"/>
      <c r="G20865" s="915"/>
      <c r="H20865" s="915"/>
      <c r="I20865" s="915"/>
    </row>
    <row r="20866" spans="1:9">
      <c r="A20866" s="915"/>
      <c r="B20866" s="915"/>
      <c r="C20866" s="915"/>
      <c r="D20866" s="916"/>
      <c r="E20866" s="916"/>
      <c r="F20866" s="916"/>
      <c r="G20866" s="915"/>
      <c r="H20866" s="915"/>
      <c r="I20866" s="915"/>
    </row>
    <row r="20867" spans="1:9">
      <c r="A20867" s="915"/>
      <c r="B20867" s="915"/>
      <c r="C20867" s="915"/>
      <c r="D20867" s="916"/>
      <c r="E20867" s="916"/>
      <c r="F20867" s="916"/>
      <c r="G20867" s="915"/>
      <c r="H20867" s="915"/>
      <c r="I20867" s="915"/>
    </row>
    <row r="20868" spans="1:9">
      <c r="A20868" s="915"/>
      <c r="B20868" s="915"/>
      <c r="C20868" s="915"/>
      <c r="D20868" s="916"/>
      <c r="E20868" s="916"/>
      <c r="F20868" s="916"/>
      <c r="G20868" s="915"/>
      <c r="H20868" s="915"/>
      <c r="I20868" s="915"/>
    </row>
    <row r="20869" spans="1:9">
      <c r="A20869" s="915"/>
      <c r="B20869" s="915"/>
      <c r="C20869" s="915"/>
      <c r="D20869" s="916"/>
      <c r="E20869" s="916"/>
      <c r="F20869" s="916"/>
      <c r="G20869" s="915"/>
      <c r="H20869" s="915"/>
      <c r="I20869" s="915"/>
    </row>
    <row r="20870" spans="1:9">
      <c r="A20870" s="915"/>
      <c r="B20870" s="915"/>
      <c r="C20870" s="915"/>
      <c r="D20870" s="916"/>
      <c r="E20870" s="916"/>
      <c r="F20870" s="916"/>
      <c r="G20870" s="915"/>
      <c r="H20870" s="915"/>
      <c r="I20870" s="915"/>
    </row>
    <row r="20871" spans="1:9">
      <c r="A20871" s="915"/>
      <c r="B20871" s="915"/>
      <c r="C20871" s="915"/>
      <c r="D20871" s="916"/>
      <c r="E20871" s="916"/>
      <c r="F20871" s="916"/>
      <c r="G20871" s="915"/>
      <c r="H20871" s="915"/>
      <c r="I20871" s="915"/>
    </row>
    <row r="20872" spans="1:9">
      <c r="A20872" s="915"/>
      <c r="B20872" s="915"/>
      <c r="C20872" s="915"/>
      <c r="D20872" s="916"/>
      <c r="E20872" s="916"/>
      <c r="F20872" s="916"/>
      <c r="G20872" s="915"/>
      <c r="H20872" s="915"/>
      <c r="I20872" s="915"/>
    </row>
    <row r="20873" spans="1:9">
      <c r="A20873" s="915"/>
      <c r="B20873" s="915"/>
      <c r="C20873" s="915"/>
      <c r="D20873" s="916"/>
      <c r="E20873" s="916"/>
      <c r="F20873" s="916"/>
      <c r="G20873" s="915"/>
      <c r="H20873" s="915"/>
      <c r="I20873" s="915"/>
    </row>
    <row r="20874" spans="1:9">
      <c r="A20874" s="915"/>
      <c r="B20874" s="915"/>
      <c r="C20874" s="915"/>
      <c r="D20874" s="916"/>
      <c r="E20874" s="916"/>
      <c r="F20874" s="916"/>
      <c r="G20874" s="915"/>
      <c r="H20874" s="915"/>
      <c r="I20874" s="915"/>
    </row>
    <row r="20875" spans="1:9">
      <c r="A20875" s="915"/>
      <c r="B20875" s="915"/>
      <c r="C20875" s="915"/>
      <c r="D20875" s="916"/>
      <c r="E20875" s="916"/>
      <c r="F20875" s="916"/>
      <c r="G20875" s="915"/>
      <c r="H20875" s="915"/>
      <c r="I20875" s="915"/>
    </row>
    <row r="20876" spans="1:9">
      <c r="A20876" s="915"/>
      <c r="B20876" s="915"/>
      <c r="C20876" s="915"/>
      <c r="D20876" s="916"/>
      <c r="E20876" s="916"/>
      <c r="F20876" s="916"/>
      <c r="G20876" s="915"/>
      <c r="H20876" s="915"/>
      <c r="I20876" s="915"/>
    </row>
    <row r="20877" spans="1:9">
      <c r="A20877" s="915"/>
      <c r="B20877" s="915"/>
      <c r="C20877" s="915"/>
      <c r="D20877" s="916"/>
      <c r="E20877" s="916"/>
      <c r="F20877" s="916"/>
      <c r="G20877" s="915"/>
      <c r="H20877" s="915"/>
      <c r="I20877" s="915"/>
    </row>
    <row r="20878" spans="1:9">
      <c r="A20878" s="915"/>
      <c r="B20878" s="915"/>
      <c r="C20878" s="915"/>
      <c r="D20878" s="916"/>
      <c r="E20878" s="916"/>
      <c r="F20878" s="916"/>
      <c r="G20878" s="915"/>
      <c r="H20878" s="915"/>
      <c r="I20878" s="915"/>
    </row>
    <row r="20879" spans="1:9">
      <c r="A20879" s="915"/>
      <c r="B20879" s="915"/>
      <c r="C20879" s="915"/>
      <c r="D20879" s="916"/>
      <c r="E20879" s="916"/>
      <c r="F20879" s="916"/>
      <c r="G20879" s="915"/>
      <c r="H20879" s="915"/>
      <c r="I20879" s="915"/>
    </row>
    <row r="20880" spans="1:9">
      <c r="A20880" s="915"/>
      <c r="B20880" s="915"/>
      <c r="C20880" s="915"/>
      <c r="D20880" s="916"/>
      <c r="E20880" s="916"/>
      <c r="F20880" s="916"/>
      <c r="G20880" s="915"/>
      <c r="H20880" s="915"/>
      <c r="I20880" s="915"/>
    </row>
    <row r="20881" spans="1:9">
      <c r="A20881" s="915"/>
      <c r="B20881" s="915"/>
      <c r="C20881" s="915"/>
      <c r="D20881" s="916"/>
      <c r="E20881" s="916"/>
      <c r="F20881" s="916"/>
      <c r="G20881" s="915"/>
      <c r="H20881" s="915"/>
      <c r="I20881" s="915"/>
    </row>
    <row r="20882" spans="1:9">
      <c r="A20882" s="915"/>
      <c r="B20882" s="915"/>
      <c r="C20882" s="915"/>
      <c r="D20882" s="916"/>
      <c r="E20882" s="916"/>
      <c r="F20882" s="916"/>
      <c r="G20882" s="915"/>
      <c r="H20882" s="915"/>
      <c r="I20882" s="915"/>
    </row>
    <row r="20883" spans="1:9">
      <c r="A20883" s="915"/>
      <c r="B20883" s="915"/>
      <c r="C20883" s="915"/>
      <c r="D20883" s="916"/>
      <c r="E20883" s="916"/>
      <c r="F20883" s="916"/>
      <c r="G20883" s="915"/>
      <c r="H20883" s="915"/>
      <c r="I20883" s="915"/>
    </row>
    <row r="20884" spans="1:9">
      <c r="A20884" s="915"/>
      <c r="B20884" s="915"/>
      <c r="C20884" s="915"/>
      <c r="D20884" s="916"/>
      <c r="E20884" s="916"/>
      <c r="F20884" s="916"/>
      <c r="G20884" s="915"/>
      <c r="H20884" s="915"/>
      <c r="I20884" s="915"/>
    </row>
    <row r="20885" spans="1:9">
      <c r="A20885" s="915"/>
      <c r="B20885" s="915"/>
      <c r="C20885" s="915"/>
      <c r="D20885" s="916"/>
      <c r="E20885" s="916"/>
      <c r="F20885" s="916"/>
      <c r="G20885" s="915"/>
      <c r="H20885" s="915"/>
      <c r="I20885" s="915"/>
    </row>
    <row r="20886" spans="1:9">
      <c r="A20886" s="915"/>
      <c r="B20886" s="915"/>
      <c r="C20886" s="915"/>
      <c r="D20886" s="916"/>
      <c r="E20886" s="916"/>
      <c r="F20886" s="916"/>
      <c r="G20886" s="915"/>
      <c r="H20886" s="915"/>
      <c r="I20886" s="915"/>
    </row>
    <row r="20887" spans="1:9">
      <c r="A20887" s="915"/>
      <c r="B20887" s="915"/>
      <c r="C20887" s="915"/>
      <c r="D20887" s="916"/>
      <c r="E20887" s="916"/>
      <c r="F20887" s="916"/>
      <c r="G20887" s="915"/>
      <c r="H20887" s="915"/>
      <c r="I20887" s="915"/>
    </row>
    <row r="20888" spans="1:9">
      <c r="A20888" s="915"/>
      <c r="B20888" s="915"/>
      <c r="C20888" s="915"/>
      <c r="D20888" s="916"/>
      <c r="E20888" s="916"/>
      <c r="F20888" s="916"/>
      <c r="G20888" s="915"/>
      <c r="H20888" s="915"/>
      <c r="I20888" s="915"/>
    </row>
    <row r="20889" spans="1:9">
      <c r="A20889" s="915"/>
      <c r="B20889" s="915"/>
      <c r="C20889" s="915"/>
      <c r="D20889" s="916"/>
      <c r="E20889" s="916"/>
      <c r="F20889" s="916"/>
      <c r="G20889" s="915"/>
      <c r="H20889" s="915"/>
      <c r="I20889" s="915"/>
    </row>
    <row r="20890" spans="1:9">
      <c r="A20890" s="915"/>
      <c r="B20890" s="915"/>
      <c r="C20890" s="915"/>
      <c r="D20890" s="916"/>
      <c r="E20890" s="916"/>
      <c r="F20890" s="916"/>
      <c r="G20890" s="915"/>
      <c r="H20890" s="915"/>
      <c r="I20890" s="915"/>
    </row>
    <row r="20891" spans="1:9">
      <c r="A20891" s="915"/>
      <c r="B20891" s="915"/>
      <c r="C20891" s="915"/>
      <c r="D20891" s="916"/>
      <c r="E20891" s="916"/>
      <c r="F20891" s="916"/>
      <c r="G20891" s="915"/>
      <c r="H20891" s="915"/>
      <c r="I20891" s="915"/>
    </row>
    <row r="20892" spans="1:9">
      <c r="A20892" s="915"/>
      <c r="B20892" s="915"/>
      <c r="C20892" s="915"/>
      <c r="D20892" s="916"/>
      <c r="E20892" s="916"/>
      <c r="F20892" s="916"/>
      <c r="G20892" s="915"/>
      <c r="H20892" s="915"/>
      <c r="I20892" s="915"/>
    </row>
    <row r="20893" spans="1:9">
      <c r="A20893" s="915"/>
      <c r="B20893" s="915"/>
      <c r="C20893" s="915"/>
      <c r="D20893" s="916"/>
      <c r="E20893" s="916"/>
      <c r="F20893" s="916"/>
      <c r="G20893" s="915"/>
      <c r="H20893" s="915"/>
      <c r="I20893" s="915"/>
    </row>
    <row r="20894" spans="1:9">
      <c r="A20894" s="915"/>
      <c r="B20894" s="915"/>
      <c r="C20894" s="915"/>
      <c r="D20894" s="916"/>
      <c r="E20894" s="916"/>
      <c r="F20894" s="916"/>
      <c r="G20894" s="915"/>
      <c r="H20894" s="915"/>
      <c r="I20894" s="915"/>
    </row>
    <row r="20895" spans="1:9">
      <c r="A20895" s="915"/>
      <c r="B20895" s="915"/>
      <c r="C20895" s="915"/>
      <c r="D20895" s="916"/>
      <c r="E20895" s="916"/>
      <c r="F20895" s="916"/>
      <c r="G20895" s="915"/>
      <c r="H20895" s="915"/>
      <c r="I20895" s="915"/>
    </row>
    <row r="20896" spans="1:9">
      <c r="A20896" s="915"/>
      <c r="B20896" s="915"/>
      <c r="C20896" s="915"/>
      <c r="D20896" s="916"/>
      <c r="E20896" s="916"/>
      <c r="F20896" s="916"/>
      <c r="G20896" s="915"/>
      <c r="H20896" s="915"/>
      <c r="I20896" s="915"/>
    </row>
    <row r="20897" spans="1:9">
      <c r="A20897" s="915"/>
      <c r="B20897" s="915"/>
      <c r="C20897" s="915"/>
      <c r="D20897" s="916"/>
      <c r="E20897" s="916"/>
      <c r="F20897" s="916"/>
      <c r="G20897" s="915"/>
      <c r="H20897" s="915"/>
      <c r="I20897" s="915"/>
    </row>
    <row r="20898" spans="1:9">
      <c r="A20898" s="915"/>
      <c r="B20898" s="915"/>
      <c r="C20898" s="915"/>
      <c r="D20898" s="916"/>
      <c r="E20898" s="916"/>
      <c r="F20898" s="916"/>
      <c r="G20898" s="915"/>
      <c r="H20898" s="915"/>
      <c r="I20898" s="915"/>
    </row>
    <row r="20899" spans="1:9">
      <c r="A20899" s="915"/>
      <c r="B20899" s="915"/>
      <c r="C20899" s="915"/>
      <c r="D20899" s="916"/>
      <c r="E20899" s="916"/>
      <c r="F20899" s="916"/>
      <c r="G20899" s="915"/>
      <c r="H20899" s="915"/>
      <c r="I20899" s="915"/>
    </row>
    <row r="20900" spans="1:9">
      <c r="A20900" s="915"/>
      <c r="B20900" s="915"/>
      <c r="C20900" s="915"/>
      <c r="D20900" s="916"/>
      <c r="E20900" s="916"/>
      <c r="F20900" s="916"/>
      <c r="G20900" s="915"/>
      <c r="H20900" s="915"/>
      <c r="I20900" s="915"/>
    </row>
    <row r="20901" spans="1:9">
      <c r="A20901" s="915"/>
      <c r="B20901" s="915"/>
      <c r="C20901" s="915"/>
      <c r="D20901" s="916"/>
      <c r="E20901" s="916"/>
      <c r="F20901" s="916"/>
      <c r="G20901" s="915"/>
      <c r="H20901" s="915"/>
      <c r="I20901" s="915"/>
    </row>
    <row r="20902" spans="1:9">
      <c r="A20902" s="915"/>
      <c r="B20902" s="915"/>
      <c r="C20902" s="915"/>
      <c r="D20902" s="916"/>
      <c r="E20902" s="916"/>
      <c r="F20902" s="916"/>
      <c r="G20902" s="915"/>
      <c r="H20902" s="915"/>
      <c r="I20902" s="915"/>
    </row>
    <row r="20903" spans="1:9">
      <c r="A20903" s="915"/>
      <c r="B20903" s="915"/>
      <c r="C20903" s="915"/>
      <c r="D20903" s="916"/>
      <c r="E20903" s="916"/>
      <c r="F20903" s="916"/>
      <c r="G20903" s="915"/>
      <c r="H20903" s="915"/>
      <c r="I20903" s="915"/>
    </row>
    <row r="20904" spans="1:9">
      <c r="A20904" s="915"/>
      <c r="B20904" s="915"/>
      <c r="C20904" s="915"/>
      <c r="D20904" s="916"/>
      <c r="E20904" s="916"/>
      <c r="F20904" s="916"/>
      <c r="G20904" s="915"/>
      <c r="H20904" s="915"/>
      <c r="I20904" s="915"/>
    </row>
    <row r="20905" spans="1:9">
      <c r="A20905" s="915"/>
      <c r="B20905" s="915"/>
      <c r="C20905" s="915"/>
      <c r="D20905" s="916"/>
      <c r="E20905" s="916"/>
      <c r="F20905" s="916"/>
      <c r="G20905" s="915"/>
      <c r="H20905" s="915"/>
      <c r="I20905" s="915"/>
    </row>
    <row r="20906" spans="1:9">
      <c r="A20906" s="915"/>
      <c r="B20906" s="915"/>
      <c r="C20906" s="915"/>
      <c r="D20906" s="916"/>
      <c r="E20906" s="916"/>
      <c r="F20906" s="916"/>
      <c r="G20906" s="915"/>
      <c r="H20906" s="915"/>
      <c r="I20906" s="915"/>
    </row>
    <row r="20907" spans="1:9">
      <c r="A20907" s="915"/>
      <c r="B20907" s="915"/>
      <c r="C20907" s="915"/>
      <c r="D20907" s="916"/>
      <c r="E20907" s="916"/>
      <c r="F20907" s="916"/>
      <c r="G20907" s="915"/>
      <c r="H20907" s="915"/>
      <c r="I20907" s="915"/>
    </row>
    <row r="20908" spans="1:9">
      <c r="A20908" s="915"/>
      <c r="B20908" s="915"/>
      <c r="C20908" s="915"/>
      <c r="D20908" s="916"/>
      <c r="E20908" s="916"/>
      <c r="F20908" s="916"/>
      <c r="G20908" s="915"/>
      <c r="H20908" s="915"/>
      <c r="I20908" s="915"/>
    </row>
    <row r="20909" spans="1:9">
      <c r="A20909" s="915"/>
      <c r="B20909" s="915"/>
      <c r="C20909" s="915"/>
      <c r="D20909" s="916"/>
      <c r="E20909" s="916"/>
      <c r="F20909" s="916"/>
      <c r="G20909" s="915"/>
      <c r="H20909" s="915"/>
      <c r="I20909" s="915"/>
    </row>
    <row r="20910" spans="1:9">
      <c r="A20910" s="915"/>
      <c r="B20910" s="915"/>
      <c r="C20910" s="915"/>
      <c r="D20910" s="916"/>
      <c r="E20910" s="916"/>
      <c r="F20910" s="916"/>
      <c r="G20910" s="915"/>
      <c r="H20910" s="915"/>
      <c r="I20910" s="915"/>
    </row>
    <row r="20911" spans="1:9">
      <c r="A20911" s="915"/>
      <c r="B20911" s="915"/>
      <c r="C20911" s="915"/>
      <c r="D20911" s="916"/>
      <c r="E20911" s="916"/>
      <c r="F20911" s="916"/>
      <c r="G20911" s="915"/>
      <c r="H20911" s="915"/>
      <c r="I20911" s="915"/>
    </row>
    <row r="20912" spans="1:9">
      <c r="A20912" s="915"/>
      <c r="B20912" s="915"/>
      <c r="C20912" s="915"/>
      <c r="D20912" s="916"/>
      <c r="E20912" s="916"/>
      <c r="F20912" s="916"/>
      <c r="G20912" s="915"/>
      <c r="H20912" s="915"/>
      <c r="I20912" s="915"/>
    </row>
    <row r="20913" spans="1:9">
      <c r="A20913" s="915"/>
      <c r="B20913" s="915"/>
      <c r="C20913" s="915"/>
      <c r="D20913" s="916"/>
      <c r="E20913" s="916"/>
      <c r="F20913" s="916"/>
      <c r="G20913" s="915"/>
      <c r="H20913" s="915"/>
      <c r="I20913" s="915"/>
    </row>
    <row r="20914" spans="1:9">
      <c r="A20914" s="915"/>
      <c r="B20914" s="915"/>
      <c r="C20914" s="915"/>
      <c r="D20914" s="916"/>
      <c r="E20914" s="916"/>
      <c r="F20914" s="916"/>
      <c r="G20914" s="915"/>
      <c r="H20914" s="915"/>
      <c r="I20914" s="915"/>
    </row>
    <row r="20915" spans="1:9">
      <c r="A20915" s="915"/>
      <c r="B20915" s="915"/>
      <c r="C20915" s="915"/>
      <c r="D20915" s="916"/>
      <c r="E20915" s="916"/>
      <c r="F20915" s="916"/>
      <c r="G20915" s="915"/>
      <c r="H20915" s="915"/>
      <c r="I20915" s="915"/>
    </row>
    <row r="20916" spans="1:9">
      <c r="A20916" s="915"/>
      <c r="B20916" s="915"/>
      <c r="C20916" s="915"/>
      <c r="D20916" s="916"/>
      <c r="E20916" s="916"/>
      <c r="F20916" s="916"/>
      <c r="G20916" s="915"/>
      <c r="H20916" s="915"/>
      <c r="I20916" s="915"/>
    </row>
    <row r="20917" spans="1:9">
      <c r="A20917" s="915"/>
      <c r="B20917" s="915"/>
      <c r="C20917" s="915"/>
      <c r="D20917" s="916"/>
      <c r="E20917" s="916"/>
      <c r="F20917" s="916"/>
      <c r="G20917" s="915"/>
      <c r="H20917" s="915"/>
      <c r="I20917" s="915"/>
    </row>
    <row r="20918" spans="1:9">
      <c r="A20918" s="915"/>
      <c r="B20918" s="915"/>
      <c r="C20918" s="915"/>
      <c r="D20918" s="916"/>
      <c r="E20918" s="916"/>
      <c r="F20918" s="916"/>
      <c r="G20918" s="915"/>
      <c r="H20918" s="915"/>
      <c r="I20918" s="915"/>
    </row>
    <row r="20919" spans="1:9">
      <c r="A20919" s="915"/>
      <c r="B20919" s="915"/>
      <c r="C20919" s="915"/>
      <c r="D20919" s="916"/>
      <c r="E20919" s="916"/>
      <c r="F20919" s="916"/>
      <c r="G20919" s="915"/>
      <c r="H20919" s="915"/>
      <c r="I20919" s="915"/>
    </row>
    <row r="20920" spans="1:9">
      <c r="A20920" s="915"/>
      <c r="B20920" s="915"/>
      <c r="C20920" s="915"/>
      <c r="D20920" s="916"/>
      <c r="E20920" s="916"/>
      <c r="F20920" s="916"/>
      <c r="G20920" s="915"/>
      <c r="H20920" s="915"/>
      <c r="I20920" s="915"/>
    </row>
    <row r="20921" spans="1:9">
      <c r="A20921" s="915"/>
      <c r="B20921" s="915"/>
      <c r="C20921" s="915"/>
      <c r="D20921" s="916"/>
      <c r="E20921" s="916"/>
      <c r="F20921" s="916"/>
      <c r="G20921" s="915"/>
      <c r="H20921" s="915"/>
      <c r="I20921" s="915"/>
    </row>
    <row r="20922" spans="1:9">
      <c r="A20922" s="915"/>
      <c r="B20922" s="915"/>
      <c r="C20922" s="915"/>
      <c r="D20922" s="916"/>
      <c r="E20922" s="916"/>
      <c r="F20922" s="916"/>
      <c r="G20922" s="915"/>
      <c r="H20922" s="915"/>
      <c r="I20922" s="915"/>
    </row>
    <row r="20923" spans="1:9">
      <c r="A20923" s="915"/>
      <c r="B20923" s="915"/>
      <c r="C20923" s="915"/>
      <c r="D20923" s="916"/>
      <c r="E20923" s="916"/>
      <c r="F20923" s="916"/>
      <c r="G20923" s="915"/>
      <c r="H20923" s="915"/>
      <c r="I20923" s="915"/>
    </row>
    <row r="20924" spans="1:9">
      <c r="A20924" s="915"/>
      <c r="B20924" s="915"/>
      <c r="C20924" s="915"/>
      <c r="D20924" s="916"/>
      <c r="E20924" s="916"/>
      <c r="F20924" s="916"/>
      <c r="G20924" s="915"/>
      <c r="H20924" s="915"/>
      <c r="I20924" s="915"/>
    </row>
    <row r="20925" spans="1:9">
      <c r="A20925" s="915"/>
      <c r="B20925" s="915"/>
      <c r="C20925" s="915"/>
      <c r="D20925" s="916"/>
      <c r="E20925" s="916"/>
      <c r="F20925" s="916"/>
      <c r="G20925" s="915"/>
      <c r="H20925" s="915"/>
      <c r="I20925" s="915"/>
    </row>
    <row r="20926" spans="1:9">
      <c r="A20926" s="915"/>
      <c r="B20926" s="915"/>
      <c r="C20926" s="915"/>
      <c r="D20926" s="916"/>
      <c r="E20926" s="916"/>
      <c r="F20926" s="916"/>
      <c r="G20926" s="915"/>
      <c r="H20926" s="915"/>
      <c r="I20926" s="915"/>
    </row>
    <row r="20927" spans="1:9">
      <c r="A20927" s="915"/>
      <c r="B20927" s="915"/>
      <c r="C20927" s="915"/>
      <c r="D20927" s="916"/>
      <c r="E20927" s="916"/>
      <c r="F20927" s="916"/>
      <c r="G20927" s="915"/>
      <c r="H20927" s="915"/>
      <c r="I20927" s="915"/>
    </row>
    <row r="20928" spans="1:9">
      <c r="A20928" s="915"/>
      <c r="B20928" s="915"/>
      <c r="C20928" s="915"/>
      <c r="D20928" s="916"/>
      <c r="E20928" s="916"/>
      <c r="F20928" s="916"/>
      <c r="G20928" s="915"/>
      <c r="H20928" s="915"/>
      <c r="I20928" s="915"/>
    </row>
    <row r="20929" spans="1:9">
      <c r="A20929" s="915"/>
      <c r="B20929" s="915"/>
      <c r="C20929" s="915"/>
      <c r="D20929" s="916"/>
      <c r="E20929" s="916"/>
      <c r="F20929" s="916"/>
      <c r="G20929" s="915"/>
      <c r="H20929" s="915"/>
      <c r="I20929" s="915"/>
    </row>
    <row r="20930" spans="1:9">
      <c r="A20930" s="915"/>
      <c r="B20930" s="915"/>
      <c r="C20930" s="915"/>
      <c r="D20930" s="916"/>
      <c r="E20930" s="916"/>
      <c r="F20930" s="916"/>
      <c r="G20930" s="915"/>
      <c r="H20930" s="915"/>
      <c r="I20930" s="915"/>
    </row>
    <row r="20931" spans="1:9">
      <c r="A20931" s="915"/>
      <c r="B20931" s="915"/>
      <c r="C20931" s="915"/>
      <c r="D20931" s="916"/>
      <c r="E20931" s="916"/>
      <c r="F20931" s="916"/>
      <c r="G20931" s="915"/>
      <c r="H20931" s="915"/>
      <c r="I20931" s="915"/>
    </row>
    <row r="20932" spans="1:9">
      <c r="A20932" s="915"/>
      <c r="B20932" s="915"/>
      <c r="C20932" s="915"/>
      <c r="D20932" s="916"/>
      <c r="E20932" s="916"/>
      <c r="F20932" s="916"/>
      <c r="G20932" s="915"/>
      <c r="H20932" s="915"/>
      <c r="I20932" s="915"/>
    </row>
    <row r="20933" spans="1:9">
      <c r="A20933" s="915"/>
      <c r="B20933" s="915"/>
      <c r="C20933" s="915"/>
      <c r="D20933" s="916"/>
      <c r="E20933" s="916"/>
      <c r="F20933" s="916"/>
      <c r="G20933" s="915"/>
      <c r="H20933" s="915"/>
      <c r="I20933" s="915"/>
    </row>
    <row r="20934" spans="1:9">
      <c r="A20934" s="915"/>
      <c r="B20934" s="915"/>
      <c r="C20934" s="915"/>
      <c r="D20934" s="916"/>
      <c r="E20934" s="916"/>
      <c r="F20934" s="916"/>
      <c r="G20934" s="915"/>
      <c r="H20934" s="915"/>
      <c r="I20934" s="915"/>
    </row>
    <row r="20935" spans="1:9">
      <c r="A20935" s="915"/>
      <c r="B20935" s="915"/>
      <c r="C20935" s="915"/>
      <c r="D20935" s="916"/>
      <c r="E20935" s="916"/>
      <c r="F20935" s="916"/>
      <c r="G20935" s="915"/>
      <c r="H20935" s="915"/>
      <c r="I20935" s="915"/>
    </row>
    <row r="20936" spans="1:9">
      <c r="A20936" s="915"/>
      <c r="B20936" s="915"/>
      <c r="C20936" s="915"/>
      <c r="D20936" s="916"/>
      <c r="E20936" s="916"/>
      <c r="F20936" s="916"/>
      <c r="G20936" s="915"/>
      <c r="H20936" s="915"/>
      <c r="I20936" s="915"/>
    </row>
    <row r="20937" spans="1:9">
      <c r="A20937" s="915"/>
      <c r="B20937" s="915"/>
      <c r="C20937" s="915"/>
      <c r="D20937" s="916"/>
      <c r="E20937" s="916"/>
      <c r="F20937" s="916"/>
      <c r="G20937" s="915"/>
      <c r="H20937" s="915"/>
      <c r="I20937" s="915"/>
    </row>
    <row r="20938" spans="1:9">
      <c r="A20938" s="915"/>
      <c r="B20938" s="915"/>
      <c r="C20938" s="915"/>
      <c r="D20938" s="916"/>
      <c r="E20938" s="916"/>
      <c r="F20938" s="916"/>
      <c r="G20938" s="915"/>
      <c r="H20938" s="915"/>
      <c r="I20938" s="915"/>
    </row>
    <row r="20939" spans="1:9">
      <c r="A20939" s="915"/>
      <c r="B20939" s="915"/>
      <c r="C20939" s="915"/>
      <c r="D20939" s="916"/>
      <c r="E20939" s="916"/>
      <c r="F20939" s="916"/>
      <c r="G20939" s="915"/>
      <c r="H20939" s="915"/>
      <c r="I20939" s="915"/>
    </row>
    <row r="20940" spans="1:9">
      <c r="A20940" s="915"/>
      <c r="B20940" s="915"/>
      <c r="C20940" s="915"/>
      <c r="D20940" s="916"/>
      <c r="E20940" s="916"/>
      <c r="F20940" s="916"/>
      <c r="G20940" s="915"/>
      <c r="H20940" s="915"/>
      <c r="I20940" s="915"/>
    </row>
    <row r="20941" spans="1:9">
      <c r="A20941" s="915"/>
      <c r="B20941" s="915"/>
      <c r="C20941" s="915"/>
      <c r="D20941" s="916"/>
      <c r="E20941" s="916"/>
      <c r="F20941" s="916"/>
      <c r="G20941" s="915"/>
      <c r="H20941" s="915"/>
      <c r="I20941" s="915"/>
    </row>
    <row r="20942" spans="1:9">
      <c r="A20942" s="915"/>
      <c r="B20942" s="915"/>
      <c r="C20942" s="915"/>
      <c r="D20942" s="916"/>
      <c r="E20942" s="916"/>
      <c r="F20942" s="916"/>
      <c r="G20942" s="915"/>
      <c r="H20942" s="915"/>
      <c r="I20942" s="915"/>
    </row>
    <row r="20943" spans="1:9">
      <c r="A20943" s="915"/>
      <c r="B20943" s="915"/>
      <c r="C20943" s="915"/>
      <c r="D20943" s="916"/>
      <c r="E20943" s="916"/>
      <c r="F20943" s="916"/>
      <c r="G20943" s="915"/>
      <c r="H20943" s="915"/>
      <c r="I20943" s="915"/>
    </row>
    <row r="20944" spans="1:9">
      <c r="A20944" s="915"/>
      <c r="B20944" s="915"/>
      <c r="C20944" s="915"/>
      <c r="D20944" s="916"/>
      <c r="E20944" s="916"/>
      <c r="F20944" s="916"/>
      <c r="G20944" s="915"/>
      <c r="H20944" s="915"/>
      <c r="I20944" s="915"/>
    </row>
    <row r="20945" spans="1:9">
      <c r="A20945" s="915"/>
      <c r="B20945" s="915"/>
      <c r="C20945" s="915"/>
      <c r="D20945" s="916"/>
      <c r="E20945" s="916"/>
      <c r="F20945" s="916"/>
      <c r="G20945" s="915"/>
      <c r="H20945" s="915"/>
      <c r="I20945" s="915"/>
    </row>
    <row r="20946" spans="1:9">
      <c r="A20946" s="915"/>
      <c r="B20946" s="915"/>
      <c r="C20946" s="915"/>
      <c r="D20946" s="916"/>
      <c r="E20946" s="916"/>
      <c r="F20946" s="916"/>
      <c r="G20946" s="915"/>
      <c r="H20946" s="915"/>
      <c r="I20946" s="915"/>
    </row>
    <row r="20947" spans="1:9">
      <c r="A20947" s="915"/>
      <c r="B20947" s="915"/>
      <c r="C20947" s="915"/>
      <c r="D20947" s="916"/>
      <c r="E20947" s="916"/>
      <c r="F20947" s="916"/>
      <c r="G20947" s="915"/>
      <c r="H20947" s="915"/>
      <c r="I20947" s="915"/>
    </row>
    <row r="20948" spans="1:9">
      <c r="A20948" s="915"/>
      <c r="B20948" s="915"/>
      <c r="C20948" s="915"/>
      <c r="D20948" s="916"/>
      <c r="E20948" s="916"/>
      <c r="F20948" s="916"/>
      <c r="G20948" s="915"/>
      <c r="H20948" s="915"/>
      <c r="I20948" s="915"/>
    </row>
    <row r="20949" spans="1:9">
      <c r="A20949" s="915"/>
      <c r="B20949" s="915"/>
      <c r="C20949" s="915"/>
      <c r="D20949" s="916"/>
      <c r="E20949" s="916"/>
      <c r="F20949" s="916"/>
      <c r="G20949" s="915"/>
      <c r="H20949" s="915"/>
      <c r="I20949" s="915"/>
    </row>
    <row r="20950" spans="1:9">
      <c r="A20950" s="915"/>
      <c r="B20950" s="915"/>
      <c r="C20950" s="915"/>
      <c r="D20950" s="916"/>
      <c r="E20950" s="916"/>
      <c r="F20950" s="916"/>
      <c r="G20950" s="915"/>
      <c r="H20950" s="915"/>
      <c r="I20950" s="915"/>
    </row>
    <row r="20951" spans="1:9">
      <c r="A20951" s="915"/>
      <c r="B20951" s="915"/>
      <c r="C20951" s="915"/>
      <c r="D20951" s="916"/>
      <c r="E20951" s="916"/>
      <c r="F20951" s="916"/>
      <c r="G20951" s="915"/>
      <c r="H20951" s="915"/>
      <c r="I20951" s="915"/>
    </row>
    <row r="20952" spans="1:9">
      <c r="A20952" s="915"/>
      <c r="B20952" s="915"/>
      <c r="C20952" s="915"/>
      <c r="D20952" s="916"/>
      <c r="E20952" s="916"/>
      <c r="F20952" s="916"/>
      <c r="G20952" s="915"/>
      <c r="H20952" s="915"/>
      <c r="I20952" s="915"/>
    </row>
    <row r="20953" spans="1:9">
      <c r="A20953" s="915"/>
      <c r="B20953" s="915"/>
      <c r="C20953" s="915"/>
      <c r="D20953" s="916"/>
      <c r="E20953" s="916"/>
      <c r="F20953" s="916"/>
      <c r="G20953" s="915"/>
      <c r="H20953" s="915"/>
      <c r="I20953" s="915"/>
    </row>
    <row r="20954" spans="1:9">
      <c r="A20954" s="915"/>
      <c r="B20954" s="915"/>
      <c r="C20954" s="915"/>
      <c r="D20954" s="916"/>
      <c r="E20954" s="916"/>
      <c r="F20954" s="916"/>
      <c r="G20954" s="915"/>
      <c r="H20954" s="915"/>
      <c r="I20954" s="915"/>
    </row>
    <row r="20955" spans="1:9">
      <c r="A20955" s="915"/>
      <c r="B20955" s="915"/>
      <c r="C20955" s="915"/>
      <c r="D20955" s="916"/>
      <c r="E20955" s="916"/>
      <c r="F20955" s="916"/>
      <c r="G20955" s="915"/>
      <c r="H20955" s="915"/>
      <c r="I20955" s="915"/>
    </row>
    <row r="20956" spans="1:9">
      <c r="A20956" s="915"/>
      <c r="B20956" s="915"/>
      <c r="C20956" s="915"/>
      <c r="D20956" s="916"/>
      <c r="E20956" s="916"/>
      <c r="F20956" s="916"/>
      <c r="G20956" s="915"/>
      <c r="H20956" s="915"/>
      <c r="I20956" s="915"/>
    </row>
    <row r="20957" spans="1:9">
      <c r="A20957" s="915"/>
      <c r="B20957" s="915"/>
      <c r="C20957" s="915"/>
      <c r="D20957" s="916"/>
      <c r="E20957" s="916"/>
      <c r="F20957" s="916"/>
      <c r="G20957" s="915"/>
      <c r="H20957" s="915"/>
      <c r="I20957" s="915"/>
    </row>
    <row r="20958" spans="1:9">
      <c r="A20958" s="915"/>
      <c r="B20958" s="915"/>
      <c r="C20958" s="915"/>
      <c r="D20958" s="916"/>
      <c r="E20958" s="916"/>
      <c r="F20958" s="916"/>
      <c r="G20958" s="915"/>
      <c r="H20958" s="915"/>
      <c r="I20958" s="915"/>
    </row>
    <row r="20959" spans="1:9">
      <c r="A20959" s="915"/>
      <c r="B20959" s="915"/>
      <c r="C20959" s="915"/>
      <c r="D20959" s="916"/>
      <c r="E20959" s="916"/>
      <c r="F20959" s="916"/>
      <c r="G20959" s="915"/>
      <c r="H20959" s="915"/>
      <c r="I20959" s="915"/>
    </row>
    <row r="20960" spans="1:9">
      <c r="A20960" s="915"/>
      <c r="B20960" s="915"/>
      <c r="C20960" s="915"/>
      <c r="D20960" s="916"/>
      <c r="E20960" s="916"/>
      <c r="F20960" s="916"/>
      <c r="G20960" s="915"/>
      <c r="H20960" s="915"/>
      <c r="I20960" s="915"/>
    </row>
    <row r="20961" spans="1:9">
      <c r="A20961" s="915"/>
      <c r="B20961" s="915"/>
      <c r="C20961" s="915"/>
      <c r="D20961" s="916"/>
      <c r="E20961" s="916"/>
      <c r="F20961" s="916"/>
      <c r="G20961" s="915"/>
      <c r="H20961" s="915"/>
      <c r="I20961" s="915"/>
    </row>
    <row r="20962" spans="1:9">
      <c r="A20962" s="915"/>
      <c r="B20962" s="915"/>
      <c r="C20962" s="915"/>
      <c r="D20962" s="916"/>
      <c r="E20962" s="916"/>
      <c r="F20962" s="916"/>
      <c r="G20962" s="915"/>
      <c r="H20962" s="915"/>
      <c r="I20962" s="915"/>
    </row>
    <row r="20963" spans="1:9">
      <c r="A20963" s="915"/>
      <c r="B20963" s="915"/>
      <c r="C20963" s="915"/>
      <c r="D20963" s="916"/>
      <c r="E20963" s="916"/>
      <c r="F20963" s="916"/>
      <c r="G20963" s="915"/>
      <c r="H20963" s="915"/>
      <c r="I20963" s="915"/>
    </row>
    <row r="20964" spans="1:9">
      <c r="A20964" s="915"/>
      <c r="B20964" s="915"/>
      <c r="C20964" s="915"/>
      <c r="D20964" s="916"/>
      <c r="E20964" s="916"/>
      <c r="F20964" s="916"/>
      <c r="G20964" s="915"/>
      <c r="H20964" s="915"/>
      <c r="I20964" s="915"/>
    </row>
    <row r="20965" spans="1:9">
      <c r="A20965" s="915"/>
      <c r="B20965" s="915"/>
      <c r="C20965" s="915"/>
      <c r="D20965" s="916"/>
      <c r="E20965" s="916"/>
      <c r="F20965" s="916"/>
      <c r="G20965" s="915"/>
      <c r="H20965" s="915"/>
      <c r="I20965" s="915"/>
    </row>
    <row r="20966" spans="1:9">
      <c r="A20966" s="915"/>
      <c r="B20966" s="915"/>
      <c r="C20966" s="915"/>
      <c r="D20966" s="916"/>
      <c r="E20966" s="916"/>
      <c r="F20966" s="916"/>
      <c r="G20966" s="915"/>
      <c r="H20966" s="915"/>
      <c r="I20966" s="915"/>
    </row>
    <row r="20967" spans="1:9">
      <c r="A20967" s="915"/>
      <c r="B20967" s="915"/>
      <c r="C20967" s="915"/>
      <c r="D20967" s="916"/>
      <c r="E20967" s="916"/>
      <c r="F20967" s="916"/>
      <c r="G20967" s="915"/>
      <c r="H20967" s="915"/>
      <c r="I20967" s="915"/>
    </row>
    <row r="20968" spans="1:9">
      <c r="A20968" s="915"/>
      <c r="B20968" s="915"/>
      <c r="C20968" s="915"/>
      <c r="D20968" s="916"/>
      <c r="E20968" s="916"/>
      <c r="F20968" s="916"/>
      <c r="G20968" s="915"/>
      <c r="H20968" s="915"/>
      <c r="I20968" s="915"/>
    </row>
    <row r="20969" spans="1:9">
      <c r="A20969" s="915"/>
      <c r="B20969" s="915"/>
      <c r="C20969" s="915"/>
      <c r="D20969" s="916"/>
      <c r="E20969" s="916"/>
      <c r="F20969" s="916"/>
      <c r="G20969" s="915"/>
      <c r="H20969" s="915"/>
      <c r="I20969" s="915"/>
    </row>
    <row r="20970" spans="1:9">
      <c r="A20970" s="915"/>
      <c r="B20970" s="915"/>
      <c r="C20970" s="915"/>
      <c r="D20970" s="916"/>
      <c r="E20970" s="916"/>
      <c r="F20970" s="916"/>
      <c r="G20970" s="915"/>
      <c r="H20970" s="915"/>
      <c r="I20970" s="915"/>
    </row>
    <row r="20971" spans="1:9">
      <c r="A20971" s="915"/>
      <c r="B20971" s="915"/>
      <c r="C20971" s="915"/>
      <c r="D20971" s="916"/>
      <c r="E20971" s="916"/>
      <c r="F20971" s="916"/>
      <c r="G20971" s="915"/>
      <c r="H20971" s="915"/>
      <c r="I20971" s="915"/>
    </row>
    <row r="20972" spans="1:9">
      <c r="A20972" s="915"/>
      <c r="B20972" s="915"/>
      <c r="C20972" s="915"/>
      <c r="D20972" s="916"/>
      <c r="E20972" s="916"/>
      <c r="F20972" s="916"/>
      <c r="G20972" s="915"/>
      <c r="H20972" s="915"/>
      <c r="I20972" s="915"/>
    </row>
    <row r="20973" spans="1:9">
      <c r="A20973" s="915"/>
      <c r="B20973" s="915"/>
      <c r="C20973" s="915"/>
      <c r="D20973" s="916"/>
      <c r="E20973" s="916"/>
      <c r="F20973" s="916"/>
      <c r="G20973" s="915"/>
      <c r="H20973" s="915"/>
      <c r="I20973" s="915"/>
    </row>
    <row r="20974" spans="1:9">
      <c r="A20974" s="915"/>
      <c r="B20974" s="915"/>
      <c r="C20974" s="915"/>
      <c r="D20974" s="916"/>
      <c r="E20974" s="916"/>
      <c r="F20974" s="916"/>
      <c r="G20974" s="915"/>
      <c r="H20974" s="915"/>
      <c r="I20974" s="915"/>
    </row>
    <row r="20975" spans="1:9">
      <c r="A20975" s="915"/>
      <c r="B20975" s="915"/>
      <c r="C20975" s="915"/>
      <c r="D20975" s="916"/>
      <c r="E20975" s="916"/>
      <c r="F20975" s="916"/>
      <c r="G20975" s="915"/>
      <c r="H20975" s="915"/>
      <c r="I20975" s="915"/>
    </row>
    <row r="20976" spans="1:9">
      <c r="A20976" s="915"/>
      <c r="B20976" s="915"/>
      <c r="C20976" s="915"/>
      <c r="D20976" s="916"/>
      <c r="E20976" s="916"/>
      <c r="F20976" s="916"/>
      <c r="G20976" s="915"/>
      <c r="H20976" s="915"/>
      <c r="I20976" s="915"/>
    </row>
    <row r="20977" spans="1:9">
      <c r="A20977" s="915"/>
      <c r="B20977" s="915"/>
      <c r="C20977" s="915"/>
      <c r="D20977" s="916"/>
      <c r="E20977" s="916"/>
      <c r="F20977" s="916"/>
      <c r="G20977" s="915"/>
      <c r="H20977" s="915"/>
      <c r="I20977" s="915"/>
    </row>
    <row r="20978" spans="1:9">
      <c r="A20978" s="915"/>
      <c r="B20978" s="915"/>
      <c r="C20978" s="915"/>
      <c r="D20978" s="916"/>
      <c r="E20978" s="916"/>
      <c r="F20978" s="916"/>
      <c r="G20978" s="915"/>
      <c r="H20978" s="915"/>
      <c r="I20978" s="915"/>
    </row>
    <row r="20979" spans="1:9">
      <c r="A20979" s="915"/>
      <c r="B20979" s="915"/>
      <c r="C20979" s="915"/>
      <c r="D20979" s="916"/>
      <c r="E20979" s="916"/>
      <c r="F20979" s="916"/>
      <c r="G20979" s="915"/>
      <c r="H20979" s="915"/>
      <c r="I20979" s="915"/>
    </row>
    <row r="20980" spans="1:9">
      <c r="A20980" s="915"/>
      <c r="B20980" s="915"/>
      <c r="C20980" s="915"/>
      <c r="D20980" s="916"/>
      <c r="E20980" s="916"/>
      <c r="F20980" s="916"/>
      <c r="G20980" s="915"/>
      <c r="H20980" s="915"/>
      <c r="I20980" s="915"/>
    </row>
    <row r="20981" spans="1:9">
      <c r="A20981" s="915"/>
      <c r="B20981" s="915"/>
      <c r="C20981" s="915"/>
      <c r="D20981" s="916"/>
      <c r="E20981" s="916"/>
      <c r="F20981" s="916"/>
      <c r="G20981" s="915"/>
      <c r="H20981" s="915"/>
      <c r="I20981" s="915"/>
    </row>
    <row r="20982" spans="1:9">
      <c r="A20982" s="915"/>
      <c r="B20982" s="915"/>
      <c r="C20982" s="915"/>
      <c r="D20982" s="916"/>
      <c r="E20982" s="916"/>
      <c r="F20982" s="916"/>
      <c r="G20982" s="915"/>
      <c r="H20982" s="915"/>
      <c r="I20982" s="915"/>
    </row>
    <row r="20983" spans="1:9">
      <c r="A20983" s="915"/>
      <c r="B20983" s="915"/>
      <c r="C20983" s="915"/>
      <c r="D20983" s="916"/>
      <c r="E20983" s="916"/>
      <c r="F20983" s="916"/>
      <c r="G20983" s="915"/>
      <c r="H20983" s="915"/>
      <c r="I20983" s="915"/>
    </row>
    <row r="20984" spans="1:9">
      <c r="A20984" s="915"/>
      <c r="B20984" s="915"/>
      <c r="C20984" s="915"/>
      <c r="D20984" s="916"/>
      <c r="E20984" s="916"/>
      <c r="F20984" s="916"/>
      <c r="G20984" s="915"/>
      <c r="H20984" s="915"/>
      <c r="I20984" s="915"/>
    </row>
    <row r="20985" spans="1:9">
      <c r="A20985" s="915"/>
      <c r="B20985" s="915"/>
      <c r="C20985" s="915"/>
      <c r="D20985" s="916"/>
      <c r="E20985" s="916"/>
      <c r="F20985" s="916"/>
      <c r="G20985" s="915"/>
      <c r="H20985" s="915"/>
      <c r="I20985" s="915"/>
    </row>
    <row r="20986" spans="1:9">
      <c r="A20986" s="915"/>
      <c r="B20986" s="915"/>
      <c r="C20986" s="915"/>
      <c r="D20986" s="916"/>
      <c r="E20986" s="916"/>
      <c r="F20986" s="916"/>
      <c r="G20986" s="915"/>
      <c r="H20986" s="915"/>
      <c r="I20986" s="915"/>
    </row>
    <row r="20987" spans="1:9">
      <c r="A20987" s="915"/>
      <c r="B20987" s="915"/>
      <c r="C20987" s="915"/>
      <c r="D20987" s="916"/>
      <c r="E20987" s="916"/>
      <c r="F20987" s="916"/>
      <c r="G20987" s="915"/>
      <c r="H20987" s="915"/>
      <c r="I20987" s="915"/>
    </row>
    <row r="20988" spans="1:9">
      <c r="A20988" s="915"/>
      <c r="B20988" s="915"/>
      <c r="C20988" s="915"/>
      <c r="D20988" s="916"/>
      <c r="E20988" s="916"/>
      <c r="F20988" s="916"/>
      <c r="G20988" s="915"/>
      <c r="H20988" s="915"/>
      <c r="I20988" s="915"/>
    </row>
    <row r="20989" spans="1:9">
      <c r="A20989" s="915"/>
      <c r="B20989" s="915"/>
      <c r="C20989" s="915"/>
      <c r="D20989" s="916"/>
      <c r="E20989" s="916"/>
      <c r="F20989" s="916"/>
      <c r="G20989" s="915"/>
      <c r="H20989" s="915"/>
      <c r="I20989" s="915"/>
    </row>
    <row r="20990" spans="1:9">
      <c r="A20990" s="915"/>
      <c r="B20990" s="915"/>
      <c r="C20990" s="915"/>
      <c r="D20990" s="916"/>
      <c r="E20990" s="916"/>
      <c r="F20990" s="916"/>
      <c r="G20990" s="915"/>
      <c r="H20990" s="915"/>
      <c r="I20990" s="915"/>
    </row>
    <row r="20991" spans="1:9">
      <c r="A20991" s="915"/>
      <c r="B20991" s="915"/>
      <c r="C20991" s="915"/>
      <c r="D20991" s="916"/>
      <c r="E20991" s="916"/>
      <c r="F20991" s="916"/>
      <c r="G20991" s="915"/>
      <c r="H20991" s="915"/>
      <c r="I20991" s="915"/>
    </row>
    <row r="20992" spans="1:9">
      <c r="A20992" s="915"/>
      <c r="B20992" s="915"/>
      <c r="C20992" s="915"/>
      <c r="D20992" s="916"/>
      <c r="E20992" s="916"/>
      <c r="F20992" s="916"/>
      <c r="G20992" s="915"/>
      <c r="H20992" s="915"/>
      <c r="I20992" s="915"/>
    </row>
    <row r="20993" spans="1:9">
      <c r="A20993" s="915"/>
      <c r="B20993" s="915"/>
      <c r="C20993" s="915"/>
      <c r="D20993" s="916"/>
      <c r="E20993" s="916"/>
      <c r="F20993" s="916"/>
      <c r="G20993" s="915"/>
      <c r="H20993" s="915"/>
      <c r="I20993" s="915"/>
    </row>
    <row r="20994" spans="1:9">
      <c r="A20994" s="915"/>
      <c r="B20994" s="915"/>
      <c r="C20994" s="915"/>
      <c r="D20994" s="916"/>
      <c r="E20994" s="916"/>
      <c r="F20994" s="916"/>
      <c r="G20994" s="915"/>
      <c r="H20994" s="915"/>
      <c r="I20994" s="915"/>
    </row>
    <row r="20995" spans="1:9">
      <c r="A20995" s="915"/>
      <c r="B20995" s="915"/>
      <c r="C20995" s="915"/>
      <c r="D20995" s="916"/>
      <c r="E20995" s="916"/>
      <c r="F20995" s="916"/>
      <c r="G20995" s="915"/>
      <c r="H20995" s="915"/>
      <c r="I20995" s="915"/>
    </row>
    <row r="20996" spans="1:9">
      <c r="A20996" s="915"/>
      <c r="B20996" s="915"/>
      <c r="C20996" s="915"/>
      <c r="D20996" s="916"/>
      <c r="E20996" s="916"/>
      <c r="F20996" s="916"/>
      <c r="G20996" s="915"/>
      <c r="H20996" s="915"/>
      <c r="I20996" s="915"/>
    </row>
    <row r="20997" spans="1:9">
      <c r="A20997" s="915"/>
      <c r="B20997" s="915"/>
      <c r="C20997" s="915"/>
      <c r="D20997" s="916"/>
      <c r="E20997" s="916"/>
      <c r="F20997" s="916"/>
      <c r="G20997" s="915"/>
      <c r="H20997" s="915"/>
      <c r="I20997" s="915"/>
    </row>
    <row r="20998" spans="1:9">
      <c r="A20998" s="915"/>
      <c r="B20998" s="915"/>
      <c r="C20998" s="915"/>
      <c r="D20998" s="916"/>
      <c r="E20998" s="916"/>
      <c r="F20998" s="916"/>
      <c r="G20998" s="915"/>
      <c r="H20998" s="915"/>
      <c r="I20998" s="915"/>
    </row>
    <row r="20999" spans="1:9">
      <c r="A20999" s="915"/>
      <c r="B20999" s="915"/>
      <c r="C20999" s="915"/>
      <c r="D20999" s="916"/>
      <c r="E20999" s="916"/>
      <c r="F20999" s="916"/>
      <c r="G20999" s="915"/>
      <c r="H20999" s="915"/>
      <c r="I20999" s="915"/>
    </row>
    <row r="21000" spans="1:9">
      <c r="A21000" s="915"/>
      <c r="B21000" s="915"/>
      <c r="C21000" s="915"/>
      <c r="D21000" s="916"/>
      <c r="E21000" s="916"/>
      <c r="F21000" s="916"/>
      <c r="G21000" s="915"/>
      <c r="H21000" s="915"/>
      <c r="I21000" s="915"/>
    </row>
    <row r="21001" spans="1:9">
      <c r="A21001" s="915"/>
      <c r="B21001" s="915"/>
      <c r="C21001" s="915"/>
      <c r="D21001" s="916"/>
      <c r="E21001" s="916"/>
      <c r="F21001" s="916"/>
      <c r="G21001" s="915"/>
      <c r="H21001" s="915"/>
      <c r="I21001" s="915"/>
    </row>
    <row r="21002" spans="1:9">
      <c r="A21002" s="915"/>
      <c r="B21002" s="915"/>
      <c r="C21002" s="915"/>
      <c r="D21002" s="916"/>
      <c r="E21002" s="916"/>
      <c r="F21002" s="916"/>
      <c r="G21002" s="915"/>
      <c r="H21002" s="915"/>
      <c r="I21002" s="915"/>
    </row>
    <row r="21003" spans="1:9">
      <c r="A21003" s="915"/>
      <c r="B21003" s="915"/>
      <c r="C21003" s="915"/>
      <c r="D21003" s="916"/>
      <c r="E21003" s="916"/>
      <c r="F21003" s="916"/>
      <c r="G21003" s="915"/>
      <c r="H21003" s="915"/>
      <c r="I21003" s="915"/>
    </row>
    <row r="21004" spans="1:9">
      <c r="A21004" s="915"/>
      <c r="B21004" s="915"/>
      <c r="C21004" s="915"/>
      <c r="D21004" s="916"/>
      <c r="E21004" s="916"/>
      <c r="F21004" s="916"/>
      <c r="G21004" s="915"/>
      <c r="H21004" s="915"/>
      <c r="I21004" s="915"/>
    </row>
    <row r="21005" spans="1:9">
      <c r="A21005" s="915"/>
      <c r="B21005" s="915"/>
      <c r="C21005" s="915"/>
      <c r="D21005" s="916"/>
      <c r="E21005" s="916"/>
      <c r="F21005" s="916"/>
      <c r="G21005" s="915"/>
      <c r="H21005" s="915"/>
      <c r="I21005" s="915"/>
    </row>
    <row r="21006" spans="1:9">
      <c r="A21006" s="915"/>
      <c r="B21006" s="915"/>
      <c r="C21006" s="915"/>
      <c r="D21006" s="916"/>
      <c r="E21006" s="916"/>
      <c r="F21006" s="916"/>
      <c r="G21006" s="915"/>
      <c r="H21006" s="915"/>
      <c r="I21006" s="915"/>
    </row>
    <row r="21007" spans="1:9">
      <c r="A21007" s="915"/>
      <c r="B21007" s="915"/>
      <c r="C21007" s="915"/>
      <c r="D21007" s="916"/>
      <c r="E21007" s="916"/>
      <c r="F21007" s="916"/>
      <c r="G21007" s="915"/>
      <c r="H21007" s="915"/>
      <c r="I21007" s="915"/>
    </row>
    <row r="21008" spans="1:9">
      <c r="A21008" s="915"/>
      <c r="B21008" s="915"/>
      <c r="C21008" s="915"/>
      <c r="D21008" s="916"/>
      <c r="E21008" s="916"/>
      <c r="F21008" s="916"/>
      <c r="G21008" s="915"/>
      <c r="H21008" s="915"/>
      <c r="I21008" s="915"/>
    </row>
    <row r="21009" spans="1:9">
      <c r="A21009" s="915"/>
      <c r="B21009" s="915"/>
      <c r="C21009" s="915"/>
      <c r="D21009" s="916"/>
      <c r="E21009" s="916"/>
      <c r="F21009" s="916"/>
      <c r="G21009" s="915"/>
      <c r="H21009" s="915"/>
      <c r="I21009" s="915"/>
    </row>
    <row r="21010" spans="1:9">
      <c r="A21010" s="915"/>
      <c r="B21010" s="915"/>
      <c r="C21010" s="915"/>
      <c r="D21010" s="916"/>
      <c r="E21010" s="916"/>
      <c r="F21010" s="916"/>
      <c r="G21010" s="915"/>
      <c r="H21010" s="915"/>
      <c r="I21010" s="915"/>
    </row>
    <row r="21011" spans="1:9">
      <c r="A21011" s="915"/>
      <c r="B21011" s="915"/>
      <c r="C21011" s="915"/>
      <c r="D21011" s="916"/>
      <c r="E21011" s="916"/>
      <c r="F21011" s="916"/>
      <c r="G21011" s="915"/>
      <c r="H21011" s="915"/>
      <c r="I21011" s="915"/>
    </row>
    <row r="21012" spans="1:9">
      <c r="A21012" s="915"/>
      <c r="B21012" s="915"/>
      <c r="C21012" s="915"/>
      <c r="D21012" s="916"/>
      <c r="E21012" s="916"/>
      <c r="F21012" s="916"/>
      <c r="G21012" s="915"/>
      <c r="H21012" s="915"/>
      <c r="I21012" s="915"/>
    </row>
    <row r="21013" spans="1:9">
      <c r="A21013" s="915"/>
      <c r="B21013" s="915"/>
      <c r="C21013" s="915"/>
      <c r="D21013" s="916"/>
      <c r="E21013" s="916"/>
      <c r="F21013" s="916"/>
      <c r="G21013" s="915"/>
      <c r="H21013" s="915"/>
      <c r="I21013" s="915"/>
    </row>
    <row r="21014" spans="1:9">
      <c r="A21014" s="915"/>
      <c r="B21014" s="915"/>
      <c r="C21014" s="915"/>
      <c r="D21014" s="916"/>
      <c r="E21014" s="916"/>
      <c r="F21014" s="916"/>
      <c r="G21014" s="915"/>
      <c r="H21014" s="915"/>
      <c r="I21014" s="915"/>
    </row>
    <row r="21015" spans="1:9">
      <c r="A21015" s="915"/>
      <c r="B21015" s="915"/>
      <c r="C21015" s="915"/>
      <c r="D21015" s="916"/>
      <c r="E21015" s="916"/>
      <c r="F21015" s="916"/>
      <c r="G21015" s="915"/>
      <c r="H21015" s="915"/>
      <c r="I21015" s="915"/>
    </row>
    <row r="21016" spans="1:9">
      <c r="A21016" s="915"/>
      <c r="B21016" s="915"/>
      <c r="C21016" s="915"/>
      <c r="D21016" s="916"/>
      <c r="E21016" s="916"/>
      <c r="F21016" s="916"/>
      <c r="G21016" s="915"/>
      <c r="H21016" s="915"/>
      <c r="I21016" s="915"/>
    </row>
    <row r="21017" spans="1:9">
      <c r="A21017" s="915"/>
      <c r="B21017" s="915"/>
      <c r="C21017" s="915"/>
      <c r="D21017" s="916"/>
      <c r="E21017" s="916"/>
      <c r="F21017" s="916"/>
      <c r="G21017" s="915"/>
      <c r="H21017" s="915"/>
      <c r="I21017" s="915"/>
    </row>
    <row r="21018" spans="1:9">
      <c r="A21018" s="915"/>
      <c r="B21018" s="915"/>
      <c r="C21018" s="915"/>
      <c r="D21018" s="916"/>
      <c r="E21018" s="916"/>
      <c r="F21018" s="916"/>
      <c r="G21018" s="915"/>
      <c r="H21018" s="915"/>
      <c r="I21018" s="915"/>
    </row>
    <row r="21019" spans="1:9">
      <c r="A21019" s="915"/>
      <c r="B21019" s="915"/>
      <c r="C21019" s="915"/>
      <c r="D21019" s="916"/>
      <c r="E21019" s="916"/>
      <c r="F21019" s="916"/>
      <c r="G21019" s="915"/>
      <c r="H21019" s="915"/>
      <c r="I21019" s="915"/>
    </row>
    <row r="21020" spans="1:9">
      <c r="A21020" s="915"/>
      <c r="B21020" s="915"/>
      <c r="C21020" s="915"/>
      <c r="D21020" s="916"/>
      <c r="E21020" s="916"/>
      <c r="F21020" s="916"/>
      <c r="G21020" s="915"/>
      <c r="H21020" s="915"/>
      <c r="I21020" s="915"/>
    </row>
    <row r="21021" spans="1:9">
      <c r="A21021" s="915"/>
      <c r="B21021" s="915"/>
      <c r="C21021" s="915"/>
      <c r="D21021" s="916"/>
      <c r="E21021" s="916"/>
      <c r="F21021" s="916"/>
      <c r="G21021" s="915"/>
      <c r="H21021" s="915"/>
      <c r="I21021" s="915"/>
    </row>
    <row r="21022" spans="1:9">
      <c r="A21022" s="915"/>
      <c r="B21022" s="915"/>
      <c r="C21022" s="915"/>
      <c r="D21022" s="916"/>
      <c r="E21022" s="916"/>
      <c r="F21022" s="916"/>
      <c r="G21022" s="915"/>
      <c r="H21022" s="915"/>
      <c r="I21022" s="915"/>
    </row>
    <row r="21023" spans="1:9">
      <c r="A21023" s="915"/>
      <c r="B21023" s="915"/>
      <c r="C21023" s="915"/>
      <c r="D21023" s="916"/>
      <c r="E21023" s="916"/>
      <c r="F21023" s="916"/>
      <c r="G21023" s="915"/>
      <c r="H21023" s="915"/>
      <c r="I21023" s="915"/>
    </row>
    <row r="21024" spans="1:9">
      <c r="A21024" s="915"/>
      <c r="B21024" s="915"/>
      <c r="C21024" s="915"/>
      <c r="D21024" s="916"/>
      <c r="E21024" s="916"/>
      <c r="F21024" s="916"/>
      <c r="G21024" s="915"/>
      <c r="H21024" s="915"/>
      <c r="I21024" s="915"/>
    </row>
    <row r="21025" spans="1:9">
      <c r="A21025" s="915"/>
      <c r="B21025" s="915"/>
      <c r="C21025" s="915"/>
      <c r="D21025" s="916"/>
      <c r="E21025" s="916"/>
      <c r="F21025" s="916"/>
      <c r="G21025" s="915"/>
      <c r="H21025" s="915"/>
      <c r="I21025" s="915"/>
    </row>
    <row r="21026" spans="1:9">
      <c r="A21026" s="915"/>
      <c r="B21026" s="915"/>
      <c r="C21026" s="915"/>
      <c r="D21026" s="916"/>
      <c r="E21026" s="916"/>
      <c r="F21026" s="916"/>
      <c r="G21026" s="915"/>
      <c r="H21026" s="915"/>
      <c r="I21026" s="915"/>
    </row>
    <row r="21027" spans="1:9">
      <c r="A21027" s="915"/>
      <c r="B21027" s="915"/>
      <c r="C21027" s="915"/>
      <c r="D21027" s="916"/>
      <c r="E21027" s="916"/>
      <c r="F21027" s="916"/>
      <c r="G21027" s="915"/>
      <c r="H21027" s="915"/>
      <c r="I21027" s="915"/>
    </row>
    <row r="21028" spans="1:9">
      <c r="A21028" s="915"/>
      <c r="B21028" s="915"/>
      <c r="C21028" s="915"/>
      <c r="D21028" s="916"/>
      <c r="E21028" s="916"/>
      <c r="F21028" s="916"/>
      <c r="G21028" s="915"/>
      <c r="H21028" s="915"/>
      <c r="I21028" s="915"/>
    </row>
    <row r="21029" spans="1:9">
      <c r="A21029" s="915"/>
      <c r="B21029" s="915"/>
      <c r="C21029" s="915"/>
      <c r="D21029" s="916"/>
      <c r="E21029" s="916"/>
      <c r="F21029" s="916"/>
      <c r="G21029" s="915"/>
      <c r="H21029" s="915"/>
      <c r="I21029" s="915"/>
    </row>
    <row r="21030" spans="1:9">
      <c r="A21030" s="915"/>
      <c r="B21030" s="915"/>
      <c r="C21030" s="915"/>
      <c r="D21030" s="916"/>
      <c r="E21030" s="916"/>
      <c r="F21030" s="916"/>
      <c r="G21030" s="915"/>
      <c r="H21030" s="915"/>
      <c r="I21030" s="915"/>
    </row>
    <row r="21031" spans="1:9">
      <c r="A21031" s="915"/>
      <c r="B21031" s="915"/>
      <c r="C21031" s="915"/>
      <c r="D21031" s="916"/>
      <c r="E21031" s="916"/>
      <c r="F21031" s="916"/>
      <c r="G21031" s="915"/>
      <c r="H21031" s="915"/>
      <c r="I21031" s="915"/>
    </row>
    <row r="21032" spans="1:9">
      <c r="A21032" s="915"/>
      <c r="B21032" s="915"/>
      <c r="C21032" s="915"/>
      <c r="D21032" s="916"/>
      <c r="E21032" s="916"/>
      <c r="F21032" s="916"/>
      <c r="G21032" s="915"/>
      <c r="H21032" s="915"/>
      <c r="I21032" s="915"/>
    </row>
    <row r="21033" spans="1:9">
      <c r="A21033" s="915"/>
      <c r="B21033" s="915"/>
      <c r="C21033" s="915"/>
      <c r="D21033" s="916"/>
      <c r="E21033" s="916"/>
      <c r="F21033" s="916"/>
      <c r="G21033" s="915"/>
      <c r="H21033" s="915"/>
      <c r="I21033" s="915"/>
    </row>
    <row r="21034" spans="1:9">
      <c r="A21034" s="915"/>
      <c r="B21034" s="915"/>
      <c r="C21034" s="915"/>
      <c r="D21034" s="916"/>
      <c r="E21034" s="916"/>
      <c r="F21034" s="916"/>
      <c r="G21034" s="915"/>
      <c r="H21034" s="915"/>
      <c r="I21034" s="915"/>
    </row>
    <row r="21035" spans="1:9">
      <c r="A21035" s="915"/>
      <c r="B21035" s="915"/>
      <c r="C21035" s="915"/>
      <c r="D21035" s="916"/>
      <c r="E21035" s="916"/>
      <c r="F21035" s="916"/>
      <c r="G21035" s="915"/>
      <c r="H21035" s="915"/>
      <c r="I21035" s="915"/>
    </row>
    <row r="21036" spans="1:9">
      <c r="A21036" s="915"/>
      <c r="B21036" s="915"/>
      <c r="C21036" s="915"/>
      <c r="D21036" s="916"/>
      <c r="E21036" s="916"/>
      <c r="F21036" s="916"/>
      <c r="G21036" s="915"/>
      <c r="H21036" s="915"/>
      <c r="I21036" s="915"/>
    </row>
    <row r="21037" spans="1:9">
      <c r="A21037" s="915"/>
      <c r="B21037" s="915"/>
      <c r="C21037" s="915"/>
      <c r="D21037" s="916"/>
      <c r="E21037" s="916"/>
      <c r="F21037" s="916"/>
      <c r="G21037" s="915"/>
      <c r="H21037" s="915"/>
      <c r="I21037" s="915"/>
    </row>
    <row r="21038" spans="1:9">
      <c r="A21038" s="915"/>
      <c r="B21038" s="915"/>
      <c r="C21038" s="915"/>
      <c r="D21038" s="916"/>
      <c r="E21038" s="916"/>
      <c r="F21038" s="916"/>
      <c r="G21038" s="915"/>
      <c r="H21038" s="915"/>
      <c r="I21038" s="915"/>
    </row>
    <row r="21039" spans="1:9">
      <c r="A21039" s="915"/>
      <c r="B21039" s="915"/>
      <c r="C21039" s="915"/>
      <c r="D21039" s="916"/>
      <c r="E21039" s="916"/>
      <c r="F21039" s="916"/>
      <c r="G21039" s="915"/>
      <c r="H21039" s="915"/>
      <c r="I21039" s="915"/>
    </row>
    <row r="21040" spans="1:9">
      <c r="A21040" s="915"/>
      <c r="B21040" s="915"/>
      <c r="C21040" s="915"/>
      <c r="D21040" s="916"/>
      <c r="E21040" s="916"/>
      <c r="F21040" s="916"/>
      <c r="G21040" s="915"/>
      <c r="H21040" s="915"/>
      <c r="I21040" s="915"/>
    </row>
    <row r="21041" spans="1:9">
      <c r="A21041" s="915"/>
      <c r="B21041" s="915"/>
      <c r="C21041" s="915"/>
      <c r="D21041" s="916"/>
      <c r="E21041" s="916"/>
      <c r="F21041" s="916"/>
      <c r="G21041" s="915"/>
      <c r="H21041" s="915"/>
      <c r="I21041" s="915"/>
    </row>
    <row r="21042" spans="1:9">
      <c r="A21042" s="915"/>
      <c r="B21042" s="915"/>
      <c r="C21042" s="915"/>
      <c r="D21042" s="916"/>
      <c r="E21042" s="916"/>
      <c r="F21042" s="916"/>
      <c r="G21042" s="915"/>
      <c r="H21042" s="915"/>
      <c r="I21042" s="915"/>
    </row>
    <row r="21043" spans="1:9">
      <c r="A21043" s="915"/>
      <c r="B21043" s="915"/>
      <c r="C21043" s="915"/>
      <c r="D21043" s="916"/>
      <c r="E21043" s="916"/>
      <c r="F21043" s="916"/>
      <c r="G21043" s="915"/>
      <c r="H21043" s="915"/>
      <c r="I21043" s="915"/>
    </row>
    <row r="21044" spans="1:9">
      <c r="A21044" s="915"/>
      <c r="B21044" s="915"/>
      <c r="C21044" s="915"/>
      <c r="D21044" s="916"/>
      <c r="E21044" s="916"/>
      <c r="F21044" s="916"/>
      <c r="G21044" s="915"/>
      <c r="H21044" s="915"/>
      <c r="I21044" s="915"/>
    </row>
    <row r="21045" spans="1:9">
      <c r="A21045" s="915"/>
      <c r="B21045" s="915"/>
      <c r="C21045" s="915"/>
      <c r="D21045" s="916"/>
      <c r="E21045" s="916"/>
      <c r="F21045" s="916"/>
      <c r="G21045" s="915"/>
      <c r="H21045" s="915"/>
      <c r="I21045" s="915"/>
    </row>
    <row r="21046" spans="1:9">
      <c r="A21046" s="915"/>
      <c r="B21046" s="915"/>
      <c r="C21046" s="915"/>
      <c r="D21046" s="916"/>
      <c r="E21046" s="916"/>
      <c r="F21046" s="916"/>
      <c r="G21046" s="915"/>
      <c r="H21046" s="915"/>
      <c r="I21046" s="915"/>
    </row>
    <row r="21047" spans="1:9">
      <c r="A21047" s="915"/>
      <c r="B21047" s="915"/>
      <c r="C21047" s="915"/>
      <c r="D21047" s="916"/>
      <c r="E21047" s="916"/>
      <c r="F21047" s="916"/>
      <c r="G21047" s="915"/>
      <c r="H21047" s="915"/>
      <c r="I21047" s="915"/>
    </row>
    <row r="21048" spans="1:9">
      <c r="A21048" s="915"/>
      <c r="B21048" s="915"/>
      <c r="C21048" s="915"/>
      <c r="D21048" s="916"/>
      <c r="E21048" s="916"/>
      <c r="F21048" s="916"/>
      <c r="G21048" s="915"/>
      <c r="H21048" s="915"/>
      <c r="I21048" s="915"/>
    </row>
    <row r="21049" spans="1:9">
      <c r="A21049" s="915"/>
      <c r="B21049" s="915"/>
      <c r="C21049" s="915"/>
      <c r="D21049" s="916"/>
      <c r="E21049" s="916"/>
      <c r="F21049" s="916"/>
      <c r="G21049" s="915"/>
      <c r="H21049" s="915"/>
      <c r="I21049" s="915"/>
    </row>
    <row r="21050" spans="1:9">
      <c r="A21050" s="915"/>
      <c r="B21050" s="915"/>
      <c r="C21050" s="915"/>
      <c r="D21050" s="916"/>
      <c r="E21050" s="916"/>
      <c r="F21050" s="916"/>
      <c r="G21050" s="915"/>
      <c r="H21050" s="915"/>
      <c r="I21050" s="915"/>
    </row>
    <row r="21051" spans="1:9">
      <c r="A21051" s="915"/>
      <c r="B21051" s="915"/>
      <c r="C21051" s="915"/>
      <c r="D21051" s="916"/>
      <c r="E21051" s="916"/>
      <c r="F21051" s="916"/>
      <c r="G21051" s="915"/>
      <c r="H21051" s="915"/>
      <c r="I21051" s="915"/>
    </row>
    <row r="21052" spans="1:9">
      <c r="A21052" s="915"/>
      <c r="B21052" s="915"/>
      <c r="C21052" s="915"/>
      <c r="D21052" s="916"/>
      <c r="E21052" s="916"/>
      <c r="F21052" s="916"/>
      <c r="G21052" s="915"/>
      <c r="H21052" s="915"/>
      <c r="I21052" s="915"/>
    </row>
    <row r="21053" spans="1:9">
      <c r="A21053" s="915"/>
      <c r="B21053" s="915"/>
      <c r="C21053" s="915"/>
      <c r="D21053" s="916"/>
      <c r="E21053" s="916"/>
      <c r="F21053" s="916"/>
      <c r="G21053" s="915"/>
      <c r="H21053" s="915"/>
      <c r="I21053" s="915"/>
    </row>
    <row r="21054" spans="1:9">
      <c r="A21054" s="915"/>
      <c r="B21054" s="915"/>
      <c r="C21054" s="915"/>
      <c r="D21054" s="916"/>
      <c r="E21054" s="916"/>
      <c r="F21054" s="916"/>
      <c r="G21054" s="915"/>
      <c r="H21054" s="915"/>
      <c r="I21054" s="915"/>
    </row>
    <row r="21055" spans="1:9">
      <c r="A21055" s="915"/>
      <c r="B21055" s="915"/>
      <c r="C21055" s="915"/>
      <c r="D21055" s="916"/>
      <c r="E21055" s="916"/>
      <c r="F21055" s="916"/>
      <c r="G21055" s="915"/>
      <c r="H21055" s="915"/>
      <c r="I21055" s="915"/>
    </row>
    <row r="21056" spans="1:9">
      <c r="A21056" s="915"/>
      <c r="B21056" s="915"/>
      <c r="C21056" s="915"/>
      <c r="D21056" s="916"/>
      <c r="E21056" s="916"/>
      <c r="F21056" s="916"/>
      <c r="G21056" s="915"/>
      <c r="H21056" s="915"/>
      <c r="I21056" s="915"/>
    </row>
    <row r="21057" spans="1:9">
      <c r="A21057" s="915"/>
      <c r="B21057" s="915"/>
      <c r="C21057" s="915"/>
      <c r="D21057" s="916"/>
      <c r="E21057" s="916"/>
      <c r="F21057" s="916"/>
      <c r="G21057" s="915"/>
      <c r="H21057" s="915"/>
      <c r="I21057" s="915"/>
    </row>
    <row r="21058" spans="1:9">
      <c r="A21058" s="915"/>
      <c r="B21058" s="915"/>
      <c r="C21058" s="915"/>
      <c r="D21058" s="916"/>
      <c r="E21058" s="916"/>
      <c r="F21058" s="916"/>
      <c r="G21058" s="915"/>
      <c r="H21058" s="915"/>
      <c r="I21058" s="915"/>
    </row>
    <row r="21059" spans="1:9">
      <c r="A21059" s="915"/>
      <c r="B21059" s="915"/>
      <c r="C21059" s="915"/>
      <c r="D21059" s="916"/>
      <c r="E21059" s="916"/>
      <c r="F21059" s="916"/>
      <c r="G21059" s="915"/>
      <c r="H21059" s="915"/>
      <c r="I21059" s="915"/>
    </row>
    <row r="21060" spans="1:9">
      <c r="A21060" s="915"/>
      <c r="B21060" s="915"/>
      <c r="C21060" s="915"/>
      <c r="D21060" s="916"/>
      <c r="E21060" s="916"/>
      <c r="F21060" s="916"/>
      <c r="G21060" s="915"/>
      <c r="H21060" s="915"/>
      <c r="I21060" s="915"/>
    </row>
    <row r="21061" spans="1:9">
      <c r="A21061" s="915"/>
      <c r="B21061" s="915"/>
      <c r="C21061" s="915"/>
      <c r="D21061" s="916"/>
      <c r="E21061" s="916"/>
      <c r="F21061" s="916"/>
      <c r="G21061" s="915"/>
      <c r="H21061" s="915"/>
      <c r="I21061" s="915"/>
    </row>
    <row r="21062" spans="1:9">
      <c r="A21062" s="915"/>
      <c r="B21062" s="915"/>
      <c r="C21062" s="915"/>
      <c r="D21062" s="916"/>
      <c r="E21062" s="916"/>
      <c r="F21062" s="916"/>
      <c r="G21062" s="915"/>
      <c r="H21062" s="915"/>
      <c r="I21062" s="915"/>
    </row>
    <row r="21063" spans="1:9">
      <c r="A21063" s="915"/>
      <c r="B21063" s="915"/>
      <c r="C21063" s="915"/>
      <c r="D21063" s="916"/>
      <c r="E21063" s="916"/>
      <c r="F21063" s="916"/>
      <c r="G21063" s="915"/>
      <c r="H21063" s="915"/>
      <c r="I21063" s="915"/>
    </row>
    <row r="21064" spans="1:9">
      <c r="A21064" s="915"/>
      <c r="B21064" s="915"/>
      <c r="C21064" s="915"/>
      <c r="D21064" s="916"/>
      <c r="E21064" s="916"/>
      <c r="F21064" s="916"/>
      <c r="G21064" s="915"/>
      <c r="H21064" s="915"/>
      <c r="I21064" s="915"/>
    </row>
    <row r="21065" spans="1:9">
      <c r="A21065" s="915"/>
      <c r="B21065" s="915"/>
      <c r="C21065" s="915"/>
      <c r="D21065" s="916"/>
      <c r="E21065" s="916"/>
      <c r="F21065" s="916"/>
      <c r="G21065" s="915"/>
      <c r="H21065" s="915"/>
      <c r="I21065" s="915"/>
    </row>
    <row r="21066" spans="1:9">
      <c r="A21066" s="915"/>
      <c r="B21066" s="915"/>
      <c r="C21066" s="915"/>
      <c r="D21066" s="916"/>
      <c r="E21066" s="916"/>
      <c r="F21066" s="916"/>
      <c r="G21066" s="915"/>
      <c r="H21066" s="915"/>
      <c r="I21066" s="915"/>
    </row>
    <row r="21067" spans="1:9">
      <c r="A21067" s="915"/>
      <c r="B21067" s="915"/>
      <c r="C21067" s="915"/>
      <c r="D21067" s="916"/>
      <c r="E21067" s="916"/>
      <c r="F21067" s="916"/>
      <c r="G21067" s="915"/>
      <c r="H21067" s="915"/>
      <c r="I21067" s="915"/>
    </row>
    <row r="21068" spans="1:9">
      <c r="A21068" s="915"/>
      <c r="B21068" s="915"/>
      <c r="C21068" s="915"/>
      <c r="D21068" s="916"/>
      <c r="E21068" s="916"/>
      <c r="F21068" s="916"/>
      <c r="G21068" s="915"/>
      <c r="H21068" s="915"/>
      <c r="I21068" s="915"/>
    </row>
    <row r="21069" spans="1:9">
      <c r="A21069" s="915"/>
      <c r="B21069" s="915"/>
      <c r="C21069" s="915"/>
      <c r="D21069" s="916"/>
      <c r="E21069" s="916"/>
      <c r="F21069" s="916"/>
      <c r="G21069" s="915"/>
      <c r="H21069" s="915"/>
      <c r="I21069" s="915"/>
    </row>
    <row r="21070" spans="1:9">
      <c r="A21070" s="915"/>
      <c r="B21070" s="915"/>
      <c r="C21070" s="915"/>
      <c r="D21070" s="916"/>
      <c r="E21070" s="916"/>
      <c r="F21070" s="916"/>
      <c r="G21070" s="915"/>
      <c r="H21070" s="915"/>
      <c r="I21070" s="915"/>
    </row>
    <row r="21071" spans="1:9">
      <c r="A21071" s="915"/>
      <c r="B21071" s="915"/>
      <c r="C21071" s="915"/>
      <c r="D21071" s="916"/>
      <c r="E21071" s="916"/>
      <c r="F21071" s="916"/>
      <c r="G21071" s="915"/>
      <c r="H21071" s="915"/>
      <c r="I21071" s="915"/>
    </row>
    <row r="21072" spans="1:9">
      <c r="A21072" s="915"/>
      <c r="B21072" s="915"/>
      <c r="C21072" s="915"/>
      <c r="D21072" s="916"/>
      <c r="E21072" s="916"/>
      <c r="F21072" s="916"/>
      <c r="G21072" s="915"/>
      <c r="H21072" s="915"/>
      <c r="I21072" s="915"/>
    </row>
    <row r="21073" spans="1:9">
      <c r="A21073" s="915"/>
      <c r="B21073" s="915"/>
      <c r="C21073" s="915"/>
      <c r="D21073" s="916"/>
      <c r="E21073" s="916"/>
      <c r="F21073" s="916"/>
      <c r="G21073" s="915"/>
      <c r="H21073" s="915"/>
      <c r="I21073" s="915"/>
    </row>
    <row r="21074" spans="1:9">
      <c r="A21074" s="915"/>
      <c r="B21074" s="915"/>
      <c r="C21074" s="915"/>
      <c r="D21074" s="916"/>
      <c r="E21074" s="916"/>
      <c r="F21074" s="916"/>
      <c r="G21074" s="915"/>
      <c r="H21074" s="915"/>
      <c r="I21074" s="915"/>
    </row>
    <row r="21075" spans="1:9">
      <c r="A21075" s="915"/>
      <c r="B21075" s="915"/>
      <c r="C21075" s="915"/>
      <c r="D21075" s="916"/>
      <c r="E21075" s="916"/>
      <c r="F21075" s="916"/>
      <c r="G21075" s="915"/>
      <c r="H21075" s="915"/>
      <c r="I21075" s="915"/>
    </row>
    <row r="21076" spans="1:9">
      <c r="A21076" s="915"/>
      <c r="B21076" s="915"/>
      <c r="C21076" s="915"/>
      <c r="D21076" s="916"/>
      <c r="E21076" s="916"/>
      <c r="F21076" s="916"/>
      <c r="G21076" s="915"/>
      <c r="H21076" s="915"/>
      <c r="I21076" s="915"/>
    </row>
    <row r="21077" spans="1:9">
      <c r="A21077" s="915"/>
      <c r="B21077" s="915"/>
      <c r="C21077" s="915"/>
      <c r="D21077" s="916"/>
      <c r="E21077" s="916"/>
      <c r="F21077" s="916"/>
      <c r="G21077" s="915"/>
      <c r="H21077" s="915"/>
      <c r="I21077" s="915"/>
    </row>
    <row r="21078" spans="1:9">
      <c r="A21078" s="915"/>
      <c r="B21078" s="915"/>
      <c r="C21078" s="915"/>
      <c r="D21078" s="916"/>
      <c r="E21078" s="916"/>
      <c r="F21078" s="916"/>
      <c r="G21078" s="915"/>
      <c r="H21078" s="915"/>
      <c r="I21078" s="915"/>
    </row>
    <row r="21079" spans="1:9">
      <c r="A21079" s="915"/>
      <c r="B21079" s="915"/>
      <c r="C21079" s="915"/>
      <c r="D21079" s="916"/>
      <c r="E21079" s="916"/>
      <c r="F21079" s="916"/>
      <c r="G21079" s="915"/>
      <c r="H21079" s="915"/>
      <c r="I21079" s="915"/>
    </row>
    <row r="21080" spans="1:9">
      <c r="A21080" s="915"/>
      <c r="B21080" s="915"/>
      <c r="C21080" s="915"/>
      <c r="D21080" s="916"/>
      <c r="E21080" s="916"/>
      <c r="F21080" s="916"/>
      <c r="G21080" s="915"/>
      <c r="H21080" s="915"/>
      <c r="I21080" s="915"/>
    </row>
    <row r="21081" spans="1:9">
      <c r="A21081" s="915"/>
      <c r="B21081" s="915"/>
      <c r="C21081" s="915"/>
      <c r="D21081" s="916"/>
      <c r="E21081" s="916"/>
      <c r="F21081" s="916"/>
      <c r="G21081" s="915"/>
      <c r="H21081" s="915"/>
      <c r="I21081" s="915"/>
    </row>
    <row r="21082" spans="1:9">
      <c r="A21082" s="915"/>
      <c r="B21082" s="915"/>
      <c r="C21082" s="915"/>
      <c r="D21082" s="916"/>
      <c r="E21082" s="916"/>
      <c r="F21082" s="916"/>
      <c r="G21082" s="915"/>
      <c r="H21082" s="915"/>
      <c r="I21082" s="915"/>
    </row>
    <row r="21083" spans="1:9">
      <c r="A21083" s="915"/>
      <c r="B21083" s="915"/>
      <c r="C21083" s="915"/>
      <c r="D21083" s="916"/>
      <c r="E21083" s="916"/>
      <c r="F21083" s="916"/>
      <c r="G21083" s="915"/>
      <c r="H21083" s="915"/>
      <c r="I21083" s="915"/>
    </row>
    <row r="21084" spans="1:9">
      <c r="A21084" s="915"/>
      <c r="B21084" s="915"/>
      <c r="C21084" s="915"/>
      <c r="D21084" s="916"/>
      <c r="E21084" s="916"/>
      <c r="F21084" s="916"/>
      <c r="G21084" s="915"/>
      <c r="H21084" s="915"/>
      <c r="I21084" s="915"/>
    </row>
    <row r="21085" spans="1:9">
      <c r="A21085" s="915"/>
      <c r="B21085" s="915"/>
      <c r="C21085" s="915"/>
      <c r="D21085" s="916"/>
      <c r="E21085" s="916"/>
      <c r="F21085" s="916"/>
      <c r="G21085" s="915"/>
      <c r="H21085" s="915"/>
      <c r="I21085" s="915"/>
    </row>
    <row r="21086" spans="1:9">
      <c r="A21086" s="915"/>
      <c r="B21086" s="915"/>
      <c r="C21086" s="915"/>
      <c r="D21086" s="916"/>
      <c r="E21086" s="916"/>
      <c r="F21086" s="916"/>
      <c r="G21086" s="915"/>
      <c r="H21086" s="915"/>
      <c r="I21086" s="915"/>
    </row>
    <row r="21087" spans="1:9">
      <c r="A21087" s="915"/>
      <c r="B21087" s="915"/>
      <c r="C21087" s="915"/>
      <c r="D21087" s="916"/>
      <c r="E21087" s="916"/>
      <c r="F21087" s="916"/>
      <c r="G21087" s="915"/>
      <c r="H21087" s="915"/>
      <c r="I21087" s="915"/>
    </row>
    <row r="21088" spans="1:9">
      <c r="A21088" s="915"/>
      <c r="B21088" s="915"/>
      <c r="C21088" s="915"/>
      <c r="D21088" s="916"/>
      <c r="E21088" s="916"/>
      <c r="F21088" s="916"/>
      <c r="G21088" s="915"/>
      <c r="H21088" s="915"/>
      <c r="I21088" s="915"/>
    </row>
    <row r="21089" spans="1:9">
      <c r="A21089" s="915"/>
      <c r="B21089" s="915"/>
      <c r="C21089" s="915"/>
      <c r="D21089" s="916"/>
      <c r="E21089" s="916"/>
      <c r="F21089" s="916"/>
      <c r="G21089" s="915"/>
      <c r="H21089" s="915"/>
      <c r="I21089" s="915"/>
    </row>
    <row r="21090" spans="1:9">
      <c r="A21090" s="915"/>
      <c r="B21090" s="915"/>
      <c r="C21090" s="915"/>
      <c r="D21090" s="916"/>
      <c r="E21090" s="916"/>
      <c r="F21090" s="916"/>
      <c r="G21090" s="915"/>
      <c r="H21090" s="915"/>
      <c r="I21090" s="915"/>
    </row>
    <row r="21091" spans="1:9">
      <c r="A21091" s="915"/>
      <c r="B21091" s="915"/>
      <c r="C21091" s="915"/>
      <c r="D21091" s="916"/>
      <c r="E21091" s="916"/>
      <c r="F21091" s="916"/>
      <c r="G21091" s="915"/>
      <c r="H21091" s="915"/>
      <c r="I21091" s="915"/>
    </row>
    <row r="21092" spans="1:9">
      <c r="A21092" s="915"/>
      <c r="B21092" s="915"/>
      <c r="C21092" s="915"/>
      <c r="D21092" s="916"/>
      <c r="E21092" s="916"/>
      <c r="F21092" s="916"/>
      <c r="G21092" s="915"/>
      <c r="H21092" s="915"/>
      <c r="I21092" s="915"/>
    </row>
    <row r="21093" spans="1:9">
      <c r="A21093" s="915"/>
      <c r="B21093" s="915"/>
      <c r="C21093" s="915"/>
      <c r="D21093" s="916"/>
      <c r="E21093" s="916"/>
      <c r="F21093" s="916"/>
      <c r="G21093" s="915"/>
      <c r="H21093" s="915"/>
      <c r="I21093" s="915"/>
    </row>
    <row r="21094" spans="1:9">
      <c r="A21094" s="915"/>
      <c r="B21094" s="915"/>
      <c r="C21094" s="915"/>
      <c r="D21094" s="916"/>
      <c r="E21094" s="916"/>
      <c r="F21094" s="916"/>
      <c r="G21094" s="915"/>
      <c r="H21094" s="915"/>
      <c r="I21094" s="915"/>
    </row>
    <row r="21095" spans="1:9">
      <c r="A21095" s="915"/>
      <c r="B21095" s="915"/>
      <c r="C21095" s="915"/>
      <c r="D21095" s="916"/>
      <c r="E21095" s="916"/>
      <c r="F21095" s="916"/>
      <c r="G21095" s="915"/>
      <c r="H21095" s="915"/>
      <c r="I21095" s="915"/>
    </row>
    <row r="21096" spans="1:9">
      <c r="A21096" s="915"/>
      <c r="B21096" s="915"/>
      <c r="C21096" s="915"/>
      <c r="D21096" s="916"/>
      <c r="E21096" s="916"/>
      <c r="F21096" s="916"/>
      <c r="G21096" s="915"/>
      <c r="H21096" s="915"/>
      <c r="I21096" s="915"/>
    </row>
    <row r="21097" spans="1:9">
      <c r="A21097" s="915"/>
      <c r="B21097" s="915"/>
      <c r="C21097" s="915"/>
      <c r="D21097" s="916"/>
      <c r="E21097" s="916"/>
      <c r="F21097" s="916"/>
      <c r="G21097" s="915"/>
      <c r="H21097" s="915"/>
      <c r="I21097" s="915"/>
    </row>
    <row r="21098" spans="1:9">
      <c r="A21098" s="915"/>
      <c r="B21098" s="915"/>
      <c r="C21098" s="915"/>
      <c r="D21098" s="916"/>
      <c r="E21098" s="916"/>
      <c r="F21098" s="916"/>
      <c r="G21098" s="915"/>
      <c r="H21098" s="915"/>
      <c r="I21098" s="915"/>
    </row>
    <row r="21099" spans="1:9">
      <c r="A21099" s="915"/>
      <c r="B21099" s="915"/>
      <c r="C21099" s="915"/>
      <c r="D21099" s="916"/>
      <c r="E21099" s="916"/>
      <c r="F21099" s="916"/>
      <c r="G21099" s="915"/>
      <c r="H21099" s="915"/>
      <c r="I21099" s="915"/>
    </row>
    <row r="21100" spans="1:9">
      <c r="A21100" s="915"/>
      <c r="B21100" s="915"/>
      <c r="C21100" s="915"/>
      <c r="D21100" s="916"/>
      <c r="E21100" s="916"/>
      <c r="F21100" s="916"/>
      <c r="G21100" s="915"/>
      <c r="H21100" s="915"/>
      <c r="I21100" s="915"/>
    </row>
    <row r="21101" spans="1:9">
      <c r="A21101" s="915"/>
      <c r="B21101" s="915"/>
      <c r="C21101" s="915"/>
      <c r="D21101" s="916"/>
      <c r="E21101" s="916"/>
      <c r="F21101" s="916"/>
      <c r="G21101" s="915"/>
      <c r="H21101" s="915"/>
      <c r="I21101" s="915"/>
    </row>
    <row r="21102" spans="1:9">
      <c r="A21102" s="915"/>
      <c r="B21102" s="915"/>
      <c r="C21102" s="915"/>
      <c r="D21102" s="916"/>
      <c r="E21102" s="916"/>
      <c r="F21102" s="916"/>
      <c r="G21102" s="915"/>
      <c r="H21102" s="915"/>
      <c r="I21102" s="915"/>
    </row>
    <row r="21103" spans="1:9">
      <c r="A21103" s="915"/>
      <c r="B21103" s="915"/>
      <c r="C21103" s="915"/>
      <c r="D21103" s="916"/>
      <c r="E21103" s="916"/>
      <c r="F21103" s="916"/>
      <c r="G21103" s="915"/>
      <c r="H21103" s="915"/>
      <c r="I21103" s="915"/>
    </row>
    <row r="21104" spans="1:9">
      <c r="A21104" s="915"/>
      <c r="B21104" s="915"/>
      <c r="C21104" s="915"/>
      <c r="D21104" s="916"/>
      <c r="E21104" s="916"/>
      <c r="F21104" s="916"/>
      <c r="G21104" s="915"/>
      <c r="H21104" s="915"/>
      <c r="I21104" s="915"/>
    </row>
    <row r="21105" spans="1:9">
      <c r="A21105" s="915"/>
      <c r="B21105" s="915"/>
      <c r="C21105" s="915"/>
      <c r="D21105" s="916"/>
      <c r="E21105" s="916"/>
      <c r="F21105" s="916"/>
      <c r="G21105" s="915"/>
      <c r="H21105" s="915"/>
      <c r="I21105" s="915"/>
    </row>
    <row r="21106" spans="1:9">
      <c r="A21106" s="915"/>
      <c r="B21106" s="915"/>
      <c r="C21106" s="915"/>
      <c r="D21106" s="916"/>
      <c r="E21106" s="916"/>
      <c r="F21106" s="916"/>
      <c r="G21106" s="915"/>
      <c r="H21106" s="915"/>
      <c r="I21106" s="915"/>
    </row>
    <row r="21107" spans="1:9">
      <c r="A21107" s="915"/>
      <c r="B21107" s="915"/>
      <c r="C21107" s="915"/>
      <c r="D21107" s="916"/>
      <c r="E21107" s="916"/>
      <c r="F21107" s="916"/>
      <c r="G21107" s="915"/>
      <c r="H21107" s="915"/>
      <c r="I21107" s="915"/>
    </row>
    <row r="21108" spans="1:9">
      <c r="A21108" s="915"/>
      <c r="B21108" s="915"/>
      <c r="C21108" s="915"/>
      <c r="D21108" s="916"/>
      <c r="E21108" s="916"/>
      <c r="F21108" s="916"/>
      <c r="G21108" s="915"/>
      <c r="H21108" s="915"/>
      <c r="I21108" s="915"/>
    </row>
    <row r="21109" spans="1:9">
      <c r="A21109" s="915"/>
      <c r="B21109" s="915"/>
      <c r="C21109" s="915"/>
      <c r="D21109" s="916"/>
      <c r="E21109" s="916"/>
      <c r="F21109" s="916"/>
      <c r="G21109" s="915"/>
      <c r="H21109" s="915"/>
      <c r="I21109" s="915"/>
    </row>
    <row r="21110" spans="1:9">
      <c r="A21110" s="915"/>
      <c r="B21110" s="915"/>
      <c r="C21110" s="915"/>
      <c r="D21110" s="916"/>
      <c r="E21110" s="916"/>
      <c r="F21110" s="916"/>
      <c r="G21110" s="915"/>
      <c r="H21110" s="915"/>
      <c r="I21110" s="915"/>
    </row>
    <row r="21111" spans="1:9">
      <c r="A21111" s="915"/>
      <c r="B21111" s="915"/>
      <c r="C21111" s="915"/>
      <c r="D21111" s="916"/>
      <c r="E21111" s="916"/>
      <c r="F21111" s="916"/>
      <c r="G21111" s="915"/>
      <c r="H21111" s="915"/>
      <c r="I21111" s="915"/>
    </row>
    <row r="21112" spans="1:9">
      <c r="A21112" s="915"/>
      <c r="B21112" s="915"/>
      <c r="C21112" s="915"/>
      <c r="D21112" s="916"/>
      <c r="E21112" s="916"/>
      <c r="F21112" s="916"/>
      <c r="G21112" s="915"/>
      <c r="H21112" s="915"/>
      <c r="I21112" s="915"/>
    </row>
    <row r="21113" spans="1:9">
      <c r="A21113" s="915"/>
      <c r="B21113" s="915"/>
      <c r="C21113" s="915"/>
      <c r="D21113" s="916"/>
      <c r="E21113" s="916"/>
      <c r="F21113" s="916"/>
      <c r="G21113" s="915"/>
      <c r="H21113" s="915"/>
      <c r="I21113" s="915"/>
    </row>
    <row r="21114" spans="1:9">
      <c r="A21114" s="915"/>
      <c r="B21114" s="915"/>
      <c r="C21114" s="915"/>
      <c r="D21114" s="916"/>
      <c r="E21114" s="916"/>
      <c r="F21114" s="916"/>
      <c r="G21114" s="915"/>
      <c r="H21114" s="915"/>
      <c r="I21114" s="915"/>
    </row>
    <row r="21115" spans="1:9">
      <c r="A21115" s="915"/>
      <c r="B21115" s="915"/>
      <c r="C21115" s="915"/>
      <c r="D21115" s="916"/>
      <c r="E21115" s="916"/>
      <c r="F21115" s="916"/>
      <c r="G21115" s="915"/>
      <c r="H21115" s="915"/>
      <c r="I21115" s="915"/>
    </row>
    <row r="21116" spans="1:9">
      <c r="A21116" s="915"/>
      <c r="B21116" s="915"/>
      <c r="C21116" s="915"/>
      <c r="D21116" s="916"/>
      <c r="E21116" s="916"/>
      <c r="F21116" s="916"/>
      <c r="G21116" s="915"/>
      <c r="H21116" s="915"/>
      <c r="I21116" s="915"/>
    </row>
    <row r="21117" spans="1:9">
      <c r="A21117" s="915"/>
      <c r="B21117" s="915"/>
      <c r="C21117" s="915"/>
      <c r="D21117" s="916"/>
      <c r="E21117" s="916"/>
      <c r="F21117" s="916"/>
      <c r="G21117" s="915"/>
      <c r="H21117" s="915"/>
      <c r="I21117" s="915"/>
    </row>
    <row r="21118" spans="1:9">
      <c r="A21118" s="915"/>
      <c r="B21118" s="915"/>
      <c r="C21118" s="915"/>
      <c r="D21118" s="916"/>
      <c r="E21118" s="916"/>
      <c r="F21118" s="916"/>
      <c r="G21118" s="915"/>
      <c r="H21118" s="915"/>
      <c r="I21118" s="915"/>
    </row>
    <row r="21119" spans="1:9">
      <c r="A21119" s="915"/>
      <c r="B21119" s="915"/>
      <c r="C21119" s="915"/>
      <c r="D21119" s="916"/>
      <c r="E21119" s="916"/>
      <c r="F21119" s="916"/>
      <c r="G21119" s="915"/>
      <c r="H21119" s="915"/>
      <c r="I21119" s="915"/>
    </row>
    <row r="21120" spans="1:9">
      <c r="A21120" s="915"/>
      <c r="B21120" s="915"/>
      <c r="C21120" s="915"/>
      <c r="D21120" s="916"/>
      <c r="E21120" s="916"/>
      <c r="F21120" s="916"/>
      <c r="G21120" s="915"/>
      <c r="H21120" s="915"/>
      <c r="I21120" s="915"/>
    </row>
    <row r="21121" spans="1:9">
      <c r="A21121" s="915"/>
      <c r="B21121" s="915"/>
      <c r="C21121" s="915"/>
      <c r="D21121" s="916"/>
      <c r="E21121" s="916"/>
      <c r="F21121" s="916"/>
      <c r="G21121" s="915"/>
      <c r="H21121" s="915"/>
      <c r="I21121" s="915"/>
    </row>
    <row r="21122" spans="1:9">
      <c r="A21122" s="915"/>
      <c r="B21122" s="915"/>
      <c r="C21122" s="915"/>
      <c r="D21122" s="916"/>
      <c r="E21122" s="916"/>
      <c r="F21122" s="916"/>
      <c r="G21122" s="915"/>
      <c r="H21122" s="915"/>
      <c r="I21122" s="915"/>
    </row>
    <row r="21123" spans="1:9">
      <c r="A21123" s="915"/>
      <c r="B21123" s="915"/>
      <c r="C21123" s="915"/>
      <c r="D21123" s="916"/>
      <c r="E21123" s="916"/>
      <c r="F21123" s="916"/>
      <c r="G21123" s="915"/>
      <c r="H21123" s="915"/>
      <c r="I21123" s="915"/>
    </row>
    <row r="21124" spans="1:9">
      <c r="A21124" s="915"/>
      <c r="B21124" s="915"/>
      <c r="C21124" s="915"/>
      <c r="D21124" s="916"/>
      <c r="E21124" s="916"/>
      <c r="F21124" s="916"/>
      <c r="G21124" s="915"/>
      <c r="H21124" s="915"/>
      <c r="I21124" s="915"/>
    </row>
    <row r="21125" spans="1:9">
      <c r="A21125" s="915"/>
      <c r="B21125" s="915"/>
      <c r="C21125" s="915"/>
      <c r="D21125" s="916"/>
      <c r="E21125" s="916"/>
      <c r="F21125" s="916"/>
      <c r="G21125" s="915"/>
      <c r="H21125" s="915"/>
      <c r="I21125" s="915"/>
    </row>
    <row r="21126" spans="1:9">
      <c r="A21126" s="915"/>
      <c r="B21126" s="915"/>
      <c r="C21126" s="915"/>
      <c r="D21126" s="916"/>
      <c r="E21126" s="916"/>
      <c r="F21126" s="916"/>
      <c r="G21126" s="915"/>
      <c r="H21126" s="915"/>
      <c r="I21126" s="915"/>
    </row>
    <row r="21127" spans="1:9">
      <c r="A21127" s="915"/>
      <c r="B21127" s="915"/>
      <c r="C21127" s="915"/>
      <c r="D21127" s="916"/>
      <c r="E21127" s="916"/>
      <c r="F21127" s="916"/>
      <c r="G21127" s="915"/>
      <c r="H21127" s="915"/>
      <c r="I21127" s="915"/>
    </row>
    <row r="21128" spans="1:9">
      <c r="A21128" s="915"/>
      <c r="B21128" s="915"/>
      <c r="C21128" s="915"/>
      <c r="D21128" s="916"/>
      <c r="E21128" s="916"/>
      <c r="F21128" s="916"/>
      <c r="G21128" s="915"/>
      <c r="H21128" s="915"/>
      <c r="I21128" s="915"/>
    </row>
    <row r="21129" spans="1:9">
      <c r="A21129" s="915"/>
      <c r="B21129" s="915"/>
      <c r="C21129" s="915"/>
      <c r="D21129" s="916"/>
      <c r="E21129" s="916"/>
      <c r="F21129" s="916"/>
      <c r="G21129" s="915"/>
      <c r="H21129" s="915"/>
      <c r="I21129" s="915"/>
    </row>
    <row r="21130" spans="1:9">
      <c r="A21130" s="915"/>
      <c r="B21130" s="915"/>
      <c r="C21130" s="915"/>
      <c r="D21130" s="916"/>
      <c r="E21130" s="916"/>
      <c r="F21130" s="916"/>
      <c r="G21130" s="915"/>
      <c r="H21130" s="915"/>
      <c r="I21130" s="915"/>
    </row>
    <row r="21131" spans="1:9">
      <c r="A21131" s="915"/>
      <c r="B21131" s="915"/>
      <c r="C21131" s="915"/>
      <c r="D21131" s="916"/>
      <c r="E21131" s="916"/>
      <c r="F21131" s="916"/>
      <c r="G21131" s="915"/>
      <c r="H21131" s="915"/>
      <c r="I21131" s="915"/>
    </row>
    <row r="21132" spans="1:9">
      <c r="A21132" s="915"/>
      <c r="B21132" s="915"/>
      <c r="C21132" s="915"/>
      <c r="D21132" s="916"/>
      <c r="E21132" s="916"/>
      <c r="F21132" s="916"/>
      <c r="G21132" s="915"/>
      <c r="H21132" s="915"/>
      <c r="I21132" s="915"/>
    </row>
    <row r="21133" spans="1:9">
      <c r="A21133" s="915"/>
      <c r="B21133" s="915"/>
      <c r="C21133" s="915"/>
      <c r="D21133" s="916"/>
      <c r="E21133" s="916"/>
      <c r="F21133" s="916"/>
      <c r="G21133" s="915"/>
      <c r="H21133" s="915"/>
      <c r="I21133" s="915"/>
    </row>
    <row r="21134" spans="1:9">
      <c r="A21134" s="915"/>
      <c r="B21134" s="915"/>
      <c r="C21134" s="915"/>
      <c r="D21134" s="916"/>
      <c r="E21134" s="916"/>
      <c r="F21134" s="916"/>
      <c r="G21134" s="915"/>
      <c r="H21134" s="915"/>
      <c r="I21134" s="915"/>
    </row>
    <row r="21135" spans="1:9">
      <c r="A21135" s="915"/>
      <c r="B21135" s="915"/>
      <c r="C21135" s="915"/>
      <c r="D21135" s="916"/>
      <c r="E21135" s="916"/>
      <c r="F21135" s="916"/>
      <c r="G21135" s="915"/>
      <c r="H21135" s="915"/>
      <c r="I21135" s="915"/>
    </row>
    <row r="21136" spans="1:9">
      <c r="A21136" s="915"/>
      <c r="B21136" s="915"/>
      <c r="C21136" s="915"/>
      <c r="D21136" s="916"/>
      <c r="E21136" s="916"/>
      <c r="F21136" s="916"/>
      <c r="G21136" s="915"/>
      <c r="H21136" s="915"/>
      <c r="I21136" s="915"/>
    </row>
    <row r="21137" spans="1:9">
      <c r="A21137" s="915"/>
      <c r="B21137" s="915"/>
      <c r="C21137" s="915"/>
      <c r="D21137" s="916"/>
      <c r="E21137" s="916"/>
      <c r="F21137" s="916"/>
      <c r="G21137" s="915"/>
      <c r="H21137" s="915"/>
      <c r="I21137" s="915"/>
    </row>
    <row r="21138" spans="1:9">
      <c r="A21138" s="915"/>
      <c r="B21138" s="915"/>
      <c r="C21138" s="915"/>
      <c r="D21138" s="916"/>
      <c r="E21138" s="916"/>
      <c r="F21138" s="916"/>
      <c r="G21138" s="915"/>
      <c r="H21138" s="915"/>
      <c r="I21138" s="915"/>
    </row>
    <row r="21139" spans="1:9">
      <c r="A21139" s="915"/>
      <c r="B21139" s="915"/>
      <c r="C21139" s="915"/>
      <c r="D21139" s="916"/>
      <c r="E21139" s="916"/>
      <c r="F21139" s="916"/>
      <c r="G21139" s="915"/>
      <c r="H21139" s="915"/>
      <c r="I21139" s="915"/>
    </row>
    <row r="21140" spans="1:9">
      <c r="A21140" s="915"/>
      <c r="B21140" s="915"/>
      <c r="C21140" s="915"/>
      <c r="D21140" s="916"/>
      <c r="E21140" s="916"/>
      <c r="F21140" s="916"/>
      <c r="G21140" s="915"/>
      <c r="H21140" s="915"/>
      <c r="I21140" s="915"/>
    </row>
    <row r="21141" spans="1:9">
      <c r="A21141" s="915"/>
      <c r="B21141" s="915"/>
      <c r="C21141" s="915"/>
      <c r="D21141" s="916"/>
      <c r="E21141" s="916"/>
      <c r="F21141" s="916"/>
      <c r="G21141" s="915"/>
      <c r="H21141" s="915"/>
      <c r="I21141" s="915"/>
    </row>
    <row r="21142" spans="1:9">
      <c r="A21142" s="915"/>
      <c r="B21142" s="915"/>
      <c r="C21142" s="915"/>
      <c r="D21142" s="916"/>
      <c r="E21142" s="916"/>
      <c r="F21142" s="916"/>
      <c r="G21142" s="915"/>
      <c r="H21142" s="915"/>
      <c r="I21142" s="915"/>
    </row>
    <row r="21143" spans="1:9">
      <c r="A21143" s="915"/>
      <c r="B21143" s="915"/>
      <c r="C21143" s="915"/>
      <c r="D21143" s="916"/>
      <c r="E21143" s="916"/>
      <c r="F21143" s="916"/>
      <c r="G21143" s="915"/>
      <c r="H21143" s="915"/>
      <c r="I21143" s="915"/>
    </row>
    <row r="21144" spans="1:9">
      <c r="A21144" s="915"/>
      <c r="B21144" s="915"/>
      <c r="C21144" s="915"/>
      <c r="D21144" s="916"/>
      <c r="E21144" s="916"/>
      <c r="F21144" s="916"/>
      <c r="G21144" s="915"/>
      <c r="H21144" s="915"/>
      <c r="I21144" s="915"/>
    </row>
    <row r="21145" spans="1:9">
      <c r="A21145" s="915"/>
      <c r="B21145" s="915"/>
      <c r="C21145" s="915"/>
      <c r="D21145" s="916"/>
      <c r="E21145" s="916"/>
      <c r="F21145" s="916"/>
      <c r="G21145" s="915"/>
      <c r="H21145" s="915"/>
      <c r="I21145" s="915"/>
    </row>
    <row r="21146" spans="1:9">
      <c r="A21146" s="915"/>
      <c r="B21146" s="915"/>
      <c r="C21146" s="915"/>
      <c r="D21146" s="916"/>
      <c r="E21146" s="916"/>
      <c r="F21146" s="916"/>
      <c r="G21146" s="915"/>
      <c r="H21146" s="915"/>
      <c r="I21146" s="915"/>
    </row>
    <row r="21147" spans="1:9">
      <c r="A21147" s="915"/>
      <c r="B21147" s="915"/>
      <c r="C21147" s="915"/>
      <c r="D21147" s="916"/>
      <c r="E21147" s="916"/>
      <c r="F21147" s="916"/>
      <c r="G21147" s="915"/>
      <c r="H21147" s="915"/>
      <c r="I21147" s="915"/>
    </row>
    <row r="21148" spans="1:9">
      <c r="A21148" s="915"/>
      <c r="B21148" s="915"/>
      <c r="C21148" s="915"/>
      <c r="D21148" s="916"/>
      <c r="E21148" s="916"/>
      <c r="F21148" s="916"/>
      <c r="G21148" s="915"/>
      <c r="H21148" s="915"/>
      <c r="I21148" s="915"/>
    </row>
    <row r="21149" spans="1:9">
      <c r="A21149" s="915"/>
      <c r="B21149" s="915"/>
      <c r="C21149" s="915"/>
      <c r="D21149" s="916"/>
      <c r="E21149" s="916"/>
      <c r="F21149" s="916"/>
      <c r="G21149" s="915"/>
      <c r="H21149" s="915"/>
      <c r="I21149" s="915"/>
    </row>
    <row r="21150" spans="1:9">
      <c r="A21150" s="915"/>
      <c r="B21150" s="915"/>
      <c r="C21150" s="915"/>
      <c r="D21150" s="916"/>
      <c r="E21150" s="916"/>
      <c r="F21150" s="916"/>
      <c r="G21150" s="915"/>
      <c r="H21150" s="915"/>
      <c r="I21150" s="915"/>
    </row>
    <row r="21151" spans="1:9">
      <c r="A21151" s="915"/>
      <c r="B21151" s="915"/>
      <c r="C21151" s="915"/>
      <c r="D21151" s="916"/>
      <c r="E21151" s="916"/>
      <c r="F21151" s="916"/>
      <c r="G21151" s="915"/>
      <c r="H21151" s="915"/>
      <c r="I21151" s="915"/>
    </row>
    <row r="21152" spans="1:9">
      <c r="A21152" s="915"/>
      <c r="B21152" s="915"/>
      <c r="C21152" s="915"/>
      <c r="D21152" s="916"/>
      <c r="E21152" s="916"/>
      <c r="F21152" s="916"/>
      <c r="G21152" s="915"/>
      <c r="H21152" s="915"/>
      <c r="I21152" s="915"/>
    </row>
    <row r="21153" spans="1:9">
      <c r="A21153" s="915"/>
      <c r="B21153" s="915"/>
      <c r="C21153" s="915"/>
      <c r="D21153" s="916"/>
      <c r="E21153" s="916"/>
      <c r="F21153" s="916"/>
      <c r="G21153" s="915"/>
      <c r="H21153" s="915"/>
      <c r="I21153" s="915"/>
    </row>
    <row r="21154" spans="1:9">
      <c r="A21154" s="915"/>
      <c r="B21154" s="915"/>
      <c r="C21154" s="915"/>
      <c r="D21154" s="916"/>
      <c r="E21154" s="916"/>
      <c r="F21154" s="916"/>
      <c r="G21154" s="915"/>
      <c r="H21154" s="915"/>
      <c r="I21154" s="915"/>
    </row>
    <row r="21155" spans="1:9">
      <c r="A21155" s="915"/>
      <c r="B21155" s="915"/>
      <c r="C21155" s="915"/>
      <c r="D21155" s="916"/>
      <c r="E21155" s="916"/>
      <c r="F21155" s="916"/>
      <c r="G21155" s="915"/>
      <c r="H21155" s="915"/>
      <c r="I21155" s="915"/>
    </row>
    <row r="21156" spans="1:9">
      <c r="A21156" s="915"/>
      <c r="B21156" s="915"/>
      <c r="C21156" s="915"/>
      <c r="D21156" s="916"/>
      <c r="E21156" s="916"/>
      <c r="F21156" s="916"/>
      <c r="G21156" s="915"/>
      <c r="H21156" s="915"/>
      <c r="I21156" s="915"/>
    </row>
    <row r="21157" spans="1:9">
      <c r="A21157" s="915"/>
      <c r="B21157" s="915"/>
      <c r="C21157" s="915"/>
      <c r="D21157" s="916"/>
      <c r="E21157" s="916"/>
      <c r="F21157" s="916"/>
      <c r="G21157" s="915"/>
      <c r="H21157" s="915"/>
      <c r="I21157" s="915"/>
    </row>
    <row r="21158" spans="1:9">
      <c r="A21158" s="915"/>
      <c r="B21158" s="915"/>
      <c r="C21158" s="915"/>
      <c r="D21158" s="916"/>
      <c r="E21158" s="916"/>
      <c r="F21158" s="916"/>
      <c r="G21158" s="915"/>
      <c r="H21158" s="915"/>
      <c r="I21158" s="915"/>
    </row>
    <row r="21159" spans="1:9">
      <c r="A21159" s="915"/>
      <c r="B21159" s="915"/>
      <c r="C21159" s="915"/>
      <c r="D21159" s="916"/>
      <c r="E21159" s="916"/>
      <c r="F21159" s="916"/>
      <c r="G21159" s="915"/>
      <c r="H21159" s="915"/>
      <c r="I21159" s="915"/>
    </row>
    <row r="21160" spans="1:9">
      <c r="A21160" s="915"/>
      <c r="B21160" s="915"/>
      <c r="C21160" s="915"/>
      <c r="D21160" s="916"/>
      <c r="E21160" s="916"/>
      <c r="F21160" s="916"/>
      <c r="G21160" s="915"/>
      <c r="H21160" s="915"/>
      <c r="I21160" s="915"/>
    </row>
    <row r="21161" spans="1:9">
      <c r="A21161" s="915"/>
      <c r="B21161" s="915"/>
      <c r="C21161" s="915"/>
      <c r="D21161" s="916"/>
      <c r="E21161" s="916"/>
      <c r="F21161" s="916"/>
      <c r="G21161" s="915"/>
      <c r="H21161" s="915"/>
      <c r="I21161" s="915"/>
    </row>
    <row r="21162" spans="1:9">
      <c r="A21162" s="915"/>
      <c r="B21162" s="915"/>
      <c r="C21162" s="915"/>
      <c r="D21162" s="916"/>
      <c r="E21162" s="916"/>
      <c r="F21162" s="916"/>
      <c r="G21162" s="915"/>
      <c r="H21162" s="915"/>
      <c r="I21162" s="915"/>
    </row>
    <row r="21163" spans="1:9">
      <c r="A21163" s="915"/>
      <c r="B21163" s="915"/>
      <c r="C21163" s="915"/>
      <c r="D21163" s="916"/>
      <c r="E21163" s="916"/>
      <c r="F21163" s="916"/>
      <c r="G21163" s="915"/>
      <c r="H21163" s="915"/>
      <c r="I21163" s="915"/>
    </row>
    <row r="21164" spans="1:9">
      <c r="A21164" s="915"/>
      <c r="B21164" s="915"/>
      <c r="C21164" s="915"/>
      <c r="D21164" s="916"/>
      <c r="E21164" s="916"/>
      <c r="F21164" s="916"/>
      <c r="G21164" s="915"/>
      <c r="H21164" s="915"/>
      <c r="I21164" s="915"/>
    </row>
    <row r="21165" spans="1:9">
      <c r="A21165" s="915"/>
      <c r="B21165" s="915"/>
      <c r="C21165" s="915"/>
      <c r="D21165" s="916"/>
      <c r="E21165" s="916"/>
      <c r="F21165" s="916"/>
      <c r="G21165" s="915"/>
      <c r="H21165" s="915"/>
      <c r="I21165" s="915"/>
    </row>
    <row r="21166" spans="1:9">
      <c r="A21166" s="915"/>
      <c r="B21166" s="915"/>
      <c r="C21166" s="915"/>
      <c r="D21166" s="916"/>
      <c r="E21166" s="916"/>
      <c r="F21166" s="916"/>
      <c r="G21166" s="915"/>
      <c r="H21166" s="915"/>
      <c r="I21166" s="915"/>
    </row>
    <row r="21167" spans="1:9">
      <c r="A21167" s="915"/>
      <c r="B21167" s="915"/>
      <c r="C21167" s="915"/>
      <c r="D21167" s="916"/>
      <c r="E21167" s="916"/>
      <c r="F21167" s="916"/>
      <c r="G21167" s="915"/>
      <c r="H21167" s="915"/>
      <c r="I21167" s="915"/>
    </row>
    <row r="21168" spans="1:9">
      <c r="A21168" s="915"/>
      <c r="B21168" s="915"/>
      <c r="C21168" s="915"/>
      <c r="D21168" s="916"/>
      <c r="E21168" s="916"/>
      <c r="F21168" s="916"/>
      <c r="G21168" s="915"/>
      <c r="H21168" s="915"/>
      <c r="I21168" s="915"/>
    </row>
    <row r="21169" spans="1:9">
      <c r="A21169" s="915"/>
      <c r="B21169" s="915"/>
      <c r="C21169" s="915"/>
      <c r="D21169" s="916"/>
      <c r="E21169" s="916"/>
      <c r="F21169" s="916"/>
      <c r="G21169" s="915"/>
      <c r="H21169" s="915"/>
      <c r="I21169" s="915"/>
    </row>
    <row r="21170" spans="1:9">
      <c r="A21170" s="915"/>
      <c r="B21170" s="915"/>
      <c r="C21170" s="915"/>
      <c r="D21170" s="916"/>
      <c r="E21170" s="916"/>
      <c r="F21170" s="916"/>
      <c r="G21170" s="915"/>
      <c r="H21170" s="915"/>
      <c r="I21170" s="915"/>
    </row>
    <row r="21171" spans="1:9">
      <c r="A21171" s="915"/>
      <c r="B21171" s="915"/>
      <c r="C21171" s="915"/>
      <c r="D21171" s="916"/>
      <c r="E21171" s="916"/>
      <c r="F21171" s="916"/>
      <c r="G21171" s="915"/>
      <c r="H21171" s="915"/>
      <c r="I21171" s="915"/>
    </row>
    <row r="21172" spans="1:9">
      <c r="A21172" s="915"/>
      <c r="B21172" s="915"/>
      <c r="C21172" s="915"/>
      <c r="D21172" s="916"/>
      <c r="E21172" s="916"/>
      <c r="F21172" s="916"/>
      <c r="G21172" s="915"/>
      <c r="H21172" s="915"/>
      <c r="I21172" s="915"/>
    </row>
    <row r="21173" spans="1:9">
      <c r="A21173" s="915"/>
      <c r="B21173" s="915"/>
      <c r="C21173" s="915"/>
      <c r="D21173" s="916"/>
      <c r="E21173" s="916"/>
      <c r="F21173" s="916"/>
      <c r="G21173" s="915"/>
      <c r="H21173" s="915"/>
      <c r="I21173" s="915"/>
    </row>
    <row r="21174" spans="1:9">
      <c r="A21174" s="915"/>
      <c r="B21174" s="915"/>
      <c r="C21174" s="915"/>
      <c r="D21174" s="916"/>
      <c r="E21174" s="916"/>
      <c r="F21174" s="916"/>
      <c r="G21174" s="915"/>
      <c r="H21174" s="915"/>
      <c r="I21174" s="915"/>
    </row>
    <row r="21175" spans="1:9">
      <c r="A21175" s="915"/>
      <c r="B21175" s="915"/>
      <c r="C21175" s="915"/>
      <c r="D21175" s="916"/>
      <c r="E21175" s="916"/>
      <c r="F21175" s="916"/>
      <c r="G21175" s="915"/>
      <c r="H21175" s="915"/>
      <c r="I21175" s="915"/>
    </row>
    <row r="21176" spans="1:9">
      <c r="A21176" s="915"/>
      <c r="B21176" s="915"/>
      <c r="C21176" s="915"/>
      <c r="D21176" s="916"/>
      <c r="E21176" s="916"/>
      <c r="F21176" s="916"/>
      <c r="G21176" s="915"/>
      <c r="H21176" s="915"/>
      <c r="I21176" s="915"/>
    </row>
    <row r="21177" spans="1:9">
      <c r="A21177" s="915"/>
      <c r="B21177" s="915"/>
      <c r="C21177" s="915"/>
      <c r="D21177" s="916"/>
      <c r="E21177" s="916"/>
      <c r="F21177" s="916"/>
      <c r="G21177" s="915"/>
      <c r="H21177" s="915"/>
      <c r="I21177" s="915"/>
    </row>
    <row r="21178" spans="1:9">
      <c r="A21178" s="915"/>
      <c r="B21178" s="915"/>
      <c r="C21178" s="915"/>
      <c r="D21178" s="916"/>
      <c r="E21178" s="916"/>
      <c r="F21178" s="916"/>
      <c r="G21178" s="915"/>
      <c r="H21178" s="915"/>
      <c r="I21178" s="915"/>
    </row>
    <row r="21179" spans="1:9">
      <c r="A21179" s="915"/>
      <c r="B21179" s="915"/>
      <c r="C21179" s="915"/>
      <c r="D21179" s="916"/>
      <c r="E21179" s="916"/>
      <c r="F21179" s="916"/>
      <c r="G21179" s="915"/>
      <c r="H21179" s="915"/>
      <c r="I21179" s="915"/>
    </row>
    <row r="21180" spans="1:9">
      <c r="A21180" s="915"/>
      <c r="B21180" s="915"/>
      <c r="C21180" s="915"/>
      <c r="D21180" s="916"/>
      <c r="E21180" s="916"/>
      <c r="F21180" s="916"/>
      <c r="G21180" s="915"/>
      <c r="H21180" s="915"/>
      <c r="I21180" s="915"/>
    </row>
    <row r="21181" spans="1:9">
      <c r="A21181" s="915"/>
      <c r="B21181" s="915"/>
      <c r="C21181" s="915"/>
      <c r="D21181" s="916"/>
      <c r="E21181" s="916"/>
      <c r="F21181" s="916"/>
      <c r="G21181" s="915"/>
      <c r="H21181" s="915"/>
      <c r="I21181" s="915"/>
    </row>
    <row r="21182" spans="1:9">
      <c r="A21182" s="915"/>
      <c r="B21182" s="915"/>
      <c r="C21182" s="915"/>
      <c r="D21182" s="916"/>
      <c r="E21182" s="916"/>
      <c r="F21182" s="916"/>
      <c r="G21182" s="915"/>
      <c r="H21182" s="915"/>
      <c r="I21182" s="915"/>
    </row>
    <row r="21183" spans="1:9">
      <c r="A21183" s="915"/>
      <c r="B21183" s="915"/>
      <c r="C21183" s="915"/>
      <c r="D21183" s="916"/>
      <c r="E21183" s="916"/>
      <c r="F21183" s="916"/>
      <c r="G21183" s="915"/>
      <c r="H21183" s="915"/>
      <c r="I21183" s="915"/>
    </row>
    <row r="21184" spans="1:9">
      <c r="A21184" s="915"/>
      <c r="B21184" s="915"/>
      <c r="C21184" s="915"/>
      <c r="D21184" s="916"/>
      <c r="E21184" s="916"/>
      <c r="F21184" s="916"/>
      <c r="G21184" s="915"/>
      <c r="H21184" s="915"/>
      <c r="I21184" s="915"/>
    </row>
    <row r="21185" spans="1:9">
      <c r="A21185" s="915"/>
      <c r="B21185" s="915"/>
      <c r="C21185" s="915"/>
      <c r="D21185" s="916"/>
      <c r="E21185" s="916"/>
      <c r="F21185" s="916"/>
      <c r="G21185" s="915"/>
      <c r="H21185" s="915"/>
      <c r="I21185" s="915"/>
    </row>
    <row r="21186" spans="1:9">
      <c r="A21186" s="915"/>
      <c r="B21186" s="915"/>
      <c r="C21186" s="915"/>
      <c r="D21186" s="916"/>
      <c r="E21186" s="916"/>
      <c r="F21186" s="916"/>
      <c r="G21186" s="915"/>
      <c r="H21186" s="915"/>
      <c r="I21186" s="915"/>
    </row>
    <row r="21187" spans="1:9">
      <c r="A21187" s="915"/>
      <c r="B21187" s="915"/>
      <c r="C21187" s="915"/>
      <c r="D21187" s="916"/>
      <c r="E21187" s="916"/>
      <c r="F21187" s="916"/>
      <c r="G21187" s="915"/>
      <c r="H21187" s="915"/>
      <c r="I21187" s="915"/>
    </row>
    <row r="21188" spans="1:9">
      <c r="A21188" s="915"/>
      <c r="B21188" s="915"/>
      <c r="C21188" s="915"/>
      <c r="D21188" s="916"/>
      <c r="E21188" s="916"/>
      <c r="F21188" s="916"/>
      <c r="G21188" s="915"/>
      <c r="H21188" s="915"/>
      <c r="I21188" s="915"/>
    </row>
    <row r="21189" spans="1:9">
      <c r="A21189" s="915"/>
      <c r="B21189" s="915"/>
      <c r="C21189" s="915"/>
      <c r="D21189" s="916"/>
      <c r="E21189" s="916"/>
      <c r="F21189" s="916"/>
      <c r="G21189" s="915"/>
      <c r="H21189" s="915"/>
      <c r="I21189" s="915"/>
    </row>
    <row r="21190" spans="1:9">
      <c r="A21190" s="915"/>
      <c r="B21190" s="915"/>
      <c r="C21190" s="915"/>
      <c r="D21190" s="916"/>
      <c r="E21190" s="916"/>
      <c r="F21190" s="916"/>
      <c r="G21190" s="915"/>
      <c r="H21190" s="915"/>
      <c r="I21190" s="915"/>
    </row>
    <row r="21191" spans="1:9">
      <c r="A21191" s="915"/>
      <c r="B21191" s="915"/>
      <c r="C21191" s="915"/>
      <c r="D21191" s="916"/>
      <c r="E21191" s="916"/>
      <c r="F21191" s="916"/>
      <c r="G21191" s="915"/>
      <c r="H21191" s="915"/>
      <c r="I21191" s="915"/>
    </row>
    <row r="21192" spans="1:9">
      <c r="A21192" s="915"/>
      <c r="B21192" s="915"/>
      <c r="C21192" s="915"/>
      <c r="D21192" s="916"/>
      <c r="E21192" s="916"/>
      <c r="F21192" s="916"/>
      <c r="G21192" s="915"/>
      <c r="H21192" s="915"/>
      <c r="I21192" s="915"/>
    </row>
    <row r="21193" spans="1:9">
      <c r="A21193" s="915"/>
      <c r="B21193" s="915"/>
      <c r="C21193" s="915"/>
      <c r="D21193" s="916"/>
      <c r="E21193" s="916"/>
      <c r="F21193" s="916"/>
      <c r="G21193" s="915"/>
      <c r="H21193" s="915"/>
      <c r="I21193" s="915"/>
    </row>
    <row r="21194" spans="1:9">
      <c r="A21194" s="915"/>
      <c r="B21194" s="915"/>
      <c r="C21194" s="915"/>
      <c r="D21194" s="916"/>
      <c r="E21194" s="916"/>
      <c r="F21194" s="916"/>
      <c r="G21194" s="915"/>
      <c r="H21194" s="915"/>
      <c r="I21194" s="915"/>
    </row>
    <row r="21195" spans="1:9">
      <c r="A21195" s="915"/>
      <c r="B21195" s="915"/>
      <c r="C21195" s="915"/>
      <c r="D21195" s="916"/>
      <c r="E21195" s="916"/>
      <c r="F21195" s="916"/>
      <c r="G21195" s="915"/>
      <c r="H21195" s="915"/>
      <c r="I21195" s="915"/>
    </row>
    <row r="21196" spans="1:9">
      <c r="A21196" s="915"/>
      <c r="B21196" s="915"/>
      <c r="C21196" s="915"/>
      <c r="D21196" s="916"/>
      <c r="E21196" s="916"/>
      <c r="F21196" s="916"/>
      <c r="G21196" s="915"/>
      <c r="H21196" s="915"/>
      <c r="I21196" s="915"/>
    </row>
    <row r="21197" spans="1:9">
      <c r="A21197" s="915"/>
      <c r="B21197" s="915"/>
      <c r="C21197" s="915"/>
      <c r="D21197" s="916"/>
      <c r="E21197" s="916"/>
      <c r="F21197" s="916"/>
      <c r="G21197" s="915"/>
      <c r="H21197" s="915"/>
      <c r="I21197" s="915"/>
    </row>
    <row r="21198" spans="1:9">
      <c r="A21198" s="915"/>
      <c r="B21198" s="915"/>
      <c r="C21198" s="915"/>
      <c r="D21198" s="916"/>
      <c r="E21198" s="916"/>
      <c r="F21198" s="916"/>
      <c r="G21198" s="915"/>
      <c r="H21198" s="915"/>
      <c r="I21198" s="915"/>
    </row>
    <row r="21199" spans="1:9">
      <c r="A21199" s="915"/>
      <c r="B21199" s="915"/>
      <c r="C21199" s="915"/>
      <c r="D21199" s="916"/>
      <c r="E21199" s="916"/>
      <c r="F21199" s="916"/>
      <c r="G21199" s="915"/>
      <c r="H21199" s="915"/>
      <c r="I21199" s="915"/>
    </row>
    <row r="21200" spans="1:9">
      <c r="A21200" s="915"/>
      <c r="B21200" s="915"/>
      <c r="C21200" s="915"/>
      <c r="D21200" s="916"/>
      <c r="E21200" s="916"/>
      <c r="F21200" s="916"/>
      <c r="G21200" s="915"/>
      <c r="H21200" s="915"/>
      <c r="I21200" s="915"/>
    </row>
    <row r="21201" spans="1:9">
      <c r="A21201" s="915"/>
      <c r="B21201" s="915"/>
      <c r="C21201" s="915"/>
      <c r="D21201" s="916"/>
      <c r="E21201" s="916"/>
      <c r="F21201" s="916"/>
      <c r="G21201" s="915"/>
      <c r="H21201" s="915"/>
      <c r="I21201" s="915"/>
    </row>
    <row r="21202" spans="1:9">
      <c r="A21202" s="915"/>
      <c r="B21202" s="915"/>
      <c r="C21202" s="915"/>
      <c r="D21202" s="916"/>
      <c r="E21202" s="916"/>
      <c r="F21202" s="916"/>
      <c r="G21202" s="915"/>
      <c r="H21202" s="915"/>
      <c r="I21202" s="915"/>
    </row>
    <row r="21203" spans="1:9">
      <c r="A21203" s="915"/>
      <c r="B21203" s="915"/>
      <c r="C21203" s="915"/>
      <c r="D21203" s="916"/>
      <c r="E21203" s="916"/>
      <c r="F21203" s="916"/>
      <c r="G21203" s="915"/>
      <c r="H21203" s="915"/>
      <c r="I21203" s="915"/>
    </row>
    <row r="21204" spans="1:9">
      <c r="A21204" s="915"/>
      <c r="B21204" s="915"/>
      <c r="C21204" s="915"/>
      <c r="D21204" s="916"/>
      <c r="E21204" s="916"/>
      <c r="F21204" s="916"/>
      <c r="G21204" s="915"/>
      <c r="H21204" s="915"/>
      <c r="I21204" s="915"/>
    </row>
    <row r="21205" spans="1:9">
      <c r="A21205" s="915"/>
      <c r="B21205" s="915"/>
      <c r="C21205" s="915"/>
      <c r="D21205" s="916"/>
      <c r="E21205" s="916"/>
      <c r="F21205" s="916"/>
      <c r="G21205" s="915"/>
      <c r="H21205" s="915"/>
      <c r="I21205" s="915"/>
    </row>
    <row r="21206" spans="1:9">
      <c r="A21206" s="915"/>
      <c r="B21206" s="915"/>
      <c r="C21206" s="915"/>
      <c r="D21206" s="916"/>
      <c r="E21206" s="916"/>
      <c r="F21206" s="916"/>
      <c r="G21206" s="915"/>
      <c r="H21206" s="915"/>
      <c r="I21206" s="915"/>
    </row>
    <row r="21207" spans="1:9">
      <c r="A21207" s="915"/>
      <c r="B21207" s="915"/>
      <c r="C21207" s="915"/>
      <c r="D21207" s="916"/>
      <c r="E21207" s="916"/>
      <c r="F21207" s="916"/>
      <c r="G21207" s="915"/>
      <c r="H21207" s="915"/>
      <c r="I21207" s="915"/>
    </row>
    <row r="21208" spans="1:9">
      <c r="A21208" s="915"/>
      <c r="B21208" s="915"/>
      <c r="C21208" s="915"/>
      <c r="D21208" s="916"/>
      <c r="E21208" s="916"/>
      <c r="F21208" s="916"/>
      <c r="G21208" s="915"/>
      <c r="H21208" s="915"/>
      <c r="I21208" s="915"/>
    </row>
    <row r="21209" spans="1:9">
      <c r="A21209" s="915"/>
      <c r="B21209" s="915"/>
      <c r="C21209" s="915"/>
      <c r="D21209" s="916"/>
      <c r="E21209" s="916"/>
      <c r="F21209" s="916"/>
      <c r="G21209" s="915"/>
      <c r="H21209" s="915"/>
      <c r="I21209" s="915"/>
    </row>
    <row r="21210" spans="1:9">
      <c r="A21210" s="915"/>
      <c r="B21210" s="915"/>
      <c r="C21210" s="915"/>
      <c r="D21210" s="916"/>
      <c r="E21210" s="916"/>
      <c r="F21210" s="916"/>
      <c r="G21210" s="915"/>
      <c r="H21210" s="915"/>
      <c r="I21210" s="915"/>
    </row>
    <row r="21211" spans="1:9">
      <c r="A21211" s="915"/>
      <c r="B21211" s="915"/>
      <c r="C21211" s="915"/>
      <c r="D21211" s="916"/>
      <c r="E21211" s="916"/>
      <c r="F21211" s="916"/>
      <c r="G21211" s="915"/>
      <c r="H21211" s="915"/>
      <c r="I21211" s="915"/>
    </row>
    <row r="21212" spans="1:9">
      <c r="A21212" s="915"/>
      <c r="B21212" s="915"/>
      <c r="C21212" s="915"/>
      <c r="D21212" s="916"/>
      <c r="E21212" s="916"/>
      <c r="F21212" s="916"/>
      <c r="G21212" s="915"/>
      <c r="H21212" s="915"/>
      <c r="I21212" s="915"/>
    </row>
    <row r="21213" spans="1:9">
      <c r="A21213" s="915"/>
      <c r="B21213" s="915"/>
      <c r="C21213" s="915"/>
      <c r="D21213" s="916"/>
      <c r="E21213" s="916"/>
      <c r="F21213" s="916"/>
      <c r="G21213" s="915"/>
      <c r="H21213" s="915"/>
      <c r="I21213" s="915"/>
    </row>
    <row r="21214" spans="1:9">
      <c r="A21214" s="915"/>
      <c r="B21214" s="915"/>
      <c r="C21214" s="915"/>
      <c r="D21214" s="916"/>
      <c r="E21214" s="916"/>
      <c r="F21214" s="916"/>
      <c r="G21214" s="915"/>
      <c r="H21214" s="915"/>
      <c r="I21214" s="915"/>
    </row>
    <row r="21215" spans="1:9">
      <c r="A21215" s="915"/>
      <c r="B21215" s="915"/>
      <c r="C21215" s="915"/>
      <c r="D21215" s="916"/>
      <c r="E21215" s="916"/>
      <c r="F21215" s="916"/>
      <c r="G21215" s="915"/>
      <c r="H21215" s="915"/>
      <c r="I21215" s="915"/>
    </row>
    <row r="21216" spans="1:9">
      <c r="A21216" s="915"/>
      <c r="B21216" s="915"/>
      <c r="C21216" s="915"/>
      <c r="D21216" s="916"/>
      <c r="E21216" s="916"/>
      <c r="F21216" s="916"/>
      <c r="G21216" s="915"/>
      <c r="H21216" s="915"/>
      <c r="I21216" s="915"/>
    </row>
    <row r="21217" spans="1:9">
      <c r="A21217" s="915"/>
      <c r="B21217" s="915"/>
      <c r="C21217" s="915"/>
      <c r="D21217" s="916"/>
      <c r="E21217" s="916"/>
      <c r="F21217" s="916"/>
      <c r="G21217" s="915"/>
      <c r="H21217" s="915"/>
      <c r="I21217" s="915"/>
    </row>
    <row r="21218" spans="1:9">
      <c r="A21218" s="915"/>
      <c r="B21218" s="915"/>
      <c r="C21218" s="915"/>
      <c r="D21218" s="916"/>
      <c r="E21218" s="916"/>
      <c r="F21218" s="916"/>
      <c r="G21218" s="915"/>
      <c r="H21218" s="915"/>
      <c r="I21218" s="915"/>
    </row>
    <row r="21219" spans="1:9">
      <c r="A21219" s="915"/>
      <c r="B21219" s="915"/>
      <c r="C21219" s="915"/>
      <c r="D21219" s="916"/>
      <c r="E21219" s="916"/>
      <c r="F21219" s="916"/>
      <c r="G21219" s="915"/>
      <c r="H21219" s="915"/>
      <c r="I21219" s="915"/>
    </row>
    <row r="21220" spans="1:9">
      <c r="A21220" s="915"/>
      <c r="B21220" s="915"/>
      <c r="C21220" s="915"/>
      <c r="D21220" s="916"/>
      <c r="E21220" s="916"/>
      <c r="F21220" s="916"/>
      <c r="G21220" s="915"/>
      <c r="H21220" s="915"/>
      <c r="I21220" s="915"/>
    </row>
    <row r="21221" spans="1:9">
      <c r="A21221" s="915"/>
      <c r="B21221" s="915"/>
      <c r="C21221" s="915"/>
      <c r="D21221" s="916"/>
      <c r="E21221" s="916"/>
      <c r="F21221" s="916"/>
      <c r="G21221" s="915"/>
      <c r="H21221" s="915"/>
      <c r="I21221" s="915"/>
    </row>
    <row r="21222" spans="1:9">
      <c r="A21222" s="915"/>
      <c r="B21222" s="915"/>
      <c r="C21222" s="915"/>
      <c r="D21222" s="916"/>
      <c r="E21222" s="916"/>
      <c r="F21222" s="916"/>
      <c r="G21222" s="915"/>
      <c r="H21222" s="915"/>
      <c r="I21222" s="915"/>
    </row>
    <row r="21223" spans="1:9">
      <c r="A21223" s="915"/>
      <c r="B21223" s="915"/>
      <c r="C21223" s="915"/>
      <c r="D21223" s="916"/>
      <c r="E21223" s="916"/>
      <c r="F21223" s="916"/>
      <c r="G21223" s="915"/>
      <c r="H21223" s="915"/>
      <c r="I21223" s="915"/>
    </row>
    <row r="21224" spans="1:9">
      <c r="A21224" s="915"/>
      <c r="B21224" s="915"/>
      <c r="C21224" s="915"/>
      <c r="D21224" s="916"/>
      <c r="E21224" s="916"/>
      <c r="F21224" s="916"/>
      <c r="G21224" s="915"/>
      <c r="H21224" s="915"/>
      <c r="I21224" s="915"/>
    </row>
    <row r="21225" spans="1:9">
      <c r="A21225" s="915"/>
      <c r="B21225" s="915"/>
      <c r="C21225" s="915"/>
      <c r="D21225" s="916"/>
      <c r="E21225" s="916"/>
      <c r="F21225" s="916"/>
      <c r="G21225" s="915"/>
      <c r="H21225" s="915"/>
      <c r="I21225" s="915"/>
    </row>
    <row r="21226" spans="1:9">
      <c r="A21226" s="915"/>
      <c r="B21226" s="915"/>
      <c r="C21226" s="915"/>
      <c r="D21226" s="916"/>
      <c r="E21226" s="916"/>
      <c r="F21226" s="916"/>
      <c r="G21226" s="915"/>
      <c r="H21226" s="915"/>
      <c r="I21226" s="915"/>
    </row>
    <row r="21227" spans="1:9">
      <c r="A21227" s="915"/>
      <c r="B21227" s="915"/>
      <c r="C21227" s="915"/>
      <c r="D21227" s="916"/>
      <c r="E21227" s="916"/>
      <c r="F21227" s="916"/>
      <c r="G21227" s="915"/>
      <c r="H21227" s="915"/>
      <c r="I21227" s="915"/>
    </row>
    <row r="21228" spans="1:9">
      <c r="A21228" s="915"/>
      <c r="B21228" s="915"/>
      <c r="C21228" s="915"/>
      <c r="D21228" s="916"/>
      <c r="E21228" s="916"/>
      <c r="F21228" s="916"/>
      <c r="G21228" s="915"/>
      <c r="H21228" s="915"/>
      <c r="I21228" s="915"/>
    </row>
    <row r="21229" spans="1:9">
      <c r="A21229" s="915"/>
      <c r="B21229" s="915"/>
      <c r="C21229" s="915"/>
      <c r="D21229" s="916"/>
      <c r="E21229" s="916"/>
      <c r="F21229" s="916"/>
      <c r="G21229" s="915"/>
      <c r="H21229" s="915"/>
      <c r="I21229" s="915"/>
    </row>
    <row r="21230" spans="1:9">
      <c r="A21230" s="915"/>
      <c r="B21230" s="915"/>
      <c r="C21230" s="915"/>
      <c r="D21230" s="916"/>
      <c r="E21230" s="916"/>
      <c r="F21230" s="916"/>
      <c r="G21230" s="915"/>
      <c r="H21230" s="915"/>
      <c r="I21230" s="915"/>
    </row>
    <row r="21231" spans="1:9">
      <c r="A21231" s="915"/>
      <c r="B21231" s="915"/>
      <c r="C21231" s="915"/>
      <c r="D21231" s="916"/>
      <c r="E21231" s="916"/>
      <c r="F21231" s="916"/>
      <c r="G21231" s="915"/>
      <c r="H21231" s="915"/>
      <c r="I21231" s="915"/>
    </row>
    <row r="21232" spans="1:9">
      <c r="A21232" s="915"/>
      <c r="B21232" s="915"/>
      <c r="C21232" s="915"/>
      <c r="D21232" s="916"/>
      <c r="E21232" s="916"/>
      <c r="F21232" s="916"/>
      <c r="G21232" s="915"/>
      <c r="H21232" s="915"/>
      <c r="I21232" s="915"/>
    </row>
    <row r="21233" spans="1:9">
      <c r="A21233" s="915"/>
      <c r="B21233" s="915"/>
      <c r="C21233" s="915"/>
      <c r="D21233" s="916"/>
      <c r="E21233" s="916"/>
      <c r="F21233" s="916"/>
      <c r="G21233" s="915"/>
      <c r="H21233" s="915"/>
      <c r="I21233" s="915"/>
    </row>
    <row r="21234" spans="1:9">
      <c r="A21234" s="915"/>
      <c r="B21234" s="915"/>
      <c r="C21234" s="915"/>
      <c r="D21234" s="916"/>
      <c r="E21234" s="916"/>
      <c r="F21234" s="916"/>
      <c r="G21234" s="915"/>
      <c r="H21234" s="915"/>
      <c r="I21234" s="915"/>
    </row>
    <row r="21235" spans="1:9">
      <c r="A21235" s="915"/>
      <c r="B21235" s="915"/>
      <c r="C21235" s="915"/>
      <c r="D21235" s="916"/>
      <c r="E21235" s="916"/>
      <c r="F21235" s="916"/>
      <c r="G21235" s="915"/>
      <c r="H21235" s="915"/>
      <c r="I21235" s="915"/>
    </row>
    <row r="21236" spans="1:9">
      <c r="A21236" s="915"/>
      <c r="B21236" s="915"/>
      <c r="C21236" s="915"/>
      <c r="D21236" s="916"/>
      <c r="E21236" s="916"/>
      <c r="F21236" s="916"/>
      <c r="G21236" s="915"/>
      <c r="H21236" s="915"/>
      <c r="I21236" s="915"/>
    </row>
    <row r="21237" spans="1:9">
      <c r="A21237" s="915"/>
      <c r="B21237" s="915"/>
      <c r="C21237" s="915"/>
      <c r="D21237" s="916"/>
      <c r="E21237" s="916"/>
      <c r="F21237" s="916"/>
      <c r="G21237" s="915"/>
      <c r="H21237" s="915"/>
      <c r="I21237" s="915"/>
    </row>
    <row r="21238" spans="1:9">
      <c r="A21238" s="915"/>
      <c r="B21238" s="915"/>
      <c r="C21238" s="915"/>
      <c r="D21238" s="916"/>
      <c r="E21238" s="916"/>
      <c r="F21238" s="916"/>
      <c r="G21238" s="915"/>
      <c r="H21238" s="915"/>
      <c r="I21238" s="915"/>
    </row>
    <row r="21239" spans="1:9">
      <c r="A21239" s="915"/>
      <c r="B21239" s="915"/>
      <c r="C21239" s="915"/>
      <c r="D21239" s="916"/>
      <c r="E21239" s="916"/>
      <c r="F21239" s="916"/>
      <c r="G21239" s="915"/>
      <c r="H21239" s="915"/>
      <c r="I21239" s="915"/>
    </row>
    <row r="21240" spans="1:9">
      <c r="A21240" s="915"/>
      <c r="B21240" s="915"/>
      <c r="C21240" s="915"/>
      <c r="D21240" s="916"/>
      <c r="E21240" s="916"/>
      <c r="F21240" s="916"/>
      <c r="G21240" s="915"/>
      <c r="H21240" s="915"/>
      <c r="I21240" s="915"/>
    </row>
    <row r="21241" spans="1:9">
      <c r="A21241" s="915"/>
      <c r="B21241" s="915"/>
      <c r="C21241" s="915"/>
      <c r="D21241" s="916"/>
      <c r="E21241" s="916"/>
      <c r="F21241" s="916"/>
      <c r="G21241" s="915"/>
      <c r="H21241" s="915"/>
      <c r="I21241" s="915"/>
    </row>
    <row r="21242" spans="1:9">
      <c r="A21242" s="915"/>
      <c r="B21242" s="915"/>
      <c r="C21242" s="915"/>
      <c r="D21242" s="916"/>
      <c r="E21242" s="916"/>
      <c r="F21242" s="916"/>
      <c r="G21242" s="915"/>
      <c r="H21242" s="915"/>
      <c r="I21242" s="915"/>
    </row>
    <row r="21243" spans="1:9">
      <c r="A21243" s="915"/>
      <c r="B21243" s="915"/>
      <c r="C21243" s="915"/>
      <c r="D21243" s="916"/>
      <c r="E21243" s="916"/>
      <c r="F21243" s="916"/>
      <c r="G21243" s="915"/>
      <c r="H21243" s="915"/>
      <c r="I21243" s="915"/>
    </row>
    <row r="21244" spans="1:9">
      <c r="A21244" s="915"/>
      <c r="B21244" s="915"/>
      <c r="C21244" s="915"/>
      <c r="D21244" s="916"/>
      <c r="E21244" s="916"/>
      <c r="F21244" s="916"/>
      <c r="G21244" s="915"/>
      <c r="H21244" s="915"/>
      <c r="I21244" s="915"/>
    </row>
    <row r="21245" spans="1:9">
      <c r="A21245" s="915"/>
      <c r="B21245" s="915"/>
      <c r="C21245" s="915"/>
      <c r="D21245" s="916"/>
      <c r="E21245" s="916"/>
      <c r="F21245" s="916"/>
      <c r="G21245" s="915"/>
      <c r="H21245" s="915"/>
      <c r="I21245" s="915"/>
    </row>
    <row r="21246" spans="1:9">
      <c r="A21246" s="915"/>
      <c r="B21246" s="915"/>
      <c r="C21246" s="915"/>
      <c r="D21246" s="916"/>
      <c r="E21246" s="916"/>
      <c r="F21246" s="916"/>
      <c r="G21246" s="915"/>
      <c r="H21246" s="915"/>
      <c r="I21246" s="915"/>
    </row>
    <row r="21247" spans="1:9">
      <c r="A21247" s="915"/>
      <c r="B21247" s="915"/>
      <c r="C21247" s="915"/>
      <c r="D21247" s="916"/>
      <c r="E21247" s="916"/>
      <c r="F21247" s="916"/>
      <c r="G21247" s="915"/>
      <c r="H21247" s="915"/>
      <c r="I21247" s="915"/>
    </row>
    <row r="21248" spans="1:9">
      <c r="A21248" s="915"/>
      <c r="B21248" s="915"/>
      <c r="C21248" s="915"/>
      <c r="D21248" s="916"/>
      <c r="E21248" s="916"/>
      <c r="F21248" s="916"/>
      <c r="G21248" s="915"/>
      <c r="H21248" s="915"/>
      <c r="I21248" s="915"/>
    </row>
    <row r="21249" spans="1:9">
      <c r="A21249" s="915"/>
      <c r="B21249" s="915"/>
      <c r="C21249" s="915"/>
      <c r="D21249" s="916"/>
      <c r="E21249" s="916"/>
      <c r="F21249" s="916"/>
      <c r="G21249" s="915"/>
      <c r="H21249" s="915"/>
      <c r="I21249" s="915"/>
    </row>
    <row r="21250" spans="1:9">
      <c r="A21250" s="915"/>
      <c r="B21250" s="915"/>
      <c r="C21250" s="915"/>
      <c r="D21250" s="916"/>
      <c r="E21250" s="916"/>
      <c r="F21250" s="916"/>
      <c r="G21250" s="915"/>
      <c r="H21250" s="915"/>
      <c r="I21250" s="915"/>
    </row>
    <row r="21251" spans="1:9">
      <c r="A21251" s="915"/>
      <c r="B21251" s="915"/>
      <c r="C21251" s="915"/>
      <c r="D21251" s="916"/>
      <c r="E21251" s="916"/>
      <c r="F21251" s="916"/>
      <c r="G21251" s="915"/>
      <c r="H21251" s="915"/>
      <c r="I21251" s="915"/>
    </row>
    <row r="21252" spans="1:9">
      <c r="A21252" s="915"/>
      <c r="B21252" s="915"/>
      <c r="C21252" s="915"/>
      <c r="D21252" s="916"/>
      <c r="E21252" s="916"/>
      <c r="F21252" s="916"/>
      <c r="G21252" s="915"/>
      <c r="H21252" s="915"/>
      <c r="I21252" s="915"/>
    </row>
    <row r="21253" spans="1:9">
      <c r="A21253" s="915"/>
      <c r="B21253" s="915"/>
      <c r="C21253" s="915"/>
      <c r="D21253" s="916"/>
      <c r="E21253" s="916"/>
      <c r="F21253" s="916"/>
      <c r="G21253" s="915"/>
      <c r="H21253" s="915"/>
      <c r="I21253" s="915"/>
    </row>
    <row r="21254" spans="1:9">
      <c r="A21254" s="915"/>
      <c r="B21254" s="915"/>
      <c r="C21254" s="915"/>
      <c r="D21254" s="916"/>
      <c r="E21254" s="916"/>
      <c r="F21254" s="916"/>
      <c r="G21254" s="915"/>
      <c r="H21254" s="915"/>
      <c r="I21254" s="915"/>
    </row>
    <row r="21255" spans="1:9">
      <c r="A21255" s="915"/>
      <c r="B21255" s="915"/>
      <c r="C21255" s="915"/>
      <c r="D21255" s="916"/>
      <c r="E21255" s="916"/>
      <c r="F21255" s="916"/>
      <c r="G21255" s="915"/>
      <c r="H21255" s="915"/>
      <c r="I21255" s="915"/>
    </row>
    <row r="21256" spans="1:9">
      <c r="A21256" s="915"/>
      <c r="B21256" s="915"/>
      <c r="C21256" s="915"/>
      <c r="D21256" s="916"/>
      <c r="E21256" s="916"/>
      <c r="F21256" s="916"/>
      <c r="G21256" s="915"/>
      <c r="H21256" s="915"/>
      <c r="I21256" s="915"/>
    </row>
    <row r="21257" spans="1:9">
      <c r="A21257" s="915"/>
      <c r="B21257" s="915"/>
      <c r="C21257" s="915"/>
      <c r="D21257" s="916"/>
      <c r="E21257" s="916"/>
      <c r="F21257" s="916"/>
      <c r="G21257" s="915"/>
      <c r="H21257" s="915"/>
      <c r="I21257" s="915"/>
    </row>
    <row r="21258" spans="1:9">
      <c r="A21258" s="915"/>
      <c r="B21258" s="915"/>
      <c r="C21258" s="915"/>
      <c r="D21258" s="916"/>
      <c r="E21258" s="916"/>
      <c r="F21258" s="916"/>
      <c r="G21258" s="915"/>
      <c r="H21258" s="915"/>
      <c r="I21258" s="915"/>
    </row>
    <row r="21259" spans="1:9">
      <c r="A21259" s="915"/>
      <c r="B21259" s="915"/>
      <c r="C21259" s="915"/>
      <c r="D21259" s="916"/>
      <c r="E21259" s="916"/>
      <c r="F21259" s="916"/>
      <c r="G21259" s="915"/>
      <c r="H21259" s="915"/>
      <c r="I21259" s="915"/>
    </row>
    <row r="21260" spans="1:9">
      <c r="A21260" s="915"/>
      <c r="B21260" s="915"/>
      <c r="C21260" s="915"/>
      <c r="D21260" s="916"/>
      <c r="E21260" s="916"/>
      <c r="F21260" s="916"/>
      <c r="G21260" s="915"/>
      <c r="H21260" s="915"/>
      <c r="I21260" s="915"/>
    </row>
    <row r="21261" spans="1:9">
      <c r="A21261" s="915"/>
      <c r="B21261" s="915"/>
      <c r="C21261" s="915"/>
      <c r="D21261" s="916"/>
      <c r="E21261" s="916"/>
      <c r="F21261" s="916"/>
      <c r="G21261" s="915"/>
      <c r="H21261" s="915"/>
      <c r="I21261" s="915"/>
    </row>
    <row r="21262" spans="1:9">
      <c r="A21262" s="915"/>
      <c r="B21262" s="915"/>
      <c r="C21262" s="915"/>
      <c r="D21262" s="916"/>
      <c r="E21262" s="916"/>
      <c r="F21262" s="916"/>
      <c r="G21262" s="915"/>
      <c r="H21262" s="915"/>
      <c r="I21262" s="915"/>
    </row>
    <row r="21263" spans="1:9">
      <c r="A21263" s="915"/>
      <c r="B21263" s="915"/>
      <c r="C21263" s="915"/>
      <c r="D21263" s="916"/>
      <c r="E21263" s="916"/>
      <c r="F21263" s="916"/>
      <c r="G21263" s="915"/>
      <c r="H21263" s="915"/>
      <c r="I21263" s="915"/>
    </row>
    <row r="21264" spans="1:9">
      <c r="A21264" s="915"/>
      <c r="B21264" s="915"/>
      <c r="C21264" s="915"/>
      <c r="D21264" s="916"/>
      <c r="E21264" s="916"/>
      <c r="F21264" s="916"/>
      <c r="G21264" s="915"/>
      <c r="H21264" s="915"/>
      <c r="I21264" s="915"/>
    </row>
    <row r="21265" spans="1:9">
      <c r="A21265" s="915"/>
      <c r="B21265" s="915"/>
      <c r="C21265" s="915"/>
      <c r="D21265" s="916"/>
      <c r="E21265" s="916"/>
      <c r="F21265" s="916"/>
      <c r="G21265" s="915"/>
      <c r="H21265" s="915"/>
      <c r="I21265" s="915"/>
    </row>
    <row r="21266" spans="1:9">
      <c r="A21266" s="915"/>
      <c r="B21266" s="915"/>
      <c r="C21266" s="915"/>
      <c r="D21266" s="916"/>
      <c r="E21266" s="916"/>
      <c r="F21266" s="916"/>
      <c r="G21266" s="915"/>
      <c r="H21266" s="915"/>
      <c r="I21266" s="915"/>
    </row>
    <row r="21267" spans="1:9">
      <c r="A21267" s="915"/>
      <c r="B21267" s="915"/>
      <c r="C21267" s="915"/>
      <c r="D21267" s="916"/>
      <c r="E21267" s="916"/>
      <c r="F21267" s="916"/>
      <c r="G21267" s="915"/>
      <c r="H21267" s="915"/>
      <c r="I21267" s="915"/>
    </row>
    <row r="21268" spans="1:9">
      <c r="A21268" s="915"/>
      <c r="B21268" s="915"/>
      <c r="C21268" s="915"/>
      <c r="D21268" s="916"/>
      <c r="E21268" s="916"/>
      <c r="F21268" s="916"/>
      <c r="G21268" s="915"/>
      <c r="H21268" s="915"/>
      <c r="I21268" s="915"/>
    </row>
    <row r="21269" spans="1:9">
      <c r="A21269" s="915"/>
      <c r="B21269" s="915"/>
      <c r="C21269" s="915"/>
      <c r="D21269" s="916"/>
      <c r="E21269" s="916"/>
      <c r="F21269" s="916"/>
      <c r="G21269" s="915"/>
      <c r="H21269" s="915"/>
      <c r="I21269" s="915"/>
    </row>
    <row r="21270" spans="1:9">
      <c r="A21270" s="915"/>
      <c r="B21270" s="915"/>
      <c r="C21270" s="915"/>
      <c r="D21270" s="916"/>
      <c r="E21270" s="916"/>
      <c r="F21270" s="916"/>
      <c r="G21270" s="915"/>
      <c r="H21270" s="915"/>
      <c r="I21270" s="915"/>
    </row>
    <row r="21271" spans="1:9">
      <c r="A21271" s="915"/>
      <c r="B21271" s="915"/>
      <c r="C21271" s="915"/>
      <c r="D21271" s="916"/>
      <c r="E21271" s="916"/>
      <c r="F21271" s="916"/>
      <c r="G21271" s="915"/>
      <c r="H21271" s="915"/>
      <c r="I21271" s="915"/>
    </row>
    <row r="21272" spans="1:9">
      <c r="A21272" s="915"/>
      <c r="B21272" s="915"/>
      <c r="C21272" s="915"/>
      <c r="D21272" s="916"/>
      <c r="E21272" s="916"/>
      <c r="F21272" s="916"/>
      <c r="G21272" s="915"/>
      <c r="H21272" s="915"/>
      <c r="I21272" s="915"/>
    </row>
    <row r="21273" spans="1:9">
      <c r="A21273" s="915"/>
      <c r="B21273" s="915"/>
      <c r="C21273" s="915"/>
      <c r="D21273" s="916"/>
      <c r="E21273" s="916"/>
      <c r="F21273" s="916"/>
      <c r="G21273" s="915"/>
      <c r="H21273" s="915"/>
      <c r="I21273" s="915"/>
    </row>
    <row r="21274" spans="1:9">
      <c r="A21274" s="915"/>
      <c r="B21274" s="915"/>
      <c r="C21274" s="915"/>
      <c r="D21274" s="916"/>
      <c r="E21274" s="916"/>
      <c r="F21274" s="916"/>
      <c r="G21274" s="915"/>
      <c r="H21274" s="915"/>
      <c r="I21274" s="915"/>
    </row>
    <row r="21275" spans="1:9">
      <c r="A21275" s="915"/>
      <c r="B21275" s="915"/>
      <c r="C21275" s="915"/>
      <c r="D21275" s="916"/>
      <c r="E21275" s="916"/>
      <c r="F21275" s="916"/>
      <c r="G21275" s="915"/>
      <c r="H21275" s="915"/>
      <c r="I21275" s="915"/>
    </row>
    <row r="21276" spans="1:9">
      <c r="A21276" s="915"/>
      <c r="B21276" s="915"/>
      <c r="C21276" s="915"/>
      <c r="D21276" s="916"/>
      <c r="E21276" s="916"/>
      <c r="F21276" s="916"/>
      <c r="G21276" s="915"/>
      <c r="H21276" s="915"/>
      <c r="I21276" s="915"/>
    </row>
    <row r="21277" spans="1:9">
      <c r="A21277" s="915"/>
      <c r="B21277" s="915"/>
      <c r="C21277" s="915"/>
      <c r="D21277" s="916"/>
      <c r="E21277" s="916"/>
      <c r="F21277" s="916"/>
      <c r="G21277" s="915"/>
      <c r="H21277" s="915"/>
      <c r="I21277" s="915"/>
    </row>
    <row r="21278" spans="1:9">
      <c r="A21278" s="915"/>
      <c r="B21278" s="915"/>
      <c r="C21278" s="915"/>
      <c r="D21278" s="916"/>
      <c r="E21278" s="916"/>
      <c r="F21278" s="916"/>
      <c r="G21278" s="915"/>
      <c r="H21278" s="915"/>
      <c r="I21278" s="915"/>
    </row>
    <row r="21279" spans="1:9">
      <c r="A21279" s="915"/>
      <c r="B21279" s="915"/>
      <c r="C21279" s="915"/>
      <c r="D21279" s="916"/>
      <c r="E21279" s="916"/>
      <c r="F21279" s="916"/>
      <c r="G21279" s="915"/>
      <c r="H21279" s="915"/>
      <c r="I21279" s="915"/>
    </row>
    <row r="21280" spans="1:9">
      <c r="A21280" s="915"/>
      <c r="B21280" s="915"/>
      <c r="C21280" s="915"/>
      <c r="D21280" s="916"/>
      <c r="E21280" s="916"/>
      <c r="F21280" s="916"/>
      <c r="G21280" s="915"/>
      <c r="H21280" s="915"/>
      <c r="I21280" s="915"/>
    </row>
    <row r="21281" spans="1:9">
      <c r="A21281" s="915"/>
      <c r="B21281" s="915"/>
      <c r="C21281" s="915"/>
      <c r="D21281" s="916"/>
      <c r="E21281" s="916"/>
      <c r="F21281" s="916"/>
      <c r="G21281" s="915"/>
      <c r="H21281" s="915"/>
      <c r="I21281" s="915"/>
    </row>
    <row r="21282" spans="1:9">
      <c r="A21282" s="915"/>
      <c r="B21282" s="915"/>
      <c r="C21282" s="915"/>
      <c r="D21282" s="916"/>
      <c r="E21282" s="916"/>
      <c r="F21282" s="916"/>
      <c r="G21282" s="915"/>
      <c r="H21282" s="915"/>
      <c r="I21282" s="915"/>
    </row>
    <row r="21283" spans="1:9">
      <c r="A21283" s="915"/>
      <c r="B21283" s="915"/>
      <c r="C21283" s="915"/>
      <c r="D21283" s="916"/>
      <c r="E21283" s="916"/>
      <c r="F21283" s="916"/>
      <c r="G21283" s="915"/>
      <c r="H21283" s="915"/>
      <c r="I21283" s="915"/>
    </row>
    <row r="21284" spans="1:9">
      <c r="A21284" s="915"/>
      <c r="B21284" s="915"/>
      <c r="C21284" s="915"/>
      <c r="D21284" s="916"/>
      <c r="E21284" s="916"/>
      <c r="F21284" s="916"/>
      <c r="G21284" s="915"/>
      <c r="H21284" s="915"/>
      <c r="I21284" s="915"/>
    </row>
    <row r="21285" spans="1:9">
      <c r="A21285" s="915"/>
      <c r="B21285" s="915"/>
      <c r="C21285" s="915"/>
      <c r="D21285" s="916"/>
      <c r="E21285" s="916"/>
      <c r="F21285" s="916"/>
      <c r="G21285" s="915"/>
      <c r="H21285" s="915"/>
      <c r="I21285" s="915"/>
    </row>
    <row r="21286" spans="1:9">
      <c r="A21286" s="915"/>
      <c r="B21286" s="915"/>
      <c r="C21286" s="915"/>
      <c r="D21286" s="916"/>
      <c r="E21286" s="916"/>
      <c r="F21286" s="916"/>
      <c r="G21286" s="915"/>
      <c r="H21286" s="915"/>
      <c r="I21286" s="915"/>
    </row>
    <row r="21287" spans="1:9">
      <c r="A21287" s="915"/>
      <c r="B21287" s="915"/>
      <c r="C21287" s="915"/>
      <c r="D21287" s="916"/>
      <c r="E21287" s="916"/>
      <c r="F21287" s="916"/>
      <c r="G21287" s="915"/>
      <c r="H21287" s="915"/>
      <c r="I21287" s="915"/>
    </row>
    <row r="21288" spans="1:9">
      <c r="A21288" s="915"/>
      <c r="B21288" s="915"/>
      <c r="C21288" s="915"/>
      <c r="D21288" s="916"/>
      <c r="E21288" s="916"/>
      <c r="F21288" s="916"/>
      <c r="G21288" s="915"/>
      <c r="H21288" s="915"/>
      <c r="I21288" s="915"/>
    </row>
    <row r="21289" spans="1:9">
      <c r="A21289" s="915"/>
      <c r="B21289" s="915"/>
      <c r="C21289" s="915"/>
      <c r="D21289" s="916"/>
      <c r="E21289" s="916"/>
      <c r="F21289" s="916"/>
      <c r="G21289" s="915"/>
      <c r="H21289" s="915"/>
      <c r="I21289" s="915"/>
    </row>
    <row r="21290" spans="1:9">
      <c r="A21290" s="915"/>
      <c r="B21290" s="915"/>
      <c r="C21290" s="915"/>
      <c r="D21290" s="916"/>
      <c r="E21290" s="916"/>
      <c r="F21290" s="916"/>
      <c r="G21290" s="915"/>
      <c r="H21290" s="915"/>
      <c r="I21290" s="915"/>
    </row>
    <row r="21291" spans="1:9">
      <c r="A21291" s="915"/>
      <c r="B21291" s="915"/>
      <c r="C21291" s="915"/>
      <c r="D21291" s="916"/>
      <c r="E21291" s="916"/>
      <c r="F21291" s="916"/>
      <c r="G21291" s="915"/>
      <c r="H21291" s="915"/>
      <c r="I21291" s="915"/>
    </row>
    <row r="21292" spans="1:9">
      <c r="A21292" s="915"/>
      <c r="B21292" s="915"/>
      <c r="C21292" s="915"/>
      <c r="D21292" s="916"/>
      <c r="E21292" s="916"/>
      <c r="F21292" s="916"/>
      <c r="G21292" s="915"/>
      <c r="H21292" s="915"/>
      <c r="I21292" s="915"/>
    </row>
    <row r="21293" spans="1:9">
      <c r="A21293" s="915"/>
      <c r="B21293" s="915"/>
      <c r="C21293" s="915"/>
      <c r="D21293" s="916"/>
      <c r="E21293" s="916"/>
      <c r="F21293" s="916"/>
      <c r="G21293" s="915"/>
      <c r="H21293" s="915"/>
      <c r="I21293" s="915"/>
    </row>
    <row r="21294" spans="1:9">
      <c r="A21294" s="915"/>
      <c r="B21294" s="915"/>
      <c r="C21294" s="915"/>
      <c r="D21294" s="916"/>
      <c r="E21294" s="916"/>
      <c r="F21294" s="916"/>
      <c r="G21294" s="915"/>
      <c r="H21294" s="915"/>
      <c r="I21294" s="915"/>
    </row>
    <row r="21295" spans="1:9">
      <c r="A21295" s="915"/>
      <c r="B21295" s="915"/>
      <c r="C21295" s="915"/>
      <c r="D21295" s="916"/>
      <c r="E21295" s="916"/>
      <c r="F21295" s="916"/>
      <c r="G21295" s="915"/>
      <c r="H21295" s="915"/>
      <c r="I21295" s="915"/>
    </row>
    <row r="21296" spans="1:9">
      <c r="A21296" s="915"/>
      <c r="B21296" s="915"/>
      <c r="C21296" s="915"/>
      <c r="D21296" s="916"/>
      <c r="E21296" s="916"/>
      <c r="F21296" s="916"/>
      <c r="G21296" s="915"/>
      <c r="H21296" s="915"/>
      <c r="I21296" s="915"/>
    </row>
    <row r="21297" spans="1:9">
      <c r="A21297" s="915"/>
      <c r="B21297" s="915"/>
      <c r="C21297" s="915"/>
      <c r="D21297" s="916"/>
      <c r="E21297" s="916"/>
      <c r="F21297" s="916"/>
      <c r="G21297" s="915"/>
      <c r="H21297" s="915"/>
      <c r="I21297" s="915"/>
    </row>
    <row r="21298" spans="1:9">
      <c r="A21298" s="915"/>
      <c r="B21298" s="915"/>
      <c r="C21298" s="915"/>
      <c r="D21298" s="916"/>
      <c r="E21298" s="916"/>
      <c r="F21298" s="916"/>
      <c r="G21298" s="915"/>
      <c r="H21298" s="915"/>
      <c r="I21298" s="915"/>
    </row>
    <row r="21299" spans="1:9">
      <c r="A21299" s="915"/>
      <c r="B21299" s="915"/>
      <c r="C21299" s="915"/>
      <c r="D21299" s="916"/>
      <c r="E21299" s="916"/>
      <c r="F21299" s="916"/>
      <c r="G21299" s="915"/>
      <c r="H21299" s="915"/>
      <c r="I21299" s="915"/>
    </row>
    <row r="21300" spans="1:9">
      <c r="A21300" s="915"/>
      <c r="B21300" s="915"/>
      <c r="C21300" s="915"/>
      <c r="D21300" s="916"/>
      <c r="E21300" s="916"/>
      <c r="F21300" s="916"/>
      <c r="G21300" s="915"/>
      <c r="H21300" s="915"/>
      <c r="I21300" s="915"/>
    </row>
    <row r="21301" spans="1:9">
      <c r="A21301" s="915"/>
      <c r="B21301" s="915"/>
      <c r="C21301" s="915"/>
      <c r="D21301" s="916"/>
      <c r="E21301" s="916"/>
      <c r="F21301" s="916"/>
      <c r="G21301" s="915"/>
      <c r="H21301" s="915"/>
      <c r="I21301" s="915"/>
    </row>
    <row r="21302" spans="1:9">
      <c r="A21302" s="915"/>
      <c r="B21302" s="915"/>
      <c r="C21302" s="915"/>
      <c r="D21302" s="916"/>
      <c r="E21302" s="916"/>
      <c r="F21302" s="916"/>
      <c r="G21302" s="915"/>
      <c r="H21302" s="915"/>
      <c r="I21302" s="915"/>
    </row>
    <row r="21303" spans="1:9">
      <c r="A21303" s="915"/>
      <c r="B21303" s="915"/>
      <c r="C21303" s="915"/>
      <c r="D21303" s="916"/>
      <c r="E21303" s="916"/>
      <c r="F21303" s="916"/>
      <c r="G21303" s="915"/>
      <c r="H21303" s="915"/>
      <c r="I21303" s="915"/>
    </row>
    <row r="21304" spans="1:9">
      <c r="A21304" s="915"/>
      <c r="B21304" s="915"/>
      <c r="C21304" s="915"/>
      <c r="D21304" s="916"/>
      <c r="E21304" s="916"/>
      <c r="F21304" s="916"/>
      <c r="G21304" s="915"/>
      <c r="H21304" s="915"/>
      <c r="I21304" s="915"/>
    </row>
    <row r="21305" spans="1:9">
      <c r="A21305" s="915"/>
      <c r="B21305" s="915"/>
      <c r="C21305" s="915"/>
      <c r="D21305" s="916"/>
      <c r="E21305" s="916"/>
      <c r="F21305" s="916"/>
      <c r="G21305" s="915"/>
      <c r="H21305" s="915"/>
      <c r="I21305" s="915"/>
    </row>
    <row r="21306" spans="1:9">
      <c r="A21306" s="915"/>
      <c r="B21306" s="915"/>
      <c r="C21306" s="915"/>
      <c r="D21306" s="916"/>
      <c r="E21306" s="916"/>
      <c r="F21306" s="916"/>
      <c r="G21306" s="915"/>
      <c r="H21306" s="915"/>
      <c r="I21306" s="915"/>
    </row>
    <row r="21307" spans="1:9">
      <c r="A21307" s="915"/>
      <c r="B21307" s="915"/>
      <c r="C21307" s="915"/>
      <c r="D21307" s="916"/>
      <c r="E21307" s="916"/>
      <c r="F21307" s="916"/>
      <c r="G21307" s="915"/>
      <c r="H21307" s="915"/>
      <c r="I21307" s="915"/>
    </row>
    <row r="21308" spans="1:9">
      <c r="A21308" s="915"/>
      <c r="B21308" s="915"/>
      <c r="C21308" s="915"/>
      <c r="D21308" s="916"/>
      <c r="E21308" s="916"/>
      <c r="F21308" s="916"/>
      <c r="G21308" s="915"/>
      <c r="H21308" s="915"/>
      <c r="I21308" s="915"/>
    </row>
    <row r="21309" spans="1:9">
      <c r="A21309" s="915"/>
      <c r="B21309" s="915"/>
      <c r="C21309" s="915"/>
      <c r="D21309" s="916"/>
      <c r="E21309" s="916"/>
      <c r="F21309" s="916"/>
      <c r="G21309" s="915"/>
      <c r="H21309" s="915"/>
      <c r="I21309" s="915"/>
    </row>
    <row r="21310" spans="1:9">
      <c r="A21310" s="915"/>
      <c r="B21310" s="915"/>
      <c r="C21310" s="915"/>
      <c r="D21310" s="916"/>
      <c r="E21310" s="916"/>
      <c r="F21310" s="916"/>
      <c r="G21310" s="915"/>
      <c r="H21310" s="915"/>
      <c r="I21310" s="915"/>
    </row>
    <row r="21311" spans="1:9">
      <c r="A21311" s="915"/>
      <c r="B21311" s="915"/>
      <c r="C21311" s="915"/>
      <c r="D21311" s="916"/>
      <c r="E21311" s="916"/>
      <c r="F21311" s="916"/>
      <c r="G21311" s="915"/>
      <c r="H21311" s="915"/>
      <c r="I21311" s="915"/>
    </row>
    <row r="21312" spans="1:9">
      <c r="A21312" s="915"/>
      <c r="B21312" s="915"/>
      <c r="C21312" s="915"/>
      <c r="D21312" s="916"/>
      <c r="E21312" s="916"/>
      <c r="F21312" s="916"/>
      <c r="G21312" s="915"/>
      <c r="H21312" s="915"/>
      <c r="I21312" s="915"/>
    </row>
    <row r="21313" spans="1:9">
      <c r="A21313" s="915"/>
      <c r="B21313" s="915"/>
      <c r="C21313" s="915"/>
      <c r="D21313" s="916"/>
      <c r="E21313" s="916"/>
      <c r="F21313" s="916"/>
      <c r="G21313" s="915"/>
      <c r="H21313" s="915"/>
      <c r="I21313" s="915"/>
    </row>
    <row r="21314" spans="1:9">
      <c r="A21314" s="915"/>
      <c r="B21314" s="915"/>
      <c r="C21314" s="915"/>
      <c r="D21314" s="916"/>
      <c r="E21314" s="916"/>
      <c r="F21314" s="916"/>
      <c r="G21314" s="915"/>
      <c r="H21314" s="915"/>
      <c r="I21314" s="915"/>
    </row>
    <row r="21315" spans="1:9">
      <c r="A21315" s="915"/>
      <c r="B21315" s="915"/>
      <c r="C21315" s="915"/>
      <c r="D21315" s="916"/>
      <c r="E21315" s="916"/>
      <c r="F21315" s="916"/>
      <c r="G21315" s="915"/>
      <c r="H21315" s="915"/>
      <c r="I21315" s="915"/>
    </row>
    <row r="21316" spans="1:9">
      <c r="A21316" s="915"/>
      <c r="B21316" s="915"/>
      <c r="C21316" s="915"/>
      <c r="D21316" s="916"/>
      <c r="E21316" s="916"/>
      <c r="F21316" s="916"/>
      <c r="G21316" s="915"/>
      <c r="H21316" s="915"/>
      <c r="I21316" s="915"/>
    </row>
    <row r="21317" spans="1:9">
      <c r="A21317" s="915"/>
      <c r="B21317" s="915"/>
      <c r="C21317" s="915"/>
      <c r="D21317" s="916"/>
      <c r="E21317" s="916"/>
      <c r="F21317" s="916"/>
      <c r="G21317" s="915"/>
      <c r="H21317" s="915"/>
      <c r="I21317" s="915"/>
    </row>
    <row r="21318" spans="1:9">
      <c r="A21318" s="915"/>
      <c r="B21318" s="915"/>
      <c r="C21318" s="915"/>
      <c r="D21318" s="916"/>
      <c r="E21318" s="916"/>
      <c r="F21318" s="916"/>
      <c r="G21318" s="915"/>
      <c r="H21318" s="915"/>
      <c r="I21318" s="915"/>
    </row>
    <row r="21319" spans="1:9">
      <c r="A21319" s="915"/>
      <c r="B21319" s="915"/>
      <c r="C21319" s="915"/>
      <c r="D21319" s="916"/>
      <c r="E21319" s="916"/>
      <c r="F21319" s="916"/>
      <c r="G21319" s="915"/>
      <c r="H21319" s="915"/>
      <c r="I21319" s="915"/>
    </row>
    <row r="21320" spans="1:9">
      <c r="A21320" s="915"/>
      <c r="B21320" s="915"/>
      <c r="C21320" s="915"/>
      <c r="D21320" s="916"/>
      <c r="E21320" s="916"/>
      <c r="F21320" s="916"/>
      <c r="G21320" s="915"/>
      <c r="H21320" s="915"/>
      <c r="I21320" s="915"/>
    </row>
    <row r="21321" spans="1:9">
      <c r="A21321" s="915"/>
      <c r="B21321" s="915"/>
      <c r="C21321" s="915"/>
      <c r="D21321" s="916"/>
      <c r="E21321" s="916"/>
      <c r="F21321" s="916"/>
      <c r="G21321" s="915"/>
      <c r="H21321" s="915"/>
      <c r="I21321" s="915"/>
    </row>
    <row r="21322" spans="1:9">
      <c r="A21322" s="915"/>
      <c r="B21322" s="915"/>
      <c r="C21322" s="915"/>
      <c r="D21322" s="916"/>
      <c r="E21322" s="916"/>
      <c r="F21322" s="916"/>
      <c r="G21322" s="915"/>
      <c r="H21322" s="915"/>
      <c r="I21322" s="915"/>
    </row>
    <row r="21323" spans="1:9">
      <c r="A21323" s="915"/>
      <c r="B21323" s="915"/>
      <c r="C21323" s="915"/>
      <c r="D21323" s="916"/>
      <c r="E21323" s="916"/>
      <c r="F21323" s="916"/>
      <c r="G21323" s="915"/>
      <c r="H21323" s="915"/>
      <c r="I21323" s="915"/>
    </row>
    <row r="21324" spans="1:9">
      <c r="A21324" s="915"/>
      <c r="B21324" s="915"/>
      <c r="C21324" s="915"/>
      <c r="D21324" s="916"/>
      <c r="E21324" s="916"/>
      <c r="F21324" s="916"/>
      <c r="G21324" s="915"/>
      <c r="H21324" s="915"/>
      <c r="I21324" s="915"/>
    </row>
    <row r="21325" spans="1:9">
      <c r="A21325" s="915"/>
      <c r="B21325" s="915"/>
      <c r="C21325" s="915"/>
      <c r="D21325" s="916"/>
      <c r="E21325" s="916"/>
      <c r="F21325" s="916"/>
      <c r="G21325" s="915"/>
      <c r="H21325" s="915"/>
      <c r="I21325" s="915"/>
    </row>
    <row r="21326" spans="1:9">
      <c r="A21326" s="915"/>
      <c r="B21326" s="915"/>
      <c r="C21326" s="915"/>
      <c r="D21326" s="916"/>
      <c r="E21326" s="916"/>
      <c r="F21326" s="916"/>
      <c r="G21326" s="915"/>
      <c r="H21326" s="915"/>
      <c r="I21326" s="915"/>
    </row>
    <row r="21327" spans="1:9">
      <c r="A21327" s="915"/>
      <c r="B21327" s="915"/>
      <c r="C21327" s="915"/>
      <c r="D21327" s="916"/>
      <c r="E21327" s="916"/>
      <c r="F21327" s="916"/>
      <c r="G21327" s="915"/>
      <c r="H21327" s="915"/>
      <c r="I21327" s="915"/>
    </row>
    <row r="21328" spans="1:9">
      <c r="A21328" s="915"/>
      <c r="B21328" s="915"/>
      <c r="C21328" s="915"/>
      <c r="D21328" s="916"/>
      <c r="E21328" s="916"/>
      <c r="F21328" s="916"/>
      <c r="G21328" s="915"/>
      <c r="H21328" s="915"/>
      <c r="I21328" s="915"/>
    </row>
    <row r="21329" spans="1:9">
      <c r="A21329" s="915"/>
      <c r="B21329" s="915"/>
      <c r="C21329" s="915"/>
      <c r="D21329" s="916"/>
      <c r="E21329" s="916"/>
      <c r="F21329" s="916"/>
      <c r="G21329" s="915"/>
      <c r="H21329" s="915"/>
      <c r="I21329" s="915"/>
    </row>
    <row r="21330" spans="1:9">
      <c r="A21330" s="915"/>
      <c r="B21330" s="915"/>
      <c r="C21330" s="915"/>
      <c r="D21330" s="916"/>
      <c r="E21330" s="916"/>
      <c r="F21330" s="916"/>
      <c r="G21330" s="915"/>
      <c r="H21330" s="915"/>
      <c r="I21330" s="915"/>
    </row>
    <row r="21331" spans="1:9">
      <c r="A21331" s="915"/>
      <c r="B21331" s="915"/>
      <c r="C21331" s="915"/>
      <c r="D21331" s="916"/>
      <c r="E21331" s="916"/>
      <c r="F21331" s="916"/>
      <c r="G21331" s="915"/>
      <c r="H21331" s="915"/>
      <c r="I21331" s="915"/>
    </row>
    <row r="21332" spans="1:9">
      <c r="A21332" s="915"/>
      <c r="B21332" s="915"/>
      <c r="C21332" s="915"/>
      <c r="D21332" s="916"/>
      <c r="E21332" s="916"/>
      <c r="F21332" s="916"/>
      <c r="G21332" s="915"/>
      <c r="H21332" s="915"/>
      <c r="I21332" s="915"/>
    </row>
    <row r="21333" spans="1:9">
      <c r="A21333" s="915"/>
      <c r="B21333" s="915"/>
      <c r="C21333" s="915"/>
      <c r="D21333" s="916"/>
      <c r="E21333" s="916"/>
      <c r="F21333" s="916"/>
      <c r="G21333" s="915"/>
      <c r="H21333" s="915"/>
      <c r="I21333" s="915"/>
    </row>
    <row r="21334" spans="1:9">
      <c r="A21334" s="915"/>
      <c r="B21334" s="915"/>
      <c r="C21334" s="915"/>
      <c r="D21334" s="916"/>
      <c r="E21334" s="916"/>
      <c r="F21334" s="916"/>
      <c r="G21334" s="915"/>
      <c r="H21334" s="915"/>
      <c r="I21334" s="915"/>
    </row>
    <row r="21335" spans="1:9">
      <c r="A21335" s="915"/>
      <c r="B21335" s="915"/>
      <c r="C21335" s="915"/>
      <c r="D21335" s="916"/>
      <c r="E21335" s="916"/>
      <c r="F21335" s="916"/>
      <c r="G21335" s="915"/>
      <c r="H21335" s="915"/>
      <c r="I21335" s="915"/>
    </row>
    <row r="21336" spans="1:9">
      <c r="A21336" s="915"/>
      <c r="B21336" s="915"/>
      <c r="C21336" s="915"/>
      <c r="D21336" s="916"/>
      <c r="E21336" s="916"/>
      <c r="F21336" s="916"/>
      <c r="G21336" s="915"/>
      <c r="H21336" s="915"/>
      <c r="I21336" s="915"/>
    </row>
    <row r="21337" spans="1:9">
      <c r="A21337" s="915"/>
      <c r="B21337" s="915"/>
      <c r="C21337" s="915"/>
      <c r="D21337" s="916"/>
      <c r="E21337" s="916"/>
      <c r="F21337" s="916"/>
      <c r="G21337" s="915"/>
      <c r="H21337" s="915"/>
      <c r="I21337" s="915"/>
    </row>
    <row r="21338" spans="1:9">
      <c r="A21338" s="915"/>
      <c r="B21338" s="915"/>
      <c r="C21338" s="915"/>
      <c r="D21338" s="916"/>
      <c r="E21338" s="916"/>
      <c r="F21338" s="916"/>
      <c r="G21338" s="915"/>
      <c r="H21338" s="915"/>
      <c r="I21338" s="915"/>
    </row>
    <row r="21339" spans="1:9">
      <c r="A21339" s="915"/>
      <c r="B21339" s="915"/>
      <c r="C21339" s="915"/>
      <c r="D21339" s="916"/>
      <c r="E21339" s="916"/>
      <c r="F21339" s="916"/>
      <c r="G21339" s="915"/>
      <c r="H21339" s="915"/>
      <c r="I21339" s="915"/>
    </row>
    <row r="21340" spans="1:9">
      <c r="A21340" s="915"/>
      <c r="B21340" s="915"/>
      <c r="C21340" s="915"/>
      <c r="D21340" s="916"/>
      <c r="E21340" s="916"/>
      <c r="F21340" s="916"/>
      <c r="G21340" s="915"/>
      <c r="H21340" s="915"/>
      <c r="I21340" s="915"/>
    </row>
    <row r="21341" spans="1:9">
      <c r="A21341" s="915"/>
      <c r="B21341" s="915"/>
      <c r="C21341" s="915"/>
      <c r="D21341" s="916"/>
      <c r="E21341" s="916"/>
      <c r="F21341" s="916"/>
      <c r="G21341" s="915"/>
      <c r="H21341" s="915"/>
      <c r="I21341" s="915"/>
    </row>
    <row r="21342" spans="1:9">
      <c r="A21342" s="915"/>
      <c r="B21342" s="915"/>
      <c r="C21342" s="915"/>
      <c r="D21342" s="916"/>
      <c r="E21342" s="916"/>
      <c r="F21342" s="916"/>
      <c r="G21342" s="915"/>
      <c r="H21342" s="915"/>
      <c r="I21342" s="915"/>
    </row>
    <row r="21343" spans="1:9">
      <c r="A21343" s="915"/>
      <c r="B21343" s="915"/>
      <c r="C21343" s="915"/>
      <c r="D21343" s="916"/>
      <c r="E21343" s="916"/>
      <c r="F21343" s="916"/>
      <c r="G21343" s="915"/>
      <c r="H21343" s="915"/>
      <c r="I21343" s="915"/>
    </row>
    <row r="21344" spans="1:9">
      <c r="A21344" s="915"/>
      <c r="B21344" s="915"/>
      <c r="C21344" s="915"/>
      <c r="D21344" s="916"/>
      <c r="E21344" s="916"/>
      <c r="F21344" s="916"/>
      <c r="G21344" s="915"/>
      <c r="H21344" s="915"/>
      <c r="I21344" s="915"/>
    </row>
    <row r="21345" spans="1:9">
      <c r="A21345" s="915"/>
      <c r="B21345" s="915"/>
      <c r="C21345" s="915"/>
      <c r="D21345" s="916"/>
      <c r="E21345" s="916"/>
      <c r="F21345" s="916"/>
      <c r="G21345" s="915"/>
      <c r="H21345" s="915"/>
      <c r="I21345" s="915"/>
    </row>
    <row r="21346" spans="1:9">
      <c r="A21346" s="915"/>
      <c r="B21346" s="915"/>
      <c r="C21346" s="915"/>
      <c r="D21346" s="916"/>
      <c r="E21346" s="916"/>
      <c r="F21346" s="916"/>
      <c r="G21346" s="915"/>
      <c r="H21346" s="915"/>
      <c r="I21346" s="915"/>
    </row>
    <row r="21347" spans="1:9">
      <c r="A21347" s="915"/>
      <c r="B21347" s="915"/>
      <c r="C21347" s="915"/>
      <c r="D21347" s="916"/>
      <c r="E21347" s="916"/>
      <c r="F21347" s="916"/>
      <c r="G21347" s="915"/>
      <c r="H21347" s="915"/>
      <c r="I21347" s="915"/>
    </row>
    <row r="21348" spans="1:9">
      <c r="A21348" s="915"/>
      <c r="B21348" s="915"/>
      <c r="C21348" s="915"/>
      <c r="D21348" s="916"/>
      <c r="E21348" s="916"/>
      <c r="F21348" s="916"/>
      <c r="G21348" s="915"/>
      <c r="H21348" s="915"/>
      <c r="I21348" s="915"/>
    </row>
    <row r="21349" spans="1:9">
      <c r="A21349" s="915"/>
      <c r="B21349" s="915"/>
      <c r="C21349" s="915"/>
      <c r="D21349" s="916"/>
      <c r="E21349" s="916"/>
      <c r="F21349" s="916"/>
      <c r="G21349" s="915"/>
      <c r="H21349" s="915"/>
      <c r="I21349" s="915"/>
    </row>
    <row r="21350" spans="1:9">
      <c r="A21350" s="915"/>
      <c r="B21350" s="915"/>
      <c r="C21350" s="915"/>
      <c r="D21350" s="916"/>
      <c r="E21350" s="916"/>
      <c r="F21350" s="916"/>
      <c r="G21350" s="915"/>
      <c r="H21350" s="915"/>
      <c r="I21350" s="915"/>
    </row>
    <row r="21351" spans="1:9">
      <c r="A21351" s="915"/>
      <c r="B21351" s="915"/>
      <c r="C21351" s="915"/>
      <c r="D21351" s="916"/>
      <c r="E21351" s="916"/>
      <c r="F21351" s="916"/>
      <c r="G21351" s="915"/>
      <c r="H21351" s="915"/>
      <c r="I21351" s="915"/>
    </row>
    <row r="21352" spans="1:9">
      <c r="A21352" s="915"/>
      <c r="B21352" s="915"/>
      <c r="C21352" s="915"/>
      <c r="D21352" s="916"/>
      <c r="E21352" s="916"/>
      <c r="F21352" s="916"/>
      <c r="G21352" s="915"/>
      <c r="H21352" s="915"/>
      <c r="I21352" s="915"/>
    </row>
    <row r="21353" spans="1:9">
      <c r="A21353" s="915"/>
      <c r="B21353" s="915"/>
      <c r="C21353" s="915"/>
      <c r="D21353" s="916"/>
      <c r="E21353" s="916"/>
      <c r="F21353" s="916"/>
      <c r="G21353" s="915"/>
      <c r="H21353" s="915"/>
      <c r="I21353" s="915"/>
    </row>
    <row r="21354" spans="1:9">
      <c r="A21354" s="915"/>
      <c r="B21354" s="915"/>
      <c r="C21354" s="915"/>
      <c r="D21354" s="916"/>
      <c r="E21354" s="916"/>
      <c r="F21354" s="916"/>
      <c r="G21354" s="915"/>
      <c r="H21354" s="915"/>
      <c r="I21354" s="915"/>
    </row>
    <row r="21355" spans="1:9">
      <c r="A21355" s="915"/>
      <c r="B21355" s="915"/>
      <c r="C21355" s="915"/>
      <c r="D21355" s="916"/>
      <c r="E21355" s="916"/>
      <c r="F21355" s="916"/>
      <c r="G21355" s="915"/>
      <c r="H21355" s="915"/>
      <c r="I21355" s="915"/>
    </row>
    <row r="21356" spans="1:9">
      <c r="A21356" s="915"/>
      <c r="B21356" s="915"/>
      <c r="C21356" s="915"/>
      <c r="D21356" s="916"/>
      <c r="E21356" s="916"/>
      <c r="F21356" s="916"/>
      <c r="G21356" s="915"/>
      <c r="H21356" s="915"/>
      <c r="I21356" s="915"/>
    </row>
    <row r="21357" spans="1:9">
      <c r="A21357" s="915"/>
      <c r="B21357" s="915"/>
      <c r="C21357" s="915"/>
      <c r="D21357" s="916"/>
      <c r="E21357" s="916"/>
      <c r="F21357" s="916"/>
      <c r="G21357" s="915"/>
      <c r="H21357" s="915"/>
      <c r="I21357" s="915"/>
    </row>
    <row r="21358" spans="1:9">
      <c r="A21358" s="915"/>
      <c r="B21358" s="915"/>
      <c r="C21358" s="915"/>
      <c r="D21358" s="916"/>
      <c r="E21358" s="916"/>
      <c r="F21358" s="916"/>
      <c r="G21358" s="915"/>
      <c r="H21358" s="915"/>
      <c r="I21358" s="915"/>
    </row>
    <row r="21359" spans="1:9">
      <c r="A21359" s="915"/>
      <c r="B21359" s="915"/>
      <c r="C21359" s="915"/>
      <c r="D21359" s="916"/>
      <c r="E21359" s="916"/>
      <c r="F21359" s="916"/>
      <c r="G21359" s="915"/>
      <c r="H21359" s="915"/>
      <c r="I21359" s="915"/>
    </row>
    <row r="21360" spans="1:9">
      <c r="A21360" s="915"/>
      <c r="B21360" s="915"/>
      <c r="C21360" s="915"/>
      <c r="D21360" s="916"/>
      <c r="E21360" s="916"/>
      <c r="F21360" s="916"/>
      <c r="G21360" s="915"/>
      <c r="H21360" s="915"/>
      <c r="I21360" s="915"/>
    </row>
    <row r="21361" spans="1:9">
      <c r="A21361" s="915"/>
      <c r="B21361" s="915"/>
      <c r="C21361" s="915"/>
      <c r="D21361" s="916"/>
      <c r="E21361" s="916"/>
      <c r="F21361" s="916"/>
      <c r="G21361" s="915"/>
      <c r="H21361" s="915"/>
      <c r="I21361" s="915"/>
    </row>
    <row r="21362" spans="1:9">
      <c r="A21362" s="915"/>
      <c r="B21362" s="915"/>
      <c r="C21362" s="915"/>
      <c r="D21362" s="916"/>
      <c r="E21362" s="916"/>
      <c r="F21362" s="916"/>
      <c r="G21362" s="915"/>
      <c r="H21362" s="915"/>
      <c r="I21362" s="915"/>
    </row>
    <row r="21363" spans="1:9">
      <c r="A21363" s="915"/>
      <c r="B21363" s="915"/>
      <c r="C21363" s="915"/>
      <c r="D21363" s="916"/>
      <c r="E21363" s="916"/>
      <c r="F21363" s="916"/>
      <c r="G21363" s="915"/>
      <c r="H21363" s="915"/>
      <c r="I21363" s="915"/>
    </row>
    <row r="21364" spans="1:9">
      <c r="A21364" s="915"/>
      <c r="B21364" s="915"/>
      <c r="C21364" s="915"/>
      <c r="D21364" s="916"/>
      <c r="E21364" s="916"/>
      <c r="F21364" s="916"/>
      <c r="G21364" s="915"/>
      <c r="H21364" s="915"/>
      <c r="I21364" s="915"/>
    </row>
    <row r="21365" spans="1:9">
      <c r="A21365" s="915"/>
      <c r="B21365" s="915"/>
      <c r="C21365" s="915"/>
      <c r="D21365" s="916"/>
      <c r="E21365" s="916"/>
      <c r="F21365" s="916"/>
      <c r="G21365" s="915"/>
      <c r="H21365" s="915"/>
      <c r="I21365" s="915"/>
    </row>
    <row r="21366" spans="1:9">
      <c r="A21366" s="915"/>
      <c r="B21366" s="915"/>
      <c r="C21366" s="915"/>
      <c r="D21366" s="916"/>
      <c r="E21366" s="916"/>
      <c r="F21366" s="916"/>
      <c r="G21366" s="915"/>
      <c r="H21366" s="915"/>
      <c r="I21366" s="915"/>
    </row>
    <row r="21367" spans="1:9">
      <c r="A21367" s="915"/>
      <c r="B21367" s="915"/>
      <c r="C21367" s="915"/>
      <c r="D21367" s="916"/>
      <c r="E21367" s="916"/>
      <c r="F21367" s="916"/>
      <c r="G21367" s="915"/>
      <c r="H21367" s="915"/>
      <c r="I21367" s="915"/>
    </row>
    <row r="21368" spans="1:9">
      <c r="A21368" s="915"/>
      <c r="B21368" s="915"/>
      <c r="C21368" s="915"/>
      <c r="D21368" s="916"/>
      <c r="E21368" s="916"/>
      <c r="F21368" s="916"/>
      <c r="G21368" s="915"/>
      <c r="H21368" s="915"/>
      <c r="I21368" s="915"/>
    </row>
    <row r="21369" spans="1:9">
      <c r="A21369" s="915"/>
      <c r="B21369" s="915"/>
      <c r="C21369" s="915"/>
      <c r="D21369" s="916"/>
      <c r="E21369" s="916"/>
      <c r="F21369" s="916"/>
      <c r="G21369" s="915"/>
      <c r="H21369" s="915"/>
      <c r="I21369" s="915"/>
    </row>
    <row r="21370" spans="1:9">
      <c r="A21370" s="915"/>
      <c r="B21370" s="915"/>
      <c r="C21370" s="915"/>
      <c r="D21370" s="916"/>
      <c r="E21370" s="916"/>
      <c r="F21370" s="916"/>
      <c r="G21370" s="915"/>
      <c r="H21370" s="915"/>
      <c r="I21370" s="915"/>
    </row>
    <row r="21371" spans="1:9">
      <c r="A21371" s="915"/>
      <c r="B21371" s="915"/>
      <c r="C21371" s="915"/>
      <c r="D21371" s="916"/>
      <c r="E21371" s="916"/>
      <c r="F21371" s="916"/>
      <c r="G21371" s="915"/>
      <c r="H21371" s="915"/>
      <c r="I21371" s="915"/>
    </row>
    <row r="21372" spans="1:9">
      <c r="A21372" s="915"/>
      <c r="B21372" s="915"/>
      <c r="C21372" s="915"/>
      <c r="D21372" s="916"/>
      <c r="E21372" s="916"/>
      <c r="F21372" s="916"/>
      <c r="G21372" s="915"/>
      <c r="H21372" s="915"/>
      <c r="I21372" s="915"/>
    </row>
    <row r="21373" spans="1:9">
      <c r="A21373" s="915"/>
      <c r="B21373" s="915"/>
      <c r="C21373" s="915"/>
      <c r="D21373" s="916"/>
      <c r="E21373" s="916"/>
      <c r="F21373" s="916"/>
      <c r="G21373" s="915"/>
      <c r="H21373" s="915"/>
      <c r="I21373" s="915"/>
    </row>
    <row r="21374" spans="1:9">
      <c r="A21374" s="915"/>
      <c r="B21374" s="915"/>
      <c r="C21374" s="915"/>
      <c r="D21374" s="916"/>
      <c r="E21374" s="916"/>
      <c r="F21374" s="916"/>
      <c r="G21374" s="915"/>
      <c r="H21374" s="915"/>
      <c r="I21374" s="915"/>
    </row>
    <row r="21375" spans="1:9">
      <c r="A21375" s="915"/>
      <c r="B21375" s="915"/>
      <c r="C21375" s="915"/>
      <c r="D21375" s="916"/>
      <c r="E21375" s="916"/>
      <c r="F21375" s="916"/>
      <c r="G21375" s="915"/>
      <c r="H21375" s="915"/>
      <c r="I21375" s="915"/>
    </row>
    <row r="21376" spans="1:9">
      <c r="A21376" s="915"/>
      <c r="B21376" s="915"/>
      <c r="C21376" s="915"/>
      <c r="D21376" s="916"/>
      <c r="E21376" s="916"/>
      <c r="F21376" s="916"/>
      <c r="G21376" s="915"/>
      <c r="H21376" s="915"/>
      <c r="I21376" s="915"/>
    </row>
    <row r="21377" spans="1:9">
      <c r="A21377" s="915"/>
      <c r="B21377" s="915"/>
      <c r="C21377" s="915"/>
      <c r="D21377" s="916"/>
      <c r="E21377" s="916"/>
      <c r="F21377" s="916"/>
      <c r="G21377" s="915"/>
      <c r="H21377" s="915"/>
      <c r="I21377" s="915"/>
    </row>
    <row r="21378" spans="1:9">
      <c r="A21378" s="915"/>
      <c r="B21378" s="915"/>
      <c r="C21378" s="915"/>
      <c r="D21378" s="916"/>
      <c r="E21378" s="916"/>
      <c r="F21378" s="916"/>
      <c r="G21378" s="915"/>
      <c r="H21378" s="915"/>
      <c r="I21378" s="915"/>
    </row>
    <row r="21379" spans="1:9">
      <c r="A21379" s="915"/>
      <c r="B21379" s="915"/>
      <c r="C21379" s="915"/>
      <c r="D21379" s="916"/>
      <c r="E21379" s="916"/>
      <c r="F21379" s="916"/>
      <c r="G21379" s="915"/>
      <c r="H21379" s="915"/>
      <c r="I21379" s="915"/>
    </row>
    <row r="21380" spans="1:9">
      <c r="A21380" s="915"/>
      <c r="B21380" s="915"/>
      <c r="C21380" s="915"/>
      <c r="D21380" s="916"/>
      <c r="E21380" s="916"/>
      <c r="F21380" s="916"/>
      <c r="G21380" s="915"/>
      <c r="H21380" s="915"/>
      <c r="I21380" s="915"/>
    </row>
    <row r="21381" spans="1:9">
      <c r="A21381" s="915"/>
      <c r="B21381" s="915"/>
      <c r="C21381" s="915"/>
      <c r="D21381" s="916"/>
      <c r="E21381" s="916"/>
      <c r="F21381" s="916"/>
      <c r="G21381" s="915"/>
      <c r="H21381" s="915"/>
      <c r="I21381" s="915"/>
    </row>
    <row r="21382" spans="1:9">
      <c r="A21382" s="915"/>
      <c r="B21382" s="915"/>
      <c r="C21382" s="915"/>
      <c r="D21382" s="916"/>
      <c r="E21382" s="916"/>
      <c r="F21382" s="916"/>
      <c r="G21382" s="915"/>
      <c r="H21382" s="915"/>
      <c r="I21382" s="915"/>
    </row>
    <row r="21383" spans="1:9">
      <c r="A21383" s="915"/>
      <c r="B21383" s="915"/>
      <c r="C21383" s="915"/>
      <c r="D21383" s="916"/>
      <c r="E21383" s="916"/>
      <c r="F21383" s="916"/>
      <c r="G21383" s="915"/>
      <c r="H21383" s="915"/>
      <c r="I21383" s="915"/>
    </row>
    <row r="21384" spans="1:9">
      <c r="A21384" s="915"/>
      <c r="B21384" s="915"/>
      <c r="C21384" s="915"/>
      <c r="D21384" s="916"/>
      <c r="E21384" s="916"/>
      <c r="F21384" s="916"/>
      <c r="G21384" s="915"/>
      <c r="H21384" s="915"/>
      <c r="I21384" s="915"/>
    </row>
    <row r="21385" spans="1:9">
      <c r="A21385" s="915"/>
      <c r="B21385" s="915"/>
      <c r="C21385" s="915"/>
      <c r="D21385" s="916"/>
      <c r="E21385" s="916"/>
      <c r="F21385" s="916"/>
      <c r="G21385" s="915"/>
      <c r="H21385" s="915"/>
      <c r="I21385" s="915"/>
    </row>
    <row r="21386" spans="1:9">
      <c r="A21386" s="915"/>
      <c r="B21386" s="915"/>
      <c r="C21386" s="915"/>
      <c r="D21386" s="916"/>
      <c r="E21386" s="916"/>
      <c r="F21386" s="916"/>
      <c r="G21386" s="915"/>
      <c r="H21386" s="915"/>
      <c r="I21386" s="915"/>
    </row>
    <row r="21387" spans="1:9">
      <c r="A21387" s="915"/>
      <c r="B21387" s="915"/>
      <c r="C21387" s="915"/>
      <c r="D21387" s="916"/>
      <c r="E21387" s="916"/>
      <c r="F21387" s="916"/>
      <c r="G21387" s="915"/>
      <c r="H21387" s="915"/>
      <c r="I21387" s="915"/>
    </row>
    <row r="21388" spans="1:9">
      <c r="A21388" s="915"/>
      <c r="B21388" s="915"/>
      <c r="C21388" s="915"/>
      <c r="D21388" s="916"/>
      <c r="E21388" s="916"/>
      <c r="F21388" s="916"/>
      <c r="G21388" s="915"/>
      <c r="H21388" s="915"/>
      <c r="I21388" s="915"/>
    </row>
    <row r="21389" spans="1:9">
      <c r="A21389" s="915"/>
      <c r="B21389" s="915"/>
      <c r="C21389" s="915"/>
      <c r="D21389" s="916"/>
      <c r="E21389" s="916"/>
      <c r="F21389" s="916"/>
      <c r="G21389" s="915"/>
      <c r="H21389" s="915"/>
      <c r="I21389" s="915"/>
    </row>
    <row r="21390" spans="1:9">
      <c r="A21390" s="915"/>
      <c r="B21390" s="915"/>
      <c r="C21390" s="915"/>
      <c r="D21390" s="916"/>
      <c r="E21390" s="916"/>
      <c r="F21390" s="916"/>
      <c r="G21390" s="915"/>
      <c r="H21390" s="915"/>
      <c r="I21390" s="915"/>
    </row>
    <row r="21391" spans="1:9">
      <c r="A21391" s="915"/>
      <c r="B21391" s="915"/>
      <c r="C21391" s="915"/>
      <c r="D21391" s="916"/>
      <c r="E21391" s="916"/>
      <c r="F21391" s="916"/>
      <c r="G21391" s="915"/>
      <c r="H21391" s="915"/>
      <c r="I21391" s="915"/>
    </row>
    <row r="21392" spans="1:9">
      <c r="A21392" s="915"/>
      <c r="B21392" s="915"/>
      <c r="C21392" s="915"/>
      <c r="D21392" s="916"/>
      <c r="E21392" s="916"/>
      <c r="F21392" s="916"/>
      <c r="G21392" s="915"/>
      <c r="H21392" s="915"/>
      <c r="I21392" s="915"/>
    </row>
    <row r="21393" spans="1:9">
      <c r="A21393" s="915"/>
      <c r="B21393" s="915"/>
      <c r="C21393" s="915"/>
      <c r="D21393" s="916"/>
      <c r="E21393" s="916"/>
      <c r="F21393" s="916"/>
      <c r="G21393" s="915"/>
      <c r="H21393" s="915"/>
      <c r="I21393" s="915"/>
    </row>
    <row r="21394" spans="1:9">
      <c r="A21394" s="915"/>
      <c r="B21394" s="915"/>
      <c r="C21394" s="915"/>
      <c r="D21394" s="916"/>
      <c r="E21394" s="916"/>
      <c r="F21394" s="916"/>
      <c r="G21394" s="915"/>
      <c r="H21394" s="915"/>
      <c r="I21394" s="915"/>
    </row>
    <row r="21395" spans="1:9">
      <c r="A21395" s="915"/>
      <c r="B21395" s="915"/>
      <c r="C21395" s="915"/>
      <c r="D21395" s="916"/>
      <c r="E21395" s="916"/>
      <c r="F21395" s="916"/>
      <c r="G21395" s="915"/>
      <c r="H21395" s="915"/>
      <c r="I21395" s="915"/>
    </row>
    <row r="21396" spans="1:9">
      <c r="A21396" s="915"/>
      <c r="B21396" s="915"/>
      <c r="C21396" s="915"/>
      <c r="D21396" s="916"/>
      <c r="E21396" s="916"/>
      <c r="F21396" s="916"/>
      <c r="G21396" s="915"/>
      <c r="H21396" s="915"/>
      <c r="I21396" s="915"/>
    </row>
    <row r="21397" spans="1:9">
      <c r="A21397" s="915"/>
      <c r="B21397" s="915"/>
      <c r="C21397" s="915"/>
      <c r="D21397" s="916"/>
      <c r="E21397" s="916"/>
      <c r="F21397" s="916"/>
      <c r="G21397" s="915"/>
      <c r="H21397" s="915"/>
      <c r="I21397" s="915"/>
    </row>
    <row r="21398" spans="1:9">
      <c r="A21398" s="915"/>
      <c r="B21398" s="915"/>
      <c r="C21398" s="915"/>
      <c r="D21398" s="916"/>
      <c r="E21398" s="916"/>
      <c r="F21398" s="916"/>
      <c r="G21398" s="915"/>
      <c r="H21398" s="915"/>
      <c r="I21398" s="915"/>
    </row>
    <row r="21399" spans="1:9">
      <c r="A21399" s="915"/>
      <c r="B21399" s="915"/>
      <c r="C21399" s="915"/>
      <c r="D21399" s="916"/>
      <c r="E21399" s="916"/>
      <c r="F21399" s="916"/>
      <c r="G21399" s="915"/>
      <c r="H21399" s="915"/>
      <c r="I21399" s="915"/>
    </row>
    <row r="21400" spans="1:9">
      <c r="A21400" s="915"/>
      <c r="B21400" s="915"/>
      <c r="C21400" s="915"/>
      <c r="D21400" s="916"/>
      <c r="E21400" s="916"/>
      <c r="F21400" s="916"/>
      <c r="G21400" s="915"/>
      <c r="H21400" s="915"/>
      <c r="I21400" s="915"/>
    </row>
    <row r="21401" spans="1:9">
      <c r="A21401" s="915"/>
      <c r="B21401" s="915"/>
      <c r="C21401" s="915"/>
      <c r="D21401" s="916"/>
      <c r="E21401" s="916"/>
      <c r="F21401" s="916"/>
      <c r="G21401" s="915"/>
      <c r="H21401" s="915"/>
      <c r="I21401" s="915"/>
    </row>
    <row r="21402" spans="1:9">
      <c r="A21402" s="915"/>
      <c r="B21402" s="915"/>
      <c r="C21402" s="915"/>
      <c r="D21402" s="916"/>
      <c r="E21402" s="916"/>
      <c r="F21402" s="916"/>
      <c r="G21402" s="915"/>
      <c r="H21402" s="915"/>
      <c r="I21402" s="915"/>
    </row>
    <row r="21403" spans="1:9">
      <c r="A21403" s="915"/>
      <c r="B21403" s="915"/>
      <c r="C21403" s="915"/>
      <c r="D21403" s="916"/>
      <c r="E21403" s="916"/>
      <c r="F21403" s="916"/>
      <c r="G21403" s="915"/>
      <c r="H21403" s="915"/>
      <c r="I21403" s="915"/>
    </row>
    <row r="21404" spans="1:9">
      <c r="A21404" s="915"/>
      <c r="B21404" s="915"/>
      <c r="C21404" s="915"/>
      <c r="D21404" s="916"/>
      <c r="E21404" s="916"/>
      <c r="F21404" s="916"/>
      <c r="G21404" s="915"/>
      <c r="H21404" s="915"/>
      <c r="I21404" s="915"/>
    </row>
    <row r="21405" spans="1:9">
      <c r="A21405" s="915"/>
      <c r="B21405" s="915"/>
      <c r="C21405" s="915"/>
      <c r="D21405" s="916"/>
      <c r="E21405" s="916"/>
      <c r="F21405" s="916"/>
      <c r="G21405" s="915"/>
      <c r="H21405" s="915"/>
      <c r="I21405" s="915"/>
    </row>
    <row r="21406" spans="1:9">
      <c r="A21406" s="915"/>
      <c r="B21406" s="915"/>
      <c r="C21406" s="915"/>
      <c r="D21406" s="916"/>
      <c r="E21406" s="916"/>
      <c r="F21406" s="916"/>
      <c r="G21406" s="915"/>
      <c r="H21406" s="915"/>
      <c r="I21406" s="915"/>
    </row>
    <row r="21407" spans="1:9">
      <c r="A21407" s="915"/>
      <c r="B21407" s="915"/>
      <c r="C21407" s="915"/>
      <c r="D21407" s="916"/>
      <c r="E21407" s="916"/>
      <c r="F21407" s="916"/>
      <c r="G21407" s="915"/>
      <c r="H21407" s="915"/>
      <c r="I21407" s="915"/>
    </row>
    <row r="21408" spans="1:9">
      <c r="A21408" s="915"/>
      <c r="B21408" s="915"/>
      <c r="C21408" s="915"/>
      <c r="D21408" s="916"/>
      <c r="E21408" s="916"/>
      <c r="F21408" s="916"/>
      <c r="G21408" s="915"/>
      <c r="H21408" s="915"/>
      <c r="I21408" s="915"/>
    </row>
    <row r="21409" spans="1:9">
      <c r="A21409" s="915"/>
      <c r="B21409" s="915"/>
      <c r="C21409" s="915"/>
      <c r="D21409" s="916"/>
      <c r="E21409" s="916"/>
      <c r="F21409" s="916"/>
      <c r="G21409" s="915"/>
      <c r="H21409" s="915"/>
      <c r="I21409" s="915"/>
    </row>
    <row r="21410" spans="1:9">
      <c r="A21410" s="915"/>
      <c r="B21410" s="915"/>
      <c r="C21410" s="915"/>
      <c r="D21410" s="916"/>
      <c r="E21410" s="916"/>
      <c r="F21410" s="916"/>
      <c r="G21410" s="915"/>
      <c r="H21410" s="915"/>
      <c r="I21410" s="915"/>
    </row>
    <row r="21411" spans="1:9">
      <c r="A21411" s="915"/>
      <c r="B21411" s="915"/>
      <c r="C21411" s="915"/>
      <c r="D21411" s="916"/>
      <c r="E21411" s="916"/>
      <c r="F21411" s="916"/>
      <c r="G21411" s="915"/>
      <c r="H21411" s="915"/>
      <c r="I21411" s="915"/>
    </row>
    <row r="21412" spans="1:9">
      <c r="A21412" s="915"/>
      <c r="B21412" s="915"/>
      <c r="C21412" s="915"/>
      <c r="D21412" s="916"/>
      <c r="E21412" s="916"/>
      <c r="F21412" s="916"/>
      <c r="G21412" s="915"/>
      <c r="H21412" s="915"/>
      <c r="I21412" s="915"/>
    </row>
    <row r="21413" spans="1:9">
      <c r="A21413" s="915"/>
      <c r="B21413" s="915"/>
      <c r="C21413" s="915"/>
      <c r="D21413" s="916"/>
      <c r="E21413" s="916"/>
      <c r="F21413" s="916"/>
      <c r="G21413" s="915"/>
      <c r="H21413" s="915"/>
      <c r="I21413" s="915"/>
    </row>
    <row r="21414" spans="1:9">
      <c r="A21414" s="915"/>
      <c r="B21414" s="915"/>
      <c r="C21414" s="915"/>
      <c r="D21414" s="916"/>
      <c r="E21414" s="916"/>
      <c r="F21414" s="916"/>
      <c r="G21414" s="915"/>
      <c r="H21414" s="915"/>
      <c r="I21414" s="915"/>
    </row>
    <row r="21415" spans="1:9">
      <c r="A21415" s="915"/>
      <c r="B21415" s="915"/>
      <c r="C21415" s="915"/>
      <c r="D21415" s="916"/>
      <c r="E21415" s="916"/>
      <c r="F21415" s="916"/>
      <c r="G21415" s="915"/>
      <c r="H21415" s="915"/>
      <c r="I21415" s="915"/>
    </row>
    <row r="21416" spans="1:9">
      <c r="A21416" s="915"/>
      <c r="B21416" s="915"/>
      <c r="C21416" s="915"/>
      <c r="D21416" s="916"/>
      <c r="E21416" s="916"/>
      <c r="F21416" s="916"/>
      <c r="G21416" s="915"/>
      <c r="H21416" s="915"/>
      <c r="I21416" s="915"/>
    </row>
    <row r="21417" spans="1:9">
      <c r="A21417" s="915"/>
      <c r="B21417" s="915"/>
      <c r="C21417" s="915"/>
      <c r="D21417" s="916"/>
      <c r="E21417" s="916"/>
      <c r="F21417" s="916"/>
      <c r="G21417" s="915"/>
      <c r="H21417" s="915"/>
      <c r="I21417" s="915"/>
    </row>
    <row r="21418" spans="1:9">
      <c r="A21418" s="915"/>
      <c r="B21418" s="915"/>
      <c r="C21418" s="915"/>
      <c r="D21418" s="916"/>
      <c r="E21418" s="916"/>
      <c r="F21418" s="916"/>
      <c r="G21418" s="915"/>
      <c r="H21418" s="915"/>
      <c r="I21418" s="915"/>
    </row>
    <row r="21419" spans="1:9">
      <c r="A21419" s="915"/>
      <c r="B21419" s="915"/>
      <c r="C21419" s="915"/>
      <c r="D21419" s="916"/>
      <c r="E21419" s="916"/>
      <c r="F21419" s="916"/>
      <c r="G21419" s="915"/>
      <c r="H21419" s="915"/>
      <c r="I21419" s="915"/>
    </row>
    <row r="21420" spans="1:9">
      <c r="A21420" s="915"/>
      <c r="B21420" s="915"/>
      <c r="C21420" s="915"/>
      <c r="D21420" s="916"/>
      <c r="E21420" s="916"/>
      <c r="F21420" s="916"/>
      <c r="G21420" s="915"/>
      <c r="H21420" s="915"/>
      <c r="I21420" s="915"/>
    </row>
    <row r="21421" spans="1:9">
      <c r="A21421" s="915"/>
      <c r="B21421" s="915"/>
      <c r="C21421" s="915"/>
      <c r="D21421" s="916"/>
      <c r="E21421" s="916"/>
      <c r="F21421" s="916"/>
      <c r="G21421" s="915"/>
      <c r="H21421" s="915"/>
      <c r="I21421" s="915"/>
    </row>
    <row r="21422" spans="1:9">
      <c r="A21422" s="915"/>
      <c r="B21422" s="915"/>
      <c r="C21422" s="915"/>
      <c r="D21422" s="916"/>
      <c r="E21422" s="916"/>
      <c r="F21422" s="916"/>
      <c r="G21422" s="915"/>
      <c r="H21422" s="915"/>
      <c r="I21422" s="915"/>
    </row>
    <row r="21423" spans="1:9">
      <c r="A21423" s="915"/>
      <c r="B21423" s="915"/>
      <c r="C21423" s="915"/>
      <c r="D21423" s="916"/>
      <c r="E21423" s="916"/>
      <c r="F21423" s="916"/>
      <c r="G21423" s="915"/>
      <c r="H21423" s="915"/>
      <c r="I21423" s="915"/>
    </row>
    <row r="21424" spans="1:9">
      <c r="A21424" s="915"/>
      <c r="B21424" s="915"/>
      <c r="C21424" s="915"/>
      <c r="D21424" s="916"/>
      <c r="E21424" s="916"/>
      <c r="F21424" s="916"/>
      <c r="G21424" s="915"/>
      <c r="H21424" s="915"/>
      <c r="I21424" s="915"/>
    </row>
    <row r="21425" spans="1:9">
      <c r="A21425" s="915"/>
      <c r="B21425" s="915"/>
      <c r="C21425" s="915"/>
      <c r="D21425" s="916"/>
      <c r="E21425" s="916"/>
      <c r="F21425" s="916"/>
      <c r="G21425" s="915"/>
      <c r="H21425" s="915"/>
      <c r="I21425" s="915"/>
    </row>
    <row r="21426" spans="1:9">
      <c r="A21426" s="915"/>
      <c r="B21426" s="915"/>
      <c r="C21426" s="915"/>
      <c r="D21426" s="916"/>
      <c r="E21426" s="916"/>
      <c r="F21426" s="916"/>
      <c r="G21426" s="915"/>
      <c r="H21426" s="915"/>
      <c r="I21426" s="915"/>
    </row>
    <row r="21427" spans="1:9">
      <c r="A21427" s="915"/>
      <c r="B21427" s="915"/>
      <c r="C21427" s="915"/>
      <c r="D21427" s="916"/>
      <c r="E21427" s="916"/>
      <c r="F21427" s="916"/>
      <c r="G21427" s="915"/>
      <c r="H21427" s="915"/>
      <c r="I21427" s="915"/>
    </row>
    <row r="21428" spans="1:9">
      <c r="A21428" s="915"/>
      <c r="B21428" s="915"/>
      <c r="C21428" s="915"/>
      <c r="D21428" s="916"/>
      <c r="E21428" s="916"/>
      <c r="F21428" s="916"/>
      <c r="G21428" s="915"/>
      <c r="H21428" s="915"/>
      <c r="I21428" s="915"/>
    </row>
    <row r="21429" spans="1:9">
      <c r="A21429" s="915"/>
      <c r="B21429" s="915"/>
      <c r="C21429" s="915"/>
      <c r="D21429" s="916"/>
      <c r="E21429" s="916"/>
      <c r="F21429" s="916"/>
      <c r="G21429" s="915"/>
      <c r="H21429" s="915"/>
      <c r="I21429" s="915"/>
    </row>
    <row r="21430" spans="1:9">
      <c r="A21430" s="915"/>
      <c r="B21430" s="915"/>
      <c r="C21430" s="915"/>
      <c r="D21430" s="916"/>
      <c r="E21430" s="916"/>
      <c r="F21430" s="916"/>
      <c r="G21430" s="915"/>
      <c r="H21430" s="915"/>
      <c r="I21430" s="915"/>
    </row>
    <row r="21431" spans="1:9">
      <c r="A21431" s="915"/>
      <c r="B21431" s="915"/>
      <c r="C21431" s="915"/>
      <c r="D21431" s="916"/>
      <c r="E21431" s="916"/>
      <c r="F21431" s="916"/>
      <c r="G21431" s="915"/>
      <c r="H21431" s="915"/>
      <c r="I21431" s="915"/>
    </row>
    <row r="21432" spans="1:9">
      <c r="A21432" s="915"/>
      <c r="B21432" s="915"/>
      <c r="C21432" s="915"/>
      <c r="D21432" s="916"/>
      <c r="E21432" s="916"/>
      <c r="F21432" s="916"/>
      <c r="G21432" s="915"/>
      <c r="H21432" s="915"/>
      <c r="I21432" s="915"/>
    </row>
    <row r="21433" spans="1:9">
      <c r="A21433" s="915"/>
      <c r="B21433" s="915"/>
      <c r="C21433" s="915"/>
      <c r="D21433" s="916"/>
      <c r="E21433" s="916"/>
      <c r="F21433" s="916"/>
      <c r="G21433" s="915"/>
      <c r="H21433" s="915"/>
      <c r="I21433" s="915"/>
    </row>
    <row r="21434" spans="1:9">
      <c r="A21434" s="915"/>
      <c r="B21434" s="915"/>
      <c r="C21434" s="915"/>
      <c r="D21434" s="916"/>
      <c r="E21434" s="916"/>
      <c r="F21434" s="916"/>
      <c r="G21434" s="915"/>
      <c r="H21434" s="915"/>
      <c r="I21434" s="915"/>
    </row>
    <row r="21435" spans="1:9">
      <c r="A21435" s="915"/>
      <c r="B21435" s="915"/>
      <c r="C21435" s="915"/>
      <c r="D21435" s="916"/>
      <c r="E21435" s="916"/>
      <c r="F21435" s="916"/>
      <c r="G21435" s="915"/>
      <c r="H21435" s="915"/>
      <c r="I21435" s="915"/>
    </row>
    <row r="21436" spans="1:9">
      <c r="A21436" s="915"/>
      <c r="B21436" s="915"/>
      <c r="C21436" s="915"/>
      <c r="D21436" s="916"/>
      <c r="E21436" s="916"/>
      <c r="F21436" s="916"/>
      <c r="G21436" s="915"/>
      <c r="H21436" s="915"/>
      <c r="I21436" s="915"/>
    </row>
    <row r="21437" spans="1:9">
      <c r="A21437" s="915"/>
      <c r="B21437" s="915"/>
      <c r="C21437" s="915"/>
      <c r="D21437" s="916"/>
      <c r="E21437" s="916"/>
      <c r="F21437" s="916"/>
      <c r="G21437" s="915"/>
      <c r="H21437" s="915"/>
      <c r="I21437" s="915"/>
    </row>
    <row r="21438" spans="1:9">
      <c r="A21438" s="915"/>
      <c r="B21438" s="915"/>
      <c r="C21438" s="915"/>
      <c r="D21438" s="916"/>
      <c r="E21438" s="916"/>
      <c r="F21438" s="916"/>
      <c r="G21438" s="915"/>
      <c r="H21438" s="915"/>
      <c r="I21438" s="915"/>
    </row>
    <row r="21439" spans="1:9">
      <c r="A21439" s="915"/>
      <c r="B21439" s="915"/>
      <c r="C21439" s="915"/>
      <c r="D21439" s="916"/>
      <c r="E21439" s="916"/>
      <c r="F21439" s="916"/>
      <c r="G21439" s="915"/>
      <c r="H21439" s="915"/>
      <c r="I21439" s="915"/>
    </row>
    <row r="21440" spans="1:9">
      <c r="A21440" s="915"/>
      <c r="B21440" s="915"/>
      <c r="C21440" s="915"/>
      <c r="D21440" s="916"/>
      <c r="E21440" s="916"/>
      <c r="F21440" s="916"/>
      <c r="G21440" s="915"/>
      <c r="H21440" s="915"/>
      <c r="I21440" s="915"/>
    </row>
    <row r="21441" spans="1:9">
      <c r="A21441" s="915"/>
      <c r="B21441" s="915"/>
      <c r="C21441" s="915"/>
      <c r="D21441" s="916"/>
      <c r="E21441" s="916"/>
      <c r="F21441" s="916"/>
      <c r="G21441" s="915"/>
      <c r="H21441" s="915"/>
      <c r="I21441" s="915"/>
    </row>
    <row r="21442" spans="1:9">
      <c r="A21442" s="915"/>
      <c r="B21442" s="915"/>
      <c r="C21442" s="915"/>
      <c r="D21442" s="916"/>
      <c r="E21442" s="916"/>
      <c r="F21442" s="916"/>
      <c r="G21442" s="915"/>
      <c r="H21442" s="915"/>
      <c r="I21442" s="915"/>
    </row>
    <row r="21443" spans="1:9">
      <c r="A21443" s="915"/>
      <c r="B21443" s="915"/>
      <c r="C21443" s="915"/>
      <c r="D21443" s="916"/>
      <c r="E21443" s="916"/>
      <c r="F21443" s="916"/>
      <c r="G21443" s="915"/>
      <c r="H21443" s="915"/>
      <c r="I21443" s="915"/>
    </row>
    <row r="21444" spans="1:9">
      <c r="A21444" s="915"/>
      <c r="B21444" s="915"/>
      <c r="C21444" s="915"/>
      <c r="D21444" s="916"/>
      <c r="E21444" s="916"/>
      <c r="F21444" s="916"/>
      <c r="G21444" s="915"/>
      <c r="H21444" s="915"/>
      <c r="I21444" s="915"/>
    </row>
    <row r="21445" spans="1:9">
      <c r="A21445" s="915"/>
      <c r="B21445" s="915"/>
      <c r="C21445" s="915"/>
      <c r="D21445" s="916"/>
      <c r="E21445" s="916"/>
      <c r="F21445" s="916"/>
      <c r="G21445" s="915"/>
      <c r="H21445" s="915"/>
      <c r="I21445" s="915"/>
    </row>
    <row r="21446" spans="1:9">
      <c r="A21446" s="915"/>
      <c r="B21446" s="915"/>
      <c r="C21446" s="915"/>
      <c r="D21446" s="916"/>
      <c r="E21446" s="916"/>
      <c r="F21446" s="916"/>
      <c r="G21446" s="915"/>
      <c r="H21446" s="915"/>
      <c r="I21446" s="915"/>
    </row>
    <row r="21447" spans="1:9">
      <c r="A21447" s="915"/>
      <c r="B21447" s="915"/>
      <c r="C21447" s="915"/>
      <c r="D21447" s="916"/>
      <c r="E21447" s="916"/>
      <c r="F21447" s="916"/>
      <c r="G21447" s="915"/>
      <c r="H21447" s="915"/>
      <c r="I21447" s="915"/>
    </row>
    <row r="21448" spans="1:9">
      <c r="A21448" s="915"/>
      <c r="B21448" s="915"/>
      <c r="C21448" s="915"/>
      <c r="D21448" s="916"/>
      <c r="E21448" s="916"/>
      <c r="F21448" s="916"/>
      <c r="G21448" s="915"/>
      <c r="H21448" s="915"/>
      <c r="I21448" s="915"/>
    </row>
    <row r="21449" spans="1:9">
      <c r="A21449" s="915"/>
      <c r="B21449" s="915"/>
      <c r="C21449" s="915"/>
      <c r="D21449" s="916"/>
      <c r="E21449" s="916"/>
      <c r="F21449" s="916"/>
      <c r="G21449" s="915"/>
      <c r="H21449" s="915"/>
      <c r="I21449" s="915"/>
    </row>
    <row r="21450" spans="1:9">
      <c r="A21450" s="915"/>
      <c r="B21450" s="915"/>
      <c r="C21450" s="915"/>
      <c r="D21450" s="916"/>
      <c r="E21450" s="916"/>
      <c r="F21450" s="916"/>
      <c r="G21450" s="915"/>
      <c r="H21450" s="915"/>
      <c r="I21450" s="915"/>
    </row>
    <row r="21451" spans="1:9">
      <c r="A21451" s="915"/>
      <c r="B21451" s="915"/>
      <c r="C21451" s="915"/>
      <c r="D21451" s="916"/>
      <c r="E21451" s="916"/>
      <c r="F21451" s="916"/>
      <c r="G21451" s="915"/>
      <c r="H21451" s="915"/>
      <c r="I21451" s="915"/>
    </row>
    <row r="21452" spans="1:9">
      <c r="A21452" s="915"/>
      <c r="B21452" s="915"/>
      <c r="C21452" s="915"/>
      <c r="D21452" s="916"/>
      <c r="E21452" s="916"/>
      <c r="F21452" s="916"/>
      <c r="G21452" s="915"/>
      <c r="H21452" s="915"/>
      <c r="I21452" s="915"/>
    </row>
    <row r="21453" spans="1:9">
      <c r="A21453" s="915"/>
      <c r="B21453" s="915"/>
      <c r="C21453" s="915"/>
      <c r="D21453" s="916"/>
      <c r="E21453" s="916"/>
      <c r="F21453" s="916"/>
      <c r="G21453" s="915"/>
      <c r="H21453" s="915"/>
      <c r="I21453" s="915"/>
    </row>
    <row r="21454" spans="1:9">
      <c r="A21454" s="915"/>
      <c r="B21454" s="915"/>
      <c r="C21454" s="915"/>
      <c r="D21454" s="916"/>
      <c r="E21454" s="916"/>
      <c r="F21454" s="916"/>
      <c r="G21454" s="915"/>
      <c r="H21454" s="915"/>
      <c r="I21454" s="915"/>
    </row>
    <row r="21455" spans="1:9">
      <c r="A21455" s="915"/>
      <c r="B21455" s="915"/>
      <c r="C21455" s="915"/>
      <c r="D21455" s="916"/>
      <c r="E21455" s="916"/>
      <c r="F21455" s="916"/>
      <c r="G21455" s="915"/>
      <c r="H21455" s="915"/>
      <c r="I21455" s="915"/>
    </row>
    <row r="21456" spans="1:9">
      <c r="A21456" s="915"/>
      <c r="B21456" s="915"/>
      <c r="C21456" s="915"/>
      <c r="D21456" s="916"/>
      <c r="E21456" s="916"/>
      <c r="F21456" s="916"/>
      <c r="G21456" s="915"/>
      <c r="H21456" s="915"/>
      <c r="I21456" s="915"/>
    </row>
    <row r="21457" spans="1:9">
      <c r="A21457" s="915"/>
      <c r="B21457" s="915"/>
      <c r="C21457" s="915"/>
      <c r="D21457" s="916"/>
      <c r="E21457" s="916"/>
      <c r="F21457" s="916"/>
      <c r="G21457" s="915"/>
      <c r="H21457" s="915"/>
      <c r="I21457" s="915"/>
    </row>
    <row r="21458" spans="1:9">
      <c r="A21458" s="915"/>
      <c r="B21458" s="915"/>
      <c r="C21458" s="915"/>
      <c r="D21458" s="916"/>
      <c r="E21458" s="916"/>
      <c r="F21458" s="916"/>
      <c r="G21458" s="915"/>
      <c r="H21458" s="915"/>
      <c r="I21458" s="915"/>
    </row>
    <row r="21459" spans="1:9">
      <c r="A21459" s="915"/>
      <c r="B21459" s="915"/>
      <c r="C21459" s="915"/>
      <c r="D21459" s="916"/>
      <c r="E21459" s="916"/>
      <c r="F21459" s="916"/>
      <c r="G21459" s="915"/>
      <c r="H21459" s="915"/>
      <c r="I21459" s="915"/>
    </row>
    <row r="21460" spans="1:9">
      <c r="A21460" s="915"/>
      <c r="B21460" s="915"/>
      <c r="C21460" s="915"/>
      <c r="D21460" s="916"/>
      <c r="E21460" s="916"/>
      <c r="F21460" s="916"/>
      <c r="G21460" s="915"/>
      <c r="H21460" s="915"/>
      <c r="I21460" s="915"/>
    </row>
    <row r="21461" spans="1:9">
      <c r="A21461" s="915"/>
      <c r="B21461" s="915"/>
      <c r="C21461" s="915"/>
      <c r="D21461" s="916"/>
      <c r="E21461" s="916"/>
      <c r="F21461" s="916"/>
      <c r="G21461" s="915"/>
      <c r="H21461" s="915"/>
      <c r="I21461" s="915"/>
    </row>
    <row r="21462" spans="1:9">
      <c r="A21462" s="915"/>
      <c r="B21462" s="915"/>
      <c r="C21462" s="915"/>
      <c r="D21462" s="916"/>
      <c r="E21462" s="916"/>
      <c r="F21462" s="916"/>
      <c r="G21462" s="915"/>
      <c r="H21462" s="915"/>
      <c r="I21462" s="915"/>
    </row>
    <row r="21463" spans="1:9">
      <c r="A21463" s="915"/>
      <c r="B21463" s="915"/>
      <c r="C21463" s="915"/>
      <c r="D21463" s="916"/>
      <c r="E21463" s="916"/>
      <c r="F21463" s="916"/>
      <c r="G21463" s="915"/>
      <c r="H21463" s="915"/>
      <c r="I21463" s="915"/>
    </row>
    <row r="21464" spans="1:9">
      <c r="A21464" s="915"/>
      <c r="B21464" s="915"/>
      <c r="C21464" s="915"/>
      <c r="D21464" s="916"/>
      <c r="E21464" s="916"/>
      <c r="F21464" s="916"/>
      <c r="G21464" s="915"/>
      <c r="H21464" s="915"/>
      <c r="I21464" s="915"/>
    </row>
    <row r="21465" spans="1:9">
      <c r="A21465" s="915"/>
      <c r="B21465" s="915"/>
      <c r="C21465" s="915"/>
      <c r="D21465" s="916"/>
      <c r="E21465" s="916"/>
      <c r="F21465" s="916"/>
      <c r="G21465" s="915"/>
      <c r="H21465" s="915"/>
      <c r="I21465" s="915"/>
    </row>
    <row r="21466" spans="1:9">
      <c r="A21466" s="915"/>
      <c r="B21466" s="915"/>
      <c r="C21466" s="915"/>
      <c r="D21466" s="916"/>
      <c r="E21466" s="916"/>
      <c r="F21466" s="916"/>
      <c r="G21466" s="915"/>
      <c r="H21466" s="915"/>
      <c r="I21466" s="915"/>
    </row>
    <row r="21467" spans="1:9">
      <c r="A21467" s="915"/>
      <c r="B21467" s="915"/>
      <c r="C21467" s="915"/>
      <c r="D21467" s="916"/>
      <c r="E21467" s="916"/>
      <c r="F21467" s="916"/>
      <c r="G21467" s="915"/>
      <c r="H21467" s="915"/>
      <c r="I21467" s="915"/>
    </row>
    <row r="21468" spans="1:9">
      <c r="A21468" s="915"/>
      <c r="B21468" s="915"/>
      <c r="C21468" s="915"/>
      <c r="D21468" s="916"/>
      <c r="E21468" s="916"/>
      <c r="F21468" s="916"/>
      <c r="G21468" s="915"/>
      <c r="H21468" s="915"/>
      <c r="I21468" s="915"/>
    </row>
    <row r="21469" spans="1:9">
      <c r="A21469" s="915"/>
      <c r="B21469" s="915"/>
      <c r="C21469" s="915"/>
      <c r="D21469" s="916"/>
      <c r="E21469" s="916"/>
      <c r="F21469" s="916"/>
      <c r="G21469" s="915"/>
      <c r="H21469" s="915"/>
      <c r="I21469" s="915"/>
    </row>
    <row r="21470" spans="1:9">
      <c r="A21470" s="915"/>
      <c r="B21470" s="915"/>
      <c r="C21470" s="915"/>
      <c r="D21470" s="916"/>
      <c r="E21470" s="916"/>
      <c r="F21470" s="916"/>
      <c r="G21470" s="915"/>
      <c r="H21470" s="915"/>
      <c r="I21470" s="915"/>
    </row>
    <row r="21471" spans="1:9">
      <c r="A21471" s="915"/>
      <c r="B21471" s="915"/>
      <c r="C21471" s="915"/>
      <c r="D21471" s="916"/>
      <c r="E21471" s="916"/>
      <c r="F21471" s="916"/>
      <c r="G21471" s="915"/>
      <c r="H21471" s="915"/>
      <c r="I21471" s="915"/>
    </row>
    <row r="21472" spans="1:9">
      <c r="A21472" s="915"/>
      <c r="B21472" s="915"/>
      <c r="C21472" s="915"/>
      <c r="D21472" s="916"/>
      <c r="E21472" s="916"/>
      <c r="F21472" s="916"/>
      <c r="G21472" s="915"/>
      <c r="H21472" s="915"/>
      <c r="I21472" s="915"/>
    </row>
    <row r="21473" spans="1:9">
      <c r="A21473" s="915"/>
      <c r="B21473" s="915"/>
      <c r="C21473" s="915"/>
      <c r="D21473" s="916"/>
      <c r="E21473" s="916"/>
      <c r="F21473" s="916"/>
      <c r="G21473" s="915"/>
      <c r="H21473" s="915"/>
      <c r="I21473" s="915"/>
    </row>
    <row r="21474" spans="1:9">
      <c r="A21474" s="915"/>
      <c r="B21474" s="915"/>
      <c r="C21474" s="915"/>
      <c r="D21474" s="916"/>
      <c r="E21474" s="916"/>
      <c r="F21474" s="916"/>
      <c r="G21474" s="915"/>
      <c r="H21474" s="915"/>
      <c r="I21474" s="915"/>
    </row>
    <row r="21475" spans="1:9">
      <c r="A21475" s="915"/>
      <c r="B21475" s="915"/>
      <c r="C21475" s="915"/>
      <c r="D21475" s="916"/>
      <c r="E21475" s="916"/>
      <c r="F21475" s="916"/>
      <c r="G21475" s="915"/>
      <c r="H21475" s="915"/>
      <c r="I21475" s="915"/>
    </row>
    <row r="21476" spans="1:9">
      <c r="A21476" s="915"/>
      <c r="B21476" s="915"/>
      <c r="C21476" s="915"/>
      <c r="D21476" s="916"/>
      <c r="E21476" s="916"/>
      <c r="F21476" s="916"/>
      <c r="G21476" s="915"/>
      <c r="H21476" s="915"/>
      <c r="I21476" s="915"/>
    </row>
    <row r="21477" spans="1:9">
      <c r="A21477" s="915"/>
      <c r="B21477" s="915"/>
      <c r="C21477" s="915"/>
      <c r="D21477" s="916"/>
      <c r="E21477" s="916"/>
      <c r="F21477" s="916"/>
      <c r="G21477" s="915"/>
      <c r="H21477" s="915"/>
      <c r="I21477" s="915"/>
    </row>
    <row r="21478" spans="1:9">
      <c r="A21478" s="915"/>
      <c r="B21478" s="915"/>
      <c r="C21478" s="915"/>
      <c r="D21478" s="916"/>
      <c r="E21478" s="916"/>
      <c r="F21478" s="916"/>
      <c r="G21478" s="915"/>
      <c r="H21478" s="915"/>
      <c r="I21478" s="915"/>
    </row>
    <row r="21479" spans="1:9">
      <c r="A21479" s="915"/>
      <c r="B21479" s="915"/>
      <c r="C21479" s="915"/>
      <c r="D21479" s="916"/>
      <c r="E21479" s="916"/>
      <c r="F21479" s="916"/>
      <c r="G21479" s="915"/>
      <c r="H21479" s="915"/>
      <c r="I21479" s="915"/>
    </row>
    <row r="21480" spans="1:9">
      <c r="A21480" s="915"/>
      <c r="B21480" s="915"/>
      <c r="C21480" s="915"/>
      <c r="D21480" s="916"/>
      <c r="E21480" s="916"/>
      <c r="F21480" s="916"/>
      <c r="G21480" s="915"/>
      <c r="H21480" s="915"/>
      <c r="I21480" s="915"/>
    </row>
    <row r="21481" spans="1:9">
      <c r="A21481" s="915"/>
      <c r="B21481" s="915"/>
      <c r="C21481" s="915"/>
      <c r="D21481" s="916"/>
      <c r="E21481" s="916"/>
      <c r="F21481" s="916"/>
      <c r="G21481" s="915"/>
      <c r="H21481" s="915"/>
      <c r="I21481" s="915"/>
    </row>
    <row r="21482" spans="1:9">
      <c r="A21482" s="915"/>
      <c r="B21482" s="915"/>
      <c r="C21482" s="915"/>
      <c r="D21482" s="916"/>
      <c r="E21482" s="916"/>
      <c r="F21482" s="916"/>
      <c r="G21482" s="915"/>
      <c r="H21482" s="915"/>
      <c r="I21482" s="915"/>
    </row>
    <row r="21483" spans="1:9">
      <c r="A21483" s="915"/>
      <c r="B21483" s="915"/>
      <c r="C21483" s="915"/>
      <c r="D21483" s="916"/>
      <c r="E21483" s="916"/>
      <c r="F21483" s="916"/>
      <c r="G21483" s="915"/>
      <c r="H21483" s="915"/>
      <c r="I21483" s="915"/>
    </row>
    <row r="21484" spans="1:9">
      <c r="A21484" s="915"/>
      <c r="B21484" s="915"/>
      <c r="C21484" s="915"/>
      <c r="D21484" s="916"/>
      <c r="E21484" s="916"/>
      <c r="F21484" s="916"/>
      <c r="G21484" s="915"/>
      <c r="H21484" s="915"/>
      <c r="I21484" s="915"/>
    </row>
    <row r="21485" spans="1:9">
      <c r="A21485" s="915"/>
      <c r="B21485" s="915"/>
      <c r="C21485" s="915"/>
      <c r="D21485" s="916"/>
      <c r="E21485" s="916"/>
      <c r="F21485" s="916"/>
      <c r="G21485" s="915"/>
      <c r="H21485" s="915"/>
      <c r="I21485" s="915"/>
    </row>
    <row r="21486" spans="1:9">
      <c r="A21486" s="915"/>
      <c r="B21486" s="915"/>
      <c r="C21486" s="915"/>
      <c r="D21486" s="916"/>
      <c r="E21486" s="916"/>
      <c r="F21486" s="916"/>
      <c r="G21486" s="915"/>
      <c r="H21486" s="915"/>
      <c r="I21486" s="915"/>
    </row>
    <row r="21487" spans="1:9">
      <c r="A21487" s="915"/>
      <c r="B21487" s="915"/>
      <c r="C21487" s="915"/>
      <c r="D21487" s="916"/>
      <c r="E21487" s="916"/>
      <c r="F21487" s="916"/>
      <c r="G21487" s="915"/>
      <c r="H21487" s="915"/>
      <c r="I21487" s="915"/>
    </row>
    <row r="21488" spans="1:9">
      <c r="A21488" s="915"/>
      <c r="B21488" s="915"/>
      <c r="C21488" s="915"/>
      <c r="D21488" s="916"/>
      <c r="E21488" s="916"/>
      <c r="F21488" s="916"/>
      <c r="G21488" s="915"/>
      <c r="H21488" s="915"/>
      <c r="I21488" s="915"/>
    </row>
    <row r="21489" spans="1:9">
      <c r="A21489" s="915"/>
      <c r="B21489" s="915"/>
      <c r="C21489" s="915"/>
      <c r="D21489" s="916"/>
      <c r="E21489" s="916"/>
      <c r="F21489" s="916"/>
      <c r="G21489" s="915"/>
      <c r="H21489" s="915"/>
      <c r="I21489" s="915"/>
    </row>
    <row r="21490" spans="1:9">
      <c r="A21490" s="915"/>
      <c r="B21490" s="915"/>
      <c r="C21490" s="915"/>
      <c r="D21490" s="916"/>
      <c r="E21490" s="916"/>
      <c r="F21490" s="916"/>
      <c r="G21490" s="915"/>
      <c r="H21490" s="915"/>
      <c r="I21490" s="915"/>
    </row>
    <row r="21491" spans="1:9">
      <c r="A21491" s="915"/>
      <c r="B21491" s="915"/>
      <c r="C21491" s="915"/>
      <c r="D21491" s="916"/>
      <c r="E21491" s="916"/>
      <c r="F21491" s="916"/>
      <c r="G21491" s="915"/>
      <c r="H21491" s="915"/>
      <c r="I21491" s="915"/>
    </row>
    <row r="21492" spans="1:9">
      <c r="A21492" s="915"/>
      <c r="B21492" s="915"/>
      <c r="C21492" s="915"/>
      <c r="D21492" s="916"/>
      <c r="E21492" s="916"/>
      <c r="F21492" s="916"/>
      <c r="G21492" s="915"/>
      <c r="H21492" s="915"/>
      <c r="I21492" s="915"/>
    </row>
    <row r="21493" spans="1:9">
      <c r="A21493" s="915"/>
      <c r="B21493" s="915"/>
      <c r="C21493" s="915"/>
      <c r="D21493" s="916"/>
      <c r="E21493" s="916"/>
      <c r="F21493" s="916"/>
      <c r="G21493" s="915"/>
      <c r="H21493" s="915"/>
      <c r="I21493" s="915"/>
    </row>
    <row r="21494" spans="1:9">
      <c r="A21494" s="915"/>
      <c r="B21494" s="915"/>
      <c r="C21494" s="915"/>
      <c r="D21494" s="916"/>
      <c r="E21494" s="916"/>
      <c r="F21494" s="916"/>
      <c r="G21494" s="915"/>
      <c r="H21494" s="915"/>
      <c r="I21494" s="915"/>
    </row>
    <row r="21495" spans="1:9">
      <c r="A21495" s="915"/>
      <c r="B21495" s="915"/>
      <c r="C21495" s="915"/>
      <c r="D21495" s="916"/>
      <c r="E21495" s="916"/>
      <c r="F21495" s="916"/>
      <c r="G21495" s="915"/>
      <c r="H21495" s="915"/>
      <c r="I21495" s="915"/>
    </row>
    <row r="21496" spans="1:9">
      <c r="A21496" s="915"/>
      <c r="B21496" s="915"/>
      <c r="C21496" s="915"/>
      <c r="D21496" s="916"/>
      <c r="E21496" s="916"/>
      <c r="F21496" s="916"/>
      <c r="G21496" s="915"/>
      <c r="H21496" s="915"/>
      <c r="I21496" s="915"/>
    </row>
    <row r="21497" spans="1:9">
      <c r="A21497" s="915"/>
      <c r="B21497" s="915"/>
      <c r="C21497" s="915"/>
      <c r="D21497" s="916"/>
      <c r="E21497" s="916"/>
      <c r="F21497" s="916"/>
      <c r="G21497" s="915"/>
      <c r="H21497" s="915"/>
      <c r="I21497" s="915"/>
    </row>
    <row r="21498" spans="1:9">
      <c r="A21498" s="915"/>
      <c r="B21498" s="915"/>
      <c r="C21498" s="915"/>
      <c r="D21498" s="916"/>
      <c r="E21498" s="916"/>
      <c r="F21498" s="916"/>
      <c r="G21498" s="915"/>
      <c r="H21498" s="915"/>
      <c r="I21498" s="915"/>
    </row>
    <row r="21499" spans="1:9">
      <c r="A21499" s="915"/>
      <c r="B21499" s="915"/>
      <c r="C21499" s="915"/>
      <c r="D21499" s="916"/>
      <c r="E21499" s="916"/>
      <c r="F21499" s="916"/>
      <c r="G21499" s="915"/>
      <c r="H21499" s="915"/>
      <c r="I21499" s="915"/>
    </row>
    <row r="21500" spans="1:9">
      <c r="A21500" s="915"/>
      <c r="B21500" s="915"/>
      <c r="C21500" s="915"/>
      <c r="D21500" s="916"/>
      <c r="E21500" s="916"/>
      <c r="F21500" s="916"/>
      <c r="G21500" s="915"/>
      <c r="H21500" s="915"/>
      <c r="I21500" s="915"/>
    </row>
    <row r="21501" spans="1:9">
      <c r="A21501" s="915"/>
      <c r="B21501" s="915"/>
      <c r="C21501" s="915"/>
      <c r="D21501" s="916"/>
      <c r="E21501" s="916"/>
      <c r="F21501" s="916"/>
      <c r="G21501" s="915"/>
      <c r="H21501" s="915"/>
      <c r="I21501" s="915"/>
    </row>
    <row r="21502" spans="1:9">
      <c r="A21502" s="915"/>
      <c r="B21502" s="915"/>
      <c r="C21502" s="915"/>
      <c r="D21502" s="916"/>
      <c r="E21502" s="916"/>
      <c r="F21502" s="916"/>
      <c r="G21502" s="915"/>
      <c r="H21502" s="915"/>
      <c r="I21502" s="915"/>
    </row>
    <row r="21503" spans="1:9">
      <c r="A21503" s="915"/>
      <c r="B21503" s="915"/>
      <c r="C21503" s="915"/>
      <c r="D21503" s="916"/>
      <c r="E21503" s="916"/>
      <c r="F21503" s="916"/>
      <c r="G21503" s="915"/>
      <c r="H21503" s="915"/>
      <c r="I21503" s="915"/>
    </row>
    <row r="21504" spans="1:9">
      <c r="A21504" s="915"/>
      <c r="B21504" s="915"/>
      <c r="C21504" s="915"/>
      <c r="D21504" s="916"/>
      <c r="E21504" s="916"/>
      <c r="F21504" s="916"/>
      <c r="G21504" s="915"/>
      <c r="H21504" s="915"/>
      <c r="I21504" s="915"/>
    </row>
    <row r="21505" spans="1:9">
      <c r="A21505" s="915"/>
      <c r="B21505" s="915"/>
      <c r="C21505" s="915"/>
      <c r="D21505" s="916"/>
      <c r="E21505" s="916"/>
      <c r="F21505" s="916"/>
      <c r="G21505" s="915"/>
      <c r="H21505" s="915"/>
      <c r="I21505" s="915"/>
    </row>
    <row r="21506" spans="1:9">
      <c r="A21506" s="915"/>
      <c r="B21506" s="915"/>
      <c r="C21506" s="915"/>
      <c r="D21506" s="916"/>
      <c r="E21506" s="916"/>
      <c r="F21506" s="916"/>
      <c r="G21506" s="915"/>
      <c r="H21506" s="915"/>
      <c r="I21506" s="915"/>
    </row>
    <row r="21507" spans="1:9">
      <c r="A21507" s="915"/>
      <c r="B21507" s="915"/>
      <c r="C21507" s="915"/>
      <c r="D21507" s="916"/>
      <c r="E21507" s="916"/>
      <c r="F21507" s="916"/>
      <c r="G21507" s="915"/>
      <c r="H21507" s="915"/>
      <c r="I21507" s="915"/>
    </row>
    <row r="21508" spans="1:9">
      <c r="A21508" s="915"/>
      <c r="B21508" s="915"/>
      <c r="C21508" s="915"/>
      <c r="D21508" s="916"/>
      <c r="E21508" s="916"/>
      <c r="F21508" s="916"/>
      <c r="G21508" s="915"/>
      <c r="H21508" s="915"/>
      <c r="I21508" s="915"/>
    </row>
    <row r="21509" spans="1:9">
      <c r="A21509" s="915"/>
      <c r="B21509" s="915"/>
      <c r="C21509" s="915"/>
      <c r="D21509" s="916"/>
      <c r="E21509" s="916"/>
      <c r="F21509" s="916"/>
      <c r="G21509" s="915"/>
      <c r="H21509" s="915"/>
      <c r="I21509" s="915"/>
    </row>
    <row r="21510" spans="1:9">
      <c r="A21510" s="915"/>
      <c r="B21510" s="915"/>
      <c r="C21510" s="915"/>
      <c r="D21510" s="916"/>
      <c r="E21510" s="916"/>
      <c r="F21510" s="916"/>
      <c r="G21510" s="915"/>
      <c r="H21510" s="915"/>
      <c r="I21510" s="915"/>
    </row>
    <row r="21511" spans="1:9">
      <c r="A21511" s="915"/>
      <c r="B21511" s="915"/>
      <c r="C21511" s="915"/>
      <c r="D21511" s="916"/>
      <c r="E21511" s="916"/>
      <c r="F21511" s="916"/>
      <c r="G21511" s="915"/>
      <c r="H21511" s="915"/>
      <c r="I21511" s="915"/>
    </row>
    <row r="21512" spans="1:9">
      <c r="A21512" s="915"/>
      <c r="B21512" s="915"/>
      <c r="C21512" s="915"/>
      <c r="D21512" s="916"/>
      <c r="E21512" s="916"/>
      <c r="F21512" s="916"/>
      <c r="G21512" s="915"/>
      <c r="H21512" s="915"/>
      <c r="I21512" s="915"/>
    </row>
    <row r="21513" spans="1:9">
      <c r="A21513" s="915"/>
      <c r="B21513" s="915"/>
      <c r="C21513" s="915"/>
      <c r="D21513" s="916"/>
      <c r="E21513" s="916"/>
      <c r="F21513" s="916"/>
      <c r="G21513" s="915"/>
      <c r="H21513" s="915"/>
      <c r="I21513" s="915"/>
    </row>
    <row r="21514" spans="1:9">
      <c r="A21514" s="915"/>
      <c r="B21514" s="915"/>
      <c r="C21514" s="915"/>
      <c r="D21514" s="916"/>
      <c r="E21514" s="916"/>
      <c r="F21514" s="916"/>
      <c r="G21514" s="915"/>
      <c r="H21514" s="915"/>
      <c r="I21514" s="915"/>
    </row>
    <row r="21515" spans="1:9">
      <c r="A21515" s="915"/>
      <c r="B21515" s="915"/>
      <c r="C21515" s="915"/>
      <c r="D21515" s="916"/>
      <c r="E21515" s="916"/>
      <c r="F21515" s="916"/>
      <c r="G21515" s="915"/>
      <c r="H21515" s="915"/>
      <c r="I21515" s="915"/>
    </row>
    <row r="21516" spans="1:9">
      <c r="A21516" s="915"/>
      <c r="B21516" s="915"/>
      <c r="C21516" s="915"/>
      <c r="D21516" s="916"/>
      <c r="E21516" s="916"/>
      <c r="F21516" s="916"/>
      <c r="G21516" s="915"/>
      <c r="H21516" s="915"/>
      <c r="I21516" s="915"/>
    </row>
    <row r="21517" spans="1:9">
      <c r="A21517" s="915"/>
      <c r="B21517" s="915"/>
      <c r="C21517" s="915"/>
      <c r="D21517" s="916"/>
      <c r="E21517" s="916"/>
      <c r="F21517" s="916"/>
      <c r="G21517" s="915"/>
      <c r="H21517" s="915"/>
      <c r="I21517" s="915"/>
    </row>
    <row r="21518" spans="1:9">
      <c r="A21518" s="915"/>
      <c r="B21518" s="915"/>
      <c r="C21518" s="915"/>
      <c r="D21518" s="916"/>
      <c r="E21518" s="916"/>
      <c r="F21518" s="916"/>
      <c r="G21518" s="915"/>
      <c r="H21518" s="915"/>
      <c r="I21518" s="915"/>
    </row>
    <row r="21519" spans="1:9">
      <c r="A21519" s="915"/>
      <c r="B21519" s="915"/>
      <c r="C21519" s="915"/>
      <c r="D21519" s="916"/>
      <c r="E21519" s="916"/>
      <c r="F21519" s="916"/>
      <c r="G21519" s="915"/>
      <c r="H21519" s="915"/>
      <c r="I21519" s="915"/>
    </row>
    <row r="21520" spans="1:9">
      <c r="A21520" s="915"/>
      <c r="B21520" s="915"/>
      <c r="C21520" s="915"/>
      <c r="D21520" s="916"/>
      <c r="E21520" s="916"/>
      <c r="F21520" s="916"/>
      <c r="G21520" s="915"/>
      <c r="H21520" s="915"/>
      <c r="I21520" s="915"/>
    </row>
    <row r="21521" spans="1:9">
      <c r="A21521" s="915"/>
      <c r="B21521" s="915"/>
      <c r="C21521" s="915"/>
      <c r="D21521" s="916"/>
      <c r="E21521" s="916"/>
      <c r="F21521" s="916"/>
      <c r="G21521" s="915"/>
      <c r="H21521" s="915"/>
      <c r="I21521" s="915"/>
    </row>
    <row r="21522" spans="1:9">
      <c r="A21522" s="915"/>
      <c r="B21522" s="915"/>
      <c r="C21522" s="915"/>
      <c r="D21522" s="916"/>
      <c r="E21522" s="916"/>
      <c r="F21522" s="916"/>
      <c r="G21522" s="915"/>
      <c r="H21522" s="915"/>
      <c r="I21522" s="915"/>
    </row>
    <row r="21523" spans="1:9">
      <c r="A21523" s="915"/>
      <c r="B21523" s="915"/>
      <c r="C21523" s="915"/>
      <c r="D21523" s="916"/>
      <c r="E21523" s="916"/>
      <c r="F21523" s="916"/>
      <c r="G21523" s="915"/>
      <c r="H21523" s="915"/>
      <c r="I21523" s="915"/>
    </row>
    <row r="21524" spans="1:9">
      <c r="A21524" s="915"/>
      <c r="B21524" s="915"/>
      <c r="C21524" s="915"/>
      <c r="D21524" s="916"/>
      <c r="E21524" s="916"/>
      <c r="F21524" s="916"/>
      <c r="G21524" s="915"/>
      <c r="H21524" s="915"/>
      <c r="I21524" s="915"/>
    </row>
    <row r="21525" spans="1:9">
      <c r="A21525" s="915"/>
      <c r="B21525" s="915"/>
      <c r="C21525" s="915"/>
      <c r="D21525" s="916"/>
      <c r="E21525" s="916"/>
      <c r="F21525" s="916"/>
      <c r="G21525" s="915"/>
      <c r="H21525" s="915"/>
      <c r="I21525" s="915"/>
    </row>
    <row r="21526" spans="1:9">
      <c r="A21526" s="915"/>
      <c r="B21526" s="915"/>
      <c r="C21526" s="915"/>
      <c r="D21526" s="916"/>
      <c r="E21526" s="916"/>
      <c r="F21526" s="916"/>
      <c r="G21526" s="915"/>
      <c r="H21526" s="915"/>
      <c r="I21526" s="915"/>
    </row>
    <row r="21527" spans="1:9">
      <c r="A21527" s="915"/>
      <c r="B21527" s="915"/>
      <c r="C21527" s="915"/>
      <c r="D21527" s="916"/>
      <c r="E21527" s="916"/>
      <c r="F21527" s="916"/>
      <c r="G21527" s="915"/>
      <c r="H21527" s="915"/>
      <c r="I21527" s="915"/>
    </row>
    <row r="21528" spans="1:9">
      <c r="A21528" s="915"/>
      <c r="B21528" s="915"/>
      <c r="C21528" s="915"/>
      <c r="D21528" s="916"/>
      <c r="E21528" s="916"/>
      <c r="F21528" s="916"/>
      <c r="G21528" s="915"/>
      <c r="H21528" s="915"/>
      <c r="I21528" s="915"/>
    </row>
    <row r="21529" spans="1:9">
      <c r="A21529" s="915"/>
      <c r="B21529" s="915"/>
      <c r="C21529" s="915"/>
      <c r="D21529" s="916"/>
      <c r="E21529" s="916"/>
      <c r="F21529" s="916"/>
      <c r="G21529" s="915"/>
      <c r="H21529" s="915"/>
      <c r="I21529" s="915"/>
    </row>
    <row r="21530" spans="1:9">
      <c r="A21530" s="915"/>
      <c r="B21530" s="915"/>
      <c r="C21530" s="915"/>
      <c r="D21530" s="916"/>
      <c r="E21530" s="916"/>
      <c r="F21530" s="916"/>
      <c r="G21530" s="915"/>
      <c r="H21530" s="915"/>
      <c r="I21530" s="915"/>
    </row>
    <row r="21531" spans="1:9">
      <c r="A21531" s="915"/>
      <c r="B21531" s="915"/>
      <c r="C21531" s="915"/>
      <c r="D21531" s="916"/>
      <c r="E21531" s="916"/>
      <c r="F21531" s="916"/>
      <c r="G21531" s="915"/>
      <c r="H21531" s="915"/>
      <c r="I21531" s="915"/>
    </row>
    <row r="21532" spans="1:9">
      <c r="A21532" s="915"/>
      <c r="B21532" s="915"/>
      <c r="C21532" s="915"/>
      <c r="D21532" s="916"/>
      <c r="E21532" s="916"/>
      <c r="F21532" s="916"/>
      <c r="G21532" s="915"/>
      <c r="H21532" s="915"/>
      <c r="I21532" s="915"/>
    </row>
    <row r="21533" spans="1:9">
      <c r="A21533" s="915"/>
      <c r="B21533" s="915"/>
      <c r="C21533" s="915"/>
      <c r="D21533" s="916"/>
      <c r="E21533" s="916"/>
      <c r="F21533" s="916"/>
      <c r="G21533" s="915"/>
      <c r="H21533" s="915"/>
      <c r="I21533" s="915"/>
    </row>
    <row r="21534" spans="1:9">
      <c r="A21534" s="915"/>
      <c r="B21534" s="915"/>
      <c r="C21534" s="915"/>
      <c r="D21534" s="916"/>
      <c r="E21534" s="916"/>
      <c r="F21534" s="916"/>
      <c r="G21534" s="915"/>
      <c r="H21534" s="915"/>
      <c r="I21534" s="915"/>
    </row>
    <row r="21535" spans="1:9">
      <c r="A21535" s="915"/>
      <c r="B21535" s="915"/>
      <c r="C21535" s="915"/>
      <c r="D21535" s="916"/>
      <c r="E21535" s="916"/>
      <c r="F21535" s="916"/>
      <c r="G21535" s="915"/>
      <c r="H21535" s="915"/>
      <c r="I21535" s="915"/>
    </row>
    <row r="21536" spans="1:9">
      <c r="A21536" s="915"/>
      <c r="B21536" s="915"/>
      <c r="C21536" s="915"/>
      <c r="D21536" s="916"/>
      <c r="E21536" s="916"/>
      <c r="F21536" s="916"/>
      <c r="G21536" s="915"/>
      <c r="H21536" s="915"/>
      <c r="I21536" s="915"/>
    </row>
    <row r="21537" spans="1:9">
      <c r="A21537" s="915"/>
      <c r="B21537" s="915"/>
      <c r="C21537" s="915"/>
      <c r="D21537" s="916"/>
      <c r="E21537" s="916"/>
      <c r="F21537" s="916"/>
      <c r="G21537" s="915"/>
      <c r="H21537" s="915"/>
      <c r="I21537" s="915"/>
    </row>
    <row r="21538" spans="1:9">
      <c r="A21538" s="915"/>
      <c r="B21538" s="915"/>
      <c r="C21538" s="915"/>
      <c r="D21538" s="916"/>
      <c r="E21538" s="916"/>
      <c r="F21538" s="916"/>
      <c r="G21538" s="915"/>
      <c r="H21538" s="915"/>
      <c r="I21538" s="915"/>
    </row>
    <row r="21539" spans="1:9">
      <c r="A21539" s="915"/>
      <c r="B21539" s="915"/>
      <c r="C21539" s="915"/>
      <c r="D21539" s="916"/>
      <c r="E21539" s="916"/>
      <c r="F21539" s="916"/>
      <c r="G21539" s="915"/>
      <c r="H21539" s="915"/>
      <c r="I21539" s="915"/>
    </row>
    <row r="21540" spans="1:9">
      <c r="A21540" s="915"/>
      <c r="B21540" s="915"/>
      <c r="C21540" s="915"/>
      <c r="D21540" s="916"/>
      <c r="E21540" s="916"/>
      <c r="F21540" s="916"/>
      <c r="G21540" s="915"/>
      <c r="H21540" s="915"/>
      <c r="I21540" s="915"/>
    </row>
    <row r="21541" spans="1:9">
      <c r="A21541" s="915"/>
      <c r="B21541" s="915"/>
      <c r="C21541" s="915"/>
      <c r="D21541" s="916"/>
      <c r="E21541" s="916"/>
      <c r="F21541" s="916"/>
      <c r="G21541" s="915"/>
      <c r="H21541" s="915"/>
      <c r="I21541" s="915"/>
    </row>
    <row r="21542" spans="1:9">
      <c r="A21542" s="915"/>
      <c r="B21542" s="915"/>
      <c r="C21542" s="915"/>
      <c r="D21542" s="916"/>
      <c r="E21542" s="916"/>
      <c r="F21542" s="916"/>
      <c r="G21542" s="915"/>
      <c r="H21542" s="915"/>
      <c r="I21542" s="915"/>
    </row>
    <row r="21543" spans="1:9">
      <c r="A21543" s="915"/>
      <c r="B21543" s="915"/>
      <c r="C21543" s="915"/>
      <c r="D21543" s="916"/>
      <c r="E21543" s="916"/>
      <c r="F21543" s="916"/>
      <c r="G21543" s="915"/>
      <c r="H21543" s="915"/>
      <c r="I21543" s="915"/>
    </row>
    <row r="21544" spans="1:9">
      <c r="A21544" s="915"/>
      <c r="B21544" s="915"/>
      <c r="C21544" s="915"/>
      <c r="D21544" s="916"/>
      <c r="E21544" s="916"/>
      <c r="F21544" s="916"/>
      <c r="G21544" s="915"/>
      <c r="H21544" s="915"/>
      <c r="I21544" s="915"/>
    </row>
    <row r="21545" spans="1:9">
      <c r="A21545" s="915"/>
      <c r="B21545" s="915"/>
      <c r="C21545" s="915"/>
      <c r="D21545" s="916"/>
      <c r="E21545" s="916"/>
      <c r="F21545" s="916"/>
      <c r="G21545" s="915"/>
      <c r="H21545" s="915"/>
      <c r="I21545" s="915"/>
    </row>
    <row r="21546" spans="1:9">
      <c r="A21546" s="915"/>
      <c r="B21546" s="915"/>
      <c r="C21546" s="915"/>
      <c r="D21546" s="916"/>
      <c r="E21546" s="916"/>
      <c r="F21546" s="916"/>
      <c r="G21546" s="915"/>
      <c r="H21546" s="915"/>
      <c r="I21546" s="915"/>
    </row>
    <row r="21547" spans="1:9">
      <c r="A21547" s="915"/>
      <c r="B21547" s="915"/>
      <c r="C21547" s="915"/>
      <c r="D21547" s="916"/>
      <c r="E21547" s="916"/>
      <c r="F21547" s="916"/>
      <c r="G21547" s="915"/>
      <c r="H21547" s="915"/>
      <c r="I21547" s="915"/>
    </row>
    <row r="21548" spans="1:9">
      <c r="A21548" s="915"/>
      <c r="B21548" s="915"/>
      <c r="C21548" s="915"/>
      <c r="D21548" s="916"/>
      <c r="E21548" s="916"/>
      <c r="F21548" s="916"/>
      <c r="G21548" s="915"/>
      <c r="H21548" s="915"/>
      <c r="I21548" s="915"/>
    </row>
    <row r="21549" spans="1:9">
      <c r="A21549" s="915"/>
      <c r="B21549" s="915"/>
      <c r="C21549" s="915"/>
      <c r="D21549" s="916"/>
      <c r="E21549" s="916"/>
      <c r="F21549" s="916"/>
      <c r="G21549" s="915"/>
      <c r="H21549" s="915"/>
      <c r="I21549" s="915"/>
    </row>
    <row r="21550" spans="1:9">
      <c r="A21550" s="915"/>
      <c r="B21550" s="915"/>
      <c r="C21550" s="915"/>
      <c r="D21550" s="916"/>
      <c r="E21550" s="916"/>
      <c r="F21550" s="916"/>
      <c r="G21550" s="915"/>
      <c r="H21550" s="915"/>
      <c r="I21550" s="915"/>
    </row>
    <row r="21551" spans="1:9">
      <c r="A21551" s="915"/>
      <c r="B21551" s="915"/>
      <c r="C21551" s="915"/>
      <c r="D21551" s="916"/>
      <c r="E21551" s="916"/>
      <c r="F21551" s="916"/>
      <c r="G21551" s="915"/>
      <c r="H21551" s="915"/>
      <c r="I21551" s="915"/>
    </row>
    <row r="21552" spans="1:9">
      <c r="A21552" s="915"/>
      <c r="B21552" s="915"/>
      <c r="C21552" s="915"/>
      <c r="D21552" s="916"/>
      <c r="E21552" s="916"/>
      <c r="F21552" s="916"/>
      <c r="G21552" s="915"/>
      <c r="H21552" s="915"/>
      <c r="I21552" s="915"/>
    </row>
    <row r="21553" spans="1:9">
      <c r="A21553" s="915"/>
      <c r="B21553" s="915"/>
      <c r="C21553" s="915"/>
      <c r="D21553" s="916"/>
      <c r="E21553" s="916"/>
      <c r="F21553" s="916"/>
      <c r="G21553" s="915"/>
      <c r="H21553" s="915"/>
      <c r="I21553" s="915"/>
    </row>
    <row r="21554" spans="1:9">
      <c r="A21554" s="915"/>
      <c r="B21554" s="915"/>
      <c r="C21554" s="915"/>
      <c r="D21554" s="916"/>
      <c r="E21554" s="916"/>
      <c r="F21554" s="916"/>
      <c r="G21554" s="915"/>
      <c r="H21554" s="915"/>
      <c r="I21554" s="915"/>
    </row>
    <row r="21555" spans="1:9">
      <c r="A21555" s="915"/>
      <c r="B21555" s="915"/>
      <c r="C21555" s="915"/>
      <c r="D21555" s="916"/>
      <c r="E21555" s="916"/>
      <c r="F21555" s="916"/>
      <c r="G21555" s="915"/>
      <c r="H21555" s="915"/>
      <c r="I21555" s="915"/>
    </row>
    <row r="21556" spans="1:9">
      <c r="A21556" s="915"/>
      <c r="B21556" s="915"/>
      <c r="C21556" s="915"/>
      <c r="D21556" s="916"/>
      <c r="E21556" s="916"/>
      <c r="F21556" s="916"/>
      <c r="G21556" s="915"/>
      <c r="H21556" s="915"/>
      <c r="I21556" s="915"/>
    </row>
    <row r="21557" spans="1:9">
      <c r="A21557" s="915"/>
      <c r="B21557" s="915"/>
      <c r="C21557" s="915"/>
      <c r="D21557" s="916"/>
      <c r="E21557" s="916"/>
      <c r="F21557" s="916"/>
      <c r="G21557" s="915"/>
      <c r="H21557" s="915"/>
      <c r="I21557" s="915"/>
    </row>
    <row r="21558" spans="1:9">
      <c r="A21558" s="915"/>
      <c r="B21558" s="915"/>
      <c r="C21558" s="915"/>
      <c r="D21558" s="916"/>
      <c r="E21558" s="916"/>
      <c r="F21558" s="916"/>
      <c r="G21558" s="915"/>
      <c r="H21558" s="915"/>
      <c r="I21558" s="915"/>
    </row>
    <row r="21559" spans="1:9">
      <c r="A21559" s="915"/>
      <c r="B21559" s="915"/>
      <c r="C21559" s="915"/>
      <c r="D21559" s="916"/>
      <c r="E21559" s="916"/>
      <c r="F21559" s="916"/>
      <c r="G21559" s="915"/>
      <c r="H21559" s="915"/>
      <c r="I21559" s="915"/>
    </row>
    <row r="21560" spans="1:9">
      <c r="A21560" s="915"/>
      <c r="B21560" s="915"/>
      <c r="C21560" s="915"/>
      <c r="D21560" s="916"/>
      <c r="E21560" s="916"/>
      <c r="F21560" s="916"/>
      <c r="G21560" s="915"/>
      <c r="H21560" s="915"/>
      <c r="I21560" s="915"/>
    </row>
    <row r="21561" spans="1:9">
      <c r="A21561" s="915"/>
      <c r="B21561" s="915"/>
      <c r="C21561" s="915"/>
      <c r="D21561" s="916"/>
      <c r="E21561" s="916"/>
      <c r="F21561" s="916"/>
      <c r="G21561" s="915"/>
      <c r="H21561" s="915"/>
      <c r="I21561" s="915"/>
    </row>
    <row r="21562" spans="1:9">
      <c r="A21562" s="915"/>
      <c r="B21562" s="915"/>
      <c r="C21562" s="915"/>
      <c r="D21562" s="916"/>
      <c r="E21562" s="916"/>
      <c r="F21562" s="916"/>
      <c r="G21562" s="915"/>
      <c r="H21562" s="915"/>
      <c r="I21562" s="915"/>
    </row>
    <row r="21563" spans="1:9">
      <c r="A21563" s="915"/>
      <c r="B21563" s="915"/>
      <c r="C21563" s="915"/>
      <c r="D21563" s="916"/>
      <c r="E21563" s="916"/>
      <c r="F21563" s="916"/>
      <c r="G21563" s="915"/>
      <c r="H21563" s="915"/>
      <c r="I21563" s="915"/>
    </row>
    <row r="21564" spans="1:9">
      <c r="A21564" s="915"/>
      <c r="B21564" s="915"/>
      <c r="C21564" s="915"/>
      <c r="D21564" s="916"/>
      <c r="E21564" s="916"/>
      <c r="F21564" s="916"/>
      <c r="G21564" s="915"/>
      <c r="H21564" s="915"/>
      <c r="I21564" s="915"/>
    </row>
    <row r="21565" spans="1:9">
      <c r="A21565" s="915"/>
      <c r="B21565" s="915"/>
      <c r="C21565" s="915"/>
      <c r="D21565" s="916"/>
      <c r="E21565" s="916"/>
      <c r="F21565" s="916"/>
      <c r="G21565" s="915"/>
      <c r="H21565" s="915"/>
      <c r="I21565" s="915"/>
    </row>
    <row r="21566" spans="1:9">
      <c r="A21566" s="915"/>
      <c r="B21566" s="915"/>
      <c r="C21566" s="915"/>
      <c r="D21566" s="916"/>
      <c r="E21566" s="916"/>
      <c r="F21566" s="916"/>
      <c r="G21566" s="915"/>
      <c r="H21566" s="915"/>
      <c r="I21566" s="915"/>
    </row>
    <row r="21567" spans="1:9">
      <c r="A21567" s="915"/>
      <c r="B21567" s="915"/>
      <c r="C21567" s="915"/>
      <c r="D21567" s="916"/>
      <c r="E21567" s="916"/>
      <c r="F21567" s="916"/>
      <c r="G21567" s="915"/>
      <c r="H21567" s="915"/>
      <c r="I21567" s="915"/>
    </row>
    <row r="21568" spans="1:9">
      <c r="A21568" s="915"/>
      <c r="B21568" s="915"/>
      <c r="C21568" s="915"/>
      <c r="D21568" s="916"/>
      <c r="E21568" s="916"/>
      <c r="F21568" s="916"/>
      <c r="G21568" s="915"/>
      <c r="H21568" s="915"/>
      <c r="I21568" s="915"/>
    </row>
    <row r="21569" spans="1:9">
      <c r="A21569" s="915"/>
      <c r="B21569" s="915"/>
      <c r="C21569" s="915"/>
      <c r="D21569" s="916"/>
      <c r="E21569" s="916"/>
      <c r="F21569" s="916"/>
      <c r="G21569" s="915"/>
      <c r="H21569" s="915"/>
      <c r="I21569" s="915"/>
    </row>
    <row r="21570" spans="1:9">
      <c r="A21570" s="915"/>
      <c r="B21570" s="915"/>
      <c r="C21570" s="915"/>
      <c r="D21570" s="916"/>
      <c r="E21570" s="916"/>
      <c r="F21570" s="916"/>
      <c r="G21570" s="915"/>
      <c r="H21570" s="915"/>
      <c r="I21570" s="915"/>
    </row>
    <row r="21571" spans="1:9">
      <c r="A21571" s="915"/>
      <c r="B21571" s="915"/>
      <c r="C21571" s="915"/>
      <c r="D21571" s="916"/>
      <c r="E21571" s="916"/>
      <c r="F21571" s="916"/>
      <c r="G21571" s="915"/>
      <c r="H21571" s="915"/>
      <c r="I21571" s="915"/>
    </row>
    <row r="21572" spans="1:9">
      <c r="A21572" s="915"/>
      <c r="B21572" s="915"/>
      <c r="C21572" s="915"/>
      <c r="D21572" s="916"/>
      <c r="E21572" s="916"/>
      <c r="F21572" s="916"/>
      <c r="G21572" s="915"/>
      <c r="H21572" s="915"/>
      <c r="I21572" s="915"/>
    </row>
    <row r="21573" spans="1:9">
      <c r="A21573" s="915"/>
      <c r="B21573" s="915"/>
      <c r="C21573" s="915"/>
      <c r="D21573" s="916"/>
      <c r="E21573" s="916"/>
      <c r="F21573" s="916"/>
      <c r="G21573" s="915"/>
      <c r="H21573" s="915"/>
      <c r="I21573" s="915"/>
    </row>
    <row r="21574" spans="1:9">
      <c r="A21574" s="915"/>
      <c r="B21574" s="915"/>
      <c r="C21574" s="915"/>
      <c r="D21574" s="916"/>
      <c r="E21574" s="916"/>
      <c r="F21574" s="916"/>
      <c r="G21574" s="915"/>
      <c r="H21574" s="915"/>
      <c r="I21574" s="915"/>
    </row>
    <row r="21575" spans="1:9">
      <c r="A21575" s="915"/>
      <c r="B21575" s="915"/>
      <c r="C21575" s="915"/>
      <c r="D21575" s="916"/>
      <c r="E21575" s="916"/>
      <c r="F21575" s="916"/>
      <c r="G21575" s="915"/>
      <c r="H21575" s="915"/>
      <c r="I21575" s="915"/>
    </row>
    <row r="21576" spans="1:9">
      <c r="A21576" s="915"/>
      <c r="B21576" s="915"/>
      <c r="C21576" s="915"/>
      <c r="D21576" s="916"/>
      <c r="E21576" s="916"/>
      <c r="F21576" s="916"/>
      <c r="G21576" s="915"/>
      <c r="H21576" s="915"/>
      <c r="I21576" s="915"/>
    </row>
    <row r="21577" spans="1:9">
      <c r="A21577" s="915"/>
      <c r="B21577" s="915"/>
      <c r="C21577" s="915"/>
      <c r="D21577" s="916"/>
      <c r="E21577" s="916"/>
      <c r="F21577" s="916"/>
      <c r="G21577" s="915"/>
      <c r="H21577" s="915"/>
      <c r="I21577" s="915"/>
    </row>
    <row r="21578" spans="1:9">
      <c r="A21578" s="915"/>
      <c r="B21578" s="915"/>
      <c r="C21578" s="915"/>
      <c r="D21578" s="916"/>
      <c r="E21578" s="916"/>
      <c r="F21578" s="916"/>
      <c r="G21578" s="915"/>
      <c r="H21578" s="915"/>
      <c r="I21578" s="915"/>
    </row>
    <row r="21579" spans="1:9">
      <c r="A21579" s="915"/>
      <c r="B21579" s="915"/>
      <c r="C21579" s="915"/>
      <c r="D21579" s="916"/>
      <c r="E21579" s="916"/>
      <c r="F21579" s="916"/>
      <c r="G21579" s="915"/>
      <c r="H21579" s="915"/>
      <c r="I21579" s="915"/>
    </row>
    <row r="21580" spans="1:9">
      <c r="A21580" s="915"/>
      <c r="B21580" s="915"/>
      <c r="C21580" s="915"/>
      <c r="D21580" s="916"/>
      <c r="E21580" s="916"/>
      <c r="F21580" s="916"/>
      <c r="G21580" s="915"/>
      <c r="H21580" s="915"/>
      <c r="I21580" s="915"/>
    </row>
    <row r="21581" spans="1:9">
      <c r="A21581" s="915"/>
      <c r="B21581" s="915"/>
      <c r="C21581" s="915"/>
      <c r="D21581" s="916"/>
      <c r="E21581" s="916"/>
      <c r="F21581" s="916"/>
      <c r="G21581" s="915"/>
      <c r="H21581" s="915"/>
      <c r="I21581" s="915"/>
    </row>
    <row r="21582" spans="1:9">
      <c r="A21582" s="915"/>
      <c r="B21582" s="915"/>
      <c r="C21582" s="915"/>
      <c r="D21582" s="916"/>
      <c r="E21582" s="916"/>
      <c r="F21582" s="916"/>
      <c r="G21582" s="915"/>
      <c r="H21582" s="915"/>
      <c r="I21582" s="915"/>
    </row>
    <row r="21583" spans="1:9">
      <c r="A21583" s="915"/>
      <c r="B21583" s="915"/>
      <c r="C21583" s="915"/>
      <c r="D21583" s="916"/>
      <c r="E21583" s="916"/>
      <c r="F21583" s="916"/>
      <c r="G21583" s="915"/>
      <c r="H21583" s="915"/>
      <c r="I21583" s="915"/>
    </row>
    <row r="21584" spans="1:9">
      <c r="A21584" s="915"/>
      <c r="B21584" s="915"/>
      <c r="C21584" s="915"/>
      <c r="D21584" s="916"/>
      <c r="E21584" s="916"/>
      <c r="F21584" s="916"/>
      <c r="G21584" s="915"/>
      <c r="H21584" s="915"/>
      <c r="I21584" s="915"/>
    </row>
    <row r="21585" spans="1:9">
      <c r="A21585" s="915"/>
      <c r="B21585" s="915"/>
      <c r="C21585" s="915"/>
      <c r="D21585" s="916"/>
      <c r="E21585" s="916"/>
      <c r="F21585" s="916"/>
      <c r="G21585" s="915"/>
      <c r="H21585" s="915"/>
      <c r="I21585" s="915"/>
    </row>
    <row r="21586" spans="1:9">
      <c r="A21586" s="915"/>
      <c r="B21586" s="915"/>
      <c r="C21586" s="915"/>
      <c r="D21586" s="916"/>
      <c r="E21586" s="916"/>
      <c r="F21586" s="916"/>
      <c r="G21586" s="915"/>
      <c r="H21586" s="915"/>
      <c r="I21586" s="915"/>
    </row>
    <row r="21587" spans="1:9">
      <c r="A21587" s="915"/>
      <c r="B21587" s="915"/>
      <c r="C21587" s="915"/>
      <c r="D21587" s="916"/>
      <c r="E21587" s="916"/>
      <c r="F21587" s="916"/>
      <c r="G21587" s="915"/>
      <c r="H21587" s="915"/>
      <c r="I21587" s="915"/>
    </row>
    <row r="21588" spans="1:9">
      <c r="A21588" s="915"/>
      <c r="B21588" s="915"/>
      <c r="C21588" s="915"/>
      <c r="D21588" s="916"/>
      <c r="E21588" s="916"/>
      <c r="F21588" s="916"/>
      <c r="G21588" s="915"/>
      <c r="H21588" s="915"/>
      <c r="I21588" s="915"/>
    </row>
    <row r="21589" spans="1:9">
      <c r="A21589" s="915"/>
      <c r="B21589" s="915"/>
      <c r="C21589" s="915"/>
      <c r="D21589" s="916"/>
      <c r="E21589" s="916"/>
      <c r="F21589" s="916"/>
      <c r="G21589" s="915"/>
      <c r="H21589" s="915"/>
      <c r="I21589" s="915"/>
    </row>
    <row r="21590" spans="1:9">
      <c r="A21590" s="915"/>
      <c r="B21590" s="915"/>
      <c r="C21590" s="915"/>
      <c r="D21590" s="916"/>
      <c r="E21590" s="916"/>
      <c r="F21590" s="916"/>
      <c r="G21590" s="915"/>
      <c r="H21590" s="915"/>
      <c r="I21590" s="915"/>
    </row>
    <row r="21591" spans="1:9">
      <c r="A21591" s="915"/>
      <c r="B21591" s="915"/>
      <c r="C21591" s="915"/>
      <c r="D21591" s="916"/>
      <c r="E21591" s="916"/>
      <c r="F21591" s="916"/>
      <c r="G21591" s="915"/>
      <c r="H21591" s="915"/>
      <c r="I21591" s="915"/>
    </row>
    <row r="21592" spans="1:9">
      <c r="A21592" s="915"/>
      <c r="B21592" s="915"/>
      <c r="C21592" s="915"/>
      <c r="D21592" s="916"/>
      <c r="E21592" s="916"/>
      <c r="F21592" s="916"/>
      <c r="G21592" s="915"/>
      <c r="H21592" s="915"/>
      <c r="I21592" s="915"/>
    </row>
    <row r="21593" spans="1:9">
      <c r="A21593" s="915"/>
      <c r="B21593" s="915"/>
      <c r="C21593" s="915"/>
      <c r="D21593" s="916"/>
      <c r="E21593" s="916"/>
      <c r="F21593" s="916"/>
      <c r="G21593" s="915"/>
      <c r="H21593" s="915"/>
      <c r="I21593" s="915"/>
    </row>
    <row r="21594" spans="1:9">
      <c r="A21594" s="915"/>
      <c r="B21594" s="915"/>
      <c r="C21594" s="915"/>
      <c r="D21594" s="916"/>
      <c r="E21594" s="916"/>
      <c r="F21594" s="916"/>
      <c r="G21594" s="915"/>
      <c r="H21594" s="915"/>
      <c r="I21594" s="915"/>
    </row>
    <row r="21595" spans="1:9">
      <c r="A21595" s="915"/>
      <c r="B21595" s="915"/>
      <c r="C21595" s="915"/>
      <c r="D21595" s="916"/>
      <c r="E21595" s="916"/>
      <c r="F21595" s="916"/>
      <c r="G21595" s="915"/>
      <c r="H21595" s="915"/>
      <c r="I21595" s="915"/>
    </row>
    <row r="21596" spans="1:9">
      <c r="A21596" s="915"/>
      <c r="B21596" s="915"/>
      <c r="C21596" s="915"/>
      <c r="D21596" s="916"/>
      <c r="E21596" s="916"/>
      <c r="F21596" s="916"/>
      <c r="G21596" s="915"/>
      <c r="H21596" s="915"/>
      <c r="I21596" s="915"/>
    </row>
    <row r="21597" spans="1:9">
      <c r="A21597" s="915"/>
      <c r="B21597" s="915"/>
      <c r="C21597" s="915"/>
      <c r="D21597" s="916"/>
      <c r="E21597" s="916"/>
      <c r="F21597" s="916"/>
      <c r="G21597" s="915"/>
      <c r="H21597" s="915"/>
      <c r="I21597" s="915"/>
    </row>
    <row r="21598" spans="1:9">
      <c r="A21598" s="915"/>
      <c r="B21598" s="915"/>
      <c r="C21598" s="915"/>
      <c r="D21598" s="916"/>
      <c r="E21598" s="916"/>
      <c r="F21598" s="916"/>
      <c r="G21598" s="915"/>
      <c r="H21598" s="915"/>
      <c r="I21598" s="915"/>
    </row>
    <row r="21599" spans="1:9">
      <c r="A21599" s="915"/>
      <c r="B21599" s="915"/>
      <c r="C21599" s="915"/>
      <c r="D21599" s="916"/>
      <c r="E21599" s="916"/>
      <c r="F21599" s="916"/>
      <c r="G21599" s="915"/>
      <c r="H21599" s="915"/>
      <c r="I21599" s="915"/>
    </row>
    <row r="21600" spans="1:9">
      <c r="A21600" s="915"/>
      <c r="B21600" s="915"/>
      <c r="C21600" s="915"/>
      <c r="D21600" s="916"/>
      <c r="E21600" s="916"/>
      <c r="F21600" s="916"/>
      <c r="G21600" s="915"/>
      <c r="H21600" s="915"/>
      <c r="I21600" s="915"/>
    </row>
    <row r="21601" spans="1:9">
      <c r="A21601" s="915"/>
      <c r="B21601" s="915"/>
      <c r="C21601" s="915"/>
      <c r="D21601" s="916"/>
      <c r="E21601" s="916"/>
      <c r="F21601" s="916"/>
      <c r="G21601" s="915"/>
      <c r="H21601" s="915"/>
      <c r="I21601" s="915"/>
    </row>
    <row r="21602" spans="1:9">
      <c r="A21602" s="915"/>
      <c r="B21602" s="915"/>
      <c r="C21602" s="915"/>
      <c r="D21602" s="916"/>
      <c r="E21602" s="916"/>
      <c r="F21602" s="916"/>
      <c r="G21602" s="915"/>
      <c r="H21602" s="915"/>
      <c r="I21602" s="915"/>
    </row>
    <row r="21603" spans="1:9">
      <c r="A21603" s="915"/>
      <c r="B21603" s="915"/>
      <c r="C21603" s="915"/>
      <c r="D21603" s="916"/>
      <c r="E21603" s="916"/>
      <c r="F21603" s="916"/>
      <c r="G21603" s="915"/>
      <c r="H21603" s="915"/>
      <c r="I21603" s="915"/>
    </row>
    <row r="21604" spans="1:9">
      <c r="A21604" s="915"/>
      <c r="B21604" s="915"/>
      <c r="C21604" s="915"/>
      <c r="D21604" s="916"/>
      <c r="E21604" s="916"/>
      <c r="F21604" s="916"/>
      <c r="G21604" s="915"/>
      <c r="H21604" s="915"/>
      <c r="I21604" s="915"/>
    </row>
    <row r="21605" spans="1:9">
      <c r="A21605" s="915"/>
      <c r="B21605" s="915"/>
      <c r="C21605" s="915"/>
      <c r="D21605" s="916"/>
      <c r="E21605" s="916"/>
      <c r="F21605" s="916"/>
      <c r="G21605" s="915"/>
      <c r="H21605" s="915"/>
      <c r="I21605" s="915"/>
    </row>
    <row r="21606" spans="1:9">
      <c r="A21606" s="915"/>
      <c r="B21606" s="915"/>
      <c r="C21606" s="915"/>
      <c r="D21606" s="916"/>
      <c r="E21606" s="916"/>
      <c r="F21606" s="916"/>
      <c r="G21606" s="915"/>
      <c r="H21606" s="915"/>
      <c r="I21606" s="915"/>
    </row>
    <row r="21607" spans="1:9">
      <c r="A21607" s="915"/>
      <c r="B21607" s="915"/>
      <c r="C21607" s="915"/>
      <c r="D21607" s="916"/>
      <c r="E21607" s="916"/>
      <c r="F21607" s="916"/>
      <c r="G21607" s="915"/>
      <c r="H21607" s="915"/>
      <c r="I21607" s="915"/>
    </row>
    <row r="21608" spans="1:9">
      <c r="A21608" s="915"/>
      <c r="B21608" s="915"/>
      <c r="C21608" s="915"/>
      <c r="D21608" s="916"/>
      <c r="E21608" s="916"/>
      <c r="F21608" s="916"/>
      <c r="G21608" s="915"/>
      <c r="H21608" s="915"/>
      <c r="I21608" s="915"/>
    </row>
    <row r="21609" spans="1:9">
      <c r="A21609" s="915"/>
      <c r="B21609" s="915"/>
      <c r="C21609" s="915"/>
      <c r="D21609" s="916"/>
      <c r="E21609" s="916"/>
      <c r="F21609" s="916"/>
      <c r="G21609" s="915"/>
      <c r="H21609" s="915"/>
      <c r="I21609" s="915"/>
    </row>
    <row r="21610" spans="1:9">
      <c r="A21610" s="915"/>
      <c r="B21610" s="915"/>
      <c r="C21610" s="915"/>
      <c r="D21610" s="916"/>
      <c r="E21610" s="916"/>
      <c r="F21610" s="916"/>
      <c r="G21610" s="915"/>
      <c r="H21610" s="915"/>
      <c r="I21610" s="915"/>
    </row>
    <row r="21611" spans="1:9">
      <c r="A21611" s="915"/>
      <c r="B21611" s="915"/>
      <c r="C21611" s="915"/>
      <c r="D21611" s="916"/>
      <c r="E21611" s="916"/>
      <c r="F21611" s="916"/>
      <c r="G21611" s="915"/>
      <c r="H21611" s="915"/>
      <c r="I21611" s="915"/>
    </row>
    <row r="21612" spans="1:9">
      <c r="A21612" s="915"/>
      <c r="B21612" s="915"/>
      <c r="C21612" s="915"/>
      <c r="D21612" s="916"/>
      <c r="E21612" s="916"/>
      <c r="F21612" s="916"/>
      <c r="G21612" s="915"/>
      <c r="H21612" s="915"/>
      <c r="I21612" s="915"/>
    </row>
    <row r="21613" spans="1:9">
      <c r="A21613" s="915"/>
      <c r="B21613" s="915"/>
      <c r="C21613" s="915"/>
      <c r="D21613" s="916"/>
      <c r="E21613" s="916"/>
      <c r="F21613" s="916"/>
      <c r="G21613" s="915"/>
      <c r="H21613" s="915"/>
      <c r="I21613" s="915"/>
    </row>
    <row r="21614" spans="1:9">
      <c r="A21614" s="915"/>
      <c r="B21614" s="915"/>
      <c r="C21614" s="915"/>
      <c r="D21614" s="916"/>
      <c r="E21614" s="916"/>
      <c r="F21614" s="916"/>
      <c r="G21614" s="915"/>
      <c r="H21614" s="915"/>
      <c r="I21614" s="915"/>
    </row>
    <row r="21615" spans="1:9">
      <c r="A21615" s="915"/>
      <c r="B21615" s="915"/>
      <c r="C21615" s="915"/>
      <c r="D21615" s="916"/>
      <c r="E21615" s="916"/>
      <c r="F21615" s="916"/>
      <c r="G21615" s="915"/>
      <c r="H21615" s="915"/>
      <c r="I21615" s="915"/>
    </row>
    <row r="21616" spans="1:9">
      <c r="A21616" s="915"/>
      <c r="B21616" s="915"/>
      <c r="C21616" s="915"/>
      <c r="D21616" s="916"/>
      <c r="E21616" s="916"/>
      <c r="F21616" s="916"/>
      <c r="G21616" s="915"/>
      <c r="H21616" s="915"/>
      <c r="I21616" s="915"/>
    </row>
    <row r="21617" spans="1:9">
      <c r="A21617" s="915"/>
      <c r="B21617" s="915"/>
      <c r="C21617" s="915"/>
      <c r="D21617" s="916"/>
      <c r="E21617" s="916"/>
      <c r="F21617" s="916"/>
      <c r="G21617" s="915"/>
      <c r="H21617" s="915"/>
      <c r="I21617" s="915"/>
    </row>
    <row r="21618" spans="1:9">
      <c r="A21618" s="915"/>
      <c r="B21618" s="915"/>
      <c r="C21618" s="915"/>
      <c r="D21618" s="916"/>
      <c r="E21618" s="916"/>
      <c r="F21618" s="916"/>
      <c r="G21618" s="915"/>
      <c r="H21618" s="915"/>
      <c r="I21618" s="915"/>
    </row>
    <row r="21619" spans="1:9">
      <c r="A21619" s="915"/>
      <c r="B21619" s="915"/>
      <c r="C21619" s="915"/>
      <c r="D21619" s="916"/>
      <c r="E21619" s="916"/>
      <c r="F21619" s="916"/>
      <c r="G21619" s="915"/>
      <c r="H21619" s="915"/>
      <c r="I21619" s="915"/>
    </row>
    <row r="21620" spans="1:9">
      <c r="A21620" s="915"/>
      <c r="B21620" s="915"/>
      <c r="C21620" s="915"/>
      <c r="D21620" s="916"/>
      <c r="E21620" s="916"/>
      <c r="F21620" s="916"/>
      <c r="G21620" s="915"/>
      <c r="H21620" s="915"/>
      <c r="I21620" s="915"/>
    </row>
    <row r="21621" spans="1:9">
      <c r="A21621" s="915"/>
      <c r="B21621" s="915"/>
      <c r="C21621" s="915"/>
      <c r="D21621" s="916"/>
      <c r="E21621" s="916"/>
      <c r="F21621" s="916"/>
      <c r="G21621" s="915"/>
      <c r="H21621" s="915"/>
      <c r="I21621" s="915"/>
    </row>
    <row r="21622" spans="1:9">
      <c r="A21622" s="915"/>
      <c r="B21622" s="915"/>
      <c r="C21622" s="915"/>
      <c r="D21622" s="916"/>
      <c r="E21622" s="916"/>
      <c r="F21622" s="916"/>
      <c r="G21622" s="915"/>
      <c r="H21622" s="915"/>
      <c r="I21622" s="915"/>
    </row>
    <row r="21623" spans="1:9">
      <c r="A21623" s="915"/>
      <c r="B21623" s="915"/>
      <c r="C21623" s="915"/>
      <c r="D21623" s="916"/>
      <c r="E21623" s="916"/>
      <c r="F21623" s="916"/>
      <c r="G21623" s="915"/>
      <c r="H21623" s="915"/>
      <c r="I21623" s="915"/>
    </row>
    <row r="21624" spans="1:9">
      <c r="A21624" s="915"/>
      <c r="B21624" s="915"/>
      <c r="C21624" s="915"/>
      <c r="D21624" s="916"/>
      <c r="E21624" s="916"/>
      <c r="F21624" s="916"/>
      <c r="G21624" s="915"/>
      <c r="H21624" s="915"/>
      <c r="I21624" s="915"/>
    </row>
    <row r="21625" spans="1:9">
      <c r="A21625" s="915"/>
      <c r="B21625" s="915"/>
      <c r="C21625" s="915"/>
      <c r="D21625" s="916"/>
      <c r="E21625" s="916"/>
      <c r="F21625" s="916"/>
      <c r="G21625" s="915"/>
      <c r="H21625" s="915"/>
      <c r="I21625" s="915"/>
    </row>
    <row r="21626" spans="1:9">
      <c r="A21626" s="915"/>
      <c r="B21626" s="915"/>
      <c r="C21626" s="915"/>
      <c r="D21626" s="916"/>
      <c r="E21626" s="916"/>
      <c r="F21626" s="916"/>
      <c r="G21626" s="915"/>
      <c r="H21626" s="915"/>
      <c r="I21626" s="915"/>
    </row>
    <row r="21627" spans="1:9">
      <c r="A21627" s="915"/>
      <c r="B21627" s="915"/>
      <c r="C21627" s="915"/>
      <c r="D21627" s="916"/>
      <c r="E21627" s="916"/>
      <c r="F21627" s="916"/>
      <c r="G21627" s="915"/>
      <c r="H21627" s="915"/>
      <c r="I21627" s="915"/>
    </row>
    <row r="21628" spans="1:9">
      <c r="A21628" s="915"/>
      <c r="B21628" s="915"/>
      <c r="C21628" s="915"/>
      <c r="D21628" s="916"/>
      <c r="E21628" s="916"/>
      <c r="F21628" s="916"/>
      <c r="G21628" s="915"/>
      <c r="H21628" s="915"/>
      <c r="I21628" s="915"/>
    </row>
    <row r="21629" spans="1:9">
      <c r="A21629" s="915"/>
      <c r="B21629" s="915"/>
      <c r="C21629" s="915"/>
      <c r="D21629" s="916"/>
      <c r="E21629" s="916"/>
      <c r="F21629" s="916"/>
      <c r="G21629" s="915"/>
      <c r="H21629" s="915"/>
      <c r="I21629" s="915"/>
    </row>
    <row r="21630" spans="1:9">
      <c r="A21630" s="915"/>
      <c r="B21630" s="915"/>
      <c r="C21630" s="915"/>
      <c r="D21630" s="916"/>
      <c r="E21630" s="916"/>
      <c r="F21630" s="916"/>
      <c r="G21630" s="915"/>
      <c r="H21630" s="915"/>
      <c r="I21630" s="915"/>
    </row>
    <row r="21631" spans="1:9">
      <c r="A21631" s="915"/>
      <c r="B21631" s="915"/>
      <c r="C21631" s="915"/>
      <c r="D21631" s="916"/>
      <c r="E21631" s="916"/>
      <c r="F21631" s="916"/>
      <c r="G21631" s="915"/>
      <c r="H21631" s="915"/>
      <c r="I21631" s="915"/>
    </row>
    <row r="21632" spans="1:9">
      <c r="A21632" s="915"/>
      <c r="B21632" s="915"/>
      <c r="C21632" s="915"/>
      <c r="D21632" s="916"/>
      <c r="E21632" s="916"/>
      <c r="F21632" s="916"/>
      <c r="G21632" s="915"/>
      <c r="H21632" s="915"/>
      <c r="I21632" s="915"/>
    </row>
    <row r="21633" spans="1:9">
      <c r="A21633" s="915"/>
      <c r="B21633" s="915"/>
      <c r="C21633" s="915"/>
      <c r="D21633" s="916"/>
      <c r="E21633" s="916"/>
      <c r="F21633" s="916"/>
      <c r="G21633" s="915"/>
      <c r="H21633" s="915"/>
      <c r="I21633" s="915"/>
    </row>
    <row r="21634" spans="1:9">
      <c r="A21634" s="915"/>
      <c r="B21634" s="915"/>
      <c r="C21634" s="915"/>
      <c r="D21634" s="916"/>
      <c r="E21634" s="916"/>
      <c r="F21634" s="916"/>
      <c r="G21634" s="915"/>
      <c r="H21634" s="915"/>
      <c r="I21634" s="915"/>
    </row>
    <row r="21635" spans="1:9">
      <c r="A21635" s="915"/>
      <c r="B21635" s="915"/>
      <c r="C21635" s="915"/>
      <c r="D21635" s="916"/>
      <c r="E21635" s="916"/>
      <c r="F21635" s="916"/>
      <c r="G21635" s="915"/>
      <c r="H21635" s="915"/>
      <c r="I21635" s="915"/>
    </row>
    <row r="21636" spans="1:9">
      <c r="A21636" s="915"/>
      <c r="B21636" s="915"/>
      <c r="C21636" s="915"/>
      <c r="D21636" s="916"/>
      <c r="E21636" s="916"/>
      <c r="F21636" s="916"/>
      <c r="G21636" s="915"/>
      <c r="H21636" s="915"/>
      <c r="I21636" s="915"/>
    </row>
    <row r="21637" spans="1:9">
      <c r="A21637" s="915"/>
      <c r="B21637" s="915"/>
      <c r="C21637" s="915"/>
      <c r="D21637" s="916"/>
      <c r="E21637" s="916"/>
      <c r="F21637" s="916"/>
      <c r="G21637" s="915"/>
      <c r="H21637" s="915"/>
      <c r="I21637" s="915"/>
    </row>
    <row r="21638" spans="1:9">
      <c r="A21638" s="915"/>
      <c r="B21638" s="915"/>
      <c r="C21638" s="915"/>
      <c r="D21638" s="916"/>
      <c r="E21638" s="916"/>
      <c r="F21638" s="916"/>
      <c r="G21638" s="915"/>
      <c r="H21638" s="915"/>
      <c r="I21638" s="915"/>
    </row>
    <row r="21639" spans="1:9">
      <c r="A21639" s="915"/>
      <c r="B21639" s="915"/>
      <c r="C21639" s="915"/>
      <c r="D21639" s="916"/>
      <c r="E21639" s="916"/>
      <c r="F21639" s="916"/>
      <c r="G21639" s="915"/>
      <c r="H21639" s="915"/>
      <c r="I21639" s="915"/>
    </row>
    <row r="21640" spans="1:9">
      <c r="A21640" s="915"/>
      <c r="B21640" s="915"/>
      <c r="C21640" s="915"/>
      <c r="D21640" s="916"/>
      <c r="E21640" s="916"/>
      <c r="F21640" s="916"/>
      <c r="G21640" s="915"/>
      <c r="H21640" s="915"/>
      <c r="I21640" s="915"/>
    </row>
    <row r="21641" spans="1:9">
      <c r="A21641" s="915"/>
      <c r="B21641" s="915"/>
      <c r="C21641" s="915"/>
      <c r="D21641" s="916"/>
      <c r="E21641" s="916"/>
      <c r="F21641" s="916"/>
      <c r="G21641" s="915"/>
      <c r="H21641" s="915"/>
      <c r="I21641" s="915"/>
    </row>
    <row r="21642" spans="1:9">
      <c r="A21642" s="915"/>
      <c r="B21642" s="915"/>
      <c r="C21642" s="915"/>
      <c r="D21642" s="916"/>
      <c r="E21642" s="916"/>
      <c r="F21642" s="916"/>
      <c r="G21642" s="915"/>
      <c r="H21642" s="915"/>
      <c r="I21642" s="915"/>
    </row>
    <row r="21643" spans="1:9">
      <c r="A21643" s="915"/>
      <c r="B21643" s="915"/>
      <c r="C21643" s="915"/>
      <c r="D21643" s="916"/>
      <c r="E21643" s="916"/>
      <c r="F21643" s="916"/>
      <c r="G21643" s="915"/>
      <c r="H21643" s="915"/>
      <c r="I21643" s="915"/>
    </row>
    <row r="21644" spans="1:9">
      <c r="A21644" s="915"/>
      <c r="B21644" s="915"/>
      <c r="C21644" s="915"/>
      <c r="D21644" s="916"/>
      <c r="E21644" s="916"/>
      <c r="F21644" s="916"/>
      <c r="G21644" s="915"/>
      <c r="H21644" s="915"/>
      <c r="I21644" s="915"/>
    </row>
    <row r="21645" spans="1:9">
      <c r="A21645" s="915"/>
      <c r="B21645" s="915"/>
      <c r="C21645" s="915"/>
      <c r="D21645" s="916"/>
      <c r="E21645" s="916"/>
      <c r="F21645" s="916"/>
      <c r="G21645" s="915"/>
      <c r="H21645" s="915"/>
      <c r="I21645" s="915"/>
    </row>
    <row r="21646" spans="1:9">
      <c r="A21646" s="915"/>
      <c r="B21646" s="915"/>
      <c r="C21646" s="915"/>
      <c r="D21646" s="916"/>
      <c r="E21646" s="916"/>
      <c r="F21646" s="916"/>
      <c r="G21646" s="915"/>
      <c r="H21646" s="915"/>
      <c r="I21646" s="915"/>
    </row>
    <row r="21647" spans="1:9">
      <c r="A21647" s="915"/>
      <c r="B21647" s="915"/>
      <c r="C21647" s="915"/>
      <c r="D21647" s="916"/>
      <c r="E21647" s="916"/>
      <c r="F21647" s="916"/>
      <c r="G21647" s="915"/>
      <c r="H21647" s="915"/>
      <c r="I21647" s="915"/>
    </row>
    <row r="21648" spans="1:9">
      <c r="A21648" s="915"/>
      <c r="B21648" s="915"/>
      <c r="C21648" s="915"/>
      <c r="D21648" s="916"/>
      <c r="E21648" s="916"/>
      <c r="F21648" s="916"/>
      <c r="G21648" s="915"/>
      <c r="H21648" s="915"/>
      <c r="I21648" s="915"/>
    </row>
    <row r="21649" spans="1:9">
      <c r="A21649" s="915"/>
      <c r="B21649" s="915"/>
      <c r="C21649" s="915"/>
      <c r="D21649" s="916"/>
      <c r="E21649" s="916"/>
      <c r="F21649" s="916"/>
      <c r="G21649" s="915"/>
      <c r="H21649" s="915"/>
      <c r="I21649" s="915"/>
    </row>
    <row r="21650" spans="1:9">
      <c r="A21650" s="915"/>
      <c r="B21650" s="915"/>
      <c r="C21650" s="915"/>
      <c r="D21650" s="916"/>
      <c r="E21650" s="916"/>
      <c r="F21650" s="916"/>
      <c r="G21650" s="915"/>
      <c r="H21650" s="915"/>
      <c r="I21650" s="915"/>
    </row>
    <row r="21651" spans="1:9">
      <c r="A21651" s="915"/>
      <c r="B21651" s="915"/>
      <c r="C21651" s="915"/>
      <c r="D21651" s="916"/>
      <c r="E21651" s="916"/>
      <c r="F21651" s="916"/>
      <c r="G21651" s="915"/>
      <c r="H21651" s="915"/>
      <c r="I21651" s="915"/>
    </row>
    <row r="21652" spans="1:9">
      <c r="A21652" s="915"/>
      <c r="B21652" s="915"/>
      <c r="C21652" s="915"/>
      <c r="D21652" s="916"/>
      <c r="E21652" s="916"/>
      <c r="F21652" s="916"/>
      <c r="G21652" s="915"/>
      <c r="H21652" s="915"/>
      <c r="I21652" s="915"/>
    </row>
    <row r="21653" spans="1:9">
      <c r="A21653" s="915"/>
      <c r="B21653" s="915"/>
      <c r="C21653" s="915"/>
      <c r="D21653" s="916"/>
      <c r="E21653" s="916"/>
      <c r="F21653" s="916"/>
      <c r="G21653" s="915"/>
      <c r="H21653" s="915"/>
      <c r="I21653" s="915"/>
    </row>
    <row r="21654" spans="1:9">
      <c r="A21654" s="915"/>
      <c r="B21654" s="915"/>
      <c r="C21654" s="915"/>
      <c r="D21654" s="916"/>
      <c r="E21654" s="916"/>
      <c r="F21654" s="916"/>
      <c r="G21654" s="915"/>
      <c r="H21654" s="915"/>
      <c r="I21654" s="915"/>
    </row>
    <row r="21655" spans="1:9">
      <c r="A21655" s="915"/>
      <c r="B21655" s="915"/>
      <c r="C21655" s="915"/>
      <c r="D21655" s="916"/>
      <c r="E21655" s="916"/>
      <c r="F21655" s="916"/>
      <c r="G21655" s="915"/>
      <c r="H21655" s="915"/>
      <c r="I21655" s="915"/>
    </row>
    <row r="21656" spans="1:9">
      <c r="A21656" s="915"/>
      <c r="B21656" s="915"/>
      <c r="C21656" s="915"/>
      <c r="D21656" s="916"/>
      <c r="E21656" s="916"/>
      <c r="F21656" s="916"/>
      <c r="G21656" s="915"/>
      <c r="H21656" s="915"/>
      <c r="I21656" s="915"/>
    </row>
    <row r="21657" spans="1:9">
      <c r="A21657" s="915"/>
      <c r="B21657" s="915"/>
      <c r="C21657" s="915"/>
      <c r="D21657" s="916"/>
      <c r="E21657" s="916"/>
      <c r="F21657" s="916"/>
      <c r="G21657" s="915"/>
      <c r="H21657" s="915"/>
      <c r="I21657" s="915"/>
    </row>
    <row r="21658" spans="1:9">
      <c r="A21658" s="915"/>
      <c r="B21658" s="915"/>
      <c r="C21658" s="915"/>
      <c r="D21658" s="916"/>
      <c r="E21658" s="916"/>
      <c r="F21658" s="916"/>
      <c r="G21658" s="915"/>
      <c r="H21658" s="915"/>
      <c r="I21658" s="915"/>
    </row>
    <row r="21659" spans="1:9">
      <c r="A21659" s="915"/>
      <c r="B21659" s="915"/>
      <c r="C21659" s="915"/>
      <c r="D21659" s="916"/>
      <c r="E21659" s="916"/>
      <c r="F21659" s="916"/>
      <c r="G21659" s="915"/>
      <c r="H21659" s="915"/>
      <c r="I21659" s="915"/>
    </row>
    <row r="21660" spans="1:9">
      <c r="A21660" s="915"/>
      <c r="B21660" s="915"/>
      <c r="C21660" s="915"/>
      <c r="D21660" s="916"/>
      <c r="E21660" s="916"/>
      <c r="F21660" s="916"/>
      <c r="G21660" s="915"/>
      <c r="H21660" s="915"/>
      <c r="I21660" s="915"/>
    </row>
    <row r="21661" spans="1:9">
      <c r="A21661" s="915"/>
      <c r="B21661" s="915"/>
      <c r="C21661" s="915"/>
      <c r="D21661" s="916"/>
      <c r="E21661" s="916"/>
      <c r="F21661" s="916"/>
      <c r="G21661" s="915"/>
      <c r="H21661" s="915"/>
      <c r="I21661" s="915"/>
    </row>
    <row r="21662" spans="1:9">
      <c r="A21662" s="915"/>
      <c r="B21662" s="915"/>
      <c r="C21662" s="915"/>
      <c r="D21662" s="916"/>
      <c r="E21662" s="916"/>
      <c r="F21662" s="916"/>
      <c r="G21662" s="915"/>
      <c r="H21662" s="915"/>
      <c r="I21662" s="915"/>
    </row>
    <row r="21663" spans="1:9">
      <c r="A21663" s="915"/>
      <c r="B21663" s="915"/>
      <c r="C21663" s="915"/>
      <c r="D21663" s="916"/>
      <c r="E21663" s="916"/>
      <c r="F21663" s="916"/>
      <c r="G21663" s="915"/>
      <c r="H21663" s="915"/>
      <c r="I21663" s="915"/>
    </row>
    <row r="21664" spans="1:9">
      <c r="A21664" s="915"/>
      <c r="B21664" s="915"/>
      <c r="C21664" s="915"/>
      <c r="D21664" s="916"/>
      <c r="E21664" s="916"/>
      <c r="F21664" s="916"/>
      <c r="G21664" s="915"/>
      <c r="H21664" s="915"/>
      <c r="I21664" s="915"/>
    </row>
    <row r="21665" spans="1:9">
      <c r="A21665" s="915"/>
      <c r="B21665" s="915"/>
      <c r="C21665" s="915"/>
      <c r="D21665" s="916"/>
      <c r="E21665" s="916"/>
      <c r="F21665" s="916"/>
      <c r="G21665" s="915"/>
      <c r="H21665" s="915"/>
      <c r="I21665" s="915"/>
    </row>
    <row r="21666" spans="1:9">
      <c r="A21666" s="915"/>
      <c r="B21666" s="915"/>
      <c r="C21666" s="915"/>
      <c r="D21666" s="916"/>
      <c r="E21666" s="916"/>
      <c r="F21666" s="916"/>
      <c r="G21666" s="915"/>
      <c r="H21666" s="915"/>
      <c r="I21666" s="915"/>
    </row>
    <row r="21667" spans="1:9">
      <c r="A21667" s="915"/>
      <c r="B21667" s="915"/>
      <c r="C21667" s="915"/>
      <c r="D21667" s="916"/>
      <c r="E21667" s="916"/>
      <c r="F21667" s="916"/>
      <c r="G21667" s="915"/>
      <c r="H21667" s="915"/>
      <c r="I21667" s="915"/>
    </row>
    <row r="21668" spans="1:9">
      <c r="A21668" s="915"/>
      <c r="B21668" s="915"/>
      <c r="C21668" s="915"/>
      <c r="D21668" s="916"/>
      <c r="E21668" s="916"/>
      <c r="F21668" s="916"/>
      <c r="G21668" s="915"/>
      <c r="H21668" s="915"/>
      <c r="I21668" s="915"/>
    </row>
    <row r="21669" spans="1:9">
      <c r="A21669" s="915"/>
      <c r="B21669" s="915"/>
      <c r="C21669" s="915"/>
      <c r="D21669" s="916"/>
      <c r="E21669" s="916"/>
      <c r="F21669" s="916"/>
      <c r="G21669" s="915"/>
      <c r="H21669" s="915"/>
      <c r="I21669" s="915"/>
    </row>
    <row r="21670" spans="1:9">
      <c r="A21670" s="915"/>
      <c r="B21670" s="915"/>
      <c r="C21670" s="915"/>
      <c r="D21670" s="916"/>
      <c r="E21670" s="916"/>
      <c r="F21670" s="916"/>
      <c r="G21670" s="915"/>
      <c r="H21670" s="915"/>
      <c r="I21670" s="915"/>
    </row>
    <row r="21671" spans="1:9">
      <c r="A21671" s="915"/>
      <c r="B21671" s="915"/>
      <c r="C21671" s="915"/>
      <c r="D21671" s="916"/>
      <c r="E21671" s="916"/>
      <c r="F21671" s="916"/>
      <c r="G21671" s="915"/>
      <c r="H21671" s="915"/>
      <c r="I21671" s="915"/>
    </row>
    <row r="21672" spans="1:9">
      <c r="A21672" s="915"/>
      <c r="B21672" s="915"/>
      <c r="C21672" s="915"/>
      <c r="D21672" s="916"/>
      <c r="E21672" s="916"/>
      <c r="F21672" s="916"/>
      <c r="G21672" s="915"/>
      <c r="H21672" s="915"/>
      <c r="I21672" s="915"/>
    </row>
    <row r="21673" spans="1:9">
      <c r="A21673" s="915"/>
      <c r="B21673" s="915"/>
      <c r="C21673" s="915"/>
      <c r="D21673" s="916"/>
      <c r="E21673" s="916"/>
      <c r="F21673" s="916"/>
      <c r="G21673" s="915"/>
      <c r="H21673" s="915"/>
      <c r="I21673" s="915"/>
    </row>
    <row r="21674" spans="1:9">
      <c r="A21674" s="915"/>
      <c r="B21674" s="915"/>
      <c r="C21674" s="915"/>
      <c r="D21674" s="916"/>
      <c r="E21674" s="916"/>
      <c r="F21674" s="916"/>
      <c r="G21674" s="915"/>
      <c r="H21674" s="915"/>
      <c r="I21674" s="915"/>
    </row>
    <row r="21675" spans="1:9">
      <c r="A21675" s="915"/>
      <c r="B21675" s="915"/>
      <c r="C21675" s="915"/>
      <c r="D21675" s="916"/>
      <c r="E21675" s="916"/>
      <c r="F21675" s="916"/>
      <c r="G21675" s="915"/>
      <c r="H21675" s="915"/>
      <c r="I21675" s="915"/>
    </row>
    <row r="21676" spans="1:9">
      <c r="A21676" s="915"/>
      <c r="B21676" s="915"/>
      <c r="C21676" s="915"/>
      <c r="D21676" s="916"/>
      <c r="E21676" s="916"/>
      <c r="F21676" s="916"/>
      <c r="G21676" s="915"/>
      <c r="H21676" s="915"/>
      <c r="I21676" s="915"/>
    </row>
    <row r="21677" spans="1:9">
      <c r="A21677" s="915"/>
      <c r="B21677" s="915"/>
      <c r="C21677" s="915"/>
      <c r="D21677" s="916"/>
      <c r="E21677" s="916"/>
      <c r="F21677" s="916"/>
      <c r="G21677" s="915"/>
      <c r="H21677" s="915"/>
      <c r="I21677" s="915"/>
    </row>
    <row r="21678" spans="1:9">
      <c r="A21678" s="915"/>
      <c r="B21678" s="915"/>
      <c r="C21678" s="915"/>
      <c r="D21678" s="916"/>
      <c r="E21678" s="916"/>
      <c r="F21678" s="916"/>
      <c r="G21678" s="915"/>
      <c r="H21678" s="915"/>
      <c r="I21678" s="915"/>
    </row>
    <row r="21679" spans="1:9">
      <c r="A21679" s="915"/>
      <c r="B21679" s="915"/>
      <c r="C21679" s="915"/>
      <c r="D21679" s="916"/>
      <c r="E21679" s="916"/>
      <c r="F21679" s="916"/>
      <c r="G21679" s="915"/>
      <c r="H21679" s="915"/>
      <c r="I21679" s="915"/>
    </row>
    <row r="21680" spans="1:9">
      <c r="A21680" s="915"/>
      <c r="B21680" s="915"/>
      <c r="C21680" s="915"/>
      <c r="D21680" s="916"/>
      <c r="E21680" s="916"/>
      <c r="F21680" s="916"/>
      <c r="G21680" s="915"/>
      <c r="H21680" s="915"/>
      <c r="I21680" s="915"/>
    </row>
    <row r="21681" spans="1:9">
      <c r="A21681" s="915"/>
      <c r="B21681" s="915"/>
      <c r="C21681" s="915"/>
      <c r="D21681" s="916"/>
      <c r="E21681" s="916"/>
      <c r="F21681" s="916"/>
      <c r="G21681" s="915"/>
      <c r="H21681" s="915"/>
      <c r="I21681" s="915"/>
    </row>
    <row r="21682" spans="1:9">
      <c r="A21682" s="915"/>
      <c r="B21682" s="915"/>
      <c r="C21682" s="915"/>
      <c r="D21682" s="916"/>
      <c r="E21682" s="916"/>
      <c r="F21682" s="916"/>
      <c r="G21682" s="915"/>
      <c r="H21682" s="915"/>
      <c r="I21682" s="915"/>
    </row>
    <row r="21683" spans="1:9">
      <c r="A21683" s="915"/>
      <c r="B21683" s="915"/>
      <c r="C21683" s="915"/>
      <c r="D21683" s="916"/>
      <c r="E21683" s="916"/>
      <c r="F21683" s="916"/>
      <c r="G21683" s="915"/>
      <c r="H21683" s="915"/>
      <c r="I21683" s="915"/>
    </row>
    <row r="21684" spans="1:9">
      <c r="A21684" s="915"/>
      <c r="B21684" s="915"/>
      <c r="C21684" s="915"/>
      <c r="D21684" s="916"/>
      <c r="E21684" s="916"/>
      <c r="F21684" s="916"/>
      <c r="G21684" s="915"/>
      <c r="H21684" s="915"/>
      <c r="I21684" s="915"/>
    </row>
    <row r="21685" spans="1:9">
      <c r="A21685" s="915"/>
      <c r="B21685" s="915"/>
      <c r="C21685" s="915"/>
      <c r="D21685" s="916"/>
      <c r="E21685" s="916"/>
      <c r="F21685" s="916"/>
      <c r="G21685" s="915"/>
      <c r="H21685" s="915"/>
      <c r="I21685" s="915"/>
    </row>
    <row r="21686" spans="1:9">
      <c r="A21686" s="915"/>
      <c r="B21686" s="915"/>
      <c r="C21686" s="915"/>
      <c r="D21686" s="916"/>
      <c r="E21686" s="916"/>
      <c r="F21686" s="916"/>
      <c r="G21686" s="915"/>
      <c r="H21686" s="915"/>
      <c r="I21686" s="915"/>
    </row>
    <row r="21687" spans="1:9">
      <c r="A21687" s="915"/>
      <c r="B21687" s="915"/>
      <c r="C21687" s="915"/>
      <c r="D21687" s="916"/>
      <c r="E21687" s="916"/>
      <c r="F21687" s="916"/>
      <c r="G21687" s="915"/>
      <c r="H21687" s="915"/>
      <c r="I21687" s="915"/>
    </row>
    <row r="21688" spans="1:9">
      <c r="A21688" s="915"/>
      <c r="B21688" s="915"/>
      <c r="C21688" s="915"/>
      <c r="D21688" s="916"/>
      <c r="E21688" s="916"/>
      <c r="F21688" s="916"/>
      <c r="G21688" s="915"/>
      <c r="H21688" s="915"/>
      <c r="I21688" s="915"/>
    </row>
    <row r="21689" spans="1:9">
      <c r="A21689" s="915"/>
      <c r="B21689" s="915"/>
      <c r="C21689" s="915"/>
      <c r="D21689" s="916"/>
      <c r="E21689" s="916"/>
      <c r="F21689" s="916"/>
      <c r="G21689" s="915"/>
      <c r="H21689" s="915"/>
      <c r="I21689" s="915"/>
    </row>
    <row r="21690" spans="1:9">
      <c r="A21690" s="915"/>
      <c r="B21690" s="915"/>
      <c r="C21690" s="915"/>
      <c r="D21690" s="916"/>
      <c r="E21690" s="916"/>
      <c r="F21690" s="916"/>
      <c r="G21690" s="915"/>
      <c r="H21690" s="915"/>
      <c r="I21690" s="915"/>
    </row>
    <row r="21691" spans="1:9">
      <c r="A21691" s="915"/>
      <c r="B21691" s="915"/>
      <c r="C21691" s="915"/>
      <c r="D21691" s="916"/>
      <c r="E21691" s="916"/>
      <c r="F21691" s="916"/>
      <c r="G21691" s="915"/>
      <c r="H21691" s="915"/>
      <c r="I21691" s="915"/>
    </row>
    <row r="21692" spans="1:9">
      <c r="A21692" s="915"/>
      <c r="B21692" s="915"/>
      <c r="C21692" s="915"/>
      <c r="D21692" s="916"/>
      <c r="E21692" s="916"/>
      <c r="F21692" s="916"/>
      <c r="G21692" s="915"/>
      <c r="H21692" s="915"/>
      <c r="I21692" s="915"/>
    </row>
    <row r="21693" spans="1:9">
      <c r="A21693" s="915"/>
      <c r="B21693" s="915"/>
      <c r="C21693" s="915"/>
      <c r="D21693" s="916"/>
      <c r="E21693" s="916"/>
      <c r="F21693" s="916"/>
      <c r="G21693" s="915"/>
      <c r="H21693" s="915"/>
      <c r="I21693" s="915"/>
    </row>
    <row r="21694" spans="1:9">
      <c r="A21694" s="915"/>
      <c r="B21694" s="915"/>
      <c r="C21694" s="915"/>
      <c r="D21694" s="916"/>
      <c r="E21694" s="916"/>
      <c r="F21694" s="916"/>
      <c r="G21694" s="915"/>
      <c r="H21694" s="915"/>
      <c r="I21694" s="915"/>
    </row>
    <row r="21695" spans="1:9">
      <c r="A21695" s="915"/>
      <c r="B21695" s="915"/>
      <c r="C21695" s="915"/>
      <c r="D21695" s="916"/>
      <c r="E21695" s="916"/>
      <c r="F21695" s="916"/>
      <c r="G21695" s="915"/>
      <c r="H21695" s="915"/>
      <c r="I21695" s="915"/>
    </row>
    <row r="21696" spans="1:9">
      <c r="A21696" s="915"/>
      <c r="B21696" s="915"/>
      <c r="C21696" s="915"/>
      <c r="D21696" s="916"/>
      <c r="E21696" s="916"/>
      <c r="F21696" s="916"/>
      <c r="G21696" s="915"/>
      <c r="H21696" s="915"/>
      <c r="I21696" s="915"/>
    </row>
    <row r="21697" spans="1:9">
      <c r="A21697" s="915"/>
      <c r="B21697" s="915"/>
      <c r="C21697" s="915"/>
      <c r="D21697" s="916"/>
      <c r="E21697" s="916"/>
      <c r="F21697" s="916"/>
      <c r="G21697" s="915"/>
      <c r="H21697" s="915"/>
      <c r="I21697" s="915"/>
    </row>
    <row r="21698" spans="1:9">
      <c r="A21698" s="915"/>
      <c r="B21698" s="915"/>
      <c r="C21698" s="915"/>
      <c r="D21698" s="916"/>
      <c r="E21698" s="916"/>
      <c r="F21698" s="916"/>
      <c r="G21698" s="915"/>
      <c r="H21698" s="915"/>
      <c r="I21698" s="915"/>
    </row>
    <row r="21699" spans="1:9">
      <c r="A21699" s="915"/>
      <c r="B21699" s="915"/>
      <c r="C21699" s="915"/>
      <c r="D21699" s="916"/>
      <c r="E21699" s="916"/>
      <c r="F21699" s="916"/>
      <c r="G21699" s="915"/>
      <c r="H21699" s="915"/>
      <c r="I21699" s="915"/>
    </row>
    <row r="21700" spans="1:9">
      <c r="A21700" s="915"/>
      <c r="B21700" s="915"/>
      <c r="C21700" s="915"/>
      <c r="D21700" s="916"/>
      <c r="E21700" s="916"/>
      <c r="F21700" s="916"/>
      <c r="G21700" s="915"/>
      <c r="H21700" s="915"/>
      <c r="I21700" s="915"/>
    </row>
    <row r="21701" spans="1:9">
      <c r="A21701" s="915"/>
      <c r="B21701" s="915"/>
      <c r="C21701" s="915"/>
      <c r="D21701" s="916"/>
      <c r="E21701" s="916"/>
      <c r="F21701" s="916"/>
      <c r="G21701" s="915"/>
      <c r="H21701" s="915"/>
      <c r="I21701" s="915"/>
    </row>
    <row r="21702" spans="1:9">
      <c r="A21702" s="915"/>
      <c r="B21702" s="915"/>
      <c r="C21702" s="915"/>
      <c r="D21702" s="916"/>
      <c r="E21702" s="916"/>
      <c r="F21702" s="916"/>
      <c r="G21702" s="915"/>
      <c r="H21702" s="915"/>
      <c r="I21702" s="915"/>
    </row>
    <row r="21703" spans="1:9">
      <c r="A21703" s="915"/>
      <c r="B21703" s="915"/>
      <c r="C21703" s="915"/>
      <c r="D21703" s="916"/>
      <c r="E21703" s="916"/>
      <c r="F21703" s="916"/>
      <c r="G21703" s="915"/>
      <c r="H21703" s="915"/>
      <c r="I21703" s="915"/>
    </row>
    <row r="21704" spans="1:9">
      <c r="A21704" s="915"/>
      <c r="B21704" s="915"/>
      <c r="C21704" s="915"/>
      <c r="D21704" s="916"/>
      <c r="E21704" s="916"/>
      <c r="F21704" s="916"/>
      <c r="G21704" s="915"/>
      <c r="H21704" s="915"/>
      <c r="I21704" s="915"/>
    </row>
    <row r="21705" spans="1:9">
      <c r="A21705" s="915"/>
      <c r="B21705" s="915"/>
      <c r="C21705" s="915"/>
      <c r="D21705" s="916"/>
      <c r="E21705" s="916"/>
      <c r="F21705" s="916"/>
      <c r="G21705" s="915"/>
      <c r="H21705" s="915"/>
      <c r="I21705" s="915"/>
    </row>
    <row r="21706" spans="1:9">
      <c r="A21706" s="915"/>
      <c r="B21706" s="915"/>
      <c r="C21706" s="915"/>
      <c r="D21706" s="916"/>
      <c r="E21706" s="916"/>
      <c r="F21706" s="916"/>
      <c r="G21706" s="915"/>
      <c r="H21706" s="915"/>
      <c r="I21706" s="915"/>
    </row>
    <row r="21707" spans="1:9">
      <c r="A21707" s="915"/>
      <c r="B21707" s="915"/>
      <c r="C21707" s="915"/>
      <c r="D21707" s="916"/>
      <c r="E21707" s="916"/>
      <c r="F21707" s="916"/>
      <c r="G21707" s="915"/>
      <c r="H21707" s="915"/>
      <c r="I21707" s="915"/>
    </row>
    <row r="21708" spans="1:9">
      <c r="A21708" s="915"/>
      <c r="B21708" s="915"/>
      <c r="C21708" s="915"/>
      <c r="D21708" s="916"/>
      <c r="E21708" s="916"/>
      <c r="F21708" s="916"/>
      <c r="G21708" s="915"/>
      <c r="H21708" s="915"/>
      <c r="I21708" s="915"/>
    </row>
    <row r="21709" spans="1:9">
      <c r="A21709" s="915"/>
      <c r="B21709" s="915"/>
      <c r="C21709" s="915"/>
      <c r="D21709" s="916"/>
      <c r="E21709" s="916"/>
      <c r="F21709" s="916"/>
      <c r="G21709" s="915"/>
      <c r="H21709" s="915"/>
      <c r="I21709" s="915"/>
    </row>
    <row r="21710" spans="1:9">
      <c r="A21710" s="915"/>
      <c r="B21710" s="915"/>
      <c r="C21710" s="915"/>
      <c r="D21710" s="916"/>
      <c r="E21710" s="916"/>
      <c r="F21710" s="916"/>
      <c r="G21710" s="915"/>
      <c r="H21710" s="915"/>
      <c r="I21710" s="915"/>
    </row>
    <row r="21711" spans="1:9">
      <c r="A21711" s="915"/>
      <c r="B21711" s="915"/>
      <c r="C21711" s="915"/>
      <c r="D21711" s="916"/>
      <c r="E21711" s="916"/>
      <c r="F21711" s="916"/>
      <c r="G21711" s="915"/>
      <c r="H21711" s="915"/>
      <c r="I21711" s="915"/>
    </row>
    <row r="21712" spans="1:9">
      <c r="A21712" s="915"/>
      <c r="B21712" s="915"/>
      <c r="C21712" s="915"/>
      <c r="D21712" s="916"/>
      <c r="E21712" s="916"/>
      <c r="F21712" s="916"/>
      <c r="G21712" s="915"/>
      <c r="H21712" s="915"/>
      <c r="I21712" s="915"/>
    </row>
    <row r="21713" spans="1:9">
      <c r="A21713" s="915"/>
      <c r="B21713" s="915"/>
      <c r="C21713" s="915"/>
      <c r="D21713" s="916"/>
      <c r="E21713" s="916"/>
      <c r="F21713" s="916"/>
      <c r="G21713" s="915"/>
      <c r="H21713" s="915"/>
      <c r="I21713" s="915"/>
    </row>
    <row r="21714" spans="1:9">
      <c r="A21714" s="915"/>
      <c r="B21714" s="915"/>
      <c r="C21714" s="915"/>
      <c r="D21714" s="916"/>
      <c r="E21714" s="916"/>
      <c r="F21714" s="916"/>
      <c r="G21714" s="915"/>
      <c r="H21714" s="915"/>
      <c r="I21714" s="915"/>
    </row>
    <row r="21715" spans="1:9">
      <c r="A21715" s="915"/>
      <c r="B21715" s="915"/>
      <c r="C21715" s="915"/>
      <c r="D21715" s="916"/>
      <c r="E21715" s="916"/>
      <c r="F21715" s="916"/>
      <c r="G21715" s="915"/>
      <c r="H21715" s="915"/>
      <c r="I21715" s="915"/>
    </row>
    <row r="21716" spans="1:9">
      <c r="A21716" s="915"/>
      <c r="B21716" s="915"/>
      <c r="C21716" s="915"/>
      <c r="D21716" s="916"/>
      <c r="E21716" s="916"/>
      <c r="F21716" s="916"/>
      <c r="G21716" s="915"/>
      <c r="H21716" s="915"/>
      <c r="I21716" s="915"/>
    </row>
    <row r="21717" spans="1:9">
      <c r="A21717" s="915"/>
      <c r="B21717" s="915"/>
      <c r="C21717" s="915"/>
      <c r="D21717" s="916"/>
      <c r="E21717" s="916"/>
      <c r="F21717" s="916"/>
      <c r="G21717" s="915"/>
      <c r="H21717" s="915"/>
      <c r="I21717" s="915"/>
    </row>
    <row r="21718" spans="1:9">
      <c r="A21718" s="915"/>
      <c r="B21718" s="915"/>
      <c r="C21718" s="915"/>
      <c r="D21718" s="916"/>
      <c r="E21718" s="916"/>
      <c r="F21718" s="916"/>
      <c r="G21718" s="915"/>
      <c r="H21718" s="915"/>
      <c r="I21718" s="915"/>
    </row>
    <row r="21719" spans="1:9">
      <c r="A21719" s="915"/>
      <c r="B21719" s="915"/>
      <c r="C21719" s="915"/>
      <c r="D21719" s="916"/>
      <c r="E21719" s="916"/>
      <c r="F21719" s="916"/>
      <c r="G21719" s="915"/>
      <c r="H21719" s="915"/>
      <c r="I21719" s="915"/>
    </row>
    <row r="21720" spans="1:9">
      <c r="A21720" s="915"/>
      <c r="B21720" s="915"/>
      <c r="C21720" s="915"/>
      <c r="D21720" s="916"/>
      <c r="E21720" s="916"/>
      <c r="F21720" s="916"/>
      <c r="G21720" s="915"/>
      <c r="H21720" s="915"/>
      <c r="I21720" s="915"/>
    </row>
    <row r="21721" spans="1:9">
      <c r="A21721" s="915"/>
      <c r="B21721" s="915"/>
      <c r="C21721" s="915"/>
      <c r="D21721" s="916"/>
      <c r="E21721" s="916"/>
      <c r="F21721" s="916"/>
      <c r="G21721" s="915"/>
      <c r="H21721" s="915"/>
      <c r="I21721" s="915"/>
    </row>
    <row r="21722" spans="1:9">
      <c r="A21722" s="915"/>
      <c r="B21722" s="915"/>
      <c r="C21722" s="915"/>
      <c r="D21722" s="916"/>
      <c r="E21722" s="916"/>
      <c r="F21722" s="916"/>
      <c r="G21722" s="915"/>
      <c r="H21722" s="915"/>
      <c r="I21722" s="915"/>
    </row>
    <row r="21723" spans="1:9">
      <c r="A21723" s="915"/>
      <c r="B21723" s="915"/>
      <c r="C21723" s="915"/>
      <c r="D21723" s="916"/>
      <c r="E21723" s="916"/>
      <c r="F21723" s="916"/>
      <c r="G21723" s="915"/>
      <c r="H21723" s="915"/>
      <c r="I21723" s="915"/>
    </row>
    <row r="21724" spans="1:9">
      <c r="A21724" s="915"/>
      <c r="B21724" s="915"/>
      <c r="C21724" s="915"/>
      <c r="D21724" s="916"/>
      <c r="E21724" s="916"/>
      <c r="F21724" s="916"/>
      <c r="G21724" s="915"/>
      <c r="H21724" s="915"/>
      <c r="I21724" s="915"/>
    </row>
    <row r="21725" spans="1:9">
      <c r="A21725" s="915"/>
      <c r="B21725" s="915"/>
      <c r="C21725" s="915"/>
      <c r="D21725" s="916"/>
      <c r="E21725" s="916"/>
      <c r="F21725" s="916"/>
      <c r="G21725" s="915"/>
      <c r="H21725" s="915"/>
      <c r="I21725" s="915"/>
    </row>
    <row r="21726" spans="1:9">
      <c r="A21726" s="915"/>
      <c r="B21726" s="915"/>
      <c r="C21726" s="915"/>
      <c r="D21726" s="916"/>
      <c r="E21726" s="916"/>
      <c r="F21726" s="916"/>
      <c r="G21726" s="915"/>
      <c r="H21726" s="915"/>
      <c r="I21726" s="915"/>
    </row>
    <row r="21727" spans="1:9">
      <c r="A21727" s="915"/>
      <c r="B21727" s="915"/>
      <c r="C21727" s="915"/>
      <c r="D21727" s="916"/>
      <c r="E21727" s="916"/>
      <c r="F21727" s="916"/>
      <c r="G21727" s="915"/>
      <c r="H21727" s="915"/>
      <c r="I21727" s="915"/>
    </row>
    <row r="21728" spans="1:9">
      <c r="A21728" s="915"/>
      <c r="B21728" s="915"/>
      <c r="C21728" s="915"/>
      <c r="D21728" s="916"/>
      <c r="E21728" s="916"/>
      <c r="F21728" s="916"/>
      <c r="G21728" s="915"/>
      <c r="H21728" s="915"/>
      <c r="I21728" s="915"/>
    </row>
    <row r="21729" spans="1:9">
      <c r="A21729" s="915"/>
      <c r="B21729" s="915"/>
      <c r="C21729" s="915"/>
      <c r="D21729" s="916"/>
      <c r="E21729" s="916"/>
      <c r="F21729" s="916"/>
      <c r="G21729" s="915"/>
      <c r="H21729" s="915"/>
      <c r="I21729" s="915"/>
    </row>
    <row r="21730" spans="1:9">
      <c r="A21730" s="915"/>
      <c r="B21730" s="915"/>
      <c r="C21730" s="915"/>
      <c r="D21730" s="916"/>
      <c r="E21730" s="916"/>
      <c r="F21730" s="916"/>
      <c r="G21730" s="915"/>
      <c r="H21730" s="915"/>
      <c r="I21730" s="915"/>
    </row>
    <row r="21731" spans="1:9">
      <c r="A21731" s="915"/>
      <c r="B21731" s="915"/>
      <c r="C21731" s="915"/>
      <c r="D21731" s="916"/>
      <c r="E21731" s="916"/>
      <c r="F21731" s="916"/>
      <c r="G21731" s="915"/>
      <c r="H21731" s="915"/>
      <c r="I21731" s="915"/>
    </row>
    <row r="21732" spans="1:9">
      <c r="A21732" s="915"/>
      <c r="B21732" s="915"/>
      <c r="C21732" s="915"/>
      <c r="D21732" s="916"/>
      <c r="E21732" s="916"/>
      <c r="F21732" s="916"/>
      <c r="G21732" s="915"/>
      <c r="H21732" s="915"/>
      <c r="I21732" s="915"/>
    </row>
    <row r="21733" spans="1:9">
      <c r="A21733" s="915"/>
      <c r="B21733" s="915"/>
      <c r="C21733" s="915"/>
      <c r="D21733" s="916"/>
      <c r="E21733" s="916"/>
      <c r="F21733" s="916"/>
      <c r="G21733" s="915"/>
      <c r="H21733" s="915"/>
      <c r="I21733" s="915"/>
    </row>
    <row r="21734" spans="1:9">
      <c r="A21734" s="915"/>
      <c r="B21734" s="915"/>
      <c r="C21734" s="915"/>
      <c r="D21734" s="916"/>
      <c r="E21734" s="916"/>
      <c r="F21734" s="916"/>
      <c r="G21734" s="915"/>
      <c r="H21734" s="915"/>
      <c r="I21734" s="915"/>
    </row>
    <row r="21735" spans="1:9">
      <c r="A21735" s="915"/>
      <c r="B21735" s="915"/>
      <c r="C21735" s="915"/>
      <c r="D21735" s="916"/>
      <c r="E21735" s="916"/>
      <c r="F21735" s="916"/>
      <c r="G21735" s="915"/>
      <c r="H21735" s="915"/>
      <c r="I21735" s="915"/>
    </row>
    <row r="21736" spans="1:9">
      <c r="A21736" s="915"/>
      <c r="B21736" s="915"/>
      <c r="C21736" s="915"/>
      <c r="D21736" s="916"/>
      <c r="E21736" s="916"/>
      <c r="F21736" s="916"/>
      <c r="G21736" s="915"/>
      <c r="H21736" s="915"/>
      <c r="I21736" s="915"/>
    </row>
    <row r="21737" spans="1:9">
      <c r="A21737" s="915"/>
      <c r="B21737" s="915"/>
      <c r="C21737" s="915"/>
      <c r="D21737" s="916"/>
      <c r="E21737" s="916"/>
      <c r="F21737" s="916"/>
      <c r="G21737" s="915"/>
      <c r="H21737" s="915"/>
      <c r="I21737" s="915"/>
    </row>
    <row r="21738" spans="1:9">
      <c r="A21738" s="915"/>
      <c r="B21738" s="915"/>
      <c r="C21738" s="915"/>
      <c r="D21738" s="916"/>
      <c r="E21738" s="916"/>
      <c r="F21738" s="916"/>
      <c r="G21738" s="915"/>
      <c r="H21738" s="915"/>
      <c r="I21738" s="915"/>
    </row>
    <row r="21739" spans="1:9">
      <c r="A21739" s="915"/>
      <c r="B21739" s="915"/>
      <c r="C21739" s="915"/>
      <c r="D21739" s="916"/>
      <c r="E21739" s="916"/>
      <c r="F21739" s="916"/>
      <c r="G21739" s="915"/>
      <c r="H21739" s="915"/>
      <c r="I21739" s="915"/>
    </row>
    <row r="21740" spans="1:9">
      <c r="A21740" s="915"/>
      <c r="B21740" s="915"/>
      <c r="C21740" s="915"/>
      <c r="D21740" s="916"/>
      <c r="E21740" s="916"/>
      <c r="F21740" s="916"/>
      <c r="G21740" s="915"/>
      <c r="H21740" s="915"/>
      <c r="I21740" s="915"/>
    </row>
    <row r="21741" spans="1:9">
      <c r="A21741" s="915"/>
      <c r="B21741" s="915"/>
      <c r="C21741" s="915"/>
      <c r="D21741" s="916"/>
      <c r="E21741" s="916"/>
      <c r="F21741" s="916"/>
      <c r="G21741" s="915"/>
      <c r="H21741" s="915"/>
      <c r="I21741" s="915"/>
    </row>
    <row r="21742" spans="1:9">
      <c r="A21742" s="915"/>
      <c r="B21742" s="915"/>
      <c r="C21742" s="915"/>
      <c r="D21742" s="916"/>
      <c r="E21742" s="916"/>
      <c r="F21742" s="916"/>
      <c r="G21742" s="915"/>
      <c r="H21742" s="915"/>
      <c r="I21742" s="915"/>
    </row>
    <row r="21743" spans="1:9">
      <c r="A21743" s="915"/>
      <c r="B21743" s="915"/>
      <c r="C21743" s="915"/>
      <c r="D21743" s="916"/>
      <c r="E21743" s="916"/>
      <c r="F21743" s="916"/>
      <c r="G21743" s="915"/>
      <c r="H21743" s="915"/>
      <c r="I21743" s="915"/>
    </row>
    <row r="21744" spans="1:9">
      <c r="A21744" s="915"/>
      <c r="B21744" s="915"/>
      <c r="C21744" s="915"/>
      <c r="D21744" s="916"/>
      <c r="E21744" s="916"/>
      <c r="F21744" s="916"/>
      <c r="G21744" s="915"/>
      <c r="H21744" s="915"/>
      <c r="I21744" s="915"/>
    </row>
    <row r="21745" spans="1:9">
      <c r="A21745" s="915"/>
      <c r="B21745" s="915"/>
      <c r="C21745" s="915"/>
      <c r="D21745" s="916"/>
      <c r="E21745" s="916"/>
      <c r="F21745" s="916"/>
      <c r="G21745" s="915"/>
      <c r="H21745" s="915"/>
      <c r="I21745" s="915"/>
    </row>
    <row r="21746" spans="1:9">
      <c r="A21746" s="915"/>
      <c r="B21746" s="915"/>
      <c r="C21746" s="915"/>
      <c r="D21746" s="916"/>
      <c r="E21746" s="916"/>
      <c r="F21746" s="916"/>
      <c r="G21746" s="915"/>
      <c r="H21746" s="915"/>
      <c r="I21746" s="915"/>
    </row>
    <row r="21747" spans="1:9">
      <c r="A21747" s="915"/>
      <c r="B21747" s="915"/>
      <c r="C21747" s="915"/>
      <c r="D21747" s="916"/>
      <c r="E21747" s="916"/>
      <c r="F21747" s="916"/>
      <c r="G21747" s="915"/>
      <c r="H21747" s="915"/>
      <c r="I21747" s="915"/>
    </row>
    <row r="21748" spans="1:9">
      <c r="A21748" s="915"/>
      <c r="B21748" s="915"/>
      <c r="C21748" s="915"/>
      <c r="D21748" s="916"/>
      <c r="E21748" s="916"/>
      <c r="F21748" s="916"/>
      <c r="G21748" s="915"/>
      <c r="H21748" s="915"/>
      <c r="I21748" s="915"/>
    </row>
    <row r="21749" spans="1:9">
      <c r="A21749" s="915"/>
      <c r="B21749" s="915"/>
      <c r="C21749" s="915"/>
      <c r="D21749" s="916"/>
      <c r="E21749" s="916"/>
      <c r="F21749" s="916"/>
      <c r="G21749" s="915"/>
      <c r="H21749" s="915"/>
      <c r="I21749" s="915"/>
    </row>
    <row r="21750" spans="1:9">
      <c r="A21750" s="915"/>
      <c r="B21750" s="915"/>
      <c r="C21750" s="915"/>
      <c r="D21750" s="916"/>
      <c r="E21750" s="916"/>
      <c r="F21750" s="916"/>
      <c r="G21750" s="915"/>
      <c r="H21750" s="915"/>
      <c r="I21750" s="915"/>
    </row>
    <row r="21751" spans="1:9">
      <c r="A21751" s="915"/>
      <c r="B21751" s="915"/>
      <c r="C21751" s="915"/>
      <c r="D21751" s="916"/>
      <c r="E21751" s="916"/>
      <c r="F21751" s="916"/>
      <c r="G21751" s="915"/>
      <c r="H21751" s="915"/>
      <c r="I21751" s="915"/>
    </row>
    <row r="21752" spans="1:9">
      <c r="A21752" s="915"/>
      <c r="B21752" s="915"/>
      <c r="C21752" s="915"/>
      <c r="D21752" s="916"/>
      <c r="E21752" s="916"/>
      <c r="F21752" s="916"/>
      <c r="G21752" s="915"/>
      <c r="H21752" s="915"/>
      <c r="I21752" s="915"/>
    </row>
    <row r="21753" spans="1:9">
      <c r="A21753" s="915"/>
      <c r="B21753" s="915"/>
      <c r="C21753" s="915"/>
      <c r="D21753" s="916"/>
      <c r="E21753" s="916"/>
      <c r="F21753" s="916"/>
      <c r="G21753" s="915"/>
      <c r="H21753" s="915"/>
      <c r="I21753" s="915"/>
    </row>
    <row r="21754" spans="1:9">
      <c r="A21754" s="915"/>
      <c r="B21754" s="915"/>
      <c r="C21754" s="915"/>
      <c r="D21754" s="916"/>
      <c r="E21754" s="916"/>
      <c r="F21754" s="916"/>
      <c r="G21754" s="915"/>
      <c r="H21754" s="915"/>
      <c r="I21754" s="915"/>
    </row>
    <row r="21755" spans="1:9">
      <c r="A21755" s="915"/>
      <c r="B21755" s="915"/>
      <c r="C21755" s="915"/>
      <c r="D21755" s="916"/>
      <c r="E21755" s="916"/>
      <c r="F21755" s="916"/>
      <c r="G21755" s="915"/>
      <c r="H21755" s="915"/>
      <c r="I21755" s="915"/>
    </row>
    <row r="21756" spans="1:9">
      <c r="A21756" s="915"/>
      <c r="B21756" s="915"/>
      <c r="C21756" s="915"/>
      <c r="D21756" s="916"/>
      <c r="E21756" s="916"/>
      <c r="F21756" s="916"/>
      <c r="G21756" s="915"/>
      <c r="H21756" s="915"/>
      <c r="I21756" s="915"/>
    </row>
    <row r="21757" spans="1:9">
      <c r="A21757" s="915"/>
      <c r="B21757" s="915"/>
      <c r="C21757" s="915"/>
      <c r="D21757" s="916"/>
      <c r="E21757" s="916"/>
      <c r="F21757" s="916"/>
      <c r="G21757" s="915"/>
      <c r="H21757" s="915"/>
      <c r="I21757" s="915"/>
    </row>
    <row r="21758" spans="1:9">
      <c r="A21758" s="915"/>
      <c r="B21758" s="915"/>
      <c r="C21758" s="915"/>
      <c r="D21758" s="916"/>
      <c r="E21758" s="916"/>
      <c r="F21758" s="916"/>
      <c r="G21758" s="915"/>
      <c r="H21758" s="915"/>
      <c r="I21758" s="915"/>
    </row>
    <row r="21759" spans="1:9">
      <c r="A21759" s="915"/>
      <c r="B21759" s="915"/>
      <c r="C21759" s="915"/>
      <c r="D21759" s="916"/>
      <c r="E21759" s="916"/>
      <c r="F21759" s="916"/>
      <c r="G21759" s="915"/>
      <c r="H21759" s="915"/>
      <c r="I21759" s="915"/>
    </row>
    <row r="21760" spans="1:9">
      <c r="A21760" s="915"/>
      <c r="B21760" s="915"/>
      <c r="C21760" s="915"/>
      <c r="D21760" s="916"/>
      <c r="E21760" s="916"/>
      <c r="F21760" s="916"/>
      <c r="G21760" s="915"/>
      <c r="H21760" s="915"/>
      <c r="I21760" s="915"/>
    </row>
    <row r="21761" spans="1:9">
      <c r="A21761" s="915"/>
      <c r="B21761" s="915"/>
      <c r="C21761" s="915"/>
      <c r="D21761" s="916"/>
      <c r="E21761" s="916"/>
      <c r="F21761" s="916"/>
      <c r="G21761" s="915"/>
      <c r="H21761" s="915"/>
      <c r="I21761" s="915"/>
    </row>
    <row r="21762" spans="1:9">
      <c r="A21762" s="915"/>
      <c r="B21762" s="915"/>
      <c r="C21762" s="915"/>
      <c r="D21762" s="916"/>
      <c r="E21762" s="916"/>
      <c r="F21762" s="916"/>
      <c r="G21762" s="915"/>
      <c r="H21762" s="915"/>
      <c r="I21762" s="915"/>
    </row>
    <row r="21763" spans="1:9">
      <c r="A21763" s="915"/>
      <c r="B21763" s="915"/>
      <c r="C21763" s="915"/>
      <c r="D21763" s="916"/>
      <c r="E21763" s="916"/>
      <c r="F21763" s="916"/>
      <c r="G21763" s="915"/>
      <c r="H21763" s="915"/>
      <c r="I21763" s="915"/>
    </row>
    <row r="21764" spans="1:9">
      <c r="A21764" s="915"/>
      <c r="B21764" s="915"/>
      <c r="C21764" s="915"/>
      <c r="D21764" s="916"/>
      <c r="E21764" s="916"/>
      <c r="F21764" s="916"/>
      <c r="G21764" s="915"/>
      <c r="H21764" s="915"/>
      <c r="I21764" s="915"/>
    </row>
    <row r="21765" spans="1:9">
      <c r="A21765" s="915"/>
      <c r="B21765" s="915"/>
      <c r="C21765" s="915"/>
      <c r="D21765" s="916"/>
      <c r="E21765" s="916"/>
      <c r="F21765" s="916"/>
      <c r="G21765" s="915"/>
      <c r="H21765" s="915"/>
      <c r="I21765" s="915"/>
    </row>
    <row r="21766" spans="1:9">
      <c r="A21766" s="915"/>
      <c r="B21766" s="915"/>
      <c r="C21766" s="915"/>
      <c r="D21766" s="916"/>
      <c r="E21766" s="916"/>
      <c r="F21766" s="916"/>
      <c r="G21766" s="915"/>
      <c r="H21766" s="915"/>
      <c r="I21766" s="915"/>
    </row>
    <row r="21767" spans="1:9">
      <c r="A21767" s="915"/>
      <c r="B21767" s="915"/>
      <c r="C21767" s="915"/>
      <c r="D21767" s="916"/>
      <c r="E21767" s="916"/>
      <c r="F21767" s="916"/>
      <c r="G21767" s="915"/>
      <c r="H21767" s="915"/>
      <c r="I21767" s="915"/>
    </row>
    <row r="21768" spans="1:9">
      <c r="A21768" s="915"/>
      <c r="B21768" s="915"/>
      <c r="C21768" s="915"/>
      <c r="D21768" s="916"/>
      <c r="E21768" s="916"/>
      <c r="F21768" s="916"/>
      <c r="G21768" s="915"/>
      <c r="H21768" s="915"/>
      <c r="I21768" s="915"/>
    </row>
    <row r="21769" spans="1:9">
      <c r="A21769" s="915"/>
      <c r="B21769" s="915"/>
      <c r="C21769" s="915"/>
      <c r="D21769" s="916"/>
      <c r="E21769" s="916"/>
      <c r="F21769" s="916"/>
      <c r="G21769" s="915"/>
      <c r="H21769" s="915"/>
      <c r="I21769" s="915"/>
    </row>
    <row r="21770" spans="1:9">
      <c r="A21770" s="915"/>
      <c r="B21770" s="915"/>
      <c r="C21770" s="915"/>
      <c r="D21770" s="916"/>
      <c r="E21770" s="916"/>
      <c r="F21770" s="916"/>
      <c r="G21770" s="915"/>
      <c r="H21770" s="915"/>
      <c r="I21770" s="915"/>
    </row>
    <row r="21771" spans="1:9">
      <c r="A21771" s="915"/>
      <c r="B21771" s="915"/>
      <c r="C21771" s="915"/>
      <c r="D21771" s="916"/>
      <c r="E21771" s="916"/>
      <c r="F21771" s="916"/>
      <c r="G21771" s="915"/>
      <c r="H21771" s="915"/>
      <c r="I21771" s="915"/>
    </row>
    <row r="21772" spans="1:9">
      <c r="A21772" s="915"/>
      <c r="B21772" s="915"/>
      <c r="C21772" s="915"/>
      <c r="D21772" s="916"/>
      <c r="E21772" s="916"/>
      <c r="F21772" s="916"/>
      <c r="G21772" s="915"/>
      <c r="H21772" s="915"/>
      <c r="I21772" s="915"/>
    </row>
    <row r="21773" spans="1:9">
      <c r="A21773" s="915"/>
      <c r="B21773" s="915"/>
      <c r="C21773" s="915"/>
      <c r="D21773" s="916"/>
      <c r="E21773" s="916"/>
      <c r="F21773" s="916"/>
      <c r="G21773" s="915"/>
      <c r="H21773" s="915"/>
      <c r="I21773" s="915"/>
    </row>
    <row r="21774" spans="1:9">
      <c r="A21774" s="915"/>
      <c r="B21774" s="915"/>
      <c r="C21774" s="915"/>
      <c r="D21774" s="916"/>
      <c r="E21774" s="916"/>
      <c r="F21774" s="916"/>
      <c r="G21774" s="915"/>
      <c r="H21774" s="915"/>
      <c r="I21774" s="915"/>
    </row>
    <row r="21775" spans="1:9">
      <c r="A21775" s="915"/>
      <c r="B21775" s="915"/>
      <c r="C21775" s="915"/>
      <c r="D21775" s="916"/>
      <c r="E21775" s="916"/>
      <c r="F21775" s="916"/>
      <c r="G21775" s="915"/>
      <c r="H21775" s="915"/>
      <c r="I21775" s="915"/>
    </row>
    <row r="21776" spans="1:9">
      <c r="A21776" s="915"/>
      <c r="B21776" s="915"/>
      <c r="C21776" s="915"/>
      <c r="D21776" s="916"/>
      <c r="E21776" s="916"/>
      <c r="F21776" s="916"/>
      <c r="G21776" s="915"/>
      <c r="H21776" s="915"/>
      <c r="I21776" s="915"/>
    </row>
    <row r="21777" spans="1:9">
      <c r="A21777" s="915"/>
      <c r="B21777" s="915"/>
      <c r="C21777" s="915"/>
      <c r="D21777" s="916"/>
      <c r="E21777" s="916"/>
      <c r="F21777" s="916"/>
      <c r="G21777" s="915"/>
      <c r="H21777" s="915"/>
      <c r="I21777" s="915"/>
    </row>
    <row r="21778" spans="1:9">
      <c r="A21778" s="915"/>
      <c r="B21778" s="915"/>
      <c r="C21778" s="915"/>
      <c r="D21778" s="916"/>
      <c r="E21778" s="916"/>
      <c r="F21778" s="916"/>
      <c r="G21778" s="915"/>
      <c r="H21778" s="915"/>
      <c r="I21778" s="915"/>
    </row>
    <row r="21779" spans="1:9">
      <c r="A21779" s="915"/>
      <c r="B21779" s="915"/>
      <c r="C21779" s="915"/>
      <c r="D21779" s="916"/>
      <c r="E21779" s="916"/>
      <c r="F21779" s="916"/>
      <c r="G21779" s="915"/>
      <c r="H21779" s="915"/>
      <c r="I21779" s="915"/>
    </row>
    <row r="21780" spans="1:9">
      <c r="A21780" s="915"/>
      <c r="B21780" s="915"/>
      <c r="C21780" s="915"/>
      <c r="D21780" s="916"/>
      <c r="E21780" s="916"/>
      <c r="F21780" s="916"/>
      <c r="G21780" s="915"/>
      <c r="H21780" s="915"/>
      <c r="I21780" s="915"/>
    </row>
    <row r="21781" spans="1:9">
      <c r="A21781" s="915"/>
      <c r="B21781" s="915"/>
      <c r="C21781" s="915"/>
      <c r="D21781" s="916"/>
      <c r="E21781" s="916"/>
      <c r="F21781" s="916"/>
      <c r="G21781" s="915"/>
      <c r="H21781" s="915"/>
      <c r="I21781" s="915"/>
    </row>
    <row r="21782" spans="1:9">
      <c r="A21782" s="915"/>
      <c r="B21782" s="915"/>
      <c r="C21782" s="915"/>
      <c r="D21782" s="916"/>
      <c r="E21782" s="916"/>
      <c r="F21782" s="916"/>
      <c r="G21782" s="915"/>
      <c r="H21782" s="915"/>
      <c r="I21782" s="915"/>
    </row>
    <row r="21783" spans="1:9">
      <c r="A21783" s="915"/>
      <c r="B21783" s="915"/>
      <c r="C21783" s="915"/>
      <c r="D21783" s="916"/>
      <c r="E21783" s="916"/>
      <c r="F21783" s="916"/>
      <c r="G21783" s="915"/>
      <c r="H21783" s="915"/>
      <c r="I21783" s="915"/>
    </row>
    <row r="21784" spans="1:9">
      <c r="A21784" s="915"/>
      <c r="B21784" s="915"/>
      <c r="C21784" s="915"/>
      <c r="D21784" s="916"/>
      <c r="E21784" s="916"/>
      <c r="F21784" s="916"/>
      <c r="G21784" s="915"/>
      <c r="H21784" s="915"/>
      <c r="I21784" s="915"/>
    </row>
    <row r="21785" spans="1:9">
      <c r="A21785" s="915"/>
      <c r="B21785" s="915"/>
      <c r="C21785" s="915"/>
      <c r="D21785" s="916"/>
      <c r="E21785" s="916"/>
      <c r="F21785" s="916"/>
      <c r="G21785" s="915"/>
      <c r="H21785" s="915"/>
      <c r="I21785" s="915"/>
    </row>
    <row r="21786" spans="1:9">
      <c r="A21786" s="915"/>
      <c r="B21786" s="915"/>
      <c r="C21786" s="915"/>
      <c r="D21786" s="916"/>
      <c r="E21786" s="916"/>
      <c r="F21786" s="916"/>
      <c r="G21786" s="915"/>
      <c r="H21786" s="915"/>
      <c r="I21786" s="915"/>
    </row>
    <row r="21787" spans="1:9">
      <c r="A21787" s="915"/>
      <c r="B21787" s="915"/>
      <c r="C21787" s="915"/>
      <c r="D21787" s="916"/>
      <c r="E21787" s="916"/>
      <c r="F21787" s="916"/>
      <c r="G21787" s="915"/>
      <c r="H21787" s="915"/>
      <c r="I21787" s="915"/>
    </row>
    <row r="21788" spans="1:9">
      <c r="A21788" s="915"/>
      <c r="B21788" s="915"/>
      <c r="C21788" s="915"/>
      <c r="D21788" s="916"/>
      <c r="E21788" s="916"/>
      <c r="F21788" s="916"/>
      <c r="G21788" s="915"/>
      <c r="H21788" s="915"/>
      <c r="I21788" s="915"/>
    </row>
    <row r="21789" spans="1:9">
      <c r="A21789" s="915"/>
      <c r="B21789" s="915"/>
      <c r="C21789" s="915"/>
      <c r="D21789" s="916"/>
      <c r="E21789" s="916"/>
      <c r="F21789" s="916"/>
      <c r="G21789" s="915"/>
      <c r="H21789" s="915"/>
      <c r="I21789" s="915"/>
    </row>
    <row r="21790" spans="1:9">
      <c r="A21790" s="915"/>
      <c r="B21790" s="915"/>
      <c r="C21790" s="915"/>
      <c r="D21790" s="916"/>
      <c r="E21790" s="916"/>
      <c r="F21790" s="916"/>
      <c r="G21790" s="915"/>
      <c r="H21790" s="915"/>
      <c r="I21790" s="915"/>
    </row>
    <row r="21791" spans="1:9">
      <c r="A21791" s="915"/>
      <c r="B21791" s="915"/>
      <c r="C21791" s="915"/>
      <c r="D21791" s="916"/>
      <c r="E21791" s="916"/>
      <c r="F21791" s="916"/>
      <c r="G21791" s="915"/>
      <c r="H21791" s="915"/>
      <c r="I21791" s="915"/>
    </row>
    <row r="21792" spans="1:9">
      <c r="A21792" s="915"/>
      <c r="B21792" s="915"/>
      <c r="C21792" s="915"/>
      <c r="D21792" s="916"/>
      <c r="E21792" s="916"/>
      <c r="F21792" s="916"/>
      <c r="G21792" s="915"/>
      <c r="H21792" s="915"/>
      <c r="I21792" s="915"/>
    </row>
    <row r="21793" spans="1:9">
      <c r="A21793" s="915"/>
      <c r="B21793" s="915"/>
      <c r="C21793" s="915"/>
      <c r="D21793" s="916"/>
      <c r="E21793" s="916"/>
      <c r="F21793" s="916"/>
      <c r="G21793" s="915"/>
      <c r="H21793" s="915"/>
      <c r="I21793" s="915"/>
    </row>
    <row r="21794" spans="1:9">
      <c r="A21794" s="915"/>
      <c r="B21794" s="915"/>
      <c r="C21794" s="915"/>
      <c r="D21794" s="916"/>
      <c r="E21794" s="916"/>
      <c r="F21794" s="916"/>
      <c r="G21794" s="915"/>
      <c r="H21794" s="915"/>
      <c r="I21794" s="915"/>
    </row>
    <row r="21795" spans="1:9">
      <c r="A21795" s="915"/>
      <c r="B21795" s="915"/>
      <c r="C21795" s="915"/>
      <c r="D21795" s="916"/>
      <c r="E21795" s="916"/>
      <c r="F21795" s="916"/>
      <c r="G21795" s="915"/>
      <c r="H21795" s="915"/>
      <c r="I21795" s="915"/>
    </row>
    <row r="21796" spans="1:9">
      <c r="A21796" s="915"/>
      <c r="B21796" s="915"/>
      <c r="C21796" s="915"/>
      <c r="D21796" s="916"/>
      <c r="E21796" s="916"/>
      <c r="F21796" s="916"/>
      <c r="G21796" s="915"/>
      <c r="H21796" s="915"/>
      <c r="I21796" s="915"/>
    </row>
    <row r="21797" spans="1:9">
      <c r="A21797" s="915"/>
      <c r="B21797" s="915"/>
      <c r="C21797" s="915"/>
      <c r="D21797" s="916"/>
      <c r="E21797" s="916"/>
      <c r="F21797" s="916"/>
      <c r="G21797" s="915"/>
      <c r="H21797" s="915"/>
      <c r="I21797" s="915"/>
    </row>
    <row r="21798" spans="1:9">
      <c r="A21798" s="915"/>
      <c r="B21798" s="915"/>
      <c r="C21798" s="915"/>
      <c r="D21798" s="916"/>
      <c r="E21798" s="916"/>
      <c r="F21798" s="916"/>
      <c r="G21798" s="915"/>
      <c r="H21798" s="915"/>
      <c r="I21798" s="915"/>
    </row>
    <row r="21799" spans="1:9">
      <c r="A21799" s="915"/>
      <c r="B21799" s="915"/>
      <c r="C21799" s="915"/>
      <c r="D21799" s="916"/>
      <c r="E21799" s="916"/>
      <c r="F21799" s="916"/>
      <c r="G21799" s="915"/>
      <c r="H21799" s="915"/>
      <c r="I21799" s="915"/>
    </row>
    <row r="21800" spans="1:9">
      <c r="A21800" s="915"/>
      <c r="B21800" s="915"/>
      <c r="C21800" s="915"/>
      <c r="D21800" s="916"/>
      <c r="E21800" s="916"/>
      <c r="F21800" s="916"/>
      <c r="G21800" s="915"/>
      <c r="H21800" s="915"/>
      <c r="I21800" s="915"/>
    </row>
    <row r="21801" spans="1:9">
      <c r="A21801" s="915"/>
      <c r="B21801" s="915"/>
      <c r="C21801" s="915"/>
      <c r="D21801" s="916"/>
      <c r="E21801" s="916"/>
      <c r="F21801" s="916"/>
      <c r="G21801" s="915"/>
      <c r="H21801" s="915"/>
      <c r="I21801" s="915"/>
    </row>
    <row r="21802" spans="1:9">
      <c r="A21802" s="915"/>
      <c r="B21802" s="915"/>
      <c r="C21802" s="915"/>
      <c r="D21802" s="916"/>
      <c r="E21802" s="916"/>
      <c r="F21802" s="916"/>
      <c r="G21802" s="915"/>
      <c r="H21802" s="915"/>
      <c r="I21802" s="915"/>
    </row>
    <row r="21803" spans="1:9">
      <c r="A21803" s="915"/>
      <c r="B21803" s="915"/>
      <c r="C21803" s="915"/>
      <c r="D21803" s="916"/>
      <c r="E21803" s="916"/>
      <c r="F21803" s="916"/>
      <c r="G21803" s="915"/>
      <c r="H21803" s="915"/>
      <c r="I21803" s="915"/>
    </row>
    <row r="21804" spans="1:9">
      <c r="A21804" s="915"/>
      <c r="B21804" s="915"/>
      <c r="C21804" s="915"/>
      <c r="D21804" s="916"/>
      <c r="E21804" s="916"/>
      <c r="F21804" s="916"/>
      <c r="G21804" s="915"/>
      <c r="H21804" s="915"/>
      <c r="I21804" s="915"/>
    </row>
    <row r="21805" spans="1:9">
      <c r="A21805" s="915"/>
      <c r="B21805" s="915"/>
      <c r="C21805" s="915"/>
      <c r="D21805" s="916"/>
      <c r="E21805" s="916"/>
      <c r="F21805" s="916"/>
      <c r="G21805" s="915"/>
      <c r="H21805" s="915"/>
      <c r="I21805" s="915"/>
    </row>
    <row r="21806" spans="1:9">
      <c r="A21806" s="915"/>
      <c r="B21806" s="915"/>
      <c r="C21806" s="915"/>
      <c r="D21806" s="916"/>
      <c r="E21806" s="916"/>
      <c r="F21806" s="916"/>
      <c r="G21806" s="915"/>
      <c r="H21806" s="915"/>
      <c r="I21806" s="915"/>
    </row>
    <row r="21807" spans="1:9">
      <c r="A21807" s="915"/>
      <c r="B21807" s="915"/>
      <c r="C21807" s="915"/>
      <c r="D21807" s="916"/>
      <c r="E21807" s="916"/>
      <c r="F21807" s="916"/>
      <c r="G21807" s="915"/>
      <c r="H21807" s="915"/>
      <c r="I21807" s="915"/>
    </row>
    <row r="21808" spans="1:9">
      <c r="A21808" s="915"/>
      <c r="B21808" s="915"/>
      <c r="C21808" s="915"/>
      <c r="D21808" s="916"/>
      <c r="E21808" s="916"/>
      <c r="F21808" s="916"/>
      <c r="G21808" s="915"/>
      <c r="H21808" s="915"/>
      <c r="I21808" s="915"/>
    </row>
    <row r="21809" spans="1:9">
      <c r="A21809" s="915"/>
      <c r="B21809" s="915"/>
      <c r="C21809" s="915"/>
      <c r="D21809" s="916"/>
      <c r="E21809" s="916"/>
      <c r="F21809" s="916"/>
      <c r="G21809" s="915"/>
      <c r="H21809" s="915"/>
      <c r="I21809" s="915"/>
    </row>
    <row r="21810" spans="1:9">
      <c r="A21810" s="915"/>
      <c r="B21810" s="915"/>
      <c r="C21810" s="915"/>
      <c r="D21810" s="916"/>
      <c r="E21810" s="916"/>
      <c r="F21810" s="916"/>
      <c r="G21810" s="915"/>
      <c r="H21810" s="915"/>
      <c r="I21810" s="915"/>
    </row>
    <row r="21811" spans="1:9">
      <c r="A21811" s="915"/>
      <c r="B21811" s="915"/>
      <c r="C21811" s="915"/>
      <c r="D21811" s="916"/>
      <c r="E21811" s="916"/>
      <c r="F21811" s="916"/>
      <c r="G21811" s="915"/>
      <c r="H21811" s="915"/>
      <c r="I21811" s="915"/>
    </row>
    <row r="21812" spans="1:9">
      <c r="A21812" s="915"/>
      <c r="B21812" s="915"/>
      <c r="C21812" s="915"/>
      <c r="D21812" s="916"/>
      <c r="E21812" s="916"/>
      <c r="F21812" s="916"/>
      <c r="G21812" s="915"/>
      <c r="H21812" s="915"/>
      <c r="I21812" s="915"/>
    </row>
    <row r="21813" spans="1:9">
      <c r="A21813" s="915"/>
      <c r="B21813" s="915"/>
      <c r="C21813" s="915"/>
      <c r="D21813" s="916"/>
      <c r="E21813" s="916"/>
      <c r="F21813" s="916"/>
      <c r="G21813" s="915"/>
      <c r="H21813" s="915"/>
      <c r="I21813" s="915"/>
    </row>
    <row r="21814" spans="1:9">
      <c r="A21814" s="915"/>
      <c r="B21814" s="915"/>
      <c r="C21814" s="915"/>
      <c r="D21814" s="916"/>
      <c r="E21814" s="916"/>
      <c r="F21814" s="916"/>
      <c r="G21814" s="915"/>
      <c r="H21814" s="915"/>
      <c r="I21814" s="915"/>
    </row>
    <row r="21815" spans="1:9">
      <c r="A21815" s="915"/>
      <c r="B21815" s="915"/>
      <c r="C21815" s="915"/>
      <c r="D21815" s="916"/>
      <c r="E21815" s="916"/>
      <c r="F21815" s="916"/>
      <c r="G21815" s="915"/>
      <c r="H21815" s="915"/>
      <c r="I21815" s="915"/>
    </row>
    <row r="21816" spans="1:9">
      <c r="A21816" s="915"/>
      <c r="B21816" s="915"/>
      <c r="C21816" s="915"/>
      <c r="D21816" s="916"/>
      <c r="E21816" s="916"/>
      <c r="F21816" s="916"/>
      <c r="G21816" s="915"/>
      <c r="H21816" s="915"/>
      <c r="I21816" s="915"/>
    </row>
    <row r="21817" spans="1:9">
      <c r="A21817" s="915"/>
      <c r="B21817" s="915"/>
      <c r="C21817" s="915"/>
      <c r="D21817" s="916"/>
      <c r="E21817" s="916"/>
      <c r="F21817" s="916"/>
      <c r="G21817" s="915"/>
      <c r="H21817" s="915"/>
      <c r="I21817" s="915"/>
    </row>
    <row r="21818" spans="1:9">
      <c r="A21818" s="915"/>
      <c r="B21818" s="915"/>
      <c r="C21818" s="915"/>
      <c r="D21818" s="916"/>
      <c r="E21818" s="916"/>
      <c r="F21818" s="916"/>
      <c r="G21818" s="915"/>
      <c r="H21818" s="915"/>
      <c r="I21818" s="915"/>
    </row>
    <row r="21819" spans="1:9">
      <c r="A21819" s="915"/>
      <c r="B21819" s="915"/>
      <c r="C21819" s="915"/>
      <c r="D21819" s="916"/>
      <c r="E21819" s="916"/>
      <c r="F21819" s="916"/>
      <c r="G21819" s="915"/>
      <c r="H21819" s="915"/>
      <c r="I21819" s="915"/>
    </row>
    <row r="21820" spans="1:9">
      <c r="A21820" s="915"/>
      <c r="B21820" s="915"/>
      <c r="C21820" s="915"/>
      <c r="D21820" s="916"/>
      <c r="E21820" s="916"/>
      <c r="F21820" s="916"/>
      <c r="G21820" s="915"/>
      <c r="H21820" s="915"/>
      <c r="I21820" s="915"/>
    </row>
    <row r="21821" spans="1:9">
      <c r="A21821" s="915"/>
      <c r="B21821" s="915"/>
      <c r="C21821" s="915"/>
      <c r="D21821" s="916"/>
      <c r="E21821" s="916"/>
      <c r="F21821" s="916"/>
      <c r="G21821" s="915"/>
      <c r="H21821" s="915"/>
      <c r="I21821" s="915"/>
    </row>
    <row r="21822" spans="1:9">
      <c r="A21822" s="915"/>
      <c r="B21822" s="915"/>
      <c r="C21822" s="915"/>
      <c r="D21822" s="916"/>
      <c r="E21822" s="916"/>
      <c r="F21822" s="916"/>
      <c r="G21822" s="915"/>
      <c r="H21822" s="915"/>
      <c r="I21822" s="915"/>
    </row>
    <row r="21823" spans="1:9">
      <c r="A21823" s="915"/>
      <c r="B21823" s="915"/>
      <c r="C21823" s="915"/>
      <c r="D21823" s="916"/>
      <c r="E21823" s="916"/>
      <c r="F21823" s="916"/>
      <c r="G21823" s="915"/>
      <c r="H21823" s="915"/>
      <c r="I21823" s="915"/>
    </row>
    <row r="21824" spans="1:9">
      <c r="A21824" s="915"/>
      <c r="B21824" s="915"/>
      <c r="C21824" s="915"/>
      <c r="D21824" s="916"/>
      <c r="E21824" s="916"/>
      <c r="F21824" s="916"/>
      <c r="G21824" s="915"/>
      <c r="H21824" s="915"/>
      <c r="I21824" s="915"/>
    </row>
    <row r="21825" spans="1:9">
      <c r="A21825" s="915"/>
      <c r="B21825" s="915"/>
      <c r="C21825" s="915"/>
      <c r="D21825" s="916"/>
      <c r="E21825" s="916"/>
      <c r="F21825" s="916"/>
      <c r="G21825" s="915"/>
      <c r="H21825" s="915"/>
      <c r="I21825" s="915"/>
    </row>
    <row r="21826" spans="1:9">
      <c r="A21826" s="915"/>
      <c r="B21826" s="915"/>
      <c r="C21826" s="915"/>
      <c r="D21826" s="916"/>
      <c r="E21826" s="916"/>
      <c r="F21826" s="916"/>
      <c r="G21826" s="915"/>
      <c r="H21826" s="915"/>
      <c r="I21826" s="915"/>
    </row>
    <row r="21827" spans="1:9">
      <c r="A21827" s="915"/>
      <c r="B21827" s="915"/>
      <c r="C21827" s="915"/>
      <c r="D21827" s="916"/>
      <c r="E21827" s="916"/>
      <c r="F21827" s="916"/>
      <c r="G21827" s="915"/>
      <c r="H21827" s="915"/>
      <c r="I21827" s="915"/>
    </row>
    <row r="21828" spans="1:9">
      <c r="A21828" s="915"/>
      <c r="B21828" s="915"/>
      <c r="C21828" s="915"/>
      <c r="D21828" s="916"/>
      <c r="E21828" s="916"/>
      <c r="F21828" s="916"/>
      <c r="G21828" s="915"/>
      <c r="H21828" s="915"/>
      <c r="I21828" s="915"/>
    </row>
    <row r="21829" spans="1:9">
      <c r="A21829" s="915"/>
      <c r="B21829" s="915"/>
      <c r="C21829" s="915"/>
      <c r="D21829" s="916"/>
      <c r="E21829" s="916"/>
      <c r="F21829" s="916"/>
      <c r="G21829" s="915"/>
      <c r="H21829" s="915"/>
      <c r="I21829" s="915"/>
    </row>
    <row r="21830" spans="1:9">
      <c r="A21830" s="915"/>
      <c r="B21830" s="915"/>
      <c r="C21830" s="915"/>
      <c r="D21830" s="916"/>
      <c r="E21830" s="916"/>
      <c r="F21830" s="916"/>
      <c r="G21830" s="915"/>
      <c r="H21830" s="915"/>
      <c r="I21830" s="915"/>
    </row>
    <row r="21831" spans="1:9">
      <c r="A21831" s="915"/>
      <c r="B21831" s="915"/>
      <c r="C21831" s="915"/>
      <c r="D21831" s="916"/>
      <c r="E21831" s="916"/>
      <c r="F21831" s="916"/>
      <c r="G21831" s="915"/>
      <c r="H21831" s="915"/>
      <c r="I21831" s="915"/>
    </row>
    <row r="21832" spans="1:9">
      <c r="A21832" s="915"/>
      <c r="B21832" s="915"/>
      <c r="C21832" s="915"/>
      <c r="D21832" s="916"/>
      <c r="E21832" s="916"/>
      <c r="F21832" s="916"/>
      <c r="G21832" s="915"/>
      <c r="H21832" s="915"/>
      <c r="I21832" s="915"/>
    </row>
    <row r="21833" spans="1:9">
      <c r="A21833" s="915"/>
      <c r="B21833" s="915"/>
      <c r="C21833" s="915"/>
      <c r="D21833" s="916"/>
      <c r="E21833" s="916"/>
      <c r="F21833" s="916"/>
      <c r="G21833" s="915"/>
      <c r="H21833" s="915"/>
      <c r="I21833" s="915"/>
    </row>
    <row r="21834" spans="1:9">
      <c r="A21834" s="915"/>
      <c r="B21834" s="915"/>
      <c r="C21834" s="915"/>
      <c r="D21834" s="916"/>
      <c r="E21834" s="916"/>
      <c r="F21834" s="916"/>
      <c r="G21834" s="915"/>
      <c r="H21834" s="915"/>
      <c r="I21834" s="915"/>
    </row>
    <row r="21835" spans="1:9">
      <c r="A21835" s="915"/>
      <c r="B21835" s="915"/>
      <c r="C21835" s="915"/>
      <c r="D21835" s="916"/>
      <c r="E21835" s="916"/>
      <c r="F21835" s="916"/>
      <c r="G21835" s="915"/>
      <c r="H21835" s="915"/>
      <c r="I21835" s="915"/>
    </row>
    <row r="21836" spans="1:9">
      <c r="A21836" s="915"/>
      <c r="B21836" s="915"/>
      <c r="C21836" s="915"/>
      <c r="D21836" s="916"/>
      <c r="E21836" s="916"/>
      <c r="F21836" s="916"/>
      <c r="G21836" s="915"/>
      <c r="H21836" s="915"/>
      <c r="I21836" s="915"/>
    </row>
    <row r="21837" spans="1:9">
      <c r="A21837" s="915"/>
      <c r="B21837" s="915"/>
      <c r="C21837" s="915"/>
      <c r="D21837" s="916"/>
      <c r="E21837" s="916"/>
      <c r="F21837" s="916"/>
      <c r="G21837" s="915"/>
      <c r="H21837" s="915"/>
      <c r="I21837" s="915"/>
    </row>
    <row r="21838" spans="1:9">
      <c r="A21838" s="915"/>
      <c r="B21838" s="915"/>
      <c r="C21838" s="915"/>
      <c r="D21838" s="916"/>
      <c r="E21838" s="916"/>
      <c r="F21838" s="916"/>
      <c r="G21838" s="915"/>
      <c r="H21838" s="915"/>
      <c r="I21838" s="915"/>
    </row>
    <row r="21839" spans="1:9">
      <c r="A21839" s="915"/>
      <c r="B21839" s="915"/>
      <c r="C21839" s="915"/>
      <c r="D21839" s="916"/>
      <c r="E21839" s="916"/>
      <c r="F21839" s="916"/>
      <c r="G21839" s="915"/>
      <c r="H21839" s="915"/>
      <c r="I21839" s="915"/>
    </row>
    <row r="21840" spans="1:9">
      <c r="A21840" s="915"/>
      <c r="B21840" s="915"/>
      <c r="C21840" s="915"/>
      <c r="D21840" s="916"/>
      <c r="E21840" s="916"/>
      <c r="F21840" s="916"/>
      <c r="G21840" s="915"/>
      <c r="H21840" s="915"/>
      <c r="I21840" s="915"/>
    </row>
    <row r="21841" spans="1:9">
      <c r="A21841" s="915"/>
      <c r="B21841" s="915"/>
      <c r="C21841" s="915"/>
      <c r="D21841" s="916"/>
      <c r="E21841" s="916"/>
      <c r="F21841" s="916"/>
      <c r="G21841" s="915"/>
      <c r="H21841" s="915"/>
      <c r="I21841" s="915"/>
    </row>
    <row r="21842" spans="1:9">
      <c r="A21842" s="915"/>
      <c r="B21842" s="915"/>
      <c r="C21842" s="915"/>
      <c r="D21842" s="916"/>
      <c r="E21842" s="916"/>
      <c r="F21842" s="916"/>
      <c r="G21842" s="915"/>
      <c r="H21842" s="915"/>
      <c r="I21842" s="915"/>
    </row>
    <row r="21843" spans="1:9">
      <c r="A21843" s="915"/>
      <c r="B21843" s="915"/>
      <c r="C21843" s="915"/>
      <c r="D21843" s="916"/>
      <c r="E21843" s="916"/>
      <c r="F21843" s="916"/>
      <c r="G21843" s="915"/>
      <c r="H21843" s="915"/>
      <c r="I21843" s="915"/>
    </row>
    <row r="21844" spans="1:9">
      <c r="A21844" s="915"/>
      <c r="B21844" s="915"/>
      <c r="C21844" s="915"/>
      <c r="D21844" s="916"/>
      <c r="E21844" s="916"/>
      <c r="F21844" s="916"/>
      <c r="G21844" s="915"/>
      <c r="H21844" s="915"/>
      <c r="I21844" s="915"/>
    </row>
    <row r="21845" spans="1:9">
      <c r="A21845" s="915"/>
      <c r="B21845" s="915"/>
      <c r="C21845" s="915"/>
      <c r="D21845" s="916"/>
      <c r="E21845" s="916"/>
      <c r="F21845" s="916"/>
      <c r="G21845" s="915"/>
      <c r="H21845" s="915"/>
      <c r="I21845" s="915"/>
    </row>
    <row r="21846" spans="1:9">
      <c r="A21846" s="915"/>
      <c r="B21846" s="915"/>
      <c r="C21846" s="915"/>
      <c r="D21846" s="916"/>
      <c r="E21846" s="916"/>
      <c r="F21846" s="916"/>
      <c r="G21846" s="915"/>
      <c r="H21846" s="915"/>
      <c r="I21846" s="915"/>
    </row>
    <row r="21847" spans="1:9">
      <c r="A21847" s="915"/>
      <c r="B21847" s="915"/>
      <c r="C21847" s="915"/>
      <c r="D21847" s="916"/>
      <c r="E21847" s="916"/>
      <c r="F21847" s="916"/>
      <c r="G21847" s="915"/>
      <c r="H21847" s="915"/>
      <c r="I21847" s="915"/>
    </row>
    <row r="21848" spans="1:9">
      <c r="A21848" s="915"/>
      <c r="B21848" s="915"/>
      <c r="C21848" s="915"/>
      <c r="D21848" s="916"/>
      <c r="E21848" s="916"/>
      <c r="F21848" s="916"/>
      <c r="G21848" s="915"/>
      <c r="H21848" s="915"/>
      <c r="I21848" s="915"/>
    </row>
    <row r="21849" spans="1:9">
      <c r="A21849" s="915"/>
      <c r="B21849" s="915"/>
      <c r="C21849" s="915"/>
      <c r="D21849" s="916"/>
      <c r="E21849" s="916"/>
      <c r="F21849" s="916"/>
      <c r="G21849" s="915"/>
      <c r="H21849" s="915"/>
      <c r="I21849" s="915"/>
    </row>
    <row r="21850" spans="1:9">
      <c r="A21850" s="915"/>
      <c r="B21850" s="915"/>
      <c r="C21850" s="915"/>
      <c r="D21850" s="916"/>
      <c r="E21850" s="916"/>
      <c r="F21850" s="916"/>
      <c r="G21850" s="915"/>
      <c r="H21850" s="915"/>
      <c r="I21850" s="915"/>
    </row>
    <row r="21851" spans="1:9">
      <c r="A21851" s="915"/>
      <c r="B21851" s="915"/>
      <c r="C21851" s="915"/>
      <c r="D21851" s="916"/>
      <c r="E21851" s="916"/>
      <c r="F21851" s="916"/>
      <c r="G21851" s="915"/>
      <c r="H21851" s="915"/>
      <c r="I21851" s="915"/>
    </row>
    <row r="21852" spans="1:9">
      <c r="A21852" s="915"/>
      <c r="B21852" s="915"/>
      <c r="C21852" s="915"/>
      <c r="D21852" s="916"/>
      <c r="E21852" s="916"/>
      <c r="F21852" s="916"/>
      <c r="G21852" s="915"/>
      <c r="H21852" s="915"/>
      <c r="I21852" s="915"/>
    </row>
    <row r="21853" spans="1:9">
      <c r="A21853" s="915"/>
      <c r="B21853" s="915"/>
      <c r="C21853" s="915"/>
      <c r="D21853" s="916"/>
      <c r="E21853" s="916"/>
      <c r="F21853" s="916"/>
      <c r="G21853" s="915"/>
      <c r="H21853" s="915"/>
      <c r="I21853" s="915"/>
    </row>
    <row r="21854" spans="1:9">
      <c r="A21854" s="915"/>
      <c r="B21854" s="915"/>
      <c r="C21854" s="915"/>
      <c r="D21854" s="916"/>
      <c r="E21854" s="916"/>
      <c r="F21854" s="916"/>
      <c r="G21854" s="915"/>
      <c r="H21854" s="915"/>
      <c r="I21854" s="915"/>
    </row>
    <row r="21855" spans="1:9">
      <c r="A21855" s="915"/>
      <c r="B21855" s="915"/>
      <c r="C21855" s="915"/>
      <c r="D21855" s="916"/>
      <c r="E21855" s="916"/>
      <c r="F21855" s="916"/>
      <c r="G21855" s="915"/>
      <c r="H21855" s="915"/>
      <c r="I21855" s="915"/>
    </row>
    <row r="21856" spans="1:9">
      <c r="A21856" s="915"/>
      <c r="B21856" s="915"/>
      <c r="C21856" s="915"/>
      <c r="D21856" s="916"/>
      <c r="E21856" s="916"/>
      <c r="F21856" s="916"/>
      <c r="G21856" s="915"/>
      <c r="H21856" s="915"/>
      <c r="I21856" s="915"/>
    </row>
    <row r="21857" spans="1:9">
      <c r="A21857" s="915"/>
      <c r="B21857" s="915"/>
      <c r="C21857" s="915"/>
      <c r="D21857" s="916"/>
      <c r="E21857" s="916"/>
      <c r="F21857" s="916"/>
      <c r="G21857" s="915"/>
      <c r="H21857" s="915"/>
      <c r="I21857" s="915"/>
    </row>
    <row r="21858" spans="1:9">
      <c r="A21858" s="915"/>
      <c r="B21858" s="915"/>
      <c r="C21858" s="915"/>
      <c r="D21858" s="916"/>
      <c r="E21858" s="916"/>
      <c r="F21858" s="916"/>
      <c r="G21858" s="915"/>
      <c r="H21858" s="915"/>
      <c r="I21858" s="915"/>
    </row>
    <row r="21859" spans="1:9">
      <c r="A21859" s="915"/>
      <c r="B21859" s="915"/>
      <c r="C21859" s="915"/>
      <c r="D21859" s="916"/>
      <c r="E21859" s="916"/>
      <c r="F21859" s="916"/>
      <c r="G21859" s="915"/>
      <c r="H21859" s="915"/>
      <c r="I21859" s="915"/>
    </row>
    <row r="21860" spans="1:9">
      <c r="A21860" s="915"/>
      <c r="B21860" s="915"/>
      <c r="C21860" s="915"/>
      <c r="D21860" s="916"/>
      <c r="E21860" s="916"/>
      <c r="F21860" s="916"/>
      <c r="G21860" s="915"/>
      <c r="H21860" s="915"/>
      <c r="I21860" s="915"/>
    </row>
    <row r="21861" spans="1:9">
      <c r="A21861" s="915"/>
      <c r="B21861" s="915"/>
      <c r="C21861" s="915"/>
      <c r="D21861" s="916"/>
      <c r="E21861" s="916"/>
      <c r="F21861" s="916"/>
      <c r="G21861" s="915"/>
      <c r="H21861" s="915"/>
      <c r="I21861" s="915"/>
    </row>
    <row r="21862" spans="1:9">
      <c r="A21862" s="915"/>
      <c r="B21862" s="915"/>
      <c r="C21862" s="915"/>
      <c r="D21862" s="916"/>
      <c r="E21862" s="916"/>
      <c r="F21862" s="916"/>
      <c r="G21862" s="915"/>
      <c r="H21862" s="915"/>
      <c r="I21862" s="915"/>
    </row>
    <row r="21863" spans="1:9">
      <c r="A21863" s="915"/>
      <c r="B21863" s="915"/>
      <c r="C21863" s="915"/>
      <c r="D21863" s="916"/>
      <c r="E21863" s="916"/>
      <c r="F21863" s="916"/>
      <c r="G21863" s="915"/>
      <c r="H21863" s="915"/>
      <c r="I21863" s="915"/>
    </row>
    <row r="21864" spans="1:9">
      <c r="A21864" s="915"/>
      <c r="B21864" s="915"/>
      <c r="C21864" s="915"/>
      <c r="D21864" s="916"/>
      <c r="E21864" s="916"/>
      <c r="F21864" s="916"/>
      <c r="G21864" s="915"/>
      <c r="H21864" s="915"/>
      <c r="I21864" s="915"/>
    </row>
    <row r="21865" spans="1:9">
      <c r="A21865" s="915"/>
      <c r="B21865" s="915"/>
      <c r="C21865" s="915"/>
      <c r="D21865" s="916"/>
      <c r="E21865" s="916"/>
      <c r="F21865" s="916"/>
      <c r="G21865" s="915"/>
      <c r="H21865" s="915"/>
      <c r="I21865" s="915"/>
    </row>
    <row r="21866" spans="1:9">
      <c r="A21866" s="915"/>
      <c r="B21866" s="915"/>
      <c r="C21866" s="915"/>
      <c r="D21866" s="916"/>
      <c r="E21866" s="916"/>
      <c r="F21866" s="916"/>
      <c r="G21866" s="915"/>
      <c r="H21866" s="915"/>
      <c r="I21866" s="915"/>
    </row>
    <row r="21867" spans="1:9">
      <c r="A21867" s="915"/>
      <c r="B21867" s="915"/>
      <c r="C21867" s="915"/>
      <c r="D21867" s="916"/>
      <c r="E21867" s="916"/>
      <c r="F21867" s="916"/>
      <c r="G21867" s="915"/>
      <c r="H21867" s="915"/>
      <c r="I21867" s="915"/>
    </row>
    <row r="21868" spans="1:9">
      <c r="A21868" s="915"/>
      <c r="B21868" s="915"/>
      <c r="C21868" s="915"/>
      <c r="D21868" s="916"/>
      <c r="E21868" s="916"/>
      <c r="F21868" s="916"/>
      <c r="G21868" s="915"/>
      <c r="H21868" s="915"/>
      <c r="I21868" s="915"/>
    </row>
    <row r="21869" spans="1:9">
      <c r="A21869" s="915"/>
      <c r="B21869" s="915"/>
      <c r="C21869" s="915"/>
      <c r="D21869" s="916"/>
      <c r="E21869" s="916"/>
      <c r="F21869" s="916"/>
      <c r="G21869" s="915"/>
      <c r="H21869" s="915"/>
      <c r="I21869" s="915"/>
    </row>
    <row r="21870" spans="1:9">
      <c r="A21870" s="915"/>
      <c r="B21870" s="915"/>
      <c r="C21870" s="915"/>
      <c r="D21870" s="916"/>
      <c r="E21870" s="916"/>
      <c r="F21870" s="916"/>
      <c r="G21870" s="915"/>
      <c r="H21870" s="915"/>
      <c r="I21870" s="915"/>
    </row>
    <row r="21871" spans="1:9">
      <c r="A21871" s="915"/>
      <c r="B21871" s="915"/>
      <c r="C21871" s="915"/>
      <c r="D21871" s="916"/>
      <c r="E21871" s="916"/>
      <c r="F21871" s="916"/>
      <c r="G21871" s="915"/>
      <c r="H21871" s="915"/>
      <c r="I21871" s="915"/>
    </row>
    <row r="21872" spans="1:9">
      <c r="A21872" s="915"/>
      <c r="B21872" s="915"/>
      <c r="C21872" s="915"/>
      <c r="D21872" s="916"/>
      <c r="E21872" s="916"/>
      <c r="F21872" s="916"/>
      <c r="G21872" s="915"/>
      <c r="H21872" s="915"/>
      <c r="I21872" s="915"/>
    </row>
    <row r="21873" spans="1:9">
      <c r="A21873" s="915"/>
      <c r="B21873" s="915"/>
      <c r="C21873" s="915"/>
      <c r="D21873" s="916"/>
      <c r="E21873" s="916"/>
      <c r="F21873" s="916"/>
      <c r="G21873" s="915"/>
      <c r="H21873" s="915"/>
      <c r="I21873" s="915"/>
    </row>
    <row r="21874" spans="1:9">
      <c r="A21874" s="915"/>
      <c r="B21874" s="915"/>
      <c r="C21874" s="915"/>
      <c r="D21874" s="916"/>
      <c r="E21874" s="916"/>
      <c r="F21874" s="916"/>
      <c r="G21874" s="915"/>
      <c r="H21874" s="915"/>
      <c r="I21874" s="915"/>
    </row>
    <row r="21875" spans="1:9">
      <c r="A21875" s="915"/>
      <c r="B21875" s="915"/>
      <c r="C21875" s="915"/>
      <c r="D21875" s="916"/>
      <c r="E21875" s="916"/>
      <c r="F21875" s="916"/>
      <c r="G21875" s="915"/>
      <c r="H21875" s="915"/>
      <c r="I21875" s="915"/>
    </row>
    <row r="21876" spans="1:9">
      <c r="A21876" s="915"/>
      <c r="B21876" s="915"/>
      <c r="C21876" s="915"/>
      <c r="D21876" s="916"/>
      <c r="E21876" s="916"/>
      <c r="F21876" s="916"/>
      <c r="G21876" s="915"/>
      <c r="H21876" s="915"/>
      <c r="I21876" s="915"/>
    </row>
    <row r="21877" spans="1:9">
      <c r="A21877" s="915"/>
      <c r="B21877" s="915"/>
      <c r="C21877" s="915"/>
      <c r="D21877" s="916"/>
      <c r="E21877" s="916"/>
      <c r="F21877" s="916"/>
      <c r="G21877" s="915"/>
      <c r="H21877" s="915"/>
      <c r="I21877" s="915"/>
    </row>
    <row r="21878" spans="1:9">
      <c r="A21878" s="915"/>
      <c r="B21878" s="915"/>
      <c r="C21878" s="915"/>
      <c r="D21878" s="916"/>
      <c r="E21878" s="916"/>
      <c r="F21878" s="916"/>
      <c r="G21878" s="915"/>
      <c r="H21878" s="915"/>
      <c r="I21878" s="915"/>
    </row>
    <row r="21879" spans="1:9">
      <c r="A21879" s="915"/>
      <c r="B21879" s="915"/>
      <c r="C21879" s="915"/>
      <c r="D21879" s="916"/>
      <c r="E21879" s="916"/>
      <c r="F21879" s="916"/>
      <c r="G21879" s="915"/>
      <c r="H21879" s="915"/>
      <c r="I21879" s="915"/>
    </row>
    <row r="21880" spans="1:9">
      <c r="A21880" s="915"/>
      <c r="B21880" s="915"/>
      <c r="C21880" s="915"/>
      <c r="D21880" s="916"/>
      <c r="E21880" s="916"/>
      <c r="F21880" s="916"/>
      <c r="G21880" s="915"/>
      <c r="H21880" s="915"/>
      <c r="I21880" s="915"/>
    </row>
    <row r="21881" spans="1:9">
      <c r="A21881" s="915"/>
      <c r="B21881" s="915"/>
      <c r="C21881" s="915"/>
      <c r="D21881" s="916"/>
      <c r="E21881" s="916"/>
      <c r="F21881" s="916"/>
      <c r="G21881" s="915"/>
      <c r="H21881" s="915"/>
      <c r="I21881" s="915"/>
    </row>
    <row r="21882" spans="1:9">
      <c r="A21882" s="915"/>
      <c r="B21882" s="915"/>
      <c r="C21882" s="915"/>
      <c r="D21882" s="916"/>
      <c r="E21882" s="916"/>
      <c r="F21882" s="916"/>
      <c r="G21882" s="915"/>
      <c r="H21882" s="915"/>
      <c r="I21882" s="915"/>
    </row>
    <row r="21883" spans="1:9">
      <c r="A21883" s="915"/>
      <c r="B21883" s="915"/>
      <c r="C21883" s="915"/>
      <c r="D21883" s="916"/>
      <c r="E21883" s="916"/>
      <c r="F21883" s="916"/>
      <c r="G21883" s="915"/>
      <c r="H21883" s="915"/>
      <c r="I21883" s="915"/>
    </row>
    <row r="21884" spans="1:9">
      <c r="A21884" s="915"/>
      <c r="B21884" s="915"/>
      <c r="C21884" s="915"/>
      <c r="D21884" s="916"/>
      <c r="E21884" s="916"/>
      <c r="F21884" s="916"/>
      <c r="G21884" s="915"/>
      <c r="H21884" s="915"/>
      <c r="I21884" s="915"/>
    </row>
    <row r="21885" spans="1:9">
      <c r="A21885" s="915"/>
      <c r="B21885" s="915"/>
      <c r="C21885" s="915"/>
      <c r="D21885" s="916"/>
      <c r="E21885" s="916"/>
      <c r="F21885" s="916"/>
      <c r="G21885" s="915"/>
      <c r="H21885" s="915"/>
      <c r="I21885" s="915"/>
    </row>
    <row r="21886" spans="1:9">
      <c r="A21886" s="915"/>
      <c r="B21886" s="915"/>
      <c r="C21886" s="915"/>
      <c r="D21886" s="916"/>
      <c r="E21886" s="916"/>
      <c r="F21886" s="916"/>
      <c r="G21886" s="915"/>
      <c r="H21886" s="915"/>
      <c r="I21886" s="915"/>
    </row>
    <row r="21887" spans="1:9">
      <c r="A21887" s="915"/>
      <c r="B21887" s="915"/>
      <c r="C21887" s="915"/>
      <c r="D21887" s="916"/>
      <c r="E21887" s="916"/>
      <c r="F21887" s="916"/>
      <c r="G21887" s="915"/>
      <c r="H21887" s="915"/>
      <c r="I21887" s="915"/>
    </row>
    <row r="21888" spans="1:9">
      <c r="A21888" s="915"/>
      <c r="B21888" s="915"/>
      <c r="C21888" s="915"/>
      <c r="D21888" s="916"/>
      <c r="E21888" s="916"/>
      <c r="F21888" s="916"/>
      <c r="G21888" s="915"/>
      <c r="H21888" s="915"/>
      <c r="I21888" s="915"/>
    </row>
    <row r="21889" spans="1:9">
      <c r="A21889" s="915"/>
      <c r="B21889" s="915"/>
      <c r="C21889" s="915"/>
      <c r="D21889" s="916"/>
      <c r="E21889" s="916"/>
      <c r="F21889" s="916"/>
      <c r="G21889" s="915"/>
      <c r="H21889" s="915"/>
      <c r="I21889" s="915"/>
    </row>
    <row r="21890" spans="1:9">
      <c r="A21890" s="915"/>
      <c r="B21890" s="915"/>
      <c r="C21890" s="915"/>
      <c r="D21890" s="916"/>
      <c r="E21890" s="916"/>
      <c r="F21890" s="916"/>
      <c r="G21890" s="915"/>
      <c r="H21890" s="915"/>
      <c r="I21890" s="915"/>
    </row>
    <row r="21891" spans="1:9">
      <c r="A21891" s="915"/>
      <c r="B21891" s="915"/>
      <c r="C21891" s="915"/>
      <c r="D21891" s="916"/>
      <c r="E21891" s="916"/>
      <c r="F21891" s="916"/>
      <c r="G21891" s="915"/>
      <c r="H21891" s="915"/>
      <c r="I21891" s="915"/>
    </row>
    <row r="21892" spans="1:9">
      <c r="A21892" s="915"/>
      <c r="B21892" s="915"/>
      <c r="C21892" s="915"/>
      <c r="D21892" s="916"/>
      <c r="E21892" s="916"/>
      <c r="F21892" s="916"/>
      <c r="G21892" s="915"/>
      <c r="H21892" s="915"/>
      <c r="I21892" s="915"/>
    </row>
    <row r="21893" spans="1:9">
      <c r="A21893" s="915"/>
      <c r="B21893" s="915"/>
      <c r="C21893" s="915"/>
      <c r="D21893" s="916"/>
      <c r="E21893" s="916"/>
      <c r="F21893" s="916"/>
      <c r="G21893" s="915"/>
      <c r="H21893" s="915"/>
      <c r="I21893" s="915"/>
    </row>
    <row r="21894" spans="1:9">
      <c r="A21894" s="915"/>
      <c r="B21894" s="915"/>
      <c r="C21894" s="915"/>
      <c r="D21894" s="916"/>
      <c r="E21894" s="916"/>
      <c r="F21894" s="916"/>
      <c r="G21894" s="915"/>
      <c r="H21894" s="915"/>
      <c r="I21894" s="915"/>
    </row>
    <row r="21895" spans="1:9">
      <c r="A21895" s="915"/>
      <c r="B21895" s="915"/>
      <c r="C21895" s="915"/>
      <c r="D21895" s="916"/>
      <c r="E21895" s="916"/>
      <c r="F21895" s="916"/>
      <c r="G21895" s="915"/>
      <c r="H21895" s="915"/>
      <c r="I21895" s="915"/>
    </row>
    <row r="21896" spans="1:9">
      <c r="A21896" s="915"/>
      <c r="B21896" s="915"/>
      <c r="C21896" s="915"/>
      <c r="D21896" s="916"/>
      <c r="E21896" s="916"/>
      <c r="F21896" s="916"/>
      <c r="G21896" s="915"/>
      <c r="H21896" s="915"/>
      <c r="I21896" s="915"/>
    </row>
    <row r="21897" spans="1:9">
      <c r="A21897" s="915"/>
      <c r="B21897" s="915"/>
      <c r="C21897" s="915"/>
      <c r="D21897" s="916"/>
      <c r="E21897" s="916"/>
      <c r="F21897" s="916"/>
      <c r="G21897" s="915"/>
      <c r="H21897" s="915"/>
      <c r="I21897" s="915"/>
    </row>
    <row r="21898" spans="1:9">
      <c r="A21898" s="915"/>
      <c r="B21898" s="915"/>
      <c r="C21898" s="915"/>
      <c r="D21898" s="916"/>
      <c r="E21898" s="916"/>
      <c r="F21898" s="916"/>
      <c r="G21898" s="915"/>
      <c r="H21898" s="915"/>
      <c r="I21898" s="915"/>
    </row>
    <row r="21899" spans="1:9">
      <c r="A21899" s="915"/>
      <c r="B21899" s="915"/>
      <c r="C21899" s="915"/>
      <c r="D21899" s="916"/>
      <c r="E21899" s="916"/>
      <c r="F21899" s="916"/>
      <c r="G21899" s="915"/>
      <c r="H21899" s="915"/>
      <c r="I21899" s="915"/>
    </row>
    <row r="21900" spans="1:9">
      <c r="A21900" s="915"/>
      <c r="B21900" s="915"/>
      <c r="C21900" s="915"/>
      <c r="D21900" s="916"/>
      <c r="E21900" s="916"/>
      <c r="F21900" s="916"/>
      <c r="G21900" s="915"/>
      <c r="H21900" s="915"/>
      <c r="I21900" s="915"/>
    </row>
    <row r="21901" spans="1:9">
      <c r="A21901" s="915"/>
      <c r="B21901" s="915"/>
      <c r="C21901" s="915"/>
      <c r="D21901" s="916"/>
      <c r="E21901" s="916"/>
      <c r="F21901" s="916"/>
      <c r="G21901" s="915"/>
      <c r="H21901" s="915"/>
      <c r="I21901" s="915"/>
    </row>
    <row r="21902" spans="1:9">
      <c r="A21902" s="915"/>
      <c r="B21902" s="915"/>
      <c r="C21902" s="915"/>
      <c r="D21902" s="916"/>
      <c r="E21902" s="916"/>
      <c r="F21902" s="916"/>
      <c r="G21902" s="915"/>
      <c r="H21902" s="915"/>
      <c r="I21902" s="915"/>
    </row>
    <row r="21903" spans="1:9">
      <c r="A21903" s="915"/>
      <c r="B21903" s="915"/>
      <c r="C21903" s="915"/>
      <c r="D21903" s="916"/>
      <c r="E21903" s="916"/>
      <c r="F21903" s="916"/>
      <c r="G21903" s="915"/>
      <c r="H21903" s="915"/>
      <c r="I21903" s="915"/>
    </row>
    <row r="21904" spans="1:9">
      <c r="A21904" s="915"/>
      <c r="B21904" s="915"/>
      <c r="C21904" s="915"/>
      <c r="D21904" s="916"/>
      <c r="E21904" s="916"/>
      <c r="F21904" s="916"/>
      <c r="G21904" s="915"/>
      <c r="H21904" s="915"/>
      <c r="I21904" s="915"/>
    </row>
    <row r="21905" spans="1:9">
      <c r="A21905" s="915"/>
      <c r="B21905" s="915"/>
      <c r="C21905" s="915"/>
      <c r="D21905" s="916"/>
      <c r="E21905" s="916"/>
      <c r="F21905" s="916"/>
      <c r="G21905" s="915"/>
      <c r="H21905" s="915"/>
      <c r="I21905" s="915"/>
    </row>
    <row r="21906" spans="1:9">
      <c r="A21906" s="915"/>
      <c r="B21906" s="915"/>
      <c r="C21906" s="915"/>
      <c r="D21906" s="916"/>
      <c r="E21906" s="916"/>
      <c r="F21906" s="916"/>
      <c r="G21906" s="915"/>
      <c r="H21906" s="915"/>
      <c r="I21906" s="915"/>
    </row>
    <row r="21907" spans="1:9">
      <c r="A21907" s="915"/>
      <c r="B21907" s="915"/>
      <c r="C21907" s="915"/>
      <c r="D21907" s="916"/>
      <c r="E21907" s="916"/>
      <c r="F21907" s="916"/>
      <c r="G21907" s="915"/>
      <c r="H21907" s="915"/>
      <c r="I21907" s="915"/>
    </row>
    <row r="21908" spans="1:9">
      <c r="A21908" s="915"/>
      <c r="B21908" s="915"/>
      <c r="C21908" s="915"/>
      <c r="D21908" s="916"/>
      <c r="E21908" s="916"/>
      <c r="F21908" s="916"/>
      <c r="G21908" s="915"/>
      <c r="H21908" s="915"/>
      <c r="I21908" s="915"/>
    </row>
    <row r="21909" spans="1:9">
      <c r="A21909" s="915"/>
      <c r="B21909" s="915"/>
      <c r="C21909" s="915"/>
      <c r="D21909" s="916"/>
      <c r="E21909" s="916"/>
      <c r="F21909" s="916"/>
      <c r="G21909" s="915"/>
      <c r="H21909" s="915"/>
      <c r="I21909" s="915"/>
    </row>
    <row r="21910" spans="1:9">
      <c r="A21910" s="915"/>
      <c r="B21910" s="915"/>
      <c r="C21910" s="915"/>
      <c r="D21910" s="916"/>
      <c r="E21910" s="916"/>
      <c r="F21910" s="916"/>
      <c r="G21910" s="915"/>
      <c r="H21910" s="915"/>
      <c r="I21910" s="915"/>
    </row>
    <row r="21911" spans="1:9">
      <c r="A21911" s="915"/>
      <c r="B21911" s="915"/>
      <c r="C21911" s="915"/>
      <c r="D21911" s="916"/>
      <c r="E21911" s="916"/>
      <c r="F21911" s="916"/>
      <c r="G21911" s="915"/>
      <c r="H21911" s="915"/>
      <c r="I21911" s="915"/>
    </row>
    <row r="21912" spans="1:9">
      <c r="A21912" s="915"/>
      <c r="B21912" s="915"/>
      <c r="C21912" s="915"/>
      <c r="D21912" s="916"/>
      <c r="E21912" s="916"/>
      <c r="F21912" s="916"/>
      <c r="G21912" s="915"/>
      <c r="H21912" s="915"/>
      <c r="I21912" s="915"/>
    </row>
    <row r="21913" spans="1:9">
      <c r="A21913" s="915"/>
      <c r="B21913" s="915"/>
      <c r="C21913" s="915"/>
      <c r="D21913" s="916"/>
      <c r="E21913" s="916"/>
      <c r="F21913" s="916"/>
      <c r="G21913" s="915"/>
      <c r="H21913" s="915"/>
      <c r="I21913" s="915"/>
    </row>
    <row r="21914" spans="1:9">
      <c r="A21914" s="915"/>
      <c r="B21914" s="915"/>
      <c r="C21914" s="915"/>
      <c r="D21914" s="916"/>
      <c r="E21914" s="916"/>
      <c r="F21914" s="916"/>
      <c r="G21914" s="915"/>
      <c r="H21914" s="915"/>
      <c r="I21914" s="915"/>
    </row>
    <row r="21915" spans="1:9">
      <c r="A21915" s="915"/>
      <c r="B21915" s="915"/>
      <c r="C21915" s="915"/>
      <c r="D21915" s="916"/>
      <c r="E21915" s="916"/>
      <c r="F21915" s="916"/>
      <c r="G21915" s="915"/>
      <c r="H21915" s="915"/>
      <c r="I21915" s="915"/>
    </row>
    <row r="21916" spans="1:9">
      <c r="A21916" s="915"/>
      <c r="B21916" s="915"/>
      <c r="C21916" s="915"/>
      <c r="D21916" s="916"/>
      <c r="E21916" s="916"/>
      <c r="F21916" s="916"/>
      <c r="G21916" s="915"/>
      <c r="H21916" s="915"/>
      <c r="I21916" s="915"/>
    </row>
    <row r="21917" spans="1:9">
      <c r="A21917" s="915"/>
      <c r="B21917" s="915"/>
      <c r="C21917" s="915"/>
      <c r="D21917" s="916"/>
      <c r="E21917" s="916"/>
      <c r="F21917" s="916"/>
      <c r="G21917" s="915"/>
      <c r="H21917" s="915"/>
      <c r="I21917" s="915"/>
    </row>
    <row r="21918" spans="1:9">
      <c r="A21918" s="915"/>
      <c r="B21918" s="915"/>
      <c r="C21918" s="915"/>
      <c r="D21918" s="916"/>
      <c r="E21918" s="916"/>
      <c r="F21918" s="916"/>
      <c r="G21918" s="915"/>
      <c r="H21918" s="915"/>
      <c r="I21918" s="915"/>
    </row>
    <row r="21919" spans="1:9">
      <c r="A21919" s="915"/>
      <c r="B21919" s="915"/>
      <c r="C21919" s="915"/>
      <c r="D21919" s="916"/>
      <c r="E21919" s="916"/>
      <c r="F21919" s="916"/>
      <c r="G21919" s="915"/>
      <c r="H21919" s="915"/>
      <c r="I21919" s="915"/>
    </row>
    <row r="21920" spans="1:9">
      <c r="A21920" s="915"/>
      <c r="B21920" s="915"/>
      <c r="C21920" s="915"/>
      <c r="D21920" s="916"/>
      <c r="E21920" s="916"/>
      <c r="F21920" s="916"/>
      <c r="G21920" s="915"/>
      <c r="H21920" s="915"/>
      <c r="I21920" s="915"/>
    </row>
    <row r="21921" spans="1:9">
      <c r="A21921" s="915"/>
      <c r="B21921" s="915"/>
      <c r="C21921" s="915"/>
      <c r="D21921" s="916"/>
      <c r="E21921" s="916"/>
      <c r="F21921" s="916"/>
      <c r="G21921" s="915"/>
      <c r="H21921" s="915"/>
      <c r="I21921" s="915"/>
    </row>
    <row r="21922" spans="1:9">
      <c r="A21922" s="915"/>
      <c r="B21922" s="915"/>
      <c r="C21922" s="915"/>
      <c r="D21922" s="916"/>
      <c r="E21922" s="916"/>
      <c r="F21922" s="916"/>
      <c r="G21922" s="915"/>
      <c r="H21922" s="915"/>
      <c r="I21922" s="915"/>
    </row>
    <row r="21923" spans="1:9">
      <c r="A21923" s="915"/>
      <c r="B21923" s="915"/>
      <c r="C21923" s="915"/>
      <c r="D21923" s="916"/>
      <c r="E21923" s="916"/>
      <c r="F21923" s="916"/>
      <c r="G21923" s="915"/>
      <c r="H21923" s="915"/>
      <c r="I21923" s="915"/>
    </row>
    <row r="21924" spans="1:9">
      <c r="A21924" s="915"/>
      <c r="B21924" s="915"/>
      <c r="C21924" s="915"/>
      <c r="D21924" s="916"/>
      <c r="E21924" s="916"/>
      <c r="F21924" s="916"/>
      <c r="G21924" s="915"/>
      <c r="H21924" s="915"/>
      <c r="I21924" s="915"/>
    </row>
    <row r="21925" spans="1:9">
      <c r="A21925" s="915"/>
      <c r="B21925" s="915"/>
      <c r="C21925" s="915"/>
      <c r="D21925" s="916"/>
      <c r="E21925" s="916"/>
      <c r="F21925" s="916"/>
      <c r="G21925" s="915"/>
      <c r="H21925" s="915"/>
      <c r="I21925" s="915"/>
    </row>
    <row r="21926" spans="1:9">
      <c r="A21926" s="915"/>
      <c r="B21926" s="915"/>
      <c r="C21926" s="915"/>
      <c r="D21926" s="916"/>
      <c r="E21926" s="916"/>
      <c r="F21926" s="916"/>
      <c r="G21926" s="915"/>
      <c r="H21926" s="915"/>
      <c r="I21926" s="915"/>
    </row>
    <row r="21927" spans="1:9">
      <c r="A21927" s="915"/>
      <c r="B21927" s="915"/>
      <c r="C21927" s="915"/>
      <c r="D21927" s="916"/>
      <c r="E21927" s="916"/>
      <c r="F21927" s="916"/>
      <c r="G21927" s="915"/>
      <c r="H21927" s="915"/>
      <c r="I21927" s="915"/>
    </row>
    <row r="21928" spans="1:9">
      <c r="A21928" s="915"/>
      <c r="B21928" s="915"/>
      <c r="C21928" s="915"/>
      <c r="D21928" s="916"/>
      <c r="E21928" s="916"/>
      <c r="F21928" s="916"/>
      <c r="G21928" s="915"/>
      <c r="H21928" s="915"/>
      <c r="I21928" s="915"/>
    </row>
    <row r="21929" spans="1:9">
      <c r="A21929" s="915"/>
      <c r="B21929" s="915"/>
      <c r="C21929" s="915"/>
      <c r="D21929" s="916"/>
      <c r="E21929" s="916"/>
      <c r="F21929" s="916"/>
      <c r="G21929" s="915"/>
      <c r="H21929" s="915"/>
      <c r="I21929" s="915"/>
    </row>
    <row r="21930" spans="1:9">
      <c r="A21930" s="915"/>
      <c r="B21930" s="915"/>
      <c r="C21930" s="915"/>
      <c r="D21930" s="916"/>
      <c r="E21930" s="916"/>
      <c r="F21930" s="916"/>
      <c r="G21930" s="915"/>
      <c r="H21930" s="915"/>
      <c r="I21930" s="915"/>
    </row>
    <row r="21931" spans="1:9">
      <c r="A21931" s="915"/>
      <c r="B21931" s="915"/>
      <c r="C21931" s="915"/>
      <c r="D21931" s="916"/>
      <c r="E21931" s="916"/>
      <c r="F21931" s="916"/>
      <c r="G21931" s="915"/>
      <c r="H21931" s="915"/>
      <c r="I21931" s="915"/>
    </row>
    <row r="21932" spans="1:9">
      <c r="A21932" s="915"/>
      <c r="B21932" s="915"/>
      <c r="C21932" s="915"/>
      <c r="D21932" s="916"/>
      <c r="E21932" s="916"/>
      <c r="F21932" s="916"/>
      <c r="G21932" s="915"/>
      <c r="H21932" s="915"/>
      <c r="I21932" s="915"/>
    </row>
    <row r="21933" spans="1:9">
      <c r="A21933" s="915"/>
      <c r="B21933" s="915"/>
      <c r="C21933" s="915"/>
      <c r="D21933" s="916"/>
      <c r="E21933" s="916"/>
      <c r="F21933" s="916"/>
      <c r="G21933" s="915"/>
      <c r="H21933" s="915"/>
      <c r="I21933" s="915"/>
    </row>
    <row r="21934" spans="1:9">
      <c r="A21934" s="915"/>
      <c r="B21934" s="915"/>
      <c r="C21934" s="915"/>
      <c r="D21934" s="916"/>
      <c r="E21934" s="916"/>
      <c r="F21934" s="916"/>
      <c r="G21934" s="915"/>
      <c r="H21934" s="915"/>
      <c r="I21934" s="915"/>
    </row>
    <row r="21935" spans="1:9">
      <c r="A21935" s="915"/>
      <c r="B21935" s="915"/>
      <c r="C21935" s="915"/>
      <c r="D21935" s="916"/>
      <c r="E21935" s="916"/>
      <c r="F21935" s="916"/>
      <c r="G21935" s="915"/>
      <c r="H21935" s="915"/>
      <c r="I21935" s="915"/>
    </row>
    <row r="21936" spans="1:9">
      <c r="A21936" s="915"/>
      <c r="B21936" s="915"/>
      <c r="C21936" s="915"/>
      <c r="D21936" s="916"/>
      <c r="E21936" s="916"/>
      <c r="F21936" s="916"/>
      <c r="G21936" s="915"/>
      <c r="H21936" s="915"/>
      <c r="I21936" s="915"/>
    </row>
    <row r="21937" spans="1:9">
      <c r="A21937" s="915"/>
      <c r="B21937" s="915"/>
      <c r="C21937" s="915"/>
      <c r="D21937" s="916"/>
      <c r="E21937" s="916"/>
      <c r="F21937" s="916"/>
      <c r="G21937" s="915"/>
      <c r="H21937" s="915"/>
      <c r="I21937" s="915"/>
    </row>
    <row r="21938" spans="1:9">
      <c r="A21938" s="915"/>
      <c r="B21938" s="915"/>
      <c r="C21938" s="915"/>
      <c r="D21938" s="916"/>
      <c r="E21938" s="916"/>
      <c r="F21938" s="916"/>
      <c r="G21938" s="915"/>
      <c r="H21938" s="915"/>
      <c r="I21938" s="915"/>
    </row>
    <row r="21939" spans="1:9">
      <c r="A21939" s="915"/>
      <c r="B21939" s="915"/>
      <c r="C21939" s="915"/>
      <c r="D21939" s="916"/>
      <c r="E21939" s="916"/>
      <c r="F21939" s="916"/>
      <c r="G21939" s="915"/>
      <c r="H21939" s="915"/>
      <c r="I21939" s="915"/>
    </row>
    <row r="21940" spans="1:9">
      <c r="A21940" s="915"/>
      <c r="B21940" s="915"/>
      <c r="C21940" s="915"/>
      <c r="D21940" s="916"/>
      <c r="E21940" s="916"/>
      <c r="F21940" s="916"/>
      <c r="G21940" s="915"/>
      <c r="H21940" s="915"/>
      <c r="I21940" s="915"/>
    </row>
    <row r="21941" spans="1:9">
      <c r="A21941" s="915"/>
      <c r="B21941" s="915"/>
      <c r="C21941" s="915"/>
      <c r="D21941" s="916"/>
      <c r="E21941" s="916"/>
      <c r="F21941" s="916"/>
      <c r="G21941" s="915"/>
      <c r="H21941" s="915"/>
      <c r="I21941" s="915"/>
    </row>
    <row r="21942" spans="1:9">
      <c r="A21942" s="915"/>
      <c r="B21942" s="915"/>
      <c r="C21942" s="915"/>
      <c r="D21942" s="916"/>
      <c r="E21942" s="916"/>
      <c r="F21942" s="916"/>
      <c r="G21942" s="915"/>
      <c r="H21942" s="915"/>
      <c r="I21942" s="915"/>
    </row>
    <row r="21943" spans="1:9">
      <c r="A21943" s="915"/>
      <c r="B21943" s="915"/>
      <c r="C21943" s="915"/>
      <c r="D21943" s="916"/>
      <c r="E21943" s="916"/>
      <c r="F21943" s="916"/>
      <c r="G21943" s="915"/>
      <c r="H21943" s="915"/>
      <c r="I21943" s="915"/>
    </row>
    <row r="21944" spans="1:9">
      <c r="A21944" s="915"/>
      <c r="B21944" s="915"/>
      <c r="C21944" s="915"/>
      <c r="D21944" s="916"/>
      <c r="E21944" s="916"/>
      <c r="F21944" s="916"/>
      <c r="G21944" s="915"/>
      <c r="H21944" s="915"/>
      <c r="I21944" s="915"/>
    </row>
    <row r="21945" spans="1:9">
      <c r="A21945" s="915"/>
      <c r="B21945" s="915"/>
      <c r="C21945" s="915"/>
      <c r="D21945" s="916"/>
      <c r="E21945" s="916"/>
      <c r="F21945" s="916"/>
      <c r="G21945" s="915"/>
      <c r="H21945" s="915"/>
      <c r="I21945" s="915"/>
    </row>
    <row r="21946" spans="1:9">
      <c r="A21946" s="915"/>
      <c r="B21946" s="915"/>
      <c r="C21946" s="915"/>
      <c r="D21946" s="916"/>
      <c r="E21946" s="916"/>
      <c r="F21946" s="916"/>
      <c r="G21946" s="915"/>
      <c r="H21946" s="915"/>
      <c r="I21946" s="915"/>
    </row>
    <row r="21947" spans="1:9">
      <c r="A21947" s="915"/>
      <c r="B21947" s="915"/>
      <c r="C21947" s="915"/>
      <c r="D21947" s="916"/>
      <c r="E21947" s="916"/>
      <c r="F21947" s="916"/>
      <c r="G21947" s="915"/>
      <c r="H21947" s="915"/>
      <c r="I21947" s="915"/>
    </row>
    <row r="21948" spans="1:9">
      <c r="A21948" s="915"/>
      <c r="B21948" s="915"/>
      <c r="C21948" s="915"/>
      <c r="D21948" s="916"/>
      <c r="E21948" s="916"/>
      <c r="F21948" s="916"/>
      <c r="G21948" s="915"/>
      <c r="H21948" s="915"/>
      <c r="I21948" s="915"/>
    </row>
    <row r="21949" spans="1:9">
      <c r="A21949" s="915"/>
      <c r="B21949" s="915"/>
      <c r="C21949" s="915"/>
      <c r="D21949" s="916"/>
      <c r="E21949" s="916"/>
      <c r="F21949" s="916"/>
      <c r="G21949" s="915"/>
      <c r="H21949" s="915"/>
      <c r="I21949" s="915"/>
    </row>
    <row r="21950" spans="1:9">
      <c r="A21950" s="915"/>
      <c r="B21950" s="915"/>
      <c r="C21950" s="915"/>
      <c r="D21950" s="916"/>
      <c r="E21950" s="916"/>
      <c r="F21950" s="916"/>
      <c r="G21950" s="915"/>
      <c r="H21950" s="915"/>
      <c r="I21950" s="915"/>
    </row>
    <row r="21951" spans="1:9">
      <c r="A21951" s="915"/>
      <c r="B21951" s="915"/>
      <c r="C21951" s="915"/>
      <c r="D21951" s="916"/>
      <c r="E21951" s="916"/>
      <c r="F21951" s="916"/>
      <c r="G21951" s="915"/>
      <c r="H21951" s="915"/>
      <c r="I21951" s="915"/>
    </row>
    <row r="21952" spans="1:9">
      <c r="A21952" s="915"/>
      <c r="B21952" s="915"/>
      <c r="C21952" s="915"/>
      <c r="D21952" s="916"/>
      <c r="E21952" s="916"/>
      <c r="F21952" s="916"/>
      <c r="G21952" s="915"/>
      <c r="H21952" s="915"/>
      <c r="I21952" s="915"/>
    </row>
    <row r="21953" spans="1:9">
      <c r="A21953" s="915"/>
      <c r="B21953" s="915"/>
      <c r="C21953" s="915"/>
      <c r="D21953" s="916"/>
      <c r="E21953" s="916"/>
      <c r="F21953" s="916"/>
      <c r="G21953" s="915"/>
      <c r="H21953" s="915"/>
      <c r="I21953" s="915"/>
    </row>
    <row r="21954" spans="1:9">
      <c r="A21954" s="915"/>
      <c r="B21954" s="915"/>
      <c r="C21954" s="915"/>
      <c r="D21954" s="916"/>
      <c r="E21954" s="916"/>
      <c r="F21954" s="916"/>
      <c r="G21954" s="915"/>
      <c r="H21954" s="915"/>
      <c r="I21954" s="915"/>
    </row>
    <row r="21955" spans="1:9">
      <c r="A21955" s="915"/>
      <c r="B21955" s="915"/>
      <c r="C21955" s="915"/>
      <c r="D21955" s="916"/>
      <c r="E21955" s="916"/>
      <c r="F21955" s="916"/>
      <c r="G21955" s="915"/>
      <c r="H21955" s="915"/>
      <c r="I21955" s="915"/>
    </row>
    <row r="21956" spans="1:9">
      <c r="A21956" s="915"/>
      <c r="B21956" s="915"/>
      <c r="C21956" s="915"/>
      <c r="D21956" s="916"/>
      <c r="E21956" s="916"/>
      <c r="F21956" s="916"/>
      <c r="G21956" s="915"/>
      <c r="H21956" s="915"/>
      <c r="I21956" s="915"/>
    </row>
    <row r="21957" spans="1:9">
      <c r="A21957" s="915"/>
      <c r="B21957" s="915"/>
      <c r="C21957" s="915"/>
      <c r="D21957" s="916"/>
      <c r="E21957" s="916"/>
      <c r="F21957" s="916"/>
      <c r="G21957" s="915"/>
      <c r="H21957" s="915"/>
      <c r="I21957" s="915"/>
    </row>
    <row r="21958" spans="1:9">
      <c r="A21958" s="915"/>
      <c r="B21958" s="915"/>
      <c r="C21958" s="915"/>
      <c r="D21958" s="916"/>
      <c r="E21958" s="916"/>
      <c r="F21958" s="916"/>
      <c r="G21958" s="915"/>
      <c r="H21958" s="915"/>
      <c r="I21958" s="915"/>
    </row>
    <row r="21959" spans="1:9">
      <c r="A21959" s="915"/>
      <c r="B21959" s="915"/>
      <c r="C21959" s="915"/>
      <c r="D21959" s="916"/>
      <c r="E21959" s="916"/>
      <c r="F21959" s="916"/>
      <c r="G21959" s="915"/>
      <c r="H21959" s="915"/>
      <c r="I21959" s="915"/>
    </row>
    <row r="21960" spans="1:9">
      <c r="A21960" s="915"/>
      <c r="B21960" s="915"/>
      <c r="C21960" s="915"/>
      <c r="D21960" s="916"/>
      <c r="E21960" s="916"/>
      <c r="F21960" s="916"/>
      <c r="G21960" s="915"/>
      <c r="H21960" s="915"/>
      <c r="I21960" s="915"/>
    </row>
    <row r="21961" spans="1:9">
      <c r="A21961" s="915"/>
      <c r="B21961" s="915"/>
      <c r="C21961" s="915"/>
      <c r="D21961" s="916"/>
      <c r="E21961" s="916"/>
      <c r="F21961" s="916"/>
      <c r="G21961" s="915"/>
      <c r="H21961" s="915"/>
      <c r="I21961" s="915"/>
    </row>
    <row r="21962" spans="1:9">
      <c r="A21962" s="915"/>
      <c r="B21962" s="915"/>
      <c r="C21962" s="915"/>
      <c r="D21962" s="916"/>
      <c r="E21962" s="916"/>
      <c r="F21962" s="916"/>
      <c r="G21962" s="915"/>
      <c r="H21962" s="915"/>
      <c r="I21962" s="915"/>
    </row>
    <row r="21963" spans="1:9">
      <c r="A21963" s="915"/>
      <c r="B21963" s="915"/>
      <c r="C21963" s="915"/>
      <c r="D21963" s="916"/>
      <c r="E21963" s="916"/>
      <c r="F21963" s="916"/>
      <c r="G21963" s="915"/>
      <c r="H21963" s="915"/>
      <c r="I21963" s="915"/>
    </row>
    <row r="21964" spans="1:9">
      <c r="A21964" s="915"/>
      <c r="B21964" s="915"/>
      <c r="C21964" s="915"/>
      <c r="D21964" s="916"/>
      <c r="E21964" s="916"/>
      <c r="F21964" s="916"/>
      <c r="G21964" s="915"/>
      <c r="H21964" s="915"/>
      <c r="I21964" s="915"/>
    </row>
    <row r="21965" spans="1:9">
      <c r="A21965" s="915"/>
      <c r="B21965" s="915"/>
      <c r="C21965" s="915"/>
      <c r="D21965" s="916"/>
      <c r="E21965" s="916"/>
      <c r="F21965" s="916"/>
      <c r="G21965" s="915"/>
      <c r="H21965" s="915"/>
      <c r="I21965" s="915"/>
    </row>
    <row r="21966" spans="1:9">
      <c r="A21966" s="915"/>
      <c r="B21966" s="915"/>
      <c r="C21966" s="915"/>
      <c r="D21966" s="916"/>
      <c r="E21966" s="916"/>
      <c r="F21966" s="916"/>
      <c r="G21966" s="915"/>
      <c r="H21966" s="915"/>
      <c r="I21966" s="915"/>
    </row>
    <row r="21967" spans="1:9">
      <c r="A21967" s="915"/>
      <c r="B21967" s="915"/>
      <c r="C21967" s="915"/>
      <c r="D21967" s="916"/>
      <c r="E21967" s="916"/>
      <c r="F21967" s="916"/>
      <c r="G21967" s="915"/>
      <c r="H21967" s="915"/>
      <c r="I21967" s="915"/>
    </row>
    <row r="21968" spans="1:9">
      <c r="A21968" s="915"/>
      <c r="B21968" s="915"/>
      <c r="C21968" s="915"/>
      <c r="D21968" s="916"/>
      <c r="E21968" s="916"/>
      <c r="F21968" s="916"/>
      <c r="G21968" s="915"/>
      <c r="H21968" s="915"/>
      <c r="I21968" s="915"/>
    </row>
    <row r="21969" spans="1:9">
      <c r="A21969" s="915"/>
      <c r="B21969" s="915"/>
      <c r="C21969" s="915"/>
      <c r="D21969" s="916"/>
      <c r="E21969" s="916"/>
      <c r="F21969" s="916"/>
      <c r="G21969" s="915"/>
      <c r="H21969" s="915"/>
      <c r="I21969" s="915"/>
    </row>
    <row r="21970" spans="1:9">
      <c r="A21970" s="915"/>
      <c r="B21970" s="915"/>
      <c r="C21970" s="915"/>
      <c r="D21970" s="916"/>
      <c r="E21970" s="916"/>
      <c r="F21970" s="916"/>
      <c r="G21970" s="915"/>
      <c r="H21970" s="915"/>
      <c r="I21970" s="915"/>
    </row>
    <row r="21971" spans="1:9">
      <c r="A21971" s="915"/>
      <c r="B21971" s="915"/>
      <c r="C21971" s="915"/>
      <c r="D21971" s="916"/>
      <c r="E21971" s="916"/>
      <c r="F21971" s="916"/>
      <c r="G21971" s="915"/>
      <c r="H21971" s="915"/>
      <c r="I21971" s="915"/>
    </row>
    <row r="21972" spans="1:9">
      <c r="A21972" s="915"/>
      <c r="B21972" s="915"/>
      <c r="C21972" s="915"/>
      <c r="D21972" s="916"/>
      <c r="E21972" s="916"/>
      <c r="F21972" s="916"/>
      <c r="G21972" s="915"/>
      <c r="H21972" s="915"/>
      <c r="I21972" s="915"/>
    </row>
    <row r="21973" spans="1:9">
      <c r="A21973" s="915"/>
      <c r="B21973" s="915"/>
      <c r="C21973" s="915"/>
      <c r="D21973" s="916"/>
      <c r="E21973" s="916"/>
      <c r="F21973" s="916"/>
      <c r="G21973" s="915"/>
      <c r="H21973" s="915"/>
      <c r="I21973" s="915"/>
    </row>
    <row r="21974" spans="1:9">
      <c r="A21974" s="915"/>
      <c r="B21974" s="915"/>
      <c r="C21974" s="915"/>
      <c r="D21974" s="916"/>
      <c r="E21974" s="916"/>
      <c r="F21974" s="916"/>
      <c r="G21974" s="915"/>
      <c r="H21974" s="915"/>
      <c r="I21974" s="915"/>
    </row>
    <row r="21975" spans="1:9">
      <c r="A21975" s="915"/>
      <c r="B21975" s="915"/>
      <c r="C21975" s="915"/>
      <c r="D21975" s="916"/>
      <c r="E21975" s="916"/>
      <c r="F21975" s="916"/>
      <c r="G21975" s="915"/>
      <c r="H21975" s="915"/>
      <c r="I21975" s="915"/>
    </row>
    <row r="21976" spans="1:9">
      <c r="A21976" s="915"/>
      <c r="B21976" s="915"/>
      <c r="C21976" s="915"/>
      <c r="D21976" s="916"/>
      <c r="E21976" s="916"/>
      <c r="F21976" s="916"/>
      <c r="G21976" s="915"/>
      <c r="H21976" s="915"/>
      <c r="I21976" s="915"/>
    </row>
    <row r="21977" spans="1:9">
      <c r="A21977" s="915"/>
      <c r="B21977" s="915"/>
      <c r="C21977" s="915"/>
      <c r="D21977" s="916"/>
      <c r="E21977" s="916"/>
      <c r="F21977" s="916"/>
      <c r="G21977" s="915"/>
      <c r="H21977" s="915"/>
      <c r="I21977" s="915"/>
    </row>
    <row r="21978" spans="1:9">
      <c r="A21978" s="915"/>
      <c r="B21978" s="915"/>
      <c r="C21978" s="915"/>
      <c r="D21978" s="916"/>
      <c r="E21978" s="916"/>
      <c r="F21978" s="916"/>
      <c r="G21978" s="915"/>
      <c r="H21978" s="915"/>
      <c r="I21978" s="915"/>
    </row>
    <row r="21979" spans="1:9">
      <c r="A21979" s="915"/>
      <c r="B21979" s="915"/>
      <c r="C21979" s="915"/>
      <c r="D21979" s="916"/>
      <c r="E21979" s="916"/>
      <c r="F21979" s="916"/>
      <c r="G21979" s="915"/>
      <c r="H21979" s="915"/>
      <c r="I21979" s="915"/>
    </row>
    <row r="21980" spans="1:9">
      <c r="A21980" s="915"/>
      <c r="B21980" s="915"/>
      <c r="C21980" s="915"/>
      <c r="D21980" s="916"/>
      <c r="E21980" s="916"/>
      <c r="F21980" s="916"/>
      <c r="G21980" s="915"/>
      <c r="H21980" s="915"/>
      <c r="I21980" s="915"/>
    </row>
    <row r="21981" spans="1:9">
      <c r="A21981" s="915"/>
      <c r="B21981" s="915"/>
      <c r="C21981" s="915"/>
      <c r="D21981" s="916"/>
      <c r="E21981" s="916"/>
      <c r="F21981" s="916"/>
      <c r="G21981" s="915"/>
      <c r="H21981" s="915"/>
      <c r="I21981" s="915"/>
    </row>
    <row r="21982" spans="1:9">
      <c r="A21982" s="915"/>
      <c r="B21982" s="915"/>
      <c r="C21982" s="915"/>
      <c r="D21982" s="916"/>
      <c r="E21982" s="916"/>
      <c r="F21982" s="916"/>
      <c r="G21982" s="915"/>
      <c r="H21982" s="915"/>
      <c r="I21982" s="915"/>
    </row>
    <row r="21983" spans="1:9">
      <c r="A21983" s="915"/>
      <c r="B21983" s="915"/>
      <c r="C21983" s="915"/>
      <c r="D21983" s="916"/>
      <c r="E21983" s="916"/>
      <c r="F21983" s="916"/>
      <c r="G21983" s="915"/>
      <c r="H21983" s="915"/>
      <c r="I21983" s="915"/>
    </row>
    <row r="21984" spans="1:9">
      <c r="A21984" s="915"/>
      <c r="B21984" s="915"/>
      <c r="C21984" s="915"/>
      <c r="D21984" s="916"/>
      <c r="E21984" s="916"/>
      <c r="F21984" s="916"/>
      <c r="G21984" s="915"/>
      <c r="H21984" s="915"/>
      <c r="I21984" s="915"/>
    </row>
    <row r="21985" spans="1:9">
      <c r="A21985" s="915"/>
      <c r="B21985" s="915"/>
      <c r="C21985" s="915"/>
      <c r="D21985" s="916"/>
      <c r="E21985" s="916"/>
      <c r="F21985" s="916"/>
      <c r="G21985" s="915"/>
      <c r="H21985" s="915"/>
      <c r="I21985" s="915"/>
    </row>
    <row r="21986" spans="1:9">
      <c r="A21986" s="915"/>
      <c r="B21986" s="915"/>
      <c r="C21986" s="915"/>
      <c r="D21986" s="916"/>
      <c r="E21986" s="916"/>
      <c r="F21986" s="916"/>
      <c r="G21986" s="915"/>
      <c r="H21986" s="915"/>
      <c r="I21986" s="915"/>
    </row>
    <row r="21987" spans="1:9">
      <c r="A21987" s="915"/>
      <c r="B21987" s="915"/>
      <c r="C21987" s="915"/>
      <c r="D21987" s="916"/>
      <c r="E21987" s="916"/>
      <c r="F21987" s="916"/>
      <c r="G21987" s="915"/>
      <c r="H21987" s="915"/>
      <c r="I21987" s="915"/>
    </row>
    <row r="21988" spans="1:9">
      <c r="A21988" s="915"/>
      <c r="B21988" s="915"/>
      <c r="C21988" s="915"/>
      <c r="D21988" s="916"/>
      <c r="E21988" s="916"/>
      <c r="F21988" s="916"/>
      <c r="G21988" s="915"/>
      <c r="H21988" s="915"/>
      <c r="I21988" s="915"/>
    </row>
    <row r="21989" spans="1:9">
      <c r="A21989" s="915"/>
      <c r="B21989" s="915"/>
      <c r="C21989" s="915"/>
      <c r="D21989" s="916"/>
      <c r="E21989" s="916"/>
      <c r="F21989" s="916"/>
      <c r="G21989" s="915"/>
      <c r="H21989" s="915"/>
      <c r="I21989" s="915"/>
    </row>
    <row r="21990" spans="1:9">
      <c r="A21990" s="915"/>
      <c r="B21990" s="915"/>
      <c r="C21990" s="915"/>
      <c r="D21990" s="916"/>
      <c r="E21990" s="916"/>
      <c r="F21990" s="916"/>
      <c r="G21990" s="915"/>
      <c r="H21990" s="915"/>
      <c r="I21990" s="915"/>
    </row>
    <row r="21991" spans="1:9">
      <c r="A21991" s="915"/>
      <c r="B21991" s="915"/>
      <c r="C21991" s="915"/>
      <c r="D21991" s="916"/>
      <c r="E21991" s="916"/>
      <c r="F21991" s="916"/>
      <c r="G21991" s="915"/>
      <c r="H21991" s="915"/>
      <c r="I21991" s="915"/>
    </row>
    <row r="21992" spans="1:9">
      <c r="A21992" s="915"/>
      <c r="B21992" s="915"/>
      <c r="C21992" s="915"/>
      <c r="D21992" s="916"/>
      <c r="E21992" s="916"/>
      <c r="F21992" s="916"/>
      <c r="G21992" s="915"/>
      <c r="H21992" s="915"/>
      <c r="I21992" s="915"/>
    </row>
    <row r="21993" spans="1:9">
      <c r="A21993" s="915"/>
      <c r="B21993" s="915"/>
      <c r="C21993" s="915"/>
      <c r="D21993" s="916"/>
      <c r="E21993" s="916"/>
      <c r="F21993" s="916"/>
      <c r="G21993" s="915"/>
      <c r="H21993" s="915"/>
      <c r="I21993" s="915"/>
    </row>
    <row r="21994" spans="1:9">
      <c r="A21994" s="915"/>
      <c r="B21994" s="915"/>
      <c r="C21994" s="915"/>
      <c r="D21994" s="916"/>
      <c r="E21994" s="916"/>
      <c r="F21994" s="916"/>
      <c r="G21994" s="915"/>
      <c r="H21994" s="915"/>
      <c r="I21994" s="915"/>
    </row>
    <row r="21995" spans="1:9">
      <c r="A21995" s="915"/>
      <c r="B21995" s="915"/>
      <c r="C21995" s="915"/>
      <c r="D21995" s="916"/>
      <c r="E21995" s="916"/>
      <c r="F21995" s="916"/>
      <c r="G21995" s="915"/>
      <c r="H21995" s="915"/>
      <c r="I21995" s="915"/>
    </row>
    <row r="21996" spans="1:9">
      <c r="A21996" s="915"/>
      <c r="B21996" s="915"/>
      <c r="C21996" s="915"/>
      <c r="D21996" s="916"/>
      <c r="E21996" s="916"/>
      <c r="F21996" s="916"/>
      <c r="G21996" s="915"/>
      <c r="H21996" s="915"/>
      <c r="I21996" s="915"/>
    </row>
    <row r="21997" spans="1:9">
      <c r="A21997" s="915"/>
      <c r="B21997" s="915"/>
      <c r="C21997" s="915"/>
      <c r="D21997" s="916"/>
      <c r="E21997" s="916"/>
      <c r="F21997" s="916"/>
      <c r="G21997" s="915"/>
      <c r="H21997" s="915"/>
      <c r="I21997" s="915"/>
    </row>
    <row r="21998" spans="1:9">
      <c r="A21998" s="915"/>
      <c r="B21998" s="915"/>
      <c r="C21998" s="915"/>
      <c r="D21998" s="916"/>
      <c r="E21998" s="916"/>
      <c r="F21998" s="916"/>
      <c r="G21998" s="915"/>
      <c r="H21998" s="915"/>
      <c r="I21998" s="915"/>
    </row>
    <row r="21999" spans="1:9">
      <c r="A21999" s="915"/>
      <c r="B21999" s="915"/>
      <c r="C21999" s="915"/>
      <c r="D21999" s="916"/>
      <c r="E21999" s="916"/>
      <c r="F21999" s="916"/>
      <c r="G21999" s="915"/>
      <c r="H21999" s="915"/>
      <c r="I21999" s="915"/>
    </row>
    <row r="22000" spans="1:9">
      <c r="A22000" s="915"/>
      <c r="B22000" s="915"/>
      <c r="C22000" s="915"/>
      <c r="D22000" s="916"/>
      <c r="E22000" s="916"/>
      <c r="F22000" s="916"/>
      <c r="G22000" s="915"/>
      <c r="H22000" s="915"/>
      <c r="I22000" s="915"/>
    </row>
    <row r="22001" spans="1:9">
      <c r="A22001" s="915"/>
      <c r="B22001" s="915"/>
      <c r="C22001" s="915"/>
      <c r="D22001" s="916"/>
      <c r="E22001" s="916"/>
      <c r="F22001" s="916"/>
      <c r="G22001" s="915"/>
      <c r="H22001" s="915"/>
      <c r="I22001" s="915"/>
    </row>
    <row r="22002" spans="1:9">
      <c r="A22002" s="915"/>
      <c r="B22002" s="915"/>
      <c r="C22002" s="915"/>
      <c r="D22002" s="916"/>
      <c r="E22002" s="916"/>
      <c r="F22002" s="916"/>
      <c r="G22002" s="915"/>
      <c r="H22002" s="915"/>
      <c r="I22002" s="915"/>
    </row>
    <row r="22003" spans="1:9">
      <c r="A22003" s="915"/>
      <c r="B22003" s="915"/>
      <c r="C22003" s="915"/>
      <c r="D22003" s="916"/>
      <c r="E22003" s="916"/>
      <c r="F22003" s="916"/>
      <c r="G22003" s="915"/>
      <c r="H22003" s="915"/>
      <c r="I22003" s="915"/>
    </row>
    <row r="22004" spans="1:9">
      <c r="A22004" s="915"/>
      <c r="B22004" s="915"/>
      <c r="C22004" s="915"/>
      <c r="D22004" s="916"/>
      <c r="E22004" s="916"/>
      <c r="F22004" s="916"/>
      <c r="G22004" s="915"/>
      <c r="H22004" s="915"/>
      <c r="I22004" s="915"/>
    </row>
    <row r="22005" spans="1:9">
      <c r="A22005" s="915"/>
      <c r="B22005" s="915"/>
      <c r="C22005" s="915"/>
      <c r="D22005" s="916"/>
      <c r="E22005" s="916"/>
      <c r="F22005" s="916"/>
      <c r="G22005" s="915"/>
      <c r="H22005" s="915"/>
      <c r="I22005" s="915"/>
    </row>
    <row r="22006" spans="1:9">
      <c r="A22006" s="915"/>
      <c r="B22006" s="915"/>
      <c r="C22006" s="915"/>
      <c r="D22006" s="916"/>
      <c r="E22006" s="916"/>
      <c r="F22006" s="916"/>
      <c r="G22006" s="915"/>
      <c r="H22006" s="915"/>
      <c r="I22006" s="915"/>
    </row>
    <row r="22007" spans="1:9">
      <c r="A22007" s="915"/>
      <c r="B22007" s="915"/>
      <c r="C22007" s="915"/>
      <c r="D22007" s="916"/>
      <c r="E22007" s="916"/>
      <c r="F22007" s="916"/>
      <c r="G22007" s="915"/>
      <c r="H22007" s="915"/>
      <c r="I22007" s="915"/>
    </row>
    <row r="22008" spans="1:9">
      <c r="A22008" s="915"/>
      <c r="B22008" s="915"/>
      <c r="C22008" s="915"/>
      <c r="D22008" s="916"/>
      <c r="E22008" s="916"/>
      <c r="F22008" s="916"/>
      <c r="G22008" s="915"/>
      <c r="H22008" s="915"/>
      <c r="I22008" s="915"/>
    </row>
    <row r="22009" spans="1:9">
      <c r="A22009" s="915"/>
      <c r="B22009" s="915"/>
      <c r="C22009" s="915"/>
      <c r="D22009" s="916"/>
      <c r="E22009" s="916"/>
      <c r="F22009" s="916"/>
      <c r="G22009" s="915"/>
      <c r="H22009" s="915"/>
      <c r="I22009" s="915"/>
    </row>
    <row r="22010" spans="1:9">
      <c r="A22010" s="915"/>
      <c r="B22010" s="915"/>
      <c r="C22010" s="915"/>
      <c r="D22010" s="916"/>
      <c r="E22010" s="916"/>
      <c r="F22010" s="916"/>
      <c r="G22010" s="915"/>
      <c r="H22010" s="915"/>
      <c r="I22010" s="915"/>
    </row>
    <row r="22011" spans="1:9">
      <c r="A22011" s="915"/>
      <c r="B22011" s="915"/>
      <c r="C22011" s="915"/>
      <c r="D22011" s="916"/>
      <c r="E22011" s="916"/>
      <c r="F22011" s="916"/>
      <c r="G22011" s="915"/>
      <c r="H22011" s="915"/>
      <c r="I22011" s="915"/>
    </row>
    <row r="22012" spans="1:9">
      <c r="A22012" s="915"/>
      <c r="B22012" s="915"/>
      <c r="C22012" s="915"/>
      <c r="D22012" s="916"/>
      <c r="E22012" s="916"/>
      <c r="F22012" s="916"/>
      <c r="G22012" s="915"/>
      <c r="H22012" s="915"/>
      <c r="I22012" s="915"/>
    </row>
    <row r="22013" spans="1:9">
      <c r="A22013" s="915"/>
      <c r="B22013" s="915"/>
      <c r="C22013" s="915"/>
      <c r="D22013" s="916"/>
      <c r="E22013" s="916"/>
      <c r="F22013" s="916"/>
      <c r="G22013" s="915"/>
      <c r="H22013" s="915"/>
      <c r="I22013" s="915"/>
    </row>
    <row r="22014" spans="1:9">
      <c r="A22014" s="915"/>
      <c r="B22014" s="915"/>
      <c r="C22014" s="915"/>
      <c r="D22014" s="916"/>
      <c r="E22014" s="916"/>
      <c r="F22014" s="916"/>
      <c r="G22014" s="915"/>
      <c r="H22014" s="915"/>
      <c r="I22014" s="915"/>
    </row>
    <row r="22015" spans="1:9">
      <c r="A22015" s="915"/>
      <c r="B22015" s="915"/>
      <c r="C22015" s="915"/>
      <c r="D22015" s="916"/>
      <c r="E22015" s="916"/>
      <c r="F22015" s="916"/>
      <c r="G22015" s="915"/>
      <c r="H22015" s="915"/>
      <c r="I22015" s="915"/>
    </row>
    <row r="22016" spans="1:9">
      <c r="A22016" s="915"/>
      <c r="B22016" s="915"/>
      <c r="C22016" s="915"/>
      <c r="D22016" s="916"/>
      <c r="E22016" s="916"/>
      <c r="F22016" s="916"/>
      <c r="G22016" s="915"/>
      <c r="H22016" s="915"/>
      <c r="I22016" s="915"/>
    </row>
    <row r="22017" spans="1:9">
      <c r="A22017" s="915"/>
      <c r="B22017" s="915"/>
      <c r="C22017" s="915"/>
      <c r="D22017" s="916"/>
      <c r="E22017" s="916"/>
      <c r="F22017" s="916"/>
      <c r="G22017" s="915"/>
      <c r="H22017" s="915"/>
      <c r="I22017" s="915"/>
    </row>
    <row r="22018" spans="1:9">
      <c r="A22018" s="915"/>
      <c r="B22018" s="915"/>
      <c r="C22018" s="915"/>
      <c r="D22018" s="916"/>
      <c r="E22018" s="916"/>
      <c r="F22018" s="916"/>
      <c r="G22018" s="915"/>
      <c r="H22018" s="915"/>
      <c r="I22018" s="915"/>
    </row>
    <row r="22019" spans="1:9">
      <c r="A22019" s="915"/>
      <c r="B22019" s="915"/>
      <c r="C22019" s="915"/>
      <c r="D22019" s="916"/>
      <c r="E22019" s="916"/>
      <c r="F22019" s="916"/>
      <c r="G22019" s="915"/>
      <c r="H22019" s="915"/>
      <c r="I22019" s="915"/>
    </row>
    <row r="22020" spans="1:9">
      <c r="A22020" s="915"/>
      <c r="B22020" s="915"/>
      <c r="C22020" s="915"/>
      <c r="D22020" s="916"/>
      <c r="E22020" s="916"/>
      <c r="F22020" s="916"/>
      <c r="G22020" s="915"/>
      <c r="H22020" s="915"/>
      <c r="I22020" s="915"/>
    </row>
    <row r="22021" spans="1:9">
      <c r="A22021" s="915"/>
      <c r="B22021" s="915"/>
      <c r="C22021" s="915"/>
      <c r="D22021" s="916"/>
      <c r="E22021" s="916"/>
      <c r="F22021" s="916"/>
      <c r="G22021" s="915"/>
      <c r="H22021" s="915"/>
      <c r="I22021" s="915"/>
    </row>
    <row r="22022" spans="1:9">
      <c r="A22022" s="915"/>
      <c r="B22022" s="915"/>
      <c r="C22022" s="915"/>
      <c r="D22022" s="916"/>
      <c r="E22022" s="916"/>
      <c r="F22022" s="916"/>
      <c r="G22022" s="915"/>
      <c r="H22022" s="915"/>
      <c r="I22022" s="915"/>
    </row>
    <row r="22023" spans="1:9">
      <c r="A22023" s="915"/>
      <c r="B22023" s="915"/>
      <c r="C22023" s="915"/>
      <c r="D22023" s="916"/>
      <c r="E22023" s="916"/>
      <c r="F22023" s="916"/>
      <c r="G22023" s="915"/>
      <c r="H22023" s="915"/>
      <c r="I22023" s="915"/>
    </row>
    <row r="22024" spans="1:9">
      <c r="A22024" s="915"/>
      <c r="B22024" s="915"/>
      <c r="C22024" s="915"/>
      <c r="D22024" s="916"/>
      <c r="E22024" s="916"/>
      <c r="F22024" s="916"/>
      <c r="G22024" s="915"/>
      <c r="H22024" s="915"/>
      <c r="I22024" s="915"/>
    </row>
    <row r="22025" spans="1:9">
      <c r="A22025" s="915"/>
      <c r="B22025" s="915"/>
      <c r="C22025" s="915"/>
      <c r="D22025" s="916"/>
      <c r="E22025" s="916"/>
      <c r="F22025" s="916"/>
      <c r="G22025" s="915"/>
      <c r="H22025" s="915"/>
      <c r="I22025" s="915"/>
    </row>
    <row r="22026" spans="1:9">
      <c r="A22026" s="915"/>
      <c r="B22026" s="915"/>
      <c r="C22026" s="915"/>
      <c r="D22026" s="916"/>
      <c r="E22026" s="916"/>
      <c r="F22026" s="916"/>
      <c r="G22026" s="915"/>
      <c r="H22026" s="915"/>
      <c r="I22026" s="915"/>
    </row>
    <row r="22027" spans="1:9">
      <c r="A22027" s="915"/>
      <c r="B22027" s="915"/>
      <c r="C22027" s="915"/>
      <c r="D22027" s="916"/>
      <c r="E22027" s="916"/>
      <c r="F22027" s="916"/>
      <c r="G22027" s="915"/>
      <c r="H22027" s="915"/>
      <c r="I22027" s="915"/>
    </row>
    <row r="22028" spans="1:9">
      <c r="A22028" s="915"/>
      <c r="B22028" s="915"/>
      <c r="C22028" s="915"/>
      <c r="D22028" s="916"/>
      <c r="E22028" s="916"/>
      <c r="F22028" s="916"/>
      <c r="G22028" s="915"/>
      <c r="H22028" s="915"/>
      <c r="I22028" s="915"/>
    </row>
    <row r="22029" spans="1:9">
      <c r="A22029" s="915"/>
      <c r="B22029" s="915"/>
      <c r="C22029" s="915"/>
      <c r="D22029" s="916"/>
      <c r="E22029" s="916"/>
      <c r="F22029" s="916"/>
      <c r="G22029" s="915"/>
      <c r="H22029" s="915"/>
      <c r="I22029" s="915"/>
    </row>
    <row r="22030" spans="1:9">
      <c r="A22030" s="915"/>
      <c r="B22030" s="915"/>
      <c r="C22030" s="915"/>
      <c r="D22030" s="916"/>
      <c r="E22030" s="916"/>
      <c r="F22030" s="916"/>
      <c r="G22030" s="915"/>
      <c r="H22030" s="915"/>
      <c r="I22030" s="915"/>
    </row>
    <row r="22031" spans="1:9">
      <c r="A22031" s="915"/>
      <c r="B22031" s="915"/>
      <c r="C22031" s="915"/>
      <c r="D22031" s="916"/>
      <c r="E22031" s="916"/>
      <c r="F22031" s="916"/>
      <c r="G22031" s="915"/>
      <c r="H22031" s="915"/>
      <c r="I22031" s="915"/>
    </row>
    <row r="22032" spans="1:9">
      <c r="A22032" s="915"/>
      <c r="B22032" s="915"/>
      <c r="C22032" s="915"/>
      <c r="D22032" s="916"/>
      <c r="E22032" s="916"/>
      <c r="F22032" s="916"/>
      <c r="G22032" s="915"/>
      <c r="H22032" s="915"/>
      <c r="I22032" s="915"/>
    </row>
    <row r="22033" spans="1:9">
      <c r="A22033" s="915"/>
      <c r="B22033" s="915"/>
      <c r="C22033" s="915"/>
      <c r="D22033" s="916"/>
      <c r="E22033" s="916"/>
      <c r="F22033" s="916"/>
      <c r="G22033" s="915"/>
      <c r="H22033" s="915"/>
      <c r="I22033" s="915"/>
    </row>
    <row r="22034" spans="1:9">
      <c r="A22034" s="915"/>
      <c r="B22034" s="915"/>
      <c r="C22034" s="915"/>
      <c r="D22034" s="916"/>
      <c r="E22034" s="916"/>
      <c r="F22034" s="916"/>
      <c r="G22034" s="915"/>
      <c r="H22034" s="915"/>
      <c r="I22034" s="915"/>
    </row>
    <row r="22035" spans="1:9">
      <c r="A22035" s="915"/>
      <c r="B22035" s="915"/>
      <c r="C22035" s="915"/>
      <c r="D22035" s="916"/>
      <c r="E22035" s="916"/>
      <c r="F22035" s="916"/>
      <c r="G22035" s="915"/>
      <c r="H22035" s="915"/>
      <c r="I22035" s="915"/>
    </row>
    <row r="22036" spans="1:9">
      <c r="A22036" s="915"/>
      <c r="B22036" s="915"/>
      <c r="C22036" s="915"/>
      <c r="D22036" s="916"/>
      <c r="E22036" s="916"/>
      <c r="F22036" s="916"/>
      <c r="G22036" s="915"/>
      <c r="H22036" s="915"/>
      <c r="I22036" s="915"/>
    </row>
    <row r="22037" spans="1:9">
      <c r="A22037" s="915"/>
      <c r="B22037" s="915"/>
      <c r="C22037" s="915"/>
      <c r="D22037" s="916"/>
      <c r="E22037" s="916"/>
      <c r="F22037" s="916"/>
      <c r="G22037" s="915"/>
      <c r="H22037" s="915"/>
      <c r="I22037" s="915"/>
    </row>
    <row r="22038" spans="1:9">
      <c r="A22038" s="915"/>
      <c r="B22038" s="915"/>
      <c r="C22038" s="915"/>
      <c r="D22038" s="916"/>
      <c r="E22038" s="916"/>
      <c r="F22038" s="916"/>
      <c r="G22038" s="915"/>
      <c r="H22038" s="915"/>
      <c r="I22038" s="915"/>
    </row>
    <row r="22039" spans="1:9">
      <c r="A22039" s="915"/>
      <c r="B22039" s="915"/>
      <c r="C22039" s="915"/>
      <c r="D22039" s="916"/>
      <c r="E22039" s="916"/>
      <c r="F22039" s="916"/>
      <c r="G22039" s="915"/>
      <c r="H22039" s="915"/>
      <c r="I22039" s="915"/>
    </row>
    <row r="22040" spans="1:9">
      <c r="A22040" s="915"/>
      <c r="B22040" s="915"/>
      <c r="C22040" s="915"/>
      <c r="D22040" s="916"/>
      <c r="E22040" s="916"/>
      <c r="F22040" s="916"/>
      <c r="G22040" s="915"/>
      <c r="H22040" s="915"/>
      <c r="I22040" s="915"/>
    </row>
    <row r="22041" spans="1:9">
      <c r="A22041" s="915"/>
      <c r="B22041" s="915"/>
      <c r="C22041" s="915"/>
      <c r="D22041" s="916"/>
      <c r="E22041" s="916"/>
      <c r="F22041" s="916"/>
      <c r="G22041" s="915"/>
      <c r="H22041" s="915"/>
      <c r="I22041" s="915"/>
    </row>
    <row r="22042" spans="1:9">
      <c r="A22042" s="915"/>
      <c r="B22042" s="915"/>
      <c r="C22042" s="915"/>
      <c r="D22042" s="916"/>
      <c r="E22042" s="916"/>
      <c r="F22042" s="916"/>
      <c r="G22042" s="915"/>
      <c r="H22042" s="915"/>
      <c r="I22042" s="915"/>
    </row>
    <row r="22043" spans="1:9">
      <c r="A22043" s="915"/>
      <c r="B22043" s="915"/>
      <c r="C22043" s="915"/>
      <c r="D22043" s="916"/>
      <c r="E22043" s="916"/>
      <c r="F22043" s="916"/>
      <c r="G22043" s="915"/>
      <c r="H22043" s="915"/>
      <c r="I22043" s="915"/>
    </row>
    <row r="22044" spans="1:9">
      <c r="A22044" s="915"/>
      <c r="B22044" s="915"/>
      <c r="C22044" s="915"/>
      <c r="D22044" s="916"/>
      <c r="E22044" s="916"/>
      <c r="F22044" s="916"/>
      <c r="G22044" s="915"/>
      <c r="H22044" s="915"/>
      <c r="I22044" s="915"/>
    </row>
    <row r="22045" spans="1:9">
      <c r="A22045" s="915"/>
      <c r="B22045" s="915"/>
      <c r="C22045" s="915"/>
      <c r="D22045" s="916"/>
      <c r="E22045" s="916"/>
      <c r="F22045" s="916"/>
      <c r="G22045" s="915"/>
      <c r="H22045" s="915"/>
      <c r="I22045" s="915"/>
    </row>
    <row r="22046" spans="1:9">
      <c r="A22046" s="915"/>
      <c r="B22046" s="915"/>
      <c r="C22046" s="915"/>
      <c r="D22046" s="916"/>
      <c r="E22046" s="916"/>
      <c r="F22046" s="916"/>
      <c r="G22046" s="915"/>
      <c r="H22046" s="915"/>
      <c r="I22046" s="915"/>
    </row>
    <row r="22047" spans="1:9">
      <c r="A22047" s="915"/>
      <c r="B22047" s="915"/>
      <c r="C22047" s="915"/>
      <c r="D22047" s="916"/>
      <c r="E22047" s="916"/>
      <c r="F22047" s="916"/>
      <c r="G22047" s="915"/>
      <c r="H22047" s="915"/>
      <c r="I22047" s="915"/>
    </row>
    <row r="22048" spans="1:9">
      <c r="A22048" s="915"/>
      <c r="B22048" s="915"/>
      <c r="C22048" s="915"/>
      <c r="D22048" s="916"/>
      <c r="E22048" s="916"/>
      <c r="F22048" s="916"/>
      <c r="G22048" s="915"/>
      <c r="H22048" s="915"/>
      <c r="I22048" s="915"/>
    </row>
    <row r="22049" spans="1:9">
      <c r="A22049" s="915"/>
      <c r="B22049" s="915"/>
      <c r="C22049" s="915"/>
      <c r="D22049" s="916"/>
      <c r="E22049" s="916"/>
      <c r="F22049" s="916"/>
      <c r="G22049" s="915"/>
      <c r="H22049" s="915"/>
      <c r="I22049" s="915"/>
    </row>
    <row r="22050" spans="1:9">
      <c r="A22050" s="915"/>
      <c r="B22050" s="915"/>
      <c r="C22050" s="915"/>
      <c r="D22050" s="916"/>
      <c r="E22050" s="916"/>
      <c r="F22050" s="916"/>
      <c r="G22050" s="915"/>
      <c r="H22050" s="915"/>
      <c r="I22050" s="915"/>
    </row>
    <row r="22051" spans="1:9">
      <c r="A22051" s="915"/>
      <c r="B22051" s="915"/>
      <c r="C22051" s="915"/>
      <c r="D22051" s="916"/>
      <c r="E22051" s="916"/>
      <c r="F22051" s="916"/>
      <c r="G22051" s="915"/>
      <c r="H22051" s="915"/>
      <c r="I22051" s="915"/>
    </row>
    <row r="22052" spans="1:9">
      <c r="A22052" s="915"/>
      <c r="B22052" s="915"/>
      <c r="C22052" s="915"/>
      <c r="D22052" s="916"/>
      <c r="E22052" s="916"/>
      <c r="F22052" s="916"/>
      <c r="G22052" s="915"/>
      <c r="H22052" s="915"/>
      <c r="I22052" s="915"/>
    </row>
    <row r="22053" spans="1:9">
      <c r="A22053" s="915"/>
      <c r="B22053" s="915"/>
      <c r="C22053" s="915"/>
      <c r="D22053" s="916"/>
      <c r="E22053" s="916"/>
      <c r="F22053" s="916"/>
      <c r="G22053" s="915"/>
      <c r="H22053" s="915"/>
      <c r="I22053" s="915"/>
    </row>
    <row r="22054" spans="1:9">
      <c r="A22054" s="915"/>
      <c r="B22054" s="915"/>
      <c r="C22054" s="915"/>
      <c r="D22054" s="916"/>
      <c r="E22054" s="916"/>
      <c r="F22054" s="916"/>
      <c r="G22054" s="915"/>
      <c r="H22054" s="915"/>
      <c r="I22054" s="915"/>
    </row>
    <row r="22055" spans="1:9">
      <c r="A22055" s="915"/>
      <c r="B22055" s="915"/>
      <c r="C22055" s="915"/>
      <c r="D22055" s="916"/>
      <c r="E22055" s="916"/>
      <c r="F22055" s="916"/>
      <c r="G22055" s="915"/>
      <c r="H22055" s="915"/>
      <c r="I22055" s="915"/>
    </row>
    <row r="22056" spans="1:9">
      <c r="A22056" s="915"/>
      <c r="B22056" s="915"/>
      <c r="C22056" s="915"/>
      <c r="D22056" s="916"/>
      <c r="E22056" s="916"/>
      <c r="F22056" s="916"/>
      <c r="G22056" s="915"/>
      <c r="H22056" s="915"/>
      <c r="I22056" s="915"/>
    </row>
    <row r="22057" spans="1:9">
      <c r="A22057" s="915"/>
      <c r="B22057" s="915"/>
      <c r="C22057" s="915"/>
      <c r="D22057" s="916"/>
      <c r="E22057" s="916"/>
      <c r="F22057" s="916"/>
      <c r="G22057" s="915"/>
      <c r="H22057" s="915"/>
      <c r="I22057" s="915"/>
    </row>
    <row r="22058" spans="1:9">
      <c r="A22058" s="915"/>
      <c r="B22058" s="915"/>
      <c r="C22058" s="915"/>
      <c r="D22058" s="916"/>
      <c r="E22058" s="916"/>
      <c r="F22058" s="916"/>
      <c r="G22058" s="915"/>
      <c r="H22058" s="915"/>
      <c r="I22058" s="915"/>
    </row>
    <row r="22059" spans="1:9">
      <c r="A22059" s="915"/>
      <c r="B22059" s="915"/>
      <c r="C22059" s="915"/>
      <c r="D22059" s="916"/>
      <c r="E22059" s="916"/>
      <c r="F22059" s="916"/>
      <c r="G22059" s="915"/>
      <c r="H22059" s="915"/>
      <c r="I22059" s="915"/>
    </row>
    <row r="22060" spans="1:9">
      <c r="A22060" s="915"/>
      <c r="B22060" s="915"/>
      <c r="C22060" s="915"/>
      <c r="D22060" s="916"/>
      <c r="E22060" s="916"/>
      <c r="F22060" s="916"/>
      <c r="G22060" s="915"/>
      <c r="H22060" s="915"/>
      <c r="I22060" s="915"/>
    </row>
    <row r="22061" spans="1:9">
      <c r="A22061" s="915"/>
      <c r="B22061" s="915"/>
      <c r="C22061" s="915"/>
      <c r="D22061" s="916"/>
      <c r="E22061" s="916"/>
      <c r="F22061" s="916"/>
      <c r="G22061" s="915"/>
      <c r="H22061" s="915"/>
      <c r="I22061" s="915"/>
    </row>
    <row r="22062" spans="1:9">
      <c r="A22062" s="915"/>
      <c r="B22062" s="915"/>
      <c r="C22062" s="915"/>
      <c r="D22062" s="916"/>
      <c r="E22062" s="916"/>
      <c r="F22062" s="916"/>
      <c r="G22062" s="915"/>
      <c r="H22062" s="915"/>
      <c r="I22062" s="915"/>
    </row>
    <row r="22063" spans="1:9">
      <c r="A22063" s="915"/>
      <c r="B22063" s="915"/>
      <c r="C22063" s="915"/>
      <c r="D22063" s="916"/>
      <c r="E22063" s="916"/>
      <c r="F22063" s="916"/>
      <c r="G22063" s="915"/>
      <c r="H22063" s="915"/>
      <c r="I22063" s="915"/>
    </row>
    <row r="22064" spans="1:9">
      <c r="A22064" s="915"/>
      <c r="B22064" s="915"/>
      <c r="C22064" s="915"/>
      <c r="D22064" s="916"/>
      <c r="E22064" s="916"/>
      <c r="F22064" s="916"/>
      <c r="G22064" s="915"/>
      <c r="H22064" s="915"/>
      <c r="I22064" s="915"/>
    </row>
    <row r="22065" spans="1:9">
      <c r="A22065" s="915"/>
      <c r="B22065" s="915"/>
      <c r="C22065" s="915"/>
      <c r="D22065" s="916"/>
      <c r="E22065" s="916"/>
      <c r="F22065" s="916"/>
      <c r="G22065" s="915"/>
      <c r="H22065" s="915"/>
      <c r="I22065" s="915"/>
    </row>
    <row r="22066" spans="1:9">
      <c r="A22066" s="915"/>
      <c r="B22066" s="915"/>
      <c r="C22066" s="915"/>
      <c r="D22066" s="916"/>
      <c r="E22066" s="916"/>
      <c r="F22066" s="916"/>
      <c r="G22066" s="915"/>
      <c r="H22066" s="915"/>
      <c r="I22066" s="915"/>
    </row>
    <row r="22067" spans="1:9">
      <c r="A22067" s="915"/>
      <c r="B22067" s="915"/>
      <c r="C22067" s="915"/>
      <c r="D22067" s="916"/>
      <c r="E22067" s="916"/>
      <c r="F22067" s="916"/>
      <c r="G22067" s="915"/>
      <c r="H22067" s="915"/>
      <c r="I22067" s="915"/>
    </row>
    <row r="22068" spans="1:9">
      <c r="A22068" s="915"/>
      <c r="B22068" s="915"/>
      <c r="C22068" s="915"/>
      <c r="D22068" s="916"/>
      <c r="E22068" s="916"/>
      <c r="F22068" s="916"/>
      <c r="G22068" s="915"/>
      <c r="H22068" s="915"/>
      <c r="I22068" s="915"/>
    </row>
    <row r="22069" spans="1:9">
      <c r="A22069" s="915"/>
      <c r="B22069" s="915"/>
      <c r="C22069" s="915"/>
      <c r="D22069" s="916"/>
      <c r="E22069" s="916"/>
      <c r="F22069" s="916"/>
      <c r="G22069" s="915"/>
      <c r="H22069" s="915"/>
      <c r="I22069" s="915"/>
    </row>
    <row r="22070" spans="1:9">
      <c r="A22070" s="915"/>
      <c r="B22070" s="915"/>
      <c r="C22070" s="915"/>
      <c r="D22070" s="916"/>
      <c r="E22070" s="916"/>
      <c r="F22070" s="916"/>
      <c r="G22070" s="915"/>
      <c r="H22070" s="915"/>
      <c r="I22070" s="915"/>
    </row>
    <row r="22071" spans="1:9">
      <c r="A22071" s="915"/>
      <c r="B22071" s="915"/>
      <c r="C22071" s="915"/>
      <c r="D22071" s="916"/>
      <c r="E22071" s="916"/>
      <c r="F22071" s="916"/>
      <c r="G22071" s="915"/>
      <c r="H22071" s="915"/>
      <c r="I22071" s="915"/>
    </row>
    <row r="22072" spans="1:9">
      <c r="A22072" s="915"/>
      <c r="B22072" s="915"/>
      <c r="C22072" s="915"/>
      <c r="D22072" s="916"/>
      <c r="E22072" s="916"/>
      <c r="F22072" s="916"/>
      <c r="G22072" s="915"/>
      <c r="H22072" s="915"/>
      <c r="I22072" s="915"/>
    </row>
    <row r="22073" spans="1:9">
      <c r="A22073" s="915"/>
      <c r="B22073" s="915"/>
      <c r="C22073" s="915"/>
      <c r="D22073" s="916"/>
      <c r="E22073" s="916"/>
      <c r="F22073" s="916"/>
      <c r="G22073" s="915"/>
      <c r="H22073" s="915"/>
      <c r="I22073" s="915"/>
    </row>
    <row r="22074" spans="1:9">
      <c r="A22074" s="915"/>
      <c r="B22074" s="915"/>
      <c r="C22074" s="915"/>
      <c r="D22074" s="916"/>
      <c r="E22074" s="916"/>
      <c r="F22074" s="916"/>
      <c r="G22074" s="915"/>
      <c r="H22074" s="915"/>
      <c r="I22074" s="915"/>
    </row>
    <row r="22075" spans="1:9">
      <c r="A22075" s="915"/>
      <c r="B22075" s="915"/>
      <c r="C22075" s="915"/>
      <c r="D22075" s="916"/>
      <c r="E22075" s="916"/>
      <c r="F22075" s="916"/>
      <c r="G22075" s="915"/>
      <c r="H22075" s="915"/>
      <c r="I22075" s="915"/>
    </row>
    <row r="22076" spans="1:9">
      <c r="A22076" s="915"/>
      <c r="B22076" s="915"/>
      <c r="C22076" s="915"/>
      <c r="D22076" s="916"/>
      <c r="E22076" s="916"/>
      <c r="F22076" s="916"/>
      <c r="G22076" s="915"/>
      <c r="H22076" s="915"/>
      <c r="I22076" s="915"/>
    </row>
    <row r="22077" spans="1:9">
      <c r="A22077" s="915"/>
      <c r="B22077" s="915"/>
      <c r="C22077" s="915"/>
      <c r="D22077" s="916"/>
      <c r="E22077" s="916"/>
      <c r="F22077" s="916"/>
      <c r="G22077" s="915"/>
      <c r="H22077" s="915"/>
      <c r="I22077" s="915"/>
    </row>
    <row r="22078" spans="1:9">
      <c r="A22078" s="915"/>
      <c r="B22078" s="915"/>
      <c r="C22078" s="915"/>
      <c r="D22078" s="916"/>
      <c r="E22078" s="916"/>
      <c r="F22078" s="916"/>
      <c r="G22078" s="915"/>
      <c r="H22078" s="915"/>
      <c r="I22078" s="915"/>
    </row>
    <row r="22079" spans="1:9">
      <c r="A22079" s="915"/>
      <c r="B22079" s="915"/>
      <c r="C22079" s="915"/>
      <c r="D22079" s="916"/>
      <c r="E22079" s="916"/>
      <c r="F22079" s="916"/>
      <c r="G22079" s="915"/>
      <c r="H22079" s="915"/>
      <c r="I22079" s="915"/>
    </row>
    <row r="22080" spans="1:9">
      <c r="A22080" s="915"/>
      <c r="B22080" s="915"/>
      <c r="C22080" s="915"/>
      <c r="D22080" s="916"/>
      <c r="E22080" s="916"/>
      <c r="F22080" s="916"/>
      <c r="G22080" s="915"/>
      <c r="H22080" s="915"/>
      <c r="I22080" s="915"/>
    </row>
    <row r="22081" spans="1:9">
      <c r="A22081" s="915"/>
      <c r="B22081" s="915"/>
      <c r="C22081" s="915"/>
      <c r="D22081" s="916"/>
      <c r="E22081" s="916"/>
      <c r="F22081" s="916"/>
      <c r="G22081" s="915"/>
      <c r="H22081" s="915"/>
      <c r="I22081" s="915"/>
    </row>
    <row r="22082" spans="1:9">
      <c r="A22082" s="915"/>
      <c r="B22082" s="915"/>
      <c r="C22082" s="915"/>
      <c r="D22082" s="916"/>
      <c r="E22082" s="916"/>
      <c r="F22082" s="916"/>
      <c r="G22082" s="915"/>
      <c r="H22082" s="915"/>
      <c r="I22082" s="915"/>
    </row>
    <row r="22083" spans="1:9">
      <c r="A22083" s="915"/>
      <c r="B22083" s="915"/>
      <c r="C22083" s="915"/>
      <c r="D22083" s="916"/>
      <c r="E22083" s="916"/>
      <c r="F22083" s="916"/>
      <c r="G22083" s="915"/>
      <c r="H22083" s="915"/>
      <c r="I22083" s="915"/>
    </row>
    <row r="22084" spans="1:9">
      <c r="A22084" s="915"/>
      <c r="B22084" s="915"/>
      <c r="C22084" s="915"/>
      <c r="D22084" s="916"/>
      <c r="E22084" s="916"/>
      <c r="F22084" s="916"/>
      <c r="G22084" s="915"/>
      <c r="H22084" s="915"/>
      <c r="I22084" s="915"/>
    </row>
    <row r="22085" spans="1:9">
      <c r="A22085" s="915"/>
      <c r="B22085" s="915"/>
      <c r="C22085" s="915"/>
      <c r="D22085" s="916"/>
      <c r="E22085" s="916"/>
      <c r="F22085" s="916"/>
      <c r="G22085" s="915"/>
      <c r="H22085" s="915"/>
      <c r="I22085" s="915"/>
    </row>
    <row r="22086" spans="1:9">
      <c r="A22086" s="915"/>
      <c r="B22086" s="915"/>
      <c r="C22086" s="915"/>
      <c r="D22086" s="916"/>
      <c r="E22086" s="916"/>
      <c r="F22086" s="916"/>
      <c r="G22086" s="915"/>
      <c r="H22086" s="915"/>
      <c r="I22086" s="915"/>
    </row>
    <row r="22087" spans="1:9">
      <c r="A22087" s="915"/>
      <c r="B22087" s="915"/>
      <c r="C22087" s="915"/>
      <c r="D22087" s="916"/>
      <c r="E22087" s="916"/>
      <c r="F22087" s="916"/>
      <c r="G22087" s="915"/>
      <c r="H22087" s="915"/>
      <c r="I22087" s="915"/>
    </row>
    <row r="22088" spans="1:9">
      <c r="A22088" s="915"/>
      <c r="B22088" s="915"/>
      <c r="C22088" s="915"/>
      <c r="D22088" s="916"/>
      <c r="E22088" s="916"/>
      <c r="F22088" s="916"/>
      <c r="G22088" s="915"/>
      <c r="H22088" s="915"/>
      <c r="I22088" s="915"/>
    </row>
    <row r="22089" spans="1:9">
      <c r="A22089" s="915"/>
      <c r="B22089" s="915"/>
      <c r="C22089" s="915"/>
      <c r="D22089" s="916"/>
      <c r="E22089" s="916"/>
      <c r="F22089" s="916"/>
      <c r="G22089" s="915"/>
      <c r="H22089" s="915"/>
      <c r="I22089" s="915"/>
    </row>
    <row r="22090" spans="1:9">
      <c r="A22090" s="915"/>
      <c r="B22090" s="915"/>
      <c r="C22090" s="915"/>
      <c r="D22090" s="916"/>
      <c r="E22090" s="916"/>
      <c r="F22090" s="916"/>
      <c r="G22090" s="915"/>
      <c r="H22090" s="915"/>
      <c r="I22090" s="915"/>
    </row>
    <row r="22091" spans="1:9">
      <c r="A22091" s="915"/>
      <c r="B22091" s="915"/>
      <c r="C22091" s="915"/>
      <c r="D22091" s="916"/>
      <c r="E22091" s="916"/>
      <c r="F22091" s="916"/>
      <c r="G22091" s="915"/>
      <c r="H22091" s="915"/>
      <c r="I22091" s="915"/>
    </row>
    <row r="22092" spans="1:9">
      <c r="A22092" s="915"/>
      <c r="B22092" s="915"/>
      <c r="C22092" s="915"/>
      <c r="D22092" s="916"/>
      <c r="E22092" s="916"/>
      <c r="F22092" s="916"/>
      <c r="G22092" s="915"/>
      <c r="H22092" s="915"/>
      <c r="I22092" s="915"/>
    </row>
    <row r="22093" spans="1:9">
      <c r="A22093" s="915"/>
      <c r="B22093" s="915"/>
      <c r="C22093" s="915"/>
      <c r="D22093" s="916"/>
      <c r="E22093" s="916"/>
      <c r="F22093" s="916"/>
      <c r="G22093" s="915"/>
      <c r="H22093" s="915"/>
      <c r="I22093" s="915"/>
    </row>
    <row r="22094" spans="1:9">
      <c r="A22094" s="915"/>
      <c r="B22094" s="915"/>
      <c r="C22094" s="915"/>
      <c r="D22094" s="916"/>
      <c r="E22094" s="916"/>
      <c r="F22094" s="916"/>
      <c r="G22094" s="915"/>
      <c r="H22094" s="915"/>
      <c r="I22094" s="915"/>
    </row>
    <row r="22095" spans="1:9">
      <c r="A22095" s="915"/>
      <c r="B22095" s="915"/>
      <c r="C22095" s="915"/>
      <c r="D22095" s="916"/>
      <c r="E22095" s="916"/>
      <c r="F22095" s="916"/>
      <c r="G22095" s="915"/>
      <c r="H22095" s="915"/>
      <c r="I22095" s="915"/>
    </row>
    <row r="22096" spans="1:9">
      <c r="A22096" s="915"/>
      <c r="B22096" s="915"/>
      <c r="C22096" s="915"/>
      <c r="D22096" s="916"/>
      <c r="E22096" s="916"/>
      <c r="F22096" s="916"/>
      <c r="G22096" s="915"/>
      <c r="H22096" s="915"/>
      <c r="I22096" s="915"/>
    </row>
    <row r="22097" spans="1:9">
      <c r="A22097" s="915"/>
      <c r="B22097" s="915"/>
      <c r="C22097" s="915"/>
      <c r="D22097" s="916"/>
      <c r="E22097" s="916"/>
      <c r="F22097" s="916"/>
      <c r="G22097" s="915"/>
      <c r="H22097" s="915"/>
      <c r="I22097" s="915"/>
    </row>
    <row r="22098" spans="1:9">
      <c r="A22098" s="915"/>
      <c r="B22098" s="915"/>
      <c r="C22098" s="915"/>
      <c r="D22098" s="916"/>
      <c r="E22098" s="916"/>
      <c r="F22098" s="916"/>
      <c r="G22098" s="915"/>
      <c r="H22098" s="915"/>
      <c r="I22098" s="915"/>
    </row>
    <row r="22099" spans="1:9">
      <c r="A22099" s="915"/>
      <c r="B22099" s="915"/>
      <c r="C22099" s="915"/>
      <c r="D22099" s="916"/>
      <c r="E22099" s="916"/>
      <c r="F22099" s="916"/>
      <c r="G22099" s="915"/>
      <c r="H22099" s="915"/>
      <c r="I22099" s="915"/>
    </row>
    <row r="22100" spans="1:9">
      <c r="A22100" s="915"/>
      <c r="B22100" s="915"/>
      <c r="C22100" s="915"/>
      <c r="D22100" s="916"/>
      <c r="E22100" s="916"/>
      <c r="F22100" s="916"/>
      <c r="G22100" s="915"/>
      <c r="H22100" s="915"/>
      <c r="I22100" s="915"/>
    </row>
    <row r="22101" spans="1:9">
      <c r="A22101" s="915"/>
      <c r="B22101" s="915"/>
      <c r="C22101" s="915"/>
      <c r="D22101" s="916"/>
      <c r="E22101" s="916"/>
      <c r="F22101" s="916"/>
      <c r="G22101" s="915"/>
      <c r="H22101" s="915"/>
      <c r="I22101" s="915"/>
    </row>
    <row r="22102" spans="1:9">
      <c r="A22102" s="915"/>
      <c r="B22102" s="915"/>
      <c r="C22102" s="915"/>
      <c r="D22102" s="916"/>
      <c r="E22102" s="916"/>
      <c r="F22102" s="916"/>
      <c r="G22102" s="915"/>
      <c r="H22102" s="915"/>
      <c r="I22102" s="915"/>
    </row>
    <row r="22103" spans="1:9">
      <c r="A22103" s="915"/>
      <c r="B22103" s="915"/>
      <c r="C22103" s="915"/>
      <c r="D22103" s="916"/>
      <c r="E22103" s="916"/>
      <c r="F22103" s="916"/>
      <c r="G22103" s="915"/>
      <c r="H22103" s="915"/>
      <c r="I22103" s="915"/>
    </row>
    <row r="22104" spans="1:9">
      <c r="A22104" s="915"/>
      <c r="B22104" s="915"/>
      <c r="C22104" s="915"/>
      <c r="D22104" s="916"/>
      <c r="E22104" s="916"/>
      <c r="F22104" s="916"/>
      <c r="G22104" s="915"/>
      <c r="H22104" s="915"/>
      <c r="I22104" s="915"/>
    </row>
    <row r="22105" spans="1:9">
      <c r="A22105" s="915"/>
      <c r="B22105" s="915"/>
      <c r="C22105" s="915"/>
      <c r="D22105" s="916"/>
      <c r="E22105" s="916"/>
      <c r="F22105" s="916"/>
      <c r="G22105" s="915"/>
      <c r="H22105" s="915"/>
      <c r="I22105" s="915"/>
    </row>
    <row r="22106" spans="1:9">
      <c r="A22106" s="915"/>
      <c r="B22106" s="915"/>
      <c r="C22106" s="915"/>
      <c r="D22106" s="916"/>
      <c r="E22106" s="916"/>
      <c r="F22106" s="916"/>
      <c r="G22106" s="915"/>
      <c r="H22106" s="915"/>
      <c r="I22106" s="915"/>
    </row>
    <row r="22107" spans="1:9">
      <c r="A22107" s="915"/>
      <c r="B22107" s="915"/>
      <c r="C22107" s="915"/>
      <c r="D22107" s="916"/>
      <c r="E22107" s="916"/>
      <c r="F22107" s="916"/>
      <c r="G22107" s="915"/>
      <c r="H22107" s="915"/>
      <c r="I22107" s="915"/>
    </row>
    <row r="22108" spans="1:9">
      <c r="A22108" s="915"/>
      <c r="B22108" s="915"/>
      <c r="C22108" s="915"/>
      <c r="D22108" s="916"/>
      <c r="E22108" s="916"/>
      <c r="F22108" s="916"/>
      <c r="G22108" s="915"/>
      <c r="H22108" s="915"/>
      <c r="I22108" s="915"/>
    </row>
    <row r="22109" spans="1:9">
      <c r="A22109" s="915"/>
      <c r="B22109" s="915"/>
      <c r="C22109" s="915"/>
      <c r="D22109" s="916"/>
      <c r="E22109" s="916"/>
      <c r="F22109" s="916"/>
      <c r="G22109" s="915"/>
      <c r="H22109" s="915"/>
      <c r="I22109" s="915"/>
    </row>
    <row r="22110" spans="1:9">
      <c r="A22110" s="915"/>
      <c r="B22110" s="915"/>
      <c r="C22110" s="915"/>
      <c r="D22110" s="916"/>
      <c r="E22110" s="916"/>
      <c r="F22110" s="916"/>
      <c r="G22110" s="915"/>
      <c r="H22110" s="915"/>
      <c r="I22110" s="915"/>
    </row>
    <row r="22111" spans="1:9">
      <c r="A22111" s="915"/>
      <c r="B22111" s="915"/>
      <c r="C22111" s="915"/>
      <c r="D22111" s="916"/>
      <c r="E22111" s="916"/>
      <c r="F22111" s="916"/>
      <c r="G22111" s="915"/>
      <c r="H22111" s="915"/>
      <c r="I22111" s="915"/>
    </row>
    <row r="22112" spans="1:9">
      <c r="A22112" s="915"/>
      <c r="B22112" s="915"/>
      <c r="C22112" s="915"/>
      <c r="D22112" s="916"/>
      <c r="E22112" s="916"/>
      <c r="F22112" s="916"/>
      <c r="G22112" s="915"/>
      <c r="H22112" s="915"/>
      <c r="I22112" s="915"/>
    </row>
    <row r="22113" spans="1:9">
      <c r="A22113" s="915"/>
      <c r="B22113" s="915"/>
      <c r="C22113" s="915"/>
      <c r="D22113" s="916"/>
      <c r="E22113" s="916"/>
      <c r="F22113" s="916"/>
      <c r="G22113" s="915"/>
      <c r="H22113" s="915"/>
      <c r="I22113" s="915"/>
    </row>
    <row r="22114" spans="1:9">
      <c r="A22114" s="915"/>
      <c r="B22114" s="915"/>
      <c r="C22114" s="915"/>
      <c r="D22114" s="916"/>
      <c r="E22114" s="916"/>
      <c r="F22114" s="916"/>
      <c r="G22114" s="915"/>
      <c r="H22114" s="915"/>
      <c r="I22114" s="915"/>
    </row>
    <row r="22115" spans="1:9">
      <c r="A22115" s="915"/>
      <c r="B22115" s="915"/>
      <c r="C22115" s="915"/>
      <c r="D22115" s="916"/>
      <c r="E22115" s="916"/>
      <c r="F22115" s="916"/>
      <c r="G22115" s="915"/>
      <c r="H22115" s="915"/>
      <c r="I22115" s="915"/>
    </row>
    <row r="22116" spans="1:9">
      <c r="A22116" s="915"/>
      <c r="B22116" s="915"/>
      <c r="C22116" s="915"/>
      <c r="D22116" s="916"/>
      <c r="E22116" s="916"/>
      <c r="F22116" s="916"/>
      <c r="G22116" s="915"/>
      <c r="H22116" s="915"/>
      <c r="I22116" s="915"/>
    </row>
    <row r="22117" spans="1:9">
      <c r="A22117" s="915"/>
      <c r="B22117" s="915"/>
      <c r="C22117" s="915"/>
      <c r="D22117" s="916"/>
      <c r="E22117" s="916"/>
      <c r="F22117" s="916"/>
      <c r="G22117" s="915"/>
      <c r="H22117" s="915"/>
      <c r="I22117" s="915"/>
    </row>
    <row r="22118" spans="1:9">
      <c r="A22118" s="915"/>
      <c r="B22118" s="915"/>
      <c r="C22118" s="915"/>
      <c r="D22118" s="916"/>
      <c r="E22118" s="916"/>
      <c r="F22118" s="916"/>
      <c r="G22118" s="915"/>
      <c r="H22118" s="915"/>
      <c r="I22118" s="915"/>
    </row>
    <row r="22119" spans="1:9">
      <c r="A22119" s="915"/>
      <c r="B22119" s="915"/>
      <c r="C22119" s="915"/>
      <c r="D22119" s="916"/>
      <c r="E22119" s="916"/>
      <c r="F22119" s="916"/>
      <c r="G22119" s="915"/>
      <c r="H22119" s="915"/>
      <c r="I22119" s="915"/>
    </row>
    <row r="22120" spans="1:9">
      <c r="A22120" s="915"/>
      <c r="B22120" s="915"/>
      <c r="C22120" s="915"/>
      <c r="D22120" s="916"/>
      <c r="E22120" s="916"/>
      <c r="F22120" s="916"/>
      <c r="G22120" s="915"/>
      <c r="H22120" s="915"/>
      <c r="I22120" s="915"/>
    </row>
    <row r="22121" spans="1:9">
      <c r="A22121" s="915"/>
      <c r="B22121" s="915"/>
      <c r="C22121" s="915"/>
      <c r="D22121" s="916"/>
      <c r="E22121" s="916"/>
      <c r="F22121" s="916"/>
      <c r="G22121" s="915"/>
      <c r="H22121" s="915"/>
      <c r="I22121" s="915"/>
    </row>
    <row r="22122" spans="1:9">
      <c r="A22122" s="915"/>
      <c r="B22122" s="915"/>
      <c r="C22122" s="915"/>
      <c r="D22122" s="916"/>
      <c r="E22122" s="916"/>
      <c r="F22122" s="916"/>
      <c r="G22122" s="915"/>
      <c r="H22122" s="915"/>
      <c r="I22122" s="915"/>
    </row>
    <row r="22123" spans="1:9">
      <c r="A22123" s="915"/>
      <c r="B22123" s="915"/>
      <c r="C22123" s="915"/>
      <c r="D22123" s="916"/>
      <c r="E22123" s="916"/>
      <c r="F22123" s="916"/>
      <c r="G22123" s="915"/>
      <c r="H22123" s="915"/>
      <c r="I22123" s="915"/>
    </row>
    <row r="22124" spans="1:9">
      <c r="A22124" s="915"/>
      <c r="B22124" s="915"/>
      <c r="C22124" s="915"/>
      <c r="D22124" s="916"/>
      <c r="E22124" s="916"/>
      <c r="F22124" s="916"/>
      <c r="G22124" s="915"/>
      <c r="H22124" s="915"/>
      <c r="I22124" s="915"/>
    </row>
    <row r="22125" spans="1:9">
      <c r="A22125" s="915"/>
      <c r="B22125" s="915"/>
      <c r="C22125" s="915"/>
      <c r="D22125" s="916"/>
      <c r="E22125" s="916"/>
      <c r="F22125" s="916"/>
      <c r="G22125" s="915"/>
      <c r="H22125" s="915"/>
      <c r="I22125" s="915"/>
    </row>
    <row r="22126" spans="1:9">
      <c r="A22126" s="915"/>
      <c r="B22126" s="915"/>
      <c r="C22126" s="915"/>
      <c r="D22126" s="916"/>
      <c r="E22126" s="916"/>
      <c r="F22126" s="916"/>
      <c r="G22126" s="915"/>
      <c r="H22126" s="915"/>
      <c r="I22126" s="915"/>
    </row>
    <row r="22127" spans="1:9">
      <c r="A22127" s="915"/>
      <c r="B22127" s="915"/>
      <c r="C22127" s="915"/>
      <c r="D22127" s="916"/>
      <c r="E22127" s="916"/>
      <c r="F22127" s="916"/>
      <c r="G22127" s="915"/>
      <c r="H22127" s="915"/>
      <c r="I22127" s="915"/>
    </row>
    <row r="22128" spans="1:9">
      <c r="A22128" s="915"/>
      <c r="B22128" s="915"/>
      <c r="C22128" s="915"/>
      <c r="D22128" s="916"/>
      <c r="E22128" s="916"/>
      <c r="F22128" s="916"/>
      <c r="G22128" s="915"/>
      <c r="H22128" s="915"/>
      <c r="I22128" s="915"/>
    </row>
    <row r="22129" spans="1:9">
      <c r="A22129" s="915"/>
      <c r="B22129" s="915"/>
      <c r="C22129" s="915"/>
      <c r="D22129" s="916"/>
      <c r="E22129" s="916"/>
      <c r="F22129" s="916"/>
      <c r="G22129" s="915"/>
      <c r="H22129" s="915"/>
      <c r="I22129" s="915"/>
    </row>
    <row r="22130" spans="1:9">
      <c r="A22130" s="915"/>
      <c r="B22130" s="915"/>
      <c r="C22130" s="915"/>
      <c r="D22130" s="916"/>
      <c r="E22130" s="916"/>
      <c r="F22130" s="916"/>
      <c r="G22130" s="915"/>
      <c r="H22130" s="915"/>
      <c r="I22130" s="915"/>
    </row>
    <row r="22131" spans="1:9">
      <c r="A22131" s="915"/>
      <c r="B22131" s="915"/>
      <c r="C22131" s="915"/>
      <c r="D22131" s="916"/>
      <c r="E22131" s="916"/>
      <c r="F22131" s="916"/>
      <c r="G22131" s="915"/>
      <c r="H22131" s="915"/>
      <c r="I22131" s="915"/>
    </row>
    <row r="22132" spans="1:9">
      <c r="A22132" s="915"/>
      <c r="B22132" s="915"/>
      <c r="C22132" s="915"/>
      <c r="D22132" s="916"/>
      <c r="E22132" s="916"/>
      <c r="F22132" s="916"/>
      <c r="G22132" s="915"/>
      <c r="H22132" s="915"/>
      <c r="I22132" s="915"/>
    </row>
    <row r="22133" spans="1:9">
      <c r="A22133" s="915"/>
      <c r="B22133" s="915"/>
      <c r="C22133" s="915"/>
      <c r="D22133" s="916"/>
      <c r="E22133" s="916"/>
      <c r="F22133" s="916"/>
      <c r="G22133" s="915"/>
      <c r="H22133" s="915"/>
      <c r="I22133" s="915"/>
    </row>
    <row r="22134" spans="1:9">
      <c r="A22134" s="915"/>
      <c r="B22134" s="915"/>
      <c r="C22134" s="915"/>
      <c r="D22134" s="916"/>
      <c r="E22134" s="916"/>
      <c r="F22134" s="916"/>
      <c r="G22134" s="915"/>
      <c r="H22134" s="915"/>
      <c r="I22134" s="915"/>
    </row>
    <row r="22135" spans="1:9">
      <c r="A22135" s="915"/>
      <c r="B22135" s="915"/>
      <c r="C22135" s="915"/>
      <c r="D22135" s="916"/>
      <c r="E22135" s="916"/>
      <c r="F22135" s="916"/>
      <c r="G22135" s="915"/>
      <c r="H22135" s="915"/>
      <c r="I22135" s="915"/>
    </row>
    <row r="22136" spans="1:9">
      <c r="A22136" s="915"/>
      <c r="B22136" s="915"/>
      <c r="C22136" s="915"/>
      <c r="D22136" s="916"/>
      <c r="E22136" s="916"/>
      <c r="F22136" s="916"/>
      <c r="G22136" s="915"/>
      <c r="H22136" s="915"/>
      <c r="I22136" s="915"/>
    </row>
    <row r="22137" spans="1:9">
      <c r="A22137" s="915"/>
      <c r="B22137" s="915"/>
      <c r="C22137" s="915"/>
      <c r="D22137" s="916"/>
      <c r="E22137" s="916"/>
      <c r="F22137" s="916"/>
      <c r="G22137" s="915"/>
      <c r="H22137" s="915"/>
      <c r="I22137" s="915"/>
    </row>
    <row r="22138" spans="1:9">
      <c r="A22138" s="915"/>
      <c r="B22138" s="915"/>
      <c r="C22138" s="915"/>
      <c r="D22138" s="916"/>
      <c r="E22138" s="916"/>
      <c r="F22138" s="916"/>
      <c r="G22138" s="915"/>
      <c r="H22138" s="915"/>
      <c r="I22138" s="915"/>
    </row>
    <row r="22139" spans="1:9">
      <c r="A22139" s="915"/>
      <c r="B22139" s="915"/>
      <c r="C22139" s="915"/>
      <c r="D22139" s="916"/>
      <c r="E22139" s="916"/>
      <c r="F22139" s="916"/>
      <c r="G22139" s="915"/>
      <c r="H22139" s="915"/>
      <c r="I22139" s="915"/>
    </row>
    <row r="22140" spans="1:9">
      <c r="A22140" s="915"/>
      <c r="B22140" s="915"/>
      <c r="C22140" s="915"/>
      <c r="D22140" s="916"/>
      <c r="E22140" s="916"/>
      <c r="F22140" s="916"/>
      <c r="G22140" s="915"/>
      <c r="H22140" s="915"/>
      <c r="I22140" s="915"/>
    </row>
    <row r="22141" spans="1:9">
      <c r="A22141" s="915"/>
      <c r="B22141" s="915"/>
      <c r="C22141" s="915"/>
      <c r="D22141" s="916"/>
      <c r="E22141" s="916"/>
      <c r="F22141" s="916"/>
      <c r="G22141" s="915"/>
      <c r="H22141" s="915"/>
      <c r="I22141" s="915"/>
    </row>
    <row r="22142" spans="1:9">
      <c r="A22142" s="915"/>
      <c r="B22142" s="915"/>
      <c r="C22142" s="915"/>
      <c r="D22142" s="916"/>
      <c r="E22142" s="916"/>
      <c r="F22142" s="916"/>
      <c r="G22142" s="915"/>
      <c r="H22142" s="915"/>
      <c r="I22142" s="915"/>
    </row>
    <row r="22143" spans="1:9">
      <c r="A22143" s="915"/>
      <c r="B22143" s="915"/>
      <c r="C22143" s="915"/>
      <c r="D22143" s="916"/>
      <c r="E22143" s="916"/>
      <c r="F22143" s="916"/>
      <c r="G22143" s="915"/>
      <c r="H22143" s="915"/>
      <c r="I22143" s="915"/>
    </row>
    <row r="22144" spans="1:9">
      <c r="A22144" s="915"/>
      <c r="B22144" s="915"/>
      <c r="C22144" s="915"/>
      <c r="D22144" s="916"/>
      <c r="E22144" s="916"/>
      <c r="F22144" s="916"/>
      <c r="G22144" s="915"/>
      <c r="H22144" s="915"/>
      <c r="I22144" s="915"/>
    </row>
    <row r="22145" spans="1:9">
      <c r="A22145" s="915"/>
      <c r="B22145" s="915"/>
      <c r="C22145" s="915"/>
      <c r="D22145" s="916"/>
      <c r="E22145" s="916"/>
      <c r="F22145" s="916"/>
      <c r="G22145" s="915"/>
      <c r="H22145" s="915"/>
      <c r="I22145" s="915"/>
    </row>
    <row r="22146" spans="1:9">
      <c r="A22146" s="915"/>
      <c r="B22146" s="915"/>
      <c r="C22146" s="915"/>
      <c r="D22146" s="916"/>
      <c r="E22146" s="916"/>
      <c r="F22146" s="916"/>
      <c r="G22146" s="915"/>
      <c r="H22146" s="915"/>
      <c r="I22146" s="915"/>
    </row>
    <row r="22147" spans="1:9">
      <c r="A22147" s="915"/>
      <c r="B22147" s="915"/>
      <c r="C22147" s="915"/>
      <c r="D22147" s="916"/>
      <c r="E22147" s="916"/>
      <c r="F22147" s="916"/>
      <c r="G22147" s="915"/>
      <c r="H22147" s="915"/>
      <c r="I22147" s="915"/>
    </row>
    <row r="22148" spans="1:9">
      <c r="A22148" s="915"/>
      <c r="B22148" s="915"/>
      <c r="C22148" s="915"/>
      <c r="D22148" s="916"/>
      <c r="E22148" s="916"/>
      <c r="F22148" s="916"/>
      <c r="G22148" s="915"/>
      <c r="H22148" s="915"/>
      <c r="I22148" s="915"/>
    </row>
    <row r="22149" spans="1:9">
      <c r="A22149" s="915"/>
      <c r="B22149" s="915"/>
      <c r="C22149" s="915"/>
      <c r="D22149" s="916"/>
      <c r="E22149" s="916"/>
      <c r="F22149" s="916"/>
      <c r="G22149" s="915"/>
      <c r="H22149" s="915"/>
      <c r="I22149" s="915"/>
    </row>
    <row r="22150" spans="1:9">
      <c r="A22150" s="915"/>
      <c r="B22150" s="915"/>
      <c r="C22150" s="915"/>
      <c r="D22150" s="916"/>
      <c r="E22150" s="916"/>
      <c r="F22150" s="916"/>
      <c r="G22150" s="915"/>
      <c r="H22150" s="915"/>
      <c r="I22150" s="915"/>
    </row>
    <row r="22151" spans="1:9">
      <c r="A22151" s="915"/>
      <c r="B22151" s="915"/>
      <c r="C22151" s="915"/>
      <c r="D22151" s="916"/>
      <c r="E22151" s="916"/>
      <c r="F22151" s="916"/>
      <c r="G22151" s="915"/>
      <c r="H22151" s="915"/>
      <c r="I22151" s="915"/>
    </row>
    <row r="22152" spans="1:9">
      <c r="A22152" s="915"/>
      <c r="B22152" s="915"/>
      <c r="C22152" s="915"/>
      <c r="D22152" s="916"/>
      <c r="E22152" s="916"/>
      <c r="F22152" s="916"/>
      <c r="G22152" s="915"/>
      <c r="H22152" s="915"/>
      <c r="I22152" s="915"/>
    </row>
    <row r="22153" spans="1:9">
      <c r="A22153" s="915"/>
      <c r="B22153" s="915"/>
      <c r="C22153" s="915"/>
      <c r="D22153" s="916"/>
      <c r="E22153" s="916"/>
      <c r="F22153" s="916"/>
      <c r="G22153" s="915"/>
      <c r="H22153" s="915"/>
      <c r="I22153" s="915"/>
    </row>
    <row r="22154" spans="1:9">
      <c r="A22154" s="915"/>
      <c r="B22154" s="915"/>
      <c r="C22154" s="915"/>
      <c r="D22154" s="916"/>
      <c r="E22154" s="916"/>
      <c r="F22154" s="916"/>
      <c r="G22154" s="915"/>
      <c r="H22154" s="915"/>
      <c r="I22154" s="915"/>
    </row>
    <row r="22155" spans="1:9">
      <c r="A22155" s="915"/>
      <c r="B22155" s="915"/>
      <c r="C22155" s="915"/>
      <c r="D22155" s="916"/>
      <c r="E22155" s="916"/>
      <c r="F22155" s="916"/>
      <c r="G22155" s="915"/>
      <c r="H22155" s="915"/>
      <c r="I22155" s="915"/>
    </row>
    <row r="22156" spans="1:9">
      <c r="A22156" s="915"/>
      <c r="B22156" s="915"/>
      <c r="C22156" s="915"/>
      <c r="D22156" s="916"/>
      <c r="E22156" s="916"/>
      <c r="F22156" s="916"/>
      <c r="G22156" s="915"/>
      <c r="H22156" s="915"/>
      <c r="I22156" s="915"/>
    </row>
    <row r="22157" spans="1:9">
      <c r="A22157" s="915"/>
      <c r="B22157" s="915"/>
      <c r="C22157" s="915"/>
      <c r="D22157" s="916"/>
      <c r="E22157" s="916"/>
      <c r="F22157" s="916"/>
      <c r="G22157" s="915"/>
      <c r="H22157" s="915"/>
      <c r="I22157" s="915"/>
    </row>
    <row r="22158" spans="1:9">
      <c r="A22158" s="915"/>
      <c r="B22158" s="915"/>
      <c r="C22158" s="915"/>
      <c r="D22158" s="916"/>
      <c r="E22158" s="916"/>
      <c r="F22158" s="916"/>
      <c r="G22158" s="915"/>
      <c r="H22158" s="915"/>
      <c r="I22158" s="915"/>
    </row>
    <row r="22159" spans="1:9">
      <c r="A22159" s="915"/>
      <c r="B22159" s="915"/>
      <c r="C22159" s="915"/>
      <c r="D22159" s="916"/>
      <c r="E22159" s="916"/>
      <c r="F22159" s="916"/>
      <c r="G22159" s="915"/>
      <c r="H22159" s="915"/>
      <c r="I22159" s="915"/>
    </row>
    <row r="22160" spans="1:9">
      <c r="A22160" s="915"/>
      <c r="B22160" s="915"/>
      <c r="C22160" s="915"/>
      <c r="D22160" s="916"/>
      <c r="E22160" s="916"/>
      <c r="F22160" s="916"/>
      <c r="G22160" s="915"/>
      <c r="H22160" s="915"/>
      <c r="I22160" s="915"/>
    </row>
    <row r="22161" spans="1:9">
      <c r="A22161" s="915"/>
      <c r="B22161" s="915"/>
      <c r="C22161" s="915"/>
      <c r="D22161" s="916"/>
      <c r="E22161" s="916"/>
      <c r="F22161" s="916"/>
      <c r="G22161" s="915"/>
      <c r="H22161" s="915"/>
      <c r="I22161" s="915"/>
    </row>
    <row r="22162" spans="1:9">
      <c r="A22162" s="915"/>
      <c r="B22162" s="915"/>
      <c r="C22162" s="915"/>
      <c r="D22162" s="916"/>
      <c r="E22162" s="916"/>
      <c r="F22162" s="916"/>
      <c r="G22162" s="915"/>
      <c r="H22162" s="915"/>
      <c r="I22162" s="915"/>
    </row>
    <row r="22163" spans="1:9">
      <c r="A22163" s="915"/>
      <c r="B22163" s="915"/>
      <c r="C22163" s="915"/>
      <c r="D22163" s="916"/>
      <c r="E22163" s="916"/>
      <c r="F22163" s="916"/>
      <c r="G22163" s="915"/>
      <c r="H22163" s="915"/>
      <c r="I22163" s="915"/>
    </row>
    <row r="22164" spans="1:9">
      <c r="A22164" s="915"/>
      <c r="B22164" s="915"/>
      <c r="C22164" s="915"/>
      <c r="D22164" s="916"/>
      <c r="E22164" s="916"/>
      <c r="F22164" s="916"/>
      <c r="G22164" s="915"/>
      <c r="H22164" s="915"/>
      <c r="I22164" s="915"/>
    </row>
    <row r="22165" spans="1:9">
      <c r="A22165" s="915"/>
      <c r="B22165" s="915"/>
      <c r="C22165" s="915"/>
      <c r="D22165" s="916"/>
      <c r="E22165" s="916"/>
      <c r="F22165" s="916"/>
      <c r="G22165" s="915"/>
      <c r="H22165" s="915"/>
      <c r="I22165" s="915"/>
    </row>
    <row r="22166" spans="1:9">
      <c r="A22166" s="915"/>
      <c r="B22166" s="915"/>
      <c r="C22166" s="915"/>
      <c r="D22166" s="916"/>
      <c r="E22166" s="916"/>
      <c r="F22166" s="916"/>
      <c r="G22166" s="915"/>
      <c r="H22166" s="915"/>
      <c r="I22166" s="915"/>
    </row>
    <row r="22167" spans="1:9">
      <c r="A22167" s="915"/>
      <c r="B22167" s="915"/>
      <c r="C22167" s="915"/>
      <c r="D22167" s="916"/>
      <c r="E22167" s="916"/>
      <c r="F22167" s="916"/>
      <c r="G22167" s="915"/>
      <c r="H22167" s="915"/>
      <c r="I22167" s="915"/>
    </row>
    <row r="22168" spans="1:9">
      <c r="A22168" s="915"/>
      <c r="B22168" s="915"/>
      <c r="C22168" s="915"/>
      <c r="D22168" s="916"/>
      <c r="E22168" s="916"/>
      <c r="F22168" s="916"/>
      <c r="G22168" s="915"/>
      <c r="H22168" s="915"/>
      <c r="I22168" s="915"/>
    </row>
    <row r="22169" spans="1:9">
      <c r="A22169" s="915"/>
      <c r="B22169" s="915"/>
      <c r="C22169" s="915"/>
      <c r="D22169" s="916"/>
      <c r="E22169" s="916"/>
      <c r="F22169" s="916"/>
      <c r="G22169" s="915"/>
      <c r="H22169" s="915"/>
      <c r="I22169" s="915"/>
    </row>
    <row r="22170" spans="1:9">
      <c r="A22170" s="915"/>
      <c r="B22170" s="915"/>
      <c r="C22170" s="915"/>
      <c r="D22170" s="916"/>
      <c r="E22170" s="916"/>
      <c r="F22170" s="916"/>
      <c r="G22170" s="915"/>
      <c r="H22170" s="915"/>
      <c r="I22170" s="915"/>
    </row>
    <row r="22171" spans="1:9">
      <c r="A22171" s="915"/>
      <c r="B22171" s="915"/>
      <c r="C22171" s="915"/>
      <c r="D22171" s="916"/>
      <c r="E22171" s="916"/>
      <c r="F22171" s="916"/>
      <c r="G22171" s="915"/>
      <c r="H22171" s="915"/>
      <c r="I22171" s="915"/>
    </row>
    <row r="22172" spans="1:9">
      <c r="A22172" s="915"/>
      <c r="B22172" s="915"/>
      <c r="C22172" s="915"/>
      <c r="D22172" s="916"/>
      <c r="E22172" s="916"/>
      <c r="F22172" s="916"/>
      <c r="G22172" s="915"/>
      <c r="H22172" s="915"/>
      <c r="I22172" s="915"/>
    </row>
    <row r="22173" spans="1:9">
      <c r="A22173" s="915"/>
      <c r="B22173" s="915"/>
      <c r="C22173" s="915"/>
      <c r="D22173" s="916"/>
      <c r="E22173" s="916"/>
      <c r="F22173" s="916"/>
      <c r="G22173" s="915"/>
      <c r="H22173" s="915"/>
      <c r="I22173" s="915"/>
    </row>
    <row r="22174" spans="1:9">
      <c r="A22174" s="915"/>
      <c r="B22174" s="915"/>
      <c r="C22174" s="915"/>
      <c r="D22174" s="916"/>
      <c r="E22174" s="916"/>
      <c r="F22174" s="916"/>
      <c r="G22174" s="915"/>
      <c r="H22174" s="915"/>
      <c r="I22174" s="915"/>
    </row>
    <row r="22175" spans="1:9">
      <c r="A22175" s="915"/>
      <c r="B22175" s="915"/>
      <c r="C22175" s="915"/>
      <c r="D22175" s="916"/>
      <c r="E22175" s="916"/>
      <c r="F22175" s="916"/>
      <c r="G22175" s="915"/>
      <c r="H22175" s="915"/>
      <c r="I22175" s="915"/>
    </row>
    <row r="22176" spans="1:9">
      <c r="A22176" s="915"/>
      <c r="B22176" s="915"/>
      <c r="C22176" s="915"/>
      <c r="D22176" s="916"/>
      <c r="E22176" s="916"/>
      <c r="F22176" s="916"/>
      <c r="G22176" s="915"/>
      <c r="H22176" s="915"/>
      <c r="I22176" s="915"/>
    </row>
    <row r="22177" spans="1:9">
      <c r="A22177" s="915"/>
      <c r="B22177" s="915"/>
      <c r="C22177" s="915"/>
      <c r="D22177" s="916"/>
      <c r="E22177" s="916"/>
      <c r="F22177" s="916"/>
      <c r="G22177" s="915"/>
      <c r="H22177" s="915"/>
      <c r="I22177" s="915"/>
    </row>
    <row r="22178" spans="1:9">
      <c r="A22178" s="915"/>
      <c r="B22178" s="915"/>
      <c r="C22178" s="915"/>
      <c r="D22178" s="916"/>
      <c r="E22178" s="916"/>
      <c r="F22178" s="916"/>
      <c r="G22178" s="915"/>
      <c r="H22178" s="915"/>
      <c r="I22178" s="915"/>
    </row>
    <row r="22179" spans="1:9">
      <c r="A22179" s="915"/>
      <c r="B22179" s="915"/>
      <c r="C22179" s="915"/>
      <c r="D22179" s="916"/>
      <c r="E22179" s="916"/>
      <c r="F22179" s="916"/>
      <c r="G22179" s="915"/>
      <c r="H22179" s="915"/>
      <c r="I22179" s="915"/>
    </row>
    <row r="22180" spans="1:9">
      <c r="A22180" s="915"/>
      <c r="B22180" s="915"/>
      <c r="C22180" s="915"/>
      <c r="D22180" s="916"/>
      <c r="E22180" s="916"/>
      <c r="F22180" s="916"/>
      <c r="G22180" s="915"/>
      <c r="H22180" s="915"/>
      <c r="I22180" s="915"/>
    </row>
    <row r="22181" spans="1:9">
      <c r="A22181" s="915"/>
      <c r="B22181" s="915"/>
      <c r="C22181" s="915"/>
      <c r="D22181" s="916"/>
      <c r="E22181" s="916"/>
      <c r="F22181" s="916"/>
      <c r="G22181" s="915"/>
      <c r="H22181" s="915"/>
      <c r="I22181" s="915"/>
    </row>
    <row r="22182" spans="1:9">
      <c r="A22182" s="915"/>
      <c r="B22182" s="915"/>
      <c r="C22182" s="915"/>
      <c r="D22182" s="916"/>
      <c r="E22182" s="916"/>
      <c r="F22182" s="916"/>
      <c r="G22182" s="915"/>
      <c r="H22182" s="915"/>
      <c r="I22182" s="915"/>
    </row>
    <row r="22183" spans="1:9">
      <c r="A22183" s="915"/>
      <c r="B22183" s="915"/>
      <c r="C22183" s="915"/>
      <c r="D22183" s="916"/>
      <c r="E22183" s="916"/>
      <c r="F22183" s="916"/>
      <c r="G22183" s="915"/>
      <c r="H22183" s="915"/>
      <c r="I22183" s="915"/>
    </row>
    <row r="22184" spans="1:9">
      <c r="A22184" s="915"/>
      <c r="B22184" s="915"/>
      <c r="C22184" s="915"/>
      <c r="D22184" s="916"/>
      <c r="E22184" s="916"/>
      <c r="F22184" s="916"/>
      <c r="G22184" s="915"/>
      <c r="H22184" s="915"/>
      <c r="I22184" s="915"/>
    </row>
    <row r="22185" spans="1:9">
      <c r="A22185" s="915"/>
      <c r="B22185" s="915"/>
      <c r="C22185" s="915"/>
      <c r="D22185" s="916"/>
      <c r="E22185" s="916"/>
      <c r="F22185" s="916"/>
      <c r="G22185" s="915"/>
      <c r="H22185" s="915"/>
      <c r="I22185" s="915"/>
    </row>
    <row r="22186" spans="1:9">
      <c r="A22186" s="915"/>
      <c r="B22186" s="915"/>
      <c r="C22186" s="915"/>
      <c r="D22186" s="916"/>
      <c r="E22186" s="916"/>
      <c r="F22186" s="916"/>
      <c r="G22186" s="915"/>
      <c r="H22186" s="915"/>
      <c r="I22186" s="915"/>
    </row>
    <row r="22187" spans="1:9">
      <c r="A22187" s="915"/>
      <c r="B22187" s="915"/>
      <c r="C22187" s="915"/>
      <c r="D22187" s="916"/>
      <c r="E22187" s="916"/>
      <c r="F22187" s="916"/>
      <c r="G22187" s="915"/>
      <c r="H22187" s="915"/>
      <c r="I22187" s="915"/>
    </row>
    <row r="22188" spans="1:9">
      <c r="A22188" s="915"/>
      <c r="B22188" s="915"/>
      <c r="C22188" s="915"/>
      <c r="D22188" s="916"/>
      <c r="E22188" s="916"/>
      <c r="F22188" s="916"/>
      <c r="G22188" s="915"/>
      <c r="H22188" s="915"/>
      <c r="I22188" s="915"/>
    </row>
    <row r="22189" spans="1:9">
      <c r="A22189" s="915"/>
      <c r="B22189" s="915"/>
      <c r="C22189" s="915"/>
      <c r="D22189" s="916"/>
      <c r="E22189" s="916"/>
      <c r="F22189" s="916"/>
      <c r="G22189" s="915"/>
      <c r="H22189" s="915"/>
      <c r="I22189" s="915"/>
    </row>
    <row r="22190" spans="1:9">
      <c r="A22190" s="915"/>
      <c r="B22190" s="915"/>
      <c r="C22190" s="915"/>
      <c r="D22190" s="916"/>
      <c r="E22190" s="916"/>
      <c r="F22190" s="916"/>
      <c r="G22190" s="915"/>
      <c r="H22190" s="915"/>
      <c r="I22190" s="915"/>
    </row>
    <row r="22191" spans="1:9">
      <c r="A22191" s="915"/>
      <c r="B22191" s="915"/>
      <c r="C22191" s="915"/>
      <c r="D22191" s="916"/>
      <c r="E22191" s="916"/>
      <c r="F22191" s="916"/>
      <c r="G22191" s="915"/>
      <c r="H22191" s="915"/>
      <c r="I22191" s="915"/>
    </row>
    <row r="22192" spans="1:9">
      <c r="A22192" s="915"/>
      <c r="B22192" s="915"/>
      <c r="C22192" s="915"/>
      <c r="D22192" s="916"/>
      <c r="E22192" s="916"/>
      <c r="F22192" s="916"/>
      <c r="G22192" s="915"/>
      <c r="H22192" s="915"/>
      <c r="I22192" s="915"/>
    </row>
    <row r="22193" spans="1:9">
      <c r="A22193" s="915"/>
      <c r="B22193" s="915"/>
      <c r="C22193" s="915"/>
      <c r="D22193" s="916"/>
      <c r="E22193" s="916"/>
      <c r="F22193" s="916"/>
      <c r="G22193" s="915"/>
      <c r="H22193" s="915"/>
      <c r="I22193" s="915"/>
    </row>
    <row r="22194" spans="1:9">
      <c r="A22194" s="915"/>
      <c r="B22194" s="915"/>
      <c r="C22194" s="915"/>
      <c r="D22194" s="916"/>
      <c r="E22194" s="916"/>
      <c r="F22194" s="916"/>
      <c r="G22194" s="915"/>
      <c r="H22194" s="915"/>
      <c r="I22194" s="915"/>
    </row>
    <row r="22195" spans="1:9">
      <c r="A22195" s="915"/>
      <c r="B22195" s="915"/>
      <c r="C22195" s="915"/>
      <c r="D22195" s="916"/>
      <c r="E22195" s="916"/>
      <c r="F22195" s="916"/>
      <c r="G22195" s="915"/>
      <c r="H22195" s="915"/>
      <c r="I22195" s="915"/>
    </row>
    <row r="22196" spans="1:9">
      <c r="A22196" s="915"/>
      <c r="B22196" s="915"/>
      <c r="C22196" s="915"/>
      <c r="D22196" s="916"/>
      <c r="E22196" s="916"/>
      <c r="F22196" s="916"/>
      <c r="G22196" s="915"/>
      <c r="H22196" s="915"/>
      <c r="I22196" s="915"/>
    </row>
    <row r="22197" spans="1:9">
      <c r="A22197" s="915"/>
      <c r="B22197" s="915"/>
      <c r="C22197" s="915"/>
      <c r="D22197" s="916"/>
      <c r="E22197" s="916"/>
      <c r="F22197" s="916"/>
      <c r="G22197" s="915"/>
      <c r="H22197" s="915"/>
      <c r="I22197" s="915"/>
    </row>
    <row r="22198" spans="1:9">
      <c r="A22198" s="915"/>
      <c r="B22198" s="915"/>
      <c r="C22198" s="915"/>
      <c r="D22198" s="916"/>
      <c r="E22198" s="916"/>
      <c r="F22198" s="916"/>
      <c r="G22198" s="915"/>
      <c r="H22198" s="915"/>
      <c r="I22198" s="915"/>
    </row>
    <row r="22199" spans="1:9">
      <c r="A22199" s="915"/>
      <c r="B22199" s="915"/>
      <c r="C22199" s="915"/>
      <c r="D22199" s="916"/>
      <c r="E22199" s="916"/>
      <c r="F22199" s="916"/>
      <c r="G22199" s="915"/>
      <c r="H22199" s="915"/>
      <c r="I22199" s="915"/>
    </row>
    <row r="22200" spans="1:9">
      <c r="A22200" s="915"/>
      <c r="B22200" s="915"/>
      <c r="C22200" s="915"/>
      <c r="D22200" s="916"/>
      <c r="E22200" s="916"/>
      <c r="F22200" s="916"/>
      <c r="G22200" s="915"/>
      <c r="H22200" s="915"/>
      <c r="I22200" s="915"/>
    </row>
    <row r="22201" spans="1:9">
      <c r="A22201" s="915"/>
      <c r="B22201" s="915"/>
      <c r="C22201" s="915"/>
      <c r="D22201" s="916"/>
      <c r="E22201" s="916"/>
      <c r="F22201" s="916"/>
      <c r="G22201" s="915"/>
      <c r="H22201" s="915"/>
      <c r="I22201" s="915"/>
    </row>
    <row r="22202" spans="1:9">
      <c r="A22202" s="915"/>
      <c r="B22202" s="915"/>
      <c r="C22202" s="915"/>
      <c r="D22202" s="916"/>
      <c r="E22202" s="916"/>
      <c r="F22202" s="916"/>
      <c r="G22202" s="915"/>
      <c r="H22202" s="915"/>
      <c r="I22202" s="915"/>
    </row>
    <row r="22203" spans="1:9">
      <c r="A22203" s="915"/>
      <c r="B22203" s="915"/>
      <c r="C22203" s="915"/>
      <c r="D22203" s="916"/>
      <c r="E22203" s="916"/>
      <c r="F22203" s="916"/>
      <c r="G22203" s="915"/>
      <c r="H22203" s="915"/>
      <c r="I22203" s="915"/>
    </row>
    <row r="22204" spans="1:9">
      <c r="A22204" s="915"/>
      <c r="B22204" s="915"/>
      <c r="C22204" s="915"/>
      <c r="D22204" s="916"/>
      <c r="E22204" s="916"/>
      <c r="F22204" s="916"/>
      <c r="G22204" s="915"/>
      <c r="H22204" s="915"/>
      <c r="I22204" s="915"/>
    </row>
    <row r="22205" spans="1:9">
      <c r="A22205" s="915"/>
      <c r="B22205" s="915"/>
      <c r="C22205" s="915"/>
      <c r="D22205" s="916"/>
      <c r="E22205" s="916"/>
      <c r="F22205" s="916"/>
      <c r="G22205" s="915"/>
      <c r="H22205" s="915"/>
      <c r="I22205" s="915"/>
    </row>
    <row r="22206" spans="1:9">
      <c r="A22206" s="915"/>
      <c r="B22206" s="915"/>
      <c r="C22206" s="915"/>
      <c r="D22206" s="916"/>
      <c r="E22206" s="916"/>
      <c r="F22206" s="916"/>
      <c r="G22206" s="915"/>
      <c r="H22206" s="915"/>
      <c r="I22206" s="915"/>
    </row>
    <row r="22207" spans="1:9">
      <c r="A22207" s="915"/>
      <c r="B22207" s="915"/>
      <c r="C22207" s="915"/>
      <c r="D22207" s="916"/>
      <c r="E22207" s="916"/>
      <c r="F22207" s="916"/>
      <c r="G22207" s="915"/>
      <c r="H22207" s="915"/>
      <c r="I22207" s="915"/>
    </row>
    <row r="22208" spans="1:9">
      <c r="A22208" s="915"/>
      <c r="B22208" s="915"/>
      <c r="C22208" s="915"/>
      <c r="D22208" s="916"/>
      <c r="E22208" s="916"/>
      <c r="F22208" s="916"/>
      <c r="G22208" s="915"/>
      <c r="H22208" s="915"/>
      <c r="I22208" s="915"/>
    </row>
    <row r="22209" spans="1:9">
      <c r="A22209" s="915"/>
      <c r="B22209" s="915"/>
      <c r="C22209" s="915"/>
      <c r="D22209" s="916"/>
      <c r="E22209" s="916"/>
      <c r="F22209" s="916"/>
      <c r="G22209" s="915"/>
      <c r="H22209" s="915"/>
      <c r="I22209" s="915"/>
    </row>
    <row r="22210" spans="1:9">
      <c r="A22210" s="915"/>
      <c r="B22210" s="915"/>
      <c r="C22210" s="915"/>
      <c r="D22210" s="916"/>
      <c r="E22210" s="916"/>
      <c r="F22210" s="916"/>
      <c r="G22210" s="915"/>
      <c r="H22210" s="915"/>
      <c r="I22210" s="915"/>
    </row>
    <row r="22211" spans="1:9">
      <c r="A22211" s="915"/>
      <c r="B22211" s="915"/>
      <c r="C22211" s="915"/>
      <c r="D22211" s="916"/>
      <c r="E22211" s="916"/>
      <c r="F22211" s="916"/>
      <c r="G22211" s="915"/>
      <c r="H22211" s="915"/>
      <c r="I22211" s="915"/>
    </row>
    <row r="22212" spans="1:9">
      <c r="A22212" s="915"/>
      <c r="B22212" s="915"/>
      <c r="C22212" s="915"/>
      <c r="D22212" s="916"/>
      <c r="E22212" s="916"/>
      <c r="F22212" s="916"/>
      <c r="G22212" s="915"/>
      <c r="H22212" s="915"/>
      <c r="I22212" s="915"/>
    </row>
    <row r="22213" spans="1:9">
      <c r="A22213" s="915"/>
      <c r="B22213" s="915"/>
      <c r="C22213" s="915"/>
      <c r="D22213" s="916"/>
      <c r="E22213" s="916"/>
      <c r="F22213" s="916"/>
      <c r="G22213" s="915"/>
      <c r="H22213" s="915"/>
      <c r="I22213" s="915"/>
    </row>
    <row r="22214" spans="1:9">
      <c r="A22214" s="915"/>
      <c r="B22214" s="915"/>
      <c r="C22214" s="915"/>
      <c r="D22214" s="916"/>
      <c r="E22214" s="916"/>
      <c r="F22214" s="916"/>
      <c r="G22214" s="915"/>
      <c r="H22214" s="915"/>
      <c r="I22214" s="915"/>
    </row>
    <row r="22215" spans="1:9">
      <c r="A22215" s="915"/>
      <c r="B22215" s="915"/>
      <c r="C22215" s="915"/>
      <c r="D22215" s="916"/>
      <c r="E22215" s="916"/>
      <c r="F22215" s="916"/>
      <c r="G22215" s="915"/>
      <c r="H22215" s="915"/>
      <c r="I22215" s="915"/>
    </row>
    <row r="22216" spans="1:9">
      <c r="A22216" s="915"/>
      <c r="B22216" s="915"/>
      <c r="C22216" s="915"/>
      <c r="D22216" s="916"/>
      <c r="E22216" s="916"/>
      <c r="F22216" s="916"/>
      <c r="G22216" s="915"/>
      <c r="H22216" s="915"/>
      <c r="I22216" s="915"/>
    </row>
    <row r="22217" spans="1:9">
      <c r="A22217" s="915"/>
      <c r="B22217" s="915"/>
      <c r="C22217" s="915"/>
      <c r="D22217" s="916"/>
      <c r="E22217" s="916"/>
      <c r="F22217" s="916"/>
      <c r="G22217" s="915"/>
      <c r="H22217" s="915"/>
      <c r="I22217" s="915"/>
    </row>
    <row r="22218" spans="1:9">
      <c r="A22218" s="915"/>
      <c r="B22218" s="915"/>
      <c r="C22218" s="915"/>
      <c r="D22218" s="916"/>
      <c r="E22218" s="916"/>
      <c r="F22218" s="916"/>
      <c r="G22218" s="915"/>
      <c r="H22218" s="915"/>
      <c r="I22218" s="915"/>
    </row>
    <row r="22219" spans="1:9">
      <c r="A22219" s="915"/>
      <c r="B22219" s="915"/>
      <c r="C22219" s="915"/>
      <c r="D22219" s="916"/>
      <c r="E22219" s="916"/>
      <c r="F22219" s="916"/>
      <c r="G22219" s="915"/>
      <c r="H22219" s="915"/>
      <c r="I22219" s="915"/>
    </row>
    <row r="22220" spans="1:9">
      <c r="A22220" s="915"/>
      <c r="B22220" s="915"/>
      <c r="C22220" s="915"/>
      <c r="D22220" s="916"/>
      <c r="E22220" s="916"/>
      <c r="F22220" s="916"/>
      <c r="G22220" s="915"/>
      <c r="H22220" s="915"/>
      <c r="I22220" s="915"/>
    </row>
    <row r="22221" spans="1:9">
      <c r="A22221" s="915"/>
      <c r="B22221" s="915"/>
      <c r="C22221" s="915"/>
      <c r="D22221" s="916"/>
      <c r="E22221" s="916"/>
      <c r="F22221" s="916"/>
      <c r="G22221" s="915"/>
      <c r="H22221" s="915"/>
      <c r="I22221" s="915"/>
    </row>
    <row r="22222" spans="1:9">
      <c r="A22222" s="915"/>
      <c r="B22222" s="915"/>
      <c r="C22222" s="915"/>
      <c r="D22222" s="916"/>
      <c r="E22222" s="916"/>
      <c r="F22222" s="916"/>
      <c r="G22222" s="915"/>
      <c r="H22222" s="915"/>
      <c r="I22222" s="915"/>
    </row>
    <row r="22223" spans="1:9">
      <c r="A22223" s="915"/>
      <c r="B22223" s="915"/>
      <c r="C22223" s="915"/>
      <c r="D22223" s="916"/>
      <c r="E22223" s="916"/>
      <c r="F22223" s="916"/>
      <c r="G22223" s="915"/>
      <c r="H22223" s="915"/>
      <c r="I22223" s="915"/>
    </row>
    <row r="22224" spans="1:9">
      <c r="A22224" s="915"/>
      <c r="B22224" s="915"/>
      <c r="C22224" s="915"/>
      <c r="D22224" s="916"/>
      <c r="E22224" s="916"/>
      <c r="F22224" s="916"/>
      <c r="G22224" s="915"/>
      <c r="H22224" s="915"/>
      <c r="I22224" s="915"/>
    </row>
    <row r="22225" spans="1:9">
      <c r="A22225" s="915"/>
      <c r="B22225" s="915"/>
      <c r="C22225" s="915"/>
      <c r="D22225" s="916"/>
      <c r="E22225" s="916"/>
      <c r="F22225" s="916"/>
      <c r="G22225" s="915"/>
      <c r="H22225" s="915"/>
      <c r="I22225" s="915"/>
    </row>
    <row r="22226" spans="1:9">
      <c r="A22226" s="915"/>
      <c r="B22226" s="915"/>
      <c r="C22226" s="915"/>
      <c r="D22226" s="916"/>
      <c r="E22226" s="916"/>
      <c r="F22226" s="916"/>
      <c r="G22226" s="915"/>
      <c r="H22226" s="915"/>
      <c r="I22226" s="915"/>
    </row>
    <row r="22227" spans="1:9">
      <c r="A22227" s="915"/>
      <c r="B22227" s="915"/>
      <c r="C22227" s="915"/>
      <c r="D22227" s="916"/>
      <c r="E22227" s="916"/>
      <c r="F22227" s="916"/>
      <c r="G22227" s="915"/>
      <c r="H22227" s="915"/>
      <c r="I22227" s="915"/>
    </row>
    <row r="22228" spans="1:9">
      <c r="A22228" s="915"/>
      <c r="B22228" s="915"/>
      <c r="C22228" s="915"/>
      <c r="D22228" s="916"/>
      <c r="E22228" s="916"/>
      <c r="F22228" s="916"/>
      <c r="G22228" s="915"/>
      <c r="H22228" s="915"/>
      <c r="I22228" s="915"/>
    </row>
    <row r="22229" spans="1:9">
      <c r="A22229" s="915"/>
      <c r="B22229" s="915"/>
      <c r="C22229" s="915"/>
      <c r="D22229" s="916"/>
      <c r="E22229" s="916"/>
      <c r="F22229" s="916"/>
      <c r="G22229" s="915"/>
      <c r="H22229" s="915"/>
      <c r="I22229" s="915"/>
    </row>
    <row r="22230" spans="1:9">
      <c r="A22230" s="915"/>
      <c r="B22230" s="915"/>
      <c r="C22230" s="915"/>
      <c r="D22230" s="916"/>
      <c r="E22230" s="916"/>
      <c r="F22230" s="916"/>
      <c r="G22230" s="915"/>
      <c r="H22230" s="915"/>
      <c r="I22230" s="915"/>
    </row>
    <row r="22231" spans="1:9">
      <c r="A22231" s="915"/>
      <c r="B22231" s="915"/>
      <c r="C22231" s="915"/>
      <c r="D22231" s="916"/>
      <c r="E22231" s="916"/>
      <c r="F22231" s="916"/>
      <c r="G22231" s="915"/>
      <c r="H22231" s="915"/>
      <c r="I22231" s="915"/>
    </row>
    <row r="22232" spans="1:9">
      <c r="A22232" s="915"/>
      <c r="B22232" s="915"/>
      <c r="C22232" s="915"/>
      <c r="D22232" s="916"/>
      <c r="E22232" s="916"/>
      <c r="F22232" s="916"/>
      <c r="G22232" s="915"/>
      <c r="H22232" s="915"/>
      <c r="I22232" s="915"/>
    </row>
    <row r="22233" spans="1:9">
      <c r="A22233" s="915"/>
      <c r="B22233" s="915"/>
      <c r="C22233" s="915"/>
      <c r="D22233" s="916"/>
      <c r="E22233" s="916"/>
      <c r="F22233" s="916"/>
      <c r="G22233" s="915"/>
      <c r="H22233" s="915"/>
      <c r="I22233" s="915"/>
    </row>
    <row r="22234" spans="1:9">
      <c r="A22234" s="915"/>
      <c r="B22234" s="915"/>
      <c r="C22234" s="915"/>
      <c r="D22234" s="916"/>
      <c r="E22234" s="916"/>
      <c r="F22234" s="916"/>
      <c r="G22234" s="915"/>
      <c r="H22234" s="915"/>
      <c r="I22234" s="915"/>
    </row>
    <row r="22235" spans="1:9">
      <c r="A22235" s="915"/>
      <c r="B22235" s="915"/>
      <c r="C22235" s="915"/>
      <c r="D22235" s="916"/>
      <c r="E22235" s="916"/>
      <c r="F22235" s="916"/>
      <c r="G22235" s="915"/>
      <c r="H22235" s="915"/>
      <c r="I22235" s="915"/>
    </row>
    <row r="22236" spans="1:9">
      <c r="A22236" s="915"/>
      <c r="B22236" s="915"/>
      <c r="C22236" s="915"/>
      <c r="D22236" s="916"/>
      <c r="E22236" s="916"/>
      <c r="F22236" s="916"/>
      <c r="G22236" s="915"/>
      <c r="H22236" s="915"/>
      <c r="I22236" s="915"/>
    </row>
    <row r="22237" spans="1:9">
      <c r="A22237" s="915"/>
      <c r="B22237" s="915"/>
      <c r="C22237" s="915"/>
      <c r="D22237" s="916"/>
      <c r="E22237" s="916"/>
      <c r="F22237" s="916"/>
      <c r="G22237" s="915"/>
      <c r="H22237" s="915"/>
      <c r="I22237" s="915"/>
    </row>
    <row r="22238" spans="1:9">
      <c r="A22238" s="915"/>
      <c r="B22238" s="915"/>
      <c r="C22238" s="915"/>
      <c r="D22238" s="916"/>
      <c r="E22238" s="916"/>
      <c r="F22238" s="916"/>
      <c r="G22238" s="915"/>
      <c r="H22238" s="915"/>
      <c r="I22238" s="915"/>
    </row>
    <row r="22239" spans="1:9">
      <c r="A22239" s="915"/>
      <c r="B22239" s="915"/>
      <c r="C22239" s="915"/>
      <c r="D22239" s="916"/>
      <c r="E22239" s="916"/>
      <c r="F22239" s="916"/>
      <c r="G22239" s="915"/>
      <c r="H22239" s="915"/>
      <c r="I22239" s="915"/>
    </row>
    <row r="22240" spans="1:9">
      <c r="A22240" s="915"/>
      <c r="B22240" s="915"/>
      <c r="C22240" s="915"/>
      <c r="D22240" s="916"/>
      <c r="E22240" s="916"/>
      <c r="F22240" s="916"/>
      <c r="G22240" s="915"/>
      <c r="H22240" s="915"/>
      <c r="I22240" s="915"/>
    </row>
    <row r="22241" spans="1:9">
      <c r="A22241" s="915"/>
      <c r="B22241" s="915"/>
      <c r="C22241" s="915"/>
      <c r="D22241" s="916"/>
      <c r="E22241" s="916"/>
      <c r="F22241" s="916"/>
      <c r="G22241" s="915"/>
      <c r="H22241" s="915"/>
      <c r="I22241" s="915"/>
    </row>
    <row r="22242" spans="1:9">
      <c r="A22242" s="915"/>
      <c r="B22242" s="915"/>
      <c r="C22242" s="915"/>
      <c r="D22242" s="916"/>
      <c r="E22242" s="916"/>
      <c r="F22242" s="916"/>
      <c r="G22242" s="915"/>
      <c r="H22242" s="915"/>
      <c r="I22242" s="915"/>
    </row>
    <row r="22243" spans="1:9">
      <c r="A22243" s="915"/>
      <c r="B22243" s="915"/>
      <c r="C22243" s="915"/>
      <c r="D22243" s="916"/>
      <c r="E22243" s="916"/>
      <c r="F22243" s="916"/>
      <c r="G22243" s="915"/>
      <c r="H22243" s="915"/>
      <c r="I22243" s="915"/>
    </row>
    <row r="22244" spans="1:9">
      <c r="A22244" s="915"/>
      <c r="B22244" s="915"/>
      <c r="C22244" s="915"/>
      <c r="D22244" s="916"/>
      <c r="E22244" s="916"/>
      <c r="F22244" s="916"/>
      <c r="G22244" s="915"/>
      <c r="H22244" s="915"/>
      <c r="I22244" s="915"/>
    </row>
    <row r="22245" spans="1:9">
      <c r="A22245" s="915"/>
      <c r="B22245" s="915"/>
      <c r="C22245" s="915"/>
      <c r="D22245" s="916"/>
      <c r="E22245" s="916"/>
      <c r="F22245" s="916"/>
      <c r="G22245" s="915"/>
      <c r="H22245" s="915"/>
      <c r="I22245" s="915"/>
    </row>
    <row r="22246" spans="1:9">
      <c r="A22246" s="915"/>
      <c r="B22246" s="915"/>
      <c r="C22246" s="915"/>
      <c r="D22246" s="916"/>
      <c r="E22246" s="916"/>
      <c r="F22246" s="916"/>
      <c r="G22246" s="915"/>
      <c r="H22246" s="915"/>
      <c r="I22246" s="915"/>
    </row>
    <row r="22247" spans="1:9">
      <c r="A22247" s="915"/>
      <c r="B22247" s="915"/>
      <c r="C22247" s="915"/>
      <c r="D22247" s="916"/>
      <c r="E22247" s="916"/>
      <c r="F22247" s="916"/>
      <c r="G22247" s="915"/>
      <c r="H22247" s="915"/>
      <c r="I22247" s="915"/>
    </row>
    <row r="22248" spans="1:9">
      <c r="A22248" s="915"/>
      <c r="B22248" s="915"/>
      <c r="C22248" s="915"/>
      <c r="D22248" s="916"/>
      <c r="E22248" s="916"/>
      <c r="F22248" s="916"/>
      <c r="G22248" s="915"/>
      <c r="H22248" s="915"/>
      <c r="I22248" s="915"/>
    </row>
    <row r="22249" spans="1:9">
      <c r="A22249" s="915"/>
      <c r="B22249" s="915"/>
      <c r="C22249" s="915"/>
      <c r="D22249" s="916"/>
      <c r="E22249" s="916"/>
      <c r="F22249" s="916"/>
      <c r="G22249" s="915"/>
      <c r="H22249" s="915"/>
      <c r="I22249" s="915"/>
    </row>
    <row r="22250" spans="1:9">
      <c r="A22250" s="915"/>
      <c r="B22250" s="915"/>
      <c r="C22250" s="915"/>
      <c r="D22250" s="916"/>
      <c r="E22250" s="916"/>
      <c r="F22250" s="916"/>
      <c r="G22250" s="915"/>
      <c r="H22250" s="915"/>
      <c r="I22250" s="915"/>
    </row>
    <row r="22251" spans="1:9">
      <c r="A22251" s="915"/>
      <c r="B22251" s="915"/>
      <c r="C22251" s="915"/>
      <c r="D22251" s="916"/>
      <c r="E22251" s="916"/>
      <c r="F22251" s="916"/>
      <c r="G22251" s="915"/>
      <c r="H22251" s="915"/>
      <c r="I22251" s="915"/>
    </row>
    <row r="22252" spans="1:9">
      <c r="A22252" s="915"/>
      <c r="B22252" s="915"/>
      <c r="C22252" s="915"/>
      <c r="D22252" s="916"/>
      <c r="E22252" s="916"/>
      <c r="F22252" s="916"/>
      <c r="G22252" s="915"/>
      <c r="H22252" s="915"/>
      <c r="I22252" s="915"/>
    </row>
    <row r="22253" spans="1:9">
      <c r="A22253" s="915"/>
      <c r="B22253" s="915"/>
      <c r="C22253" s="915"/>
      <c r="D22253" s="916"/>
      <c r="E22253" s="916"/>
      <c r="F22253" s="916"/>
      <c r="G22253" s="915"/>
      <c r="H22253" s="915"/>
      <c r="I22253" s="915"/>
    </row>
    <row r="22254" spans="1:9">
      <c r="A22254" s="915"/>
      <c r="B22254" s="915"/>
      <c r="C22254" s="915"/>
      <c r="D22254" s="916"/>
      <c r="E22254" s="916"/>
      <c r="F22254" s="916"/>
      <c r="G22254" s="915"/>
      <c r="H22254" s="915"/>
      <c r="I22254" s="915"/>
    </row>
    <row r="22255" spans="1:9">
      <c r="A22255" s="915"/>
      <c r="B22255" s="915"/>
      <c r="C22255" s="915"/>
      <c r="D22255" s="916"/>
      <c r="E22255" s="916"/>
      <c r="F22255" s="916"/>
      <c r="G22255" s="915"/>
      <c r="H22255" s="915"/>
      <c r="I22255" s="915"/>
    </row>
    <row r="22256" spans="1:9">
      <c r="A22256" s="915"/>
      <c r="B22256" s="915"/>
      <c r="C22256" s="915"/>
      <c r="D22256" s="916"/>
      <c r="E22256" s="916"/>
      <c r="F22256" s="916"/>
      <c r="G22256" s="915"/>
      <c r="H22256" s="915"/>
      <c r="I22256" s="915"/>
    </row>
    <row r="22257" spans="1:9">
      <c r="A22257" s="915"/>
      <c r="B22257" s="915"/>
      <c r="C22257" s="915"/>
      <c r="D22257" s="916"/>
      <c r="E22257" s="916"/>
      <c r="F22257" s="916"/>
      <c r="G22257" s="915"/>
      <c r="H22257" s="915"/>
      <c r="I22257" s="915"/>
    </row>
    <row r="22258" spans="1:9">
      <c r="A22258" s="915"/>
      <c r="B22258" s="915"/>
      <c r="C22258" s="915"/>
      <c r="D22258" s="916"/>
      <c r="E22258" s="916"/>
      <c r="F22258" s="916"/>
      <c r="G22258" s="915"/>
      <c r="H22258" s="915"/>
      <c r="I22258" s="915"/>
    </row>
    <row r="22259" spans="1:9">
      <c r="A22259" s="915"/>
      <c r="B22259" s="915"/>
      <c r="C22259" s="915"/>
      <c r="D22259" s="916"/>
      <c r="E22259" s="916"/>
      <c r="F22259" s="916"/>
      <c r="G22259" s="915"/>
      <c r="H22259" s="915"/>
      <c r="I22259" s="915"/>
    </row>
    <row r="22260" spans="1:9">
      <c r="A22260" s="915"/>
      <c r="B22260" s="915"/>
      <c r="C22260" s="915"/>
      <c r="D22260" s="916"/>
      <c r="E22260" s="916"/>
      <c r="F22260" s="916"/>
      <c r="G22260" s="915"/>
      <c r="H22260" s="915"/>
      <c r="I22260" s="915"/>
    </row>
    <row r="22261" spans="1:9">
      <c r="A22261" s="915"/>
      <c r="B22261" s="915"/>
      <c r="C22261" s="915"/>
      <c r="D22261" s="916"/>
      <c r="E22261" s="916"/>
      <c r="F22261" s="916"/>
      <c r="G22261" s="915"/>
      <c r="H22261" s="915"/>
      <c r="I22261" s="915"/>
    </row>
    <row r="22262" spans="1:9">
      <c r="A22262" s="915"/>
      <c r="B22262" s="915"/>
      <c r="C22262" s="915"/>
      <c r="D22262" s="916"/>
      <c r="E22262" s="916"/>
      <c r="F22262" s="916"/>
      <c r="G22262" s="915"/>
      <c r="H22262" s="915"/>
      <c r="I22262" s="915"/>
    </row>
    <row r="22263" spans="1:9">
      <c r="A22263" s="915"/>
      <c r="B22263" s="915"/>
      <c r="C22263" s="915"/>
      <c r="D22263" s="916"/>
      <c r="E22263" s="916"/>
      <c r="F22263" s="916"/>
      <c r="G22263" s="915"/>
      <c r="H22263" s="915"/>
      <c r="I22263" s="915"/>
    </row>
    <row r="22264" spans="1:9">
      <c r="A22264" s="915"/>
      <c r="B22264" s="915"/>
      <c r="C22264" s="915"/>
      <c r="D22264" s="916"/>
      <c r="E22264" s="916"/>
      <c r="F22264" s="916"/>
      <c r="G22264" s="915"/>
      <c r="H22264" s="915"/>
      <c r="I22264" s="915"/>
    </row>
    <row r="22265" spans="1:9">
      <c r="A22265" s="915"/>
      <c r="B22265" s="915"/>
      <c r="C22265" s="915"/>
      <c r="D22265" s="916"/>
      <c r="E22265" s="916"/>
      <c r="F22265" s="916"/>
      <c r="G22265" s="915"/>
      <c r="H22265" s="915"/>
      <c r="I22265" s="915"/>
    </row>
    <row r="22266" spans="1:9">
      <c r="A22266" s="915"/>
      <c r="B22266" s="915"/>
      <c r="C22266" s="915"/>
      <c r="D22266" s="916"/>
      <c r="E22266" s="916"/>
      <c r="F22266" s="916"/>
      <c r="G22266" s="915"/>
      <c r="H22266" s="915"/>
      <c r="I22266" s="915"/>
    </row>
    <row r="22267" spans="1:9">
      <c r="A22267" s="915"/>
      <c r="B22267" s="915"/>
      <c r="C22267" s="915"/>
      <c r="D22267" s="916"/>
      <c r="E22267" s="916"/>
      <c r="F22267" s="916"/>
      <c r="G22267" s="915"/>
      <c r="H22267" s="915"/>
      <c r="I22267" s="915"/>
    </row>
    <row r="22268" spans="1:9">
      <c r="A22268" s="915"/>
      <c r="B22268" s="915"/>
      <c r="C22268" s="915"/>
      <c r="D22268" s="916"/>
      <c r="E22268" s="916"/>
      <c r="F22268" s="916"/>
      <c r="G22268" s="915"/>
      <c r="H22268" s="915"/>
      <c r="I22268" s="915"/>
    </row>
    <row r="22269" spans="1:9">
      <c r="A22269" s="915"/>
      <c r="B22269" s="915"/>
      <c r="C22269" s="915"/>
      <c r="D22269" s="916"/>
      <c r="E22269" s="916"/>
      <c r="F22269" s="916"/>
      <c r="G22269" s="915"/>
      <c r="H22269" s="915"/>
      <c r="I22269" s="915"/>
    </row>
    <row r="22270" spans="1:9">
      <c r="A22270" s="915"/>
      <c r="B22270" s="915"/>
      <c r="C22270" s="915"/>
      <c r="D22270" s="916"/>
      <c r="E22270" s="916"/>
      <c r="F22270" s="916"/>
      <c r="G22270" s="915"/>
      <c r="H22270" s="915"/>
      <c r="I22270" s="915"/>
    </row>
    <row r="22271" spans="1:9">
      <c r="A22271" s="915"/>
      <c r="B22271" s="915"/>
      <c r="C22271" s="915"/>
      <c r="D22271" s="916"/>
      <c r="E22271" s="916"/>
      <c r="F22271" s="916"/>
      <c r="G22271" s="915"/>
      <c r="H22271" s="915"/>
      <c r="I22271" s="915"/>
    </row>
    <row r="22272" spans="1:9">
      <c r="A22272" s="915"/>
      <c r="B22272" s="915"/>
      <c r="C22272" s="915"/>
      <c r="D22272" s="916"/>
      <c r="E22272" s="916"/>
      <c r="F22272" s="916"/>
      <c r="G22272" s="915"/>
      <c r="H22272" s="915"/>
      <c r="I22272" s="915"/>
    </row>
    <row r="22273" spans="1:9">
      <c r="A22273" s="915"/>
      <c r="B22273" s="915"/>
      <c r="C22273" s="915"/>
      <c r="D22273" s="916"/>
      <c r="E22273" s="916"/>
      <c r="F22273" s="916"/>
      <c r="G22273" s="915"/>
      <c r="H22273" s="915"/>
      <c r="I22273" s="915"/>
    </row>
    <row r="22274" spans="1:9">
      <c r="A22274" s="915"/>
      <c r="B22274" s="915"/>
      <c r="C22274" s="915"/>
      <c r="D22274" s="916"/>
      <c r="E22274" s="916"/>
      <c r="F22274" s="916"/>
      <c r="G22274" s="915"/>
      <c r="H22274" s="915"/>
      <c r="I22274" s="915"/>
    </row>
    <row r="22275" spans="1:9">
      <c r="A22275" s="915"/>
      <c r="B22275" s="915"/>
      <c r="C22275" s="915"/>
      <c r="D22275" s="916"/>
      <c r="E22275" s="916"/>
      <c r="F22275" s="916"/>
      <c r="G22275" s="915"/>
      <c r="H22275" s="915"/>
      <c r="I22275" s="915"/>
    </row>
    <row r="22276" spans="1:9">
      <c r="A22276" s="915"/>
      <c r="B22276" s="915"/>
      <c r="C22276" s="915"/>
      <c r="D22276" s="916"/>
      <c r="E22276" s="916"/>
      <c r="F22276" s="916"/>
      <c r="G22276" s="915"/>
      <c r="H22276" s="915"/>
      <c r="I22276" s="915"/>
    </row>
    <row r="22277" spans="1:9">
      <c r="A22277" s="915"/>
      <c r="B22277" s="915"/>
      <c r="C22277" s="915"/>
      <c r="D22277" s="916"/>
      <c r="E22277" s="916"/>
      <c r="F22277" s="916"/>
      <c r="G22277" s="915"/>
      <c r="H22277" s="915"/>
      <c r="I22277" s="915"/>
    </row>
    <row r="22278" spans="1:9">
      <c r="A22278" s="915"/>
      <c r="B22278" s="915"/>
      <c r="C22278" s="915"/>
      <c r="D22278" s="916"/>
      <c r="E22278" s="916"/>
      <c r="F22278" s="916"/>
      <c r="G22278" s="915"/>
      <c r="H22278" s="915"/>
      <c r="I22278" s="915"/>
    </row>
    <row r="22279" spans="1:9">
      <c r="A22279" s="915"/>
      <c r="B22279" s="915"/>
      <c r="C22279" s="915"/>
      <c r="D22279" s="916"/>
      <c r="E22279" s="916"/>
      <c r="F22279" s="916"/>
      <c r="G22279" s="915"/>
      <c r="H22279" s="915"/>
      <c r="I22279" s="915"/>
    </row>
    <row r="22280" spans="1:9">
      <c r="A22280" s="915"/>
      <c r="B22280" s="915"/>
      <c r="C22280" s="915"/>
      <c r="D22280" s="916"/>
      <c r="E22280" s="916"/>
      <c r="F22280" s="916"/>
      <c r="G22280" s="915"/>
      <c r="H22280" s="915"/>
      <c r="I22280" s="915"/>
    </row>
    <row r="22281" spans="1:9">
      <c r="A22281" s="915"/>
      <c r="B22281" s="915"/>
      <c r="C22281" s="915"/>
      <c r="D22281" s="916"/>
      <c r="E22281" s="916"/>
      <c r="F22281" s="916"/>
      <c r="G22281" s="915"/>
      <c r="H22281" s="915"/>
      <c r="I22281" s="915"/>
    </row>
    <row r="22282" spans="1:9">
      <c r="A22282" s="915"/>
      <c r="B22282" s="915"/>
      <c r="C22282" s="915"/>
      <c r="D22282" s="916"/>
      <c r="E22282" s="916"/>
      <c r="F22282" s="916"/>
      <c r="G22282" s="915"/>
      <c r="H22282" s="915"/>
      <c r="I22282" s="915"/>
    </row>
    <row r="22283" spans="1:9">
      <c r="A22283" s="915"/>
      <c r="B22283" s="915"/>
      <c r="C22283" s="915"/>
      <c r="D22283" s="916"/>
      <c r="E22283" s="916"/>
      <c r="F22283" s="916"/>
      <c r="G22283" s="915"/>
      <c r="H22283" s="915"/>
      <c r="I22283" s="915"/>
    </row>
    <row r="22284" spans="1:9">
      <c r="A22284" s="915"/>
      <c r="B22284" s="915"/>
      <c r="C22284" s="915"/>
      <c r="D22284" s="916"/>
      <c r="E22284" s="916"/>
      <c r="F22284" s="916"/>
      <c r="G22284" s="915"/>
      <c r="H22284" s="915"/>
      <c r="I22284" s="915"/>
    </row>
    <row r="22285" spans="1:9">
      <c r="A22285" s="915"/>
      <c r="B22285" s="915"/>
      <c r="C22285" s="915"/>
      <c r="D22285" s="916"/>
      <c r="E22285" s="916"/>
      <c r="F22285" s="916"/>
      <c r="G22285" s="915"/>
      <c r="H22285" s="915"/>
      <c r="I22285" s="915"/>
    </row>
    <row r="22286" spans="1:9">
      <c r="A22286" s="915"/>
      <c r="B22286" s="915"/>
      <c r="C22286" s="915"/>
      <c r="D22286" s="916"/>
      <c r="E22286" s="916"/>
      <c r="F22286" s="916"/>
      <c r="G22286" s="915"/>
      <c r="H22286" s="915"/>
      <c r="I22286" s="915"/>
    </row>
    <row r="22287" spans="1:9">
      <c r="A22287" s="915"/>
      <c r="B22287" s="915"/>
      <c r="C22287" s="915"/>
      <c r="D22287" s="916"/>
      <c r="E22287" s="916"/>
      <c r="F22287" s="916"/>
      <c r="G22287" s="915"/>
      <c r="H22287" s="915"/>
      <c r="I22287" s="915"/>
    </row>
    <row r="22288" spans="1:9">
      <c r="A22288" s="915"/>
      <c r="B22288" s="915"/>
      <c r="C22288" s="915"/>
      <c r="D22288" s="916"/>
      <c r="E22288" s="916"/>
      <c r="F22288" s="916"/>
      <c r="G22288" s="915"/>
      <c r="H22288" s="915"/>
      <c r="I22288" s="915"/>
    </row>
    <row r="22289" spans="1:9">
      <c r="A22289" s="915"/>
      <c r="B22289" s="915"/>
      <c r="C22289" s="915"/>
      <c r="D22289" s="916"/>
      <c r="E22289" s="916"/>
      <c r="F22289" s="916"/>
      <c r="G22289" s="915"/>
      <c r="H22289" s="915"/>
      <c r="I22289" s="915"/>
    </row>
    <row r="22290" spans="1:9">
      <c r="A22290" s="915"/>
      <c r="B22290" s="915"/>
      <c r="C22290" s="915"/>
      <c r="D22290" s="916"/>
      <c r="E22290" s="916"/>
      <c r="F22290" s="916"/>
      <c r="G22290" s="915"/>
      <c r="H22290" s="915"/>
      <c r="I22290" s="915"/>
    </row>
    <row r="22291" spans="1:9">
      <c r="A22291" s="915"/>
      <c r="B22291" s="915"/>
      <c r="C22291" s="915"/>
      <c r="D22291" s="916"/>
      <c r="E22291" s="916"/>
      <c r="F22291" s="916"/>
      <c r="G22291" s="915"/>
      <c r="H22291" s="915"/>
      <c r="I22291" s="915"/>
    </row>
    <row r="22292" spans="1:9">
      <c r="A22292" s="915"/>
      <c r="B22292" s="915"/>
      <c r="C22292" s="915"/>
      <c r="D22292" s="916"/>
      <c r="E22292" s="916"/>
      <c r="F22292" s="916"/>
      <c r="G22292" s="915"/>
      <c r="H22292" s="915"/>
      <c r="I22292" s="915"/>
    </row>
    <row r="22293" spans="1:9">
      <c r="A22293" s="915"/>
      <c r="B22293" s="915"/>
      <c r="C22293" s="915"/>
      <c r="D22293" s="916"/>
      <c r="E22293" s="916"/>
      <c r="F22293" s="916"/>
      <c r="G22293" s="915"/>
      <c r="H22293" s="915"/>
      <c r="I22293" s="915"/>
    </row>
    <row r="22294" spans="1:9">
      <c r="A22294" s="915"/>
      <c r="B22294" s="915"/>
      <c r="C22294" s="915"/>
      <c r="D22294" s="916"/>
      <c r="E22294" s="916"/>
      <c r="F22294" s="916"/>
      <c r="G22294" s="915"/>
      <c r="H22294" s="915"/>
      <c r="I22294" s="915"/>
    </row>
    <row r="22295" spans="1:9">
      <c r="A22295" s="915"/>
      <c r="B22295" s="915"/>
      <c r="C22295" s="915"/>
      <c r="D22295" s="916"/>
      <c r="E22295" s="916"/>
      <c r="F22295" s="916"/>
      <c r="G22295" s="915"/>
      <c r="H22295" s="915"/>
      <c r="I22295" s="915"/>
    </row>
    <row r="22296" spans="1:9">
      <c r="A22296" s="915"/>
      <c r="B22296" s="915"/>
      <c r="C22296" s="915"/>
      <c r="D22296" s="916"/>
      <c r="E22296" s="916"/>
      <c r="F22296" s="916"/>
      <c r="G22296" s="915"/>
      <c r="H22296" s="915"/>
      <c r="I22296" s="915"/>
    </row>
    <row r="22297" spans="1:9">
      <c r="A22297" s="915"/>
      <c r="B22297" s="915"/>
      <c r="C22297" s="915"/>
      <c r="D22297" s="916"/>
      <c r="E22297" s="916"/>
      <c r="F22297" s="916"/>
      <c r="G22297" s="915"/>
      <c r="H22297" s="915"/>
      <c r="I22297" s="915"/>
    </row>
    <row r="22298" spans="1:9">
      <c r="A22298" s="915"/>
      <c r="B22298" s="915"/>
      <c r="C22298" s="915"/>
      <c r="D22298" s="916"/>
      <c r="E22298" s="916"/>
      <c r="F22298" s="916"/>
      <c r="G22298" s="915"/>
      <c r="H22298" s="915"/>
      <c r="I22298" s="915"/>
    </row>
    <row r="22299" spans="1:9">
      <c r="A22299" s="915"/>
      <c r="B22299" s="915"/>
      <c r="C22299" s="915"/>
      <c r="D22299" s="916"/>
      <c r="E22299" s="916"/>
      <c r="F22299" s="916"/>
      <c r="G22299" s="915"/>
      <c r="H22299" s="915"/>
      <c r="I22299" s="915"/>
    </row>
    <row r="22300" spans="1:9">
      <c r="A22300" s="915"/>
      <c r="B22300" s="915"/>
      <c r="C22300" s="915"/>
      <c r="D22300" s="916"/>
      <c r="E22300" s="916"/>
      <c r="F22300" s="916"/>
      <c r="G22300" s="915"/>
      <c r="H22300" s="915"/>
      <c r="I22300" s="915"/>
    </row>
    <row r="22301" spans="1:9">
      <c r="A22301" s="915"/>
      <c r="B22301" s="915"/>
      <c r="C22301" s="915"/>
      <c r="D22301" s="916"/>
      <c r="E22301" s="916"/>
      <c r="F22301" s="916"/>
      <c r="G22301" s="915"/>
      <c r="H22301" s="915"/>
      <c r="I22301" s="915"/>
    </row>
    <row r="22302" spans="1:9">
      <c r="A22302" s="915"/>
      <c r="B22302" s="915"/>
      <c r="C22302" s="915"/>
      <c r="D22302" s="916"/>
      <c r="E22302" s="916"/>
      <c r="F22302" s="916"/>
      <c r="G22302" s="915"/>
      <c r="H22302" s="915"/>
      <c r="I22302" s="915"/>
    </row>
    <row r="22303" spans="1:9">
      <c r="A22303" s="915"/>
      <c r="B22303" s="915"/>
      <c r="C22303" s="915"/>
      <c r="D22303" s="916"/>
      <c r="E22303" s="916"/>
      <c r="F22303" s="916"/>
      <c r="G22303" s="915"/>
      <c r="H22303" s="915"/>
      <c r="I22303" s="915"/>
    </row>
    <row r="22304" spans="1:9">
      <c r="A22304" s="915"/>
      <c r="B22304" s="915"/>
      <c r="C22304" s="915"/>
      <c r="D22304" s="916"/>
      <c r="E22304" s="916"/>
      <c r="F22304" s="916"/>
      <c r="G22304" s="915"/>
      <c r="H22304" s="915"/>
      <c r="I22304" s="915"/>
    </row>
    <row r="22305" spans="1:9">
      <c r="A22305" s="915"/>
      <c r="B22305" s="915"/>
      <c r="C22305" s="915"/>
      <c r="D22305" s="916"/>
      <c r="E22305" s="916"/>
      <c r="F22305" s="916"/>
      <c r="G22305" s="915"/>
      <c r="H22305" s="915"/>
      <c r="I22305" s="915"/>
    </row>
    <row r="22306" spans="1:9">
      <c r="A22306" s="915"/>
      <c r="B22306" s="915"/>
      <c r="C22306" s="915"/>
      <c r="D22306" s="916"/>
      <c r="E22306" s="916"/>
      <c r="F22306" s="916"/>
      <c r="G22306" s="915"/>
      <c r="H22306" s="915"/>
      <c r="I22306" s="915"/>
    </row>
    <row r="22307" spans="1:9">
      <c r="A22307" s="915"/>
      <c r="B22307" s="915"/>
      <c r="C22307" s="915"/>
      <c r="D22307" s="916"/>
      <c r="E22307" s="916"/>
      <c r="F22307" s="916"/>
      <c r="G22307" s="915"/>
      <c r="H22307" s="915"/>
      <c r="I22307" s="915"/>
    </row>
    <row r="22308" spans="1:9">
      <c r="A22308" s="915"/>
      <c r="B22308" s="915"/>
      <c r="C22308" s="915"/>
      <c r="D22308" s="916"/>
      <c r="E22308" s="916"/>
      <c r="F22308" s="916"/>
      <c r="G22308" s="915"/>
      <c r="H22308" s="915"/>
      <c r="I22308" s="915"/>
    </row>
    <row r="22309" spans="1:9">
      <c r="A22309" s="915"/>
      <c r="B22309" s="915"/>
      <c r="C22309" s="915"/>
      <c r="D22309" s="916"/>
      <c r="E22309" s="916"/>
      <c r="F22309" s="916"/>
      <c r="G22309" s="915"/>
      <c r="H22309" s="915"/>
      <c r="I22309" s="915"/>
    </row>
    <row r="22310" spans="1:9">
      <c r="A22310" s="915"/>
      <c r="B22310" s="915"/>
      <c r="C22310" s="915"/>
      <c r="D22310" s="916"/>
      <c r="E22310" s="916"/>
      <c r="F22310" s="916"/>
      <c r="G22310" s="915"/>
      <c r="H22310" s="915"/>
      <c r="I22310" s="915"/>
    </row>
    <row r="22311" spans="1:9">
      <c r="A22311" s="915"/>
      <c r="B22311" s="915"/>
      <c r="C22311" s="915"/>
      <c r="D22311" s="916"/>
      <c r="E22311" s="916"/>
      <c r="F22311" s="916"/>
      <c r="G22311" s="915"/>
      <c r="H22311" s="915"/>
      <c r="I22311" s="915"/>
    </row>
    <row r="22312" spans="1:9">
      <c r="A22312" s="915"/>
      <c r="B22312" s="915"/>
      <c r="C22312" s="915"/>
      <c r="D22312" s="916"/>
      <c r="E22312" s="916"/>
      <c r="F22312" s="916"/>
      <c r="G22312" s="915"/>
      <c r="H22312" s="915"/>
      <c r="I22312" s="915"/>
    </row>
    <row r="22313" spans="1:9">
      <c r="A22313" s="915"/>
      <c r="B22313" s="915"/>
      <c r="C22313" s="915"/>
      <c r="D22313" s="916"/>
      <c r="E22313" s="916"/>
      <c r="F22313" s="916"/>
      <c r="G22313" s="915"/>
      <c r="H22313" s="915"/>
      <c r="I22313" s="915"/>
    </row>
    <row r="22314" spans="1:9">
      <c r="A22314" s="915"/>
      <c r="B22314" s="915"/>
      <c r="C22314" s="915"/>
      <c r="D22314" s="916"/>
      <c r="E22314" s="916"/>
      <c r="F22314" s="916"/>
      <c r="G22314" s="915"/>
      <c r="H22314" s="915"/>
      <c r="I22314" s="915"/>
    </row>
    <row r="22315" spans="1:9">
      <c r="A22315" s="915"/>
      <c r="B22315" s="915"/>
      <c r="C22315" s="915"/>
      <c r="D22315" s="916"/>
      <c r="E22315" s="916"/>
      <c r="F22315" s="916"/>
      <c r="G22315" s="915"/>
      <c r="H22315" s="915"/>
      <c r="I22315" s="915"/>
    </row>
    <row r="22316" spans="1:9">
      <c r="A22316" s="915"/>
      <c r="B22316" s="915"/>
      <c r="C22316" s="915"/>
      <c r="D22316" s="916"/>
      <c r="E22316" s="916"/>
      <c r="F22316" s="916"/>
      <c r="G22316" s="915"/>
      <c r="H22316" s="915"/>
      <c r="I22316" s="915"/>
    </row>
    <row r="22317" spans="1:9">
      <c r="A22317" s="915"/>
      <c r="B22317" s="915"/>
      <c r="C22317" s="915"/>
      <c r="D22317" s="916"/>
      <c r="E22317" s="916"/>
      <c r="F22317" s="916"/>
      <c r="G22317" s="915"/>
      <c r="H22317" s="915"/>
      <c r="I22317" s="915"/>
    </row>
    <row r="22318" spans="1:9">
      <c r="A22318" s="915"/>
      <c r="B22318" s="915"/>
      <c r="C22318" s="915"/>
      <c r="D22318" s="916"/>
      <c r="E22318" s="916"/>
      <c r="F22318" s="916"/>
      <c r="G22318" s="915"/>
      <c r="H22318" s="915"/>
      <c r="I22318" s="915"/>
    </row>
    <row r="22319" spans="1:9">
      <c r="A22319" s="915"/>
      <c r="B22319" s="915"/>
      <c r="C22319" s="915"/>
      <c r="D22319" s="916"/>
      <c r="E22319" s="916"/>
      <c r="F22319" s="916"/>
      <c r="G22319" s="915"/>
      <c r="H22319" s="915"/>
      <c r="I22319" s="915"/>
    </row>
    <row r="22320" spans="1:9">
      <c r="A22320" s="915"/>
      <c r="B22320" s="915"/>
      <c r="C22320" s="915"/>
      <c r="D22320" s="916"/>
      <c r="E22320" s="916"/>
      <c r="F22320" s="916"/>
      <c r="G22320" s="915"/>
      <c r="H22320" s="915"/>
      <c r="I22320" s="915"/>
    </row>
    <row r="22321" spans="1:9">
      <c r="A22321" s="915"/>
      <c r="B22321" s="915"/>
      <c r="C22321" s="915"/>
      <c r="D22321" s="916"/>
      <c r="E22321" s="916"/>
      <c r="F22321" s="916"/>
      <c r="G22321" s="915"/>
      <c r="H22321" s="915"/>
      <c r="I22321" s="915"/>
    </row>
    <row r="22322" spans="1:9">
      <c r="A22322" s="915"/>
      <c r="B22322" s="915"/>
      <c r="C22322" s="915"/>
      <c r="D22322" s="916"/>
      <c r="E22322" s="916"/>
      <c r="F22322" s="916"/>
      <c r="G22322" s="915"/>
      <c r="H22322" s="915"/>
      <c r="I22322" s="915"/>
    </row>
    <row r="22323" spans="1:9">
      <c r="A22323" s="915"/>
      <c r="B22323" s="915"/>
      <c r="C22323" s="915"/>
      <c r="D22323" s="916"/>
      <c r="E22323" s="916"/>
      <c r="F22323" s="916"/>
      <c r="G22323" s="915"/>
      <c r="H22323" s="915"/>
      <c r="I22323" s="915"/>
    </row>
    <row r="22324" spans="1:9">
      <c r="A22324" s="915"/>
      <c r="B22324" s="915"/>
      <c r="C22324" s="915"/>
      <c r="D22324" s="916"/>
      <c r="E22324" s="916"/>
      <c r="F22324" s="916"/>
      <c r="G22324" s="915"/>
      <c r="H22324" s="915"/>
      <c r="I22324" s="915"/>
    </row>
    <row r="22325" spans="1:9">
      <c r="A22325" s="915"/>
      <c r="B22325" s="915"/>
      <c r="C22325" s="915"/>
      <c r="D22325" s="916"/>
      <c r="E22325" s="916"/>
      <c r="F22325" s="916"/>
      <c r="G22325" s="915"/>
      <c r="H22325" s="915"/>
      <c r="I22325" s="915"/>
    </row>
    <row r="22326" spans="1:9">
      <c r="A22326" s="915"/>
      <c r="B22326" s="915"/>
      <c r="C22326" s="915"/>
      <c r="D22326" s="916"/>
      <c r="E22326" s="916"/>
      <c r="F22326" s="916"/>
      <c r="G22326" s="915"/>
      <c r="H22326" s="915"/>
      <c r="I22326" s="915"/>
    </row>
    <row r="22327" spans="1:9">
      <c r="A22327" s="915"/>
      <c r="B22327" s="915"/>
      <c r="C22327" s="915"/>
      <c r="D22327" s="916"/>
      <c r="E22327" s="916"/>
      <c r="F22327" s="916"/>
      <c r="G22327" s="915"/>
      <c r="H22327" s="915"/>
      <c r="I22327" s="915"/>
    </row>
    <row r="22328" spans="1:9">
      <c r="A22328" s="915"/>
      <c r="B22328" s="915"/>
      <c r="C22328" s="915"/>
      <c r="D22328" s="916"/>
      <c r="E22328" s="916"/>
      <c r="F22328" s="916"/>
      <c r="G22328" s="915"/>
      <c r="H22328" s="915"/>
      <c r="I22328" s="915"/>
    </row>
    <row r="22329" spans="1:9">
      <c r="A22329" s="915"/>
      <c r="B22329" s="915"/>
      <c r="C22329" s="915"/>
      <c r="D22329" s="916"/>
      <c r="E22329" s="916"/>
      <c r="F22329" s="916"/>
      <c r="G22329" s="915"/>
      <c r="H22329" s="915"/>
      <c r="I22329" s="915"/>
    </row>
    <row r="22330" spans="1:9">
      <c r="A22330" s="915"/>
      <c r="B22330" s="915"/>
      <c r="C22330" s="915"/>
      <c r="D22330" s="916"/>
      <c r="E22330" s="916"/>
      <c r="F22330" s="916"/>
      <c r="G22330" s="915"/>
      <c r="H22330" s="915"/>
      <c r="I22330" s="915"/>
    </row>
    <row r="22331" spans="1:9">
      <c r="A22331" s="915"/>
      <c r="B22331" s="915"/>
      <c r="C22331" s="915"/>
      <c r="D22331" s="916"/>
      <c r="E22331" s="916"/>
      <c r="F22331" s="916"/>
      <c r="G22331" s="915"/>
      <c r="H22331" s="915"/>
      <c r="I22331" s="915"/>
    </row>
    <row r="22332" spans="1:9">
      <c r="A22332" s="915"/>
      <c r="B22332" s="915"/>
      <c r="C22332" s="915"/>
      <c r="D22332" s="916"/>
      <c r="E22332" s="916"/>
      <c r="F22332" s="916"/>
      <c r="G22332" s="915"/>
      <c r="H22332" s="915"/>
      <c r="I22332" s="915"/>
    </row>
    <row r="22333" spans="1:9">
      <c r="A22333" s="915"/>
      <c r="B22333" s="915"/>
      <c r="C22333" s="915"/>
      <c r="D22333" s="916"/>
      <c r="E22333" s="916"/>
      <c r="F22333" s="916"/>
      <c r="G22333" s="915"/>
      <c r="H22333" s="915"/>
      <c r="I22333" s="915"/>
    </row>
    <row r="22334" spans="1:9">
      <c r="A22334" s="915"/>
      <c r="B22334" s="915"/>
      <c r="C22334" s="915"/>
      <c r="D22334" s="916"/>
      <c r="E22334" s="916"/>
      <c r="F22334" s="916"/>
      <c r="G22334" s="915"/>
      <c r="H22334" s="915"/>
      <c r="I22334" s="915"/>
    </row>
    <row r="22335" spans="1:9">
      <c r="A22335" s="915"/>
      <c r="B22335" s="915"/>
      <c r="C22335" s="915"/>
      <c r="D22335" s="916"/>
      <c r="E22335" s="916"/>
      <c r="F22335" s="916"/>
      <c r="G22335" s="915"/>
      <c r="H22335" s="915"/>
      <c r="I22335" s="915"/>
    </row>
    <row r="22336" spans="1:9">
      <c r="A22336" s="915"/>
      <c r="B22336" s="915"/>
      <c r="C22336" s="915"/>
      <c r="D22336" s="916"/>
      <c r="E22336" s="916"/>
      <c r="F22336" s="916"/>
      <c r="G22336" s="915"/>
      <c r="H22336" s="915"/>
      <c r="I22336" s="915"/>
    </row>
    <row r="22337" spans="1:9">
      <c r="A22337" s="915"/>
      <c r="B22337" s="915"/>
      <c r="C22337" s="915"/>
      <c r="D22337" s="916"/>
      <c r="E22337" s="916"/>
      <c r="F22337" s="916"/>
      <c r="G22337" s="915"/>
      <c r="H22337" s="915"/>
      <c r="I22337" s="915"/>
    </row>
    <row r="22338" spans="1:9">
      <c r="A22338" s="915"/>
      <c r="B22338" s="915"/>
      <c r="C22338" s="915"/>
      <c r="D22338" s="916"/>
      <c r="E22338" s="916"/>
      <c r="F22338" s="916"/>
      <c r="G22338" s="915"/>
      <c r="H22338" s="915"/>
      <c r="I22338" s="915"/>
    </row>
    <row r="22339" spans="1:9">
      <c r="A22339" s="915"/>
      <c r="B22339" s="915"/>
      <c r="C22339" s="915"/>
      <c r="D22339" s="916"/>
      <c r="E22339" s="916"/>
      <c r="F22339" s="916"/>
      <c r="G22339" s="915"/>
      <c r="H22339" s="915"/>
      <c r="I22339" s="915"/>
    </row>
    <row r="22340" spans="1:9">
      <c r="A22340" s="915"/>
      <c r="B22340" s="915"/>
      <c r="C22340" s="915"/>
      <c r="D22340" s="916"/>
      <c r="E22340" s="916"/>
      <c r="F22340" s="916"/>
      <c r="G22340" s="915"/>
      <c r="H22340" s="915"/>
      <c r="I22340" s="915"/>
    </row>
    <row r="22341" spans="1:9">
      <c r="A22341" s="915"/>
      <c r="B22341" s="915"/>
      <c r="C22341" s="915"/>
      <c r="D22341" s="916"/>
      <c r="E22341" s="916"/>
      <c r="F22341" s="916"/>
      <c r="G22341" s="915"/>
      <c r="H22341" s="915"/>
      <c r="I22341" s="915"/>
    </row>
    <row r="22342" spans="1:9">
      <c r="A22342" s="915"/>
      <c r="B22342" s="915"/>
      <c r="C22342" s="915"/>
      <c r="D22342" s="916"/>
      <c r="E22342" s="916"/>
      <c r="F22342" s="916"/>
      <c r="G22342" s="915"/>
      <c r="H22342" s="915"/>
      <c r="I22342" s="915"/>
    </row>
    <row r="22343" spans="1:9">
      <c r="A22343" s="915"/>
      <c r="B22343" s="915"/>
      <c r="C22343" s="915"/>
      <c r="D22343" s="916"/>
      <c r="E22343" s="916"/>
      <c r="F22343" s="916"/>
      <c r="G22343" s="915"/>
      <c r="H22343" s="915"/>
      <c r="I22343" s="915"/>
    </row>
    <row r="22344" spans="1:9">
      <c r="A22344" s="915"/>
      <c r="B22344" s="915"/>
      <c r="C22344" s="915"/>
      <c r="D22344" s="916"/>
      <c r="E22344" s="916"/>
      <c r="F22344" s="916"/>
      <c r="G22344" s="915"/>
      <c r="H22344" s="915"/>
      <c r="I22344" s="915"/>
    </row>
    <row r="22345" spans="1:9">
      <c r="A22345" s="915"/>
      <c r="B22345" s="915"/>
      <c r="C22345" s="915"/>
      <c r="D22345" s="916"/>
      <c r="E22345" s="916"/>
      <c r="F22345" s="916"/>
      <c r="G22345" s="915"/>
      <c r="H22345" s="915"/>
      <c r="I22345" s="915"/>
    </row>
    <row r="22346" spans="1:9">
      <c r="A22346" s="915"/>
      <c r="B22346" s="915"/>
      <c r="C22346" s="915"/>
      <c r="D22346" s="916"/>
      <c r="E22346" s="916"/>
      <c r="F22346" s="916"/>
      <c r="G22346" s="915"/>
      <c r="H22346" s="915"/>
      <c r="I22346" s="915"/>
    </row>
    <row r="22347" spans="1:9">
      <c r="A22347" s="915"/>
      <c r="B22347" s="915"/>
      <c r="C22347" s="915"/>
      <c r="D22347" s="916"/>
      <c r="E22347" s="916"/>
      <c r="F22347" s="916"/>
      <c r="G22347" s="915"/>
      <c r="H22347" s="915"/>
      <c r="I22347" s="915"/>
    </row>
    <row r="22348" spans="1:9">
      <c r="A22348" s="915"/>
      <c r="B22348" s="915"/>
      <c r="C22348" s="915"/>
      <c r="D22348" s="916"/>
      <c r="E22348" s="916"/>
      <c r="F22348" s="916"/>
      <c r="G22348" s="915"/>
      <c r="H22348" s="915"/>
      <c r="I22348" s="915"/>
    </row>
    <row r="22349" spans="1:9">
      <c r="A22349" s="915"/>
      <c r="B22349" s="915"/>
      <c r="C22349" s="915"/>
      <c r="D22349" s="916"/>
      <c r="E22349" s="916"/>
      <c r="F22349" s="916"/>
      <c r="G22349" s="915"/>
      <c r="H22349" s="915"/>
      <c r="I22349" s="915"/>
    </row>
    <row r="22350" spans="1:9">
      <c r="A22350" s="915"/>
      <c r="B22350" s="915"/>
      <c r="C22350" s="915"/>
      <c r="D22350" s="916"/>
      <c r="E22350" s="916"/>
      <c r="F22350" s="916"/>
      <c r="G22350" s="915"/>
      <c r="H22350" s="915"/>
      <c r="I22350" s="915"/>
    </row>
    <row r="22351" spans="1:9">
      <c r="A22351" s="915"/>
      <c r="B22351" s="915"/>
      <c r="C22351" s="915"/>
      <c r="D22351" s="916"/>
      <c r="E22351" s="916"/>
      <c r="F22351" s="916"/>
      <c r="G22351" s="915"/>
      <c r="H22351" s="915"/>
      <c r="I22351" s="915"/>
    </row>
    <row r="22352" spans="1:9">
      <c r="A22352" s="915"/>
      <c r="B22352" s="915"/>
      <c r="C22352" s="915"/>
      <c r="D22352" s="916"/>
      <c r="E22352" s="916"/>
      <c r="F22352" s="916"/>
      <c r="G22352" s="915"/>
      <c r="H22352" s="915"/>
      <c r="I22352" s="915"/>
    </row>
    <row r="22353" spans="1:9">
      <c r="A22353" s="915"/>
      <c r="B22353" s="915"/>
      <c r="C22353" s="915"/>
      <c r="D22353" s="916"/>
      <c r="E22353" s="916"/>
      <c r="F22353" s="916"/>
      <c r="G22353" s="915"/>
      <c r="H22353" s="915"/>
      <c r="I22353" s="915"/>
    </row>
    <row r="22354" spans="1:9">
      <c r="A22354" s="915"/>
      <c r="B22354" s="915"/>
      <c r="C22354" s="915"/>
      <c r="D22354" s="916"/>
      <c r="E22354" s="916"/>
      <c r="F22354" s="916"/>
      <c r="G22354" s="915"/>
      <c r="H22354" s="915"/>
      <c r="I22354" s="915"/>
    </row>
    <row r="22355" spans="1:9">
      <c r="A22355" s="915"/>
      <c r="B22355" s="915"/>
      <c r="C22355" s="915"/>
      <c r="D22355" s="916"/>
      <c r="E22355" s="916"/>
      <c r="F22355" s="916"/>
      <c r="G22355" s="915"/>
      <c r="H22355" s="915"/>
      <c r="I22355" s="915"/>
    </row>
    <row r="22356" spans="1:9">
      <c r="A22356" s="915"/>
      <c r="B22356" s="915"/>
      <c r="C22356" s="915"/>
      <c r="D22356" s="916"/>
      <c r="E22356" s="916"/>
      <c r="F22356" s="916"/>
      <c r="G22356" s="915"/>
      <c r="H22356" s="915"/>
      <c r="I22356" s="915"/>
    </row>
    <row r="22357" spans="1:9">
      <c r="A22357" s="915"/>
      <c r="B22357" s="915"/>
      <c r="C22357" s="915"/>
      <c r="D22357" s="916"/>
      <c r="E22357" s="916"/>
      <c r="F22357" s="916"/>
      <c r="G22357" s="915"/>
      <c r="H22357" s="915"/>
      <c r="I22357" s="915"/>
    </row>
    <row r="22358" spans="1:9">
      <c r="A22358" s="915"/>
      <c r="B22358" s="915"/>
      <c r="C22358" s="915"/>
      <c r="D22358" s="916"/>
      <c r="E22358" s="916"/>
      <c r="F22358" s="916"/>
      <c r="G22358" s="915"/>
      <c r="H22358" s="915"/>
      <c r="I22358" s="915"/>
    </row>
    <row r="22359" spans="1:9">
      <c r="A22359" s="915"/>
      <c r="B22359" s="915"/>
      <c r="C22359" s="915"/>
      <c r="D22359" s="916"/>
      <c r="E22359" s="916"/>
      <c r="F22359" s="916"/>
      <c r="G22359" s="915"/>
      <c r="H22359" s="915"/>
      <c r="I22359" s="915"/>
    </row>
    <row r="22360" spans="1:9">
      <c r="A22360" s="915"/>
      <c r="B22360" s="915"/>
      <c r="C22360" s="915"/>
      <c r="D22360" s="916"/>
      <c r="E22360" s="916"/>
      <c r="F22360" s="916"/>
      <c r="G22360" s="915"/>
      <c r="H22360" s="915"/>
      <c r="I22360" s="915"/>
    </row>
    <row r="22361" spans="1:9">
      <c r="A22361" s="915"/>
      <c r="B22361" s="915"/>
      <c r="C22361" s="915"/>
      <c r="D22361" s="916"/>
      <c r="E22361" s="916"/>
      <c r="F22361" s="916"/>
      <c r="G22361" s="915"/>
      <c r="H22361" s="915"/>
      <c r="I22361" s="915"/>
    </row>
    <row r="22362" spans="1:9">
      <c r="A22362" s="915"/>
      <c r="B22362" s="915"/>
      <c r="C22362" s="915"/>
      <c r="D22362" s="916"/>
      <c r="E22362" s="916"/>
      <c r="F22362" s="916"/>
      <c r="G22362" s="915"/>
      <c r="H22362" s="915"/>
      <c r="I22362" s="915"/>
    </row>
    <row r="22363" spans="1:9">
      <c r="A22363" s="915"/>
      <c r="B22363" s="915"/>
      <c r="C22363" s="915"/>
      <c r="D22363" s="916"/>
      <c r="E22363" s="916"/>
      <c r="F22363" s="916"/>
      <c r="G22363" s="915"/>
      <c r="H22363" s="915"/>
      <c r="I22363" s="915"/>
    </row>
    <row r="22364" spans="1:9">
      <c r="A22364" s="915"/>
      <c r="B22364" s="915"/>
      <c r="C22364" s="915"/>
      <c r="D22364" s="916"/>
      <c r="E22364" s="916"/>
      <c r="F22364" s="916"/>
      <c r="G22364" s="915"/>
      <c r="H22364" s="915"/>
      <c r="I22364" s="915"/>
    </row>
    <row r="22365" spans="1:9">
      <c r="A22365" s="915"/>
      <c r="B22365" s="915"/>
      <c r="C22365" s="915"/>
      <c r="D22365" s="916"/>
      <c r="E22365" s="916"/>
      <c r="F22365" s="916"/>
      <c r="G22365" s="915"/>
      <c r="H22365" s="915"/>
      <c r="I22365" s="915"/>
    </row>
    <row r="22366" spans="1:9">
      <c r="A22366" s="915"/>
      <c r="B22366" s="915"/>
      <c r="C22366" s="915"/>
      <c r="D22366" s="916"/>
      <c r="E22366" s="916"/>
      <c r="F22366" s="916"/>
      <c r="G22366" s="915"/>
      <c r="H22366" s="915"/>
      <c r="I22366" s="915"/>
    </row>
    <row r="22367" spans="1:9">
      <c r="A22367" s="915"/>
      <c r="B22367" s="915"/>
      <c r="C22367" s="915"/>
      <c r="D22367" s="916"/>
      <c r="E22367" s="916"/>
      <c r="F22367" s="916"/>
      <c r="G22367" s="915"/>
      <c r="H22367" s="915"/>
      <c r="I22367" s="915"/>
    </row>
    <row r="22368" spans="1:9">
      <c r="A22368" s="915"/>
      <c r="B22368" s="915"/>
      <c r="C22368" s="915"/>
      <c r="D22368" s="916"/>
      <c r="E22368" s="916"/>
      <c r="F22368" s="916"/>
      <c r="G22368" s="915"/>
      <c r="H22368" s="915"/>
      <c r="I22368" s="915"/>
    </row>
    <row r="22369" spans="1:9">
      <c r="A22369" s="915"/>
      <c r="B22369" s="915"/>
      <c r="C22369" s="915"/>
      <c r="D22369" s="916"/>
      <c r="E22369" s="916"/>
      <c r="F22369" s="916"/>
      <c r="G22369" s="915"/>
      <c r="H22369" s="915"/>
      <c r="I22369" s="915"/>
    </row>
    <row r="22370" spans="1:9">
      <c r="A22370" s="915"/>
      <c r="B22370" s="915"/>
      <c r="C22370" s="915"/>
      <c r="D22370" s="916"/>
      <c r="E22370" s="916"/>
      <c r="F22370" s="916"/>
      <c r="G22370" s="915"/>
      <c r="H22370" s="915"/>
      <c r="I22370" s="915"/>
    </row>
    <row r="22371" spans="1:9">
      <c r="A22371" s="915"/>
      <c r="B22371" s="915"/>
      <c r="C22371" s="915"/>
      <c r="D22371" s="916"/>
      <c r="E22371" s="916"/>
      <c r="F22371" s="916"/>
      <c r="G22371" s="915"/>
      <c r="H22371" s="915"/>
      <c r="I22371" s="915"/>
    </row>
    <row r="22372" spans="1:9">
      <c r="A22372" s="915"/>
      <c r="B22372" s="915"/>
      <c r="C22372" s="915"/>
      <c r="D22372" s="916"/>
      <c r="E22372" s="916"/>
      <c r="F22372" s="916"/>
      <c r="G22372" s="915"/>
      <c r="H22372" s="915"/>
      <c r="I22372" s="915"/>
    </row>
    <row r="22373" spans="1:9">
      <c r="A22373" s="915"/>
      <c r="B22373" s="915"/>
      <c r="C22373" s="915"/>
      <c r="D22373" s="916"/>
      <c r="E22373" s="916"/>
      <c r="F22373" s="916"/>
      <c r="G22373" s="915"/>
      <c r="H22373" s="915"/>
      <c r="I22373" s="915"/>
    </row>
    <row r="22374" spans="1:9">
      <c r="A22374" s="915"/>
      <c r="B22374" s="915"/>
      <c r="C22374" s="915"/>
      <c r="D22374" s="916"/>
      <c r="E22374" s="916"/>
      <c r="F22374" s="916"/>
      <c r="G22374" s="915"/>
      <c r="H22374" s="915"/>
      <c r="I22374" s="915"/>
    </row>
    <row r="22375" spans="1:9">
      <c r="A22375" s="915"/>
      <c r="B22375" s="915"/>
      <c r="C22375" s="915"/>
      <c r="D22375" s="916"/>
      <c r="E22375" s="916"/>
      <c r="F22375" s="916"/>
      <c r="G22375" s="915"/>
      <c r="H22375" s="915"/>
      <c r="I22375" s="915"/>
    </row>
    <row r="22376" spans="1:9">
      <c r="A22376" s="915"/>
      <c r="B22376" s="915"/>
      <c r="C22376" s="915"/>
      <c r="D22376" s="916"/>
      <c r="E22376" s="916"/>
      <c r="F22376" s="916"/>
      <c r="G22376" s="915"/>
      <c r="H22376" s="915"/>
      <c r="I22376" s="915"/>
    </row>
    <row r="22377" spans="1:9">
      <c r="A22377" s="915"/>
      <c r="B22377" s="915"/>
      <c r="C22377" s="915"/>
      <c r="D22377" s="916"/>
      <c r="E22377" s="916"/>
      <c r="F22377" s="916"/>
      <c r="G22377" s="915"/>
      <c r="H22377" s="915"/>
      <c r="I22377" s="915"/>
    </row>
    <row r="22378" spans="1:9">
      <c r="A22378" s="915"/>
      <c r="B22378" s="915"/>
      <c r="C22378" s="915"/>
      <c r="D22378" s="916"/>
      <c r="E22378" s="916"/>
      <c r="F22378" s="916"/>
      <c r="G22378" s="915"/>
      <c r="H22378" s="915"/>
      <c r="I22378" s="915"/>
    </row>
    <row r="22379" spans="1:9">
      <c r="A22379" s="915"/>
      <c r="B22379" s="915"/>
      <c r="C22379" s="915"/>
      <c r="D22379" s="916"/>
      <c r="E22379" s="916"/>
      <c r="F22379" s="916"/>
      <c r="G22379" s="915"/>
      <c r="H22379" s="915"/>
      <c r="I22379" s="915"/>
    </row>
    <row r="22380" spans="1:9">
      <c r="A22380" s="915"/>
      <c r="B22380" s="915"/>
      <c r="C22380" s="915"/>
      <c r="D22380" s="916"/>
      <c r="E22380" s="916"/>
      <c r="F22380" s="916"/>
      <c r="G22380" s="915"/>
      <c r="H22380" s="915"/>
      <c r="I22380" s="915"/>
    </row>
    <row r="22381" spans="1:9">
      <c r="A22381" s="915"/>
      <c r="B22381" s="915"/>
      <c r="C22381" s="915"/>
      <c r="D22381" s="916"/>
      <c r="E22381" s="916"/>
      <c r="F22381" s="916"/>
      <c r="G22381" s="915"/>
      <c r="H22381" s="915"/>
      <c r="I22381" s="915"/>
    </row>
    <row r="22382" spans="1:9">
      <c r="A22382" s="915"/>
      <c r="B22382" s="915"/>
      <c r="C22382" s="915"/>
      <c r="D22382" s="916"/>
      <c r="E22382" s="916"/>
      <c r="F22382" s="916"/>
      <c r="G22382" s="915"/>
      <c r="H22382" s="915"/>
      <c r="I22382" s="915"/>
    </row>
    <row r="22383" spans="1:9">
      <c r="A22383" s="915"/>
      <c r="B22383" s="915"/>
      <c r="C22383" s="915"/>
      <c r="D22383" s="916"/>
      <c r="E22383" s="916"/>
      <c r="F22383" s="916"/>
      <c r="G22383" s="915"/>
      <c r="H22383" s="915"/>
      <c r="I22383" s="915"/>
    </row>
    <row r="22384" spans="1:9">
      <c r="A22384" s="915"/>
      <c r="B22384" s="915"/>
      <c r="C22384" s="915"/>
      <c r="D22384" s="916"/>
      <c r="E22384" s="916"/>
      <c r="F22384" s="916"/>
      <c r="G22384" s="915"/>
      <c r="H22384" s="915"/>
      <c r="I22384" s="915"/>
    </row>
    <row r="22385" spans="1:9">
      <c r="A22385" s="915"/>
      <c r="B22385" s="915"/>
      <c r="C22385" s="915"/>
      <c r="D22385" s="916"/>
      <c r="E22385" s="916"/>
      <c r="F22385" s="916"/>
      <c r="G22385" s="915"/>
      <c r="H22385" s="915"/>
      <c r="I22385" s="915"/>
    </row>
    <row r="22386" spans="1:9">
      <c r="A22386" s="915"/>
      <c r="B22386" s="915"/>
      <c r="C22386" s="915"/>
      <c r="D22386" s="916"/>
      <c r="E22386" s="916"/>
      <c r="F22386" s="916"/>
      <c r="G22386" s="915"/>
      <c r="H22386" s="915"/>
      <c r="I22386" s="915"/>
    </row>
    <row r="22387" spans="1:9">
      <c r="A22387" s="915"/>
      <c r="B22387" s="915"/>
      <c r="C22387" s="915"/>
      <c r="D22387" s="916"/>
      <c r="E22387" s="916"/>
      <c r="F22387" s="916"/>
      <c r="G22387" s="915"/>
      <c r="H22387" s="915"/>
      <c r="I22387" s="915"/>
    </row>
    <row r="22388" spans="1:9">
      <c r="A22388" s="915"/>
      <c r="B22388" s="915"/>
      <c r="C22388" s="915"/>
      <c r="D22388" s="916"/>
      <c r="E22388" s="916"/>
      <c r="F22388" s="916"/>
      <c r="G22388" s="915"/>
      <c r="H22388" s="915"/>
      <c r="I22388" s="915"/>
    </row>
    <row r="22389" spans="1:9">
      <c r="A22389" s="915"/>
      <c r="B22389" s="915"/>
      <c r="C22389" s="915"/>
      <c r="D22389" s="916"/>
      <c r="E22389" s="916"/>
      <c r="F22389" s="916"/>
      <c r="G22389" s="915"/>
      <c r="H22389" s="915"/>
      <c r="I22389" s="915"/>
    </row>
    <row r="22390" spans="1:9">
      <c r="A22390" s="915"/>
      <c r="B22390" s="915"/>
      <c r="C22390" s="915"/>
      <c r="D22390" s="916"/>
      <c r="E22390" s="916"/>
      <c r="F22390" s="916"/>
      <c r="G22390" s="915"/>
      <c r="H22390" s="915"/>
      <c r="I22390" s="915"/>
    </row>
    <row r="22391" spans="1:9">
      <c r="A22391" s="915"/>
      <c r="B22391" s="915"/>
      <c r="C22391" s="915"/>
      <c r="D22391" s="916"/>
      <c r="E22391" s="916"/>
      <c r="F22391" s="916"/>
      <c r="G22391" s="915"/>
      <c r="H22391" s="915"/>
      <c r="I22391" s="915"/>
    </row>
    <row r="22392" spans="1:9">
      <c r="A22392" s="915"/>
      <c r="B22392" s="915"/>
      <c r="C22392" s="915"/>
      <c r="D22392" s="916"/>
      <c r="E22392" s="916"/>
      <c r="F22392" s="916"/>
      <c r="G22392" s="915"/>
      <c r="H22392" s="915"/>
      <c r="I22392" s="915"/>
    </row>
    <row r="22393" spans="1:9">
      <c r="A22393" s="915"/>
      <c r="B22393" s="915"/>
      <c r="C22393" s="915"/>
      <c r="D22393" s="916"/>
      <c r="E22393" s="916"/>
      <c r="F22393" s="916"/>
      <c r="G22393" s="915"/>
      <c r="H22393" s="915"/>
      <c r="I22393" s="915"/>
    </row>
    <row r="22394" spans="1:9">
      <c r="A22394" s="915"/>
      <c r="B22394" s="915"/>
      <c r="C22394" s="915"/>
      <c r="D22394" s="916"/>
      <c r="E22394" s="916"/>
      <c r="F22394" s="916"/>
      <c r="G22394" s="915"/>
      <c r="H22394" s="915"/>
      <c r="I22394" s="915"/>
    </row>
    <row r="22395" spans="1:9">
      <c r="A22395" s="915"/>
      <c r="B22395" s="915"/>
      <c r="C22395" s="915"/>
      <c r="D22395" s="916"/>
      <c r="E22395" s="916"/>
      <c r="F22395" s="916"/>
      <c r="G22395" s="915"/>
      <c r="H22395" s="915"/>
      <c r="I22395" s="915"/>
    </row>
    <row r="22396" spans="1:9">
      <c r="A22396" s="915"/>
      <c r="B22396" s="915"/>
      <c r="C22396" s="915"/>
      <c r="D22396" s="916"/>
      <c r="E22396" s="916"/>
      <c r="F22396" s="916"/>
      <c r="G22396" s="915"/>
      <c r="H22396" s="915"/>
      <c r="I22396" s="915"/>
    </row>
    <row r="22397" spans="1:9">
      <c r="A22397" s="915"/>
      <c r="B22397" s="915"/>
      <c r="C22397" s="915"/>
      <c r="D22397" s="916"/>
      <c r="E22397" s="916"/>
      <c r="F22397" s="916"/>
      <c r="G22397" s="915"/>
      <c r="H22397" s="915"/>
      <c r="I22397" s="915"/>
    </row>
    <row r="22398" spans="1:9">
      <c r="A22398" s="915"/>
      <c r="B22398" s="915"/>
      <c r="C22398" s="915"/>
      <c r="D22398" s="916"/>
      <c r="E22398" s="916"/>
      <c r="F22398" s="916"/>
      <c r="G22398" s="915"/>
      <c r="H22398" s="915"/>
      <c r="I22398" s="915"/>
    </row>
    <row r="22399" spans="1:9">
      <c r="A22399" s="915"/>
      <c r="B22399" s="915"/>
      <c r="C22399" s="915"/>
      <c r="D22399" s="916"/>
      <c r="E22399" s="916"/>
      <c r="F22399" s="916"/>
      <c r="G22399" s="915"/>
      <c r="H22399" s="915"/>
      <c r="I22399" s="915"/>
    </row>
    <row r="22400" spans="1:9">
      <c r="A22400" s="915"/>
      <c r="B22400" s="915"/>
      <c r="C22400" s="915"/>
      <c r="D22400" s="916"/>
      <c r="E22400" s="916"/>
      <c r="F22400" s="916"/>
      <c r="G22400" s="915"/>
      <c r="H22400" s="915"/>
      <c r="I22400" s="915"/>
    </row>
    <row r="22401" spans="1:9">
      <c r="A22401" s="915"/>
      <c r="B22401" s="915"/>
      <c r="C22401" s="915"/>
      <c r="D22401" s="916"/>
      <c r="E22401" s="916"/>
      <c r="F22401" s="916"/>
      <c r="G22401" s="915"/>
      <c r="H22401" s="915"/>
      <c r="I22401" s="915"/>
    </row>
    <row r="22402" spans="1:9">
      <c r="A22402" s="915"/>
      <c r="B22402" s="915"/>
      <c r="C22402" s="915"/>
      <c r="D22402" s="916"/>
      <c r="E22402" s="916"/>
      <c r="F22402" s="916"/>
      <c r="G22402" s="915"/>
      <c r="H22402" s="915"/>
      <c r="I22402" s="915"/>
    </row>
    <row r="22403" spans="1:9">
      <c r="A22403" s="915"/>
      <c r="B22403" s="915"/>
      <c r="C22403" s="915"/>
      <c r="D22403" s="916"/>
      <c r="E22403" s="916"/>
      <c r="F22403" s="916"/>
      <c r="G22403" s="915"/>
      <c r="H22403" s="915"/>
      <c r="I22403" s="915"/>
    </row>
    <row r="22404" spans="1:9">
      <c r="A22404" s="915"/>
      <c r="B22404" s="915"/>
      <c r="C22404" s="915"/>
      <c r="D22404" s="916"/>
      <c r="E22404" s="916"/>
      <c r="F22404" s="916"/>
      <c r="G22404" s="915"/>
      <c r="H22404" s="915"/>
      <c r="I22404" s="915"/>
    </row>
    <row r="22405" spans="1:9">
      <c r="A22405" s="915"/>
      <c r="B22405" s="915"/>
      <c r="C22405" s="915"/>
      <c r="D22405" s="916"/>
      <c r="E22405" s="916"/>
      <c r="F22405" s="916"/>
      <c r="G22405" s="915"/>
      <c r="H22405" s="915"/>
      <c r="I22405" s="915"/>
    </row>
    <row r="22406" spans="1:9">
      <c r="A22406" s="915"/>
      <c r="B22406" s="915"/>
      <c r="C22406" s="915"/>
      <c r="D22406" s="916"/>
      <c r="E22406" s="916"/>
      <c r="F22406" s="916"/>
      <c r="G22406" s="915"/>
      <c r="H22406" s="915"/>
      <c r="I22406" s="915"/>
    </row>
    <row r="22407" spans="1:9">
      <c r="A22407" s="915"/>
      <c r="B22407" s="915"/>
      <c r="C22407" s="915"/>
      <c r="D22407" s="916"/>
      <c r="E22407" s="916"/>
      <c r="F22407" s="916"/>
      <c r="G22407" s="915"/>
      <c r="H22407" s="915"/>
      <c r="I22407" s="915"/>
    </row>
    <row r="22408" spans="1:9">
      <c r="A22408" s="915"/>
      <c r="B22408" s="915"/>
      <c r="C22408" s="915"/>
      <c r="D22408" s="916"/>
      <c r="E22408" s="916"/>
      <c r="F22408" s="916"/>
      <c r="G22408" s="915"/>
      <c r="H22408" s="915"/>
      <c r="I22408" s="915"/>
    </row>
    <row r="22409" spans="1:9">
      <c r="A22409" s="915"/>
      <c r="B22409" s="915"/>
      <c r="C22409" s="915"/>
      <c r="D22409" s="916"/>
      <c r="E22409" s="916"/>
      <c r="F22409" s="916"/>
      <c r="G22409" s="915"/>
      <c r="H22409" s="915"/>
      <c r="I22409" s="915"/>
    </row>
    <row r="22410" spans="1:9">
      <c r="A22410" s="915"/>
      <c r="B22410" s="915"/>
      <c r="C22410" s="915"/>
      <c r="D22410" s="916"/>
      <c r="E22410" s="916"/>
      <c r="F22410" s="916"/>
      <c r="G22410" s="915"/>
      <c r="H22410" s="915"/>
      <c r="I22410" s="915"/>
    </row>
    <row r="22411" spans="1:9">
      <c r="A22411" s="915"/>
      <c r="B22411" s="915"/>
      <c r="C22411" s="915"/>
      <c r="D22411" s="916"/>
      <c r="E22411" s="916"/>
      <c r="F22411" s="916"/>
      <c r="G22411" s="915"/>
      <c r="H22411" s="915"/>
      <c r="I22411" s="915"/>
    </row>
    <row r="22412" spans="1:9">
      <c r="A22412" s="915"/>
      <c r="B22412" s="915"/>
      <c r="C22412" s="915"/>
      <c r="D22412" s="916"/>
      <c r="E22412" s="916"/>
      <c r="F22412" s="916"/>
      <c r="G22412" s="915"/>
      <c r="H22412" s="915"/>
      <c r="I22412" s="915"/>
    </row>
    <row r="22413" spans="1:9">
      <c r="A22413" s="915"/>
      <c r="B22413" s="915"/>
      <c r="C22413" s="915"/>
      <c r="D22413" s="916"/>
      <c r="E22413" s="916"/>
      <c r="F22413" s="916"/>
      <c r="G22413" s="915"/>
      <c r="H22413" s="915"/>
      <c r="I22413" s="915"/>
    </row>
    <row r="22414" spans="1:9">
      <c r="A22414" s="915"/>
      <c r="B22414" s="915"/>
      <c r="C22414" s="915"/>
      <c r="D22414" s="916"/>
      <c r="E22414" s="916"/>
      <c r="F22414" s="916"/>
      <c r="G22414" s="915"/>
      <c r="H22414" s="915"/>
      <c r="I22414" s="915"/>
    </row>
    <row r="22415" spans="1:9">
      <c r="A22415" s="915"/>
      <c r="B22415" s="915"/>
      <c r="C22415" s="915"/>
      <c r="D22415" s="916"/>
      <c r="E22415" s="916"/>
      <c r="F22415" s="916"/>
      <c r="G22415" s="915"/>
      <c r="H22415" s="915"/>
      <c r="I22415" s="915"/>
    </row>
    <row r="22416" spans="1:9">
      <c r="A22416" s="915"/>
      <c r="B22416" s="915"/>
      <c r="C22416" s="915"/>
      <c r="D22416" s="916"/>
      <c r="E22416" s="916"/>
      <c r="F22416" s="916"/>
      <c r="G22416" s="915"/>
      <c r="H22416" s="915"/>
      <c r="I22416" s="915"/>
    </row>
    <row r="22417" spans="1:9">
      <c r="A22417" s="915"/>
      <c r="B22417" s="915"/>
      <c r="C22417" s="915"/>
      <c r="D22417" s="916"/>
      <c r="E22417" s="916"/>
      <c r="F22417" s="916"/>
      <c r="G22417" s="915"/>
      <c r="H22417" s="915"/>
      <c r="I22417" s="915"/>
    </row>
    <row r="22418" spans="1:9">
      <c r="A22418" s="915"/>
      <c r="B22418" s="915"/>
      <c r="C22418" s="915"/>
      <c r="D22418" s="916"/>
      <c r="E22418" s="916"/>
      <c r="F22418" s="916"/>
      <c r="G22418" s="915"/>
      <c r="H22418" s="915"/>
      <c r="I22418" s="915"/>
    </row>
    <row r="22419" spans="1:9">
      <c r="A22419" s="915"/>
      <c r="B22419" s="915"/>
      <c r="C22419" s="915"/>
      <c r="D22419" s="916"/>
      <c r="E22419" s="916"/>
      <c r="F22419" s="916"/>
      <c r="G22419" s="915"/>
      <c r="H22419" s="915"/>
      <c r="I22419" s="915"/>
    </row>
    <row r="22420" spans="1:9">
      <c r="A22420" s="915"/>
      <c r="B22420" s="915"/>
      <c r="C22420" s="915"/>
      <c r="D22420" s="916"/>
      <c r="E22420" s="916"/>
      <c r="F22420" s="916"/>
      <c r="G22420" s="915"/>
      <c r="H22420" s="915"/>
      <c r="I22420" s="915"/>
    </row>
    <row r="22421" spans="1:9">
      <c r="A22421" s="915"/>
      <c r="B22421" s="915"/>
      <c r="C22421" s="915"/>
      <c r="D22421" s="916"/>
      <c r="E22421" s="916"/>
      <c r="F22421" s="916"/>
      <c r="G22421" s="915"/>
      <c r="H22421" s="915"/>
      <c r="I22421" s="915"/>
    </row>
    <row r="22422" spans="1:9">
      <c r="A22422" s="915"/>
      <c r="B22422" s="915"/>
      <c r="C22422" s="915"/>
      <c r="D22422" s="916"/>
      <c r="E22422" s="916"/>
      <c r="F22422" s="916"/>
      <c r="G22422" s="915"/>
      <c r="H22422" s="915"/>
      <c r="I22422" s="915"/>
    </row>
    <row r="22423" spans="1:9">
      <c r="A22423" s="915"/>
      <c r="B22423" s="915"/>
      <c r="C22423" s="915"/>
      <c r="D22423" s="916"/>
      <c r="E22423" s="916"/>
      <c r="F22423" s="916"/>
      <c r="G22423" s="915"/>
      <c r="H22423" s="915"/>
      <c r="I22423" s="915"/>
    </row>
    <row r="22424" spans="1:9">
      <c r="A22424" s="915"/>
      <c r="B22424" s="915"/>
      <c r="C22424" s="915"/>
      <c r="D22424" s="916"/>
      <c r="E22424" s="916"/>
      <c r="F22424" s="916"/>
      <c r="G22424" s="915"/>
      <c r="H22424" s="915"/>
      <c r="I22424" s="915"/>
    </row>
    <row r="22425" spans="1:9">
      <c r="A22425" s="915"/>
      <c r="B22425" s="915"/>
      <c r="C22425" s="915"/>
      <c r="D22425" s="916"/>
      <c r="E22425" s="916"/>
      <c r="F22425" s="916"/>
      <c r="G22425" s="915"/>
      <c r="H22425" s="915"/>
      <c r="I22425" s="915"/>
    </row>
    <row r="22426" spans="1:9">
      <c r="A22426" s="915"/>
      <c r="B22426" s="915"/>
      <c r="C22426" s="915"/>
      <c r="D22426" s="916"/>
      <c r="E22426" s="916"/>
      <c r="F22426" s="916"/>
      <c r="G22426" s="915"/>
      <c r="H22426" s="915"/>
      <c r="I22426" s="915"/>
    </row>
    <row r="22427" spans="1:9">
      <c r="A22427" s="915"/>
      <c r="B22427" s="915"/>
      <c r="C22427" s="915"/>
      <c r="D22427" s="916"/>
      <c r="E22427" s="916"/>
      <c r="F22427" s="916"/>
      <c r="G22427" s="915"/>
      <c r="H22427" s="915"/>
      <c r="I22427" s="915"/>
    </row>
    <row r="22428" spans="1:9">
      <c r="A22428" s="915"/>
      <c r="B22428" s="915"/>
      <c r="C22428" s="915"/>
      <c r="D22428" s="916"/>
      <c r="E22428" s="916"/>
      <c r="F22428" s="916"/>
      <c r="G22428" s="915"/>
      <c r="H22428" s="915"/>
      <c r="I22428" s="915"/>
    </row>
    <row r="22429" spans="1:9">
      <c r="A22429" s="915"/>
      <c r="B22429" s="915"/>
      <c r="C22429" s="915"/>
      <c r="D22429" s="916"/>
      <c r="E22429" s="916"/>
      <c r="F22429" s="916"/>
      <c r="G22429" s="915"/>
      <c r="H22429" s="915"/>
      <c r="I22429" s="915"/>
    </row>
    <row r="22430" spans="1:9">
      <c r="A22430" s="915"/>
      <c r="B22430" s="915"/>
      <c r="C22430" s="915"/>
      <c r="D22430" s="916"/>
      <c r="E22430" s="916"/>
      <c r="F22430" s="916"/>
      <c r="G22430" s="915"/>
      <c r="H22430" s="915"/>
      <c r="I22430" s="915"/>
    </row>
    <row r="22431" spans="1:9">
      <c r="A22431" s="915"/>
      <c r="B22431" s="915"/>
      <c r="C22431" s="915"/>
      <c r="D22431" s="916"/>
      <c r="E22431" s="916"/>
      <c r="F22431" s="916"/>
      <c r="G22431" s="915"/>
      <c r="H22431" s="915"/>
      <c r="I22431" s="915"/>
    </row>
    <row r="22432" spans="1:9">
      <c r="A22432" s="915"/>
      <c r="B22432" s="915"/>
      <c r="C22432" s="915"/>
      <c r="D22432" s="916"/>
      <c r="E22432" s="916"/>
      <c r="F22432" s="916"/>
      <c r="G22432" s="915"/>
      <c r="H22432" s="915"/>
      <c r="I22432" s="915"/>
    </row>
    <row r="22433" spans="1:9">
      <c r="A22433" s="915"/>
      <c r="B22433" s="915"/>
      <c r="C22433" s="915"/>
      <c r="D22433" s="916"/>
      <c r="E22433" s="916"/>
      <c r="F22433" s="916"/>
      <c r="G22433" s="915"/>
      <c r="H22433" s="915"/>
      <c r="I22433" s="915"/>
    </row>
    <row r="22434" spans="1:9">
      <c r="A22434" s="915"/>
      <c r="B22434" s="915"/>
      <c r="C22434" s="915"/>
      <c r="D22434" s="916"/>
      <c r="E22434" s="916"/>
      <c r="F22434" s="916"/>
      <c r="G22434" s="915"/>
      <c r="H22434" s="915"/>
      <c r="I22434" s="915"/>
    </row>
    <row r="22435" spans="1:9">
      <c r="A22435" s="915"/>
      <c r="B22435" s="915"/>
      <c r="C22435" s="915"/>
      <c r="D22435" s="916"/>
      <c r="E22435" s="916"/>
      <c r="F22435" s="916"/>
      <c r="G22435" s="915"/>
      <c r="H22435" s="915"/>
      <c r="I22435" s="915"/>
    </row>
    <row r="22436" spans="1:9">
      <c r="A22436" s="915"/>
      <c r="B22436" s="915"/>
      <c r="C22436" s="915"/>
      <c r="D22436" s="916"/>
      <c r="E22436" s="916"/>
      <c r="F22436" s="916"/>
      <c r="G22436" s="915"/>
      <c r="H22436" s="915"/>
      <c r="I22436" s="915"/>
    </row>
    <row r="22437" spans="1:9">
      <c r="A22437" s="915"/>
      <c r="B22437" s="915"/>
      <c r="C22437" s="915"/>
      <c r="D22437" s="916"/>
      <c r="E22437" s="916"/>
      <c r="F22437" s="916"/>
      <c r="G22437" s="915"/>
      <c r="H22437" s="915"/>
      <c r="I22437" s="915"/>
    </row>
    <row r="22438" spans="1:9">
      <c r="A22438" s="915"/>
      <c r="B22438" s="915"/>
      <c r="C22438" s="915"/>
      <c r="D22438" s="916"/>
      <c r="E22438" s="916"/>
      <c r="F22438" s="916"/>
      <c r="G22438" s="915"/>
      <c r="H22438" s="915"/>
      <c r="I22438" s="915"/>
    </row>
    <row r="22439" spans="1:9">
      <c r="A22439" s="915"/>
      <c r="B22439" s="915"/>
      <c r="C22439" s="915"/>
      <c r="D22439" s="916"/>
      <c r="E22439" s="916"/>
      <c r="F22439" s="916"/>
      <c r="G22439" s="915"/>
      <c r="H22439" s="915"/>
      <c r="I22439" s="915"/>
    </row>
    <row r="22440" spans="1:9">
      <c r="A22440" s="915"/>
      <c r="B22440" s="915"/>
      <c r="C22440" s="915"/>
      <c r="D22440" s="916"/>
      <c r="E22440" s="916"/>
      <c r="F22440" s="916"/>
      <c r="G22440" s="915"/>
      <c r="H22440" s="915"/>
      <c r="I22440" s="915"/>
    </row>
    <row r="22441" spans="1:9">
      <c r="A22441" s="915"/>
      <c r="B22441" s="915"/>
      <c r="C22441" s="915"/>
      <c r="D22441" s="916"/>
      <c r="E22441" s="916"/>
      <c r="F22441" s="916"/>
      <c r="G22441" s="915"/>
      <c r="H22441" s="915"/>
      <c r="I22441" s="915"/>
    </row>
    <row r="22442" spans="1:9">
      <c r="A22442" s="915"/>
      <c r="B22442" s="915"/>
      <c r="C22442" s="915"/>
      <c r="D22442" s="916"/>
      <c r="E22442" s="916"/>
      <c r="F22442" s="916"/>
      <c r="G22442" s="915"/>
      <c r="H22442" s="915"/>
      <c r="I22442" s="915"/>
    </row>
    <row r="22443" spans="1:9">
      <c r="A22443" s="915"/>
      <c r="B22443" s="915"/>
      <c r="C22443" s="915"/>
      <c r="D22443" s="916"/>
      <c r="E22443" s="916"/>
      <c r="F22443" s="916"/>
      <c r="G22443" s="915"/>
      <c r="H22443" s="915"/>
      <c r="I22443" s="915"/>
    </row>
    <row r="22444" spans="1:9">
      <c r="A22444" s="915"/>
      <c r="B22444" s="915"/>
      <c r="C22444" s="915"/>
      <c r="D22444" s="916"/>
      <c r="E22444" s="916"/>
      <c r="F22444" s="916"/>
      <c r="G22444" s="915"/>
      <c r="H22444" s="915"/>
      <c r="I22444" s="915"/>
    </row>
    <row r="22445" spans="1:9">
      <c r="A22445" s="915"/>
      <c r="B22445" s="915"/>
      <c r="C22445" s="915"/>
      <c r="D22445" s="916"/>
      <c r="E22445" s="916"/>
      <c r="F22445" s="916"/>
      <c r="G22445" s="915"/>
      <c r="H22445" s="915"/>
      <c r="I22445" s="915"/>
    </row>
    <row r="22446" spans="1:9">
      <c r="A22446" s="915"/>
      <c r="B22446" s="915"/>
      <c r="C22446" s="915"/>
      <c r="D22446" s="916"/>
      <c r="E22446" s="916"/>
      <c r="F22446" s="916"/>
      <c r="G22446" s="915"/>
      <c r="H22446" s="915"/>
      <c r="I22446" s="915"/>
    </row>
    <row r="22447" spans="1:9">
      <c r="A22447" s="915"/>
      <c r="B22447" s="915"/>
      <c r="C22447" s="915"/>
      <c r="D22447" s="916"/>
      <c r="E22447" s="916"/>
      <c r="F22447" s="916"/>
      <c r="G22447" s="915"/>
      <c r="H22447" s="915"/>
      <c r="I22447" s="915"/>
    </row>
    <row r="22448" spans="1:9">
      <c r="A22448" s="915"/>
      <c r="B22448" s="915"/>
      <c r="C22448" s="915"/>
      <c r="D22448" s="916"/>
      <c r="E22448" s="916"/>
      <c r="F22448" s="916"/>
      <c r="G22448" s="915"/>
      <c r="H22448" s="915"/>
      <c r="I22448" s="915"/>
    </row>
    <row r="22449" spans="1:9">
      <c r="A22449" s="915"/>
      <c r="B22449" s="915"/>
      <c r="C22449" s="915"/>
      <c r="D22449" s="916"/>
      <c r="E22449" s="916"/>
      <c r="F22449" s="916"/>
      <c r="G22449" s="915"/>
      <c r="H22449" s="915"/>
      <c r="I22449" s="915"/>
    </row>
    <row r="22450" spans="1:9">
      <c r="A22450" s="915"/>
      <c r="B22450" s="915"/>
      <c r="C22450" s="915"/>
      <c r="D22450" s="916"/>
      <c r="E22450" s="916"/>
      <c r="F22450" s="916"/>
      <c r="G22450" s="915"/>
      <c r="H22450" s="915"/>
      <c r="I22450" s="915"/>
    </row>
    <row r="22451" spans="1:9">
      <c r="A22451" s="915"/>
      <c r="B22451" s="915"/>
      <c r="C22451" s="915"/>
      <c r="D22451" s="916"/>
      <c r="E22451" s="916"/>
      <c r="F22451" s="916"/>
      <c r="G22451" s="915"/>
      <c r="H22451" s="915"/>
      <c r="I22451" s="915"/>
    </row>
    <row r="22452" spans="1:9">
      <c r="A22452" s="915"/>
      <c r="B22452" s="915"/>
      <c r="C22452" s="915"/>
      <c r="D22452" s="916"/>
      <c r="E22452" s="916"/>
      <c r="F22452" s="916"/>
      <c r="G22452" s="915"/>
      <c r="H22452" s="915"/>
      <c r="I22452" s="915"/>
    </row>
    <row r="22453" spans="1:9">
      <c r="A22453" s="915"/>
      <c r="B22453" s="915"/>
      <c r="C22453" s="915"/>
      <c r="D22453" s="916"/>
      <c r="E22453" s="916"/>
      <c r="F22453" s="916"/>
      <c r="G22453" s="915"/>
      <c r="H22453" s="915"/>
      <c r="I22453" s="915"/>
    </row>
    <row r="22454" spans="1:9">
      <c r="A22454" s="915"/>
      <c r="B22454" s="915"/>
      <c r="C22454" s="915"/>
      <c r="D22454" s="916"/>
      <c r="E22454" s="916"/>
      <c r="F22454" s="916"/>
      <c r="G22454" s="915"/>
      <c r="H22454" s="915"/>
      <c r="I22454" s="915"/>
    </row>
    <row r="22455" spans="1:9">
      <c r="A22455" s="915"/>
      <c r="B22455" s="915"/>
      <c r="C22455" s="915"/>
      <c r="D22455" s="916"/>
      <c r="E22455" s="916"/>
      <c r="F22455" s="916"/>
      <c r="G22455" s="915"/>
      <c r="H22455" s="915"/>
      <c r="I22455" s="915"/>
    </row>
    <row r="22456" spans="1:9">
      <c r="A22456" s="915"/>
      <c r="B22456" s="915"/>
      <c r="C22456" s="915"/>
      <c r="D22456" s="916"/>
      <c r="E22456" s="916"/>
      <c r="F22456" s="916"/>
      <c r="G22456" s="915"/>
      <c r="H22456" s="915"/>
      <c r="I22456" s="915"/>
    </row>
    <row r="22457" spans="1:9">
      <c r="A22457" s="915"/>
      <c r="B22457" s="915"/>
      <c r="C22457" s="915"/>
      <c r="D22457" s="916"/>
      <c r="E22457" s="916"/>
      <c r="F22457" s="916"/>
      <c r="G22457" s="915"/>
      <c r="H22457" s="915"/>
      <c r="I22457" s="915"/>
    </row>
    <row r="22458" spans="1:9">
      <c r="A22458" s="915"/>
      <c r="B22458" s="915"/>
      <c r="C22458" s="915"/>
      <c r="D22458" s="916"/>
      <c r="E22458" s="916"/>
      <c r="F22458" s="916"/>
      <c r="G22458" s="915"/>
      <c r="H22458" s="915"/>
      <c r="I22458" s="915"/>
    </row>
    <row r="22459" spans="1:9">
      <c r="A22459" s="915"/>
      <c r="B22459" s="915"/>
      <c r="C22459" s="915"/>
      <c r="D22459" s="916"/>
      <c r="E22459" s="916"/>
      <c r="F22459" s="916"/>
      <c r="G22459" s="915"/>
      <c r="H22459" s="915"/>
      <c r="I22459" s="915"/>
    </row>
    <row r="22460" spans="1:9">
      <c r="A22460" s="915"/>
      <c r="B22460" s="915"/>
      <c r="C22460" s="915"/>
      <c r="D22460" s="916"/>
      <c r="E22460" s="916"/>
      <c r="F22460" s="916"/>
      <c r="G22460" s="915"/>
      <c r="H22460" s="915"/>
      <c r="I22460" s="915"/>
    </row>
    <row r="22461" spans="1:9">
      <c r="A22461" s="915"/>
      <c r="B22461" s="915"/>
      <c r="C22461" s="915"/>
      <c r="D22461" s="916"/>
      <c r="E22461" s="916"/>
      <c r="F22461" s="916"/>
      <c r="G22461" s="915"/>
      <c r="H22461" s="915"/>
      <c r="I22461" s="915"/>
    </row>
    <row r="22462" spans="1:9">
      <c r="A22462" s="915"/>
      <c r="B22462" s="915"/>
      <c r="C22462" s="915"/>
      <c r="D22462" s="916"/>
      <c r="E22462" s="916"/>
      <c r="F22462" s="916"/>
      <c r="G22462" s="915"/>
      <c r="H22462" s="915"/>
      <c r="I22462" s="915"/>
    </row>
    <row r="22463" spans="1:9">
      <c r="A22463" s="915"/>
      <c r="B22463" s="915"/>
      <c r="C22463" s="915"/>
      <c r="D22463" s="916"/>
      <c r="E22463" s="916"/>
      <c r="F22463" s="916"/>
      <c r="G22463" s="915"/>
      <c r="H22463" s="915"/>
      <c r="I22463" s="915"/>
    </row>
    <row r="22464" spans="1:9">
      <c r="A22464" s="915"/>
      <c r="B22464" s="915"/>
      <c r="C22464" s="915"/>
      <c r="D22464" s="916"/>
      <c r="E22464" s="916"/>
      <c r="F22464" s="916"/>
      <c r="G22464" s="915"/>
      <c r="H22464" s="915"/>
      <c r="I22464" s="915"/>
    </row>
    <row r="22465" spans="1:9">
      <c r="A22465" s="915"/>
      <c r="B22465" s="915"/>
      <c r="C22465" s="915"/>
      <c r="D22465" s="916"/>
      <c r="E22465" s="916"/>
      <c r="F22465" s="916"/>
      <c r="G22465" s="915"/>
      <c r="H22465" s="915"/>
      <c r="I22465" s="915"/>
    </row>
    <row r="22466" spans="1:9">
      <c r="A22466" s="915"/>
      <c r="B22466" s="915"/>
      <c r="C22466" s="915"/>
      <c r="D22466" s="916"/>
      <c r="E22466" s="916"/>
      <c r="F22466" s="916"/>
      <c r="G22466" s="915"/>
      <c r="H22466" s="915"/>
      <c r="I22466" s="915"/>
    </row>
    <row r="22467" spans="1:9">
      <c r="A22467" s="915"/>
      <c r="B22467" s="915"/>
      <c r="C22467" s="915"/>
      <c r="D22467" s="916"/>
      <c r="E22467" s="916"/>
      <c r="F22467" s="916"/>
      <c r="G22467" s="915"/>
      <c r="H22467" s="915"/>
      <c r="I22467" s="915"/>
    </row>
    <row r="22468" spans="1:9">
      <c r="A22468" s="915"/>
      <c r="B22468" s="915"/>
      <c r="C22468" s="915"/>
      <c r="D22468" s="916"/>
      <c r="E22468" s="916"/>
      <c r="F22468" s="916"/>
      <c r="G22468" s="915"/>
      <c r="H22468" s="915"/>
      <c r="I22468" s="915"/>
    </row>
    <row r="22469" spans="1:9">
      <c r="A22469" s="915"/>
      <c r="B22469" s="915"/>
      <c r="C22469" s="915"/>
      <c r="D22469" s="916"/>
      <c r="E22469" s="916"/>
      <c r="F22469" s="916"/>
      <c r="G22469" s="915"/>
      <c r="H22469" s="915"/>
      <c r="I22469" s="915"/>
    </row>
    <row r="22470" spans="1:9">
      <c r="A22470" s="915"/>
      <c r="B22470" s="915"/>
      <c r="C22470" s="915"/>
      <c r="D22470" s="916"/>
      <c r="E22470" s="916"/>
      <c r="F22470" s="916"/>
      <c r="G22470" s="915"/>
      <c r="H22470" s="915"/>
      <c r="I22470" s="915"/>
    </row>
    <row r="22471" spans="1:9">
      <c r="A22471" s="915"/>
      <c r="B22471" s="915"/>
      <c r="C22471" s="915"/>
      <c r="D22471" s="916"/>
      <c r="E22471" s="916"/>
      <c r="F22471" s="916"/>
      <c r="G22471" s="915"/>
      <c r="H22471" s="915"/>
      <c r="I22471" s="915"/>
    </row>
    <row r="22472" spans="1:9">
      <c r="A22472" s="915"/>
      <c r="B22472" s="915"/>
      <c r="C22472" s="915"/>
      <c r="D22472" s="916"/>
      <c r="E22472" s="916"/>
      <c r="F22472" s="916"/>
      <c r="G22472" s="915"/>
      <c r="H22472" s="915"/>
      <c r="I22472" s="915"/>
    </row>
    <row r="22473" spans="1:9">
      <c r="A22473" s="915"/>
      <c r="B22473" s="915"/>
      <c r="C22473" s="915"/>
      <c r="D22473" s="916"/>
      <c r="E22473" s="916"/>
      <c r="F22473" s="916"/>
      <c r="G22473" s="915"/>
      <c r="H22473" s="915"/>
      <c r="I22473" s="915"/>
    </row>
    <row r="22474" spans="1:9">
      <c r="A22474" s="915"/>
      <c r="B22474" s="915"/>
      <c r="C22474" s="915"/>
      <c r="D22474" s="916"/>
      <c r="E22474" s="916"/>
      <c r="F22474" s="916"/>
      <c r="G22474" s="915"/>
      <c r="H22474" s="915"/>
      <c r="I22474" s="915"/>
    </row>
    <row r="22475" spans="1:9">
      <c r="A22475" s="915"/>
      <c r="B22475" s="915"/>
      <c r="C22475" s="915"/>
      <c r="D22475" s="916"/>
      <c r="E22475" s="916"/>
      <c r="F22475" s="916"/>
      <c r="G22475" s="915"/>
      <c r="H22475" s="915"/>
      <c r="I22475" s="915"/>
    </row>
    <row r="22476" spans="1:9">
      <c r="A22476" s="915"/>
      <c r="B22476" s="915"/>
      <c r="C22476" s="915"/>
      <c r="D22476" s="916"/>
      <c r="E22476" s="916"/>
      <c r="F22476" s="916"/>
      <c r="G22476" s="915"/>
      <c r="H22476" s="915"/>
      <c r="I22476" s="915"/>
    </row>
    <row r="22477" spans="1:9">
      <c r="A22477" s="915"/>
      <c r="B22477" s="915"/>
      <c r="C22477" s="915"/>
      <c r="D22477" s="916"/>
      <c r="E22477" s="916"/>
      <c r="F22477" s="916"/>
      <c r="G22477" s="915"/>
      <c r="H22477" s="915"/>
      <c r="I22477" s="915"/>
    </row>
    <row r="22478" spans="1:9">
      <c r="A22478" s="915"/>
      <c r="B22478" s="915"/>
      <c r="C22478" s="915"/>
      <c r="D22478" s="916"/>
      <c r="E22478" s="916"/>
      <c r="F22478" s="916"/>
      <c r="G22478" s="915"/>
      <c r="H22478" s="915"/>
      <c r="I22478" s="915"/>
    </row>
    <row r="22479" spans="1:9">
      <c r="A22479" s="915"/>
      <c r="B22479" s="915"/>
      <c r="C22479" s="915"/>
      <c r="D22479" s="916"/>
      <c r="E22479" s="916"/>
      <c r="F22479" s="916"/>
      <c r="G22479" s="915"/>
      <c r="H22479" s="915"/>
      <c r="I22479" s="915"/>
    </row>
    <row r="22480" spans="1:9">
      <c r="A22480" s="915"/>
      <c r="B22480" s="915"/>
      <c r="C22480" s="915"/>
      <c r="D22480" s="916"/>
      <c r="E22480" s="916"/>
      <c r="F22480" s="916"/>
      <c r="G22480" s="915"/>
      <c r="H22480" s="915"/>
      <c r="I22480" s="915"/>
    </row>
    <row r="22481" spans="1:9">
      <c r="A22481" s="915"/>
      <c r="B22481" s="915"/>
      <c r="C22481" s="915"/>
      <c r="D22481" s="916"/>
      <c r="E22481" s="916"/>
      <c r="F22481" s="916"/>
      <c r="G22481" s="915"/>
      <c r="H22481" s="915"/>
      <c r="I22481" s="915"/>
    </row>
    <row r="22482" spans="1:9">
      <c r="A22482" s="915"/>
      <c r="B22482" s="915"/>
      <c r="C22482" s="915"/>
      <c r="D22482" s="916"/>
      <c r="E22482" s="916"/>
      <c r="F22482" s="916"/>
      <c r="G22482" s="915"/>
      <c r="H22482" s="915"/>
      <c r="I22482" s="915"/>
    </row>
    <row r="22483" spans="1:9">
      <c r="A22483" s="915"/>
      <c r="B22483" s="915"/>
      <c r="C22483" s="915"/>
      <c r="D22483" s="916"/>
      <c r="E22483" s="916"/>
      <c r="F22483" s="916"/>
      <c r="G22483" s="915"/>
      <c r="H22483" s="915"/>
      <c r="I22483" s="915"/>
    </row>
    <row r="22484" spans="1:9">
      <c r="A22484" s="915"/>
      <c r="B22484" s="915"/>
      <c r="C22484" s="915"/>
      <c r="D22484" s="916"/>
      <c r="E22484" s="916"/>
      <c r="F22484" s="916"/>
      <c r="G22484" s="915"/>
      <c r="H22484" s="915"/>
      <c r="I22484" s="915"/>
    </row>
    <row r="22485" spans="1:9">
      <c r="A22485" s="915"/>
      <c r="B22485" s="915"/>
      <c r="C22485" s="915"/>
      <c r="D22485" s="916"/>
      <c r="E22485" s="916"/>
      <c r="F22485" s="916"/>
      <c r="G22485" s="915"/>
      <c r="H22485" s="915"/>
      <c r="I22485" s="915"/>
    </row>
    <row r="22486" spans="1:9">
      <c r="A22486" s="915"/>
      <c r="B22486" s="915"/>
      <c r="C22486" s="915"/>
      <c r="D22486" s="916"/>
      <c r="E22486" s="916"/>
      <c r="F22486" s="916"/>
      <c r="G22486" s="915"/>
      <c r="H22486" s="915"/>
      <c r="I22486" s="915"/>
    </row>
    <row r="22487" spans="1:9">
      <c r="A22487" s="915"/>
      <c r="B22487" s="915"/>
      <c r="C22487" s="915"/>
      <c r="D22487" s="916"/>
      <c r="E22487" s="916"/>
      <c r="F22487" s="916"/>
      <c r="G22487" s="915"/>
      <c r="H22487" s="915"/>
      <c r="I22487" s="915"/>
    </row>
    <row r="22488" spans="1:9">
      <c r="A22488" s="915"/>
      <c r="B22488" s="915"/>
      <c r="C22488" s="915"/>
      <c r="D22488" s="916"/>
      <c r="E22488" s="916"/>
      <c r="F22488" s="916"/>
      <c r="G22488" s="915"/>
      <c r="H22488" s="915"/>
      <c r="I22488" s="915"/>
    </row>
    <row r="22489" spans="1:9">
      <c r="A22489" s="915"/>
      <c r="B22489" s="915"/>
      <c r="C22489" s="915"/>
      <c r="D22489" s="916"/>
      <c r="E22489" s="916"/>
      <c r="F22489" s="916"/>
      <c r="G22489" s="915"/>
      <c r="H22489" s="915"/>
      <c r="I22489" s="915"/>
    </row>
    <row r="22490" spans="1:9">
      <c r="A22490" s="915"/>
      <c r="B22490" s="915"/>
      <c r="C22490" s="915"/>
      <c r="D22490" s="916"/>
      <c r="E22490" s="916"/>
      <c r="F22490" s="916"/>
      <c r="G22490" s="915"/>
      <c r="H22490" s="915"/>
      <c r="I22490" s="915"/>
    </row>
    <row r="22491" spans="1:9">
      <c r="A22491" s="915"/>
      <c r="B22491" s="915"/>
      <c r="C22491" s="915"/>
      <c r="D22491" s="916"/>
      <c r="E22491" s="916"/>
      <c r="F22491" s="916"/>
      <c r="G22491" s="915"/>
      <c r="H22491" s="915"/>
      <c r="I22491" s="915"/>
    </row>
    <row r="22492" spans="1:9">
      <c r="A22492" s="915"/>
      <c r="B22492" s="915"/>
      <c r="C22492" s="915"/>
      <c r="D22492" s="916"/>
      <c r="E22492" s="916"/>
      <c r="F22492" s="916"/>
      <c r="G22492" s="915"/>
      <c r="H22492" s="915"/>
      <c r="I22492" s="915"/>
    </row>
    <row r="22493" spans="1:9">
      <c r="A22493" s="915"/>
      <c r="B22493" s="915"/>
      <c r="C22493" s="915"/>
      <c r="D22493" s="916"/>
      <c r="E22493" s="916"/>
      <c r="F22493" s="916"/>
      <c r="G22493" s="915"/>
      <c r="H22493" s="915"/>
      <c r="I22493" s="915"/>
    </row>
    <row r="22494" spans="1:9">
      <c r="A22494" s="915"/>
      <c r="B22494" s="915"/>
      <c r="C22494" s="915"/>
      <c r="D22494" s="916"/>
      <c r="E22494" s="916"/>
      <c r="F22494" s="916"/>
      <c r="G22494" s="915"/>
      <c r="H22494" s="915"/>
      <c r="I22494" s="915"/>
    </row>
    <row r="22495" spans="1:9">
      <c r="A22495" s="915"/>
      <c r="B22495" s="915"/>
      <c r="C22495" s="915"/>
      <c r="D22495" s="916"/>
      <c r="E22495" s="916"/>
      <c r="F22495" s="916"/>
      <c r="G22495" s="915"/>
      <c r="H22495" s="915"/>
      <c r="I22495" s="915"/>
    </row>
    <row r="22496" spans="1:9">
      <c r="A22496" s="915"/>
      <c r="B22496" s="915"/>
      <c r="C22496" s="915"/>
      <c r="D22496" s="916"/>
      <c r="E22496" s="916"/>
      <c r="F22496" s="916"/>
      <c r="G22496" s="915"/>
      <c r="H22496" s="915"/>
      <c r="I22496" s="915"/>
    </row>
    <row r="22497" spans="1:9">
      <c r="A22497" s="915"/>
      <c r="B22497" s="915"/>
      <c r="C22497" s="915"/>
      <c r="D22497" s="916"/>
      <c r="E22497" s="916"/>
      <c r="F22497" s="916"/>
      <c r="G22497" s="915"/>
      <c r="H22497" s="915"/>
      <c r="I22497" s="915"/>
    </row>
    <row r="22498" spans="1:9">
      <c r="A22498" s="915"/>
      <c r="B22498" s="915"/>
      <c r="C22498" s="915"/>
      <c r="D22498" s="916"/>
      <c r="E22498" s="916"/>
      <c r="F22498" s="916"/>
      <c r="G22498" s="915"/>
      <c r="H22498" s="915"/>
      <c r="I22498" s="915"/>
    </row>
    <row r="22499" spans="1:9">
      <c r="A22499" s="915"/>
      <c r="B22499" s="915"/>
      <c r="C22499" s="915"/>
      <c r="D22499" s="916"/>
      <c r="E22499" s="916"/>
      <c r="F22499" s="916"/>
      <c r="G22499" s="915"/>
      <c r="H22499" s="915"/>
      <c r="I22499" s="915"/>
    </row>
    <row r="22500" spans="1:9">
      <c r="A22500" s="915"/>
      <c r="B22500" s="915"/>
      <c r="C22500" s="915"/>
      <c r="D22500" s="916"/>
      <c r="E22500" s="916"/>
      <c r="F22500" s="916"/>
      <c r="G22500" s="915"/>
      <c r="H22500" s="915"/>
      <c r="I22500" s="915"/>
    </row>
    <row r="22501" spans="1:9">
      <c r="A22501" s="915"/>
      <c r="B22501" s="915"/>
      <c r="C22501" s="915"/>
      <c r="D22501" s="916"/>
      <c r="E22501" s="916"/>
      <c r="F22501" s="916"/>
      <c r="G22501" s="915"/>
      <c r="H22501" s="915"/>
      <c r="I22501" s="915"/>
    </row>
    <row r="22502" spans="1:9">
      <c r="A22502" s="915"/>
      <c r="B22502" s="915"/>
      <c r="C22502" s="915"/>
      <c r="D22502" s="916"/>
      <c r="E22502" s="916"/>
      <c r="F22502" s="916"/>
      <c r="G22502" s="915"/>
      <c r="H22502" s="915"/>
      <c r="I22502" s="915"/>
    </row>
    <row r="22503" spans="1:9">
      <c r="A22503" s="915"/>
      <c r="B22503" s="915"/>
      <c r="C22503" s="915"/>
      <c r="D22503" s="916"/>
      <c r="E22503" s="916"/>
      <c r="F22503" s="916"/>
      <c r="G22503" s="915"/>
      <c r="H22503" s="915"/>
      <c r="I22503" s="915"/>
    </row>
    <row r="22504" spans="1:9">
      <c r="A22504" s="915"/>
      <c r="B22504" s="915"/>
      <c r="C22504" s="915"/>
      <c r="D22504" s="916"/>
      <c r="E22504" s="916"/>
      <c r="F22504" s="916"/>
      <c r="G22504" s="915"/>
      <c r="H22504" s="915"/>
      <c r="I22504" s="915"/>
    </row>
    <row r="22505" spans="1:9">
      <c r="A22505" s="915"/>
      <c r="B22505" s="915"/>
      <c r="C22505" s="915"/>
      <c r="D22505" s="916"/>
      <c r="E22505" s="916"/>
      <c r="F22505" s="916"/>
      <c r="G22505" s="915"/>
      <c r="H22505" s="915"/>
      <c r="I22505" s="915"/>
    </row>
    <row r="22506" spans="1:9">
      <c r="A22506" s="915"/>
      <c r="B22506" s="915"/>
      <c r="C22506" s="915"/>
      <c r="D22506" s="916"/>
      <c r="E22506" s="916"/>
      <c r="F22506" s="916"/>
      <c r="G22506" s="915"/>
      <c r="H22506" s="915"/>
      <c r="I22506" s="915"/>
    </row>
    <row r="22507" spans="1:9">
      <c r="A22507" s="915"/>
      <c r="B22507" s="915"/>
      <c r="C22507" s="915"/>
      <c r="D22507" s="916"/>
      <c r="E22507" s="916"/>
      <c r="F22507" s="916"/>
      <c r="G22507" s="915"/>
      <c r="H22507" s="915"/>
      <c r="I22507" s="915"/>
    </row>
    <row r="22508" spans="1:9">
      <c r="A22508" s="915"/>
      <c r="B22508" s="915"/>
      <c r="C22508" s="915"/>
      <c r="D22508" s="916"/>
      <c r="E22508" s="916"/>
      <c r="F22508" s="916"/>
      <c r="G22508" s="915"/>
      <c r="H22508" s="915"/>
      <c r="I22508" s="915"/>
    </row>
    <row r="22509" spans="1:9">
      <c r="A22509" s="915"/>
      <c r="B22509" s="915"/>
      <c r="C22509" s="915"/>
      <c r="D22509" s="916"/>
      <c r="E22509" s="916"/>
      <c r="F22509" s="916"/>
      <c r="G22509" s="915"/>
      <c r="H22509" s="915"/>
      <c r="I22509" s="915"/>
    </row>
    <row r="22510" spans="1:9">
      <c r="A22510" s="915"/>
      <c r="B22510" s="915"/>
      <c r="C22510" s="915"/>
      <c r="D22510" s="916"/>
      <c r="E22510" s="916"/>
      <c r="F22510" s="916"/>
      <c r="G22510" s="915"/>
      <c r="H22510" s="915"/>
      <c r="I22510" s="915"/>
    </row>
    <row r="22511" spans="1:9">
      <c r="A22511" s="915"/>
      <c r="B22511" s="915"/>
      <c r="C22511" s="915"/>
      <c r="D22511" s="916"/>
      <c r="E22511" s="916"/>
      <c r="F22511" s="916"/>
      <c r="G22511" s="915"/>
      <c r="H22511" s="915"/>
      <c r="I22511" s="915"/>
    </row>
    <row r="22512" spans="1:9">
      <c r="A22512" s="915"/>
      <c r="B22512" s="915"/>
      <c r="C22512" s="915"/>
      <c r="D22512" s="916"/>
      <c r="E22512" s="916"/>
      <c r="F22512" s="916"/>
      <c r="G22512" s="915"/>
      <c r="H22512" s="915"/>
      <c r="I22512" s="915"/>
    </row>
    <row r="22513" spans="1:9">
      <c r="A22513" s="915"/>
      <c r="B22513" s="915"/>
      <c r="C22513" s="915"/>
      <c r="D22513" s="916"/>
      <c r="E22513" s="916"/>
      <c r="F22513" s="916"/>
      <c r="G22513" s="915"/>
      <c r="H22513" s="915"/>
      <c r="I22513" s="915"/>
    </row>
    <row r="22514" spans="1:9">
      <c r="A22514" s="915"/>
      <c r="B22514" s="915"/>
      <c r="C22514" s="915"/>
      <c r="D22514" s="916"/>
      <c r="E22514" s="916"/>
      <c r="F22514" s="916"/>
      <c r="G22514" s="915"/>
      <c r="H22514" s="915"/>
      <c r="I22514" s="915"/>
    </row>
    <row r="22515" spans="1:9">
      <c r="A22515" s="915"/>
      <c r="B22515" s="915"/>
      <c r="C22515" s="915"/>
      <c r="D22515" s="916"/>
      <c r="E22515" s="916"/>
      <c r="F22515" s="916"/>
      <c r="G22515" s="915"/>
      <c r="H22515" s="915"/>
      <c r="I22515" s="915"/>
    </row>
    <row r="22516" spans="1:9">
      <c r="A22516" s="915"/>
      <c r="B22516" s="915"/>
      <c r="C22516" s="915"/>
      <c r="D22516" s="916"/>
      <c r="E22516" s="916"/>
      <c r="F22516" s="916"/>
      <c r="G22516" s="915"/>
      <c r="H22516" s="915"/>
      <c r="I22516" s="915"/>
    </row>
    <row r="22517" spans="1:9">
      <c r="A22517" s="915"/>
      <c r="B22517" s="915"/>
      <c r="C22517" s="915"/>
      <c r="D22517" s="916"/>
      <c r="E22517" s="916"/>
      <c r="F22517" s="916"/>
      <c r="G22517" s="915"/>
      <c r="H22517" s="915"/>
      <c r="I22517" s="915"/>
    </row>
    <row r="22518" spans="1:9">
      <c r="A22518" s="915"/>
      <c r="B22518" s="915"/>
      <c r="C22518" s="915"/>
      <c r="D22518" s="916"/>
      <c r="E22518" s="916"/>
      <c r="F22518" s="916"/>
      <c r="G22518" s="915"/>
      <c r="H22518" s="915"/>
      <c r="I22518" s="915"/>
    </row>
    <row r="22519" spans="1:9">
      <c r="A22519" s="915"/>
      <c r="B22519" s="915"/>
      <c r="C22519" s="915"/>
      <c r="D22519" s="916"/>
      <c r="E22519" s="916"/>
      <c r="F22519" s="916"/>
      <c r="G22519" s="915"/>
      <c r="H22519" s="915"/>
      <c r="I22519" s="915"/>
    </row>
    <row r="22520" spans="1:9">
      <c r="A22520" s="915"/>
      <c r="B22520" s="915"/>
      <c r="C22520" s="915"/>
      <c r="D22520" s="916"/>
      <c r="E22520" s="916"/>
      <c r="F22520" s="916"/>
      <c r="G22520" s="915"/>
      <c r="H22520" s="915"/>
      <c r="I22520" s="915"/>
    </row>
    <row r="22521" spans="1:9">
      <c r="A22521" s="915"/>
      <c r="B22521" s="915"/>
      <c r="C22521" s="915"/>
      <c r="D22521" s="916"/>
      <c r="E22521" s="916"/>
      <c r="F22521" s="916"/>
      <c r="G22521" s="915"/>
      <c r="H22521" s="915"/>
      <c r="I22521" s="915"/>
    </row>
    <row r="22522" spans="1:9">
      <c r="A22522" s="915"/>
      <c r="B22522" s="915"/>
      <c r="C22522" s="915"/>
      <c r="D22522" s="916"/>
      <c r="E22522" s="916"/>
      <c r="F22522" s="916"/>
      <c r="G22522" s="915"/>
      <c r="H22522" s="915"/>
      <c r="I22522" s="915"/>
    </row>
    <row r="22523" spans="1:9">
      <c r="A22523" s="915"/>
      <c r="B22523" s="915"/>
      <c r="C22523" s="915"/>
      <c r="D22523" s="916"/>
      <c r="E22523" s="916"/>
      <c r="F22523" s="916"/>
      <c r="G22523" s="915"/>
      <c r="H22523" s="915"/>
      <c r="I22523" s="915"/>
    </row>
    <row r="22524" spans="1:9">
      <c r="A22524" s="915"/>
      <c r="B22524" s="915"/>
      <c r="C22524" s="915"/>
      <c r="D22524" s="916"/>
      <c r="E22524" s="916"/>
      <c r="F22524" s="916"/>
      <c r="G22524" s="915"/>
      <c r="H22524" s="915"/>
      <c r="I22524" s="915"/>
    </row>
    <row r="22525" spans="1:9">
      <c r="A22525" s="915"/>
      <c r="B22525" s="915"/>
      <c r="C22525" s="915"/>
      <c r="D22525" s="916"/>
      <c r="E22525" s="916"/>
      <c r="F22525" s="916"/>
      <c r="G22525" s="915"/>
      <c r="H22525" s="915"/>
      <c r="I22525" s="915"/>
    </row>
    <row r="22526" spans="1:9">
      <c r="A22526" s="915"/>
      <c r="B22526" s="915"/>
      <c r="C22526" s="915"/>
      <c r="D22526" s="916"/>
      <c r="E22526" s="916"/>
      <c r="F22526" s="916"/>
      <c r="G22526" s="915"/>
      <c r="H22526" s="915"/>
      <c r="I22526" s="915"/>
    </row>
    <row r="22527" spans="1:9">
      <c r="A22527" s="915"/>
      <c r="B22527" s="915"/>
      <c r="C22527" s="915"/>
      <c r="D22527" s="916"/>
      <c r="E22527" s="916"/>
      <c r="F22527" s="916"/>
      <c r="G22527" s="915"/>
      <c r="H22527" s="915"/>
      <c r="I22527" s="915"/>
    </row>
    <row r="22528" spans="1:9">
      <c r="A22528" s="915"/>
      <c r="B22528" s="915"/>
      <c r="C22528" s="915"/>
      <c r="D22528" s="916"/>
      <c r="E22528" s="916"/>
      <c r="F22528" s="916"/>
      <c r="G22528" s="915"/>
      <c r="H22528" s="915"/>
      <c r="I22528" s="915"/>
    </row>
    <row r="22529" spans="1:9">
      <c r="A22529" s="915"/>
      <c r="B22529" s="915"/>
      <c r="C22529" s="915"/>
      <c r="D22529" s="916"/>
      <c r="E22529" s="916"/>
      <c r="F22529" s="916"/>
      <c r="G22529" s="915"/>
      <c r="H22529" s="915"/>
      <c r="I22529" s="915"/>
    </row>
    <row r="22530" spans="1:9">
      <c r="A22530" s="915"/>
      <c r="B22530" s="915"/>
      <c r="C22530" s="915"/>
      <c r="D22530" s="916"/>
      <c r="E22530" s="916"/>
      <c r="F22530" s="916"/>
      <c r="G22530" s="915"/>
      <c r="H22530" s="915"/>
      <c r="I22530" s="915"/>
    </row>
    <row r="22531" spans="1:9">
      <c r="A22531" s="915"/>
      <c r="B22531" s="915"/>
      <c r="C22531" s="915"/>
      <c r="D22531" s="916"/>
      <c r="E22531" s="916"/>
      <c r="F22531" s="916"/>
      <c r="G22531" s="915"/>
      <c r="H22531" s="915"/>
      <c r="I22531" s="915"/>
    </row>
    <row r="22532" spans="1:9">
      <c r="A22532" s="915"/>
      <c r="B22532" s="915"/>
      <c r="C22532" s="915"/>
      <c r="D22532" s="916"/>
      <c r="E22532" s="916"/>
      <c r="F22532" s="916"/>
      <c r="G22532" s="915"/>
      <c r="H22532" s="915"/>
      <c r="I22532" s="915"/>
    </row>
    <row r="22533" spans="1:9">
      <c r="A22533" s="915"/>
      <c r="B22533" s="915"/>
      <c r="C22533" s="915"/>
      <c r="D22533" s="916"/>
      <c r="E22533" s="916"/>
      <c r="F22533" s="916"/>
      <c r="G22533" s="915"/>
      <c r="H22533" s="915"/>
      <c r="I22533" s="915"/>
    </row>
    <row r="22534" spans="1:9">
      <c r="A22534" s="915"/>
      <c r="B22534" s="915"/>
      <c r="C22534" s="915"/>
      <c r="D22534" s="916"/>
      <c r="E22534" s="916"/>
      <c r="F22534" s="916"/>
      <c r="G22534" s="915"/>
      <c r="H22534" s="915"/>
      <c r="I22534" s="915"/>
    </row>
    <row r="22535" spans="1:9">
      <c r="A22535" s="915"/>
      <c r="B22535" s="915"/>
      <c r="C22535" s="915"/>
      <c r="D22535" s="916"/>
      <c r="E22535" s="916"/>
      <c r="F22535" s="916"/>
      <c r="G22535" s="915"/>
      <c r="H22535" s="915"/>
      <c r="I22535" s="915"/>
    </row>
    <row r="22536" spans="1:9">
      <c r="A22536" s="915"/>
      <c r="B22536" s="915"/>
      <c r="C22536" s="915"/>
      <c r="D22536" s="916"/>
      <c r="E22536" s="916"/>
      <c r="F22536" s="916"/>
      <c r="G22536" s="915"/>
      <c r="H22536" s="915"/>
      <c r="I22536" s="915"/>
    </row>
    <row r="22537" spans="1:9">
      <c r="A22537" s="915"/>
      <c r="B22537" s="915"/>
      <c r="C22537" s="915"/>
      <c r="D22537" s="916"/>
      <c r="E22537" s="916"/>
      <c r="F22537" s="916"/>
      <c r="G22537" s="915"/>
      <c r="H22537" s="915"/>
      <c r="I22537" s="915"/>
    </row>
    <row r="22538" spans="1:9">
      <c r="A22538" s="915"/>
      <c r="B22538" s="915"/>
      <c r="C22538" s="915"/>
      <c r="D22538" s="916"/>
      <c r="E22538" s="916"/>
      <c r="F22538" s="916"/>
      <c r="G22538" s="915"/>
      <c r="H22538" s="915"/>
      <c r="I22538" s="915"/>
    </row>
    <row r="22539" spans="1:9">
      <c r="A22539" s="915"/>
      <c r="B22539" s="915"/>
      <c r="C22539" s="915"/>
      <c r="D22539" s="916"/>
      <c r="E22539" s="916"/>
      <c r="F22539" s="916"/>
      <c r="G22539" s="915"/>
      <c r="H22539" s="915"/>
      <c r="I22539" s="915"/>
    </row>
    <row r="22540" spans="1:9">
      <c r="A22540" s="915"/>
      <c r="B22540" s="915"/>
      <c r="C22540" s="915"/>
      <c r="D22540" s="916"/>
      <c r="E22540" s="916"/>
      <c r="F22540" s="916"/>
      <c r="G22540" s="915"/>
      <c r="H22540" s="915"/>
      <c r="I22540" s="915"/>
    </row>
    <row r="22541" spans="1:9">
      <c r="A22541" s="915"/>
      <c r="B22541" s="915"/>
      <c r="C22541" s="915"/>
      <c r="D22541" s="916"/>
      <c r="E22541" s="916"/>
      <c r="F22541" s="916"/>
      <c r="G22541" s="915"/>
      <c r="H22541" s="915"/>
      <c r="I22541" s="915"/>
    </row>
    <row r="22542" spans="1:9">
      <c r="A22542" s="915"/>
      <c r="B22542" s="915"/>
      <c r="C22542" s="915"/>
      <c r="D22542" s="916"/>
      <c r="E22542" s="916"/>
      <c r="F22542" s="916"/>
      <c r="G22542" s="915"/>
      <c r="H22542" s="915"/>
      <c r="I22542" s="915"/>
    </row>
    <row r="22543" spans="1:9">
      <c r="A22543" s="915"/>
      <c r="B22543" s="915"/>
      <c r="C22543" s="915"/>
      <c r="D22543" s="916"/>
      <c r="E22543" s="916"/>
      <c r="F22543" s="916"/>
      <c r="G22543" s="915"/>
      <c r="H22543" s="915"/>
      <c r="I22543" s="915"/>
    </row>
    <row r="22544" spans="1:9">
      <c r="A22544" s="915"/>
      <c r="B22544" s="915"/>
      <c r="C22544" s="915"/>
      <c r="D22544" s="916"/>
      <c r="E22544" s="916"/>
      <c r="F22544" s="916"/>
      <c r="G22544" s="915"/>
      <c r="H22544" s="915"/>
      <c r="I22544" s="915"/>
    </row>
    <row r="22545" spans="1:9">
      <c r="A22545" s="915"/>
      <c r="B22545" s="915"/>
      <c r="C22545" s="915"/>
      <c r="D22545" s="916"/>
      <c r="E22545" s="916"/>
      <c r="F22545" s="916"/>
      <c r="G22545" s="915"/>
      <c r="H22545" s="915"/>
      <c r="I22545" s="915"/>
    </row>
    <row r="22546" spans="1:9">
      <c r="A22546" s="915"/>
      <c r="B22546" s="915"/>
      <c r="C22546" s="915"/>
      <c r="D22546" s="916"/>
      <c r="E22546" s="916"/>
      <c r="F22546" s="916"/>
      <c r="G22546" s="915"/>
      <c r="H22546" s="915"/>
      <c r="I22546" s="915"/>
    </row>
    <row r="22547" spans="1:9">
      <c r="A22547" s="915"/>
      <c r="B22547" s="915"/>
      <c r="C22547" s="915"/>
      <c r="D22547" s="916"/>
      <c r="E22547" s="916"/>
      <c r="F22547" s="916"/>
      <c r="G22547" s="915"/>
      <c r="H22547" s="915"/>
      <c r="I22547" s="915"/>
    </row>
    <row r="22548" spans="1:9">
      <c r="A22548" s="915"/>
      <c r="B22548" s="915"/>
      <c r="C22548" s="915"/>
      <c r="D22548" s="916"/>
      <c r="E22548" s="916"/>
      <c r="F22548" s="916"/>
      <c r="G22548" s="915"/>
      <c r="H22548" s="915"/>
      <c r="I22548" s="915"/>
    </row>
    <row r="22549" spans="1:9">
      <c r="A22549" s="915"/>
      <c r="B22549" s="915"/>
      <c r="C22549" s="915"/>
      <c r="D22549" s="916"/>
      <c r="E22549" s="916"/>
      <c r="F22549" s="916"/>
      <c r="G22549" s="915"/>
      <c r="H22549" s="915"/>
      <c r="I22549" s="915"/>
    </row>
    <row r="22550" spans="1:9">
      <c r="A22550" s="915"/>
      <c r="B22550" s="915"/>
      <c r="C22550" s="915"/>
      <c r="D22550" s="916"/>
      <c r="E22550" s="916"/>
      <c r="F22550" s="916"/>
      <c r="G22550" s="915"/>
      <c r="H22550" s="915"/>
      <c r="I22550" s="915"/>
    </row>
    <row r="22551" spans="1:9">
      <c r="A22551" s="915"/>
      <c r="B22551" s="915"/>
      <c r="C22551" s="915"/>
      <c r="D22551" s="916"/>
      <c r="E22551" s="916"/>
      <c r="F22551" s="916"/>
      <c r="G22551" s="915"/>
      <c r="H22551" s="915"/>
      <c r="I22551" s="915"/>
    </row>
    <row r="22552" spans="1:9">
      <c r="A22552" s="915"/>
      <c r="B22552" s="915"/>
      <c r="C22552" s="915"/>
      <c r="D22552" s="916"/>
      <c r="E22552" s="916"/>
      <c r="F22552" s="916"/>
      <c r="G22552" s="915"/>
      <c r="H22552" s="915"/>
      <c r="I22552" s="915"/>
    </row>
    <row r="22553" spans="1:9">
      <c r="A22553" s="915"/>
      <c r="B22553" s="915"/>
      <c r="C22553" s="915"/>
      <c r="D22553" s="916"/>
      <c r="E22553" s="916"/>
      <c r="F22553" s="916"/>
      <c r="G22553" s="915"/>
      <c r="H22553" s="915"/>
      <c r="I22553" s="915"/>
    </row>
    <row r="22554" spans="1:9">
      <c r="A22554" s="915"/>
      <c r="B22554" s="915"/>
      <c r="C22554" s="915"/>
      <c r="D22554" s="916"/>
      <c r="E22554" s="916"/>
      <c r="F22554" s="916"/>
      <c r="G22554" s="915"/>
      <c r="H22554" s="915"/>
      <c r="I22554" s="915"/>
    </row>
    <row r="22555" spans="1:9">
      <c r="A22555" s="915"/>
      <c r="B22555" s="915"/>
      <c r="C22555" s="915"/>
      <c r="D22555" s="916"/>
      <c r="E22555" s="916"/>
      <c r="F22555" s="916"/>
      <c r="G22555" s="915"/>
      <c r="H22555" s="915"/>
      <c r="I22555" s="915"/>
    </row>
    <row r="22556" spans="1:9">
      <c r="A22556" s="915"/>
      <c r="B22556" s="915"/>
      <c r="C22556" s="915"/>
      <c r="D22556" s="916"/>
      <c r="E22556" s="916"/>
      <c r="F22556" s="916"/>
      <c r="G22556" s="915"/>
      <c r="H22556" s="915"/>
      <c r="I22556" s="915"/>
    </row>
    <row r="22557" spans="1:9">
      <c r="A22557" s="915"/>
      <c r="B22557" s="915"/>
      <c r="C22557" s="915"/>
      <c r="D22557" s="916"/>
      <c r="E22557" s="916"/>
      <c r="F22557" s="916"/>
      <c r="G22557" s="915"/>
      <c r="H22557" s="915"/>
      <c r="I22557" s="915"/>
    </row>
    <row r="22558" spans="1:9">
      <c r="A22558" s="915"/>
      <c r="B22558" s="915"/>
      <c r="C22558" s="915"/>
      <c r="D22558" s="916"/>
      <c r="E22558" s="916"/>
      <c r="F22558" s="916"/>
      <c r="G22558" s="915"/>
      <c r="H22558" s="915"/>
      <c r="I22558" s="915"/>
    </row>
    <row r="22559" spans="1:9">
      <c r="A22559" s="915"/>
      <c r="B22559" s="915"/>
      <c r="C22559" s="915"/>
      <c r="D22559" s="916"/>
      <c r="E22559" s="916"/>
      <c r="F22559" s="916"/>
      <c r="G22559" s="915"/>
      <c r="H22559" s="915"/>
      <c r="I22559" s="915"/>
    </row>
    <row r="22560" spans="1:9">
      <c r="A22560" s="915"/>
      <c r="B22560" s="915"/>
      <c r="C22560" s="915"/>
      <c r="D22560" s="916"/>
      <c r="E22560" s="916"/>
      <c r="F22560" s="916"/>
      <c r="G22560" s="915"/>
      <c r="H22560" s="915"/>
      <c r="I22560" s="915"/>
    </row>
    <row r="22561" spans="1:9">
      <c r="A22561" s="915"/>
      <c r="B22561" s="915"/>
      <c r="C22561" s="915"/>
      <c r="D22561" s="916"/>
      <c r="E22561" s="916"/>
      <c r="F22561" s="916"/>
      <c r="G22561" s="915"/>
      <c r="H22561" s="915"/>
      <c r="I22561" s="915"/>
    </row>
    <row r="22562" spans="1:9">
      <c r="A22562" s="915"/>
      <c r="B22562" s="915"/>
      <c r="C22562" s="915"/>
      <c r="D22562" s="916"/>
      <c r="E22562" s="916"/>
      <c r="F22562" s="916"/>
      <c r="G22562" s="915"/>
      <c r="H22562" s="915"/>
      <c r="I22562" s="915"/>
    </row>
    <row r="22563" spans="1:9">
      <c r="A22563" s="915"/>
      <c r="B22563" s="915"/>
      <c r="C22563" s="915"/>
      <c r="D22563" s="916"/>
      <c r="E22563" s="916"/>
      <c r="F22563" s="916"/>
      <c r="G22563" s="915"/>
      <c r="H22563" s="915"/>
      <c r="I22563" s="915"/>
    </row>
    <row r="22564" spans="1:9">
      <c r="A22564" s="915"/>
      <c r="B22564" s="915"/>
      <c r="C22564" s="915"/>
      <c r="D22564" s="916"/>
      <c r="E22564" s="916"/>
      <c r="F22564" s="916"/>
      <c r="G22564" s="915"/>
      <c r="H22564" s="915"/>
      <c r="I22564" s="915"/>
    </row>
    <row r="22565" spans="1:9">
      <c r="A22565" s="915"/>
      <c r="B22565" s="915"/>
      <c r="C22565" s="915"/>
      <c r="D22565" s="916"/>
      <c r="E22565" s="916"/>
      <c r="F22565" s="916"/>
      <c r="G22565" s="915"/>
      <c r="H22565" s="915"/>
      <c r="I22565" s="915"/>
    </row>
    <row r="22566" spans="1:9">
      <c r="A22566" s="915"/>
      <c r="B22566" s="915"/>
      <c r="C22566" s="915"/>
      <c r="D22566" s="916"/>
      <c r="E22566" s="916"/>
      <c r="F22566" s="916"/>
      <c r="G22566" s="915"/>
      <c r="H22566" s="915"/>
      <c r="I22566" s="915"/>
    </row>
    <row r="22567" spans="1:9">
      <c r="A22567" s="915"/>
      <c r="B22567" s="915"/>
      <c r="C22567" s="915"/>
      <c r="D22567" s="916"/>
      <c r="E22567" s="916"/>
      <c r="F22567" s="916"/>
      <c r="G22567" s="915"/>
      <c r="H22567" s="915"/>
      <c r="I22567" s="915"/>
    </row>
    <row r="22568" spans="1:9">
      <c r="A22568" s="915"/>
      <c r="B22568" s="915"/>
      <c r="C22568" s="915"/>
      <c r="D22568" s="916"/>
      <c r="E22568" s="916"/>
      <c r="F22568" s="916"/>
      <c r="G22568" s="915"/>
      <c r="H22568" s="915"/>
      <c r="I22568" s="915"/>
    </row>
    <row r="22569" spans="1:9">
      <c r="A22569" s="915"/>
      <c r="B22569" s="915"/>
      <c r="C22569" s="915"/>
      <c r="D22569" s="916"/>
      <c r="E22569" s="916"/>
      <c r="F22569" s="916"/>
      <c r="G22569" s="915"/>
      <c r="H22569" s="915"/>
      <c r="I22569" s="915"/>
    </row>
    <row r="22570" spans="1:9">
      <c r="A22570" s="915"/>
      <c r="B22570" s="915"/>
      <c r="C22570" s="915"/>
      <c r="D22570" s="916"/>
      <c r="E22570" s="916"/>
      <c r="F22570" s="916"/>
      <c r="G22570" s="915"/>
      <c r="H22570" s="915"/>
      <c r="I22570" s="915"/>
    </row>
    <row r="22571" spans="1:9">
      <c r="A22571" s="915"/>
      <c r="B22571" s="915"/>
      <c r="C22571" s="915"/>
      <c r="D22571" s="916"/>
      <c r="E22571" s="916"/>
      <c r="F22571" s="916"/>
      <c r="G22571" s="915"/>
      <c r="H22571" s="915"/>
      <c r="I22571" s="915"/>
    </row>
    <row r="22572" spans="1:9">
      <c r="A22572" s="915"/>
      <c r="B22572" s="915"/>
      <c r="C22572" s="915"/>
      <c r="D22572" s="916"/>
      <c r="E22572" s="916"/>
      <c r="F22572" s="916"/>
      <c r="G22572" s="915"/>
      <c r="H22572" s="915"/>
      <c r="I22572" s="915"/>
    </row>
    <row r="22573" spans="1:9">
      <c r="A22573" s="915"/>
      <c r="B22573" s="915"/>
      <c r="C22573" s="915"/>
      <c r="D22573" s="916"/>
      <c r="E22573" s="916"/>
      <c r="F22573" s="916"/>
      <c r="G22573" s="915"/>
      <c r="H22573" s="915"/>
      <c r="I22573" s="915"/>
    </row>
    <row r="22574" spans="1:9">
      <c r="A22574" s="915"/>
      <c r="B22574" s="915"/>
      <c r="C22574" s="915"/>
      <c r="D22574" s="916"/>
      <c r="E22574" s="916"/>
      <c r="F22574" s="916"/>
      <c r="G22574" s="915"/>
      <c r="H22574" s="915"/>
      <c r="I22574" s="915"/>
    </row>
    <row r="22575" spans="1:9">
      <c r="A22575" s="915"/>
      <c r="B22575" s="915"/>
      <c r="C22575" s="915"/>
      <c r="D22575" s="916"/>
      <c r="E22575" s="916"/>
      <c r="F22575" s="916"/>
      <c r="G22575" s="915"/>
      <c r="H22575" s="915"/>
      <c r="I22575" s="915"/>
    </row>
    <row r="22576" spans="1:9">
      <c r="A22576" s="915"/>
      <c r="B22576" s="915"/>
      <c r="C22576" s="915"/>
      <c r="D22576" s="916"/>
      <c r="E22576" s="916"/>
      <c r="F22576" s="916"/>
      <c r="G22576" s="915"/>
      <c r="H22576" s="915"/>
      <c r="I22576" s="915"/>
    </row>
    <row r="22577" spans="1:9">
      <c r="A22577" s="915"/>
      <c r="B22577" s="915"/>
      <c r="C22577" s="915"/>
      <c r="D22577" s="916"/>
      <c r="E22577" s="916"/>
      <c r="F22577" s="916"/>
      <c r="G22577" s="915"/>
      <c r="H22577" s="915"/>
      <c r="I22577" s="915"/>
    </row>
    <row r="22578" spans="1:9">
      <c r="A22578" s="915"/>
      <c r="B22578" s="915"/>
      <c r="C22578" s="915"/>
      <c r="D22578" s="916"/>
      <c r="E22578" s="916"/>
      <c r="F22578" s="916"/>
      <c r="G22578" s="915"/>
      <c r="H22578" s="915"/>
      <c r="I22578" s="915"/>
    </row>
    <row r="22579" spans="1:9">
      <c r="A22579" s="915"/>
      <c r="B22579" s="915"/>
      <c r="C22579" s="915"/>
      <c r="D22579" s="916"/>
      <c r="E22579" s="916"/>
      <c r="F22579" s="916"/>
      <c r="G22579" s="915"/>
      <c r="H22579" s="915"/>
      <c r="I22579" s="915"/>
    </row>
    <row r="22580" spans="1:9">
      <c r="A22580" s="915"/>
      <c r="B22580" s="915"/>
      <c r="C22580" s="915"/>
      <c r="D22580" s="916"/>
      <c r="E22580" s="916"/>
      <c r="F22580" s="916"/>
      <c r="G22580" s="915"/>
      <c r="H22580" s="915"/>
      <c r="I22580" s="915"/>
    </row>
    <row r="22581" spans="1:9">
      <c r="A22581" s="915"/>
      <c r="B22581" s="915"/>
      <c r="C22581" s="915"/>
      <c r="D22581" s="916"/>
      <c r="E22581" s="916"/>
      <c r="F22581" s="916"/>
      <c r="G22581" s="915"/>
      <c r="H22581" s="915"/>
      <c r="I22581" s="915"/>
    </row>
    <row r="22582" spans="1:9">
      <c r="A22582" s="915"/>
      <c r="B22582" s="915"/>
      <c r="C22582" s="915"/>
      <c r="D22582" s="916"/>
      <c r="E22582" s="916"/>
      <c r="F22582" s="916"/>
      <c r="G22582" s="915"/>
      <c r="H22582" s="915"/>
      <c r="I22582" s="915"/>
    </row>
    <row r="22583" spans="1:9">
      <c r="A22583" s="915"/>
      <c r="B22583" s="915"/>
      <c r="C22583" s="915"/>
      <c r="D22583" s="916"/>
      <c r="E22583" s="916"/>
      <c r="F22583" s="916"/>
      <c r="G22583" s="915"/>
      <c r="H22583" s="915"/>
      <c r="I22583" s="915"/>
    </row>
    <row r="22584" spans="1:9">
      <c r="A22584" s="915"/>
      <c r="B22584" s="915"/>
      <c r="C22584" s="915"/>
      <c r="D22584" s="916"/>
      <c r="E22584" s="916"/>
      <c r="F22584" s="916"/>
      <c r="G22584" s="915"/>
      <c r="H22584" s="915"/>
      <c r="I22584" s="915"/>
    </row>
    <row r="22585" spans="1:9">
      <c r="A22585" s="915"/>
      <c r="B22585" s="915"/>
      <c r="C22585" s="915"/>
      <c r="D22585" s="916"/>
      <c r="E22585" s="916"/>
      <c r="F22585" s="916"/>
      <c r="G22585" s="915"/>
      <c r="H22585" s="915"/>
      <c r="I22585" s="915"/>
    </row>
    <row r="22586" spans="1:9">
      <c r="A22586" s="915"/>
      <c r="B22586" s="915"/>
      <c r="C22586" s="915"/>
      <c r="D22586" s="916"/>
      <c r="E22586" s="916"/>
      <c r="F22586" s="916"/>
      <c r="G22586" s="915"/>
      <c r="H22586" s="915"/>
      <c r="I22586" s="915"/>
    </row>
    <row r="22587" spans="1:9">
      <c r="A22587" s="915"/>
      <c r="B22587" s="915"/>
      <c r="C22587" s="915"/>
      <c r="D22587" s="916"/>
      <c r="E22587" s="916"/>
      <c r="F22587" s="916"/>
      <c r="G22587" s="915"/>
      <c r="H22587" s="915"/>
      <c r="I22587" s="915"/>
    </row>
    <row r="22588" spans="1:9">
      <c r="A22588" s="915"/>
      <c r="B22588" s="915"/>
      <c r="C22588" s="915"/>
      <c r="D22588" s="916"/>
      <c r="E22588" s="916"/>
      <c r="F22588" s="916"/>
      <c r="G22588" s="915"/>
      <c r="H22588" s="915"/>
      <c r="I22588" s="915"/>
    </row>
    <row r="22589" spans="1:9">
      <c r="A22589" s="915"/>
      <c r="B22589" s="915"/>
      <c r="C22589" s="915"/>
      <c r="D22589" s="916"/>
      <c r="E22589" s="916"/>
      <c r="F22589" s="916"/>
      <c r="G22589" s="915"/>
      <c r="H22589" s="915"/>
      <c r="I22589" s="915"/>
    </row>
    <row r="22590" spans="1:9">
      <c r="A22590" s="915"/>
      <c r="B22590" s="915"/>
      <c r="C22590" s="915"/>
      <c r="D22590" s="916"/>
      <c r="E22590" s="916"/>
      <c r="F22590" s="916"/>
      <c r="G22590" s="915"/>
      <c r="H22590" s="915"/>
      <c r="I22590" s="915"/>
    </row>
    <row r="22591" spans="1:9">
      <c r="A22591" s="915"/>
      <c r="B22591" s="915"/>
      <c r="C22591" s="915"/>
      <c r="D22591" s="916"/>
      <c r="E22591" s="916"/>
      <c r="F22591" s="916"/>
      <c r="G22591" s="915"/>
      <c r="H22591" s="915"/>
      <c r="I22591" s="915"/>
    </row>
    <row r="22592" spans="1:9">
      <c r="A22592" s="915"/>
      <c r="B22592" s="915"/>
      <c r="C22592" s="915"/>
      <c r="D22592" s="916"/>
      <c r="E22592" s="916"/>
      <c r="F22592" s="916"/>
      <c r="G22592" s="915"/>
      <c r="H22592" s="915"/>
      <c r="I22592" s="915"/>
    </row>
    <row r="22593" spans="1:9">
      <c r="A22593" s="915"/>
      <c r="B22593" s="915"/>
      <c r="C22593" s="915"/>
      <c r="D22593" s="916"/>
      <c r="E22593" s="916"/>
      <c r="F22593" s="916"/>
      <c r="G22593" s="915"/>
      <c r="H22593" s="915"/>
      <c r="I22593" s="915"/>
    </row>
    <row r="22594" spans="1:9">
      <c r="A22594" s="915"/>
      <c r="B22594" s="915"/>
      <c r="C22594" s="915"/>
      <c r="D22594" s="916"/>
      <c r="E22594" s="916"/>
      <c r="F22594" s="916"/>
      <c r="G22594" s="915"/>
      <c r="H22594" s="915"/>
      <c r="I22594" s="915"/>
    </row>
    <row r="22595" spans="1:9">
      <c r="A22595" s="915"/>
      <c r="B22595" s="915"/>
      <c r="C22595" s="915"/>
      <c r="D22595" s="916"/>
      <c r="E22595" s="916"/>
      <c r="F22595" s="916"/>
      <c r="G22595" s="915"/>
      <c r="H22595" s="915"/>
      <c r="I22595" s="915"/>
    </row>
    <row r="22596" spans="1:9">
      <c r="A22596" s="915"/>
      <c r="B22596" s="915"/>
      <c r="C22596" s="915"/>
      <c r="D22596" s="916"/>
      <c r="E22596" s="916"/>
      <c r="F22596" s="916"/>
      <c r="G22596" s="915"/>
      <c r="H22596" s="915"/>
      <c r="I22596" s="915"/>
    </row>
    <row r="22597" spans="1:9">
      <c r="A22597" s="915"/>
      <c r="B22597" s="915"/>
      <c r="C22597" s="915"/>
      <c r="D22597" s="916"/>
      <c r="E22597" s="916"/>
      <c r="F22597" s="916"/>
      <c r="G22597" s="915"/>
      <c r="H22597" s="915"/>
      <c r="I22597" s="915"/>
    </row>
    <row r="22598" spans="1:9">
      <c r="A22598" s="915"/>
      <c r="B22598" s="915"/>
      <c r="C22598" s="915"/>
      <c r="D22598" s="916"/>
      <c r="E22598" s="916"/>
      <c r="F22598" s="916"/>
      <c r="G22598" s="915"/>
      <c r="H22598" s="915"/>
      <c r="I22598" s="915"/>
    </row>
    <row r="22599" spans="1:9">
      <c r="A22599" s="915"/>
      <c r="B22599" s="915"/>
      <c r="C22599" s="915"/>
      <c r="D22599" s="916"/>
      <c r="E22599" s="916"/>
      <c r="F22599" s="916"/>
      <c r="G22599" s="915"/>
      <c r="H22599" s="915"/>
      <c r="I22599" s="915"/>
    </row>
    <row r="22600" spans="1:9">
      <c r="A22600" s="915"/>
      <c r="B22600" s="915"/>
      <c r="C22600" s="915"/>
      <c r="D22600" s="916"/>
      <c r="E22600" s="916"/>
      <c r="F22600" s="916"/>
      <c r="G22600" s="915"/>
      <c r="H22600" s="915"/>
      <c r="I22600" s="915"/>
    </row>
    <row r="22601" spans="1:9">
      <c r="A22601" s="915"/>
      <c r="B22601" s="915"/>
      <c r="C22601" s="915"/>
      <c r="D22601" s="916"/>
      <c r="E22601" s="916"/>
      <c r="F22601" s="916"/>
      <c r="G22601" s="915"/>
      <c r="H22601" s="915"/>
      <c r="I22601" s="915"/>
    </row>
    <row r="22602" spans="1:9">
      <c r="A22602" s="915"/>
      <c r="B22602" s="915"/>
      <c r="C22602" s="915"/>
      <c r="D22602" s="916"/>
      <c r="E22602" s="916"/>
      <c r="F22602" s="916"/>
      <c r="G22602" s="915"/>
      <c r="H22602" s="915"/>
      <c r="I22602" s="915"/>
    </row>
    <row r="22603" spans="1:9">
      <c r="A22603" s="915"/>
      <c r="B22603" s="915"/>
      <c r="C22603" s="915"/>
      <c r="D22603" s="916"/>
      <c r="E22603" s="916"/>
      <c r="F22603" s="916"/>
      <c r="G22603" s="915"/>
      <c r="H22603" s="915"/>
      <c r="I22603" s="915"/>
    </row>
    <row r="22604" spans="1:9">
      <c r="A22604" s="915"/>
      <c r="B22604" s="915"/>
      <c r="C22604" s="915"/>
      <c r="D22604" s="916"/>
      <c r="E22604" s="916"/>
      <c r="F22604" s="916"/>
      <c r="G22604" s="915"/>
      <c r="H22604" s="915"/>
      <c r="I22604" s="915"/>
    </row>
    <row r="22605" spans="1:9">
      <c r="A22605" s="915"/>
      <c r="B22605" s="915"/>
      <c r="C22605" s="915"/>
      <c r="D22605" s="916"/>
      <c r="E22605" s="916"/>
      <c r="F22605" s="916"/>
      <c r="G22605" s="915"/>
      <c r="H22605" s="915"/>
      <c r="I22605" s="915"/>
    </row>
    <row r="22606" spans="1:9">
      <c r="A22606" s="915"/>
      <c r="B22606" s="915"/>
      <c r="C22606" s="915"/>
      <c r="D22606" s="916"/>
      <c r="E22606" s="916"/>
      <c r="F22606" s="916"/>
      <c r="G22606" s="915"/>
      <c r="H22606" s="915"/>
      <c r="I22606" s="915"/>
    </row>
    <row r="22607" spans="1:9">
      <c r="A22607" s="915"/>
      <c r="B22607" s="915"/>
      <c r="C22607" s="915"/>
      <c r="D22607" s="916"/>
      <c r="E22607" s="916"/>
      <c r="F22607" s="916"/>
      <c r="G22607" s="915"/>
      <c r="H22607" s="915"/>
      <c r="I22607" s="915"/>
    </row>
    <row r="22608" spans="1:9">
      <c r="A22608" s="915"/>
      <c r="B22608" s="915"/>
      <c r="C22608" s="915"/>
      <c r="D22608" s="916"/>
      <c r="E22608" s="916"/>
      <c r="F22608" s="916"/>
      <c r="G22608" s="915"/>
      <c r="H22608" s="915"/>
      <c r="I22608" s="915"/>
    </row>
    <row r="22609" spans="1:9">
      <c r="A22609" s="915"/>
      <c r="B22609" s="915"/>
      <c r="C22609" s="915"/>
      <c r="D22609" s="916"/>
      <c r="E22609" s="916"/>
      <c r="F22609" s="916"/>
      <c r="G22609" s="915"/>
      <c r="H22609" s="915"/>
      <c r="I22609" s="915"/>
    </row>
    <row r="22610" spans="1:9">
      <c r="A22610" s="915"/>
      <c r="B22610" s="915"/>
      <c r="C22610" s="915"/>
      <c r="D22610" s="916"/>
      <c r="E22610" s="916"/>
      <c r="F22610" s="916"/>
      <c r="G22610" s="915"/>
      <c r="H22610" s="915"/>
      <c r="I22610" s="915"/>
    </row>
    <row r="22611" spans="1:9">
      <c r="A22611" s="915"/>
      <c r="B22611" s="915"/>
      <c r="C22611" s="915"/>
      <c r="D22611" s="916"/>
      <c r="E22611" s="916"/>
      <c r="F22611" s="916"/>
      <c r="G22611" s="915"/>
      <c r="H22611" s="915"/>
      <c r="I22611" s="915"/>
    </row>
    <row r="22612" spans="1:9">
      <c r="A22612" s="915"/>
      <c r="B22612" s="915"/>
      <c r="C22612" s="915"/>
      <c r="D22612" s="916"/>
      <c r="E22612" s="916"/>
      <c r="F22612" s="916"/>
      <c r="G22612" s="915"/>
      <c r="H22612" s="915"/>
      <c r="I22612" s="915"/>
    </row>
    <row r="22613" spans="1:9">
      <c r="A22613" s="915"/>
      <c r="B22613" s="915"/>
      <c r="C22613" s="915"/>
      <c r="D22613" s="916"/>
      <c r="E22613" s="916"/>
      <c r="F22613" s="916"/>
      <c r="G22613" s="915"/>
      <c r="H22613" s="915"/>
      <c r="I22613" s="915"/>
    </row>
    <row r="22614" spans="1:9">
      <c r="A22614" s="915"/>
      <c r="B22614" s="915"/>
      <c r="C22614" s="915"/>
      <c r="D22614" s="916"/>
      <c r="E22614" s="916"/>
      <c r="F22614" s="916"/>
      <c r="G22614" s="915"/>
      <c r="H22614" s="915"/>
      <c r="I22614" s="915"/>
    </row>
    <row r="22615" spans="1:9">
      <c r="A22615" s="915"/>
      <c r="B22615" s="915"/>
      <c r="C22615" s="915"/>
      <c r="D22615" s="916"/>
      <c r="E22615" s="916"/>
      <c r="F22615" s="916"/>
      <c r="G22615" s="915"/>
      <c r="H22615" s="915"/>
      <c r="I22615" s="915"/>
    </row>
    <row r="22616" spans="1:9">
      <c r="A22616" s="915"/>
      <c r="B22616" s="915"/>
      <c r="C22616" s="915"/>
      <c r="D22616" s="916"/>
      <c r="E22616" s="916"/>
      <c r="F22616" s="916"/>
      <c r="G22616" s="915"/>
      <c r="H22616" s="915"/>
      <c r="I22616" s="915"/>
    </row>
    <row r="22617" spans="1:9">
      <c r="A22617" s="915"/>
      <c r="B22617" s="915"/>
      <c r="C22617" s="915"/>
      <c r="D22617" s="916"/>
      <c r="E22617" s="916"/>
      <c r="F22617" s="916"/>
      <c r="G22617" s="915"/>
      <c r="H22617" s="915"/>
      <c r="I22617" s="915"/>
    </row>
    <row r="22618" spans="1:9">
      <c r="A22618" s="915"/>
      <c r="B22618" s="915"/>
      <c r="C22618" s="915"/>
      <c r="D22618" s="916"/>
      <c r="E22618" s="916"/>
      <c r="F22618" s="916"/>
      <c r="G22618" s="915"/>
      <c r="H22618" s="915"/>
      <c r="I22618" s="915"/>
    </row>
    <row r="22619" spans="1:9">
      <c r="A22619" s="915"/>
      <c r="B22619" s="915"/>
      <c r="C22619" s="915"/>
      <c r="D22619" s="916"/>
      <c r="E22619" s="916"/>
      <c r="F22619" s="916"/>
      <c r="G22619" s="915"/>
      <c r="H22619" s="915"/>
      <c r="I22619" s="915"/>
    </row>
    <row r="22620" spans="1:9">
      <c r="A22620" s="915"/>
      <c r="B22620" s="915"/>
      <c r="C22620" s="915"/>
      <c r="D22620" s="916"/>
      <c r="E22620" s="916"/>
      <c r="F22620" s="916"/>
      <c r="G22620" s="915"/>
      <c r="H22620" s="915"/>
      <c r="I22620" s="915"/>
    </row>
    <row r="22621" spans="1:9">
      <c r="A22621" s="915"/>
      <c r="B22621" s="915"/>
      <c r="C22621" s="915"/>
      <c r="D22621" s="916"/>
      <c r="E22621" s="916"/>
      <c r="F22621" s="916"/>
      <c r="G22621" s="915"/>
      <c r="H22621" s="915"/>
      <c r="I22621" s="915"/>
    </row>
    <row r="22622" spans="1:9">
      <c r="A22622" s="915"/>
      <c r="B22622" s="915"/>
      <c r="C22622" s="915"/>
      <c r="D22622" s="916"/>
      <c r="E22622" s="916"/>
      <c r="F22622" s="916"/>
      <c r="G22622" s="915"/>
      <c r="H22622" s="915"/>
      <c r="I22622" s="915"/>
    </row>
    <row r="22623" spans="1:9">
      <c r="A22623" s="915"/>
      <c r="B22623" s="915"/>
      <c r="C22623" s="915"/>
      <c r="D22623" s="916"/>
      <c r="E22623" s="916"/>
      <c r="F22623" s="916"/>
      <c r="G22623" s="915"/>
      <c r="H22623" s="915"/>
      <c r="I22623" s="915"/>
    </row>
    <row r="22624" spans="1:9">
      <c r="A22624" s="915"/>
      <c r="B22624" s="915"/>
      <c r="C22624" s="915"/>
      <c r="D22624" s="916"/>
      <c r="E22624" s="916"/>
      <c r="F22624" s="916"/>
      <c r="G22624" s="915"/>
      <c r="H22624" s="915"/>
      <c r="I22624" s="915"/>
    </row>
    <row r="22625" spans="1:9">
      <c r="A22625" s="915"/>
      <c r="B22625" s="915"/>
      <c r="C22625" s="915"/>
      <c r="D22625" s="916"/>
      <c r="E22625" s="916"/>
      <c r="F22625" s="916"/>
      <c r="G22625" s="915"/>
      <c r="H22625" s="915"/>
      <c r="I22625" s="915"/>
    </row>
    <row r="22626" spans="1:9">
      <c r="A22626" s="915"/>
      <c r="B22626" s="915"/>
      <c r="C22626" s="915"/>
      <c r="D22626" s="916"/>
      <c r="E22626" s="916"/>
      <c r="F22626" s="916"/>
      <c r="G22626" s="915"/>
      <c r="H22626" s="915"/>
      <c r="I22626" s="915"/>
    </row>
    <row r="22627" spans="1:9">
      <c r="A22627" s="915"/>
      <c r="B22627" s="915"/>
      <c r="C22627" s="915"/>
      <c r="D22627" s="916"/>
      <c r="E22627" s="916"/>
      <c r="F22627" s="916"/>
      <c r="G22627" s="915"/>
      <c r="H22627" s="915"/>
      <c r="I22627" s="915"/>
    </row>
    <row r="22628" spans="1:9">
      <c r="A22628" s="915"/>
      <c r="B22628" s="915"/>
      <c r="C22628" s="915"/>
      <c r="D22628" s="916"/>
      <c r="E22628" s="916"/>
      <c r="F22628" s="916"/>
      <c r="G22628" s="915"/>
      <c r="H22628" s="915"/>
      <c r="I22628" s="915"/>
    </row>
    <row r="22629" spans="1:9">
      <c r="A22629" s="915"/>
      <c r="B22629" s="915"/>
      <c r="C22629" s="915"/>
      <c r="D22629" s="916"/>
      <c r="E22629" s="916"/>
      <c r="F22629" s="916"/>
      <c r="G22629" s="915"/>
      <c r="H22629" s="915"/>
      <c r="I22629" s="915"/>
    </row>
    <row r="22630" spans="1:9">
      <c r="A22630" s="915"/>
      <c r="B22630" s="915"/>
      <c r="C22630" s="915"/>
      <c r="D22630" s="916"/>
      <c r="E22630" s="916"/>
      <c r="F22630" s="916"/>
      <c r="G22630" s="915"/>
      <c r="H22630" s="915"/>
      <c r="I22630" s="915"/>
    </row>
    <row r="22631" spans="1:9">
      <c r="A22631" s="915"/>
      <c r="B22631" s="915"/>
      <c r="C22631" s="915"/>
      <c r="D22631" s="916"/>
      <c r="E22631" s="916"/>
      <c r="F22631" s="916"/>
      <c r="G22631" s="915"/>
      <c r="H22631" s="915"/>
      <c r="I22631" s="915"/>
    </row>
    <row r="22632" spans="1:9">
      <c r="A22632" s="915"/>
      <c r="B22632" s="915"/>
      <c r="C22632" s="915"/>
      <c r="D22632" s="916"/>
      <c r="E22632" s="916"/>
      <c r="F22632" s="916"/>
      <c r="G22632" s="915"/>
      <c r="H22632" s="915"/>
      <c r="I22632" s="915"/>
    </row>
    <row r="22633" spans="1:9">
      <c r="A22633" s="915"/>
      <c r="B22633" s="915"/>
      <c r="C22633" s="915"/>
      <c r="D22633" s="916"/>
      <c r="E22633" s="916"/>
      <c r="F22633" s="916"/>
      <c r="G22633" s="915"/>
      <c r="H22633" s="915"/>
      <c r="I22633" s="915"/>
    </row>
    <row r="22634" spans="1:9">
      <c r="A22634" s="915"/>
      <c r="B22634" s="915"/>
      <c r="C22634" s="915"/>
      <c r="D22634" s="916"/>
      <c r="E22634" s="916"/>
      <c r="F22634" s="916"/>
      <c r="G22634" s="915"/>
      <c r="H22634" s="915"/>
      <c r="I22634" s="915"/>
    </row>
    <row r="22635" spans="1:9">
      <c r="A22635" s="915"/>
      <c r="B22635" s="915"/>
      <c r="C22635" s="915"/>
      <c r="D22635" s="916"/>
      <c r="E22635" s="916"/>
      <c r="F22635" s="916"/>
      <c r="G22635" s="915"/>
      <c r="H22635" s="915"/>
      <c r="I22635" s="915"/>
    </row>
    <row r="22636" spans="1:9">
      <c r="A22636" s="915"/>
      <c r="B22636" s="915"/>
      <c r="C22636" s="915"/>
      <c r="D22636" s="916"/>
      <c r="E22636" s="916"/>
      <c r="F22636" s="916"/>
      <c r="G22636" s="915"/>
      <c r="H22636" s="915"/>
      <c r="I22636" s="915"/>
    </row>
    <row r="22637" spans="1:9">
      <c r="A22637" s="915"/>
      <c r="B22637" s="915"/>
      <c r="C22637" s="915"/>
      <c r="D22637" s="916"/>
      <c r="E22637" s="916"/>
      <c r="F22637" s="916"/>
      <c r="G22637" s="915"/>
      <c r="H22637" s="915"/>
      <c r="I22637" s="915"/>
    </row>
    <row r="22638" spans="1:9">
      <c r="A22638" s="915"/>
      <c r="B22638" s="915"/>
      <c r="C22638" s="915"/>
      <c r="D22638" s="916"/>
      <c r="E22638" s="916"/>
      <c r="F22638" s="916"/>
      <c r="G22638" s="915"/>
      <c r="H22638" s="915"/>
      <c r="I22638" s="915"/>
    </row>
    <row r="22639" spans="1:9">
      <c r="A22639" s="915"/>
      <c r="B22639" s="915"/>
      <c r="C22639" s="915"/>
      <c r="D22639" s="916"/>
      <c r="E22639" s="916"/>
      <c r="F22639" s="916"/>
      <c r="G22639" s="915"/>
      <c r="H22639" s="915"/>
      <c r="I22639" s="915"/>
    </row>
    <row r="22640" spans="1:9">
      <c r="A22640" s="915"/>
      <c r="B22640" s="915"/>
      <c r="C22640" s="915"/>
      <c r="D22640" s="916"/>
      <c r="E22640" s="916"/>
      <c r="F22640" s="916"/>
      <c r="G22640" s="915"/>
      <c r="H22640" s="915"/>
      <c r="I22640" s="915"/>
    </row>
    <row r="22641" spans="1:9">
      <c r="A22641" s="915"/>
      <c r="B22641" s="915"/>
      <c r="C22641" s="915"/>
      <c r="D22641" s="916"/>
      <c r="E22641" s="916"/>
      <c r="F22641" s="916"/>
      <c r="G22641" s="915"/>
      <c r="H22641" s="915"/>
      <c r="I22641" s="915"/>
    </row>
    <row r="22642" spans="1:9">
      <c r="A22642" s="915"/>
      <c r="B22642" s="915"/>
      <c r="C22642" s="915"/>
      <c r="D22642" s="916"/>
      <c r="E22642" s="916"/>
      <c r="F22642" s="916"/>
      <c r="G22642" s="915"/>
      <c r="H22642" s="915"/>
      <c r="I22642" s="915"/>
    </row>
    <row r="22643" spans="1:9">
      <c r="A22643" s="915"/>
      <c r="B22643" s="915"/>
      <c r="C22643" s="915"/>
      <c r="D22643" s="916"/>
      <c r="E22643" s="916"/>
      <c r="F22643" s="916"/>
      <c r="G22643" s="915"/>
      <c r="H22643" s="915"/>
      <c r="I22643" s="915"/>
    </row>
    <row r="22644" spans="1:9">
      <c r="A22644" s="915"/>
      <c r="B22644" s="915"/>
      <c r="C22644" s="915"/>
      <c r="D22644" s="916"/>
      <c r="E22644" s="916"/>
      <c r="F22644" s="916"/>
      <c r="G22644" s="915"/>
      <c r="H22644" s="915"/>
      <c r="I22644" s="915"/>
    </row>
    <row r="22645" spans="1:9">
      <c r="A22645" s="915"/>
      <c r="B22645" s="915"/>
      <c r="C22645" s="915"/>
      <c r="D22645" s="916"/>
      <c r="E22645" s="916"/>
      <c r="F22645" s="916"/>
      <c r="G22645" s="915"/>
      <c r="H22645" s="915"/>
      <c r="I22645" s="915"/>
    </row>
    <row r="22646" spans="1:9">
      <c r="A22646" s="915"/>
      <c r="B22646" s="915"/>
      <c r="C22646" s="915"/>
      <c r="D22646" s="916"/>
      <c r="E22646" s="916"/>
      <c r="F22646" s="916"/>
      <c r="G22646" s="915"/>
      <c r="H22646" s="915"/>
      <c r="I22646" s="915"/>
    </row>
    <row r="22647" spans="1:9">
      <c r="A22647" s="915"/>
      <c r="B22647" s="915"/>
      <c r="C22647" s="915"/>
      <c r="D22647" s="916"/>
      <c r="E22647" s="916"/>
      <c r="F22647" s="916"/>
      <c r="G22647" s="915"/>
      <c r="H22647" s="915"/>
      <c r="I22647" s="915"/>
    </row>
    <row r="22648" spans="1:9">
      <c r="A22648" s="915"/>
      <c r="B22648" s="915"/>
      <c r="C22648" s="915"/>
      <c r="D22648" s="916"/>
      <c r="E22648" s="916"/>
      <c r="F22648" s="916"/>
      <c r="G22648" s="915"/>
      <c r="H22648" s="915"/>
      <c r="I22648" s="915"/>
    </row>
    <row r="22649" spans="1:9">
      <c r="A22649" s="915"/>
      <c r="B22649" s="915"/>
      <c r="C22649" s="915"/>
      <c r="D22649" s="916"/>
      <c r="E22649" s="916"/>
      <c r="F22649" s="916"/>
      <c r="G22649" s="915"/>
      <c r="H22649" s="915"/>
      <c r="I22649" s="915"/>
    </row>
    <row r="22650" spans="1:9">
      <c r="A22650" s="915"/>
      <c r="B22650" s="915"/>
      <c r="C22650" s="915"/>
      <c r="D22650" s="916"/>
      <c r="E22650" s="916"/>
      <c r="F22650" s="916"/>
      <c r="G22650" s="915"/>
      <c r="H22650" s="915"/>
      <c r="I22650" s="915"/>
    </row>
    <row r="22651" spans="1:9">
      <c r="A22651" s="915"/>
      <c r="B22651" s="915"/>
      <c r="C22651" s="915"/>
      <c r="D22651" s="916"/>
      <c r="E22651" s="916"/>
      <c r="F22651" s="916"/>
      <c r="G22651" s="915"/>
      <c r="H22651" s="915"/>
      <c r="I22651" s="915"/>
    </row>
    <row r="22652" spans="1:9">
      <c r="A22652" s="915"/>
      <c r="B22652" s="915"/>
      <c r="C22652" s="915"/>
      <c r="D22652" s="916"/>
      <c r="E22652" s="916"/>
      <c r="F22652" s="916"/>
      <c r="G22652" s="915"/>
      <c r="H22652" s="915"/>
      <c r="I22652" s="915"/>
    </row>
    <row r="22653" spans="1:9">
      <c r="A22653" s="915"/>
      <c r="B22653" s="915"/>
      <c r="C22653" s="915"/>
      <c r="D22653" s="916"/>
      <c r="E22653" s="916"/>
      <c r="F22653" s="916"/>
      <c r="G22653" s="915"/>
      <c r="H22653" s="915"/>
      <c r="I22653" s="915"/>
    </row>
    <row r="22654" spans="1:9">
      <c r="A22654" s="915"/>
      <c r="B22654" s="915"/>
      <c r="C22654" s="915"/>
      <c r="D22654" s="916"/>
      <c r="E22654" s="916"/>
      <c r="F22654" s="916"/>
      <c r="G22654" s="915"/>
      <c r="H22654" s="915"/>
      <c r="I22654" s="915"/>
    </row>
    <row r="22655" spans="1:9">
      <c r="A22655" s="915"/>
      <c r="B22655" s="915"/>
      <c r="C22655" s="915"/>
      <c r="D22655" s="916"/>
      <c r="E22655" s="916"/>
      <c r="F22655" s="916"/>
      <c r="G22655" s="915"/>
      <c r="H22655" s="915"/>
      <c r="I22655" s="915"/>
    </row>
    <row r="22656" spans="1:9">
      <c r="A22656" s="915"/>
      <c r="B22656" s="915"/>
      <c r="C22656" s="915"/>
      <c r="D22656" s="916"/>
      <c r="E22656" s="916"/>
      <c r="F22656" s="916"/>
      <c r="G22656" s="915"/>
      <c r="H22656" s="915"/>
      <c r="I22656" s="915"/>
    </row>
    <row r="22657" spans="1:9">
      <c r="A22657" s="915"/>
      <c r="B22657" s="915"/>
      <c r="C22657" s="915"/>
      <c r="D22657" s="916"/>
      <c r="E22657" s="916"/>
      <c r="F22657" s="916"/>
      <c r="G22657" s="915"/>
      <c r="H22657" s="915"/>
      <c r="I22657" s="915"/>
    </row>
    <row r="22658" spans="1:9">
      <c r="A22658" s="915"/>
      <c r="B22658" s="915"/>
      <c r="C22658" s="915"/>
      <c r="D22658" s="916"/>
      <c r="E22658" s="916"/>
      <c r="F22658" s="916"/>
      <c r="G22658" s="915"/>
      <c r="H22658" s="915"/>
      <c r="I22658" s="915"/>
    </row>
    <row r="22659" spans="1:9">
      <c r="A22659" s="915"/>
      <c r="B22659" s="915"/>
      <c r="C22659" s="915"/>
      <c r="D22659" s="916"/>
      <c r="E22659" s="916"/>
      <c r="F22659" s="916"/>
      <c r="G22659" s="915"/>
      <c r="H22659" s="915"/>
      <c r="I22659" s="915"/>
    </row>
    <row r="22660" spans="1:9">
      <c r="A22660" s="915"/>
      <c r="B22660" s="915"/>
      <c r="C22660" s="915"/>
      <c r="D22660" s="916"/>
      <c r="E22660" s="916"/>
      <c r="F22660" s="916"/>
      <c r="G22660" s="915"/>
      <c r="H22660" s="915"/>
      <c r="I22660" s="915"/>
    </row>
    <row r="22661" spans="1:9">
      <c r="A22661" s="915"/>
      <c r="B22661" s="915"/>
      <c r="C22661" s="915"/>
      <c r="D22661" s="916"/>
      <c r="E22661" s="916"/>
      <c r="F22661" s="916"/>
      <c r="G22661" s="915"/>
      <c r="H22661" s="915"/>
      <c r="I22661" s="915"/>
    </row>
    <row r="22662" spans="1:9">
      <c r="A22662" s="915"/>
      <c r="B22662" s="915"/>
      <c r="C22662" s="915"/>
      <c r="D22662" s="916"/>
      <c r="E22662" s="916"/>
      <c r="F22662" s="916"/>
      <c r="G22662" s="915"/>
      <c r="H22662" s="915"/>
      <c r="I22662" s="915"/>
    </row>
    <row r="22663" spans="1:9">
      <c r="A22663" s="915"/>
      <c r="B22663" s="915"/>
      <c r="C22663" s="915"/>
      <c r="D22663" s="916"/>
      <c r="E22663" s="916"/>
      <c r="F22663" s="916"/>
      <c r="G22663" s="915"/>
      <c r="H22663" s="915"/>
      <c r="I22663" s="915"/>
    </row>
    <row r="22664" spans="1:9">
      <c r="A22664" s="915"/>
      <c r="B22664" s="915"/>
      <c r="C22664" s="915"/>
      <c r="D22664" s="916"/>
      <c r="E22664" s="916"/>
      <c r="F22664" s="916"/>
      <c r="G22664" s="915"/>
      <c r="H22664" s="915"/>
      <c r="I22664" s="915"/>
    </row>
    <row r="22665" spans="1:9">
      <c r="A22665" s="915"/>
      <c r="B22665" s="915"/>
      <c r="C22665" s="915"/>
      <c r="D22665" s="916"/>
      <c r="E22665" s="916"/>
      <c r="F22665" s="916"/>
      <c r="G22665" s="915"/>
      <c r="H22665" s="915"/>
      <c r="I22665" s="915"/>
    </row>
    <row r="22666" spans="1:9">
      <c r="A22666" s="915"/>
      <c r="B22666" s="915"/>
      <c r="C22666" s="915"/>
      <c r="D22666" s="916"/>
      <c r="E22666" s="916"/>
      <c r="F22666" s="916"/>
      <c r="G22666" s="915"/>
      <c r="H22666" s="915"/>
      <c r="I22666" s="915"/>
    </row>
    <row r="22667" spans="1:9">
      <c r="A22667" s="915"/>
      <c r="B22667" s="915"/>
      <c r="C22667" s="915"/>
      <c r="D22667" s="916"/>
      <c r="E22667" s="916"/>
      <c r="F22667" s="916"/>
      <c r="G22667" s="915"/>
      <c r="H22667" s="915"/>
      <c r="I22667" s="915"/>
    </row>
    <row r="22668" spans="1:9">
      <c r="A22668" s="915"/>
      <c r="B22668" s="915"/>
      <c r="C22668" s="915"/>
      <c r="D22668" s="916"/>
      <c r="E22668" s="916"/>
      <c r="F22668" s="916"/>
      <c r="G22668" s="915"/>
      <c r="H22668" s="915"/>
      <c r="I22668" s="915"/>
    </row>
    <row r="22669" spans="1:9">
      <c r="A22669" s="915"/>
      <c r="B22669" s="915"/>
      <c r="C22669" s="915"/>
      <c r="D22669" s="916"/>
      <c r="E22669" s="916"/>
      <c r="F22669" s="916"/>
      <c r="G22669" s="915"/>
      <c r="H22669" s="915"/>
      <c r="I22669" s="915"/>
    </row>
    <row r="22670" spans="1:9">
      <c r="A22670" s="915"/>
      <c r="B22670" s="915"/>
      <c r="C22670" s="915"/>
      <c r="D22670" s="916"/>
      <c r="E22670" s="916"/>
      <c r="F22670" s="916"/>
      <c r="G22670" s="915"/>
      <c r="H22670" s="915"/>
      <c r="I22670" s="915"/>
    </row>
    <row r="22671" spans="1:9">
      <c r="A22671" s="915"/>
      <c r="B22671" s="915"/>
      <c r="C22671" s="915"/>
      <c r="D22671" s="916"/>
      <c r="E22671" s="916"/>
      <c r="F22671" s="916"/>
      <c r="G22671" s="915"/>
      <c r="H22671" s="915"/>
      <c r="I22671" s="915"/>
    </row>
    <row r="22672" spans="1:9">
      <c r="A22672" s="915"/>
      <c r="B22672" s="915"/>
      <c r="C22672" s="915"/>
      <c r="D22672" s="916"/>
      <c r="E22672" s="916"/>
      <c r="F22672" s="916"/>
      <c r="G22672" s="915"/>
      <c r="H22672" s="915"/>
      <c r="I22672" s="915"/>
    </row>
    <row r="22673" spans="1:9">
      <c r="A22673" s="915"/>
      <c r="B22673" s="915"/>
      <c r="C22673" s="915"/>
      <c r="D22673" s="916"/>
      <c r="E22673" s="916"/>
      <c r="F22673" s="916"/>
      <c r="G22673" s="915"/>
      <c r="H22673" s="915"/>
      <c r="I22673" s="915"/>
    </row>
    <row r="22674" spans="1:9">
      <c r="A22674" s="915"/>
      <c r="B22674" s="915"/>
      <c r="C22674" s="915"/>
      <c r="D22674" s="916"/>
      <c r="E22674" s="916"/>
      <c r="F22674" s="916"/>
      <c r="G22674" s="915"/>
      <c r="H22674" s="915"/>
      <c r="I22674" s="915"/>
    </row>
    <row r="22675" spans="1:9">
      <c r="A22675" s="915"/>
      <c r="B22675" s="915"/>
      <c r="C22675" s="915"/>
      <c r="D22675" s="916"/>
      <c r="E22675" s="916"/>
      <c r="F22675" s="916"/>
      <c r="G22675" s="915"/>
      <c r="H22675" s="915"/>
      <c r="I22675" s="915"/>
    </row>
    <row r="22676" spans="1:9">
      <c r="A22676" s="915"/>
      <c r="B22676" s="915"/>
      <c r="C22676" s="915"/>
      <c r="D22676" s="916"/>
      <c r="E22676" s="916"/>
      <c r="F22676" s="916"/>
      <c r="G22676" s="915"/>
      <c r="H22676" s="915"/>
      <c r="I22676" s="915"/>
    </row>
    <row r="22677" spans="1:9">
      <c r="A22677" s="915"/>
      <c r="B22677" s="915"/>
      <c r="C22677" s="915"/>
      <c r="D22677" s="916"/>
      <c r="E22677" s="916"/>
      <c r="F22677" s="916"/>
      <c r="G22677" s="915"/>
      <c r="H22677" s="915"/>
      <c r="I22677" s="915"/>
    </row>
    <row r="22678" spans="1:9">
      <c r="A22678" s="915"/>
      <c r="B22678" s="915"/>
      <c r="C22678" s="915"/>
      <c r="D22678" s="916"/>
      <c r="E22678" s="916"/>
      <c r="F22678" s="916"/>
      <c r="G22678" s="915"/>
      <c r="H22678" s="915"/>
      <c r="I22678" s="915"/>
    </row>
    <row r="22679" spans="1:9">
      <c r="A22679" s="915"/>
      <c r="B22679" s="915"/>
      <c r="C22679" s="915"/>
      <c r="D22679" s="916"/>
      <c r="E22679" s="916"/>
      <c r="F22679" s="916"/>
      <c r="G22679" s="915"/>
      <c r="H22679" s="915"/>
      <c r="I22679" s="915"/>
    </row>
    <row r="22680" spans="1:9">
      <c r="A22680" s="915"/>
      <c r="B22680" s="915"/>
      <c r="C22680" s="915"/>
      <c r="D22680" s="916"/>
      <c r="E22680" s="916"/>
      <c r="F22680" s="916"/>
      <c r="G22680" s="915"/>
      <c r="H22680" s="915"/>
      <c r="I22680" s="915"/>
    </row>
    <row r="22681" spans="1:9">
      <c r="A22681" s="915"/>
      <c r="B22681" s="915"/>
      <c r="C22681" s="915"/>
      <c r="D22681" s="916"/>
      <c r="E22681" s="916"/>
      <c r="F22681" s="916"/>
      <c r="G22681" s="915"/>
      <c r="H22681" s="915"/>
      <c r="I22681" s="915"/>
    </row>
    <row r="22682" spans="1:9">
      <c r="A22682" s="915"/>
      <c r="B22682" s="915"/>
      <c r="C22682" s="915"/>
      <c r="D22682" s="916"/>
      <c r="E22682" s="916"/>
      <c r="F22682" s="916"/>
      <c r="G22682" s="915"/>
      <c r="H22682" s="915"/>
      <c r="I22682" s="915"/>
    </row>
    <row r="22683" spans="1:9">
      <c r="A22683" s="915"/>
      <c r="B22683" s="915"/>
      <c r="C22683" s="915"/>
      <c r="D22683" s="916"/>
      <c r="E22683" s="916"/>
      <c r="F22683" s="916"/>
      <c r="G22683" s="915"/>
      <c r="H22683" s="915"/>
      <c r="I22683" s="915"/>
    </row>
    <row r="22684" spans="1:9">
      <c r="A22684" s="915"/>
      <c r="B22684" s="915"/>
      <c r="C22684" s="915"/>
      <c r="D22684" s="916"/>
      <c r="E22684" s="916"/>
      <c r="F22684" s="916"/>
      <c r="G22684" s="915"/>
      <c r="H22684" s="915"/>
      <c r="I22684" s="915"/>
    </row>
    <row r="22685" spans="1:9">
      <c r="A22685" s="915"/>
      <c r="B22685" s="915"/>
      <c r="C22685" s="915"/>
      <c r="D22685" s="916"/>
      <c r="E22685" s="916"/>
      <c r="F22685" s="916"/>
      <c r="G22685" s="915"/>
      <c r="H22685" s="915"/>
      <c r="I22685" s="915"/>
    </row>
    <row r="22686" spans="1:9">
      <c r="A22686" s="915"/>
      <c r="B22686" s="915"/>
      <c r="C22686" s="915"/>
      <c r="D22686" s="916"/>
      <c r="E22686" s="916"/>
      <c r="F22686" s="916"/>
      <c r="G22686" s="915"/>
      <c r="H22686" s="915"/>
      <c r="I22686" s="915"/>
    </row>
    <row r="22687" spans="1:9">
      <c r="A22687" s="915"/>
      <c r="B22687" s="915"/>
      <c r="C22687" s="915"/>
      <c r="D22687" s="916"/>
      <c r="E22687" s="916"/>
      <c r="F22687" s="916"/>
      <c r="G22687" s="915"/>
      <c r="H22687" s="915"/>
      <c r="I22687" s="915"/>
    </row>
    <row r="22688" spans="1:9">
      <c r="A22688" s="915"/>
      <c r="B22688" s="915"/>
      <c r="C22688" s="915"/>
      <c r="D22688" s="916"/>
      <c r="E22688" s="916"/>
      <c r="F22688" s="916"/>
      <c r="G22688" s="915"/>
      <c r="H22688" s="915"/>
      <c r="I22688" s="915"/>
    </row>
    <row r="22689" spans="1:9">
      <c r="A22689" s="915"/>
      <c r="B22689" s="915"/>
      <c r="C22689" s="915"/>
      <c r="D22689" s="916"/>
      <c r="E22689" s="916"/>
      <c r="F22689" s="916"/>
      <c r="G22689" s="915"/>
      <c r="H22689" s="915"/>
      <c r="I22689" s="915"/>
    </row>
    <row r="22690" spans="1:9">
      <c r="A22690" s="915"/>
      <c r="B22690" s="915"/>
      <c r="C22690" s="915"/>
      <c r="D22690" s="916"/>
      <c r="E22690" s="916"/>
      <c r="F22690" s="916"/>
      <c r="G22690" s="915"/>
      <c r="H22690" s="915"/>
      <c r="I22690" s="915"/>
    </row>
    <row r="22691" spans="1:9">
      <c r="A22691" s="915"/>
      <c r="B22691" s="915"/>
      <c r="C22691" s="915"/>
      <c r="D22691" s="916"/>
      <c r="E22691" s="916"/>
      <c r="F22691" s="916"/>
      <c r="G22691" s="915"/>
      <c r="H22691" s="915"/>
      <c r="I22691" s="915"/>
    </row>
    <row r="22692" spans="1:9">
      <c r="A22692" s="915"/>
      <c r="B22692" s="915"/>
      <c r="C22692" s="915"/>
      <c r="D22692" s="916"/>
      <c r="E22692" s="916"/>
      <c r="F22692" s="916"/>
      <c r="G22692" s="915"/>
      <c r="H22692" s="915"/>
      <c r="I22692" s="915"/>
    </row>
    <row r="22693" spans="1:9">
      <c r="A22693" s="915"/>
      <c r="B22693" s="915"/>
      <c r="C22693" s="915"/>
      <c r="D22693" s="916"/>
      <c r="E22693" s="916"/>
      <c r="F22693" s="916"/>
      <c r="G22693" s="915"/>
      <c r="H22693" s="915"/>
      <c r="I22693" s="915"/>
    </row>
    <row r="22694" spans="1:9">
      <c r="A22694" s="915"/>
      <c r="B22694" s="915"/>
      <c r="C22694" s="915"/>
      <c r="D22694" s="916"/>
      <c r="E22694" s="916"/>
      <c r="F22694" s="916"/>
      <c r="G22694" s="915"/>
      <c r="H22694" s="915"/>
      <c r="I22694" s="915"/>
    </row>
    <row r="22695" spans="1:9">
      <c r="A22695" s="915"/>
      <c r="B22695" s="915"/>
      <c r="C22695" s="915"/>
      <c r="D22695" s="916"/>
      <c r="E22695" s="916"/>
      <c r="F22695" s="916"/>
      <c r="G22695" s="915"/>
      <c r="H22695" s="915"/>
      <c r="I22695" s="915"/>
    </row>
    <row r="22696" spans="1:9">
      <c r="A22696" s="915"/>
      <c r="B22696" s="915"/>
      <c r="C22696" s="915"/>
      <c r="D22696" s="916"/>
      <c r="E22696" s="916"/>
      <c r="F22696" s="916"/>
      <c r="G22696" s="915"/>
      <c r="H22696" s="915"/>
      <c r="I22696" s="915"/>
    </row>
    <row r="22697" spans="1:9">
      <c r="A22697" s="915"/>
      <c r="B22697" s="915"/>
      <c r="C22697" s="915"/>
      <c r="D22697" s="916"/>
      <c r="E22697" s="916"/>
      <c r="F22697" s="916"/>
      <c r="G22697" s="915"/>
      <c r="H22697" s="915"/>
      <c r="I22697" s="915"/>
    </row>
    <row r="22698" spans="1:9">
      <c r="A22698" s="915"/>
      <c r="B22698" s="915"/>
      <c r="C22698" s="915"/>
      <c r="D22698" s="916"/>
      <c r="E22698" s="916"/>
      <c r="F22698" s="916"/>
      <c r="G22698" s="915"/>
      <c r="H22698" s="915"/>
      <c r="I22698" s="915"/>
    </row>
    <row r="22699" spans="1:9">
      <c r="A22699" s="915"/>
      <c r="B22699" s="915"/>
      <c r="C22699" s="915"/>
      <c r="D22699" s="916"/>
      <c r="E22699" s="916"/>
      <c r="F22699" s="916"/>
      <c r="G22699" s="915"/>
      <c r="H22699" s="915"/>
      <c r="I22699" s="915"/>
    </row>
    <row r="22700" spans="1:9">
      <c r="A22700" s="915"/>
      <c r="B22700" s="915"/>
      <c r="C22700" s="915"/>
      <c r="D22700" s="916"/>
      <c r="E22700" s="916"/>
      <c r="F22700" s="916"/>
      <c r="G22700" s="915"/>
      <c r="H22700" s="915"/>
      <c r="I22700" s="915"/>
    </row>
    <row r="22701" spans="1:9">
      <c r="A22701" s="915"/>
      <c r="B22701" s="915"/>
      <c r="C22701" s="915"/>
      <c r="D22701" s="916"/>
      <c r="E22701" s="916"/>
      <c r="F22701" s="916"/>
      <c r="G22701" s="915"/>
      <c r="H22701" s="915"/>
      <c r="I22701" s="915"/>
    </row>
    <row r="22702" spans="1:9">
      <c r="A22702" s="915"/>
      <c r="B22702" s="915"/>
      <c r="C22702" s="915"/>
      <c r="D22702" s="916"/>
      <c r="E22702" s="916"/>
      <c r="F22702" s="916"/>
      <c r="G22702" s="915"/>
      <c r="H22702" s="915"/>
      <c r="I22702" s="915"/>
    </row>
    <row r="22703" spans="1:9">
      <c r="A22703" s="915"/>
      <c r="B22703" s="915"/>
      <c r="C22703" s="915"/>
      <c r="D22703" s="916"/>
      <c r="E22703" s="916"/>
      <c r="F22703" s="916"/>
      <c r="G22703" s="915"/>
      <c r="H22703" s="915"/>
      <c r="I22703" s="915"/>
    </row>
    <row r="22704" spans="1:9">
      <c r="A22704" s="915"/>
      <c r="B22704" s="915"/>
      <c r="C22704" s="915"/>
      <c r="D22704" s="916"/>
      <c r="E22704" s="916"/>
      <c r="F22704" s="916"/>
      <c r="G22704" s="915"/>
      <c r="H22704" s="915"/>
      <c r="I22704" s="915"/>
    </row>
    <row r="22705" spans="1:9">
      <c r="A22705" s="915"/>
      <c r="B22705" s="915"/>
      <c r="C22705" s="915"/>
      <c r="D22705" s="916"/>
      <c r="E22705" s="916"/>
      <c r="F22705" s="916"/>
      <c r="G22705" s="915"/>
      <c r="H22705" s="915"/>
      <c r="I22705" s="915"/>
    </row>
    <row r="22706" spans="1:9">
      <c r="A22706" s="915"/>
      <c r="B22706" s="915"/>
      <c r="C22706" s="915"/>
      <c r="D22706" s="916"/>
      <c r="E22706" s="916"/>
      <c r="F22706" s="916"/>
      <c r="G22706" s="915"/>
      <c r="H22706" s="915"/>
      <c r="I22706" s="915"/>
    </row>
    <row r="22707" spans="1:9">
      <c r="A22707" s="915"/>
      <c r="B22707" s="915"/>
      <c r="C22707" s="915"/>
      <c r="D22707" s="916"/>
      <c r="E22707" s="916"/>
      <c r="F22707" s="916"/>
      <c r="G22707" s="915"/>
      <c r="H22707" s="915"/>
      <c r="I22707" s="915"/>
    </row>
    <row r="22708" spans="1:9">
      <c r="A22708" s="915"/>
      <c r="B22708" s="915"/>
      <c r="C22708" s="915"/>
      <c r="D22708" s="916"/>
      <c r="E22708" s="916"/>
      <c r="F22708" s="916"/>
      <c r="G22708" s="915"/>
      <c r="H22708" s="915"/>
      <c r="I22708" s="915"/>
    </row>
    <row r="22709" spans="1:9">
      <c r="A22709" s="915"/>
      <c r="B22709" s="915"/>
      <c r="C22709" s="915"/>
      <c r="D22709" s="916"/>
      <c r="E22709" s="916"/>
      <c r="F22709" s="916"/>
      <c r="G22709" s="915"/>
      <c r="H22709" s="915"/>
      <c r="I22709" s="915"/>
    </row>
    <row r="22710" spans="1:9">
      <c r="A22710" s="915"/>
      <c r="B22710" s="915"/>
      <c r="C22710" s="915"/>
      <c r="D22710" s="916"/>
      <c r="E22710" s="916"/>
      <c r="F22710" s="916"/>
      <c r="G22710" s="915"/>
      <c r="H22710" s="915"/>
      <c r="I22710" s="915"/>
    </row>
    <row r="22711" spans="1:9">
      <c r="A22711" s="915"/>
      <c r="B22711" s="915"/>
      <c r="C22711" s="915"/>
      <c r="D22711" s="916"/>
      <c r="E22711" s="916"/>
      <c r="F22711" s="916"/>
      <c r="G22711" s="915"/>
      <c r="H22711" s="915"/>
      <c r="I22711" s="915"/>
    </row>
    <row r="22712" spans="1:9">
      <c r="A22712" s="915"/>
      <c r="B22712" s="915"/>
      <c r="C22712" s="915"/>
      <c r="D22712" s="916"/>
      <c r="E22712" s="916"/>
      <c r="F22712" s="916"/>
      <c r="G22712" s="915"/>
      <c r="H22712" s="915"/>
      <c r="I22712" s="915"/>
    </row>
    <row r="22713" spans="1:9">
      <c r="A22713" s="915"/>
      <c r="B22713" s="915"/>
      <c r="C22713" s="915"/>
      <c r="D22713" s="916"/>
      <c r="E22713" s="916"/>
      <c r="F22713" s="916"/>
      <c r="G22713" s="915"/>
      <c r="H22713" s="915"/>
      <c r="I22713" s="915"/>
    </row>
    <row r="22714" spans="1:9">
      <c r="A22714" s="915"/>
      <c r="B22714" s="915"/>
      <c r="C22714" s="915"/>
      <c r="D22714" s="916"/>
      <c r="E22714" s="916"/>
      <c r="F22714" s="916"/>
      <c r="G22714" s="915"/>
      <c r="H22714" s="915"/>
      <c r="I22714" s="915"/>
    </row>
    <row r="22715" spans="1:9">
      <c r="A22715" s="915"/>
      <c r="B22715" s="915"/>
      <c r="C22715" s="915"/>
      <c r="D22715" s="916"/>
      <c r="E22715" s="916"/>
      <c r="F22715" s="916"/>
      <c r="G22715" s="915"/>
      <c r="H22715" s="915"/>
      <c r="I22715" s="915"/>
    </row>
    <row r="22716" spans="1:9">
      <c r="A22716" s="915"/>
      <c r="B22716" s="915"/>
      <c r="C22716" s="915"/>
      <c r="D22716" s="916"/>
      <c r="E22716" s="916"/>
      <c r="F22716" s="916"/>
      <c r="G22716" s="915"/>
      <c r="H22716" s="915"/>
      <c r="I22716" s="915"/>
    </row>
    <row r="22717" spans="1:9">
      <c r="A22717" s="915"/>
      <c r="B22717" s="915"/>
      <c r="C22717" s="915"/>
      <c r="D22717" s="916"/>
      <c r="E22717" s="916"/>
      <c r="F22717" s="916"/>
      <c r="G22717" s="915"/>
      <c r="H22717" s="915"/>
      <c r="I22717" s="915"/>
    </row>
    <row r="22718" spans="1:9">
      <c r="A22718" s="915"/>
      <c r="B22718" s="915"/>
      <c r="C22718" s="915"/>
      <c r="D22718" s="916"/>
      <c r="E22718" s="916"/>
      <c r="F22718" s="916"/>
      <c r="G22718" s="915"/>
      <c r="H22718" s="915"/>
      <c r="I22718" s="915"/>
    </row>
    <row r="22719" spans="1:9">
      <c r="A22719" s="915"/>
      <c r="B22719" s="915"/>
      <c r="C22719" s="915"/>
      <c r="D22719" s="916"/>
      <c r="E22719" s="916"/>
      <c r="F22719" s="916"/>
      <c r="G22719" s="915"/>
      <c r="H22719" s="915"/>
      <c r="I22719" s="915"/>
    </row>
    <row r="22720" spans="1:9">
      <c r="A22720" s="915"/>
      <c r="B22720" s="915"/>
      <c r="C22720" s="915"/>
      <c r="D22720" s="916"/>
      <c r="E22720" s="916"/>
      <c r="F22720" s="916"/>
      <c r="G22720" s="915"/>
      <c r="H22720" s="915"/>
      <c r="I22720" s="915"/>
    </row>
    <row r="22721" spans="1:9">
      <c r="A22721" s="915"/>
      <c r="B22721" s="915"/>
      <c r="C22721" s="915"/>
      <c r="D22721" s="916"/>
      <c r="E22721" s="916"/>
      <c r="F22721" s="916"/>
      <c r="G22721" s="915"/>
      <c r="H22721" s="915"/>
      <c r="I22721" s="915"/>
    </row>
    <row r="22722" spans="1:9">
      <c r="A22722" s="915"/>
      <c r="B22722" s="915"/>
      <c r="C22722" s="915"/>
      <c r="D22722" s="916"/>
      <c r="E22722" s="916"/>
      <c r="F22722" s="916"/>
      <c r="G22722" s="915"/>
      <c r="H22722" s="915"/>
      <c r="I22722" s="915"/>
    </row>
    <row r="22723" spans="1:9">
      <c r="A22723" s="915"/>
      <c r="B22723" s="915"/>
      <c r="C22723" s="915"/>
      <c r="D22723" s="916"/>
      <c r="E22723" s="916"/>
      <c r="F22723" s="916"/>
      <c r="G22723" s="915"/>
      <c r="H22723" s="915"/>
      <c r="I22723" s="915"/>
    </row>
    <row r="22724" spans="1:9">
      <c r="A22724" s="915"/>
      <c r="B22724" s="915"/>
      <c r="C22724" s="915"/>
      <c r="D22724" s="916"/>
      <c r="E22724" s="916"/>
      <c r="F22724" s="916"/>
      <c r="G22724" s="915"/>
      <c r="H22724" s="915"/>
      <c r="I22724" s="915"/>
    </row>
    <row r="22725" spans="1:9">
      <c r="A22725" s="915"/>
      <c r="B22725" s="915"/>
      <c r="C22725" s="915"/>
      <c r="D22725" s="916"/>
      <c r="E22725" s="916"/>
      <c r="F22725" s="916"/>
      <c r="G22725" s="915"/>
      <c r="H22725" s="915"/>
      <c r="I22725" s="915"/>
    </row>
    <row r="22726" spans="1:9">
      <c r="A22726" s="915"/>
      <c r="B22726" s="915"/>
      <c r="C22726" s="915"/>
      <c r="D22726" s="916"/>
      <c r="E22726" s="916"/>
      <c r="F22726" s="916"/>
      <c r="G22726" s="915"/>
      <c r="H22726" s="915"/>
      <c r="I22726" s="915"/>
    </row>
    <row r="22727" spans="1:9">
      <c r="A22727" s="915"/>
      <c r="B22727" s="915"/>
      <c r="C22727" s="915"/>
      <c r="D22727" s="916"/>
      <c r="E22727" s="916"/>
      <c r="F22727" s="916"/>
      <c r="G22727" s="915"/>
      <c r="H22727" s="915"/>
      <c r="I22727" s="915"/>
    </row>
    <row r="22728" spans="1:9">
      <c r="A22728" s="915"/>
      <c r="B22728" s="915"/>
      <c r="C22728" s="915"/>
      <c r="D22728" s="916"/>
      <c r="E22728" s="916"/>
      <c r="F22728" s="916"/>
      <c r="G22728" s="915"/>
      <c r="H22728" s="915"/>
      <c r="I22728" s="915"/>
    </row>
    <row r="22729" spans="1:9">
      <c r="A22729" s="915"/>
      <c r="B22729" s="915"/>
      <c r="C22729" s="915"/>
      <c r="D22729" s="916"/>
      <c r="E22729" s="916"/>
      <c r="F22729" s="916"/>
      <c r="G22729" s="915"/>
      <c r="H22729" s="915"/>
      <c r="I22729" s="915"/>
    </row>
    <row r="22730" spans="1:9">
      <c r="A22730" s="915"/>
      <c r="B22730" s="915"/>
      <c r="C22730" s="915"/>
      <c r="D22730" s="916"/>
      <c r="E22730" s="916"/>
      <c r="F22730" s="916"/>
      <c r="G22730" s="915"/>
      <c r="H22730" s="915"/>
      <c r="I22730" s="915"/>
    </row>
    <row r="22731" spans="1:9">
      <c r="A22731" s="915"/>
      <c r="B22731" s="915"/>
      <c r="C22731" s="915"/>
      <c r="D22731" s="916"/>
      <c r="E22731" s="916"/>
      <c r="F22731" s="916"/>
      <c r="G22731" s="915"/>
      <c r="H22731" s="915"/>
      <c r="I22731" s="915"/>
    </row>
    <row r="22732" spans="1:9">
      <c r="A22732" s="915"/>
      <c r="B22732" s="915"/>
      <c r="C22732" s="915"/>
      <c r="D22732" s="916"/>
      <c r="E22732" s="916"/>
      <c r="F22732" s="916"/>
      <c r="G22732" s="915"/>
      <c r="H22732" s="915"/>
      <c r="I22732" s="915"/>
    </row>
    <row r="22733" spans="1:9">
      <c r="A22733" s="915"/>
      <c r="B22733" s="915"/>
      <c r="C22733" s="915"/>
      <c r="D22733" s="916"/>
      <c r="E22733" s="916"/>
      <c r="F22733" s="916"/>
      <c r="G22733" s="915"/>
      <c r="H22733" s="915"/>
      <c r="I22733" s="915"/>
    </row>
    <row r="22734" spans="1:9">
      <c r="A22734" s="915"/>
      <c r="B22734" s="915"/>
      <c r="C22734" s="915"/>
      <c r="D22734" s="916"/>
      <c r="E22734" s="916"/>
      <c r="F22734" s="916"/>
      <c r="G22734" s="915"/>
      <c r="H22734" s="915"/>
      <c r="I22734" s="915"/>
    </row>
    <row r="22735" spans="1:9">
      <c r="A22735" s="915"/>
      <c r="B22735" s="915"/>
      <c r="C22735" s="915"/>
      <c r="D22735" s="916"/>
      <c r="E22735" s="916"/>
      <c r="F22735" s="916"/>
      <c r="G22735" s="915"/>
      <c r="H22735" s="915"/>
      <c r="I22735" s="915"/>
    </row>
    <row r="22736" spans="1:9">
      <c r="A22736" s="915"/>
      <c r="B22736" s="915"/>
      <c r="C22736" s="915"/>
      <c r="D22736" s="916"/>
      <c r="E22736" s="916"/>
      <c r="F22736" s="916"/>
      <c r="G22736" s="915"/>
      <c r="H22736" s="915"/>
      <c r="I22736" s="915"/>
    </row>
    <row r="22737" spans="1:9">
      <c r="A22737" s="915"/>
      <c r="B22737" s="915"/>
      <c r="C22737" s="915"/>
      <c r="D22737" s="916"/>
      <c r="E22737" s="916"/>
      <c r="F22737" s="916"/>
      <c r="G22737" s="915"/>
      <c r="H22737" s="915"/>
      <c r="I22737" s="915"/>
    </row>
    <row r="22738" spans="1:9">
      <c r="A22738" s="915"/>
      <c r="B22738" s="915"/>
      <c r="C22738" s="915"/>
      <c r="D22738" s="916"/>
      <c r="E22738" s="916"/>
      <c r="F22738" s="916"/>
      <c r="G22738" s="915"/>
      <c r="H22738" s="915"/>
      <c r="I22738" s="915"/>
    </row>
    <row r="22739" spans="1:9">
      <c r="A22739" s="915"/>
      <c r="B22739" s="915"/>
      <c r="C22739" s="915"/>
      <c r="D22739" s="916"/>
      <c r="E22739" s="916"/>
      <c r="F22739" s="916"/>
      <c r="G22739" s="915"/>
      <c r="H22739" s="915"/>
      <c r="I22739" s="915"/>
    </row>
    <row r="22740" spans="1:9">
      <c r="A22740" s="915"/>
      <c r="B22740" s="915"/>
      <c r="C22740" s="915"/>
      <c r="D22740" s="916"/>
      <c r="E22740" s="916"/>
      <c r="F22740" s="916"/>
      <c r="G22740" s="915"/>
      <c r="H22740" s="915"/>
      <c r="I22740" s="915"/>
    </row>
    <row r="22741" spans="1:9">
      <c r="A22741" s="915"/>
      <c r="B22741" s="915"/>
      <c r="C22741" s="915"/>
      <c r="D22741" s="916"/>
      <c r="E22741" s="916"/>
      <c r="F22741" s="916"/>
      <c r="G22741" s="915"/>
      <c r="H22741" s="915"/>
      <c r="I22741" s="915"/>
    </row>
    <row r="22742" spans="1:9">
      <c r="A22742" s="915"/>
      <c r="B22742" s="915"/>
      <c r="C22742" s="915"/>
      <c r="D22742" s="916"/>
      <c r="E22742" s="916"/>
      <c r="F22742" s="916"/>
      <c r="G22742" s="915"/>
      <c r="H22742" s="915"/>
      <c r="I22742" s="915"/>
    </row>
    <row r="22743" spans="1:9">
      <c r="A22743" s="915"/>
      <c r="B22743" s="915"/>
      <c r="C22743" s="915"/>
      <c r="D22743" s="916"/>
      <c r="E22743" s="916"/>
      <c r="F22743" s="916"/>
      <c r="G22743" s="915"/>
      <c r="H22743" s="915"/>
      <c r="I22743" s="915"/>
    </row>
    <row r="22744" spans="1:9">
      <c r="A22744" s="915"/>
      <c r="B22744" s="915"/>
      <c r="C22744" s="915"/>
      <c r="D22744" s="916"/>
      <c r="E22744" s="916"/>
      <c r="F22744" s="916"/>
      <c r="G22744" s="915"/>
      <c r="H22744" s="915"/>
      <c r="I22744" s="915"/>
    </row>
    <row r="22745" spans="1:9">
      <c r="A22745" s="915"/>
      <c r="B22745" s="915"/>
      <c r="C22745" s="915"/>
      <c r="D22745" s="916"/>
      <c r="E22745" s="916"/>
      <c r="F22745" s="916"/>
      <c r="G22745" s="915"/>
      <c r="H22745" s="915"/>
      <c r="I22745" s="915"/>
    </row>
    <row r="22746" spans="1:9">
      <c r="A22746" s="915"/>
      <c r="B22746" s="915"/>
      <c r="C22746" s="915"/>
      <c r="D22746" s="916"/>
      <c r="E22746" s="916"/>
      <c r="F22746" s="916"/>
      <c r="G22746" s="915"/>
      <c r="H22746" s="915"/>
      <c r="I22746" s="915"/>
    </row>
    <row r="22747" spans="1:9">
      <c r="A22747" s="915"/>
      <c r="B22747" s="915"/>
      <c r="C22747" s="915"/>
      <c r="D22747" s="916"/>
      <c r="E22747" s="916"/>
      <c r="F22747" s="916"/>
      <c r="G22747" s="915"/>
      <c r="H22747" s="915"/>
      <c r="I22747" s="915"/>
    </row>
    <row r="22748" spans="1:9">
      <c r="A22748" s="915"/>
      <c r="B22748" s="915"/>
      <c r="C22748" s="915"/>
      <c r="D22748" s="916"/>
      <c r="E22748" s="916"/>
      <c r="F22748" s="916"/>
      <c r="G22748" s="915"/>
      <c r="H22748" s="915"/>
      <c r="I22748" s="915"/>
    </row>
    <row r="22749" spans="1:9">
      <c r="A22749" s="915"/>
      <c r="B22749" s="915"/>
      <c r="C22749" s="915"/>
      <c r="D22749" s="916"/>
      <c r="E22749" s="916"/>
      <c r="F22749" s="916"/>
      <c r="G22749" s="915"/>
      <c r="H22749" s="915"/>
      <c r="I22749" s="915"/>
    </row>
    <row r="22750" spans="1:9">
      <c r="A22750" s="915"/>
      <c r="B22750" s="915"/>
      <c r="C22750" s="915"/>
      <c r="D22750" s="916"/>
      <c r="E22750" s="916"/>
      <c r="F22750" s="916"/>
      <c r="G22750" s="915"/>
      <c r="H22750" s="915"/>
      <c r="I22750" s="915"/>
    </row>
    <row r="22751" spans="1:9">
      <c r="A22751" s="915"/>
      <c r="B22751" s="915"/>
      <c r="C22751" s="915"/>
      <c r="D22751" s="916"/>
      <c r="E22751" s="916"/>
      <c r="F22751" s="916"/>
      <c r="G22751" s="915"/>
      <c r="H22751" s="915"/>
      <c r="I22751" s="915"/>
    </row>
    <row r="22752" spans="1:9">
      <c r="A22752" s="915"/>
      <c r="B22752" s="915"/>
      <c r="C22752" s="915"/>
      <c r="D22752" s="916"/>
      <c r="E22752" s="916"/>
      <c r="F22752" s="916"/>
      <c r="G22752" s="915"/>
      <c r="H22752" s="915"/>
      <c r="I22752" s="915"/>
    </row>
    <row r="22753" spans="1:9">
      <c r="A22753" s="915"/>
      <c r="B22753" s="915"/>
      <c r="C22753" s="915"/>
      <c r="D22753" s="916"/>
      <c r="E22753" s="916"/>
      <c r="F22753" s="916"/>
      <c r="G22753" s="915"/>
      <c r="H22753" s="915"/>
      <c r="I22753" s="915"/>
    </row>
    <row r="22754" spans="1:9">
      <c r="A22754" s="915"/>
      <c r="B22754" s="915"/>
      <c r="C22754" s="915"/>
      <c r="D22754" s="916"/>
      <c r="E22754" s="916"/>
      <c r="F22754" s="916"/>
      <c r="G22754" s="915"/>
      <c r="H22754" s="915"/>
      <c r="I22754" s="915"/>
    </row>
    <row r="22755" spans="1:9">
      <c r="A22755" s="915"/>
      <c r="B22755" s="915"/>
      <c r="C22755" s="915"/>
      <c r="D22755" s="916"/>
      <c r="E22755" s="916"/>
      <c r="F22755" s="916"/>
      <c r="G22755" s="915"/>
      <c r="H22755" s="915"/>
      <c r="I22755" s="915"/>
    </row>
    <row r="22756" spans="1:9">
      <c r="A22756" s="915"/>
      <c r="B22756" s="915"/>
      <c r="C22756" s="915"/>
      <c r="D22756" s="916"/>
      <c r="E22756" s="916"/>
      <c r="F22756" s="916"/>
      <c r="G22756" s="915"/>
      <c r="H22756" s="915"/>
      <c r="I22756" s="915"/>
    </row>
    <row r="22757" spans="1:9">
      <c r="A22757" s="915"/>
      <c r="B22757" s="915"/>
      <c r="C22757" s="915"/>
      <c r="D22757" s="916"/>
      <c r="E22757" s="916"/>
      <c r="F22757" s="916"/>
      <c r="G22757" s="915"/>
      <c r="H22757" s="915"/>
      <c r="I22757" s="915"/>
    </row>
    <row r="22758" spans="1:9">
      <c r="A22758" s="915"/>
      <c r="B22758" s="915"/>
      <c r="C22758" s="915"/>
      <c r="D22758" s="916"/>
      <c r="E22758" s="916"/>
      <c r="F22758" s="916"/>
      <c r="G22758" s="915"/>
      <c r="H22758" s="915"/>
      <c r="I22758" s="915"/>
    </row>
    <row r="22759" spans="1:9">
      <c r="A22759" s="915"/>
      <c r="B22759" s="915"/>
      <c r="C22759" s="915"/>
      <c r="D22759" s="916"/>
      <c r="E22759" s="916"/>
      <c r="F22759" s="916"/>
      <c r="G22759" s="915"/>
      <c r="H22759" s="915"/>
      <c r="I22759" s="915"/>
    </row>
    <row r="22760" spans="1:9">
      <c r="A22760" s="915"/>
      <c r="B22760" s="915"/>
      <c r="C22760" s="915"/>
      <c r="D22760" s="916"/>
      <c r="E22760" s="916"/>
      <c r="F22760" s="916"/>
      <c r="G22760" s="915"/>
      <c r="H22760" s="915"/>
      <c r="I22760" s="915"/>
    </row>
    <row r="22761" spans="1:9">
      <c r="A22761" s="915"/>
      <c r="B22761" s="915"/>
      <c r="C22761" s="915"/>
      <c r="D22761" s="916"/>
      <c r="E22761" s="916"/>
      <c r="F22761" s="916"/>
      <c r="G22761" s="915"/>
      <c r="H22761" s="915"/>
      <c r="I22761" s="915"/>
    </row>
    <row r="22762" spans="1:9">
      <c r="A22762" s="915"/>
      <c r="B22762" s="915"/>
      <c r="C22762" s="915"/>
      <c r="D22762" s="916"/>
      <c r="E22762" s="916"/>
      <c r="F22762" s="916"/>
      <c r="G22762" s="915"/>
      <c r="H22762" s="915"/>
      <c r="I22762" s="915"/>
    </row>
    <row r="22763" spans="1:9">
      <c r="A22763" s="915"/>
      <c r="B22763" s="915"/>
      <c r="C22763" s="915"/>
      <c r="D22763" s="916"/>
      <c r="E22763" s="916"/>
      <c r="F22763" s="916"/>
      <c r="G22763" s="915"/>
      <c r="H22763" s="915"/>
      <c r="I22763" s="915"/>
    </row>
    <row r="22764" spans="1:9">
      <c r="A22764" s="915"/>
      <c r="B22764" s="915"/>
      <c r="C22764" s="915"/>
      <c r="D22764" s="916"/>
      <c r="E22764" s="916"/>
      <c r="F22764" s="916"/>
      <c r="G22764" s="915"/>
      <c r="H22764" s="915"/>
      <c r="I22764" s="915"/>
    </row>
    <row r="22765" spans="1:9">
      <c r="A22765" s="915"/>
      <c r="B22765" s="915"/>
      <c r="C22765" s="915"/>
      <c r="D22765" s="916"/>
      <c r="E22765" s="916"/>
      <c r="F22765" s="916"/>
      <c r="G22765" s="915"/>
      <c r="H22765" s="915"/>
      <c r="I22765" s="915"/>
    </row>
    <row r="22766" spans="1:9">
      <c r="A22766" s="915"/>
      <c r="B22766" s="915"/>
      <c r="C22766" s="915"/>
      <c r="D22766" s="916"/>
      <c r="E22766" s="916"/>
      <c r="F22766" s="916"/>
      <c r="G22766" s="915"/>
      <c r="H22766" s="915"/>
      <c r="I22766" s="915"/>
    </row>
    <row r="22767" spans="1:9">
      <c r="A22767" s="915"/>
      <c r="B22767" s="915"/>
      <c r="C22767" s="915"/>
      <c r="D22767" s="916"/>
      <c r="E22767" s="916"/>
      <c r="F22767" s="916"/>
      <c r="G22767" s="915"/>
      <c r="H22767" s="915"/>
      <c r="I22767" s="915"/>
    </row>
    <row r="22768" spans="1:9">
      <c r="A22768" s="915"/>
      <c r="B22768" s="915"/>
      <c r="C22768" s="915"/>
      <c r="D22768" s="916"/>
      <c r="E22768" s="916"/>
      <c r="F22768" s="916"/>
      <c r="G22768" s="915"/>
      <c r="H22768" s="915"/>
      <c r="I22768" s="915"/>
    </row>
    <row r="22769" spans="1:9">
      <c r="A22769" s="915"/>
      <c r="B22769" s="915"/>
      <c r="C22769" s="915"/>
      <c r="D22769" s="916"/>
      <c r="E22769" s="916"/>
      <c r="F22769" s="916"/>
      <c r="G22769" s="915"/>
      <c r="H22769" s="915"/>
      <c r="I22769" s="915"/>
    </row>
    <row r="22770" spans="1:9">
      <c r="A22770" s="915"/>
      <c r="B22770" s="915"/>
      <c r="C22770" s="915"/>
      <c r="D22770" s="916"/>
      <c r="E22770" s="916"/>
      <c r="F22770" s="916"/>
      <c r="G22770" s="915"/>
      <c r="H22770" s="915"/>
      <c r="I22770" s="915"/>
    </row>
    <row r="22771" spans="1:9">
      <c r="A22771" s="915"/>
      <c r="B22771" s="915"/>
      <c r="C22771" s="915"/>
      <c r="D22771" s="916"/>
      <c r="E22771" s="916"/>
      <c r="F22771" s="916"/>
      <c r="G22771" s="915"/>
      <c r="H22771" s="915"/>
      <c r="I22771" s="915"/>
    </row>
    <row r="22772" spans="1:9">
      <c r="A22772" s="915"/>
      <c r="B22772" s="915"/>
      <c r="C22772" s="915"/>
      <c r="D22772" s="916"/>
      <c r="E22772" s="916"/>
      <c r="F22772" s="916"/>
      <c r="G22772" s="915"/>
      <c r="H22772" s="915"/>
      <c r="I22772" s="915"/>
    </row>
    <row r="22773" spans="1:9">
      <c r="A22773" s="915"/>
      <c r="B22773" s="915"/>
      <c r="C22773" s="915"/>
      <c r="D22773" s="916"/>
      <c r="E22773" s="916"/>
      <c r="F22773" s="916"/>
      <c r="G22773" s="915"/>
      <c r="H22773" s="915"/>
      <c r="I22773" s="915"/>
    </row>
    <row r="22774" spans="1:9">
      <c r="A22774" s="915"/>
      <c r="B22774" s="915"/>
      <c r="C22774" s="915"/>
      <c r="D22774" s="916"/>
      <c r="E22774" s="916"/>
      <c r="F22774" s="916"/>
      <c r="G22774" s="915"/>
      <c r="H22774" s="915"/>
      <c r="I22774" s="915"/>
    </row>
    <row r="22775" spans="1:9">
      <c r="A22775" s="915"/>
      <c r="B22775" s="915"/>
      <c r="C22775" s="915"/>
      <c r="D22775" s="916"/>
      <c r="E22775" s="916"/>
      <c r="F22775" s="916"/>
      <c r="G22775" s="915"/>
      <c r="H22775" s="915"/>
      <c r="I22775" s="915"/>
    </row>
    <row r="22776" spans="1:9">
      <c r="A22776" s="915"/>
      <c r="B22776" s="915"/>
      <c r="C22776" s="915"/>
      <c r="D22776" s="916"/>
      <c r="E22776" s="916"/>
      <c r="F22776" s="916"/>
      <c r="G22776" s="915"/>
      <c r="H22776" s="915"/>
      <c r="I22776" s="915"/>
    </row>
    <row r="22777" spans="1:9">
      <c r="A22777" s="915"/>
      <c r="B22777" s="915"/>
      <c r="C22777" s="915"/>
      <c r="D22777" s="916"/>
      <c r="E22777" s="916"/>
      <c r="F22777" s="916"/>
      <c r="G22777" s="915"/>
      <c r="H22777" s="915"/>
      <c r="I22777" s="915"/>
    </row>
    <row r="22778" spans="1:9">
      <c r="A22778" s="915"/>
      <c r="B22778" s="915"/>
      <c r="C22778" s="915"/>
      <c r="D22778" s="916"/>
      <c r="E22778" s="916"/>
      <c r="F22778" s="916"/>
      <c r="G22778" s="915"/>
      <c r="H22778" s="915"/>
      <c r="I22778" s="915"/>
    </row>
    <row r="22779" spans="1:9">
      <c r="A22779" s="915"/>
      <c r="B22779" s="915"/>
      <c r="C22779" s="915"/>
      <c r="D22779" s="916"/>
      <c r="E22779" s="916"/>
      <c r="F22779" s="916"/>
      <c r="G22779" s="915"/>
      <c r="H22779" s="915"/>
      <c r="I22779" s="915"/>
    </row>
    <row r="22780" spans="1:9">
      <c r="A22780" s="915"/>
      <c r="B22780" s="915"/>
      <c r="C22780" s="915"/>
      <c r="D22780" s="916"/>
      <c r="E22780" s="916"/>
      <c r="F22780" s="916"/>
      <c r="G22780" s="915"/>
      <c r="H22780" s="915"/>
      <c r="I22780" s="915"/>
    </row>
    <row r="22781" spans="1:9">
      <c r="A22781" s="915"/>
      <c r="B22781" s="915"/>
      <c r="C22781" s="915"/>
      <c r="D22781" s="916"/>
      <c r="E22781" s="916"/>
      <c r="F22781" s="916"/>
      <c r="G22781" s="915"/>
      <c r="H22781" s="915"/>
      <c r="I22781" s="915"/>
    </row>
    <row r="22782" spans="1:9">
      <c r="A22782" s="915"/>
      <c r="B22782" s="915"/>
      <c r="C22782" s="915"/>
      <c r="D22782" s="916"/>
      <c r="E22782" s="916"/>
      <c r="F22782" s="916"/>
      <c r="G22782" s="915"/>
      <c r="H22782" s="915"/>
      <c r="I22782" s="915"/>
    </row>
    <row r="22783" spans="1:9">
      <c r="A22783" s="915"/>
      <c r="B22783" s="915"/>
      <c r="C22783" s="915"/>
      <c r="D22783" s="916"/>
      <c r="E22783" s="916"/>
      <c r="F22783" s="916"/>
      <c r="G22783" s="915"/>
      <c r="H22783" s="915"/>
      <c r="I22783" s="915"/>
    </row>
    <row r="22784" spans="1:9">
      <c r="A22784" s="915"/>
      <c r="B22784" s="915"/>
      <c r="C22784" s="915"/>
      <c r="D22784" s="916"/>
      <c r="E22784" s="916"/>
      <c r="F22784" s="916"/>
      <c r="G22784" s="915"/>
      <c r="H22784" s="915"/>
      <c r="I22784" s="915"/>
    </row>
    <row r="22785" spans="1:9">
      <c r="A22785" s="915"/>
      <c r="B22785" s="915"/>
      <c r="C22785" s="915"/>
      <c r="D22785" s="916"/>
      <c r="E22785" s="916"/>
      <c r="F22785" s="916"/>
      <c r="G22785" s="915"/>
      <c r="H22785" s="915"/>
      <c r="I22785" s="915"/>
    </row>
    <row r="22786" spans="1:9">
      <c r="A22786" s="915"/>
      <c r="B22786" s="915"/>
      <c r="C22786" s="915"/>
      <c r="D22786" s="916"/>
      <c r="E22786" s="916"/>
      <c r="F22786" s="916"/>
      <c r="G22786" s="915"/>
      <c r="H22786" s="915"/>
      <c r="I22786" s="915"/>
    </row>
    <row r="22787" spans="1:9">
      <c r="A22787" s="915"/>
      <c r="B22787" s="915"/>
      <c r="C22787" s="915"/>
      <c r="D22787" s="916"/>
      <c r="E22787" s="916"/>
      <c r="F22787" s="916"/>
      <c r="G22787" s="915"/>
      <c r="H22787" s="915"/>
      <c r="I22787" s="915"/>
    </row>
    <row r="22788" spans="1:9">
      <c r="A22788" s="915"/>
      <c r="B22788" s="915"/>
      <c r="C22788" s="915"/>
      <c r="D22788" s="916"/>
      <c r="E22788" s="916"/>
      <c r="F22788" s="916"/>
      <c r="G22788" s="915"/>
      <c r="H22788" s="915"/>
      <c r="I22788" s="915"/>
    </row>
    <row r="22789" spans="1:9">
      <c r="A22789" s="915"/>
      <c r="B22789" s="915"/>
      <c r="C22789" s="915"/>
      <c r="D22789" s="916"/>
      <c r="E22789" s="916"/>
      <c r="F22789" s="916"/>
      <c r="G22789" s="915"/>
      <c r="H22789" s="915"/>
      <c r="I22789" s="915"/>
    </row>
    <row r="22790" spans="1:9">
      <c r="A22790" s="915"/>
      <c r="B22790" s="915"/>
      <c r="C22790" s="915"/>
      <c r="D22790" s="916"/>
      <c r="E22790" s="916"/>
      <c r="F22790" s="916"/>
      <c r="G22790" s="915"/>
      <c r="H22790" s="915"/>
      <c r="I22790" s="915"/>
    </row>
    <row r="22791" spans="1:9">
      <c r="A22791" s="915"/>
      <c r="B22791" s="915"/>
      <c r="C22791" s="915"/>
      <c r="D22791" s="916"/>
      <c r="E22791" s="916"/>
      <c r="F22791" s="916"/>
      <c r="G22791" s="915"/>
      <c r="H22791" s="915"/>
      <c r="I22791" s="915"/>
    </row>
    <row r="22792" spans="1:9">
      <c r="A22792" s="915"/>
      <c r="B22792" s="915"/>
      <c r="C22792" s="915"/>
      <c r="D22792" s="916"/>
      <c r="E22792" s="916"/>
      <c r="F22792" s="916"/>
      <c r="G22792" s="915"/>
      <c r="H22792" s="915"/>
      <c r="I22792" s="915"/>
    </row>
    <row r="22793" spans="1:9">
      <c r="A22793" s="915"/>
      <c r="B22793" s="915"/>
      <c r="C22793" s="915"/>
      <c r="D22793" s="916"/>
      <c r="E22793" s="916"/>
      <c r="F22793" s="916"/>
      <c r="G22793" s="915"/>
      <c r="H22793" s="915"/>
      <c r="I22793" s="915"/>
    </row>
    <row r="22794" spans="1:9">
      <c r="A22794" s="915"/>
      <c r="B22794" s="915"/>
      <c r="C22794" s="915"/>
      <c r="D22794" s="916"/>
      <c r="E22794" s="916"/>
      <c r="F22794" s="916"/>
      <c r="G22794" s="915"/>
      <c r="H22794" s="915"/>
      <c r="I22794" s="915"/>
    </row>
    <row r="22795" spans="1:9">
      <c r="A22795" s="915"/>
      <c r="B22795" s="915"/>
      <c r="C22795" s="915"/>
      <c r="D22795" s="916"/>
      <c r="E22795" s="916"/>
      <c r="F22795" s="916"/>
      <c r="G22795" s="915"/>
      <c r="H22795" s="915"/>
      <c r="I22795" s="915"/>
    </row>
    <row r="22796" spans="1:9">
      <c r="A22796" s="915"/>
      <c r="B22796" s="915"/>
      <c r="C22796" s="915"/>
      <c r="D22796" s="916"/>
      <c r="E22796" s="916"/>
      <c r="F22796" s="916"/>
      <c r="G22796" s="915"/>
      <c r="H22796" s="915"/>
      <c r="I22796" s="915"/>
    </row>
    <row r="22797" spans="1:9">
      <c r="A22797" s="915"/>
      <c r="B22797" s="915"/>
      <c r="C22797" s="915"/>
      <c r="D22797" s="916"/>
      <c r="E22797" s="916"/>
      <c r="F22797" s="916"/>
      <c r="G22797" s="915"/>
      <c r="H22797" s="915"/>
      <c r="I22797" s="915"/>
    </row>
    <row r="22798" spans="1:9">
      <c r="A22798" s="915"/>
      <c r="B22798" s="915"/>
      <c r="C22798" s="915"/>
      <c r="D22798" s="916"/>
      <c r="E22798" s="916"/>
      <c r="F22798" s="916"/>
      <c r="G22798" s="915"/>
      <c r="H22798" s="915"/>
      <c r="I22798" s="915"/>
    </row>
    <row r="22799" spans="1:9">
      <c r="A22799" s="915"/>
      <c r="B22799" s="915"/>
      <c r="C22799" s="915"/>
      <c r="D22799" s="916"/>
      <c r="E22799" s="916"/>
      <c r="F22799" s="916"/>
      <c r="G22799" s="915"/>
      <c r="H22799" s="915"/>
      <c r="I22799" s="915"/>
    </row>
    <row r="22800" spans="1:9">
      <c r="A22800" s="915"/>
      <c r="B22800" s="915"/>
      <c r="C22800" s="915"/>
      <c r="D22800" s="916"/>
      <c r="E22800" s="916"/>
      <c r="F22800" s="916"/>
      <c r="G22800" s="915"/>
      <c r="H22800" s="915"/>
      <c r="I22800" s="915"/>
    </row>
    <row r="22801" spans="1:9">
      <c r="A22801" s="915"/>
      <c r="B22801" s="915"/>
      <c r="C22801" s="915"/>
      <c r="D22801" s="916"/>
      <c r="E22801" s="916"/>
      <c r="F22801" s="916"/>
      <c r="G22801" s="915"/>
      <c r="H22801" s="915"/>
      <c r="I22801" s="915"/>
    </row>
    <row r="22802" spans="1:9">
      <c r="A22802" s="915"/>
      <c r="B22802" s="915"/>
      <c r="C22802" s="915"/>
      <c r="D22802" s="916"/>
      <c r="E22802" s="916"/>
      <c r="F22802" s="916"/>
      <c r="G22802" s="915"/>
      <c r="H22802" s="915"/>
      <c r="I22802" s="915"/>
    </row>
    <row r="22803" spans="1:9">
      <c r="A22803" s="915"/>
      <c r="B22803" s="915"/>
      <c r="C22803" s="915"/>
      <c r="D22803" s="916"/>
      <c r="E22803" s="916"/>
      <c r="F22803" s="916"/>
      <c r="G22803" s="915"/>
      <c r="H22803" s="915"/>
      <c r="I22803" s="915"/>
    </row>
    <row r="22804" spans="1:9">
      <c r="A22804" s="915"/>
      <c r="B22804" s="915"/>
      <c r="C22804" s="915"/>
      <c r="D22804" s="916"/>
      <c r="E22804" s="916"/>
      <c r="F22804" s="916"/>
      <c r="G22804" s="915"/>
      <c r="H22804" s="915"/>
      <c r="I22804" s="915"/>
    </row>
    <row r="22805" spans="1:9">
      <c r="A22805" s="915"/>
      <c r="B22805" s="915"/>
      <c r="C22805" s="915"/>
      <c r="D22805" s="916"/>
      <c r="E22805" s="916"/>
      <c r="F22805" s="916"/>
      <c r="G22805" s="915"/>
      <c r="H22805" s="915"/>
      <c r="I22805" s="915"/>
    </row>
    <row r="22806" spans="1:9">
      <c r="A22806" s="915"/>
      <c r="B22806" s="915"/>
      <c r="C22806" s="915"/>
      <c r="D22806" s="916"/>
      <c r="E22806" s="916"/>
      <c r="F22806" s="916"/>
      <c r="G22806" s="915"/>
      <c r="H22806" s="915"/>
      <c r="I22806" s="915"/>
    </row>
    <row r="22807" spans="1:9">
      <c r="A22807" s="915"/>
      <c r="B22807" s="915"/>
      <c r="C22807" s="915"/>
      <c r="D22807" s="916"/>
      <c r="E22807" s="916"/>
      <c r="F22807" s="916"/>
      <c r="G22807" s="915"/>
      <c r="H22807" s="915"/>
      <c r="I22807" s="915"/>
    </row>
    <row r="22808" spans="1:9">
      <c r="A22808" s="915"/>
      <c r="B22808" s="915"/>
      <c r="C22808" s="915"/>
      <c r="D22808" s="916"/>
      <c r="E22808" s="916"/>
      <c r="F22808" s="916"/>
      <c r="G22808" s="915"/>
      <c r="H22808" s="915"/>
      <c r="I22808" s="915"/>
    </row>
    <row r="22809" spans="1:9">
      <c r="A22809" s="915"/>
      <c r="B22809" s="915"/>
      <c r="C22809" s="915"/>
      <c r="D22809" s="916"/>
      <c r="E22809" s="916"/>
      <c r="F22809" s="916"/>
      <c r="G22809" s="915"/>
      <c r="H22809" s="915"/>
      <c r="I22809" s="915"/>
    </row>
    <row r="22810" spans="1:9">
      <c r="A22810" s="915"/>
      <c r="B22810" s="915"/>
      <c r="C22810" s="915"/>
      <c r="D22810" s="916"/>
      <c r="E22810" s="916"/>
      <c r="F22810" s="916"/>
      <c r="G22810" s="915"/>
      <c r="H22810" s="915"/>
      <c r="I22810" s="915"/>
    </row>
    <row r="22811" spans="1:9">
      <c r="A22811" s="915"/>
      <c r="B22811" s="915"/>
      <c r="C22811" s="915"/>
      <c r="D22811" s="916"/>
      <c r="E22811" s="916"/>
      <c r="F22811" s="916"/>
      <c r="G22811" s="915"/>
      <c r="H22811" s="915"/>
      <c r="I22811" s="915"/>
    </row>
    <row r="22812" spans="1:9">
      <c r="A22812" s="915"/>
      <c r="B22812" s="915"/>
      <c r="C22812" s="915"/>
      <c r="D22812" s="916"/>
      <c r="E22812" s="916"/>
      <c r="F22812" s="916"/>
      <c r="G22812" s="915"/>
      <c r="H22812" s="915"/>
      <c r="I22812" s="915"/>
    </row>
    <row r="22813" spans="1:9">
      <c r="A22813" s="915"/>
      <c r="B22813" s="915"/>
      <c r="C22813" s="915"/>
      <c r="D22813" s="916"/>
      <c r="E22813" s="916"/>
      <c r="F22813" s="916"/>
      <c r="G22813" s="915"/>
      <c r="H22813" s="915"/>
      <c r="I22813" s="915"/>
    </row>
    <row r="22814" spans="1:9">
      <c r="A22814" s="915"/>
      <c r="B22814" s="915"/>
      <c r="C22814" s="915"/>
      <c r="D22814" s="916"/>
      <c r="E22814" s="916"/>
      <c r="F22814" s="916"/>
      <c r="G22814" s="915"/>
      <c r="H22814" s="915"/>
      <c r="I22814" s="915"/>
    </row>
    <row r="22815" spans="1:9">
      <c r="A22815" s="915"/>
      <c r="B22815" s="915"/>
      <c r="C22815" s="915"/>
      <c r="D22815" s="916"/>
      <c r="E22815" s="916"/>
      <c r="F22815" s="916"/>
      <c r="G22815" s="915"/>
      <c r="H22815" s="915"/>
      <c r="I22815" s="915"/>
    </row>
    <row r="22816" spans="1:9">
      <c r="A22816" s="915"/>
      <c r="B22816" s="915"/>
      <c r="C22816" s="915"/>
      <c r="D22816" s="916"/>
      <c r="E22816" s="916"/>
      <c r="F22816" s="916"/>
      <c r="G22816" s="915"/>
      <c r="H22816" s="915"/>
      <c r="I22816" s="915"/>
    </row>
    <row r="22817" spans="1:9">
      <c r="A22817" s="915"/>
      <c r="B22817" s="915"/>
      <c r="C22817" s="915"/>
      <c r="D22817" s="916"/>
      <c r="E22817" s="916"/>
      <c r="F22817" s="916"/>
      <c r="G22817" s="915"/>
      <c r="H22817" s="915"/>
      <c r="I22817" s="915"/>
    </row>
    <row r="22818" spans="1:9">
      <c r="A22818" s="915"/>
      <c r="B22818" s="915"/>
      <c r="C22818" s="915"/>
      <c r="D22818" s="916"/>
      <c r="E22818" s="916"/>
      <c r="F22818" s="916"/>
      <c r="G22818" s="915"/>
      <c r="H22818" s="915"/>
      <c r="I22818" s="915"/>
    </row>
    <row r="22819" spans="1:9">
      <c r="A22819" s="915"/>
      <c r="B22819" s="915"/>
      <c r="C22819" s="915"/>
      <c r="D22819" s="916"/>
      <c r="E22819" s="916"/>
      <c r="F22819" s="916"/>
      <c r="G22819" s="915"/>
      <c r="H22819" s="915"/>
      <c r="I22819" s="915"/>
    </row>
    <row r="22820" spans="1:9">
      <c r="A22820" s="915"/>
      <c r="B22820" s="915"/>
      <c r="C22820" s="915"/>
      <c r="D22820" s="916"/>
      <c r="E22820" s="916"/>
      <c r="F22820" s="916"/>
      <c r="G22820" s="915"/>
      <c r="H22820" s="915"/>
      <c r="I22820" s="915"/>
    </row>
    <row r="22821" spans="1:9">
      <c r="A22821" s="915"/>
      <c r="B22821" s="915"/>
      <c r="C22821" s="915"/>
      <c r="D22821" s="916"/>
      <c r="E22821" s="916"/>
      <c r="F22821" s="916"/>
      <c r="G22821" s="915"/>
      <c r="H22821" s="915"/>
      <c r="I22821" s="915"/>
    </row>
    <row r="22822" spans="1:9">
      <c r="A22822" s="915"/>
      <c r="B22822" s="915"/>
      <c r="C22822" s="915"/>
      <c r="D22822" s="916"/>
      <c r="E22822" s="916"/>
      <c r="F22822" s="916"/>
      <c r="G22822" s="915"/>
      <c r="H22822" s="915"/>
      <c r="I22822" s="915"/>
    </row>
    <row r="22823" spans="1:9">
      <c r="A22823" s="915"/>
      <c r="B22823" s="915"/>
      <c r="C22823" s="915"/>
      <c r="D22823" s="916"/>
      <c r="E22823" s="916"/>
      <c r="F22823" s="916"/>
      <c r="G22823" s="915"/>
      <c r="H22823" s="915"/>
      <c r="I22823" s="915"/>
    </row>
    <row r="22824" spans="1:9">
      <c r="A22824" s="915"/>
      <c r="B22824" s="915"/>
      <c r="C22824" s="915"/>
      <c r="D22824" s="916"/>
      <c r="E22824" s="916"/>
      <c r="F22824" s="916"/>
      <c r="G22824" s="915"/>
      <c r="H22824" s="915"/>
      <c r="I22824" s="915"/>
    </row>
    <row r="22825" spans="1:9">
      <c r="A22825" s="915"/>
      <c r="B22825" s="915"/>
      <c r="C22825" s="915"/>
      <c r="D22825" s="916"/>
      <c r="E22825" s="916"/>
      <c r="F22825" s="916"/>
      <c r="G22825" s="915"/>
      <c r="H22825" s="915"/>
      <c r="I22825" s="915"/>
    </row>
    <row r="22826" spans="1:9">
      <c r="A22826" s="915"/>
      <c r="B22826" s="915"/>
      <c r="C22826" s="915"/>
      <c r="D22826" s="916"/>
      <c r="E22826" s="916"/>
      <c r="F22826" s="916"/>
      <c r="G22826" s="915"/>
      <c r="H22826" s="915"/>
      <c r="I22826" s="915"/>
    </row>
    <row r="22827" spans="1:9">
      <c r="A22827" s="915"/>
      <c r="B22827" s="915"/>
      <c r="C22827" s="915"/>
      <c r="D22827" s="916"/>
      <c r="E22827" s="916"/>
      <c r="F22827" s="916"/>
      <c r="G22827" s="915"/>
      <c r="H22827" s="915"/>
      <c r="I22827" s="915"/>
    </row>
    <row r="22828" spans="1:9">
      <c r="A22828" s="915"/>
      <c r="B22828" s="915"/>
      <c r="C22828" s="915"/>
      <c r="D22828" s="916"/>
      <c r="E22828" s="916"/>
      <c r="F22828" s="916"/>
      <c r="G22828" s="915"/>
      <c r="H22828" s="915"/>
      <c r="I22828" s="915"/>
    </row>
    <row r="22829" spans="1:9">
      <c r="A22829" s="915"/>
      <c r="B22829" s="915"/>
      <c r="C22829" s="915"/>
      <c r="D22829" s="916"/>
      <c r="E22829" s="916"/>
      <c r="F22829" s="916"/>
      <c r="G22829" s="915"/>
      <c r="H22829" s="915"/>
      <c r="I22829" s="915"/>
    </row>
    <row r="22830" spans="1:9">
      <c r="A22830" s="915"/>
      <c r="B22830" s="915"/>
      <c r="C22830" s="915"/>
      <c r="D22830" s="916"/>
      <c r="E22830" s="916"/>
      <c r="F22830" s="916"/>
      <c r="G22830" s="915"/>
      <c r="H22830" s="915"/>
      <c r="I22830" s="915"/>
    </row>
    <row r="22831" spans="1:9">
      <c r="A22831" s="915"/>
      <c r="B22831" s="915"/>
      <c r="C22831" s="915"/>
      <c r="D22831" s="916"/>
      <c r="E22831" s="916"/>
      <c r="F22831" s="916"/>
      <c r="G22831" s="915"/>
      <c r="H22831" s="915"/>
      <c r="I22831" s="915"/>
    </row>
    <row r="22832" spans="1:9">
      <c r="A22832" s="915"/>
      <c r="B22832" s="915"/>
      <c r="C22832" s="915"/>
      <c r="D22832" s="916"/>
      <c r="E22832" s="916"/>
      <c r="F22832" s="916"/>
      <c r="G22832" s="915"/>
      <c r="H22832" s="915"/>
      <c r="I22832" s="915"/>
    </row>
    <row r="22833" spans="1:9">
      <c r="A22833" s="915"/>
      <c r="B22833" s="915"/>
      <c r="C22833" s="915"/>
      <c r="D22833" s="916"/>
      <c r="E22833" s="916"/>
      <c r="F22833" s="916"/>
      <c r="G22833" s="915"/>
      <c r="H22833" s="915"/>
      <c r="I22833" s="915"/>
    </row>
    <row r="22834" spans="1:9">
      <c r="A22834" s="915"/>
      <c r="B22834" s="915"/>
      <c r="C22834" s="915"/>
      <c r="D22834" s="916"/>
      <c r="E22834" s="916"/>
      <c r="F22834" s="916"/>
      <c r="G22834" s="915"/>
      <c r="H22834" s="915"/>
      <c r="I22834" s="915"/>
    </row>
    <row r="22835" spans="1:9">
      <c r="A22835" s="915"/>
      <c r="B22835" s="915"/>
      <c r="C22835" s="915"/>
      <c r="D22835" s="916"/>
      <c r="E22835" s="916"/>
      <c r="F22835" s="916"/>
      <c r="G22835" s="915"/>
      <c r="H22835" s="915"/>
      <c r="I22835" s="915"/>
    </row>
    <row r="22836" spans="1:9">
      <c r="A22836" s="915"/>
      <c r="B22836" s="915"/>
      <c r="C22836" s="915"/>
      <c r="D22836" s="916"/>
      <c r="E22836" s="916"/>
      <c r="F22836" s="916"/>
      <c r="G22836" s="915"/>
      <c r="H22836" s="915"/>
      <c r="I22836" s="915"/>
    </row>
    <row r="22837" spans="1:9">
      <c r="A22837" s="915"/>
      <c r="B22837" s="915"/>
      <c r="C22837" s="915"/>
      <c r="D22837" s="916"/>
      <c r="E22837" s="916"/>
      <c r="F22837" s="916"/>
      <c r="G22837" s="915"/>
      <c r="H22837" s="915"/>
      <c r="I22837" s="915"/>
    </row>
    <row r="22838" spans="1:9">
      <c r="A22838" s="915"/>
      <c r="B22838" s="915"/>
      <c r="C22838" s="915"/>
      <c r="D22838" s="916"/>
      <c r="E22838" s="916"/>
      <c r="F22838" s="916"/>
      <c r="G22838" s="915"/>
      <c r="H22838" s="915"/>
      <c r="I22838" s="915"/>
    </row>
    <row r="22839" spans="1:9">
      <c r="A22839" s="915"/>
      <c r="B22839" s="915"/>
      <c r="C22839" s="915"/>
      <c r="D22839" s="916"/>
      <c r="E22839" s="916"/>
      <c r="F22839" s="916"/>
      <c r="G22839" s="915"/>
      <c r="H22839" s="915"/>
      <c r="I22839" s="915"/>
    </row>
    <row r="22840" spans="1:9">
      <c r="A22840" s="915"/>
      <c r="B22840" s="915"/>
      <c r="C22840" s="915"/>
      <c r="D22840" s="916"/>
      <c r="E22840" s="916"/>
      <c r="F22840" s="916"/>
      <c r="G22840" s="915"/>
      <c r="H22840" s="915"/>
      <c r="I22840" s="915"/>
    </row>
    <row r="22841" spans="1:9">
      <c r="A22841" s="915"/>
      <c r="B22841" s="915"/>
      <c r="C22841" s="915"/>
      <c r="D22841" s="916"/>
      <c r="E22841" s="916"/>
      <c r="F22841" s="916"/>
      <c r="G22841" s="915"/>
      <c r="H22841" s="915"/>
      <c r="I22841" s="915"/>
    </row>
    <row r="22842" spans="1:9">
      <c r="A22842" s="915"/>
      <c r="B22842" s="915"/>
      <c r="C22842" s="915"/>
      <c r="D22842" s="916"/>
      <c r="E22842" s="916"/>
      <c r="F22842" s="916"/>
      <c r="G22842" s="915"/>
      <c r="H22842" s="915"/>
      <c r="I22842" s="915"/>
    </row>
    <row r="22843" spans="1:9">
      <c r="A22843" s="915"/>
      <c r="B22843" s="915"/>
      <c r="C22843" s="915"/>
      <c r="D22843" s="916"/>
      <c r="E22843" s="916"/>
      <c r="F22843" s="916"/>
      <c r="G22843" s="915"/>
      <c r="H22843" s="915"/>
      <c r="I22843" s="915"/>
    </row>
    <row r="22844" spans="1:9">
      <c r="A22844" s="915"/>
      <c r="B22844" s="915"/>
      <c r="C22844" s="915"/>
      <c r="D22844" s="916"/>
      <c r="E22844" s="916"/>
      <c r="F22844" s="916"/>
      <c r="G22844" s="915"/>
      <c r="H22844" s="915"/>
      <c r="I22844" s="915"/>
    </row>
    <row r="22845" spans="1:9">
      <c r="A22845" s="915"/>
      <c r="B22845" s="915"/>
      <c r="C22845" s="915"/>
      <c r="D22845" s="916"/>
      <c r="E22845" s="916"/>
      <c r="F22845" s="916"/>
      <c r="G22845" s="915"/>
      <c r="H22845" s="915"/>
      <c r="I22845" s="915"/>
    </row>
    <row r="22846" spans="1:9">
      <c r="A22846" s="915"/>
      <c r="B22846" s="915"/>
      <c r="C22846" s="915"/>
      <c r="D22846" s="916"/>
      <c r="E22846" s="916"/>
      <c r="F22846" s="916"/>
      <c r="G22846" s="915"/>
      <c r="H22846" s="915"/>
      <c r="I22846" s="915"/>
    </row>
    <row r="22847" spans="1:9">
      <c r="A22847" s="915"/>
      <c r="B22847" s="915"/>
      <c r="C22847" s="915"/>
      <c r="D22847" s="916"/>
      <c r="E22847" s="916"/>
      <c r="F22847" s="916"/>
      <c r="G22847" s="915"/>
      <c r="H22847" s="915"/>
      <c r="I22847" s="915"/>
    </row>
    <row r="22848" spans="1:9">
      <c r="A22848" s="915"/>
      <c r="B22848" s="915"/>
      <c r="C22848" s="915"/>
      <c r="D22848" s="916"/>
      <c r="E22848" s="916"/>
      <c r="F22848" s="916"/>
      <c r="G22848" s="915"/>
      <c r="H22848" s="915"/>
      <c r="I22848" s="915"/>
    </row>
    <row r="22849" spans="1:9">
      <c r="A22849" s="915"/>
      <c r="B22849" s="915"/>
      <c r="C22849" s="915"/>
      <c r="D22849" s="916"/>
      <c r="E22849" s="916"/>
      <c r="F22849" s="916"/>
      <c r="G22849" s="915"/>
      <c r="H22849" s="915"/>
      <c r="I22849" s="915"/>
    </row>
    <row r="22850" spans="1:9">
      <c r="A22850" s="915"/>
      <c r="B22850" s="915"/>
      <c r="C22850" s="915"/>
      <c r="D22850" s="916"/>
      <c r="E22850" s="916"/>
      <c r="F22850" s="916"/>
      <c r="G22850" s="915"/>
      <c r="H22850" s="915"/>
      <c r="I22850" s="915"/>
    </row>
    <row r="22851" spans="1:9">
      <c r="A22851" s="915"/>
      <c r="B22851" s="915"/>
      <c r="C22851" s="915"/>
      <c r="D22851" s="916"/>
      <c r="E22851" s="916"/>
      <c r="F22851" s="916"/>
      <c r="G22851" s="915"/>
      <c r="H22851" s="915"/>
      <c r="I22851" s="915"/>
    </row>
    <row r="22852" spans="1:9">
      <c r="A22852" s="915"/>
      <c r="B22852" s="915"/>
      <c r="C22852" s="915"/>
      <c r="D22852" s="916"/>
      <c r="E22852" s="916"/>
      <c r="F22852" s="916"/>
      <c r="G22852" s="915"/>
      <c r="H22852" s="915"/>
      <c r="I22852" s="915"/>
    </row>
    <row r="22853" spans="1:9">
      <c r="A22853" s="915"/>
      <c r="B22853" s="915"/>
      <c r="C22853" s="915"/>
      <c r="D22853" s="916"/>
      <c r="E22853" s="916"/>
      <c r="F22853" s="916"/>
      <c r="G22853" s="915"/>
      <c r="H22853" s="915"/>
      <c r="I22853" s="915"/>
    </row>
    <row r="22854" spans="1:9">
      <c r="A22854" s="915"/>
      <c r="B22854" s="915"/>
      <c r="C22854" s="915"/>
      <c r="D22854" s="916"/>
      <c r="E22854" s="916"/>
      <c r="F22854" s="916"/>
      <c r="G22854" s="915"/>
      <c r="H22854" s="915"/>
      <c r="I22854" s="915"/>
    </row>
    <row r="22855" spans="1:9">
      <c r="A22855" s="915"/>
      <c r="B22855" s="915"/>
      <c r="C22855" s="915"/>
      <c r="D22855" s="916"/>
      <c r="E22855" s="916"/>
      <c r="F22855" s="916"/>
      <c r="G22855" s="915"/>
      <c r="H22855" s="915"/>
      <c r="I22855" s="915"/>
    </row>
    <row r="22856" spans="1:9">
      <c r="A22856" s="915"/>
      <c r="B22856" s="915"/>
      <c r="C22856" s="915"/>
      <c r="D22856" s="916"/>
      <c r="E22856" s="916"/>
      <c r="F22856" s="916"/>
      <c r="G22856" s="915"/>
      <c r="H22856" s="915"/>
      <c r="I22856" s="915"/>
    </row>
    <row r="22857" spans="1:9">
      <c r="A22857" s="915"/>
      <c r="B22857" s="915"/>
      <c r="C22857" s="915"/>
      <c r="D22857" s="916"/>
      <c r="E22857" s="916"/>
      <c r="F22857" s="916"/>
      <c r="G22857" s="915"/>
      <c r="H22857" s="915"/>
      <c r="I22857" s="915"/>
    </row>
    <row r="22858" spans="1:9">
      <c r="A22858" s="915"/>
      <c r="B22858" s="915"/>
      <c r="C22858" s="915"/>
      <c r="D22858" s="916"/>
      <c r="E22858" s="916"/>
      <c r="F22858" s="916"/>
      <c r="G22858" s="915"/>
      <c r="H22858" s="915"/>
      <c r="I22858" s="915"/>
    </row>
    <row r="22859" spans="1:9">
      <c r="A22859" s="915"/>
      <c r="B22859" s="915"/>
      <c r="C22859" s="915"/>
      <c r="D22859" s="916"/>
      <c r="E22859" s="916"/>
      <c r="F22859" s="916"/>
      <c r="G22859" s="915"/>
      <c r="H22859" s="915"/>
      <c r="I22859" s="915"/>
    </row>
    <row r="22860" spans="1:9">
      <c r="A22860" s="915"/>
      <c r="B22860" s="915"/>
      <c r="C22860" s="915"/>
      <c r="D22860" s="916"/>
      <c r="E22860" s="916"/>
      <c r="F22860" s="916"/>
      <c r="G22860" s="915"/>
      <c r="H22860" s="915"/>
      <c r="I22860" s="915"/>
    </row>
    <row r="22861" spans="1:9">
      <c r="A22861" s="915"/>
      <c r="B22861" s="915"/>
      <c r="C22861" s="915"/>
      <c r="D22861" s="916"/>
      <c r="E22861" s="916"/>
      <c r="F22861" s="916"/>
      <c r="G22861" s="915"/>
      <c r="H22861" s="915"/>
      <c r="I22861" s="915"/>
    </row>
    <row r="22862" spans="1:9">
      <c r="A22862" s="915"/>
      <c r="B22862" s="915"/>
      <c r="C22862" s="915"/>
      <c r="D22862" s="916"/>
      <c r="E22862" s="916"/>
      <c r="F22862" s="916"/>
      <c r="G22862" s="915"/>
      <c r="H22862" s="915"/>
      <c r="I22862" s="915"/>
    </row>
    <row r="22863" spans="1:9">
      <c r="A22863" s="915"/>
      <c r="B22863" s="915"/>
      <c r="C22863" s="915"/>
      <c r="D22863" s="916"/>
      <c r="E22863" s="916"/>
      <c r="F22863" s="916"/>
      <c r="G22863" s="915"/>
      <c r="H22863" s="915"/>
      <c r="I22863" s="915"/>
    </row>
    <row r="22864" spans="1:9">
      <c r="A22864" s="915"/>
      <c r="B22864" s="915"/>
      <c r="C22864" s="915"/>
      <c r="D22864" s="916"/>
      <c r="E22864" s="916"/>
      <c r="F22864" s="916"/>
      <c r="G22864" s="915"/>
      <c r="H22864" s="915"/>
      <c r="I22864" s="915"/>
    </row>
    <row r="22865" spans="1:9">
      <c r="A22865" s="915"/>
      <c r="B22865" s="915"/>
      <c r="C22865" s="915"/>
      <c r="D22865" s="916"/>
      <c r="E22865" s="916"/>
      <c r="F22865" s="916"/>
      <c r="G22865" s="915"/>
      <c r="H22865" s="915"/>
      <c r="I22865" s="915"/>
    </row>
    <row r="22866" spans="1:9">
      <c r="A22866" s="915"/>
      <c r="B22866" s="915"/>
      <c r="C22866" s="915"/>
      <c r="D22866" s="916"/>
      <c r="E22866" s="916"/>
      <c r="F22866" s="916"/>
      <c r="G22866" s="915"/>
      <c r="H22866" s="915"/>
      <c r="I22866" s="915"/>
    </row>
    <row r="22867" spans="1:9">
      <c r="A22867" s="915"/>
      <c r="B22867" s="915"/>
      <c r="C22867" s="915"/>
      <c r="D22867" s="916"/>
      <c r="E22867" s="916"/>
      <c r="F22867" s="916"/>
      <c r="G22867" s="915"/>
      <c r="H22867" s="915"/>
      <c r="I22867" s="915"/>
    </row>
    <row r="22868" spans="1:9">
      <c r="A22868" s="915"/>
      <c r="B22868" s="915"/>
      <c r="C22868" s="915"/>
      <c r="D22868" s="916"/>
      <c r="E22868" s="916"/>
      <c r="F22868" s="916"/>
      <c r="G22868" s="915"/>
      <c r="H22868" s="915"/>
      <c r="I22868" s="915"/>
    </row>
    <row r="22869" spans="1:9">
      <c r="A22869" s="915"/>
      <c r="B22869" s="915"/>
      <c r="C22869" s="915"/>
      <c r="D22869" s="916"/>
      <c r="E22869" s="916"/>
      <c r="F22869" s="916"/>
      <c r="G22869" s="915"/>
      <c r="H22869" s="915"/>
      <c r="I22869" s="915"/>
    </row>
    <row r="22870" spans="1:9">
      <c r="A22870" s="915"/>
      <c r="B22870" s="915"/>
      <c r="C22870" s="915"/>
      <c r="D22870" s="916"/>
      <c r="E22870" s="916"/>
      <c r="F22870" s="916"/>
      <c r="G22870" s="915"/>
      <c r="H22870" s="915"/>
      <c r="I22870" s="915"/>
    </row>
    <row r="22871" spans="1:9">
      <c r="A22871" s="915"/>
      <c r="B22871" s="915"/>
      <c r="C22871" s="915"/>
      <c r="D22871" s="916"/>
      <c r="E22871" s="916"/>
      <c r="F22871" s="916"/>
      <c r="G22871" s="915"/>
      <c r="H22871" s="915"/>
      <c r="I22871" s="915"/>
    </row>
    <row r="22872" spans="1:9">
      <c r="A22872" s="915"/>
      <c r="B22872" s="915"/>
      <c r="C22872" s="915"/>
      <c r="D22872" s="916"/>
      <c r="E22872" s="916"/>
      <c r="F22872" s="916"/>
      <c r="G22872" s="915"/>
      <c r="H22872" s="915"/>
      <c r="I22872" s="915"/>
    </row>
    <row r="22873" spans="1:9">
      <c r="A22873" s="915"/>
      <c r="B22873" s="915"/>
      <c r="C22873" s="915"/>
      <c r="D22873" s="916"/>
      <c r="E22873" s="916"/>
      <c r="F22873" s="916"/>
      <c r="G22873" s="915"/>
      <c r="H22873" s="915"/>
      <c r="I22873" s="915"/>
    </row>
    <row r="22874" spans="1:9">
      <c r="A22874" s="915"/>
      <c r="B22874" s="915"/>
      <c r="C22874" s="915"/>
      <c r="D22874" s="916"/>
      <c r="E22874" s="916"/>
      <c r="F22874" s="916"/>
      <c r="G22874" s="915"/>
      <c r="H22874" s="915"/>
      <c r="I22874" s="915"/>
    </row>
    <row r="22875" spans="1:9">
      <c r="A22875" s="915"/>
      <c r="B22875" s="915"/>
      <c r="C22875" s="915"/>
      <c r="D22875" s="916"/>
      <c r="E22875" s="916"/>
      <c r="F22875" s="916"/>
      <c r="G22875" s="915"/>
      <c r="H22875" s="915"/>
      <c r="I22875" s="915"/>
    </row>
    <row r="22876" spans="1:9">
      <c r="A22876" s="915"/>
      <c r="B22876" s="915"/>
      <c r="C22876" s="915"/>
      <c r="D22876" s="916"/>
      <c r="E22876" s="916"/>
      <c r="F22876" s="916"/>
      <c r="G22876" s="915"/>
      <c r="H22876" s="915"/>
      <c r="I22876" s="915"/>
    </row>
    <row r="22877" spans="1:9">
      <c r="A22877" s="915"/>
      <c r="B22877" s="915"/>
      <c r="C22877" s="915"/>
      <c r="D22877" s="916"/>
      <c r="E22877" s="916"/>
      <c r="F22877" s="916"/>
      <c r="G22877" s="915"/>
      <c r="H22877" s="915"/>
      <c r="I22877" s="915"/>
    </row>
    <row r="22878" spans="1:9">
      <c r="A22878" s="915"/>
      <c r="B22878" s="915"/>
      <c r="C22878" s="915"/>
      <c r="D22878" s="916"/>
      <c r="E22878" s="916"/>
      <c r="F22878" s="916"/>
      <c r="G22878" s="915"/>
      <c r="H22878" s="915"/>
      <c r="I22878" s="915"/>
    </row>
    <row r="22879" spans="1:9">
      <c r="A22879" s="915"/>
      <c r="B22879" s="915"/>
      <c r="C22879" s="915"/>
      <c r="D22879" s="916"/>
      <c r="E22879" s="916"/>
      <c r="F22879" s="916"/>
      <c r="G22879" s="915"/>
      <c r="H22879" s="915"/>
      <c r="I22879" s="915"/>
    </row>
    <row r="22880" spans="1:9">
      <c r="A22880" s="915"/>
      <c r="B22880" s="915"/>
      <c r="C22880" s="915"/>
      <c r="D22880" s="916"/>
      <c r="E22880" s="916"/>
      <c r="F22880" s="916"/>
      <c r="G22880" s="915"/>
      <c r="H22880" s="915"/>
      <c r="I22880" s="915"/>
    </row>
    <row r="22881" spans="1:9">
      <c r="A22881" s="915"/>
      <c r="B22881" s="915"/>
      <c r="C22881" s="915"/>
      <c r="D22881" s="916"/>
      <c r="E22881" s="916"/>
      <c r="F22881" s="916"/>
      <c r="G22881" s="915"/>
      <c r="H22881" s="915"/>
      <c r="I22881" s="915"/>
    </row>
    <row r="22882" spans="1:9">
      <c r="A22882" s="915"/>
      <c r="B22882" s="915"/>
      <c r="C22882" s="915"/>
      <c r="D22882" s="916"/>
      <c r="E22882" s="916"/>
      <c r="F22882" s="916"/>
      <c r="G22882" s="915"/>
      <c r="H22882" s="915"/>
      <c r="I22882" s="915"/>
    </row>
    <row r="22883" spans="1:9">
      <c r="A22883" s="915"/>
      <c r="B22883" s="915"/>
      <c r="C22883" s="915"/>
      <c r="D22883" s="916"/>
      <c r="E22883" s="916"/>
      <c r="F22883" s="916"/>
      <c r="G22883" s="915"/>
      <c r="H22883" s="915"/>
      <c r="I22883" s="915"/>
    </row>
    <row r="22884" spans="1:9">
      <c r="A22884" s="915"/>
      <c r="B22884" s="915"/>
      <c r="C22884" s="915"/>
      <c r="D22884" s="916"/>
      <c r="E22884" s="916"/>
      <c r="F22884" s="916"/>
      <c r="G22884" s="915"/>
      <c r="H22884" s="915"/>
      <c r="I22884" s="915"/>
    </row>
    <row r="22885" spans="1:9">
      <c r="A22885" s="915"/>
      <c r="B22885" s="915"/>
      <c r="C22885" s="915"/>
      <c r="D22885" s="916"/>
      <c r="E22885" s="916"/>
      <c r="F22885" s="916"/>
      <c r="G22885" s="915"/>
      <c r="H22885" s="915"/>
      <c r="I22885" s="915"/>
    </row>
    <row r="22886" spans="1:9">
      <c r="A22886" s="915"/>
      <c r="B22886" s="915"/>
      <c r="C22886" s="915"/>
      <c r="D22886" s="916"/>
      <c r="E22886" s="916"/>
      <c r="F22886" s="916"/>
      <c r="G22886" s="915"/>
      <c r="H22886" s="915"/>
      <c r="I22886" s="915"/>
    </row>
    <row r="22887" spans="1:9">
      <c r="A22887" s="915"/>
      <c r="B22887" s="915"/>
      <c r="C22887" s="915"/>
      <c r="D22887" s="916"/>
      <c r="E22887" s="916"/>
      <c r="F22887" s="916"/>
      <c r="G22887" s="915"/>
      <c r="H22887" s="915"/>
      <c r="I22887" s="915"/>
    </row>
    <row r="22888" spans="1:9">
      <c r="A22888" s="915"/>
      <c r="B22888" s="915"/>
      <c r="C22888" s="915"/>
      <c r="D22888" s="916"/>
      <c r="E22888" s="916"/>
      <c r="F22888" s="916"/>
      <c r="G22888" s="915"/>
      <c r="H22888" s="915"/>
      <c r="I22888" s="915"/>
    </row>
    <row r="22889" spans="1:9">
      <c r="A22889" s="915"/>
      <c r="B22889" s="915"/>
      <c r="C22889" s="915"/>
      <c r="D22889" s="916"/>
      <c r="E22889" s="916"/>
      <c r="F22889" s="916"/>
      <c r="G22889" s="915"/>
      <c r="H22889" s="915"/>
      <c r="I22889" s="915"/>
    </row>
    <row r="22890" spans="1:9">
      <c r="A22890" s="915"/>
      <c r="B22890" s="915"/>
      <c r="C22890" s="915"/>
      <c r="D22890" s="916"/>
      <c r="E22890" s="916"/>
      <c r="F22890" s="916"/>
      <c r="G22890" s="915"/>
      <c r="H22890" s="915"/>
      <c r="I22890" s="915"/>
    </row>
    <row r="22891" spans="1:9">
      <c r="A22891" s="915"/>
      <c r="B22891" s="915"/>
      <c r="C22891" s="915"/>
      <c r="D22891" s="916"/>
      <c r="E22891" s="916"/>
      <c r="F22891" s="916"/>
      <c r="G22891" s="915"/>
      <c r="H22891" s="915"/>
      <c r="I22891" s="915"/>
    </row>
    <row r="22892" spans="1:9">
      <c r="A22892" s="915"/>
      <c r="B22892" s="915"/>
      <c r="C22892" s="915"/>
      <c r="D22892" s="916"/>
      <c r="E22892" s="916"/>
      <c r="F22892" s="916"/>
      <c r="G22892" s="915"/>
      <c r="H22892" s="915"/>
      <c r="I22892" s="915"/>
    </row>
    <row r="22893" spans="1:9">
      <c r="A22893" s="915"/>
      <c r="B22893" s="915"/>
      <c r="C22893" s="915"/>
      <c r="D22893" s="916"/>
      <c r="E22893" s="916"/>
      <c r="F22893" s="916"/>
      <c r="G22893" s="915"/>
      <c r="H22893" s="915"/>
      <c r="I22893" s="915"/>
    </row>
    <row r="22894" spans="1:9">
      <c r="A22894" s="915"/>
      <c r="B22894" s="915"/>
      <c r="C22894" s="915"/>
      <c r="D22894" s="916"/>
      <c r="E22894" s="916"/>
      <c r="F22894" s="916"/>
      <c r="G22894" s="915"/>
      <c r="H22894" s="915"/>
      <c r="I22894" s="915"/>
    </row>
    <row r="22895" spans="1:9">
      <c r="A22895" s="915"/>
      <c r="B22895" s="915"/>
      <c r="C22895" s="915"/>
      <c r="D22895" s="916"/>
      <c r="E22895" s="916"/>
      <c r="F22895" s="916"/>
      <c r="G22895" s="915"/>
      <c r="H22895" s="915"/>
      <c r="I22895" s="915"/>
    </row>
    <row r="22896" spans="1:9">
      <c r="A22896" s="915"/>
      <c r="B22896" s="915"/>
      <c r="C22896" s="915"/>
      <c r="D22896" s="916"/>
      <c r="E22896" s="916"/>
      <c r="F22896" s="916"/>
      <c r="G22896" s="915"/>
      <c r="H22896" s="915"/>
      <c r="I22896" s="915"/>
    </row>
    <row r="22897" spans="1:9">
      <c r="A22897" s="915"/>
      <c r="B22897" s="915"/>
      <c r="C22897" s="915"/>
      <c r="D22897" s="916"/>
      <c r="E22897" s="916"/>
      <c r="F22897" s="916"/>
      <c r="G22897" s="915"/>
      <c r="H22897" s="915"/>
      <c r="I22897" s="915"/>
    </row>
    <row r="22898" spans="1:9">
      <c r="A22898" s="915"/>
      <c r="B22898" s="915"/>
      <c r="C22898" s="915"/>
      <c r="D22898" s="916"/>
      <c r="E22898" s="916"/>
      <c r="F22898" s="916"/>
      <c r="G22898" s="915"/>
      <c r="H22898" s="915"/>
      <c r="I22898" s="915"/>
    </row>
    <row r="22899" spans="1:9">
      <c r="A22899" s="915"/>
      <c r="B22899" s="915"/>
      <c r="C22899" s="915"/>
      <c r="D22899" s="916"/>
      <c r="E22899" s="916"/>
      <c r="F22899" s="916"/>
      <c r="G22899" s="915"/>
      <c r="H22899" s="915"/>
      <c r="I22899" s="915"/>
    </row>
    <row r="22900" spans="1:9">
      <c r="A22900" s="915"/>
      <c r="B22900" s="915"/>
      <c r="C22900" s="915"/>
      <c r="D22900" s="916"/>
      <c r="E22900" s="916"/>
      <c r="F22900" s="916"/>
      <c r="G22900" s="915"/>
      <c r="H22900" s="915"/>
      <c r="I22900" s="915"/>
    </row>
    <row r="22901" spans="1:9">
      <c r="A22901" s="915"/>
      <c r="B22901" s="915"/>
      <c r="C22901" s="915"/>
      <c r="D22901" s="916"/>
      <c r="E22901" s="916"/>
      <c r="F22901" s="916"/>
      <c r="G22901" s="915"/>
      <c r="H22901" s="915"/>
      <c r="I22901" s="915"/>
    </row>
    <row r="22902" spans="1:9">
      <c r="A22902" s="915"/>
      <c r="B22902" s="915"/>
      <c r="C22902" s="915"/>
      <c r="D22902" s="916"/>
      <c r="E22902" s="916"/>
      <c r="F22902" s="916"/>
      <c r="G22902" s="915"/>
      <c r="H22902" s="915"/>
      <c r="I22902" s="915"/>
    </row>
    <row r="22903" spans="1:9">
      <c r="A22903" s="915"/>
      <c r="B22903" s="915"/>
      <c r="C22903" s="915"/>
      <c r="D22903" s="916"/>
      <c r="E22903" s="916"/>
      <c r="F22903" s="916"/>
      <c r="G22903" s="915"/>
      <c r="H22903" s="915"/>
      <c r="I22903" s="915"/>
    </row>
    <row r="22904" spans="1:9">
      <c r="A22904" s="915"/>
      <c r="B22904" s="915"/>
      <c r="C22904" s="915"/>
      <c r="D22904" s="916"/>
      <c r="E22904" s="916"/>
      <c r="F22904" s="916"/>
      <c r="G22904" s="915"/>
      <c r="H22904" s="915"/>
      <c r="I22904" s="915"/>
    </row>
    <row r="22905" spans="1:9">
      <c r="A22905" s="915"/>
      <c r="B22905" s="915"/>
      <c r="C22905" s="915"/>
      <c r="D22905" s="916"/>
      <c r="E22905" s="916"/>
      <c r="F22905" s="916"/>
      <c r="G22905" s="915"/>
      <c r="H22905" s="915"/>
      <c r="I22905" s="915"/>
    </row>
    <row r="22906" spans="1:9">
      <c r="A22906" s="915"/>
      <c r="B22906" s="915"/>
      <c r="C22906" s="915"/>
      <c r="D22906" s="916"/>
      <c r="E22906" s="916"/>
      <c r="F22906" s="916"/>
      <c r="G22906" s="915"/>
      <c r="H22906" s="915"/>
      <c r="I22906" s="915"/>
    </row>
    <row r="22907" spans="1:9">
      <c r="A22907" s="915"/>
      <c r="B22907" s="915"/>
      <c r="C22907" s="915"/>
      <c r="D22907" s="916"/>
      <c r="E22907" s="916"/>
      <c r="F22907" s="916"/>
      <c r="G22907" s="915"/>
      <c r="H22907" s="915"/>
      <c r="I22907" s="915"/>
    </row>
    <row r="22908" spans="1:9">
      <c r="A22908" s="915"/>
      <c r="B22908" s="915"/>
      <c r="C22908" s="915"/>
      <c r="D22908" s="916"/>
      <c r="E22908" s="916"/>
      <c r="F22908" s="916"/>
      <c r="G22908" s="915"/>
      <c r="H22908" s="915"/>
      <c r="I22908" s="915"/>
    </row>
    <row r="22909" spans="1:9">
      <c r="A22909" s="915"/>
      <c r="B22909" s="915"/>
      <c r="C22909" s="915"/>
      <c r="D22909" s="916"/>
      <c r="E22909" s="916"/>
      <c r="F22909" s="916"/>
      <c r="G22909" s="915"/>
      <c r="H22909" s="915"/>
      <c r="I22909" s="915"/>
    </row>
    <row r="22910" spans="1:9">
      <c r="A22910" s="915"/>
      <c r="B22910" s="915"/>
      <c r="C22910" s="915"/>
      <c r="D22910" s="916"/>
      <c r="E22910" s="916"/>
      <c r="F22910" s="916"/>
      <c r="G22910" s="915"/>
      <c r="H22910" s="915"/>
      <c r="I22910" s="915"/>
    </row>
    <row r="22911" spans="1:9">
      <c r="A22911" s="915"/>
      <c r="B22911" s="915"/>
      <c r="C22911" s="915"/>
      <c r="D22911" s="916"/>
      <c r="E22911" s="916"/>
      <c r="F22911" s="916"/>
      <c r="G22911" s="915"/>
      <c r="H22911" s="915"/>
      <c r="I22911" s="915"/>
    </row>
    <row r="22912" spans="1:9">
      <c r="A22912" s="915"/>
      <c r="B22912" s="915"/>
      <c r="C22912" s="915"/>
      <c r="D22912" s="916"/>
      <c r="E22912" s="916"/>
      <c r="F22912" s="916"/>
      <c r="G22912" s="915"/>
      <c r="H22912" s="915"/>
      <c r="I22912" s="915"/>
    </row>
    <row r="22913" spans="1:9">
      <c r="A22913" s="915"/>
      <c r="B22913" s="915"/>
      <c r="C22913" s="915"/>
      <c r="D22913" s="916"/>
      <c r="E22913" s="916"/>
      <c r="F22913" s="916"/>
      <c r="G22913" s="915"/>
      <c r="H22913" s="915"/>
      <c r="I22913" s="915"/>
    </row>
    <row r="22914" spans="1:9">
      <c r="A22914" s="915"/>
      <c r="B22914" s="915"/>
      <c r="C22914" s="915"/>
      <c r="D22914" s="916"/>
      <c r="E22914" s="916"/>
      <c r="F22914" s="916"/>
      <c r="G22914" s="915"/>
      <c r="H22914" s="915"/>
      <c r="I22914" s="915"/>
    </row>
    <row r="22915" spans="1:9">
      <c r="A22915" s="915"/>
      <c r="B22915" s="915"/>
      <c r="C22915" s="915"/>
      <c r="D22915" s="916"/>
      <c r="E22915" s="916"/>
      <c r="F22915" s="916"/>
      <c r="G22915" s="915"/>
      <c r="H22915" s="915"/>
      <c r="I22915" s="915"/>
    </row>
    <row r="22916" spans="1:9">
      <c r="A22916" s="915"/>
      <c r="B22916" s="915"/>
      <c r="C22916" s="915"/>
      <c r="D22916" s="916"/>
      <c r="E22916" s="916"/>
      <c r="F22916" s="916"/>
      <c r="G22916" s="915"/>
      <c r="H22916" s="915"/>
      <c r="I22916" s="915"/>
    </row>
    <row r="22917" spans="1:9">
      <c r="A22917" s="915"/>
      <c r="B22917" s="915"/>
      <c r="C22917" s="915"/>
      <c r="D22917" s="916"/>
      <c r="E22917" s="916"/>
      <c r="F22917" s="916"/>
      <c r="G22917" s="915"/>
      <c r="H22917" s="915"/>
      <c r="I22917" s="915"/>
    </row>
    <row r="22918" spans="1:9">
      <c r="A22918" s="915"/>
      <c r="B22918" s="915"/>
      <c r="C22918" s="915"/>
      <c r="D22918" s="916"/>
      <c r="E22918" s="916"/>
      <c r="F22918" s="916"/>
      <c r="G22918" s="915"/>
      <c r="H22918" s="915"/>
      <c r="I22918" s="915"/>
    </row>
    <row r="22919" spans="1:9">
      <c r="A22919" s="915"/>
      <c r="B22919" s="915"/>
      <c r="C22919" s="915"/>
      <c r="D22919" s="916"/>
      <c r="E22919" s="916"/>
      <c r="F22919" s="916"/>
      <c r="G22919" s="915"/>
      <c r="H22919" s="915"/>
      <c r="I22919" s="915"/>
    </row>
    <row r="22920" spans="1:9">
      <c r="A22920" s="915"/>
      <c r="B22920" s="915"/>
      <c r="C22920" s="915"/>
      <c r="D22920" s="916"/>
      <c r="E22920" s="916"/>
      <c r="F22920" s="916"/>
      <c r="G22920" s="915"/>
      <c r="H22920" s="915"/>
      <c r="I22920" s="915"/>
    </row>
    <row r="22921" spans="1:9">
      <c r="A22921" s="915"/>
      <c r="B22921" s="915"/>
      <c r="C22921" s="915"/>
      <c r="D22921" s="916"/>
      <c r="E22921" s="916"/>
      <c r="F22921" s="916"/>
      <c r="G22921" s="915"/>
      <c r="H22921" s="915"/>
      <c r="I22921" s="915"/>
    </row>
    <row r="22922" spans="1:9">
      <c r="A22922" s="915"/>
      <c r="B22922" s="915"/>
      <c r="C22922" s="915"/>
      <c r="D22922" s="916"/>
      <c r="E22922" s="916"/>
      <c r="F22922" s="916"/>
      <c r="G22922" s="915"/>
      <c r="H22922" s="915"/>
      <c r="I22922" s="915"/>
    </row>
    <row r="22923" spans="1:9">
      <c r="A22923" s="915"/>
      <c r="B22923" s="915"/>
      <c r="C22923" s="915"/>
      <c r="D22923" s="916"/>
      <c r="E22923" s="916"/>
      <c r="F22923" s="916"/>
      <c r="G22923" s="915"/>
      <c r="H22923" s="915"/>
      <c r="I22923" s="915"/>
    </row>
    <row r="22924" spans="1:9">
      <c r="A22924" s="915"/>
      <c r="B22924" s="915"/>
      <c r="C22924" s="915"/>
      <c r="D22924" s="916"/>
      <c r="E22924" s="916"/>
      <c r="F22924" s="916"/>
      <c r="G22924" s="915"/>
      <c r="H22924" s="915"/>
      <c r="I22924" s="915"/>
    </row>
    <row r="22925" spans="1:9">
      <c r="A22925" s="915"/>
      <c r="B22925" s="915"/>
      <c r="C22925" s="915"/>
      <c r="D22925" s="916"/>
      <c r="E22925" s="916"/>
      <c r="F22925" s="916"/>
      <c r="G22925" s="915"/>
      <c r="H22925" s="915"/>
      <c r="I22925" s="915"/>
    </row>
    <row r="22926" spans="1:9">
      <c r="A22926" s="915"/>
      <c r="B22926" s="915"/>
      <c r="C22926" s="915"/>
      <c r="D22926" s="916"/>
      <c r="E22926" s="916"/>
      <c r="F22926" s="916"/>
      <c r="G22926" s="915"/>
      <c r="H22926" s="915"/>
      <c r="I22926" s="915"/>
    </row>
    <row r="22927" spans="1:9">
      <c r="A22927" s="915"/>
      <c r="B22927" s="915"/>
      <c r="C22927" s="915"/>
      <c r="D22927" s="916"/>
      <c r="E22927" s="916"/>
      <c r="F22927" s="916"/>
      <c r="G22927" s="915"/>
      <c r="H22927" s="915"/>
      <c r="I22927" s="915"/>
    </row>
    <row r="22928" spans="1:9">
      <c r="A22928" s="915"/>
      <c r="B22928" s="915"/>
      <c r="C22928" s="915"/>
      <c r="D22928" s="916"/>
      <c r="E22928" s="916"/>
      <c r="F22928" s="916"/>
      <c r="G22928" s="915"/>
      <c r="H22928" s="915"/>
      <c r="I22928" s="915"/>
    </row>
    <row r="22929" spans="1:9">
      <c r="A22929" s="915"/>
      <c r="B22929" s="915"/>
      <c r="C22929" s="915"/>
      <c r="D22929" s="916"/>
      <c r="E22929" s="916"/>
      <c r="F22929" s="916"/>
      <c r="G22929" s="915"/>
      <c r="H22929" s="915"/>
      <c r="I22929" s="915"/>
    </row>
    <row r="22930" spans="1:9">
      <c r="A22930" s="915"/>
      <c r="B22930" s="915"/>
      <c r="C22930" s="915"/>
      <c r="D22930" s="916"/>
      <c r="E22930" s="916"/>
      <c r="F22930" s="916"/>
      <c r="G22930" s="915"/>
      <c r="H22930" s="915"/>
      <c r="I22930" s="915"/>
    </row>
    <row r="22931" spans="1:9">
      <c r="A22931" s="915"/>
      <c r="B22931" s="915"/>
      <c r="C22931" s="915"/>
      <c r="D22931" s="916"/>
      <c r="E22931" s="916"/>
      <c r="F22931" s="916"/>
      <c r="G22931" s="915"/>
      <c r="H22931" s="915"/>
      <c r="I22931" s="915"/>
    </row>
    <row r="22932" spans="1:9">
      <c r="A22932" s="915"/>
      <c r="B22932" s="915"/>
      <c r="C22932" s="915"/>
      <c r="D22932" s="916"/>
      <c r="E22932" s="916"/>
      <c r="F22932" s="916"/>
      <c r="G22932" s="915"/>
      <c r="H22932" s="915"/>
      <c r="I22932" s="915"/>
    </row>
    <row r="22933" spans="1:9">
      <c r="A22933" s="915"/>
      <c r="B22933" s="915"/>
      <c r="C22933" s="915"/>
      <c r="D22933" s="916"/>
      <c r="E22933" s="916"/>
      <c r="F22933" s="916"/>
      <c r="G22933" s="915"/>
      <c r="H22933" s="915"/>
      <c r="I22933" s="915"/>
    </row>
    <row r="22934" spans="1:9">
      <c r="A22934" s="915"/>
      <c r="B22934" s="915"/>
      <c r="C22934" s="915"/>
      <c r="D22934" s="916"/>
      <c r="E22934" s="916"/>
      <c r="F22934" s="916"/>
      <c r="G22934" s="915"/>
      <c r="H22934" s="915"/>
      <c r="I22934" s="915"/>
    </row>
    <row r="22935" spans="1:9">
      <c r="A22935" s="915"/>
      <c r="B22935" s="915"/>
      <c r="C22935" s="915"/>
      <c r="D22935" s="916"/>
      <c r="E22935" s="916"/>
      <c r="F22935" s="916"/>
      <c r="G22935" s="915"/>
      <c r="H22935" s="915"/>
      <c r="I22935" s="915"/>
    </row>
    <row r="22936" spans="1:9">
      <c r="A22936" s="915"/>
      <c r="B22936" s="915"/>
      <c r="C22936" s="915"/>
      <c r="D22936" s="916"/>
      <c r="E22936" s="916"/>
      <c r="F22936" s="916"/>
      <c r="G22936" s="915"/>
      <c r="H22936" s="915"/>
      <c r="I22936" s="915"/>
    </row>
    <row r="22937" spans="1:9">
      <c r="A22937" s="915"/>
      <c r="B22937" s="915"/>
      <c r="C22937" s="915"/>
      <c r="D22937" s="916"/>
      <c r="E22937" s="916"/>
      <c r="F22937" s="916"/>
      <c r="G22937" s="915"/>
      <c r="H22937" s="915"/>
      <c r="I22937" s="915"/>
    </row>
    <row r="22938" spans="1:9">
      <c r="A22938" s="915"/>
      <c r="B22938" s="915"/>
      <c r="C22938" s="915"/>
      <c r="D22938" s="916"/>
      <c r="E22938" s="916"/>
      <c r="F22938" s="916"/>
      <c r="G22938" s="915"/>
      <c r="H22938" s="915"/>
      <c r="I22938" s="915"/>
    </row>
    <row r="22939" spans="1:9">
      <c r="A22939" s="915"/>
      <c r="B22939" s="915"/>
      <c r="C22939" s="915"/>
      <c r="D22939" s="916"/>
      <c r="E22939" s="916"/>
      <c r="F22939" s="916"/>
      <c r="G22939" s="915"/>
      <c r="H22939" s="915"/>
      <c r="I22939" s="915"/>
    </row>
    <row r="22940" spans="1:9">
      <c r="A22940" s="915"/>
      <c r="B22940" s="915"/>
      <c r="C22940" s="915"/>
      <c r="D22940" s="916"/>
      <c r="E22940" s="916"/>
      <c r="F22940" s="916"/>
      <c r="G22940" s="915"/>
      <c r="H22940" s="915"/>
      <c r="I22940" s="915"/>
    </row>
    <row r="22941" spans="1:9">
      <c r="A22941" s="915"/>
      <c r="B22941" s="915"/>
      <c r="C22941" s="915"/>
      <c r="D22941" s="916"/>
      <c r="E22941" s="916"/>
      <c r="F22941" s="916"/>
      <c r="G22941" s="915"/>
      <c r="H22941" s="915"/>
      <c r="I22941" s="915"/>
    </row>
    <row r="22942" spans="1:9">
      <c r="A22942" s="915"/>
      <c r="B22942" s="915"/>
      <c r="C22942" s="915"/>
      <c r="D22942" s="916"/>
      <c r="E22942" s="916"/>
      <c r="F22942" s="916"/>
      <c r="G22942" s="915"/>
      <c r="H22942" s="915"/>
      <c r="I22942" s="915"/>
    </row>
    <row r="22943" spans="1:9">
      <c r="A22943" s="915"/>
      <c r="B22943" s="915"/>
      <c r="C22943" s="915"/>
      <c r="D22943" s="916"/>
      <c r="E22943" s="916"/>
      <c r="F22943" s="916"/>
      <c r="G22943" s="915"/>
      <c r="H22943" s="915"/>
      <c r="I22943" s="915"/>
    </row>
    <row r="22944" spans="1:9">
      <c r="A22944" s="915"/>
      <c r="B22944" s="915"/>
      <c r="C22944" s="915"/>
      <c r="D22944" s="916"/>
      <c r="E22944" s="916"/>
      <c r="F22944" s="916"/>
      <c r="G22944" s="915"/>
      <c r="H22944" s="915"/>
      <c r="I22944" s="915"/>
    </row>
    <row r="22945" spans="1:9">
      <c r="A22945" s="915"/>
      <c r="B22945" s="915"/>
      <c r="C22945" s="915"/>
      <c r="D22945" s="916"/>
      <c r="E22945" s="916"/>
      <c r="F22945" s="916"/>
      <c r="G22945" s="915"/>
      <c r="H22945" s="915"/>
      <c r="I22945" s="915"/>
    </row>
    <row r="22946" spans="1:9">
      <c r="A22946" s="915"/>
      <c r="B22946" s="915"/>
      <c r="C22946" s="915"/>
      <c r="D22946" s="916"/>
      <c r="E22946" s="916"/>
      <c r="F22946" s="916"/>
      <c r="G22946" s="915"/>
      <c r="H22946" s="915"/>
      <c r="I22946" s="915"/>
    </row>
    <row r="22947" spans="1:9">
      <c r="A22947" s="915"/>
      <c r="B22947" s="915"/>
      <c r="C22947" s="915"/>
      <c r="D22947" s="916"/>
      <c r="E22947" s="916"/>
      <c r="F22947" s="916"/>
      <c r="G22947" s="915"/>
      <c r="H22947" s="915"/>
      <c r="I22947" s="915"/>
    </row>
    <row r="22948" spans="1:9">
      <c r="A22948" s="915"/>
      <c r="B22948" s="915"/>
      <c r="C22948" s="915"/>
      <c r="D22948" s="916"/>
      <c r="E22948" s="916"/>
      <c r="F22948" s="916"/>
      <c r="G22948" s="915"/>
      <c r="H22948" s="915"/>
      <c r="I22948" s="915"/>
    </row>
    <row r="22949" spans="1:9">
      <c r="A22949" s="915"/>
      <c r="B22949" s="915"/>
      <c r="C22949" s="915"/>
      <c r="D22949" s="916"/>
      <c r="E22949" s="916"/>
      <c r="F22949" s="916"/>
      <c r="G22949" s="915"/>
      <c r="H22949" s="915"/>
      <c r="I22949" s="915"/>
    </row>
    <row r="22950" spans="1:9">
      <c r="A22950" s="915"/>
      <c r="B22950" s="915"/>
      <c r="C22950" s="915"/>
      <c r="D22950" s="916"/>
      <c r="E22950" s="916"/>
      <c r="F22950" s="916"/>
      <c r="G22950" s="915"/>
      <c r="H22950" s="915"/>
      <c r="I22950" s="915"/>
    </row>
    <row r="22951" spans="1:9">
      <c r="A22951" s="915"/>
      <c r="B22951" s="915"/>
      <c r="C22951" s="915"/>
      <c r="D22951" s="916"/>
      <c r="E22951" s="916"/>
      <c r="F22951" s="916"/>
      <c r="G22951" s="915"/>
      <c r="H22951" s="915"/>
      <c r="I22951" s="915"/>
    </row>
    <row r="22952" spans="1:9">
      <c r="A22952" s="915"/>
      <c r="B22952" s="915"/>
      <c r="C22952" s="915"/>
      <c r="D22952" s="916"/>
      <c r="E22952" s="916"/>
      <c r="F22952" s="916"/>
      <c r="G22952" s="915"/>
      <c r="H22952" s="915"/>
      <c r="I22952" s="915"/>
    </row>
    <row r="22953" spans="1:9">
      <c r="A22953" s="915"/>
      <c r="B22953" s="915"/>
      <c r="C22953" s="915"/>
      <c r="D22953" s="916"/>
      <c r="E22953" s="916"/>
      <c r="F22953" s="916"/>
      <c r="G22953" s="915"/>
      <c r="H22953" s="915"/>
      <c r="I22953" s="915"/>
    </row>
    <row r="22954" spans="1:9">
      <c r="A22954" s="915"/>
      <c r="B22954" s="915"/>
      <c r="C22954" s="915"/>
      <c r="D22954" s="916"/>
      <c r="E22954" s="916"/>
      <c r="F22954" s="916"/>
      <c r="G22954" s="915"/>
      <c r="H22954" s="915"/>
      <c r="I22954" s="915"/>
    </row>
    <row r="22955" spans="1:9">
      <c r="A22955" s="915"/>
      <c r="B22955" s="915"/>
      <c r="C22955" s="915"/>
      <c r="D22955" s="916"/>
      <c r="E22955" s="916"/>
      <c r="F22955" s="916"/>
      <c r="G22955" s="915"/>
      <c r="H22955" s="915"/>
      <c r="I22955" s="915"/>
    </row>
    <row r="22956" spans="1:9">
      <c r="A22956" s="915"/>
      <c r="B22956" s="915"/>
      <c r="C22956" s="915"/>
      <c r="D22956" s="916"/>
      <c r="E22956" s="916"/>
      <c r="F22956" s="916"/>
      <c r="G22956" s="915"/>
      <c r="H22956" s="915"/>
      <c r="I22956" s="915"/>
    </row>
    <row r="22957" spans="1:9">
      <c r="A22957" s="915"/>
      <c r="B22957" s="915"/>
      <c r="C22957" s="915"/>
      <c r="D22957" s="916"/>
      <c r="E22957" s="916"/>
      <c r="F22957" s="916"/>
      <c r="G22957" s="915"/>
      <c r="H22957" s="915"/>
      <c r="I22957" s="915"/>
    </row>
    <row r="22958" spans="1:9">
      <c r="A22958" s="915"/>
      <c r="B22958" s="915"/>
      <c r="C22958" s="915"/>
      <c r="D22958" s="916"/>
      <c r="E22958" s="916"/>
      <c r="F22958" s="916"/>
      <c r="G22958" s="915"/>
      <c r="H22958" s="915"/>
      <c r="I22958" s="915"/>
    </row>
    <row r="22959" spans="1:9">
      <c r="A22959" s="915"/>
      <c r="B22959" s="915"/>
      <c r="C22959" s="915"/>
      <c r="D22959" s="916"/>
      <c r="E22959" s="916"/>
      <c r="F22959" s="916"/>
      <c r="G22959" s="915"/>
      <c r="H22959" s="915"/>
      <c r="I22959" s="915"/>
    </row>
    <row r="22960" spans="1:9">
      <c r="A22960" s="915"/>
      <c r="B22960" s="915"/>
      <c r="C22960" s="915"/>
      <c r="D22960" s="916"/>
      <c r="E22960" s="916"/>
      <c r="F22960" s="916"/>
      <c r="G22960" s="915"/>
      <c r="H22960" s="915"/>
      <c r="I22960" s="915"/>
    </row>
    <row r="22961" spans="1:9">
      <c r="A22961" s="915"/>
      <c r="B22961" s="915"/>
      <c r="C22961" s="915"/>
      <c r="D22961" s="916"/>
      <c r="E22961" s="916"/>
      <c r="F22961" s="916"/>
      <c r="G22961" s="915"/>
      <c r="H22961" s="915"/>
      <c r="I22961" s="915"/>
    </row>
    <row r="22962" spans="1:9">
      <c r="A22962" s="915"/>
      <c r="B22962" s="915"/>
      <c r="C22962" s="915"/>
      <c r="D22962" s="916"/>
      <c r="E22962" s="916"/>
      <c r="F22962" s="916"/>
      <c r="G22962" s="915"/>
      <c r="H22962" s="915"/>
      <c r="I22962" s="915"/>
    </row>
    <row r="22963" spans="1:9">
      <c r="A22963" s="915"/>
      <c r="B22963" s="915"/>
      <c r="C22963" s="915"/>
      <c r="D22963" s="916"/>
      <c r="E22963" s="916"/>
      <c r="F22963" s="916"/>
      <c r="G22963" s="915"/>
      <c r="H22963" s="915"/>
      <c r="I22963" s="915"/>
    </row>
    <row r="22964" spans="1:9">
      <c r="A22964" s="915"/>
      <c r="B22964" s="915"/>
      <c r="C22964" s="915"/>
      <c r="D22964" s="916"/>
      <c r="E22964" s="916"/>
      <c r="F22964" s="916"/>
      <c r="G22964" s="915"/>
      <c r="H22964" s="915"/>
      <c r="I22964" s="915"/>
    </row>
    <row r="22965" spans="1:9">
      <c r="A22965" s="915"/>
      <c r="B22965" s="915"/>
      <c r="C22965" s="915"/>
      <c r="D22965" s="916"/>
      <c r="E22965" s="916"/>
      <c r="F22965" s="916"/>
      <c r="G22965" s="915"/>
      <c r="H22965" s="915"/>
      <c r="I22965" s="915"/>
    </row>
    <row r="22966" spans="1:9">
      <c r="A22966" s="915"/>
      <c r="B22966" s="915"/>
      <c r="C22966" s="915"/>
      <c r="D22966" s="916"/>
      <c r="E22966" s="916"/>
      <c r="F22966" s="916"/>
      <c r="G22966" s="915"/>
      <c r="H22966" s="915"/>
      <c r="I22966" s="915"/>
    </row>
    <row r="22967" spans="1:9">
      <c r="A22967" s="915"/>
      <c r="B22967" s="915"/>
      <c r="C22967" s="915"/>
      <c r="D22967" s="916"/>
      <c r="E22967" s="916"/>
      <c r="F22967" s="916"/>
      <c r="G22967" s="915"/>
      <c r="H22967" s="915"/>
      <c r="I22967" s="915"/>
    </row>
    <row r="22968" spans="1:9">
      <c r="A22968" s="915"/>
      <c r="B22968" s="915"/>
      <c r="C22968" s="915"/>
      <c r="D22968" s="916"/>
      <c r="E22968" s="916"/>
      <c r="F22968" s="916"/>
      <c r="G22968" s="915"/>
      <c r="H22968" s="915"/>
      <c r="I22968" s="915"/>
    </row>
    <row r="22969" spans="1:9">
      <c r="A22969" s="915"/>
      <c r="B22969" s="915"/>
      <c r="C22969" s="915"/>
      <c r="D22969" s="916"/>
      <c r="E22969" s="916"/>
      <c r="F22969" s="916"/>
      <c r="G22969" s="915"/>
      <c r="H22969" s="915"/>
      <c r="I22969" s="915"/>
    </row>
    <row r="22970" spans="1:9">
      <c r="A22970" s="915"/>
      <c r="B22970" s="915"/>
      <c r="C22970" s="915"/>
      <c r="D22970" s="916"/>
      <c r="E22970" s="916"/>
      <c r="F22970" s="916"/>
      <c r="G22970" s="915"/>
      <c r="H22970" s="915"/>
      <c r="I22970" s="915"/>
    </row>
    <row r="22971" spans="1:9">
      <c r="A22971" s="915"/>
      <c r="B22971" s="915"/>
      <c r="C22971" s="915"/>
      <c r="D22971" s="916"/>
      <c r="E22971" s="916"/>
      <c r="F22971" s="916"/>
      <c r="G22971" s="915"/>
      <c r="H22971" s="915"/>
      <c r="I22971" s="915"/>
    </row>
    <row r="22972" spans="1:9">
      <c r="A22972" s="915"/>
      <c r="B22972" s="915"/>
      <c r="C22972" s="915"/>
      <c r="D22972" s="916"/>
      <c r="E22972" s="916"/>
      <c r="F22972" s="916"/>
      <c r="G22972" s="915"/>
      <c r="H22972" s="915"/>
      <c r="I22972" s="915"/>
    </row>
    <row r="22973" spans="1:9">
      <c r="A22973" s="915"/>
      <c r="B22973" s="915"/>
      <c r="C22973" s="915"/>
      <c r="D22973" s="916"/>
      <c r="E22973" s="916"/>
      <c r="F22973" s="916"/>
      <c r="G22973" s="915"/>
      <c r="H22973" s="915"/>
      <c r="I22973" s="915"/>
    </row>
    <row r="22974" spans="1:9">
      <c r="A22974" s="915"/>
      <c r="B22974" s="915"/>
      <c r="C22974" s="915"/>
      <c r="D22974" s="916"/>
      <c r="E22974" s="916"/>
      <c r="F22974" s="916"/>
      <c r="G22974" s="915"/>
      <c r="H22974" s="915"/>
      <c r="I22974" s="915"/>
    </row>
    <row r="22975" spans="1:9">
      <c r="A22975" s="915"/>
      <c r="B22975" s="915"/>
      <c r="C22975" s="915"/>
      <c r="D22975" s="916"/>
      <c r="E22975" s="916"/>
      <c r="F22975" s="916"/>
      <c r="G22975" s="915"/>
      <c r="H22975" s="915"/>
      <c r="I22975" s="915"/>
    </row>
    <row r="22976" spans="1:9">
      <c r="A22976" s="915"/>
      <c r="B22976" s="915"/>
      <c r="C22976" s="915"/>
      <c r="D22976" s="916"/>
      <c r="E22976" s="916"/>
      <c r="F22976" s="916"/>
      <c r="G22976" s="915"/>
      <c r="H22976" s="915"/>
      <c r="I22976" s="915"/>
    </row>
    <row r="22977" spans="1:9">
      <c r="A22977" s="915"/>
      <c r="B22977" s="915"/>
      <c r="C22977" s="915"/>
      <c r="D22977" s="916"/>
      <c r="E22977" s="916"/>
      <c r="F22977" s="916"/>
      <c r="G22977" s="915"/>
      <c r="H22977" s="915"/>
      <c r="I22977" s="915"/>
    </row>
    <row r="22978" spans="1:9">
      <c r="A22978" s="915"/>
      <c r="B22978" s="915"/>
      <c r="C22978" s="915"/>
      <c r="D22978" s="916"/>
      <c r="E22978" s="916"/>
      <c r="F22978" s="916"/>
      <c r="G22978" s="915"/>
      <c r="H22978" s="915"/>
      <c r="I22978" s="915"/>
    </row>
    <row r="22979" spans="1:9">
      <c r="A22979" s="915"/>
      <c r="B22979" s="915"/>
      <c r="C22979" s="915"/>
      <c r="D22979" s="916"/>
      <c r="E22979" s="916"/>
      <c r="F22979" s="916"/>
      <c r="G22979" s="915"/>
      <c r="H22979" s="915"/>
      <c r="I22979" s="915"/>
    </row>
    <row r="22980" spans="1:9">
      <c r="A22980" s="915"/>
      <c r="B22980" s="915"/>
      <c r="C22980" s="915"/>
      <c r="D22980" s="916"/>
      <c r="E22980" s="916"/>
      <c r="F22980" s="916"/>
      <c r="G22980" s="915"/>
      <c r="H22980" s="915"/>
      <c r="I22980" s="915"/>
    </row>
    <row r="22981" spans="1:9">
      <c r="A22981" s="915"/>
      <c r="B22981" s="915"/>
      <c r="C22981" s="915"/>
      <c r="D22981" s="916"/>
      <c r="E22981" s="916"/>
      <c r="F22981" s="916"/>
      <c r="G22981" s="915"/>
      <c r="H22981" s="915"/>
      <c r="I22981" s="915"/>
    </row>
    <row r="22982" spans="1:9">
      <c r="A22982" s="915"/>
      <c r="B22982" s="915"/>
      <c r="C22982" s="915"/>
      <c r="D22982" s="916"/>
      <c r="E22982" s="916"/>
      <c r="F22982" s="916"/>
      <c r="G22982" s="915"/>
      <c r="H22982" s="915"/>
      <c r="I22982" s="915"/>
    </row>
    <row r="22983" spans="1:9">
      <c r="A22983" s="915"/>
      <c r="B22983" s="915"/>
      <c r="C22983" s="915"/>
      <c r="D22983" s="916"/>
      <c r="E22983" s="916"/>
      <c r="F22983" s="916"/>
      <c r="G22983" s="915"/>
      <c r="H22983" s="915"/>
      <c r="I22983" s="915"/>
    </row>
    <row r="22984" spans="1:9">
      <c r="A22984" s="915"/>
      <c r="B22984" s="915"/>
      <c r="C22984" s="915"/>
      <c r="D22984" s="916"/>
      <c r="E22984" s="916"/>
      <c r="F22984" s="916"/>
      <c r="G22984" s="915"/>
      <c r="H22984" s="915"/>
      <c r="I22984" s="915"/>
    </row>
    <row r="22985" spans="1:9">
      <c r="A22985" s="915"/>
      <c r="B22985" s="915"/>
      <c r="C22985" s="915"/>
      <c r="D22985" s="916"/>
      <c r="E22985" s="916"/>
      <c r="F22985" s="916"/>
      <c r="G22985" s="915"/>
      <c r="H22985" s="915"/>
      <c r="I22985" s="915"/>
    </row>
    <row r="22986" spans="1:9">
      <c r="A22986" s="915"/>
      <c r="B22986" s="915"/>
      <c r="C22986" s="915"/>
      <c r="D22986" s="916"/>
      <c r="E22986" s="916"/>
      <c r="F22986" s="916"/>
      <c r="G22986" s="915"/>
      <c r="H22986" s="915"/>
      <c r="I22986" s="915"/>
    </row>
    <row r="22987" spans="1:9">
      <c r="A22987" s="915"/>
      <c r="B22987" s="915"/>
      <c r="C22987" s="915"/>
      <c r="D22987" s="916"/>
      <c r="E22987" s="916"/>
      <c r="F22987" s="916"/>
      <c r="G22987" s="915"/>
      <c r="H22987" s="915"/>
      <c r="I22987" s="915"/>
    </row>
    <row r="22988" spans="1:9">
      <c r="A22988" s="915"/>
      <c r="B22988" s="915"/>
      <c r="C22988" s="915"/>
      <c r="D22988" s="916"/>
      <c r="E22988" s="916"/>
      <c r="F22988" s="916"/>
      <c r="G22988" s="915"/>
      <c r="H22988" s="915"/>
      <c r="I22988" s="915"/>
    </row>
    <row r="22989" spans="1:9">
      <c r="A22989" s="915"/>
      <c r="B22989" s="915"/>
      <c r="C22989" s="915"/>
      <c r="D22989" s="916"/>
      <c r="E22989" s="916"/>
      <c r="F22989" s="916"/>
      <c r="G22989" s="915"/>
      <c r="H22989" s="915"/>
      <c r="I22989" s="915"/>
    </row>
    <row r="22990" spans="1:9">
      <c r="A22990" s="915"/>
      <c r="B22990" s="915"/>
      <c r="C22990" s="915"/>
      <c r="D22990" s="916"/>
      <c r="E22990" s="916"/>
      <c r="F22990" s="916"/>
      <c r="G22990" s="915"/>
      <c r="H22990" s="915"/>
      <c r="I22990" s="915"/>
    </row>
    <row r="22991" spans="1:9">
      <c r="A22991" s="915"/>
      <c r="B22991" s="915"/>
      <c r="C22991" s="915"/>
      <c r="D22991" s="916"/>
      <c r="E22991" s="916"/>
      <c r="F22991" s="916"/>
      <c r="G22991" s="915"/>
      <c r="H22991" s="915"/>
      <c r="I22991" s="915"/>
    </row>
    <row r="22992" spans="1:9">
      <c r="A22992" s="915"/>
      <c r="B22992" s="915"/>
      <c r="C22992" s="915"/>
      <c r="D22992" s="916"/>
      <c r="E22992" s="916"/>
      <c r="F22992" s="916"/>
      <c r="G22992" s="915"/>
      <c r="H22992" s="915"/>
      <c r="I22992" s="915"/>
    </row>
    <row r="22993" spans="1:9">
      <c r="A22993" s="915"/>
      <c r="B22993" s="915"/>
      <c r="C22993" s="915"/>
      <c r="D22993" s="916"/>
      <c r="E22993" s="916"/>
      <c r="F22993" s="916"/>
      <c r="G22993" s="915"/>
      <c r="H22993" s="915"/>
      <c r="I22993" s="915"/>
    </row>
    <row r="22994" spans="1:9">
      <c r="A22994" s="915"/>
      <c r="B22994" s="915"/>
      <c r="C22994" s="915"/>
      <c r="D22994" s="916"/>
      <c r="E22994" s="916"/>
      <c r="F22994" s="916"/>
      <c r="G22994" s="915"/>
      <c r="H22994" s="915"/>
      <c r="I22994" s="915"/>
    </row>
    <row r="22995" spans="1:9">
      <c r="A22995" s="915"/>
      <c r="B22995" s="915"/>
      <c r="C22995" s="915"/>
      <c r="D22995" s="916"/>
      <c r="E22995" s="916"/>
      <c r="F22995" s="916"/>
      <c r="G22995" s="915"/>
      <c r="H22995" s="915"/>
      <c r="I22995" s="915"/>
    </row>
    <row r="22996" spans="1:9">
      <c r="A22996" s="915"/>
      <c r="B22996" s="915"/>
      <c r="C22996" s="915"/>
      <c r="D22996" s="916"/>
      <c r="E22996" s="916"/>
      <c r="F22996" s="916"/>
      <c r="G22996" s="915"/>
      <c r="H22996" s="915"/>
      <c r="I22996" s="915"/>
    </row>
    <row r="22997" spans="1:9">
      <c r="A22997" s="915"/>
      <c r="B22997" s="915"/>
      <c r="C22997" s="915"/>
      <c r="D22997" s="916"/>
      <c r="E22997" s="916"/>
      <c r="F22997" s="916"/>
      <c r="G22997" s="915"/>
      <c r="H22997" s="915"/>
      <c r="I22997" s="915"/>
    </row>
    <row r="22998" spans="1:9">
      <c r="A22998" s="915"/>
      <c r="B22998" s="915"/>
      <c r="C22998" s="915"/>
      <c r="D22998" s="916"/>
      <c r="E22998" s="916"/>
      <c r="F22998" s="916"/>
      <c r="G22998" s="915"/>
      <c r="H22998" s="915"/>
      <c r="I22998" s="915"/>
    </row>
    <row r="22999" spans="1:9">
      <c r="A22999" s="915"/>
      <c r="B22999" s="915"/>
      <c r="C22999" s="915"/>
      <c r="D22999" s="916"/>
      <c r="E22999" s="916"/>
      <c r="F22999" s="916"/>
      <c r="G22999" s="915"/>
      <c r="H22999" s="915"/>
      <c r="I22999" s="915"/>
    </row>
    <row r="23000" spans="1:9">
      <c r="A23000" s="915"/>
      <c r="B23000" s="915"/>
      <c r="C23000" s="915"/>
      <c r="D23000" s="916"/>
      <c r="E23000" s="916"/>
      <c r="F23000" s="916"/>
      <c r="G23000" s="915"/>
      <c r="H23000" s="915"/>
      <c r="I23000" s="915"/>
    </row>
    <row r="23001" spans="1:9">
      <c r="A23001" s="915"/>
      <c r="B23001" s="915"/>
      <c r="C23001" s="915"/>
      <c r="D23001" s="916"/>
      <c r="E23001" s="916"/>
      <c r="F23001" s="916"/>
      <c r="G23001" s="915"/>
      <c r="H23001" s="915"/>
      <c r="I23001" s="915"/>
    </row>
    <row r="23002" spans="1:9">
      <c r="A23002" s="915"/>
      <c r="B23002" s="915"/>
      <c r="C23002" s="915"/>
      <c r="D23002" s="916"/>
      <c r="E23002" s="916"/>
      <c r="F23002" s="916"/>
      <c r="G23002" s="915"/>
      <c r="H23002" s="915"/>
      <c r="I23002" s="915"/>
    </row>
    <row r="23003" spans="1:9">
      <c r="A23003" s="915"/>
      <c r="B23003" s="915"/>
      <c r="C23003" s="915"/>
      <c r="D23003" s="916"/>
      <c r="E23003" s="916"/>
      <c r="F23003" s="916"/>
      <c r="G23003" s="915"/>
      <c r="H23003" s="915"/>
      <c r="I23003" s="915"/>
    </row>
    <row r="23004" spans="1:9">
      <c r="A23004" s="915"/>
      <c r="B23004" s="915"/>
      <c r="C23004" s="915"/>
      <c r="D23004" s="916"/>
      <c r="E23004" s="916"/>
      <c r="F23004" s="916"/>
      <c r="G23004" s="915"/>
      <c r="H23004" s="915"/>
      <c r="I23004" s="915"/>
    </row>
    <row r="23005" spans="1:9">
      <c r="A23005" s="915"/>
      <c r="B23005" s="915"/>
      <c r="C23005" s="915"/>
      <c r="D23005" s="916"/>
      <c r="E23005" s="916"/>
      <c r="F23005" s="916"/>
      <c r="G23005" s="915"/>
      <c r="H23005" s="915"/>
      <c r="I23005" s="915"/>
    </row>
    <row r="23006" spans="1:9">
      <c r="A23006" s="915"/>
      <c r="B23006" s="915"/>
      <c r="C23006" s="915"/>
      <c r="D23006" s="916"/>
      <c r="E23006" s="916"/>
      <c r="F23006" s="916"/>
      <c r="G23006" s="915"/>
      <c r="H23006" s="915"/>
      <c r="I23006" s="915"/>
    </row>
    <row r="23007" spans="1:9">
      <c r="A23007" s="915"/>
      <c r="B23007" s="915"/>
      <c r="C23007" s="915"/>
      <c r="D23007" s="916"/>
      <c r="E23007" s="916"/>
      <c r="F23007" s="916"/>
      <c r="G23007" s="915"/>
      <c r="H23007" s="915"/>
      <c r="I23007" s="915"/>
    </row>
    <row r="23008" spans="1:9">
      <c r="A23008" s="915"/>
      <c r="B23008" s="915"/>
      <c r="C23008" s="915"/>
      <c r="D23008" s="916"/>
      <c r="E23008" s="916"/>
      <c r="F23008" s="916"/>
      <c r="G23008" s="915"/>
      <c r="H23008" s="915"/>
      <c r="I23008" s="915"/>
    </row>
    <row r="23009" spans="1:9">
      <c r="A23009" s="915"/>
      <c r="B23009" s="915"/>
      <c r="C23009" s="915"/>
      <c r="D23009" s="916"/>
      <c r="E23009" s="916"/>
      <c r="F23009" s="916"/>
      <c r="G23009" s="915"/>
      <c r="H23009" s="915"/>
      <c r="I23009" s="915"/>
    </row>
    <row r="23010" spans="1:9">
      <c r="A23010" s="915"/>
      <c r="B23010" s="915"/>
      <c r="C23010" s="915"/>
      <c r="D23010" s="916"/>
      <c r="E23010" s="916"/>
      <c r="F23010" s="916"/>
      <c r="G23010" s="915"/>
      <c r="H23010" s="915"/>
      <c r="I23010" s="915"/>
    </row>
    <row r="23011" spans="1:9">
      <c r="A23011" s="915"/>
      <c r="B23011" s="915"/>
      <c r="C23011" s="915"/>
      <c r="D23011" s="916"/>
      <c r="E23011" s="916"/>
      <c r="F23011" s="916"/>
      <c r="G23011" s="915"/>
      <c r="H23011" s="915"/>
      <c r="I23011" s="915"/>
    </row>
    <row r="23012" spans="1:9">
      <c r="A23012" s="915"/>
      <c r="B23012" s="915"/>
      <c r="C23012" s="915"/>
      <c r="D23012" s="916"/>
      <c r="E23012" s="916"/>
      <c r="F23012" s="916"/>
      <c r="G23012" s="915"/>
      <c r="H23012" s="915"/>
      <c r="I23012" s="915"/>
    </row>
    <row r="23013" spans="1:9">
      <c r="A23013" s="915"/>
      <c r="B23013" s="915"/>
      <c r="C23013" s="915"/>
      <c r="D23013" s="916"/>
      <c r="E23013" s="916"/>
      <c r="F23013" s="916"/>
      <c r="G23013" s="915"/>
      <c r="H23013" s="915"/>
      <c r="I23013" s="915"/>
    </row>
    <row r="23014" spans="1:9">
      <c r="A23014" s="915"/>
      <c r="B23014" s="915"/>
      <c r="C23014" s="915"/>
      <c r="D23014" s="916"/>
      <c r="E23014" s="916"/>
      <c r="F23014" s="916"/>
      <c r="G23014" s="915"/>
      <c r="H23014" s="915"/>
      <c r="I23014" s="915"/>
    </row>
    <row r="23015" spans="1:9">
      <c r="A23015" s="915"/>
      <c r="B23015" s="915"/>
      <c r="C23015" s="915"/>
      <c r="D23015" s="916"/>
      <c r="E23015" s="916"/>
      <c r="F23015" s="916"/>
      <c r="G23015" s="915"/>
      <c r="H23015" s="915"/>
      <c r="I23015" s="915"/>
    </row>
    <row r="23016" spans="1:9">
      <c r="A23016" s="915"/>
      <c r="B23016" s="915"/>
      <c r="C23016" s="915"/>
      <c r="D23016" s="916"/>
      <c r="E23016" s="916"/>
      <c r="F23016" s="916"/>
      <c r="G23016" s="915"/>
      <c r="H23016" s="915"/>
      <c r="I23016" s="915"/>
    </row>
    <row r="23017" spans="1:9">
      <c r="A23017" s="915"/>
      <c r="B23017" s="915"/>
      <c r="C23017" s="915"/>
      <c r="D23017" s="916"/>
      <c r="E23017" s="916"/>
      <c r="F23017" s="916"/>
      <c r="G23017" s="915"/>
      <c r="H23017" s="915"/>
      <c r="I23017" s="915"/>
    </row>
    <row r="23018" spans="1:9">
      <c r="A23018" s="915"/>
      <c r="B23018" s="915"/>
      <c r="C23018" s="915"/>
      <c r="D23018" s="916"/>
      <c r="E23018" s="916"/>
      <c r="F23018" s="916"/>
      <c r="G23018" s="915"/>
      <c r="H23018" s="915"/>
      <c r="I23018" s="915"/>
    </row>
    <row r="23019" spans="1:9">
      <c r="A23019" s="915"/>
      <c r="B23019" s="915"/>
      <c r="C23019" s="915"/>
      <c r="D23019" s="916"/>
      <c r="E23019" s="916"/>
      <c r="F23019" s="916"/>
      <c r="G23019" s="915"/>
      <c r="H23019" s="915"/>
      <c r="I23019" s="915"/>
    </row>
    <row r="23020" spans="1:9">
      <c r="A23020" s="915"/>
      <c r="B23020" s="915"/>
      <c r="C23020" s="915"/>
      <c r="D23020" s="916"/>
      <c r="E23020" s="916"/>
      <c r="F23020" s="916"/>
      <c r="G23020" s="915"/>
      <c r="H23020" s="915"/>
      <c r="I23020" s="915"/>
    </row>
    <row r="23021" spans="1:9">
      <c r="A23021" s="915"/>
      <c r="B23021" s="915"/>
      <c r="C23021" s="915"/>
      <c r="D23021" s="916"/>
      <c r="E23021" s="916"/>
      <c r="F23021" s="916"/>
      <c r="G23021" s="915"/>
      <c r="H23021" s="915"/>
      <c r="I23021" s="915"/>
    </row>
    <row r="23022" spans="1:9">
      <c r="A23022" s="915"/>
      <c r="B23022" s="915"/>
      <c r="C23022" s="915"/>
      <c r="D23022" s="916"/>
      <c r="E23022" s="916"/>
      <c r="F23022" s="916"/>
      <c r="G23022" s="915"/>
      <c r="H23022" s="915"/>
      <c r="I23022" s="915"/>
    </row>
    <row r="23023" spans="1:9">
      <c r="A23023" s="915"/>
      <c r="B23023" s="915"/>
      <c r="C23023" s="915"/>
      <c r="D23023" s="916"/>
      <c r="E23023" s="916"/>
      <c r="F23023" s="916"/>
      <c r="G23023" s="915"/>
      <c r="H23023" s="915"/>
      <c r="I23023" s="915"/>
    </row>
    <row r="23024" spans="1:9">
      <c r="A23024" s="915"/>
      <c r="B23024" s="915"/>
      <c r="C23024" s="915"/>
      <c r="D23024" s="916"/>
      <c r="E23024" s="916"/>
      <c r="F23024" s="916"/>
      <c r="G23024" s="915"/>
      <c r="H23024" s="915"/>
      <c r="I23024" s="915"/>
    </row>
    <row r="23025" spans="1:9">
      <c r="A23025" s="915"/>
      <c r="B23025" s="915"/>
      <c r="C23025" s="915"/>
      <c r="D23025" s="916"/>
      <c r="E23025" s="916"/>
      <c r="F23025" s="916"/>
      <c r="G23025" s="915"/>
      <c r="H23025" s="915"/>
      <c r="I23025" s="915"/>
    </row>
    <row r="23026" spans="1:9">
      <c r="A23026" s="915"/>
      <c r="B23026" s="915"/>
      <c r="C23026" s="915"/>
      <c r="D23026" s="916"/>
      <c r="E23026" s="916"/>
      <c r="F23026" s="916"/>
      <c r="G23026" s="915"/>
      <c r="H23026" s="915"/>
      <c r="I23026" s="915"/>
    </row>
    <row r="23027" spans="1:9">
      <c r="A23027" s="915"/>
      <c r="B23027" s="915"/>
      <c r="C23027" s="915"/>
      <c r="D23027" s="916"/>
      <c r="E23027" s="916"/>
      <c r="F23027" s="916"/>
      <c r="G23027" s="915"/>
      <c r="H23027" s="915"/>
      <c r="I23027" s="915"/>
    </row>
    <row r="23028" spans="1:9">
      <c r="A23028" s="915"/>
      <c r="B23028" s="915"/>
      <c r="C23028" s="915"/>
      <c r="D23028" s="916"/>
      <c r="E23028" s="916"/>
      <c r="F23028" s="916"/>
      <c r="G23028" s="915"/>
      <c r="H23028" s="915"/>
      <c r="I23028" s="915"/>
    </row>
    <row r="23029" spans="1:9">
      <c r="A23029" s="915"/>
      <c r="B23029" s="915"/>
      <c r="C23029" s="915"/>
      <c r="D23029" s="916"/>
      <c r="E23029" s="916"/>
      <c r="F23029" s="916"/>
      <c r="G23029" s="915"/>
      <c r="H23029" s="915"/>
      <c r="I23029" s="915"/>
    </row>
    <row r="23030" spans="1:9">
      <c r="A23030" s="915"/>
      <c r="B23030" s="915"/>
      <c r="C23030" s="915"/>
      <c r="D23030" s="916"/>
      <c r="E23030" s="916"/>
      <c r="F23030" s="916"/>
      <c r="G23030" s="915"/>
      <c r="H23030" s="915"/>
      <c r="I23030" s="915"/>
    </row>
    <row r="23031" spans="1:9">
      <c r="A23031" s="915"/>
      <c r="B23031" s="915"/>
      <c r="C23031" s="915"/>
      <c r="D23031" s="916"/>
      <c r="E23031" s="916"/>
      <c r="F23031" s="916"/>
      <c r="G23031" s="915"/>
      <c r="H23031" s="915"/>
      <c r="I23031" s="915"/>
    </row>
    <row r="23032" spans="1:9">
      <c r="A23032" s="915"/>
      <c r="B23032" s="915"/>
      <c r="C23032" s="915"/>
      <c r="D23032" s="916"/>
      <c r="E23032" s="916"/>
      <c r="F23032" s="916"/>
      <c r="G23032" s="915"/>
      <c r="H23032" s="915"/>
      <c r="I23032" s="915"/>
    </row>
    <row r="23033" spans="1:9">
      <c r="A23033" s="915"/>
      <c r="B23033" s="915"/>
      <c r="C23033" s="915"/>
      <c r="D23033" s="916"/>
      <c r="E23033" s="916"/>
      <c r="F23033" s="916"/>
      <c r="G23033" s="915"/>
      <c r="H23033" s="915"/>
      <c r="I23033" s="915"/>
    </row>
    <row r="23034" spans="1:9">
      <c r="A23034" s="915"/>
      <c r="B23034" s="915"/>
      <c r="C23034" s="915"/>
      <c r="D23034" s="916"/>
      <c r="E23034" s="916"/>
      <c r="F23034" s="916"/>
      <c r="G23034" s="915"/>
      <c r="H23034" s="915"/>
      <c r="I23034" s="915"/>
    </row>
    <row r="23035" spans="1:9">
      <c r="A23035" s="915"/>
      <c r="B23035" s="915"/>
      <c r="C23035" s="915"/>
      <c r="D23035" s="916"/>
      <c r="E23035" s="916"/>
      <c r="F23035" s="916"/>
      <c r="G23035" s="915"/>
      <c r="H23035" s="915"/>
      <c r="I23035" s="915"/>
    </row>
    <row r="23036" spans="1:9">
      <c r="A23036" s="915"/>
      <c r="B23036" s="915"/>
      <c r="C23036" s="915"/>
      <c r="D23036" s="916"/>
      <c r="E23036" s="916"/>
      <c r="F23036" s="916"/>
      <c r="G23036" s="915"/>
      <c r="H23036" s="915"/>
      <c r="I23036" s="915"/>
    </row>
    <row r="23037" spans="1:9">
      <c r="A23037" s="915"/>
      <c r="B23037" s="915"/>
      <c r="C23037" s="915"/>
      <c r="D23037" s="916"/>
      <c r="E23037" s="916"/>
      <c r="F23037" s="916"/>
      <c r="G23037" s="915"/>
      <c r="H23037" s="915"/>
      <c r="I23037" s="915"/>
    </row>
    <row r="23038" spans="1:9">
      <c r="A23038" s="915"/>
      <c r="B23038" s="915"/>
      <c r="C23038" s="915"/>
      <c r="D23038" s="916"/>
      <c r="E23038" s="916"/>
      <c r="F23038" s="916"/>
      <c r="G23038" s="915"/>
      <c r="H23038" s="915"/>
      <c r="I23038" s="915"/>
    </row>
    <row r="23039" spans="1:9">
      <c r="A23039" s="915"/>
      <c r="B23039" s="915"/>
      <c r="C23039" s="915"/>
      <c r="D23039" s="916"/>
      <c r="E23039" s="916"/>
      <c r="F23039" s="916"/>
      <c r="G23039" s="915"/>
      <c r="H23039" s="915"/>
      <c r="I23039" s="915"/>
    </row>
    <row r="23040" spans="1:9">
      <c r="A23040" s="915"/>
      <c r="B23040" s="915"/>
      <c r="C23040" s="915"/>
      <c r="D23040" s="916"/>
      <c r="E23040" s="916"/>
      <c r="F23040" s="916"/>
      <c r="G23040" s="915"/>
      <c r="H23040" s="915"/>
      <c r="I23040" s="915"/>
    </row>
    <row r="23041" spans="1:9">
      <c r="A23041" s="915"/>
      <c r="B23041" s="915"/>
      <c r="C23041" s="915"/>
      <c r="D23041" s="916"/>
      <c r="E23041" s="916"/>
      <c r="F23041" s="916"/>
      <c r="G23041" s="915"/>
      <c r="H23041" s="915"/>
      <c r="I23041" s="915"/>
    </row>
    <row r="23042" spans="1:9">
      <c r="A23042" s="915"/>
      <c r="B23042" s="915"/>
      <c r="C23042" s="915"/>
      <c r="D23042" s="916"/>
      <c r="E23042" s="916"/>
      <c r="F23042" s="916"/>
      <c r="G23042" s="915"/>
      <c r="H23042" s="915"/>
      <c r="I23042" s="915"/>
    </row>
    <row r="23043" spans="1:9">
      <c r="A23043" s="915"/>
      <c r="B23043" s="915"/>
      <c r="C23043" s="915"/>
      <c r="D23043" s="916"/>
      <c r="E23043" s="916"/>
      <c r="F23043" s="916"/>
      <c r="G23043" s="915"/>
      <c r="H23043" s="915"/>
      <c r="I23043" s="915"/>
    </row>
    <row r="23044" spans="1:9">
      <c r="A23044" s="915"/>
      <c r="B23044" s="915"/>
      <c r="C23044" s="915"/>
      <c r="D23044" s="916"/>
      <c r="E23044" s="916"/>
      <c r="F23044" s="916"/>
      <c r="G23044" s="915"/>
      <c r="H23044" s="915"/>
      <c r="I23044" s="915"/>
    </row>
    <row r="23045" spans="1:9">
      <c r="A23045" s="915"/>
      <c r="B23045" s="915"/>
      <c r="C23045" s="915"/>
      <c r="D23045" s="916"/>
      <c r="E23045" s="916"/>
      <c r="F23045" s="916"/>
      <c r="G23045" s="915"/>
      <c r="H23045" s="915"/>
      <c r="I23045" s="915"/>
    </row>
    <row r="23046" spans="1:9">
      <c r="A23046" s="915"/>
      <c r="B23046" s="915"/>
      <c r="C23046" s="915"/>
      <c r="D23046" s="916"/>
      <c r="E23046" s="916"/>
      <c r="F23046" s="916"/>
      <c r="G23046" s="915"/>
      <c r="H23046" s="915"/>
      <c r="I23046" s="915"/>
    </row>
    <row r="23047" spans="1:9">
      <c r="A23047" s="915"/>
      <c r="B23047" s="915"/>
      <c r="C23047" s="915"/>
      <c r="D23047" s="916"/>
      <c r="E23047" s="916"/>
      <c r="F23047" s="916"/>
      <c r="G23047" s="915"/>
      <c r="H23047" s="915"/>
      <c r="I23047" s="915"/>
    </row>
    <row r="23048" spans="1:9">
      <c r="A23048" s="915"/>
      <c r="B23048" s="915"/>
      <c r="C23048" s="915"/>
      <c r="D23048" s="916"/>
      <c r="E23048" s="916"/>
      <c r="F23048" s="916"/>
      <c r="G23048" s="915"/>
      <c r="H23048" s="915"/>
      <c r="I23048" s="915"/>
    </row>
    <row r="23049" spans="1:9">
      <c r="A23049" s="915"/>
      <c r="B23049" s="915"/>
      <c r="C23049" s="915"/>
      <c r="D23049" s="916"/>
      <c r="E23049" s="916"/>
      <c r="F23049" s="916"/>
      <c r="G23049" s="915"/>
      <c r="H23049" s="915"/>
      <c r="I23049" s="915"/>
    </row>
    <row r="23050" spans="1:9">
      <c r="A23050" s="915"/>
      <c r="B23050" s="915"/>
      <c r="C23050" s="915"/>
      <c r="D23050" s="916"/>
      <c r="E23050" s="916"/>
      <c r="F23050" s="916"/>
      <c r="G23050" s="915"/>
      <c r="H23050" s="915"/>
      <c r="I23050" s="915"/>
    </row>
    <row r="23051" spans="1:9">
      <c r="A23051" s="915"/>
      <c r="B23051" s="915"/>
      <c r="C23051" s="915"/>
      <c r="D23051" s="916"/>
      <c r="E23051" s="916"/>
      <c r="F23051" s="916"/>
      <c r="G23051" s="915"/>
      <c r="H23051" s="915"/>
      <c r="I23051" s="915"/>
    </row>
    <row r="23052" spans="1:9">
      <c r="A23052" s="915"/>
      <c r="B23052" s="915"/>
      <c r="C23052" s="915"/>
      <c r="D23052" s="916"/>
      <c r="E23052" s="916"/>
      <c r="F23052" s="916"/>
      <c r="G23052" s="915"/>
      <c r="H23052" s="915"/>
      <c r="I23052" s="915"/>
    </row>
    <row r="23053" spans="1:9">
      <c r="A23053" s="915"/>
      <c r="B23053" s="915"/>
      <c r="C23053" s="915"/>
      <c r="D23053" s="916"/>
      <c r="E23053" s="916"/>
      <c r="F23053" s="916"/>
      <c r="G23053" s="915"/>
      <c r="H23053" s="915"/>
      <c r="I23053" s="915"/>
    </row>
    <row r="23054" spans="1:9">
      <c r="A23054" s="915"/>
      <c r="B23054" s="915"/>
      <c r="C23054" s="915"/>
      <c r="D23054" s="916"/>
      <c r="E23054" s="916"/>
      <c r="F23054" s="916"/>
      <c r="G23054" s="915"/>
      <c r="H23054" s="915"/>
      <c r="I23054" s="915"/>
    </row>
    <row r="23055" spans="1:9">
      <c r="A23055" s="915"/>
      <c r="B23055" s="915"/>
      <c r="C23055" s="915"/>
      <c r="D23055" s="916"/>
      <c r="E23055" s="916"/>
      <c r="F23055" s="916"/>
      <c r="G23055" s="915"/>
      <c r="H23055" s="915"/>
      <c r="I23055" s="915"/>
    </row>
    <row r="23056" spans="1:9">
      <c r="A23056" s="915"/>
      <c r="B23056" s="915"/>
      <c r="C23056" s="915"/>
      <c r="D23056" s="916"/>
      <c r="E23056" s="916"/>
      <c r="F23056" s="916"/>
      <c r="G23056" s="915"/>
      <c r="H23056" s="915"/>
      <c r="I23056" s="915"/>
    </row>
    <row r="23057" spans="1:9">
      <c r="A23057" s="915"/>
      <c r="B23057" s="915"/>
      <c r="C23057" s="915"/>
      <c r="D23057" s="916"/>
      <c r="E23057" s="916"/>
      <c r="F23057" s="916"/>
      <c r="G23057" s="915"/>
      <c r="H23057" s="915"/>
      <c r="I23057" s="915"/>
    </row>
    <row r="23058" spans="1:9">
      <c r="A23058" s="915"/>
      <c r="B23058" s="915"/>
      <c r="C23058" s="915"/>
      <c r="D23058" s="916"/>
      <c r="E23058" s="916"/>
      <c r="F23058" s="916"/>
      <c r="G23058" s="915"/>
      <c r="H23058" s="915"/>
      <c r="I23058" s="915"/>
    </row>
    <row r="23059" spans="1:9">
      <c r="A23059" s="915"/>
      <c r="B23059" s="915"/>
      <c r="C23059" s="915"/>
      <c r="D23059" s="916"/>
      <c r="E23059" s="916"/>
      <c r="F23059" s="916"/>
      <c r="G23059" s="915"/>
      <c r="H23059" s="915"/>
      <c r="I23059" s="915"/>
    </row>
    <row r="23060" spans="1:9">
      <c r="A23060" s="915"/>
      <c r="B23060" s="915"/>
      <c r="C23060" s="915"/>
      <c r="D23060" s="916"/>
      <c r="E23060" s="916"/>
      <c r="F23060" s="916"/>
      <c r="G23060" s="915"/>
      <c r="H23060" s="915"/>
      <c r="I23060" s="915"/>
    </row>
    <row r="23061" spans="1:9">
      <c r="A23061" s="915"/>
      <c r="B23061" s="915"/>
      <c r="C23061" s="915"/>
      <c r="D23061" s="916"/>
      <c r="E23061" s="916"/>
      <c r="F23061" s="916"/>
      <c r="G23061" s="915"/>
      <c r="H23061" s="915"/>
      <c r="I23061" s="915"/>
    </row>
    <row r="23062" spans="1:9">
      <c r="A23062" s="915"/>
      <c r="B23062" s="915"/>
      <c r="C23062" s="915"/>
      <c r="D23062" s="916"/>
      <c r="E23062" s="916"/>
      <c r="F23062" s="916"/>
      <c r="G23062" s="915"/>
      <c r="H23062" s="915"/>
      <c r="I23062" s="915"/>
    </row>
    <row r="23063" spans="1:9">
      <c r="A23063" s="915"/>
      <c r="B23063" s="915"/>
      <c r="C23063" s="915"/>
      <c r="D23063" s="916"/>
      <c r="E23063" s="916"/>
      <c r="F23063" s="916"/>
      <c r="G23063" s="915"/>
      <c r="H23063" s="915"/>
      <c r="I23063" s="915"/>
    </row>
    <row r="23064" spans="1:9">
      <c r="A23064" s="915"/>
      <c r="B23064" s="915"/>
      <c r="C23064" s="915"/>
      <c r="D23064" s="916"/>
      <c r="E23064" s="916"/>
      <c r="F23064" s="916"/>
      <c r="G23064" s="915"/>
      <c r="H23064" s="915"/>
      <c r="I23064" s="915"/>
    </row>
    <row r="23065" spans="1:9">
      <c r="A23065" s="915"/>
      <c r="B23065" s="915"/>
      <c r="C23065" s="915"/>
      <c r="D23065" s="916"/>
      <c r="E23065" s="916"/>
      <c r="F23065" s="916"/>
      <c r="G23065" s="915"/>
      <c r="H23065" s="915"/>
      <c r="I23065" s="915"/>
    </row>
    <row r="23066" spans="1:9">
      <c r="A23066" s="915"/>
      <c r="B23066" s="915"/>
      <c r="C23066" s="915"/>
      <c r="D23066" s="916"/>
      <c r="E23066" s="916"/>
      <c r="F23066" s="916"/>
      <c r="G23066" s="915"/>
      <c r="H23066" s="915"/>
      <c r="I23066" s="915"/>
    </row>
    <row r="23067" spans="1:9">
      <c r="A23067" s="915"/>
      <c r="B23067" s="915"/>
      <c r="C23067" s="915"/>
      <c r="D23067" s="916"/>
      <c r="E23067" s="916"/>
      <c r="F23067" s="916"/>
      <c r="G23067" s="915"/>
      <c r="H23067" s="915"/>
      <c r="I23067" s="915"/>
    </row>
    <row r="23068" spans="1:9">
      <c r="A23068" s="915"/>
      <c r="B23068" s="915"/>
      <c r="C23068" s="915"/>
      <c r="D23068" s="916"/>
      <c r="E23068" s="916"/>
      <c r="F23068" s="916"/>
      <c r="G23068" s="915"/>
      <c r="H23068" s="915"/>
      <c r="I23068" s="915"/>
    </row>
    <row r="23069" spans="1:9">
      <c r="A23069" s="915"/>
      <c r="B23069" s="915"/>
      <c r="C23069" s="915"/>
      <c r="D23069" s="916"/>
      <c r="E23069" s="916"/>
      <c r="F23069" s="916"/>
      <c r="G23069" s="915"/>
      <c r="H23069" s="915"/>
      <c r="I23069" s="915"/>
    </row>
    <row r="23070" spans="1:9">
      <c r="A23070" s="915"/>
      <c r="B23070" s="915"/>
      <c r="C23070" s="915"/>
      <c r="D23070" s="916"/>
      <c r="E23070" s="916"/>
      <c r="F23070" s="916"/>
      <c r="G23070" s="915"/>
      <c r="H23070" s="915"/>
      <c r="I23070" s="915"/>
    </row>
    <row r="23071" spans="1:9">
      <c r="A23071" s="915"/>
      <c r="B23071" s="915"/>
      <c r="C23071" s="915"/>
      <c r="D23071" s="916"/>
      <c r="E23071" s="916"/>
      <c r="F23071" s="916"/>
      <c r="G23071" s="915"/>
      <c r="H23071" s="915"/>
      <c r="I23071" s="915"/>
    </row>
    <row r="23072" spans="1:9">
      <c r="A23072" s="915"/>
      <c r="B23072" s="915"/>
      <c r="C23072" s="915"/>
      <c r="D23072" s="916"/>
      <c r="E23072" s="916"/>
      <c r="F23072" s="916"/>
      <c r="G23072" s="915"/>
      <c r="H23072" s="915"/>
      <c r="I23072" s="915"/>
    </row>
    <row r="23073" spans="1:9">
      <c r="A23073" s="915"/>
      <c r="B23073" s="915"/>
      <c r="C23073" s="915"/>
      <c r="D23073" s="916"/>
      <c r="E23073" s="916"/>
      <c r="F23073" s="916"/>
      <c r="G23073" s="915"/>
      <c r="H23073" s="915"/>
      <c r="I23073" s="915"/>
    </row>
    <row r="23074" spans="1:9">
      <c r="A23074" s="915"/>
      <c r="B23074" s="915"/>
      <c r="C23074" s="915"/>
      <c r="D23074" s="916"/>
      <c r="E23074" s="916"/>
      <c r="F23074" s="916"/>
      <c r="G23074" s="915"/>
      <c r="H23074" s="915"/>
      <c r="I23074" s="915"/>
    </row>
    <row r="23075" spans="1:9">
      <c r="A23075" s="915"/>
      <c r="B23075" s="915"/>
      <c r="C23075" s="915"/>
      <c r="D23075" s="916"/>
      <c r="E23075" s="916"/>
      <c r="F23075" s="916"/>
      <c r="G23075" s="915"/>
      <c r="H23075" s="915"/>
      <c r="I23075" s="915"/>
    </row>
    <row r="23076" spans="1:9">
      <c r="A23076" s="915"/>
      <c r="B23076" s="915"/>
      <c r="C23076" s="915"/>
      <c r="D23076" s="916"/>
      <c r="E23076" s="916"/>
      <c r="F23076" s="916"/>
      <c r="G23076" s="915"/>
      <c r="H23076" s="915"/>
      <c r="I23076" s="915"/>
    </row>
    <row r="23077" spans="1:9">
      <c r="A23077" s="915"/>
      <c r="B23077" s="915"/>
      <c r="C23077" s="915"/>
      <c r="D23077" s="916"/>
      <c r="E23077" s="916"/>
      <c r="F23077" s="916"/>
      <c r="G23077" s="915"/>
      <c r="H23077" s="915"/>
      <c r="I23077" s="915"/>
    </row>
    <row r="23078" spans="1:9">
      <c r="A23078" s="915"/>
      <c r="B23078" s="915"/>
      <c r="C23078" s="915"/>
      <c r="D23078" s="916"/>
      <c r="E23078" s="916"/>
      <c r="F23078" s="916"/>
      <c r="G23078" s="915"/>
      <c r="H23078" s="915"/>
      <c r="I23078" s="915"/>
    </row>
    <row r="23079" spans="1:9">
      <c r="A23079" s="915"/>
      <c r="B23079" s="915"/>
      <c r="C23079" s="915"/>
      <c r="D23079" s="916"/>
      <c r="E23079" s="916"/>
      <c r="F23079" s="916"/>
      <c r="G23079" s="915"/>
      <c r="H23079" s="915"/>
      <c r="I23079" s="915"/>
    </row>
    <row r="23080" spans="1:9">
      <c r="A23080" s="915"/>
      <c r="B23080" s="915"/>
      <c r="C23080" s="915"/>
      <c r="D23080" s="916"/>
      <c r="E23080" s="916"/>
      <c r="F23080" s="916"/>
      <c r="G23080" s="915"/>
      <c r="H23080" s="915"/>
      <c r="I23080" s="915"/>
    </row>
    <row r="23081" spans="1:9">
      <c r="A23081" s="915"/>
      <c r="B23081" s="915"/>
      <c r="C23081" s="915"/>
      <c r="D23081" s="916"/>
      <c r="E23081" s="916"/>
      <c r="F23081" s="916"/>
      <c r="G23081" s="915"/>
      <c r="H23081" s="915"/>
      <c r="I23081" s="915"/>
    </row>
    <row r="23082" spans="1:9">
      <c r="A23082" s="915"/>
      <c r="B23082" s="915"/>
      <c r="C23082" s="915"/>
      <c r="D23082" s="916"/>
      <c r="E23082" s="916"/>
      <c r="F23082" s="916"/>
      <c r="G23082" s="915"/>
      <c r="H23082" s="915"/>
      <c r="I23082" s="915"/>
    </row>
    <row r="23083" spans="1:9">
      <c r="A23083" s="915"/>
      <c r="B23083" s="915"/>
      <c r="C23083" s="915"/>
      <c r="D23083" s="916"/>
      <c r="E23083" s="916"/>
      <c r="F23083" s="916"/>
      <c r="G23083" s="915"/>
      <c r="H23083" s="915"/>
      <c r="I23083" s="915"/>
    </row>
    <row r="23084" spans="1:9">
      <c r="A23084" s="915"/>
      <c r="B23084" s="915"/>
      <c r="C23084" s="915"/>
      <c r="D23084" s="916"/>
      <c r="E23084" s="916"/>
      <c r="F23084" s="916"/>
      <c r="G23084" s="915"/>
      <c r="H23084" s="915"/>
      <c r="I23084" s="915"/>
    </row>
    <row r="23085" spans="1:9">
      <c r="A23085" s="915"/>
      <c r="B23085" s="915"/>
      <c r="C23085" s="915"/>
      <c r="D23085" s="916"/>
      <c r="E23085" s="916"/>
      <c r="F23085" s="916"/>
      <c r="G23085" s="915"/>
      <c r="H23085" s="915"/>
      <c r="I23085" s="915"/>
    </row>
    <row r="23086" spans="1:9">
      <c r="A23086" s="915"/>
      <c r="B23086" s="915"/>
      <c r="C23086" s="915"/>
      <c r="D23086" s="916"/>
      <c r="E23086" s="916"/>
      <c r="F23086" s="916"/>
      <c r="G23086" s="915"/>
      <c r="H23086" s="915"/>
      <c r="I23086" s="915"/>
    </row>
    <row r="23087" spans="1:9">
      <c r="A23087" s="915"/>
      <c r="B23087" s="915"/>
      <c r="C23087" s="915"/>
      <c r="D23087" s="916"/>
      <c r="E23087" s="916"/>
      <c r="F23087" s="916"/>
      <c r="G23087" s="915"/>
      <c r="H23087" s="915"/>
      <c r="I23087" s="915"/>
    </row>
    <row r="23088" spans="1:9">
      <c r="A23088" s="915"/>
      <c r="B23088" s="915"/>
      <c r="C23088" s="915"/>
      <c r="D23088" s="916"/>
      <c r="E23088" s="916"/>
      <c r="F23088" s="916"/>
      <c r="G23088" s="915"/>
      <c r="H23088" s="915"/>
      <c r="I23088" s="915"/>
    </row>
    <row r="23089" spans="1:9">
      <c r="A23089" s="915"/>
      <c r="B23089" s="915"/>
      <c r="C23089" s="915"/>
      <c r="D23089" s="916"/>
      <c r="E23089" s="916"/>
      <c r="F23089" s="916"/>
      <c r="G23089" s="915"/>
      <c r="H23089" s="915"/>
      <c r="I23089" s="915"/>
    </row>
    <row r="23090" spans="1:9">
      <c r="A23090" s="915"/>
      <c r="B23090" s="915"/>
      <c r="C23090" s="915"/>
      <c r="D23090" s="916"/>
      <c r="E23090" s="916"/>
      <c r="F23090" s="916"/>
      <c r="G23090" s="915"/>
      <c r="H23090" s="915"/>
      <c r="I23090" s="915"/>
    </row>
    <row r="23091" spans="1:9">
      <c r="A23091" s="915"/>
      <c r="B23091" s="915"/>
      <c r="C23091" s="915"/>
      <c r="D23091" s="916"/>
      <c r="E23091" s="916"/>
      <c r="F23091" s="916"/>
      <c r="G23091" s="915"/>
      <c r="H23091" s="915"/>
      <c r="I23091" s="915"/>
    </row>
    <row r="23092" spans="1:9">
      <c r="A23092" s="915"/>
      <c r="B23092" s="915"/>
      <c r="C23092" s="915"/>
      <c r="D23092" s="916"/>
      <c r="E23092" s="916"/>
      <c r="F23092" s="916"/>
      <c r="G23092" s="915"/>
      <c r="H23092" s="915"/>
      <c r="I23092" s="915"/>
    </row>
    <row r="23093" spans="1:9">
      <c r="A23093" s="915"/>
      <c r="B23093" s="915"/>
      <c r="C23093" s="915"/>
      <c r="D23093" s="916"/>
      <c r="E23093" s="916"/>
      <c r="F23093" s="916"/>
      <c r="G23093" s="915"/>
      <c r="H23093" s="915"/>
      <c r="I23093" s="915"/>
    </row>
    <row r="23094" spans="1:9">
      <c r="A23094" s="915"/>
      <c r="B23094" s="915"/>
      <c r="C23094" s="915"/>
      <c r="D23094" s="916"/>
      <c r="E23094" s="916"/>
      <c r="F23094" s="916"/>
      <c r="G23094" s="915"/>
      <c r="H23094" s="915"/>
      <c r="I23094" s="915"/>
    </row>
    <row r="23095" spans="1:9">
      <c r="A23095" s="915"/>
      <c r="B23095" s="915"/>
      <c r="C23095" s="915"/>
      <c r="D23095" s="916"/>
      <c r="E23095" s="916"/>
      <c r="F23095" s="916"/>
      <c r="G23095" s="915"/>
      <c r="H23095" s="915"/>
      <c r="I23095" s="915"/>
    </row>
    <row r="23096" spans="1:9">
      <c r="A23096" s="915"/>
      <c r="B23096" s="915"/>
      <c r="C23096" s="915"/>
      <c r="D23096" s="916"/>
      <c r="E23096" s="916"/>
      <c r="F23096" s="916"/>
      <c r="G23096" s="915"/>
      <c r="H23096" s="915"/>
      <c r="I23096" s="915"/>
    </row>
    <row r="23097" spans="1:9">
      <c r="A23097" s="915"/>
      <c r="B23097" s="915"/>
      <c r="C23097" s="915"/>
      <c r="D23097" s="916"/>
      <c r="E23097" s="916"/>
      <c r="F23097" s="916"/>
      <c r="G23097" s="915"/>
      <c r="H23097" s="915"/>
      <c r="I23097" s="915"/>
    </row>
    <row r="23098" spans="1:9">
      <c r="A23098" s="915"/>
      <c r="B23098" s="915"/>
      <c r="C23098" s="915"/>
      <c r="D23098" s="916"/>
      <c r="E23098" s="916"/>
      <c r="F23098" s="916"/>
      <c r="G23098" s="915"/>
      <c r="H23098" s="915"/>
      <c r="I23098" s="915"/>
    </row>
    <row r="23099" spans="1:9">
      <c r="A23099" s="915"/>
      <c r="B23099" s="915"/>
      <c r="C23099" s="915"/>
      <c r="D23099" s="916"/>
      <c r="E23099" s="916"/>
      <c r="F23099" s="916"/>
      <c r="G23099" s="915"/>
      <c r="H23099" s="915"/>
      <c r="I23099" s="915"/>
    </row>
    <row r="23100" spans="1:9">
      <c r="A23100" s="915"/>
      <c r="B23100" s="915"/>
      <c r="C23100" s="915"/>
      <c r="D23100" s="916"/>
      <c r="E23100" s="916"/>
      <c r="F23100" s="916"/>
      <c r="G23100" s="915"/>
      <c r="H23100" s="915"/>
      <c r="I23100" s="915"/>
    </row>
    <row r="23101" spans="1:9">
      <c r="A23101" s="915"/>
      <c r="B23101" s="915"/>
      <c r="C23101" s="915"/>
      <c r="D23101" s="916"/>
      <c r="E23101" s="916"/>
      <c r="F23101" s="916"/>
      <c r="G23101" s="915"/>
      <c r="H23101" s="915"/>
      <c r="I23101" s="915"/>
    </row>
    <row r="23102" spans="1:9">
      <c r="A23102" s="915"/>
      <c r="B23102" s="915"/>
      <c r="C23102" s="915"/>
      <c r="D23102" s="916"/>
      <c r="E23102" s="916"/>
      <c r="F23102" s="916"/>
      <c r="G23102" s="915"/>
      <c r="H23102" s="915"/>
      <c r="I23102" s="915"/>
    </row>
    <row r="23103" spans="1:9">
      <c r="A23103" s="915"/>
      <c r="B23103" s="915"/>
      <c r="C23103" s="915"/>
      <c r="D23103" s="916"/>
      <c r="E23103" s="916"/>
      <c r="F23103" s="916"/>
      <c r="G23103" s="915"/>
      <c r="H23103" s="915"/>
      <c r="I23103" s="915"/>
    </row>
    <row r="23104" spans="1:9">
      <c r="A23104" s="915"/>
      <c r="B23104" s="915"/>
      <c r="C23104" s="915"/>
      <c r="D23104" s="916"/>
      <c r="E23104" s="916"/>
      <c r="F23104" s="916"/>
      <c r="G23104" s="915"/>
      <c r="H23104" s="915"/>
      <c r="I23104" s="915"/>
    </row>
    <row r="23105" spans="1:9">
      <c r="A23105" s="915"/>
      <c r="B23105" s="915"/>
      <c r="C23105" s="915"/>
      <c r="D23105" s="916"/>
      <c r="E23105" s="916"/>
      <c r="F23105" s="916"/>
      <c r="G23105" s="915"/>
      <c r="H23105" s="915"/>
      <c r="I23105" s="915"/>
    </row>
    <row r="23106" spans="1:9">
      <c r="A23106" s="915"/>
      <c r="B23106" s="915"/>
      <c r="C23106" s="915"/>
      <c r="D23106" s="916"/>
      <c r="E23106" s="916"/>
      <c r="F23106" s="916"/>
      <c r="G23106" s="915"/>
      <c r="H23106" s="915"/>
      <c r="I23106" s="915"/>
    </row>
    <row r="23107" spans="1:9">
      <c r="A23107" s="915"/>
      <c r="B23107" s="915"/>
      <c r="C23107" s="915"/>
      <c r="D23107" s="916"/>
      <c r="E23107" s="916"/>
      <c r="F23107" s="916"/>
      <c r="G23107" s="915"/>
      <c r="H23107" s="915"/>
      <c r="I23107" s="915"/>
    </row>
    <row r="23108" spans="1:9">
      <c r="A23108" s="915"/>
      <c r="B23108" s="915"/>
      <c r="C23108" s="915"/>
      <c r="D23108" s="916"/>
      <c r="E23108" s="916"/>
      <c r="F23108" s="916"/>
      <c r="G23108" s="915"/>
      <c r="H23108" s="915"/>
      <c r="I23108" s="915"/>
    </row>
    <row r="23109" spans="1:9">
      <c r="A23109" s="915"/>
      <c r="B23109" s="915"/>
      <c r="C23109" s="915"/>
      <c r="D23109" s="916"/>
      <c r="E23109" s="916"/>
      <c r="F23109" s="916"/>
      <c r="G23109" s="915"/>
      <c r="H23109" s="915"/>
      <c r="I23109" s="915"/>
    </row>
    <row r="23110" spans="1:9">
      <c r="A23110" s="915"/>
      <c r="B23110" s="915"/>
      <c r="C23110" s="915"/>
      <c r="D23110" s="916"/>
      <c r="E23110" s="916"/>
      <c r="F23110" s="916"/>
      <c r="G23110" s="915"/>
      <c r="H23110" s="915"/>
      <c r="I23110" s="915"/>
    </row>
    <row r="23111" spans="1:9">
      <c r="A23111" s="915"/>
      <c r="B23111" s="915"/>
      <c r="C23111" s="915"/>
      <c r="D23111" s="916"/>
      <c r="E23111" s="916"/>
      <c r="F23111" s="916"/>
      <c r="G23111" s="915"/>
      <c r="H23111" s="915"/>
      <c r="I23111" s="915"/>
    </row>
    <row r="23112" spans="1:9">
      <c r="A23112" s="915"/>
      <c r="B23112" s="915"/>
      <c r="C23112" s="915"/>
      <c r="D23112" s="916"/>
      <c r="E23112" s="916"/>
      <c r="F23112" s="916"/>
      <c r="G23112" s="915"/>
      <c r="H23112" s="915"/>
      <c r="I23112" s="915"/>
    </row>
    <row r="23113" spans="1:9">
      <c r="A23113" s="915"/>
      <c r="B23113" s="915"/>
      <c r="C23113" s="915"/>
      <c r="D23113" s="916"/>
      <c r="E23113" s="916"/>
      <c r="F23113" s="916"/>
      <c r="G23113" s="915"/>
      <c r="H23113" s="915"/>
      <c r="I23113" s="915"/>
    </row>
    <row r="23114" spans="1:9">
      <c r="A23114" s="915"/>
      <c r="B23114" s="915"/>
      <c r="C23114" s="915"/>
      <c r="D23114" s="916"/>
      <c r="E23114" s="916"/>
      <c r="F23114" s="916"/>
      <c r="G23114" s="915"/>
      <c r="H23114" s="915"/>
      <c r="I23114" s="915"/>
    </row>
    <row r="23115" spans="1:9">
      <c r="A23115" s="915"/>
      <c r="B23115" s="915"/>
      <c r="C23115" s="915"/>
      <c r="D23115" s="916"/>
      <c r="E23115" s="916"/>
      <c r="F23115" s="916"/>
      <c r="G23115" s="915"/>
      <c r="H23115" s="915"/>
      <c r="I23115" s="915"/>
    </row>
    <row r="23116" spans="1:9">
      <c r="A23116" s="915"/>
      <c r="B23116" s="915"/>
      <c r="C23116" s="915"/>
      <c r="D23116" s="916"/>
      <c r="E23116" s="916"/>
      <c r="F23116" s="916"/>
      <c r="G23116" s="915"/>
      <c r="H23116" s="915"/>
      <c r="I23116" s="915"/>
    </row>
    <row r="23117" spans="1:9">
      <c r="A23117" s="915"/>
      <c r="B23117" s="915"/>
      <c r="C23117" s="915"/>
      <c r="D23117" s="916"/>
      <c r="E23117" s="916"/>
      <c r="F23117" s="916"/>
      <c r="G23117" s="915"/>
      <c r="H23117" s="915"/>
      <c r="I23117" s="915"/>
    </row>
    <row r="23118" spans="1:9">
      <c r="A23118" s="915"/>
      <c r="B23118" s="915"/>
      <c r="C23118" s="915"/>
      <c r="D23118" s="916"/>
      <c r="E23118" s="916"/>
      <c r="F23118" s="916"/>
      <c r="G23118" s="915"/>
      <c r="H23118" s="915"/>
      <c r="I23118" s="915"/>
    </row>
    <row r="23119" spans="1:9">
      <c r="A23119" s="915"/>
      <c r="B23119" s="915"/>
      <c r="C23119" s="915"/>
      <c r="D23119" s="916"/>
      <c r="E23119" s="916"/>
      <c r="F23119" s="916"/>
      <c r="G23119" s="915"/>
      <c r="H23119" s="915"/>
      <c r="I23119" s="915"/>
    </row>
    <row r="23120" spans="1:9">
      <c r="A23120" s="915"/>
      <c r="B23120" s="915"/>
      <c r="C23120" s="915"/>
      <c r="D23120" s="916"/>
      <c r="E23120" s="916"/>
      <c r="F23120" s="916"/>
      <c r="G23120" s="915"/>
      <c r="H23120" s="915"/>
      <c r="I23120" s="915"/>
    </row>
    <row r="23121" spans="1:9">
      <c r="A23121" s="915"/>
      <c r="B23121" s="915"/>
      <c r="C23121" s="915"/>
      <c r="D23121" s="916"/>
      <c r="E23121" s="916"/>
      <c r="F23121" s="916"/>
      <c r="G23121" s="915"/>
      <c r="H23121" s="915"/>
      <c r="I23121" s="915"/>
    </row>
    <row r="23122" spans="1:9">
      <c r="A23122" s="915"/>
      <c r="B23122" s="915"/>
      <c r="C23122" s="915"/>
      <c r="D23122" s="916"/>
      <c r="E23122" s="916"/>
      <c r="F23122" s="916"/>
      <c r="G23122" s="915"/>
      <c r="H23122" s="915"/>
      <c r="I23122" s="915"/>
    </row>
    <row r="23123" spans="1:9">
      <c r="A23123" s="915"/>
      <c r="B23123" s="915"/>
      <c r="C23123" s="915"/>
      <c r="D23123" s="916"/>
      <c r="E23123" s="916"/>
      <c r="F23123" s="916"/>
      <c r="G23123" s="915"/>
      <c r="H23123" s="915"/>
      <c r="I23123" s="915"/>
    </row>
    <row r="23124" spans="1:9">
      <c r="A23124" s="915"/>
      <c r="B23124" s="915"/>
      <c r="C23124" s="915"/>
      <c r="D23124" s="916"/>
      <c r="E23124" s="916"/>
      <c r="F23124" s="916"/>
      <c r="G23124" s="915"/>
      <c r="H23124" s="915"/>
      <c r="I23124" s="915"/>
    </row>
    <row r="23125" spans="1:9">
      <c r="A23125" s="915"/>
      <c r="B23125" s="915"/>
      <c r="C23125" s="915"/>
      <c r="D23125" s="916"/>
      <c r="E23125" s="916"/>
      <c r="F23125" s="916"/>
      <c r="G23125" s="915"/>
      <c r="H23125" s="915"/>
      <c r="I23125" s="915"/>
    </row>
    <row r="23126" spans="1:9">
      <c r="A23126" s="915"/>
      <c r="B23126" s="915"/>
      <c r="C23126" s="915"/>
      <c r="D23126" s="916"/>
      <c r="E23126" s="916"/>
      <c r="F23126" s="916"/>
      <c r="G23126" s="915"/>
      <c r="H23126" s="915"/>
      <c r="I23126" s="915"/>
    </row>
    <row r="23127" spans="1:9">
      <c r="A23127" s="915"/>
      <c r="B23127" s="915"/>
      <c r="C23127" s="915"/>
      <c r="D23127" s="916"/>
      <c r="E23127" s="916"/>
      <c r="F23127" s="916"/>
      <c r="G23127" s="915"/>
      <c r="H23127" s="915"/>
      <c r="I23127" s="915"/>
    </row>
    <row r="23128" spans="1:9">
      <c r="A23128" s="915"/>
      <c r="B23128" s="915"/>
      <c r="C23128" s="915"/>
      <c r="D23128" s="916"/>
      <c r="E23128" s="916"/>
      <c r="F23128" s="916"/>
      <c r="G23128" s="915"/>
      <c r="H23128" s="915"/>
      <c r="I23128" s="915"/>
    </row>
    <row r="23129" spans="1:9">
      <c r="A23129" s="915"/>
      <c r="B23129" s="915"/>
      <c r="C23129" s="915"/>
      <c r="D23129" s="916"/>
      <c r="E23129" s="916"/>
      <c r="F23129" s="916"/>
      <c r="G23129" s="915"/>
      <c r="H23129" s="915"/>
      <c r="I23129" s="915"/>
    </row>
    <row r="23130" spans="1:9">
      <c r="A23130" s="915"/>
      <c r="B23130" s="915"/>
      <c r="C23130" s="915"/>
      <c r="D23130" s="916"/>
      <c r="E23130" s="916"/>
      <c r="F23130" s="916"/>
      <c r="G23130" s="915"/>
      <c r="H23130" s="915"/>
      <c r="I23130" s="915"/>
    </row>
    <row r="23131" spans="1:9">
      <c r="A23131" s="915"/>
      <c r="B23131" s="915"/>
      <c r="C23131" s="915"/>
      <c r="D23131" s="916"/>
      <c r="E23131" s="916"/>
      <c r="F23131" s="916"/>
      <c r="G23131" s="915"/>
      <c r="H23131" s="915"/>
      <c r="I23131" s="915"/>
    </row>
    <row r="23132" spans="1:9">
      <c r="A23132" s="915"/>
      <c r="B23132" s="915"/>
      <c r="C23132" s="915"/>
      <c r="D23132" s="916"/>
      <c r="E23132" s="916"/>
      <c r="F23132" s="916"/>
      <c r="G23132" s="915"/>
      <c r="H23132" s="915"/>
      <c r="I23132" s="915"/>
    </row>
    <row r="23133" spans="1:9">
      <c r="A23133" s="915"/>
      <c r="B23133" s="915"/>
      <c r="C23133" s="915"/>
      <c r="D23133" s="916"/>
      <c r="E23133" s="916"/>
      <c r="F23133" s="916"/>
      <c r="G23133" s="915"/>
      <c r="H23133" s="915"/>
      <c r="I23133" s="915"/>
    </row>
    <row r="23134" spans="1:9">
      <c r="A23134" s="915"/>
      <c r="B23134" s="915"/>
      <c r="C23134" s="915"/>
      <c r="D23134" s="916"/>
      <c r="E23134" s="916"/>
      <c r="F23134" s="916"/>
      <c r="G23134" s="915"/>
      <c r="H23134" s="915"/>
      <c r="I23134" s="915"/>
    </row>
    <row r="23135" spans="1:9">
      <c r="A23135" s="915"/>
      <c r="B23135" s="915"/>
      <c r="C23135" s="915"/>
      <c r="D23135" s="916"/>
      <c r="E23135" s="916"/>
      <c r="F23135" s="916"/>
      <c r="G23135" s="915"/>
      <c r="H23135" s="915"/>
      <c r="I23135" s="915"/>
    </row>
    <row r="23136" spans="1:9">
      <c r="A23136" s="915"/>
      <c r="B23136" s="915"/>
      <c r="C23136" s="915"/>
      <c r="D23136" s="916"/>
      <c r="E23136" s="916"/>
      <c r="F23136" s="916"/>
      <c r="G23136" s="915"/>
      <c r="H23136" s="915"/>
      <c r="I23136" s="915"/>
    </row>
    <row r="23137" spans="1:9">
      <c r="A23137" s="915"/>
      <c r="B23137" s="915"/>
      <c r="C23137" s="915"/>
      <c r="D23137" s="916"/>
      <c r="E23137" s="916"/>
      <c r="F23137" s="916"/>
      <c r="G23137" s="915"/>
      <c r="H23137" s="915"/>
      <c r="I23137" s="915"/>
    </row>
    <row r="23138" spans="1:9">
      <c r="A23138" s="915"/>
      <c r="B23138" s="915"/>
      <c r="C23138" s="915"/>
      <c r="D23138" s="916"/>
      <c r="E23138" s="916"/>
      <c r="F23138" s="916"/>
      <c r="G23138" s="915"/>
      <c r="H23138" s="915"/>
      <c r="I23138" s="915"/>
    </row>
    <row r="23139" spans="1:9">
      <c r="A23139" s="915"/>
      <c r="B23139" s="915"/>
      <c r="C23139" s="915"/>
      <c r="D23139" s="916"/>
      <c r="E23139" s="916"/>
      <c r="F23139" s="916"/>
      <c r="G23139" s="915"/>
      <c r="H23139" s="915"/>
      <c r="I23139" s="915"/>
    </row>
    <row r="23140" spans="1:9">
      <c r="A23140" s="915"/>
      <c r="B23140" s="915"/>
      <c r="C23140" s="915"/>
      <c r="D23140" s="916"/>
      <c r="E23140" s="916"/>
      <c r="F23140" s="916"/>
      <c r="G23140" s="915"/>
      <c r="H23140" s="915"/>
      <c r="I23140" s="915"/>
    </row>
    <row r="23141" spans="1:9">
      <c r="A23141" s="915"/>
      <c r="B23141" s="915"/>
      <c r="C23141" s="915"/>
      <c r="D23141" s="916"/>
      <c r="E23141" s="916"/>
      <c r="F23141" s="916"/>
      <c r="G23141" s="915"/>
      <c r="H23141" s="915"/>
      <c r="I23141" s="915"/>
    </row>
    <row r="23142" spans="1:9">
      <c r="A23142" s="915"/>
      <c r="B23142" s="915"/>
      <c r="C23142" s="915"/>
      <c r="D23142" s="916"/>
      <c r="E23142" s="916"/>
      <c r="F23142" s="916"/>
      <c r="G23142" s="915"/>
      <c r="H23142" s="915"/>
      <c r="I23142" s="915"/>
    </row>
    <row r="23143" spans="1:9">
      <c r="A23143" s="915"/>
      <c r="B23143" s="915"/>
      <c r="C23143" s="915"/>
      <c r="D23143" s="916"/>
      <c r="E23143" s="916"/>
      <c r="F23143" s="916"/>
      <c r="G23143" s="915"/>
      <c r="H23143" s="915"/>
      <c r="I23143" s="915"/>
    </row>
    <row r="23144" spans="1:9">
      <c r="A23144" s="915"/>
      <c r="B23144" s="915"/>
      <c r="C23144" s="915"/>
      <c r="D23144" s="916"/>
      <c r="E23144" s="916"/>
      <c r="F23144" s="916"/>
      <c r="G23144" s="915"/>
      <c r="H23144" s="915"/>
      <c r="I23144" s="915"/>
    </row>
    <row r="23145" spans="1:9">
      <c r="A23145" s="915"/>
      <c r="B23145" s="915"/>
      <c r="C23145" s="915"/>
      <c r="D23145" s="916"/>
      <c r="E23145" s="916"/>
      <c r="F23145" s="916"/>
      <c r="G23145" s="915"/>
      <c r="H23145" s="915"/>
      <c r="I23145" s="915"/>
    </row>
    <row r="23146" spans="1:9">
      <c r="A23146" s="915"/>
      <c r="B23146" s="915"/>
      <c r="C23146" s="915"/>
      <c r="D23146" s="916"/>
      <c r="E23146" s="916"/>
      <c r="F23146" s="916"/>
      <c r="G23146" s="915"/>
      <c r="H23146" s="915"/>
      <c r="I23146" s="915"/>
    </row>
    <row r="23147" spans="1:9">
      <c r="A23147" s="915"/>
      <c r="B23147" s="915"/>
      <c r="C23147" s="915"/>
      <c r="D23147" s="916"/>
      <c r="E23147" s="916"/>
      <c r="F23147" s="916"/>
      <c r="G23147" s="915"/>
      <c r="H23147" s="915"/>
      <c r="I23147" s="915"/>
    </row>
    <row r="23148" spans="1:9">
      <c r="A23148" s="915"/>
      <c r="B23148" s="915"/>
      <c r="C23148" s="915"/>
      <c r="D23148" s="916"/>
      <c r="E23148" s="916"/>
      <c r="F23148" s="916"/>
      <c r="G23148" s="915"/>
      <c r="H23148" s="915"/>
      <c r="I23148" s="915"/>
    </row>
    <row r="23149" spans="1:9">
      <c r="A23149" s="915"/>
      <c r="B23149" s="915"/>
      <c r="C23149" s="915"/>
      <c r="D23149" s="916"/>
      <c r="E23149" s="916"/>
      <c r="F23149" s="916"/>
      <c r="G23149" s="915"/>
      <c r="H23149" s="915"/>
      <c r="I23149" s="915"/>
    </row>
    <row r="23150" spans="1:9">
      <c r="A23150" s="915"/>
      <c r="B23150" s="915"/>
      <c r="C23150" s="915"/>
      <c r="D23150" s="916"/>
      <c r="E23150" s="916"/>
      <c r="F23150" s="916"/>
      <c r="G23150" s="915"/>
      <c r="H23150" s="915"/>
      <c r="I23150" s="915"/>
    </row>
    <row r="23151" spans="1:9">
      <c r="A23151" s="915"/>
      <c r="B23151" s="915"/>
      <c r="C23151" s="915"/>
      <c r="D23151" s="916"/>
      <c r="E23151" s="916"/>
      <c r="F23151" s="916"/>
      <c r="G23151" s="915"/>
      <c r="H23151" s="915"/>
      <c r="I23151" s="915"/>
    </row>
    <row r="23152" spans="1:9">
      <c r="A23152" s="915"/>
      <c r="B23152" s="915"/>
      <c r="C23152" s="915"/>
      <c r="D23152" s="916"/>
      <c r="E23152" s="916"/>
      <c r="F23152" s="916"/>
      <c r="G23152" s="915"/>
      <c r="H23152" s="915"/>
      <c r="I23152" s="915"/>
    </row>
    <row r="23153" spans="1:9">
      <c r="A23153" s="915"/>
      <c r="B23153" s="915"/>
      <c r="C23153" s="915"/>
      <c r="D23153" s="916"/>
      <c r="E23153" s="916"/>
      <c r="F23153" s="916"/>
      <c r="G23153" s="915"/>
      <c r="H23153" s="915"/>
      <c r="I23153" s="915"/>
    </row>
    <row r="23154" spans="1:9">
      <c r="A23154" s="915"/>
      <c r="B23154" s="915"/>
      <c r="C23154" s="915"/>
      <c r="D23154" s="916"/>
      <c r="E23154" s="916"/>
      <c r="F23154" s="916"/>
      <c r="G23154" s="915"/>
      <c r="H23154" s="915"/>
      <c r="I23154" s="915"/>
    </row>
    <row r="23155" spans="1:9">
      <c r="A23155" s="915"/>
      <c r="B23155" s="915"/>
      <c r="C23155" s="915"/>
      <c r="D23155" s="916"/>
      <c r="E23155" s="916"/>
      <c r="F23155" s="916"/>
      <c r="G23155" s="915"/>
      <c r="H23155" s="915"/>
      <c r="I23155" s="915"/>
    </row>
    <row r="23156" spans="1:9">
      <c r="A23156" s="915"/>
      <c r="B23156" s="915"/>
      <c r="C23156" s="915"/>
      <c r="D23156" s="916"/>
      <c r="E23156" s="916"/>
      <c r="F23156" s="916"/>
      <c r="G23156" s="915"/>
      <c r="H23156" s="915"/>
      <c r="I23156" s="915"/>
    </row>
    <row r="23157" spans="1:9">
      <c r="A23157" s="915"/>
      <c r="B23157" s="915"/>
      <c r="C23157" s="915"/>
      <c r="D23157" s="916"/>
      <c r="E23157" s="916"/>
      <c r="F23157" s="916"/>
      <c r="G23157" s="915"/>
      <c r="H23157" s="915"/>
      <c r="I23157" s="915"/>
    </row>
    <row r="23158" spans="1:9">
      <c r="A23158" s="915"/>
      <c r="B23158" s="915"/>
      <c r="C23158" s="915"/>
      <c r="D23158" s="916"/>
      <c r="E23158" s="916"/>
      <c r="F23158" s="916"/>
      <c r="G23158" s="915"/>
      <c r="H23158" s="915"/>
      <c r="I23158" s="915"/>
    </row>
    <row r="23159" spans="1:9">
      <c r="A23159" s="915"/>
      <c r="B23159" s="915"/>
      <c r="C23159" s="915"/>
      <c r="D23159" s="916"/>
      <c r="E23159" s="916"/>
      <c r="F23159" s="916"/>
      <c r="G23159" s="915"/>
      <c r="H23159" s="915"/>
      <c r="I23159" s="915"/>
    </row>
    <row r="23160" spans="1:9">
      <c r="A23160" s="915"/>
      <c r="B23160" s="915"/>
      <c r="C23160" s="915"/>
      <c r="D23160" s="916"/>
      <c r="E23160" s="916"/>
      <c r="F23160" s="916"/>
      <c r="G23160" s="915"/>
      <c r="H23160" s="915"/>
      <c r="I23160" s="915"/>
    </row>
    <row r="23161" spans="1:9">
      <c r="A23161" s="915"/>
      <c r="B23161" s="915"/>
      <c r="C23161" s="915"/>
      <c r="D23161" s="916"/>
      <c r="E23161" s="916"/>
      <c r="F23161" s="916"/>
      <c r="G23161" s="915"/>
      <c r="H23161" s="915"/>
      <c r="I23161" s="915"/>
    </row>
    <row r="23162" spans="1:9">
      <c r="A23162" s="915"/>
      <c r="B23162" s="915"/>
      <c r="C23162" s="915"/>
      <c r="D23162" s="916"/>
      <c r="E23162" s="916"/>
      <c r="F23162" s="916"/>
      <c r="G23162" s="915"/>
      <c r="H23162" s="915"/>
      <c r="I23162" s="915"/>
    </row>
    <row r="23163" spans="1:9">
      <c r="A23163" s="915"/>
      <c r="B23163" s="915"/>
      <c r="C23163" s="915"/>
      <c r="D23163" s="916"/>
      <c r="E23163" s="916"/>
      <c r="F23163" s="916"/>
      <c r="G23163" s="915"/>
      <c r="H23163" s="915"/>
      <c r="I23163" s="915"/>
    </row>
    <row r="23164" spans="1:9">
      <c r="A23164" s="915"/>
      <c r="B23164" s="915"/>
      <c r="C23164" s="915"/>
      <c r="D23164" s="916"/>
      <c r="E23164" s="916"/>
      <c r="F23164" s="916"/>
      <c r="G23164" s="915"/>
      <c r="H23164" s="915"/>
      <c r="I23164" s="915"/>
    </row>
    <row r="23165" spans="1:9">
      <c r="A23165" s="915"/>
      <c r="B23165" s="915"/>
      <c r="C23165" s="915"/>
      <c r="D23165" s="916"/>
      <c r="E23165" s="916"/>
      <c r="F23165" s="916"/>
      <c r="G23165" s="915"/>
      <c r="H23165" s="915"/>
      <c r="I23165" s="915"/>
    </row>
    <row r="23166" spans="1:9">
      <c r="A23166" s="915"/>
      <c r="B23166" s="915"/>
      <c r="C23166" s="915"/>
      <c r="D23166" s="916"/>
      <c r="E23166" s="916"/>
      <c r="F23166" s="916"/>
      <c r="G23166" s="915"/>
      <c r="H23166" s="915"/>
      <c r="I23166" s="915"/>
    </row>
    <row r="23167" spans="1:9">
      <c r="A23167" s="915"/>
      <c r="B23167" s="915"/>
      <c r="C23167" s="915"/>
      <c r="D23167" s="916"/>
      <c r="E23167" s="916"/>
      <c r="F23167" s="916"/>
      <c r="G23167" s="915"/>
      <c r="H23167" s="915"/>
      <c r="I23167" s="915"/>
    </row>
    <row r="23168" spans="1:9">
      <c r="A23168" s="915"/>
      <c r="B23168" s="915"/>
      <c r="C23168" s="915"/>
      <c r="D23168" s="916"/>
      <c r="E23168" s="916"/>
      <c r="F23168" s="916"/>
      <c r="G23168" s="915"/>
      <c r="H23168" s="915"/>
      <c r="I23168" s="915"/>
    </row>
    <row r="23169" spans="1:9">
      <c r="A23169" s="915"/>
      <c r="B23169" s="915"/>
      <c r="C23169" s="915"/>
      <c r="D23169" s="916"/>
      <c r="E23169" s="916"/>
      <c r="F23169" s="916"/>
      <c r="G23169" s="915"/>
      <c r="H23169" s="915"/>
      <c r="I23169" s="915"/>
    </row>
    <row r="23170" spans="1:9">
      <c r="A23170" s="915"/>
      <c r="B23170" s="915"/>
      <c r="C23170" s="915"/>
      <c r="D23170" s="916"/>
      <c r="E23170" s="916"/>
      <c r="F23170" s="916"/>
      <c r="G23170" s="915"/>
      <c r="H23170" s="915"/>
      <c r="I23170" s="915"/>
    </row>
    <row r="23171" spans="1:9">
      <c r="A23171" s="915"/>
      <c r="B23171" s="915"/>
      <c r="C23171" s="915"/>
      <c r="D23171" s="916"/>
      <c r="E23171" s="916"/>
      <c r="F23171" s="916"/>
      <c r="G23171" s="915"/>
      <c r="H23171" s="915"/>
      <c r="I23171" s="915"/>
    </row>
    <row r="23172" spans="1:9">
      <c r="A23172" s="915"/>
      <c r="B23172" s="915"/>
      <c r="C23172" s="915"/>
      <c r="D23172" s="916"/>
      <c r="E23172" s="916"/>
      <c r="F23172" s="916"/>
      <c r="G23172" s="915"/>
      <c r="H23172" s="915"/>
      <c r="I23172" s="915"/>
    </row>
    <row r="23173" spans="1:9">
      <c r="A23173" s="915"/>
      <c r="B23173" s="915"/>
      <c r="C23173" s="915"/>
      <c r="D23173" s="916"/>
      <c r="E23173" s="916"/>
      <c r="F23173" s="916"/>
      <c r="G23173" s="915"/>
      <c r="H23173" s="915"/>
      <c r="I23173" s="915"/>
    </row>
    <row r="23174" spans="1:9">
      <c r="A23174" s="915"/>
      <c r="B23174" s="915"/>
      <c r="C23174" s="915"/>
      <c r="D23174" s="916"/>
      <c r="E23174" s="916"/>
      <c r="F23174" s="916"/>
      <c r="G23174" s="915"/>
      <c r="H23174" s="915"/>
      <c r="I23174" s="915"/>
    </row>
    <row r="23175" spans="1:9">
      <c r="A23175" s="915"/>
      <c r="B23175" s="915"/>
      <c r="C23175" s="915"/>
      <c r="D23175" s="916"/>
      <c r="E23175" s="916"/>
      <c r="F23175" s="916"/>
      <c r="G23175" s="915"/>
      <c r="H23175" s="915"/>
      <c r="I23175" s="915"/>
    </row>
    <row r="23176" spans="1:9">
      <c r="A23176" s="915"/>
      <c r="B23176" s="915"/>
      <c r="C23176" s="915"/>
      <c r="D23176" s="916"/>
      <c r="E23176" s="916"/>
      <c r="F23176" s="916"/>
      <c r="G23176" s="915"/>
      <c r="H23176" s="915"/>
      <c r="I23176" s="915"/>
    </row>
    <row r="23177" spans="1:9">
      <c r="A23177" s="915"/>
      <c r="B23177" s="915"/>
      <c r="C23177" s="915"/>
      <c r="D23177" s="916"/>
      <c r="E23177" s="916"/>
      <c r="F23177" s="916"/>
      <c r="G23177" s="915"/>
      <c r="H23177" s="915"/>
      <c r="I23177" s="915"/>
    </row>
    <row r="23178" spans="1:9">
      <c r="A23178" s="915"/>
      <c r="B23178" s="915"/>
      <c r="C23178" s="915"/>
      <c r="D23178" s="916"/>
      <c r="E23178" s="916"/>
      <c r="F23178" s="916"/>
      <c r="G23178" s="915"/>
      <c r="H23178" s="915"/>
      <c r="I23178" s="915"/>
    </row>
    <row r="23179" spans="1:9">
      <c r="A23179" s="915"/>
      <c r="B23179" s="915"/>
      <c r="C23179" s="915"/>
      <c r="D23179" s="916"/>
      <c r="E23179" s="916"/>
      <c r="F23179" s="916"/>
      <c r="G23179" s="915"/>
      <c r="H23179" s="915"/>
      <c r="I23179" s="915"/>
    </row>
    <row r="23180" spans="1:9">
      <c r="A23180" s="915"/>
      <c r="B23180" s="915"/>
      <c r="C23180" s="915"/>
      <c r="D23180" s="916"/>
      <c r="E23180" s="916"/>
      <c r="F23180" s="916"/>
      <c r="G23180" s="915"/>
      <c r="H23180" s="915"/>
      <c r="I23180" s="915"/>
    </row>
    <row r="23181" spans="1:9">
      <c r="A23181" s="915"/>
      <c r="B23181" s="915"/>
      <c r="C23181" s="915"/>
      <c r="D23181" s="916"/>
      <c r="E23181" s="916"/>
      <c r="F23181" s="916"/>
      <c r="G23181" s="915"/>
      <c r="H23181" s="915"/>
      <c r="I23181" s="915"/>
    </row>
    <row r="23182" spans="1:9">
      <c r="A23182" s="915"/>
      <c r="B23182" s="915"/>
      <c r="C23182" s="915"/>
      <c r="D23182" s="916"/>
      <c r="E23182" s="916"/>
      <c r="F23182" s="916"/>
      <c r="G23182" s="915"/>
      <c r="H23182" s="915"/>
      <c r="I23182" s="915"/>
    </row>
    <row r="23183" spans="1:9">
      <c r="A23183" s="915"/>
      <c r="B23183" s="915"/>
      <c r="C23183" s="915"/>
      <c r="D23183" s="916"/>
      <c r="E23183" s="916"/>
      <c r="F23183" s="916"/>
      <c r="G23183" s="915"/>
      <c r="H23183" s="915"/>
      <c r="I23183" s="915"/>
    </row>
    <row r="23184" spans="1:9">
      <c r="A23184" s="915"/>
      <c r="B23184" s="915"/>
      <c r="C23184" s="915"/>
      <c r="D23184" s="916"/>
      <c r="E23184" s="916"/>
      <c r="F23184" s="916"/>
      <c r="G23184" s="915"/>
      <c r="H23184" s="915"/>
      <c r="I23184" s="915"/>
    </row>
    <row r="23185" spans="1:9">
      <c r="A23185" s="915"/>
      <c r="B23185" s="915"/>
      <c r="C23185" s="915"/>
      <c r="D23185" s="916"/>
      <c r="E23185" s="916"/>
      <c r="F23185" s="916"/>
      <c r="G23185" s="915"/>
      <c r="H23185" s="915"/>
      <c r="I23185" s="915"/>
    </row>
    <row r="23186" spans="1:9">
      <c r="A23186" s="915"/>
      <c r="B23186" s="915"/>
      <c r="C23186" s="915"/>
      <c r="D23186" s="916"/>
      <c r="E23186" s="916"/>
      <c r="F23186" s="916"/>
      <c r="G23186" s="915"/>
      <c r="H23186" s="915"/>
      <c r="I23186" s="915"/>
    </row>
    <row r="23187" spans="1:9">
      <c r="A23187" s="915"/>
      <c r="B23187" s="915"/>
      <c r="C23187" s="915"/>
      <c r="D23187" s="916"/>
      <c r="E23187" s="916"/>
      <c r="F23187" s="916"/>
      <c r="G23187" s="915"/>
      <c r="H23187" s="915"/>
      <c r="I23187" s="915"/>
    </row>
    <row r="23188" spans="1:9">
      <c r="A23188" s="915"/>
      <c r="B23188" s="915"/>
      <c r="C23188" s="915"/>
      <c r="D23188" s="916"/>
      <c r="E23188" s="916"/>
      <c r="F23188" s="916"/>
      <c r="G23188" s="915"/>
      <c r="H23188" s="915"/>
      <c r="I23188" s="915"/>
    </row>
    <row r="23189" spans="1:9">
      <c r="A23189" s="915"/>
      <c r="B23189" s="915"/>
      <c r="C23189" s="915"/>
      <c r="D23189" s="916"/>
      <c r="E23189" s="916"/>
      <c r="F23189" s="916"/>
      <c r="G23189" s="915"/>
      <c r="H23189" s="915"/>
      <c r="I23189" s="915"/>
    </row>
    <row r="23190" spans="1:9">
      <c r="A23190" s="915"/>
      <c r="B23190" s="915"/>
      <c r="C23190" s="915"/>
      <c r="D23190" s="916"/>
      <c r="E23190" s="916"/>
      <c r="F23190" s="916"/>
      <c r="G23190" s="915"/>
      <c r="H23190" s="915"/>
      <c r="I23190" s="915"/>
    </row>
    <row r="23191" spans="1:9">
      <c r="A23191" s="915"/>
      <c r="B23191" s="915"/>
      <c r="C23191" s="915"/>
      <c r="D23191" s="916"/>
      <c r="E23191" s="916"/>
      <c r="F23191" s="916"/>
      <c r="G23191" s="915"/>
      <c r="H23191" s="915"/>
      <c r="I23191" s="915"/>
    </row>
    <row r="23192" spans="1:9">
      <c r="A23192" s="915"/>
      <c r="B23192" s="915"/>
      <c r="C23192" s="915"/>
      <c r="D23192" s="916"/>
      <c r="E23192" s="916"/>
      <c r="F23192" s="916"/>
      <c r="G23192" s="915"/>
      <c r="H23192" s="915"/>
      <c r="I23192" s="915"/>
    </row>
    <row r="23193" spans="1:9">
      <c r="A23193" s="915"/>
      <c r="B23193" s="915"/>
      <c r="C23193" s="915"/>
      <c r="D23193" s="916"/>
      <c r="E23193" s="916"/>
      <c r="F23193" s="916"/>
      <c r="G23193" s="915"/>
      <c r="H23193" s="915"/>
      <c r="I23193" s="915"/>
    </row>
    <row r="23194" spans="1:9">
      <c r="A23194" s="915"/>
      <c r="B23194" s="915"/>
      <c r="C23194" s="915"/>
      <c r="D23194" s="916"/>
      <c r="E23194" s="916"/>
      <c r="F23194" s="916"/>
      <c r="G23194" s="915"/>
      <c r="H23194" s="915"/>
      <c r="I23194" s="915"/>
    </row>
    <row r="23195" spans="1:9">
      <c r="A23195" s="915"/>
      <c r="B23195" s="915"/>
      <c r="C23195" s="915"/>
      <c r="D23195" s="916"/>
      <c r="E23195" s="916"/>
      <c r="F23195" s="916"/>
      <c r="G23195" s="915"/>
      <c r="H23195" s="915"/>
      <c r="I23195" s="915"/>
    </row>
    <row r="23196" spans="1:9">
      <c r="A23196" s="915"/>
      <c r="B23196" s="915"/>
      <c r="C23196" s="915"/>
      <c r="D23196" s="916"/>
      <c r="E23196" s="916"/>
      <c r="F23196" s="916"/>
      <c r="G23196" s="915"/>
      <c r="H23196" s="915"/>
      <c r="I23196" s="915"/>
    </row>
    <row r="23197" spans="1:9">
      <c r="A23197" s="915"/>
      <c r="B23197" s="915"/>
      <c r="C23197" s="915"/>
      <c r="D23197" s="916"/>
      <c r="E23197" s="916"/>
      <c r="F23197" s="916"/>
      <c r="G23197" s="915"/>
      <c r="H23197" s="915"/>
      <c r="I23197" s="915"/>
    </row>
    <row r="23198" spans="1:9">
      <c r="A23198" s="915"/>
      <c r="B23198" s="915"/>
      <c r="C23198" s="915"/>
      <c r="D23198" s="916"/>
      <c r="E23198" s="916"/>
      <c r="F23198" s="916"/>
      <c r="G23198" s="915"/>
      <c r="H23198" s="915"/>
      <c r="I23198" s="915"/>
    </row>
    <row r="23199" spans="1:9">
      <c r="A23199" s="915"/>
      <c r="B23199" s="915"/>
      <c r="C23199" s="915"/>
      <c r="D23199" s="916"/>
      <c r="E23199" s="916"/>
      <c r="F23199" s="916"/>
      <c r="G23199" s="915"/>
      <c r="H23199" s="915"/>
      <c r="I23199" s="915"/>
    </row>
    <row r="23200" spans="1:9">
      <c r="A23200" s="915"/>
      <c r="B23200" s="915"/>
      <c r="C23200" s="915"/>
      <c r="D23200" s="916"/>
      <c r="E23200" s="916"/>
      <c r="F23200" s="916"/>
      <c r="G23200" s="915"/>
      <c r="H23200" s="915"/>
      <c r="I23200" s="915"/>
    </row>
    <row r="23201" spans="1:9">
      <c r="A23201" s="915"/>
      <c r="B23201" s="915"/>
      <c r="C23201" s="915"/>
      <c r="D23201" s="916"/>
      <c r="E23201" s="916"/>
      <c r="F23201" s="916"/>
      <c r="G23201" s="915"/>
      <c r="H23201" s="915"/>
      <c r="I23201" s="915"/>
    </row>
    <row r="23202" spans="1:9">
      <c r="A23202" s="915"/>
      <c r="B23202" s="915"/>
      <c r="C23202" s="915"/>
      <c r="D23202" s="916"/>
      <c r="E23202" s="916"/>
      <c r="F23202" s="916"/>
      <c r="G23202" s="915"/>
      <c r="H23202" s="915"/>
      <c r="I23202" s="915"/>
    </row>
    <row r="23203" spans="1:9">
      <c r="A23203" s="915"/>
      <c r="B23203" s="915"/>
      <c r="C23203" s="915"/>
      <c r="D23203" s="916"/>
      <c r="E23203" s="916"/>
      <c r="F23203" s="916"/>
      <c r="G23203" s="915"/>
      <c r="H23203" s="915"/>
      <c r="I23203" s="915"/>
    </row>
    <row r="23204" spans="1:9">
      <c r="A23204" s="915"/>
      <c r="B23204" s="915"/>
      <c r="C23204" s="915"/>
      <c r="D23204" s="916"/>
      <c r="E23204" s="916"/>
      <c r="F23204" s="916"/>
      <c r="G23204" s="915"/>
      <c r="H23204" s="915"/>
      <c r="I23204" s="915"/>
    </row>
    <row r="23205" spans="1:9">
      <c r="A23205" s="915"/>
      <c r="B23205" s="915"/>
      <c r="C23205" s="915"/>
      <c r="D23205" s="916"/>
      <c r="E23205" s="916"/>
      <c r="F23205" s="916"/>
      <c r="G23205" s="915"/>
      <c r="H23205" s="915"/>
      <c r="I23205" s="915"/>
    </row>
    <row r="23206" spans="1:9">
      <c r="A23206" s="915"/>
      <c r="B23206" s="915"/>
      <c r="C23206" s="915"/>
      <c r="D23206" s="916"/>
      <c r="E23206" s="916"/>
      <c r="F23206" s="916"/>
      <c r="G23206" s="915"/>
      <c r="H23206" s="915"/>
      <c r="I23206" s="915"/>
    </row>
    <row r="23207" spans="1:9">
      <c r="A23207" s="915"/>
      <c r="B23207" s="915"/>
      <c r="C23207" s="915"/>
      <c r="D23207" s="916"/>
      <c r="E23207" s="916"/>
      <c r="F23207" s="916"/>
      <c r="G23207" s="915"/>
      <c r="H23207" s="915"/>
      <c r="I23207" s="915"/>
    </row>
    <row r="23208" spans="1:9">
      <c r="A23208" s="915"/>
      <c r="B23208" s="915"/>
      <c r="C23208" s="915"/>
      <c r="D23208" s="916"/>
      <c r="E23208" s="916"/>
      <c r="F23208" s="916"/>
      <c r="G23208" s="915"/>
      <c r="H23208" s="915"/>
      <c r="I23208" s="915"/>
    </row>
    <row r="23209" spans="1:9">
      <c r="A23209" s="915"/>
      <c r="B23209" s="915"/>
      <c r="C23209" s="915"/>
      <c r="D23209" s="916"/>
      <c r="E23209" s="916"/>
      <c r="F23209" s="916"/>
      <c r="G23209" s="915"/>
      <c r="H23209" s="915"/>
      <c r="I23209" s="915"/>
    </row>
    <row r="23210" spans="1:9">
      <c r="A23210" s="915"/>
      <c r="B23210" s="915"/>
      <c r="C23210" s="915"/>
      <c r="D23210" s="916"/>
      <c r="E23210" s="916"/>
      <c r="F23210" s="916"/>
      <c r="G23210" s="915"/>
      <c r="H23210" s="915"/>
      <c r="I23210" s="915"/>
    </row>
    <row r="23211" spans="1:9">
      <c r="A23211" s="915"/>
      <c r="B23211" s="915"/>
      <c r="C23211" s="915"/>
      <c r="D23211" s="916"/>
      <c r="E23211" s="916"/>
      <c r="F23211" s="916"/>
      <c r="G23211" s="915"/>
      <c r="H23211" s="915"/>
      <c r="I23211" s="915"/>
    </row>
    <row r="23212" spans="1:9">
      <c r="A23212" s="915"/>
      <c r="B23212" s="915"/>
      <c r="C23212" s="915"/>
      <c r="D23212" s="916"/>
      <c r="E23212" s="916"/>
      <c r="F23212" s="916"/>
      <c r="G23212" s="915"/>
      <c r="H23212" s="915"/>
      <c r="I23212" s="915"/>
    </row>
    <row r="23213" spans="1:9">
      <c r="A23213" s="915"/>
      <c r="B23213" s="915"/>
      <c r="C23213" s="915"/>
      <c r="D23213" s="916"/>
      <c r="E23213" s="916"/>
      <c r="F23213" s="916"/>
      <c r="G23213" s="915"/>
      <c r="H23213" s="915"/>
      <c r="I23213" s="915"/>
    </row>
    <row r="23214" spans="1:9">
      <c r="A23214" s="915"/>
      <c r="B23214" s="915"/>
      <c r="C23214" s="915"/>
      <c r="D23214" s="916"/>
      <c r="E23214" s="916"/>
      <c r="F23214" s="916"/>
      <c r="G23214" s="915"/>
      <c r="H23214" s="915"/>
      <c r="I23214" s="915"/>
    </row>
    <row r="23215" spans="1:9">
      <c r="A23215" s="915"/>
      <c r="B23215" s="915"/>
      <c r="C23215" s="915"/>
      <c r="D23215" s="916"/>
      <c r="E23215" s="916"/>
      <c r="F23215" s="916"/>
      <c r="G23215" s="915"/>
      <c r="H23215" s="915"/>
      <c r="I23215" s="915"/>
    </row>
    <row r="23216" spans="1:9">
      <c r="A23216" s="915"/>
      <c r="B23216" s="915"/>
      <c r="C23216" s="915"/>
      <c r="D23216" s="916"/>
      <c r="E23216" s="916"/>
      <c r="F23216" s="916"/>
      <c r="G23216" s="915"/>
      <c r="H23216" s="915"/>
      <c r="I23216" s="915"/>
    </row>
    <row r="23217" spans="1:9">
      <c r="A23217" s="915"/>
      <c r="B23217" s="915"/>
      <c r="C23217" s="915"/>
      <c r="D23217" s="916"/>
      <c r="E23217" s="916"/>
      <c r="F23217" s="916"/>
      <c r="G23217" s="915"/>
      <c r="H23217" s="915"/>
      <c r="I23217" s="915"/>
    </row>
    <row r="23218" spans="1:9">
      <c r="A23218" s="915"/>
      <c r="B23218" s="915"/>
      <c r="C23218" s="915"/>
      <c r="D23218" s="916"/>
      <c r="E23218" s="916"/>
      <c r="F23218" s="916"/>
      <c r="G23218" s="915"/>
      <c r="H23218" s="915"/>
      <c r="I23218" s="915"/>
    </row>
    <row r="23219" spans="1:9">
      <c r="A23219" s="915"/>
      <c r="B23219" s="915"/>
      <c r="C23219" s="915"/>
      <c r="D23219" s="916"/>
      <c r="E23219" s="916"/>
      <c r="F23219" s="916"/>
      <c r="G23219" s="915"/>
      <c r="H23219" s="915"/>
      <c r="I23219" s="915"/>
    </row>
    <row r="23220" spans="1:9">
      <c r="A23220" s="915"/>
      <c r="B23220" s="915"/>
      <c r="C23220" s="915"/>
      <c r="D23220" s="916"/>
      <c r="E23220" s="916"/>
      <c r="F23220" s="916"/>
      <c r="G23220" s="915"/>
      <c r="H23220" s="915"/>
      <c r="I23220" s="915"/>
    </row>
    <row r="23221" spans="1:9">
      <c r="A23221" s="915"/>
      <c r="B23221" s="915"/>
      <c r="C23221" s="915"/>
      <c r="D23221" s="916"/>
      <c r="E23221" s="916"/>
      <c r="F23221" s="916"/>
      <c r="G23221" s="915"/>
      <c r="H23221" s="915"/>
      <c r="I23221" s="915"/>
    </row>
    <row r="23222" spans="1:9">
      <c r="A23222" s="915"/>
      <c r="B23222" s="915"/>
      <c r="C23222" s="915"/>
      <c r="D23222" s="916"/>
      <c r="E23222" s="916"/>
      <c r="F23222" s="916"/>
      <c r="G23222" s="915"/>
      <c r="H23222" s="915"/>
      <c r="I23222" s="915"/>
    </row>
    <row r="23223" spans="1:9">
      <c r="A23223" s="915"/>
      <c r="B23223" s="915"/>
      <c r="C23223" s="915"/>
      <c r="D23223" s="916"/>
      <c r="E23223" s="916"/>
      <c r="F23223" s="916"/>
      <c r="G23223" s="915"/>
      <c r="H23223" s="915"/>
      <c r="I23223" s="915"/>
    </row>
    <row r="23224" spans="1:9">
      <c r="A23224" s="915"/>
      <c r="B23224" s="915"/>
      <c r="C23224" s="915"/>
      <c r="D23224" s="916"/>
      <c r="E23224" s="916"/>
      <c r="F23224" s="916"/>
      <c r="G23224" s="915"/>
      <c r="H23224" s="915"/>
      <c r="I23224" s="915"/>
    </row>
    <row r="23225" spans="1:9">
      <c r="A23225" s="915"/>
      <c r="B23225" s="915"/>
      <c r="C23225" s="915"/>
      <c r="D23225" s="916"/>
      <c r="E23225" s="916"/>
      <c r="F23225" s="916"/>
      <c r="G23225" s="915"/>
      <c r="H23225" s="915"/>
      <c r="I23225" s="915"/>
    </row>
    <row r="23226" spans="1:9">
      <c r="A23226" s="915"/>
      <c r="B23226" s="915"/>
      <c r="C23226" s="915"/>
      <c r="D23226" s="916"/>
      <c r="E23226" s="916"/>
      <c r="F23226" s="916"/>
      <c r="G23226" s="915"/>
      <c r="H23226" s="915"/>
      <c r="I23226" s="915"/>
    </row>
    <row r="23227" spans="1:9">
      <c r="A23227" s="915"/>
      <c r="B23227" s="915"/>
      <c r="C23227" s="915"/>
      <c r="D23227" s="916"/>
      <c r="E23227" s="916"/>
      <c r="F23227" s="916"/>
      <c r="G23227" s="915"/>
      <c r="H23227" s="915"/>
      <c r="I23227" s="915"/>
    </row>
    <row r="23228" spans="1:9">
      <c r="A23228" s="915"/>
      <c r="B23228" s="915"/>
      <c r="C23228" s="915"/>
      <c r="D23228" s="916"/>
      <c r="E23228" s="916"/>
      <c r="F23228" s="916"/>
      <c r="G23228" s="915"/>
      <c r="H23228" s="915"/>
      <c r="I23228" s="915"/>
    </row>
    <row r="23229" spans="1:9">
      <c r="A23229" s="915"/>
      <c r="B23229" s="915"/>
      <c r="C23229" s="915"/>
      <c r="D23229" s="916"/>
      <c r="E23229" s="916"/>
      <c r="F23229" s="916"/>
      <c r="G23229" s="915"/>
      <c r="H23229" s="915"/>
      <c r="I23229" s="915"/>
    </row>
    <row r="23230" spans="1:9">
      <c r="A23230" s="915"/>
      <c r="B23230" s="915"/>
      <c r="C23230" s="915"/>
      <c r="D23230" s="916"/>
      <c r="E23230" s="916"/>
      <c r="F23230" s="916"/>
      <c r="G23230" s="915"/>
      <c r="H23230" s="915"/>
      <c r="I23230" s="915"/>
    </row>
    <row r="23231" spans="1:9">
      <c r="A23231" s="915"/>
      <c r="B23231" s="915"/>
      <c r="C23231" s="915"/>
      <c r="D23231" s="916"/>
      <c r="E23231" s="916"/>
      <c r="F23231" s="916"/>
      <c r="G23231" s="915"/>
      <c r="H23231" s="915"/>
      <c r="I23231" s="915"/>
    </row>
    <row r="23232" spans="1:9">
      <c r="A23232" s="915"/>
      <c r="B23232" s="915"/>
      <c r="C23232" s="915"/>
      <c r="D23232" s="916"/>
      <c r="E23232" s="916"/>
      <c r="F23232" s="916"/>
      <c r="G23232" s="915"/>
      <c r="H23232" s="915"/>
      <c r="I23232" s="915"/>
    </row>
    <row r="23233" spans="1:9">
      <c r="A23233" s="915"/>
      <c r="B23233" s="915"/>
      <c r="C23233" s="915"/>
      <c r="D23233" s="916"/>
      <c r="E23233" s="916"/>
      <c r="F23233" s="916"/>
      <c r="G23233" s="915"/>
      <c r="H23233" s="915"/>
      <c r="I23233" s="915"/>
    </row>
    <row r="23234" spans="1:9">
      <c r="A23234" s="915"/>
      <c r="B23234" s="915"/>
      <c r="C23234" s="915"/>
      <c r="D23234" s="916"/>
      <c r="E23234" s="916"/>
      <c r="F23234" s="916"/>
      <c r="G23234" s="915"/>
      <c r="H23234" s="915"/>
      <c r="I23234" s="915"/>
    </row>
    <row r="23235" spans="1:9">
      <c r="A23235" s="915"/>
      <c r="B23235" s="915"/>
      <c r="C23235" s="915"/>
      <c r="D23235" s="916"/>
      <c r="E23235" s="916"/>
      <c r="F23235" s="916"/>
      <c r="G23235" s="915"/>
      <c r="H23235" s="915"/>
      <c r="I23235" s="915"/>
    </row>
    <row r="23236" spans="1:9">
      <c r="A23236" s="915"/>
      <c r="B23236" s="915"/>
      <c r="C23236" s="915"/>
      <c r="D23236" s="916"/>
      <c r="E23236" s="916"/>
      <c r="F23236" s="916"/>
      <c r="G23236" s="915"/>
      <c r="H23236" s="915"/>
      <c r="I23236" s="915"/>
    </row>
    <row r="23237" spans="1:9">
      <c r="A23237" s="915"/>
      <c r="B23237" s="915"/>
      <c r="C23237" s="915"/>
      <c r="D23237" s="916"/>
      <c r="E23237" s="916"/>
      <c r="F23237" s="916"/>
      <c r="G23237" s="915"/>
      <c r="H23237" s="915"/>
      <c r="I23237" s="915"/>
    </row>
    <row r="23238" spans="1:9">
      <c r="A23238" s="915"/>
      <c r="B23238" s="915"/>
      <c r="C23238" s="915"/>
      <c r="D23238" s="916"/>
      <c r="E23238" s="916"/>
      <c r="F23238" s="916"/>
      <c r="G23238" s="915"/>
      <c r="H23238" s="915"/>
      <c r="I23238" s="915"/>
    </row>
    <row r="23239" spans="1:9">
      <c r="A23239" s="915"/>
      <c r="B23239" s="915"/>
      <c r="C23239" s="915"/>
      <c r="D23239" s="916"/>
      <c r="E23239" s="916"/>
      <c r="F23239" s="916"/>
      <c r="G23239" s="915"/>
      <c r="H23239" s="915"/>
      <c r="I23239" s="915"/>
    </row>
    <row r="23240" spans="1:9">
      <c r="A23240" s="915"/>
      <c r="B23240" s="915"/>
      <c r="C23240" s="915"/>
      <c r="D23240" s="916"/>
      <c r="E23240" s="916"/>
      <c r="F23240" s="916"/>
      <c r="G23240" s="915"/>
      <c r="H23240" s="915"/>
      <c r="I23240" s="915"/>
    </row>
    <row r="23241" spans="1:9">
      <c r="A23241" s="915"/>
      <c r="B23241" s="915"/>
      <c r="C23241" s="915"/>
      <c r="D23241" s="916"/>
      <c r="E23241" s="916"/>
      <c r="F23241" s="916"/>
      <c r="G23241" s="915"/>
      <c r="H23241" s="915"/>
      <c r="I23241" s="915"/>
    </row>
    <row r="23242" spans="1:9">
      <c r="A23242" s="915"/>
      <c r="B23242" s="915"/>
      <c r="C23242" s="915"/>
      <c r="D23242" s="916"/>
      <c r="E23242" s="916"/>
      <c r="F23242" s="916"/>
      <c r="G23242" s="915"/>
      <c r="H23242" s="915"/>
      <c r="I23242" s="915"/>
    </row>
    <row r="23243" spans="1:9">
      <c r="A23243" s="915"/>
      <c r="B23243" s="915"/>
      <c r="C23243" s="915"/>
      <c r="D23243" s="916"/>
      <c r="E23243" s="916"/>
      <c r="F23243" s="916"/>
      <c r="G23243" s="915"/>
      <c r="H23243" s="915"/>
      <c r="I23243" s="915"/>
    </row>
    <row r="23244" spans="1:9">
      <c r="A23244" s="915"/>
      <c r="B23244" s="915"/>
      <c r="C23244" s="915"/>
      <c r="D23244" s="916"/>
      <c r="E23244" s="916"/>
      <c r="F23244" s="916"/>
      <c r="G23244" s="915"/>
      <c r="H23244" s="915"/>
      <c r="I23244" s="915"/>
    </row>
    <row r="23245" spans="1:9">
      <c r="A23245" s="915"/>
      <c r="B23245" s="915"/>
      <c r="C23245" s="915"/>
      <c r="D23245" s="916"/>
      <c r="E23245" s="916"/>
      <c r="F23245" s="916"/>
      <c r="G23245" s="915"/>
      <c r="H23245" s="915"/>
      <c r="I23245" s="915"/>
    </row>
    <row r="23246" spans="1:9">
      <c r="A23246" s="915"/>
      <c r="B23246" s="915"/>
      <c r="C23246" s="915"/>
      <c r="D23246" s="916"/>
      <c r="E23246" s="916"/>
      <c r="F23246" s="916"/>
      <c r="G23246" s="915"/>
      <c r="H23246" s="915"/>
      <c r="I23246" s="915"/>
    </row>
    <row r="23247" spans="1:9">
      <c r="A23247" s="915"/>
      <c r="B23247" s="915"/>
      <c r="C23247" s="915"/>
      <c r="D23247" s="916"/>
      <c r="E23247" s="916"/>
      <c r="F23247" s="916"/>
      <c r="G23247" s="915"/>
      <c r="H23247" s="915"/>
      <c r="I23247" s="915"/>
    </row>
    <row r="23248" spans="1:9">
      <c r="A23248" s="915"/>
      <c r="B23248" s="915"/>
      <c r="C23248" s="915"/>
      <c r="D23248" s="916"/>
      <c r="E23248" s="916"/>
      <c r="F23248" s="916"/>
      <c r="G23248" s="915"/>
      <c r="H23248" s="915"/>
      <c r="I23248" s="915"/>
    </row>
    <row r="23249" spans="1:9">
      <c r="A23249" s="915"/>
      <c r="B23249" s="915"/>
      <c r="C23249" s="915"/>
      <c r="D23249" s="916"/>
      <c r="E23249" s="916"/>
      <c r="F23249" s="916"/>
      <c r="G23249" s="915"/>
      <c r="H23249" s="915"/>
      <c r="I23249" s="915"/>
    </row>
    <row r="23250" spans="1:9">
      <c r="A23250" s="915"/>
      <c r="B23250" s="915"/>
      <c r="C23250" s="915"/>
      <c r="D23250" s="916"/>
      <c r="E23250" s="916"/>
      <c r="F23250" s="916"/>
      <c r="G23250" s="915"/>
      <c r="H23250" s="915"/>
      <c r="I23250" s="915"/>
    </row>
    <row r="23251" spans="1:9">
      <c r="A23251" s="915"/>
      <c r="B23251" s="915"/>
      <c r="C23251" s="915"/>
      <c r="D23251" s="916"/>
      <c r="E23251" s="916"/>
      <c r="F23251" s="916"/>
      <c r="G23251" s="915"/>
      <c r="H23251" s="915"/>
      <c r="I23251" s="915"/>
    </row>
    <row r="23252" spans="1:9">
      <c r="A23252" s="915"/>
      <c r="B23252" s="915"/>
      <c r="C23252" s="915"/>
      <c r="D23252" s="916"/>
      <c r="E23252" s="916"/>
      <c r="F23252" s="916"/>
      <c r="G23252" s="915"/>
      <c r="H23252" s="915"/>
      <c r="I23252" s="915"/>
    </row>
    <row r="23253" spans="1:9">
      <c r="A23253" s="915"/>
      <c r="B23253" s="915"/>
      <c r="C23253" s="915"/>
      <c r="D23253" s="916"/>
      <c r="E23253" s="916"/>
      <c r="F23253" s="916"/>
      <c r="G23253" s="915"/>
      <c r="H23253" s="915"/>
      <c r="I23253" s="915"/>
    </row>
    <row r="23254" spans="1:9">
      <c r="A23254" s="915"/>
      <c r="B23254" s="915"/>
      <c r="C23254" s="915"/>
      <c r="D23254" s="916"/>
      <c r="E23254" s="916"/>
      <c r="F23254" s="916"/>
      <c r="G23254" s="915"/>
      <c r="H23254" s="915"/>
      <c r="I23254" s="915"/>
    </row>
    <row r="23255" spans="1:9">
      <c r="A23255" s="915"/>
      <c r="B23255" s="915"/>
      <c r="C23255" s="915"/>
      <c r="D23255" s="916"/>
      <c r="E23255" s="916"/>
      <c r="F23255" s="916"/>
      <c r="G23255" s="915"/>
      <c r="H23255" s="915"/>
      <c r="I23255" s="915"/>
    </row>
    <row r="23256" spans="1:9">
      <c r="A23256" s="915"/>
      <c r="B23256" s="915"/>
      <c r="C23256" s="915"/>
      <c r="D23256" s="916"/>
      <c r="E23256" s="916"/>
      <c r="F23256" s="916"/>
      <c r="G23256" s="915"/>
      <c r="H23256" s="915"/>
      <c r="I23256" s="915"/>
    </row>
    <row r="23257" spans="1:9">
      <c r="A23257" s="915"/>
      <c r="B23257" s="915"/>
      <c r="C23257" s="915"/>
      <c r="D23257" s="916"/>
      <c r="E23257" s="916"/>
      <c r="F23257" s="916"/>
      <c r="G23257" s="915"/>
      <c r="H23257" s="915"/>
      <c r="I23257" s="915"/>
    </row>
    <row r="23258" spans="1:9">
      <c r="A23258" s="915"/>
      <c r="B23258" s="915"/>
      <c r="C23258" s="915"/>
      <c r="D23258" s="916"/>
      <c r="E23258" s="916"/>
      <c r="F23258" s="916"/>
      <c r="G23258" s="915"/>
      <c r="H23258" s="915"/>
      <c r="I23258" s="915"/>
    </row>
    <row r="23259" spans="1:9">
      <c r="A23259" s="915"/>
      <c r="B23259" s="915"/>
      <c r="C23259" s="915"/>
      <c r="D23259" s="916"/>
      <c r="E23259" s="916"/>
      <c r="F23259" s="916"/>
      <c r="G23259" s="915"/>
      <c r="H23259" s="915"/>
      <c r="I23259" s="915"/>
    </row>
    <row r="23260" spans="1:9">
      <c r="A23260" s="915"/>
      <c r="B23260" s="915"/>
      <c r="C23260" s="915"/>
      <c r="D23260" s="916"/>
      <c r="E23260" s="916"/>
      <c r="F23260" s="916"/>
      <c r="G23260" s="915"/>
      <c r="H23260" s="915"/>
      <c r="I23260" s="915"/>
    </row>
    <row r="23261" spans="1:9">
      <c r="A23261" s="915"/>
      <c r="B23261" s="915"/>
      <c r="C23261" s="915"/>
      <c r="D23261" s="916"/>
      <c r="E23261" s="916"/>
      <c r="F23261" s="916"/>
      <c r="G23261" s="915"/>
      <c r="H23261" s="915"/>
      <c r="I23261" s="915"/>
    </row>
    <row r="23262" spans="1:9">
      <c r="A23262" s="915"/>
      <c r="B23262" s="915"/>
      <c r="C23262" s="915"/>
      <c r="D23262" s="916"/>
      <c r="E23262" s="916"/>
      <c r="F23262" s="916"/>
      <c r="G23262" s="915"/>
      <c r="H23262" s="915"/>
      <c r="I23262" s="915"/>
    </row>
    <row r="23263" spans="1:9">
      <c r="A23263" s="915"/>
      <c r="B23263" s="915"/>
      <c r="C23263" s="915"/>
      <c r="D23263" s="916"/>
      <c r="E23263" s="916"/>
      <c r="F23263" s="916"/>
      <c r="G23263" s="915"/>
      <c r="H23263" s="915"/>
      <c r="I23263" s="915"/>
    </row>
    <row r="23264" spans="1:9">
      <c r="A23264" s="915"/>
      <c r="B23264" s="915"/>
      <c r="C23264" s="915"/>
      <c r="D23264" s="916"/>
      <c r="E23264" s="916"/>
      <c r="F23264" s="916"/>
      <c r="G23264" s="915"/>
      <c r="H23264" s="915"/>
      <c r="I23264" s="915"/>
    </row>
    <row r="23265" spans="1:9">
      <c r="A23265" s="915"/>
      <c r="B23265" s="915"/>
      <c r="C23265" s="915"/>
      <c r="D23265" s="916"/>
      <c r="E23265" s="916"/>
      <c r="F23265" s="916"/>
      <c r="G23265" s="915"/>
      <c r="H23265" s="915"/>
      <c r="I23265" s="915"/>
    </row>
    <row r="23266" spans="1:9">
      <c r="A23266" s="915"/>
      <c r="B23266" s="915"/>
      <c r="C23266" s="915"/>
      <c r="D23266" s="916"/>
      <c r="E23266" s="916"/>
      <c r="F23266" s="916"/>
      <c r="G23266" s="915"/>
      <c r="H23266" s="915"/>
      <c r="I23266" s="915"/>
    </row>
    <row r="23267" spans="1:9">
      <c r="A23267" s="915"/>
      <c r="B23267" s="915"/>
      <c r="C23267" s="915"/>
      <c r="D23267" s="916"/>
      <c r="E23267" s="916"/>
      <c r="F23267" s="916"/>
      <c r="G23267" s="915"/>
      <c r="H23267" s="915"/>
      <c r="I23267" s="915"/>
    </row>
    <row r="23268" spans="1:9">
      <c r="A23268" s="915"/>
      <c r="B23268" s="915"/>
      <c r="C23268" s="915"/>
      <c r="D23268" s="916"/>
      <c r="E23268" s="916"/>
      <c r="F23268" s="916"/>
      <c r="G23268" s="915"/>
      <c r="H23268" s="915"/>
      <c r="I23268" s="915"/>
    </row>
    <row r="23269" spans="1:9">
      <c r="A23269" s="915"/>
      <c r="B23269" s="915"/>
      <c r="C23269" s="915"/>
      <c r="D23269" s="916"/>
      <c r="E23269" s="916"/>
      <c r="F23269" s="916"/>
      <c r="G23269" s="915"/>
      <c r="H23269" s="915"/>
      <c r="I23269" s="915"/>
    </row>
    <row r="23270" spans="1:9">
      <c r="A23270" s="915"/>
      <c r="B23270" s="915"/>
      <c r="C23270" s="915"/>
      <c r="D23270" s="916"/>
      <c r="E23270" s="916"/>
      <c r="F23270" s="916"/>
      <c r="G23270" s="915"/>
      <c r="H23270" s="915"/>
      <c r="I23270" s="915"/>
    </row>
    <row r="23271" spans="1:9">
      <c r="A23271" s="915"/>
      <c r="B23271" s="915"/>
      <c r="C23271" s="915"/>
      <c r="D23271" s="916"/>
      <c r="E23271" s="916"/>
      <c r="F23271" s="916"/>
      <c r="G23271" s="915"/>
      <c r="H23271" s="915"/>
      <c r="I23271" s="915"/>
    </row>
    <row r="23272" spans="1:9">
      <c r="A23272" s="915"/>
      <c r="B23272" s="915"/>
      <c r="C23272" s="915"/>
      <c r="D23272" s="916"/>
      <c r="E23272" s="916"/>
      <c r="F23272" s="916"/>
      <c r="G23272" s="915"/>
      <c r="H23272" s="915"/>
      <c r="I23272" s="915"/>
    </row>
    <row r="23273" spans="1:9">
      <c r="A23273" s="915"/>
      <c r="B23273" s="915"/>
      <c r="C23273" s="915"/>
      <c r="D23273" s="916"/>
      <c r="E23273" s="916"/>
      <c r="F23273" s="916"/>
      <c r="G23273" s="915"/>
      <c r="H23273" s="915"/>
      <c r="I23273" s="915"/>
    </row>
    <row r="23274" spans="1:9">
      <c r="A23274" s="915"/>
      <c r="B23274" s="915"/>
      <c r="C23274" s="915"/>
      <c r="D23274" s="916"/>
      <c r="E23274" s="916"/>
      <c r="F23274" s="916"/>
      <c r="G23274" s="915"/>
      <c r="H23274" s="915"/>
      <c r="I23274" s="915"/>
    </row>
    <row r="23275" spans="1:9">
      <c r="A23275" s="915"/>
      <c r="B23275" s="915"/>
      <c r="C23275" s="915"/>
      <c r="D23275" s="916"/>
      <c r="E23275" s="916"/>
      <c r="F23275" s="916"/>
      <c r="G23275" s="915"/>
      <c r="H23275" s="915"/>
      <c r="I23275" s="915"/>
    </row>
    <row r="23276" spans="1:9">
      <c r="A23276" s="915"/>
      <c r="B23276" s="915"/>
      <c r="C23276" s="915"/>
      <c r="D23276" s="916"/>
      <c r="E23276" s="916"/>
      <c r="F23276" s="916"/>
      <c r="G23276" s="915"/>
      <c r="H23276" s="915"/>
      <c r="I23276" s="915"/>
    </row>
    <row r="23277" spans="1:9">
      <c r="A23277" s="915"/>
      <c r="B23277" s="915"/>
      <c r="C23277" s="915"/>
      <c r="D23277" s="916"/>
      <c r="E23277" s="916"/>
      <c r="F23277" s="916"/>
      <c r="G23277" s="915"/>
      <c r="H23277" s="915"/>
      <c r="I23277" s="915"/>
    </row>
    <row r="23278" spans="1:9">
      <c r="A23278" s="915"/>
      <c r="B23278" s="915"/>
      <c r="C23278" s="915"/>
      <c r="D23278" s="916"/>
      <c r="E23278" s="916"/>
      <c r="F23278" s="916"/>
      <c r="G23278" s="915"/>
      <c r="H23278" s="915"/>
      <c r="I23278" s="915"/>
    </row>
    <row r="23279" spans="1:9">
      <c r="A23279" s="915"/>
      <c r="B23279" s="915"/>
      <c r="C23279" s="915"/>
      <c r="D23279" s="916"/>
      <c r="E23279" s="916"/>
      <c r="F23279" s="916"/>
      <c r="G23279" s="915"/>
      <c r="H23279" s="915"/>
      <c r="I23279" s="915"/>
    </row>
    <row r="23280" spans="1:9">
      <c r="A23280" s="915"/>
      <c r="B23280" s="915"/>
      <c r="C23280" s="915"/>
      <c r="D23280" s="916"/>
      <c r="E23280" s="916"/>
      <c r="F23280" s="916"/>
      <c r="G23280" s="915"/>
      <c r="H23280" s="915"/>
      <c r="I23280" s="915"/>
    </row>
    <row r="23281" spans="1:9">
      <c r="A23281" s="915"/>
      <c r="B23281" s="915"/>
      <c r="C23281" s="915"/>
      <c r="D23281" s="916"/>
      <c r="E23281" s="916"/>
      <c r="F23281" s="916"/>
      <c r="G23281" s="915"/>
      <c r="H23281" s="915"/>
      <c r="I23281" s="915"/>
    </row>
    <row r="23282" spans="1:9">
      <c r="A23282" s="915"/>
      <c r="B23282" s="915"/>
      <c r="C23282" s="915"/>
      <c r="D23282" s="916"/>
      <c r="E23282" s="916"/>
      <c r="F23282" s="916"/>
      <c r="G23282" s="915"/>
      <c r="H23282" s="915"/>
      <c r="I23282" s="915"/>
    </row>
    <row r="23283" spans="1:9">
      <c r="A23283" s="915"/>
      <c r="B23283" s="915"/>
      <c r="C23283" s="915"/>
      <c r="D23283" s="916"/>
      <c r="E23283" s="916"/>
      <c r="F23283" s="916"/>
      <c r="G23283" s="915"/>
      <c r="H23283" s="915"/>
      <c r="I23283" s="915"/>
    </row>
    <row r="23284" spans="1:9">
      <c r="A23284" s="915"/>
      <c r="B23284" s="915"/>
      <c r="C23284" s="915"/>
      <c r="D23284" s="916"/>
      <c r="E23284" s="916"/>
      <c r="F23284" s="916"/>
      <c r="G23284" s="915"/>
      <c r="H23284" s="915"/>
      <c r="I23284" s="915"/>
    </row>
    <row r="23285" spans="1:9">
      <c r="A23285" s="915"/>
      <c r="B23285" s="915"/>
      <c r="C23285" s="915"/>
      <c r="D23285" s="916"/>
      <c r="E23285" s="916"/>
      <c r="F23285" s="916"/>
      <c r="G23285" s="915"/>
      <c r="H23285" s="915"/>
      <c r="I23285" s="915"/>
    </row>
    <row r="23286" spans="1:9">
      <c r="A23286" s="915"/>
      <c r="B23286" s="915"/>
      <c r="C23286" s="915"/>
      <c r="D23286" s="916"/>
      <c r="E23286" s="916"/>
      <c r="F23286" s="916"/>
      <c r="G23286" s="915"/>
      <c r="H23286" s="915"/>
      <c r="I23286" s="915"/>
    </row>
    <row r="23287" spans="1:9">
      <c r="A23287" s="915"/>
      <c r="B23287" s="915"/>
      <c r="C23287" s="915"/>
      <c r="D23287" s="916"/>
      <c r="E23287" s="916"/>
      <c r="F23287" s="916"/>
      <c r="G23287" s="915"/>
      <c r="H23287" s="915"/>
      <c r="I23287" s="915"/>
    </row>
    <row r="23288" spans="1:9">
      <c r="A23288" s="915"/>
      <c r="B23288" s="915"/>
      <c r="C23288" s="915"/>
      <c r="D23288" s="916"/>
      <c r="E23288" s="916"/>
      <c r="F23288" s="916"/>
      <c r="G23288" s="915"/>
      <c r="H23288" s="915"/>
      <c r="I23288" s="915"/>
    </row>
    <row r="23289" spans="1:9">
      <c r="A23289" s="915"/>
      <c r="B23289" s="915"/>
      <c r="C23289" s="915"/>
      <c r="D23289" s="916"/>
      <c r="E23289" s="916"/>
      <c r="F23289" s="916"/>
      <c r="G23289" s="915"/>
      <c r="H23289" s="915"/>
      <c r="I23289" s="915"/>
    </row>
    <row r="23290" spans="1:9">
      <c r="A23290" s="915"/>
      <c r="B23290" s="915"/>
      <c r="C23290" s="915"/>
      <c r="D23290" s="916"/>
      <c r="E23290" s="916"/>
      <c r="F23290" s="916"/>
      <c r="G23290" s="915"/>
      <c r="H23290" s="915"/>
      <c r="I23290" s="915"/>
    </row>
    <row r="23291" spans="1:9">
      <c r="A23291" s="915"/>
      <c r="B23291" s="915"/>
      <c r="C23291" s="915"/>
      <c r="D23291" s="916"/>
      <c r="E23291" s="916"/>
      <c r="F23291" s="916"/>
      <c r="G23291" s="915"/>
      <c r="H23291" s="915"/>
      <c r="I23291" s="915"/>
    </row>
    <row r="23292" spans="1:9">
      <c r="A23292" s="915"/>
      <c r="B23292" s="915"/>
      <c r="C23292" s="915"/>
      <c r="D23292" s="916"/>
      <c r="E23292" s="916"/>
      <c r="F23292" s="916"/>
      <c r="G23292" s="915"/>
      <c r="H23292" s="915"/>
      <c r="I23292" s="915"/>
    </row>
    <row r="23293" spans="1:9">
      <c r="A23293" s="915"/>
      <c r="B23293" s="915"/>
      <c r="C23293" s="915"/>
      <c r="D23293" s="916"/>
      <c r="E23293" s="916"/>
      <c r="F23293" s="916"/>
      <c r="G23293" s="915"/>
      <c r="H23293" s="915"/>
      <c r="I23293" s="915"/>
    </row>
    <row r="23294" spans="1:9">
      <c r="A23294" s="915"/>
      <c r="B23294" s="915"/>
      <c r="C23294" s="915"/>
      <c r="D23294" s="916"/>
      <c r="E23294" s="916"/>
      <c r="F23294" s="916"/>
      <c r="G23294" s="915"/>
      <c r="H23294" s="915"/>
      <c r="I23294" s="915"/>
    </row>
    <row r="23295" spans="1:9">
      <c r="A23295" s="915"/>
      <c r="B23295" s="915"/>
      <c r="C23295" s="915"/>
      <c r="D23295" s="916"/>
      <c r="E23295" s="916"/>
      <c r="F23295" s="916"/>
      <c r="G23295" s="915"/>
      <c r="H23295" s="915"/>
      <c r="I23295" s="915"/>
    </row>
    <row r="23296" spans="1:9">
      <c r="A23296" s="915"/>
      <c r="B23296" s="915"/>
      <c r="C23296" s="915"/>
      <c r="D23296" s="916"/>
      <c r="E23296" s="916"/>
      <c r="F23296" s="916"/>
      <c r="G23296" s="915"/>
      <c r="H23296" s="915"/>
      <c r="I23296" s="915"/>
    </row>
    <row r="23297" spans="1:9">
      <c r="A23297" s="915"/>
      <c r="B23297" s="915"/>
      <c r="C23297" s="915"/>
      <c r="D23297" s="916"/>
      <c r="E23297" s="916"/>
      <c r="F23297" s="916"/>
      <c r="G23297" s="915"/>
      <c r="H23297" s="915"/>
      <c r="I23297" s="915"/>
    </row>
    <row r="23298" spans="1:9">
      <c r="A23298" s="915"/>
      <c r="B23298" s="915"/>
      <c r="C23298" s="915"/>
      <c r="D23298" s="916"/>
      <c r="E23298" s="916"/>
      <c r="F23298" s="916"/>
      <c r="G23298" s="915"/>
      <c r="H23298" s="915"/>
      <c r="I23298" s="915"/>
    </row>
    <row r="23299" spans="1:9">
      <c r="A23299" s="915"/>
      <c r="B23299" s="915"/>
      <c r="C23299" s="915"/>
      <c r="D23299" s="916"/>
      <c r="E23299" s="916"/>
      <c r="F23299" s="916"/>
      <c r="G23299" s="915"/>
      <c r="H23299" s="915"/>
      <c r="I23299" s="915"/>
    </row>
    <row r="23300" spans="1:9">
      <c r="A23300" s="915"/>
      <c r="B23300" s="915"/>
      <c r="C23300" s="915"/>
      <c r="D23300" s="916"/>
      <c r="E23300" s="916"/>
      <c r="F23300" s="916"/>
      <c r="G23300" s="915"/>
      <c r="H23300" s="915"/>
      <c r="I23300" s="915"/>
    </row>
    <row r="23301" spans="1:9">
      <c r="A23301" s="915"/>
      <c r="B23301" s="915"/>
      <c r="C23301" s="915"/>
      <c r="D23301" s="916"/>
      <c r="E23301" s="916"/>
      <c r="F23301" s="916"/>
      <c r="G23301" s="915"/>
      <c r="H23301" s="915"/>
      <c r="I23301" s="915"/>
    </row>
    <row r="23302" spans="1:9">
      <c r="A23302" s="915"/>
      <c r="B23302" s="915"/>
      <c r="C23302" s="915"/>
      <c r="D23302" s="916"/>
      <c r="E23302" s="916"/>
      <c r="F23302" s="916"/>
      <c r="G23302" s="915"/>
      <c r="H23302" s="915"/>
      <c r="I23302" s="915"/>
    </row>
    <row r="23303" spans="1:9">
      <c r="A23303" s="915"/>
      <c r="B23303" s="915"/>
      <c r="C23303" s="915"/>
      <c r="D23303" s="916"/>
      <c r="E23303" s="916"/>
      <c r="F23303" s="916"/>
      <c r="G23303" s="915"/>
      <c r="H23303" s="915"/>
      <c r="I23303" s="915"/>
    </row>
    <row r="23304" spans="1:9">
      <c r="A23304" s="915"/>
      <c r="B23304" s="915"/>
      <c r="C23304" s="915"/>
      <c r="D23304" s="916"/>
      <c r="E23304" s="916"/>
      <c r="F23304" s="916"/>
      <c r="G23304" s="915"/>
      <c r="H23304" s="915"/>
      <c r="I23304" s="915"/>
    </row>
    <row r="23305" spans="1:9">
      <c r="A23305" s="915"/>
      <c r="B23305" s="915"/>
      <c r="C23305" s="915"/>
      <c r="D23305" s="916"/>
      <c r="E23305" s="916"/>
      <c r="F23305" s="916"/>
      <c r="G23305" s="915"/>
      <c r="H23305" s="915"/>
      <c r="I23305" s="915"/>
    </row>
    <row r="23306" spans="1:9">
      <c r="A23306" s="915"/>
      <c r="B23306" s="915"/>
      <c r="C23306" s="915"/>
      <c r="D23306" s="916"/>
      <c r="E23306" s="916"/>
      <c r="F23306" s="916"/>
      <c r="G23306" s="915"/>
      <c r="H23306" s="915"/>
      <c r="I23306" s="915"/>
    </row>
    <row r="23307" spans="1:9">
      <c r="A23307" s="915"/>
      <c r="B23307" s="915"/>
      <c r="C23307" s="915"/>
      <c r="D23307" s="916"/>
      <c r="E23307" s="916"/>
      <c r="F23307" s="916"/>
      <c r="G23307" s="915"/>
      <c r="H23307" s="915"/>
      <c r="I23307" s="915"/>
    </row>
    <row r="23308" spans="1:9">
      <c r="A23308" s="915"/>
      <c r="B23308" s="915"/>
      <c r="C23308" s="915"/>
      <c r="D23308" s="916"/>
      <c r="E23308" s="916"/>
      <c r="F23308" s="916"/>
      <c r="G23308" s="915"/>
      <c r="H23308" s="915"/>
      <c r="I23308" s="915"/>
    </row>
    <row r="23309" spans="1:9">
      <c r="A23309" s="915"/>
      <c r="B23309" s="915"/>
      <c r="C23309" s="915"/>
      <c r="D23309" s="916"/>
      <c r="E23309" s="916"/>
      <c r="F23309" s="916"/>
      <c r="G23309" s="915"/>
      <c r="H23309" s="915"/>
      <c r="I23309" s="915"/>
    </row>
    <row r="23310" spans="1:9">
      <c r="A23310" s="915"/>
      <c r="B23310" s="915"/>
      <c r="C23310" s="915"/>
      <c r="D23310" s="916"/>
      <c r="E23310" s="916"/>
      <c r="F23310" s="916"/>
      <c r="G23310" s="915"/>
      <c r="H23310" s="915"/>
      <c r="I23310" s="915"/>
    </row>
    <row r="23311" spans="1:9">
      <c r="A23311" s="915"/>
      <c r="B23311" s="915"/>
      <c r="C23311" s="915"/>
      <c r="D23311" s="916"/>
      <c r="E23311" s="916"/>
      <c r="F23311" s="916"/>
      <c r="G23311" s="915"/>
      <c r="H23311" s="915"/>
      <c r="I23311" s="915"/>
    </row>
    <row r="23312" spans="1:9">
      <c r="A23312" s="915"/>
      <c r="B23312" s="915"/>
      <c r="C23312" s="915"/>
      <c r="D23312" s="916"/>
      <c r="E23312" s="916"/>
      <c r="F23312" s="916"/>
      <c r="G23312" s="915"/>
      <c r="H23312" s="915"/>
      <c r="I23312" s="915"/>
    </row>
    <row r="23313" spans="1:9">
      <c r="A23313" s="915"/>
      <c r="B23313" s="915"/>
      <c r="C23313" s="915"/>
      <c r="D23313" s="916"/>
      <c r="E23313" s="916"/>
      <c r="F23313" s="916"/>
      <c r="G23313" s="915"/>
      <c r="H23313" s="915"/>
      <c r="I23313" s="915"/>
    </row>
    <row r="23314" spans="1:9">
      <c r="A23314" s="915"/>
      <c r="B23314" s="915"/>
      <c r="C23314" s="915"/>
      <c r="D23314" s="916"/>
      <c r="E23314" s="916"/>
      <c r="F23314" s="916"/>
      <c r="G23314" s="915"/>
      <c r="H23314" s="915"/>
      <c r="I23314" s="915"/>
    </row>
    <row r="23315" spans="1:9">
      <c r="A23315" s="915"/>
      <c r="B23315" s="915"/>
      <c r="C23315" s="915"/>
      <c r="D23315" s="916"/>
      <c r="E23315" s="916"/>
      <c r="F23315" s="916"/>
      <c r="G23315" s="915"/>
      <c r="H23315" s="915"/>
      <c r="I23315" s="915"/>
    </row>
    <row r="23316" spans="1:9">
      <c r="A23316" s="915"/>
      <c r="B23316" s="915"/>
      <c r="C23316" s="915"/>
      <c r="D23316" s="916"/>
      <c r="E23316" s="916"/>
      <c r="F23316" s="916"/>
      <c r="G23316" s="915"/>
      <c r="H23316" s="915"/>
      <c r="I23316" s="915"/>
    </row>
    <row r="23317" spans="1:9">
      <c r="A23317" s="915"/>
      <c r="B23317" s="915"/>
      <c r="C23317" s="915"/>
      <c r="D23317" s="916"/>
      <c r="E23317" s="916"/>
      <c r="F23317" s="916"/>
      <c r="G23317" s="915"/>
      <c r="H23317" s="915"/>
      <c r="I23317" s="915"/>
    </row>
    <row r="23318" spans="1:9">
      <c r="A23318" s="915"/>
      <c r="B23318" s="915"/>
      <c r="C23318" s="915"/>
      <c r="D23318" s="916"/>
      <c r="E23318" s="916"/>
      <c r="F23318" s="916"/>
      <c r="G23318" s="915"/>
      <c r="H23318" s="915"/>
      <c r="I23318" s="915"/>
    </row>
    <row r="23319" spans="1:9">
      <c r="A23319" s="915"/>
      <c r="B23319" s="915"/>
      <c r="C23319" s="915"/>
      <c r="D23319" s="916"/>
      <c r="E23319" s="916"/>
      <c r="F23319" s="916"/>
      <c r="G23319" s="915"/>
      <c r="H23319" s="915"/>
      <c r="I23319" s="915"/>
    </row>
    <row r="23320" spans="1:9">
      <c r="A23320" s="915"/>
      <c r="B23320" s="915"/>
      <c r="C23320" s="915"/>
      <c r="D23320" s="916"/>
      <c r="E23320" s="916"/>
      <c r="F23320" s="916"/>
      <c r="G23320" s="915"/>
      <c r="H23320" s="915"/>
      <c r="I23320" s="915"/>
    </row>
    <row r="23321" spans="1:9">
      <c r="A23321" s="915"/>
      <c r="B23321" s="915"/>
      <c r="C23321" s="915"/>
      <c r="D23321" s="916"/>
      <c r="E23321" s="916"/>
      <c r="F23321" s="916"/>
      <c r="G23321" s="915"/>
      <c r="H23321" s="915"/>
      <c r="I23321" s="915"/>
    </row>
    <row r="23322" spans="1:9">
      <c r="A23322" s="915"/>
      <c r="B23322" s="915"/>
      <c r="C23322" s="915"/>
      <c r="D23322" s="916"/>
      <c r="E23322" s="916"/>
      <c r="F23322" s="916"/>
      <c r="G23322" s="915"/>
      <c r="H23322" s="915"/>
      <c r="I23322" s="915"/>
    </row>
    <row r="23323" spans="1:9">
      <c r="A23323" s="915"/>
      <c r="B23323" s="915"/>
      <c r="C23323" s="915"/>
      <c r="D23323" s="916"/>
      <c r="E23323" s="916"/>
      <c r="F23323" s="916"/>
      <c r="G23323" s="915"/>
      <c r="H23323" s="915"/>
      <c r="I23323" s="915"/>
    </row>
    <row r="23324" spans="1:9">
      <c r="A23324" s="915"/>
      <c r="B23324" s="915"/>
      <c r="C23324" s="915"/>
      <c r="D23324" s="916"/>
      <c r="E23324" s="916"/>
      <c r="F23324" s="916"/>
      <c r="G23324" s="915"/>
      <c r="H23324" s="915"/>
      <c r="I23324" s="915"/>
    </row>
    <row r="23325" spans="1:9">
      <c r="A23325" s="915"/>
      <c r="B23325" s="915"/>
      <c r="C23325" s="915"/>
      <c r="D23325" s="916"/>
      <c r="E23325" s="916"/>
      <c r="F23325" s="916"/>
      <c r="G23325" s="915"/>
      <c r="H23325" s="915"/>
      <c r="I23325" s="915"/>
    </row>
    <row r="23326" spans="1:9">
      <c r="A23326" s="915"/>
      <c r="B23326" s="915"/>
      <c r="C23326" s="915"/>
      <c r="D23326" s="916"/>
      <c r="E23326" s="916"/>
      <c r="F23326" s="916"/>
      <c r="G23326" s="915"/>
      <c r="H23326" s="915"/>
      <c r="I23326" s="915"/>
    </row>
    <row r="23327" spans="1:9">
      <c r="A23327" s="915"/>
      <c r="B23327" s="915"/>
      <c r="C23327" s="915"/>
      <c r="D23327" s="916"/>
      <c r="E23327" s="916"/>
      <c r="F23327" s="916"/>
      <c r="G23327" s="915"/>
      <c r="H23327" s="915"/>
      <c r="I23327" s="915"/>
    </row>
    <row r="23328" spans="1:9">
      <c r="A23328" s="915"/>
      <c r="B23328" s="915"/>
      <c r="C23328" s="915"/>
      <c r="D23328" s="916"/>
      <c r="E23328" s="916"/>
      <c r="F23328" s="916"/>
      <c r="G23328" s="915"/>
      <c r="H23328" s="915"/>
      <c r="I23328" s="915"/>
    </row>
    <row r="23329" spans="1:9">
      <c r="A23329" s="915"/>
      <c r="B23329" s="915"/>
      <c r="C23329" s="915"/>
      <c r="D23329" s="916"/>
      <c r="E23329" s="916"/>
      <c r="F23329" s="916"/>
      <c r="G23329" s="915"/>
      <c r="H23329" s="915"/>
      <c r="I23329" s="915"/>
    </row>
    <row r="23330" spans="1:9">
      <c r="A23330" s="915"/>
      <c r="B23330" s="915"/>
      <c r="C23330" s="915"/>
      <c r="D23330" s="916"/>
      <c r="E23330" s="916"/>
      <c r="F23330" s="916"/>
      <c r="G23330" s="915"/>
      <c r="H23330" s="915"/>
      <c r="I23330" s="915"/>
    </row>
    <row r="23331" spans="1:9">
      <c r="A23331" s="915"/>
      <c r="B23331" s="915"/>
      <c r="C23331" s="915"/>
      <c r="D23331" s="916"/>
      <c r="E23331" s="916"/>
      <c r="F23331" s="916"/>
      <c r="G23331" s="915"/>
      <c r="H23331" s="915"/>
      <c r="I23331" s="915"/>
    </row>
    <row r="23332" spans="1:9">
      <c r="A23332" s="915"/>
      <c r="B23332" s="915"/>
      <c r="C23332" s="915"/>
      <c r="D23332" s="916"/>
      <c r="E23332" s="916"/>
      <c r="F23332" s="916"/>
      <c r="G23332" s="915"/>
      <c r="H23332" s="915"/>
      <c r="I23332" s="915"/>
    </row>
    <row r="23333" spans="1:9">
      <c r="A23333" s="915"/>
      <c r="B23333" s="915"/>
      <c r="C23333" s="915"/>
      <c r="D23333" s="916"/>
      <c r="E23333" s="916"/>
      <c r="F23333" s="916"/>
      <c r="G23333" s="915"/>
      <c r="H23333" s="915"/>
      <c r="I23333" s="915"/>
    </row>
    <row r="23334" spans="1:9">
      <c r="A23334" s="915"/>
      <c r="B23334" s="915"/>
      <c r="C23334" s="915"/>
      <c r="D23334" s="916"/>
      <c r="E23334" s="916"/>
      <c r="F23334" s="916"/>
      <c r="G23334" s="915"/>
      <c r="H23334" s="915"/>
      <c r="I23334" s="915"/>
    </row>
    <row r="23335" spans="1:9">
      <c r="A23335" s="915"/>
      <c r="B23335" s="915"/>
      <c r="C23335" s="915"/>
      <c r="D23335" s="916"/>
      <c r="E23335" s="916"/>
      <c r="F23335" s="916"/>
      <c r="G23335" s="915"/>
      <c r="H23335" s="915"/>
      <c r="I23335" s="915"/>
    </row>
    <row r="23336" spans="1:9">
      <c r="A23336" s="915"/>
      <c r="B23336" s="915"/>
      <c r="C23336" s="915"/>
      <c r="D23336" s="916"/>
      <c r="E23336" s="916"/>
      <c r="F23336" s="916"/>
      <c r="G23336" s="915"/>
      <c r="H23336" s="915"/>
      <c r="I23336" s="915"/>
    </row>
    <row r="23337" spans="1:9">
      <c r="A23337" s="915"/>
      <c r="B23337" s="915"/>
      <c r="C23337" s="915"/>
      <c r="D23337" s="916"/>
      <c r="E23337" s="916"/>
      <c r="F23337" s="916"/>
      <c r="G23337" s="915"/>
      <c r="H23337" s="915"/>
      <c r="I23337" s="915"/>
    </row>
    <row r="23338" spans="1:9">
      <c r="A23338" s="915"/>
      <c r="B23338" s="915"/>
      <c r="C23338" s="915"/>
      <c r="D23338" s="916"/>
      <c r="E23338" s="916"/>
      <c r="F23338" s="916"/>
      <c r="G23338" s="915"/>
      <c r="H23338" s="915"/>
      <c r="I23338" s="915"/>
    </row>
    <row r="23339" spans="1:9">
      <c r="A23339" s="915"/>
      <c r="B23339" s="915"/>
      <c r="C23339" s="915"/>
      <c r="D23339" s="916"/>
      <c r="E23339" s="916"/>
      <c r="F23339" s="916"/>
      <c r="G23339" s="915"/>
      <c r="H23339" s="915"/>
      <c r="I23339" s="915"/>
    </row>
    <row r="23340" spans="1:9">
      <c r="A23340" s="915"/>
      <c r="B23340" s="915"/>
      <c r="C23340" s="915"/>
      <c r="D23340" s="916"/>
      <c r="E23340" s="916"/>
      <c r="F23340" s="916"/>
      <c r="G23340" s="915"/>
      <c r="H23340" s="915"/>
      <c r="I23340" s="915"/>
    </row>
    <row r="23341" spans="1:9">
      <c r="A23341" s="915"/>
      <c r="B23341" s="915"/>
      <c r="C23341" s="915"/>
      <c r="D23341" s="916"/>
      <c r="E23341" s="916"/>
      <c r="F23341" s="916"/>
      <c r="G23341" s="915"/>
      <c r="H23341" s="915"/>
      <c r="I23341" s="915"/>
    </row>
    <row r="23342" spans="1:9">
      <c r="A23342" s="915"/>
      <c r="B23342" s="915"/>
      <c r="C23342" s="915"/>
      <c r="D23342" s="916"/>
      <c r="E23342" s="916"/>
      <c r="F23342" s="916"/>
      <c r="G23342" s="915"/>
      <c r="H23342" s="915"/>
      <c r="I23342" s="915"/>
    </row>
    <row r="23343" spans="1:9">
      <c r="A23343" s="915"/>
      <c r="B23343" s="915"/>
      <c r="C23343" s="915"/>
      <c r="D23343" s="916"/>
      <c r="E23343" s="916"/>
      <c r="F23343" s="916"/>
      <c r="G23343" s="915"/>
      <c r="H23343" s="915"/>
      <c r="I23343" s="915"/>
    </row>
    <row r="23344" spans="1:9">
      <c r="A23344" s="915"/>
      <c r="B23344" s="915"/>
      <c r="C23344" s="915"/>
      <c r="D23344" s="916"/>
      <c r="E23344" s="916"/>
      <c r="F23344" s="916"/>
      <c r="G23344" s="915"/>
      <c r="H23344" s="915"/>
      <c r="I23344" s="915"/>
    </row>
    <row r="23345" spans="1:9">
      <c r="A23345" s="915"/>
      <c r="B23345" s="915"/>
      <c r="C23345" s="915"/>
      <c r="D23345" s="916"/>
      <c r="E23345" s="916"/>
      <c r="F23345" s="916"/>
      <c r="G23345" s="915"/>
      <c r="H23345" s="915"/>
      <c r="I23345" s="915"/>
    </row>
    <row r="23346" spans="1:9">
      <c r="A23346" s="915"/>
      <c r="B23346" s="915"/>
      <c r="C23346" s="915"/>
      <c r="D23346" s="916"/>
      <c r="E23346" s="916"/>
      <c r="F23346" s="916"/>
      <c r="G23346" s="915"/>
      <c r="H23346" s="915"/>
      <c r="I23346" s="915"/>
    </row>
    <row r="23347" spans="1:9">
      <c r="A23347" s="915"/>
      <c r="B23347" s="915"/>
      <c r="C23347" s="915"/>
      <c r="D23347" s="916"/>
      <c r="E23347" s="916"/>
      <c r="F23347" s="916"/>
      <c r="G23347" s="915"/>
      <c r="H23347" s="915"/>
      <c r="I23347" s="915"/>
    </row>
    <row r="23348" spans="1:9">
      <c r="A23348" s="915"/>
      <c r="B23348" s="915"/>
      <c r="C23348" s="915"/>
      <c r="D23348" s="916"/>
      <c r="E23348" s="916"/>
      <c r="F23348" s="916"/>
      <c r="G23348" s="915"/>
      <c r="H23348" s="915"/>
      <c r="I23348" s="915"/>
    </row>
    <row r="23349" spans="1:9">
      <c r="A23349" s="915"/>
      <c r="B23349" s="915"/>
      <c r="C23349" s="915"/>
      <c r="D23349" s="916"/>
      <c r="E23349" s="916"/>
      <c r="F23349" s="916"/>
      <c r="G23349" s="915"/>
      <c r="H23349" s="915"/>
      <c r="I23349" s="915"/>
    </row>
    <row r="23350" spans="1:9">
      <c r="A23350" s="915"/>
      <c r="B23350" s="915"/>
      <c r="C23350" s="915"/>
      <c r="D23350" s="916"/>
      <c r="E23350" s="916"/>
      <c r="F23350" s="916"/>
      <c r="G23350" s="915"/>
      <c r="H23350" s="915"/>
      <c r="I23350" s="915"/>
    </row>
    <row r="23351" spans="1:9">
      <c r="A23351" s="915"/>
      <c r="B23351" s="915"/>
      <c r="C23351" s="915"/>
      <c r="D23351" s="916"/>
      <c r="E23351" s="916"/>
      <c r="F23351" s="916"/>
      <c r="G23351" s="915"/>
      <c r="H23351" s="915"/>
      <c r="I23351" s="915"/>
    </row>
    <row r="23352" spans="1:9">
      <c r="A23352" s="915"/>
      <c r="B23352" s="915"/>
      <c r="C23352" s="915"/>
      <c r="D23352" s="916"/>
      <c r="E23352" s="916"/>
      <c r="F23352" s="916"/>
      <c r="G23352" s="915"/>
      <c r="H23352" s="915"/>
      <c r="I23352" s="915"/>
    </row>
    <row r="23353" spans="1:9">
      <c r="A23353" s="915"/>
      <c r="B23353" s="915"/>
      <c r="C23353" s="915"/>
      <c r="D23353" s="916"/>
      <c r="E23353" s="916"/>
      <c r="F23353" s="916"/>
      <c r="G23353" s="915"/>
      <c r="H23353" s="915"/>
      <c r="I23353" s="915"/>
    </row>
    <row r="23354" spans="1:9">
      <c r="A23354" s="915"/>
      <c r="B23354" s="915"/>
      <c r="C23354" s="915"/>
      <c r="D23354" s="916"/>
      <c r="E23354" s="916"/>
      <c r="F23354" s="916"/>
      <c r="G23354" s="915"/>
      <c r="H23354" s="915"/>
      <c r="I23354" s="915"/>
    </row>
    <row r="23355" spans="1:9">
      <c r="A23355" s="915"/>
      <c r="B23355" s="915"/>
      <c r="C23355" s="915"/>
      <c r="D23355" s="916"/>
      <c r="E23355" s="916"/>
      <c r="F23355" s="916"/>
      <c r="G23355" s="915"/>
      <c r="H23355" s="915"/>
      <c r="I23355" s="915"/>
    </row>
    <row r="23356" spans="1:9">
      <c r="A23356" s="915"/>
      <c r="B23356" s="915"/>
      <c r="C23356" s="915"/>
      <c r="D23356" s="916"/>
      <c r="E23356" s="916"/>
      <c r="F23356" s="916"/>
      <c r="G23356" s="915"/>
      <c r="H23356" s="915"/>
      <c r="I23356" s="915"/>
    </row>
    <row r="23357" spans="1:9">
      <c r="A23357" s="915"/>
      <c r="B23357" s="915"/>
      <c r="C23357" s="915"/>
      <c r="D23357" s="916"/>
      <c r="E23357" s="916"/>
      <c r="F23357" s="916"/>
      <c r="G23357" s="915"/>
      <c r="H23357" s="915"/>
      <c r="I23357" s="915"/>
    </row>
    <row r="23358" spans="1:9">
      <c r="A23358" s="915"/>
      <c r="B23358" s="915"/>
      <c r="C23358" s="915"/>
      <c r="D23358" s="916"/>
      <c r="E23358" s="916"/>
      <c r="F23358" s="916"/>
      <c r="G23358" s="915"/>
      <c r="H23358" s="915"/>
      <c r="I23358" s="915"/>
    </row>
    <row r="23359" spans="1:9">
      <c r="A23359" s="915"/>
      <c r="B23359" s="915"/>
      <c r="C23359" s="915"/>
      <c r="D23359" s="916"/>
      <c r="E23359" s="916"/>
      <c r="F23359" s="916"/>
      <c r="G23359" s="915"/>
      <c r="H23359" s="915"/>
      <c r="I23359" s="915"/>
    </row>
    <row r="23360" spans="1:9">
      <c r="A23360" s="915"/>
      <c r="B23360" s="915"/>
      <c r="C23360" s="915"/>
      <c r="D23360" s="916"/>
      <c r="E23360" s="916"/>
      <c r="F23360" s="916"/>
      <c r="G23360" s="915"/>
      <c r="H23360" s="915"/>
      <c r="I23360" s="915"/>
    </row>
    <row r="23361" spans="1:9">
      <c r="A23361" s="915"/>
      <c r="B23361" s="915"/>
      <c r="C23361" s="915"/>
      <c r="D23361" s="916"/>
      <c r="E23361" s="916"/>
      <c r="F23361" s="916"/>
      <c r="G23361" s="915"/>
      <c r="H23361" s="915"/>
      <c r="I23361" s="915"/>
    </row>
    <row r="23362" spans="1:9">
      <c r="A23362" s="915"/>
      <c r="B23362" s="915"/>
      <c r="C23362" s="915"/>
      <c r="D23362" s="916"/>
      <c r="E23362" s="916"/>
      <c r="F23362" s="916"/>
      <c r="G23362" s="915"/>
      <c r="H23362" s="915"/>
      <c r="I23362" s="915"/>
    </row>
    <row r="23363" spans="1:9">
      <c r="A23363" s="915"/>
      <c r="B23363" s="915"/>
      <c r="C23363" s="915"/>
      <c r="D23363" s="916"/>
      <c r="E23363" s="916"/>
      <c r="F23363" s="916"/>
      <c r="G23363" s="915"/>
      <c r="H23363" s="915"/>
      <c r="I23363" s="915"/>
    </row>
    <row r="23364" spans="1:9">
      <c r="A23364" s="915"/>
      <c r="B23364" s="915"/>
      <c r="C23364" s="915"/>
      <c r="D23364" s="916"/>
      <c r="E23364" s="916"/>
      <c r="F23364" s="916"/>
      <c r="G23364" s="915"/>
      <c r="H23364" s="915"/>
      <c r="I23364" s="915"/>
    </row>
    <row r="23365" spans="1:9">
      <c r="A23365" s="915"/>
      <c r="B23365" s="915"/>
      <c r="C23365" s="915"/>
      <c r="D23365" s="916"/>
      <c r="E23365" s="916"/>
      <c r="F23365" s="916"/>
      <c r="G23365" s="915"/>
      <c r="H23365" s="915"/>
      <c r="I23365" s="915"/>
    </row>
    <row r="23366" spans="1:9">
      <c r="A23366" s="915"/>
      <c r="B23366" s="915"/>
      <c r="C23366" s="915"/>
      <c r="D23366" s="916"/>
      <c r="E23366" s="916"/>
      <c r="F23366" s="916"/>
      <c r="G23366" s="915"/>
      <c r="H23366" s="915"/>
      <c r="I23366" s="915"/>
    </row>
    <row r="23367" spans="1:9">
      <c r="A23367" s="915"/>
      <c r="B23367" s="915"/>
      <c r="C23367" s="915"/>
      <c r="D23367" s="916"/>
      <c r="E23367" s="916"/>
      <c r="F23367" s="916"/>
      <c r="G23367" s="915"/>
      <c r="H23367" s="915"/>
      <c r="I23367" s="915"/>
    </row>
    <row r="23368" spans="1:9">
      <c r="A23368" s="915"/>
      <c r="B23368" s="915"/>
      <c r="C23368" s="915"/>
      <c r="D23368" s="916"/>
      <c r="E23368" s="916"/>
      <c r="F23368" s="916"/>
      <c r="G23368" s="915"/>
      <c r="H23368" s="915"/>
      <c r="I23368" s="915"/>
    </row>
    <row r="23369" spans="1:9">
      <c r="A23369" s="915"/>
      <c r="B23369" s="915"/>
      <c r="C23369" s="915"/>
      <c r="D23369" s="916"/>
      <c r="E23369" s="916"/>
      <c r="F23369" s="916"/>
      <c r="G23369" s="915"/>
      <c r="H23369" s="915"/>
      <c r="I23369" s="915"/>
    </row>
    <row r="23370" spans="1:9">
      <c r="A23370" s="915"/>
      <c r="B23370" s="915"/>
      <c r="C23370" s="915"/>
      <c r="D23370" s="916"/>
      <c r="E23370" s="916"/>
      <c r="F23370" s="916"/>
      <c r="G23370" s="915"/>
      <c r="H23370" s="915"/>
      <c r="I23370" s="915"/>
    </row>
    <row r="23371" spans="1:9">
      <c r="A23371" s="915"/>
      <c r="B23371" s="915"/>
      <c r="C23371" s="915"/>
      <c r="D23371" s="916"/>
      <c r="E23371" s="916"/>
      <c r="F23371" s="916"/>
      <c r="G23371" s="915"/>
      <c r="H23371" s="915"/>
      <c r="I23371" s="915"/>
    </row>
    <row r="23372" spans="1:9">
      <c r="A23372" s="915"/>
      <c r="B23372" s="915"/>
      <c r="C23372" s="915"/>
      <c r="D23372" s="916"/>
      <c r="E23372" s="916"/>
      <c r="F23372" s="916"/>
      <c r="G23372" s="915"/>
      <c r="H23372" s="915"/>
      <c r="I23372" s="915"/>
    </row>
    <row r="23373" spans="1:9">
      <c r="A23373" s="915"/>
      <c r="B23373" s="915"/>
      <c r="C23373" s="915"/>
      <c r="D23373" s="916"/>
      <c r="E23373" s="916"/>
      <c r="F23373" s="916"/>
      <c r="G23373" s="915"/>
      <c r="H23373" s="915"/>
      <c r="I23373" s="915"/>
    </row>
    <row r="23374" spans="1:9">
      <c r="A23374" s="915"/>
      <c r="B23374" s="915"/>
      <c r="C23374" s="915"/>
      <c r="D23374" s="916"/>
      <c r="E23374" s="916"/>
      <c r="F23374" s="916"/>
      <c r="G23374" s="915"/>
      <c r="H23374" s="915"/>
      <c r="I23374" s="915"/>
    </row>
    <row r="23375" spans="1:9">
      <c r="A23375" s="915"/>
      <c r="B23375" s="915"/>
      <c r="C23375" s="915"/>
      <c r="D23375" s="916"/>
      <c r="E23375" s="916"/>
      <c r="F23375" s="916"/>
      <c r="G23375" s="915"/>
      <c r="H23375" s="915"/>
      <c r="I23375" s="915"/>
    </row>
    <row r="23376" spans="1:9">
      <c r="A23376" s="915"/>
      <c r="B23376" s="915"/>
      <c r="C23376" s="915"/>
      <c r="D23376" s="916"/>
      <c r="E23376" s="916"/>
      <c r="F23376" s="916"/>
      <c r="G23376" s="915"/>
      <c r="H23376" s="915"/>
      <c r="I23376" s="915"/>
    </row>
    <row r="23377" spans="1:9">
      <c r="A23377" s="915"/>
      <c r="B23377" s="915"/>
      <c r="C23377" s="915"/>
      <c r="D23377" s="916"/>
      <c r="E23377" s="916"/>
      <c r="F23377" s="916"/>
      <c r="G23377" s="915"/>
      <c r="H23377" s="915"/>
      <c r="I23377" s="915"/>
    </row>
    <row r="23378" spans="1:9">
      <c r="A23378" s="915"/>
      <c r="B23378" s="915"/>
      <c r="C23378" s="915"/>
      <c r="D23378" s="916"/>
      <c r="E23378" s="916"/>
      <c r="F23378" s="916"/>
      <c r="G23378" s="915"/>
      <c r="H23378" s="915"/>
      <c r="I23378" s="915"/>
    </row>
    <row r="23379" spans="1:9">
      <c r="A23379" s="915"/>
      <c r="B23379" s="915"/>
      <c r="C23379" s="915"/>
      <c r="D23379" s="916"/>
      <c r="E23379" s="916"/>
      <c r="F23379" s="916"/>
      <c r="G23379" s="915"/>
      <c r="H23379" s="915"/>
      <c r="I23379" s="915"/>
    </row>
    <row r="23380" spans="1:9">
      <c r="A23380" s="915"/>
      <c r="B23380" s="915"/>
      <c r="C23380" s="915"/>
      <c r="D23380" s="916"/>
      <c r="E23380" s="916"/>
      <c r="F23380" s="916"/>
      <c r="G23380" s="915"/>
      <c r="H23380" s="915"/>
      <c r="I23380" s="915"/>
    </row>
    <row r="23381" spans="1:9">
      <c r="A23381" s="915"/>
      <c r="B23381" s="915"/>
      <c r="C23381" s="915"/>
      <c r="D23381" s="916"/>
      <c r="E23381" s="916"/>
      <c r="F23381" s="916"/>
      <c r="G23381" s="915"/>
      <c r="H23381" s="915"/>
      <c r="I23381" s="915"/>
    </row>
    <row r="23382" spans="1:9">
      <c r="A23382" s="915"/>
      <c r="B23382" s="915"/>
      <c r="C23382" s="915"/>
      <c r="D23382" s="916"/>
      <c r="E23382" s="916"/>
      <c r="F23382" s="916"/>
      <c r="G23382" s="915"/>
      <c r="H23382" s="915"/>
      <c r="I23382" s="915"/>
    </row>
    <row r="23383" spans="1:9">
      <c r="A23383" s="915"/>
      <c r="B23383" s="915"/>
      <c r="C23383" s="915"/>
      <c r="D23383" s="916"/>
      <c r="E23383" s="916"/>
      <c r="F23383" s="916"/>
      <c r="G23383" s="915"/>
      <c r="H23383" s="915"/>
      <c r="I23383" s="915"/>
    </row>
    <row r="23384" spans="1:9">
      <c r="A23384" s="915"/>
      <c r="B23384" s="915"/>
      <c r="C23384" s="915"/>
      <c r="D23384" s="916"/>
      <c r="E23384" s="916"/>
      <c r="F23384" s="916"/>
      <c r="G23384" s="915"/>
      <c r="H23384" s="915"/>
      <c r="I23384" s="915"/>
    </row>
    <row r="23385" spans="1:9">
      <c r="A23385" s="915"/>
      <c r="B23385" s="915"/>
      <c r="C23385" s="915"/>
      <c r="D23385" s="916"/>
      <c r="E23385" s="916"/>
      <c r="F23385" s="916"/>
      <c r="G23385" s="915"/>
      <c r="H23385" s="915"/>
      <c r="I23385" s="915"/>
    </row>
    <row r="23386" spans="1:9">
      <c r="A23386" s="915"/>
      <c r="B23386" s="915"/>
      <c r="C23386" s="915"/>
      <c r="D23386" s="916"/>
      <c r="E23386" s="916"/>
      <c r="F23386" s="916"/>
      <c r="G23386" s="915"/>
      <c r="H23386" s="915"/>
      <c r="I23386" s="915"/>
    </row>
    <row r="23387" spans="1:9">
      <c r="A23387" s="915"/>
      <c r="B23387" s="915"/>
      <c r="C23387" s="915"/>
      <c r="D23387" s="916"/>
      <c r="E23387" s="916"/>
      <c r="F23387" s="916"/>
      <c r="G23387" s="915"/>
      <c r="H23387" s="915"/>
      <c r="I23387" s="915"/>
    </row>
    <row r="23388" spans="1:9">
      <c r="A23388" s="915"/>
      <c r="B23388" s="915"/>
      <c r="C23388" s="915"/>
      <c r="D23388" s="916"/>
      <c r="E23388" s="916"/>
      <c r="F23388" s="916"/>
      <c r="G23388" s="915"/>
      <c r="H23388" s="915"/>
      <c r="I23388" s="915"/>
    </row>
    <row r="23389" spans="1:9">
      <c r="A23389" s="915"/>
      <c r="B23389" s="915"/>
      <c r="C23389" s="915"/>
      <c r="D23389" s="916"/>
      <c r="E23389" s="916"/>
      <c r="F23389" s="916"/>
      <c r="G23389" s="915"/>
      <c r="H23389" s="915"/>
      <c r="I23389" s="915"/>
    </row>
    <row r="23390" spans="1:9">
      <c r="A23390" s="915"/>
      <c r="B23390" s="915"/>
      <c r="C23390" s="915"/>
      <c r="D23390" s="916"/>
      <c r="E23390" s="916"/>
      <c r="F23390" s="916"/>
      <c r="G23390" s="915"/>
      <c r="H23390" s="915"/>
      <c r="I23390" s="915"/>
    </row>
    <row r="23391" spans="1:9">
      <c r="A23391" s="915"/>
      <c r="B23391" s="915"/>
      <c r="C23391" s="915"/>
      <c r="D23391" s="916"/>
      <c r="E23391" s="916"/>
      <c r="F23391" s="916"/>
      <c r="G23391" s="915"/>
      <c r="H23391" s="915"/>
      <c r="I23391" s="915"/>
    </row>
    <row r="23392" spans="1:9">
      <c r="A23392" s="915"/>
      <c r="B23392" s="915"/>
      <c r="C23392" s="915"/>
      <c r="D23392" s="916"/>
      <c r="E23392" s="916"/>
      <c r="F23392" s="916"/>
      <c r="G23392" s="915"/>
      <c r="H23392" s="915"/>
      <c r="I23392" s="915"/>
    </row>
    <row r="23393" spans="1:9">
      <c r="A23393" s="915"/>
      <c r="B23393" s="915"/>
      <c r="C23393" s="915"/>
      <c r="D23393" s="916"/>
      <c r="E23393" s="916"/>
      <c r="F23393" s="916"/>
      <c r="G23393" s="915"/>
      <c r="H23393" s="915"/>
      <c r="I23393" s="915"/>
    </row>
    <row r="23394" spans="1:9">
      <c r="A23394" s="915"/>
      <c r="B23394" s="915"/>
      <c r="C23394" s="915"/>
      <c r="D23394" s="916"/>
      <c r="E23394" s="916"/>
      <c r="F23394" s="916"/>
      <c r="G23394" s="915"/>
      <c r="H23394" s="915"/>
      <c r="I23394" s="915"/>
    </row>
    <row r="23395" spans="1:9">
      <c r="A23395" s="915"/>
      <c r="B23395" s="915"/>
      <c r="C23395" s="915"/>
      <c r="D23395" s="916"/>
      <c r="E23395" s="916"/>
      <c r="F23395" s="916"/>
      <c r="G23395" s="915"/>
      <c r="H23395" s="915"/>
      <c r="I23395" s="915"/>
    </row>
    <row r="23396" spans="1:9">
      <c r="A23396" s="915"/>
      <c r="B23396" s="915"/>
      <c r="C23396" s="915"/>
      <c r="D23396" s="916"/>
      <c r="E23396" s="916"/>
      <c r="F23396" s="916"/>
      <c r="G23396" s="915"/>
      <c r="H23396" s="915"/>
      <c r="I23396" s="915"/>
    </row>
    <row r="23397" spans="1:9">
      <c r="A23397" s="915"/>
      <c r="B23397" s="915"/>
      <c r="C23397" s="915"/>
      <c r="D23397" s="916"/>
      <c r="E23397" s="916"/>
      <c r="F23397" s="916"/>
      <c r="G23397" s="915"/>
      <c r="H23397" s="915"/>
      <c r="I23397" s="915"/>
    </row>
    <row r="23398" spans="1:9">
      <c r="A23398" s="915"/>
      <c r="B23398" s="915"/>
      <c r="C23398" s="915"/>
      <c r="D23398" s="916"/>
      <c r="E23398" s="916"/>
      <c r="F23398" s="916"/>
      <c r="G23398" s="915"/>
      <c r="H23398" s="915"/>
      <c r="I23398" s="915"/>
    </row>
    <row r="23399" spans="1:9">
      <c r="A23399" s="915"/>
      <c r="B23399" s="915"/>
      <c r="C23399" s="915"/>
      <c r="D23399" s="916"/>
      <c r="E23399" s="916"/>
      <c r="F23399" s="916"/>
      <c r="G23399" s="915"/>
      <c r="H23399" s="915"/>
      <c r="I23399" s="915"/>
    </row>
    <row r="23400" spans="1:9">
      <c r="A23400" s="915"/>
      <c r="B23400" s="915"/>
      <c r="C23400" s="915"/>
      <c r="D23400" s="916"/>
      <c r="E23400" s="916"/>
      <c r="F23400" s="916"/>
      <c r="G23400" s="915"/>
      <c r="H23400" s="915"/>
      <c r="I23400" s="915"/>
    </row>
    <row r="23401" spans="1:9">
      <c r="A23401" s="915"/>
      <c r="B23401" s="915"/>
      <c r="C23401" s="915"/>
      <c r="D23401" s="916"/>
      <c r="E23401" s="916"/>
      <c r="F23401" s="916"/>
      <c r="G23401" s="915"/>
      <c r="H23401" s="915"/>
      <c r="I23401" s="915"/>
    </row>
    <row r="23402" spans="1:9">
      <c r="A23402" s="915"/>
      <c r="B23402" s="915"/>
      <c r="C23402" s="915"/>
      <c r="D23402" s="916"/>
      <c r="E23402" s="916"/>
      <c r="F23402" s="916"/>
      <c r="G23402" s="915"/>
      <c r="H23402" s="915"/>
      <c r="I23402" s="915"/>
    </row>
    <row r="23403" spans="1:9">
      <c r="A23403" s="915"/>
      <c r="B23403" s="915"/>
      <c r="C23403" s="915"/>
      <c r="D23403" s="916"/>
      <c r="E23403" s="916"/>
      <c r="F23403" s="916"/>
      <c r="G23403" s="915"/>
      <c r="H23403" s="915"/>
      <c r="I23403" s="915"/>
    </row>
    <row r="23404" spans="1:9">
      <c r="A23404" s="915"/>
      <c r="B23404" s="915"/>
      <c r="C23404" s="915"/>
      <c r="D23404" s="916"/>
      <c r="E23404" s="916"/>
      <c r="F23404" s="916"/>
      <c r="G23404" s="915"/>
      <c r="H23404" s="915"/>
      <c r="I23404" s="915"/>
    </row>
    <row r="23405" spans="1:9">
      <c r="A23405" s="915"/>
      <c r="B23405" s="915"/>
      <c r="C23405" s="915"/>
      <c r="D23405" s="916"/>
      <c r="E23405" s="916"/>
      <c r="F23405" s="916"/>
      <c r="G23405" s="915"/>
      <c r="H23405" s="915"/>
      <c r="I23405" s="915"/>
    </row>
    <row r="23406" spans="1:9">
      <c r="A23406" s="915"/>
      <c r="B23406" s="915"/>
      <c r="C23406" s="915"/>
      <c r="D23406" s="916"/>
      <c r="E23406" s="916"/>
      <c r="F23406" s="916"/>
      <c r="G23406" s="915"/>
      <c r="H23406" s="915"/>
      <c r="I23406" s="915"/>
    </row>
    <row r="23407" spans="1:9">
      <c r="A23407" s="915"/>
      <c r="B23407" s="915"/>
      <c r="C23407" s="915"/>
      <c r="D23407" s="916"/>
      <c r="E23407" s="916"/>
      <c r="F23407" s="916"/>
      <c r="G23407" s="915"/>
      <c r="H23407" s="915"/>
      <c r="I23407" s="915"/>
    </row>
    <row r="23408" spans="1:9">
      <c r="A23408" s="915"/>
      <c r="B23408" s="915"/>
      <c r="C23408" s="915"/>
      <c r="D23408" s="916"/>
      <c r="E23408" s="916"/>
      <c r="F23408" s="916"/>
      <c r="G23408" s="915"/>
      <c r="H23408" s="915"/>
      <c r="I23408" s="915"/>
    </row>
    <row r="23409" spans="1:9">
      <c r="A23409" s="915"/>
      <c r="B23409" s="915"/>
      <c r="C23409" s="915"/>
      <c r="D23409" s="916"/>
      <c r="E23409" s="916"/>
      <c r="F23409" s="916"/>
      <c r="G23409" s="915"/>
      <c r="H23409" s="915"/>
      <c r="I23409" s="915"/>
    </row>
    <row r="23410" spans="1:9">
      <c r="A23410" s="915"/>
      <c r="B23410" s="915"/>
      <c r="C23410" s="915"/>
      <c r="D23410" s="916"/>
      <c r="E23410" s="916"/>
      <c r="F23410" s="916"/>
      <c r="G23410" s="915"/>
      <c r="H23410" s="915"/>
      <c r="I23410" s="915"/>
    </row>
    <row r="23411" spans="1:9">
      <c r="A23411" s="915"/>
      <c r="B23411" s="915"/>
      <c r="C23411" s="915"/>
      <c r="D23411" s="916"/>
      <c r="E23411" s="916"/>
      <c r="F23411" s="916"/>
      <c r="G23411" s="915"/>
      <c r="H23411" s="915"/>
      <c r="I23411" s="915"/>
    </row>
    <row r="23412" spans="1:9">
      <c r="A23412" s="915"/>
      <c r="B23412" s="915"/>
      <c r="C23412" s="915"/>
      <c r="D23412" s="916"/>
      <c r="E23412" s="916"/>
      <c r="F23412" s="916"/>
      <c r="G23412" s="915"/>
      <c r="H23412" s="915"/>
      <c r="I23412" s="915"/>
    </row>
    <row r="23413" spans="1:9">
      <c r="A23413" s="915"/>
      <c r="B23413" s="915"/>
      <c r="C23413" s="915"/>
      <c r="D23413" s="916"/>
      <c r="E23413" s="916"/>
      <c r="F23413" s="916"/>
      <c r="G23413" s="915"/>
      <c r="H23413" s="915"/>
      <c r="I23413" s="915"/>
    </row>
    <row r="23414" spans="1:9">
      <c r="A23414" s="915"/>
      <c r="B23414" s="915"/>
      <c r="C23414" s="915"/>
      <c r="D23414" s="916"/>
      <c r="E23414" s="916"/>
      <c r="F23414" s="916"/>
      <c r="G23414" s="915"/>
      <c r="H23414" s="915"/>
      <c r="I23414" s="915"/>
    </row>
    <row r="23415" spans="1:9">
      <c r="A23415" s="915"/>
      <c r="B23415" s="915"/>
      <c r="C23415" s="915"/>
      <c r="D23415" s="916"/>
      <c r="E23415" s="916"/>
      <c r="F23415" s="916"/>
      <c r="G23415" s="915"/>
      <c r="H23415" s="915"/>
      <c r="I23415" s="915"/>
    </row>
    <row r="23416" spans="1:9">
      <c r="A23416" s="915"/>
      <c r="B23416" s="915"/>
      <c r="C23416" s="915"/>
      <c r="D23416" s="916"/>
      <c r="E23416" s="916"/>
      <c r="F23416" s="916"/>
      <c r="G23416" s="915"/>
      <c r="H23416" s="915"/>
      <c r="I23416" s="915"/>
    </row>
    <row r="23417" spans="1:9">
      <c r="A23417" s="915"/>
      <c r="B23417" s="915"/>
      <c r="C23417" s="915"/>
      <c r="D23417" s="916"/>
      <c r="E23417" s="916"/>
      <c r="F23417" s="916"/>
      <c r="G23417" s="915"/>
      <c r="H23417" s="915"/>
      <c r="I23417" s="915"/>
    </row>
    <row r="23418" spans="1:9">
      <c r="A23418" s="915"/>
      <c r="B23418" s="915"/>
      <c r="C23418" s="915"/>
      <c r="D23418" s="916"/>
      <c r="E23418" s="916"/>
      <c r="F23418" s="916"/>
      <c r="G23418" s="915"/>
      <c r="H23418" s="915"/>
      <c r="I23418" s="915"/>
    </row>
    <row r="23419" spans="1:9">
      <c r="A23419" s="915"/>
      <c r="B23419" s="915"/>
      <c r="C23419" s="915"/>
      <c r="D23419" s="916"/>
      <c r="E23419" s="916"/>
      <c r="F23419" s="916"/>
      <c r="G23419" s="915"/>
      <c r="H23419" s="915"/>
      <c r="I23419" s="915"/>
    </row>
    <row r="23420" spans="1:9">
      <c r="A23420" s="915"/>
      <c r="B23420" s="915"/>
      <c r="C23420" s="915"/>
      <c r="D23420" s="916"/>
      <c r="E23420" s="916"/>
      <c r="F23420" s="916"/>
      <c r="G23420" s="915"/>
      <c r="H23420" s="915"/>
      <c r="I23420" s="915"/>
    </row>
    <row r="23421" spans="1:9">
      <c r="A23421" s="915"/>
      <c r="B23421" s="915"/>
      <c r="C23421" s="915"/>
      <c r="D23421" s="916"/>
      <c r="E23421" s="916"/>
      <c r="F23421" s="916"/>
      <c r="G23421" s="915"/>
      <c r="H23421" s="915"/>
      <c r="I23421" s="915"/>
    </row>
    <row r="23422" spans="1:9">
      <c r="A23422" s="915"/>
      <c r="B23422" s="915"/>
      <c r="C23422" s="915"/>
      <c r="D23422" s="916"/>
      <c r="E23422" s="916"/>
      <c r="F23422" s="916"/>
      <c r="G23422" s="915"/>
      <c r="H23422" s="915"/>
      <c r="I23422" s="915"/>
    </row>
    <row r="23423" spans="1:9">
      <c r="A23423" s="915"/>
      <c r="B23423" s="915"/>
      <c r="C23423" s="915"/>
      <c r="D23423" s="916"/>
      <c r="E23423" s="916"/>
      <c r="F23423" s="916"/>
      <c r="G23423" s="915"/>
      <c r="H23423" s="915"/>
      <c r="I23423" s="915"/>
    </row>
    <row r="23424" spans="1:9">
      <c r="A23424" s="915"/>
      <c r="B23424" s="915"/>
      <c r="C23424" s="915"/>
      <c r="D23424" s="916"/>
      <c r="E23424" s="916"/>
      <c r="F23424" s="916"/>
      <c r="G23424" s="915"/>
      <c r="H23424" s="915"/>
      <c r="I23424" s="915"/>
    </row>
    <row r="23425" spans="1:9">
      <c r="A23425" s="915"/>
      <c r="B23425" s="915"/>
      <c r="C23425" s="915"/>
      <c r="D23425" s="916"/>
      <c r="E23425" s="916"/>
      <c r="F23425" s="916"/>
      <c r="G23425" s="915"/>
      <c r="H23425" s="915"/>
      <c r="I23425" s="915"/>
    </row>
    <row r="23426" spans="1:9">
      <c r="A23426" s="915"/>
      <c r="B23426" s="915"/>
      <c r="C23426" s="915"/>
      <c r="D23426" s="916"/>
      <c r="E23426" s="916"/>
      <c r="F23426" s="916"/>
      <c r="G23426" s="915"/>
      <c r="H23426" s="915"/>
      <c r="I23426" s="915"/>
    </row>
    <row r="23427" spans="1:9">
      <c r="A23427" s="915"/>
      <c r="B23427" s="915"/>
      <c r="C23427" s="915"/>
      <c r="D23427" s="916"/>
      <c r="E23427" s="916"/>
      <c r="F23427" s="916"/>
      <c r="G23427" s="915"/>
      <c r="H23427" s="915"/>
      <c r="I23427" s="915"/>
    </row>
    <row r="23428" spans="1:9">
      <c r="A23428" s="915"/>
      <c r="B23428" s="915"/>
      <c r="C23428" s="915"/>
      <c r="D23428" s="916"/>
      <c r="E23428" s="916"/>
      <c r="F23428" s="916"/>
      <c r="G23428" s="915"/>
      <c r="H23428" s="915"/>
      <c r="I23428" s="915"/>
    </row>
    <row r="23429" spans="1:9">
      <c r="A23429" s="915"/>
      <c r="B23429" s="915"/>
      <c r="C23429" s="915"/>
      <c r="D23429" s="916"/>
      <c r="E23429" s="916"/>
      <c r="F23429" s="916"/>
      <c r="G23429" s="915"/>
      <c r="H23429" s="915"/>
      <c r="I23429" s="915"/>
    </row>
    <row r="23430" spans="1:9">
      <c r="A23430" s="915"/>
      <c r="B23430" s="915"/>
      <c r="C23430" s="915"/>
      <c r="D23430" s="916"/>
      <c r="E23430" s="916"/>
      <c r="F23430" s="916"/>
      <c r="G23430" s="915"/>
      <c r="H23430" s="915"/>
      <c r="I23430" s="915"/>
    </row>
    <row r="23431" spans="1:9">
      <c r="A23431" s="915"/>
      <c r="B23431" s="915"/>
      <c r="C23431" s="915"/>
      <c r="D23431" s="916"/>
      <c r="E23431" s="916"/>
      <c r="F23431" s="916"/>
      <c r="G23431" s="915"/>
      <c r="H23431" s="915"/>
      <c r="I23431" s="915"/>
    </row>
    <row r="23432" spans="1:9">
      <c r="A23432" s="915"/>
      <c r="B23432" s="915"/>
      <c r="C23432" s="915"/>
      <c r="D23432" s="916"/>
      <c r="E23432" s="916"/>
      <c r="F23432" s="916"/>
      <c r="G23432" s="915"/>
      <c r="H23432" s="915"/>
      <c r="I23432" s="915"/>
    </row>
    <row r="23433" spans="1:9">
      <c r="A23433" s="915"/>
      <c r="B23433" s="915"/>
      <c r="C23433" s="915"/>
      <c r="D23433" s="916"/>
      <c r="E23433" s="916"/>
      <c r="F23433" s="916"/>
      <c r="G23433" s="915"/>
      <c r="H23433" s="915"/>
      <c r="I23433" s="915"/>
    </row>
    <row r="23434" spans="1:9">
      <c r="A23434" s="915"/>
      <c r="B23434" s="915"/>
      <c r="C23434" s="915"/>
      <c r="D23434" s="916"/>
      <c r="E23434" s="916"/>
      <c r="F23434" s="916"/>
      <c r="G23434" s="915"/>
      <c r="H23434" s="915"/>
      <c r="I23434" s="915"/>
    </row>
    <row r="23435" spans="1:9">
      <c r="A23435" s="915"/>
      <c r="B23435" s="915"/>
      <c r="C23435" s="915"/>
      <c r="D23435" s="916"/>
      <c r="E23435" s="916"/>
      <c r="F23435" s="916"/>
      <c r="G23435" s="915"/>
      <c r="H23435" s="915"/>
      <c r="I23435" s="915"/>
    </row>
    <row r="23436" spans="1:9">
      <c r="A23436" s="915"/>
      <c r="B23436" s="915"/>
      <c r="C23436" s="915"/>
      <c r="D23436" s="916"/>
      <c r="E23436" s="916"/>
      <c r="F23436" s="916"/>
      <c r="G23436" s="915"/>
      <c r="H23436" s="915"/>
      <c r="I23436" s="915"/>
    </row>
    <row r="23437" spans="1:9">
      <c r="A23437" s="915"/>
      <c r="B23437" s="915"/>
      <c r="C23437" s="915"/>
      <c r="D23437" s="916"/>
      <c r="E23437" s="916"/>
      <c r="F23437" s="916"/>
      <c r="G23437" s="915"/>
      <c r="H23437" s="915"/>
      <c r="I23437" s="915"/>
    </row>
    <row r="23438" spans="1:9">
      <c r="A23438" s="915"/>
      <c r="B23438" s="915"/>
      <c r="C23438" s="915"/>
      <c r="D23438" s="916"/>
      <c r="E23438" s="916"/>
      <c r="F23438" s="916"/>
      <c r="G23438" s="915"/>
      <c r="H23438" s="915"/>
      <c r="I23438" s="915"/>
    </row>
    <row r="23439" spans="1:9">
      <c r="A23439" s="915"/>
      <c r="B23439" s="915"/>
      <c r="C23439" s="915"/>
      <c r="D23439" s="916"/>
      <c r="E23439" s="916"/>
      <c r="F23439" s="916"/>
      <c r="G23439" s="915"/>
      <c r="H23439" s="915"/>
      <c r="I23439" s="915"/>
    </row>
    <row r="23440" spans="1:9">
      <c r="A23440" s="915"/>
      <c r="B23440" s="915"/>
      <c r="C23440" s="915"/>
      <c r="D23440" s="916"/>
      <c r="E23440" s="916"/>
      <c r="F23440" s="916"/>
      <c r="G23440" s="915"/>
      <c r="H23440" s="915"/>
      <c r="I23440" s="915"/>
    </row>
    <row r="23441" spans="1:9">
      <c r="A23441" s="915"/>
      <c r="B23441" s="915"/>
      <c r="C23441" s="915"/>
      <c r="D23441" s="916"/>
      <c r="E23441" s="916"/>
      <c r="F23441" s="916"/>
      <c r="G23441" s="915"/>
      <c r="H23441" s="915"/>
      <c r="I23441" s="915"/>
    </row>
    <row r="23442" spans="1:9">
      <c r="A23442" s="915"/>
      <c r="B23442" s="915"/>
      <c r="C23442" s="915"/>
      <c r="D23442" s="916"/>
      <c r="E23442" s="916"/>
      <c r="F23442" s="916"/>
      <c r="G23442" s="915"/>
      <c r="H23442" s="915"/>
      <c r="I23442" s="915"/>
    </row>
    <row r="23443" spans="1:9">
      <c r="A23443" s="915"/>
      <c r="B23443" s="915"/>
      <c r="C23443" s="915"/>
      <c r="D23443" s="916"/>
      <c r="E23443" s="916"/>
      <c r="F23443" s="916"/>
      <c r="G23443" s="915"/>
      <c r="H23443" s="915"/>
      <c r="I23443" s="915"/>
    </row>
    <row r="23444" spans="1:9">
      <c r="A23444" s="915"/>
      <c r="B23444" s="915"/>
      <c r="C23444" s="915"/>
      <c r="D23444" s="916"/>
      <c r="E23444" s="916"/>
      <c r="F23444" s="916"/>
      <c r="G23444" s="915"/>
      <c r="H23444" s="915"/>
      <c r="I23444" s="915"/>
    </row>
    <row r="23445" spans="1:9">
      <c r="A23445" s="915"/>
      <c r="B23445" s="915"/>
      <c r="C23445" s="915"/>
      <c r="D23445" s="916"/>
      <c r="E23445" s="916"/>
      <c r="F23445" s="916"/>
      <c r="G23445" s="915"/>
      <c r="H23445" s="915"/>
      <c r="I23445" s="915"/>
    </row>
    <row r="23446" spans="1:9">
      <c r="A23446" s="915"/>
      <c r="B23446" s="915"/>
      <c r="C23446" s="915"/>
      <c r="D23446" s="916"/>
      <c r="E23446" s="916"/>
      <c r="F23446" s="916"/>
      <c r="G23446" s="915"/>
      <c r="H23446" s="915"/>
      <c r="I23446" s="915"/>
    </row>
    <row r="23447" spans="1:9">
      <c r="A23447" s="915"/>
      <c r="B23447" s="915"/>
      <c r="C23447" s="915"/>
      <c r="D23447" s="916"/>
      <c r="E23447" s="916"/>
      <c r="F23447" s="916"/>
      <c r="G23447" s="915"/>
      <c r="H23447" s="915"/>
      <c r="I23447" s="915"/>
    </row>
    <row r="23448" spans="1:9">
      <c r="A23448" s="915"/>
      <c r="B23448" s="915"/>
      <c r="C23448" s="915"/>
      <c r="D23448" s="916"/>
      <c r="E23448" s="916"/>
      <c r="F23448" s="916"/>
      <c r="G23448" s="915"/>
      <c r="H23448" s="915"/>
      <c r="I23448" s="915"/>
    </row>
    <row r="23449" spans="1:9">
      <c r="A23449" s="915"/>
      <c r="B23449" s="915"/>
      <c r="C23449" s="915"/>
      <c r="D23449" s="916"/>
      <c r="E23449" s="916"/>
      <c r="F23449" s="916"/>
      <c r="G23449" s="915"/>
      <c r="H23449" s="915"/>
      <c r="I23449" s="915"/>
    </row>
    <row r="23450" spans="1:9">
      <c r="A23450" s="915"/>
      <c r="B23450" s="915"/>
      <c r="C23450" s="915"/>
      <c r="D23450" s="916"/>
      <c r="E23450" s="916"/>
      <c r="F23450" s="916"/>
      <c r="G23450" s="915"/>
      <c r="H23450" s="915"/>
      <c r="I23450" s="915"/>
    </row>
    <row r="23451" spans="1:9">
      <c r="A23451" s="915"/>
      <c r="B23451" s="915"/>
      <c r="C23451" s="915"/>
      <c r="D23451" s="916"/>
      <c r="E23451" s="916"/>
      <c r="F23451" s="916"/>
      <c r="G23451" s="915"/>
      <c r="H23451" s="915"/>
      <c r="I23451" s="915"/>
    </row>
    <row r="23452" spans="1:9">
      <c r="A23452" s="915"/>
      <c r="B23452" s="915"/>
      <c r="C23452" s="915"/>
      <c r="D23452" s="916"/>
      <c r="E23452" s="916"/>
      <c r="F23452" s="916"/>
      <c r="G23452" s="915"/>
      <c r="H23452" s="915"/>
      <c r="I23452" s="915"/>
    </row>
    <row r="23453" spans="1:9">
      <c r="A23453" s="915"/>
      <c r="B23453" s="915"/>
      <c r="C23453" s="915"/>
      <c r="D23453" s="916"/>
      <c r="E23453" s="916"/>
      <c r="F23453" s="916"/>
      <c r="G23453" s="915"/>
      <c r="H23453" s="915"/>
      <c r="I23453" s="915"/>
    </row>
    <row r="23454" spans="1:9">
      <c r="A23454" s="915"/>
      <c r="B23454" s="915"/>
      <c r="C23454" s="915"/>
      <c r="D23454" s="916"/>
      <c r="E23454" s="916"/>
      <c r="F23454" s="916"/>
      <c r="G23454" s="915"/>
      <c r="H23454" s="915"/>
      <c r="I23454" s="915"/>
    </row>
    <row r="23455" spans="1:9">
      <c r="A23455" s="915"/>
      <c r="B23455" s="915"/>
      <c r="C23455" s="915"/>
      <c r="D23455" s="916"/>
      <c r="E23455" s="916"/>
      <c r="F23455" s="916"/>
      <c r="G23455" s="915"/>
      <c r="H23455" s="915"/>
      <c r="I23455" s="915"/>
    </row>
    <row r="23456" spans="1:9">
      <c r="A23456" s="915"/>
      <c r="B23456" s="915"/>
      <c r="C23456" s="915"/>
      <c r="D23456" s="916"/>
      <c r="E23456" s="916"/>
      <c r="F23456" s="916"/>
      <c r="G23456" s="915"/>
      <c r="H23456" s="915"/>
      <c r="I23456" s="915"/>
    </row>
    <row r="23457" spans="1:9">
      <c r="A23457" s="915"/>
      <c r="B23457" s="915"/>
      <c r="C23457" s="915"/>
      <c r="D23457" s="916"/>
      <c r="E23457" s="916"/>
      <c r="F23457" s="916"/>
      <c r="G23457" s="915"/>
      <c r="H23457" s="915"/>
      <c r="I23457" s="915"/>
    </row>
    <row r="23458" spans="1:9">
      <c r="A23458" s="915"/>
      <c r="B23458" s="915"/>
      <c r="C23458" s="915"/>
      <c r="D23458" s="916"/>
      <c r="E23458" s="916"/>
      <c r="F23458" s="916"/>
      <c r="G23458" s="915"/>
      <c r="H23458" s="915"/>
      <c r="I23458" s="915"/>
    </row>
    <row r="23459" spans="1:9">
      <c r="A23459" s="915"/>
      <c r="B23459" s="915"/>
      <c r="C23459" s="915"/>
      <c r="D23459" s="916"/>
      <c r="E23459" s="916"/>
      <c r="F23459" s="916"/>
      <c r="G23459" s="915"/>
      <c r="H23459" s="915"/>
      <c r="I23459" s="915"/>
    </row>
    <row r="23460" spans="1:9">
      <c r="A23460" s="915"/>
      <c r="B23460" s="915"/>
      <c r="C23460" s="915"/>
      <c r="D23460" s="916"/>
      <c r="E23460" s="916"/>
      <c r="F23460" s="916"/>
      <c r="G23460" s="915"/>
      <c r="H23460" s="915"/>
      <c r="I23460" s="915"/>
    </row>
    <row r="23461" spans="1:9">
      <c r="A23461" s="915"/>
      <c r="B23461" s="915"/>
      <c r="C23461" s="915"/>
      <c r="D23461" s="916"/>
      <c r="E23461" s="916"/>
      <c r="F23461" s="916"/>
      <c r="G23461" s="915"/>
      <c r="H23461" s="915"/>
      <c r="I23461" s="915"/>
    </row>
    <row r="23462" spans="1:9">
      <c r="A23462" s="915"/>
      <c r="B23462" s="915"/>
      <c r="C23462" s="915"/>
      <c r="D23462" s="916"/>
      <c r="E23462" s="916"/>
      <c r="F23462" s="916"/>
      <c r="G23462" s="915"/>
      <c r="H23462" s="915"/>
      <c r="I23462" s="915"/>
    </row>
    <row r="23463" spans="1:9">
      <c r="A23463" s="915"/>
      <c r="B23463" s="915"/>
      <c r="C23463" s="915"/>
      <c r="D23463" s="916"/>
      <c r="E23463" s="916"/>
      <c r="F23463" s="916"/>
      <c r="G23463" s="915"/>
      <c r="H23463" s="915"/>
      <c r="I23463" s="915"/>
    </row>
    <row r="23464" spans="1:9">
      <c r="A23464" s="915"/>
      <c r="B23464" s="915"/>
      <c r="C23464" s="915"/>
      <c r="D23464" s="916"/>
      <c r="E23464" s="916"/>
      <c r="F23464" s="916"/>
      <c r="G23464" s="915"/>
      <c r="H23464" s="915"/>
      <c r="I23464" s="915"/>
    </row>
    <row r="23465" spans="1:9">
      <c r="A23465" s="915"/>
      <c r="B23465" s="915"/>
      <c r="C23465" s="915"/>
      <c r="D23465" s="916"/>
      <c r="E23465" s="916"/>
      <c r="F23465" s="916"/>
      <c r="G23465" s="915"/>
      <c r="H23465" s="915"/>
      <c r="I23465" s="915"/>
    </row>
    <row r="23466" spans="1:9">
      <c r="A23466" s="915"/>
      <c r="B23466" s="915"/>
      <c r="C23466" s="915"/>
      <c r="D23466" s="916"/>
      <c r="E23466" s="916"/>
      <c r="F23466" s="916"/>
      <c r="G23466" s="915"/>
      <c r="H23466" s="915"/>
      <c r="I23466" s="915"/>
    </row>
    <row r="23467" spans="1:9">
      <c r="A23467" s="915"/>
      <c r="B23467" s="915"/>
      <c r="C23467" s="915"/>
      <c r="D23467" s="916"/>
      <c r="E23467" s="916"/>
      <c r="F23467" s="916"/>
      <c r="G23467" s="915"/>
      <c r="H23467" s="915"/>
      <c r="I23467" s="915"/>
    </row>
    <row r="23468" spans="1:9">
      <c r="A23468" s="915"/>
      <c r="B23468" s="915"/>
      <c r="C23468" s="915"/>
      <c r="D23468" s="916"/>
      <c r="E23468" s="916"/>
      <c r="F23468" s="916"/>
      <c r="G23468" s="915"/>
      <c r="H23468" s="915"/>
      <c r="I23468" s="915"/>
    </row>
    <row r="23469" spans="1:9">
      <c r="A23469" s="915"/>
      <c r="B23469" s="915"/>
      <c r="C23469" s="915"/>
      <c r="D23469" s="916"/>
      <c r="E23469" s="916"/>
      <c r="F23469" s="916"/>
      <c r="G23469" s="915"/>
      <c r="H23469" s="915"/>
      <c r="I23469" s="915"/>
    </row>
    <row r="23470" spans="1:9">
      <c r="A23470" s="915"/>
      <c r="B23470" s="915"/>
      <c r="C23470" s="915"/>
      <c r="D23470" s="916"/>
      <c r="E23470" s="916"/>
      <c r="F23470" s="916"/>
      <c r="G23470" s="915"/>
      <c r="H23470" s="915"/>
      <c r="I23470" s="915"/>
    </row>
    <row r="23471" spans="1:9">
      <c r="A23471" s="915"/>
      <c r="B23471" s="915"/>
      <c r="C23471" s="915"/>
      <c r="D23471" s="916"/>
      <c r="E23471" s="916"/>
      <c r="F23471" s="916"/>
      <c r="G23471" s="915"/>
      <c r="H23471" s="915"/>
      <c r="I23471" s="915"/>
    </row>
    <row r="23472" spans="1:9">
      <c r="A23472" s="915"/>
      <c r="B23472" s="915"/>
      <c r="C23472" s="915"/>
      <c r="D23472" s="916"/>
      <c r="E23472" s="916"/>
      <c r="F23472" s="916"/>
      <c r="G23472" s="915"/>
      <c r="H23472" s="915"/>
      <c r="I23472" s="915"/>
    </row>
    <row r="23473" spans="1:9">
      <c r="A23473" s="915"/>
      <c r="B23473" s="915"/>
      <c r="C23473" s="915"/>
      <c r="D23473" s="916"/>
      <c r="E23473" s="916"/>
      <c r="F23473" s="916"/>
      <c r="G23473" s="915"/>
      <c r="H23473" s="915"/>
      <c r="I23473" s="915"/>
    </row>
    <row r="23474" spans="1:9">
      <c r="A23474" s="915"/>
      <c r="B23474" s="915"/>
      <c r="C23474" s="915"/>
      <c r="D23474" s="916"/>
      <c r="E23474" s="916"/>
      <c r="F23474" s="916"/>
      <c r="G23474" s="915"/>
      <c r="H23474" s="915"/>
      <c r="I23474" s="915"/>
    </row>
    <row r="23475" spans="1:9">
      <c r="A23475" s="915"/>
      <c r="B23475" s="915"/>
      <c r="C23475" s="915"/>
      <c r="D23475" s="916"/>
      <c r="E23475" s="916"/>
      <c r="F23475" s="916"/>
      <c r="G23475" s="915"/>
      <c r="H23475" s="915"/>
      <c r="I23475" s="915"/>
    </row>
    <row r="23476" spans="1:9">
      <c r="A23476" s="915"/>
      <c r="B23476" s="915"/>
      <c r="C23476" s="915"/>
      <c r="D23476" s="916"/>
      <c r="E23476" s="916"/>
      <c r="F23476" s="916"/>
      <c r="G23476" s="915"/>
      <c r="H23476" s="915"/>
      <c r="I23476" s="915"/>
    </row>
    <row r="23477" spans="1:9">
      <c r="A23477" s="915"/>
      <c r="B23477" s="915"/>
      <c r="C23477" s="915"/>
      <c r="D23477" s="916"/>
      <c r="E23477" s="916"/>
      <c r="F23477" s="916"/>
      <c r="G23477" s="915"/>
      <c r="H23477" s="915"/>
      <c r="I23477" s="915"/>
    </row>
    <row r="23478" spans="1:9">
      <c r="A23478" s="915"/>
      <c r="B23478" s="915"/>
      <c r="C23478" s="915"/>
      <c r="D23478" s="916"/>
      <c r="E23478" s="916"/>
      <c r="F23478" s="916"/>
      <c r="G23478" s="915"/>
      <c r="H23478" s="915"/>
      <c r="I23478" s="915"/>
    </row>
    <row r="23479" spans="1:9">
      <c r="A23479" s="915"/>
      <c r="B23479" s="915"/>
      <c r="C23479" s="915"/>
      <c r="D23479" s="916"/>
      <c r="E23479" s="916"/>
      <c r="F23479" s="916"/>
      <c r="G23479" s="915"/>
      <c r="H23479" s="915"/>
      <c r="I23479" s="915"/>
    </row>
    <row r="23480" spans="1:9">
      <c r="A23480" s="915"/>
      <c r="B23480" s="915"/>
      <c r="C23480" s="915"/>
      <c r="D23480" s="916"/>
      <c r="E23480" s="916"/>
      <c r="F23480" s="916"/>
      <c r="G23480" s="915"/>
      <c r="H23480" s="915"/>
      <c r="I23480" s="915"/>
    </row>
    <row r="23481" spans="1:9">
      <c r="A23481" s="915"/>
      <c r="B23481" s="915"/>
      <c r="C23481" s="915"/>
      <c r="D23481" s="916"/>
      <c r="E23481" s="916"/>
      <c r="F23481" s="916"/>
      <c r="G23481" s="915"/>
      <c r="H23481" s="915"/>
      <c r="I23481" s="915"/>
    </row>
    <row r="23482" spans="1:9">
      <c r="A23482" s="915"/>
      <c r="B23482" s="915"/>
      <c r="C23482" s="915"/>
      <c r="D23482" s="916"/>
      <c r="E23482" s="916"/>
      <c r="F23482" s="916"/>
      <c r="G23482" s="915"/>
      <c r="H23482" s="915"/>
      <c r="I23482" s="915"/>
    </row>
    <row r="23483" spans="1:9">
      <c r="A23483" s="915"/>
      <c r="B23483" s="915"/>
      <c r="C23483" s="915"/>
      <c r="D23483" s="916"/>
      <c r="E23483" s="916"/>
      <c r="F23483" s="916"/>
      <c r="G23483" s="915"/>
      <c r="H23483" s="915"/>
      <c r="I23483" s="915"/>
    </row>
    <row r="23484" spans="1:9">
      <c r="A23484" s="915"/>
      <c r="B23484" s="915"/>
      <c r="C23484" s="915"/>
      <c r="D23484" s="916"/>
      <c r="E23484" s="916"/>
      <c r="F23484" s="916"/>
      <c r="G23484" s="915"/>
      <c r="H23484" s="915"/>
      <c r="I23484" s="915"/>
    </row>
    <row r="23485" spans="1:9">
      <c r="A23485" s="915"/>
      <c r="B23485" s="915"/>
      <c r="C23485" s="915"/>
      <c r="D23485" s="916"/>
      <c r="E23485" s="916"/>
      <c r="F23485" s="916"/>
      <c r="G23485" s="915"/>
      <c r="H23485" s="915"/>
      <c r="I23485" s="915"/>
    </row>
    <row r="23486" spans="1:9">
      <c r="A23486" s="915"/>
      <c r="B23486" s="915"/>
      <c r="C23486" s="915"/>
      <c r="D23486" s="916"/>
      <c r="E23486" s="916"/>
      <c r="F23486" s="916"/>
      <c r="G23486" s="915"/>
      <c r="H23486" s="915"/>
      <c r="I23486" s="915"/>
    </row>
    <row r="23487" spans="1:9">
      <c r="A23487" s="915"/>
      <c r="B23487" s="915"/>
      <c r="C23487" s="915"/>
      <c r="D23487" s="916"/>
      <c r="E23487" s="916"/>
      <c r="F23487" s="916"/>
      <c r="G23487" s="915"/>
      <c r="H23487" s="915"/>
      <c r="I23487" s="915"/>
    </row>
    <row r="23488" spans="1:9">
      <c r="A23488" s="915"/>
      <c r="B23488" s="915"/>
      <c r="C23488" s="915"/>
      <c r="D23488" s="916"/>
      <c r="E23488" s="916"/>
      <c r="F23488" s="916"/>
      <c r="G23488" s="915"/>
      <c r="H23488" s="915"/>
      <c r="I23488" s="915"/>
    </row>
    <row r="23489" spans="1:9">
      <c r="A23489" s="915"/>
      <c r="B23489" s="915"/>
      <c r="C23489" s="915"/>
      <c r="D23489" s="916"/>
      <c r="E23489" s="916"/>
      <c r="F23489" s="916"/>
      <c r="G23489" s="915"/>
      <c r="H23489" s="915"/>
      <c r="I23489" s="915"/>
    </row>
    <row r="23490" spans="1:9">
      <c r="A23490" s="915"/>
      <c r="B23490" s="915"/>
      <c r="C23490" s="915"/>
      <c r="D23490" s="916"/>
      <c r="E23490" s="916"/>
      <c r="F23490" s="916"/>
      <c r="G23490" s="915"/>
      <c r="H23490" s="915"/>
      <c r="I23490" s="915"/>
    </row>
    <row r="23491" spans="1:9">
      <c r="A23491" s="915"/>
      <c r="B23491" s="915"/>
      <c r="C23491" s="915"/>
      <c r="D23491" s="916"/>
      <c r="E23491" s="916"/>
      <c r="F23491" s="916"/>
      <c r="G23491" s="915"/>
      <c r="H23491" s="915"/>
      <c r="I23491" s="915"/>
    </row>
    <row r="23492" spans="1:9">
      <c r="A23492" s="915"/>
      <c r="B23492" s="915"/>
      <c r="C23492" s="915"/>
      <c r="D23492" s="916"/>
      <c r="E23492" s="916"/>
      <c r="F23492" s="916"/>
      <c r="G23492" s="915"/>
      <c r="H23492" s="915"/>
      <c r="I23492" s="915"/>
    </row>
    <row r="23493" spans="1:9">
      <c r="A23493" s="915"/>
      <c r="B23493" s="915"/>
      <c r="C23493" s="915"/>
      <c r="D23493" s="916"/>
      <c r="E23493" s="916"/>
      <c r="F23493" s="916"/>
      <c r="G23493" s="915"/>
      <c r="H23493" s="915"/>
      <c r="I23493" s="915"/>
    </row>
    <row r="23494" spans="1:9">
      <c r="A23494" s="915"/>
      <c r="B23494" s="915"/>
      <c r="C23494" s="915"/>
      <c r="D23494" s="916"/>
      <c r="E23494" s="916"/>
      <c r="F23494" s="916"/>
      <c r="G23494" s="915"/>
      <c r="H23494" s="915"/>
      <c r="I23494" s="915"/>
    </row>
    <row r="23495" spans="1:9">
      <c r="A23495" s="915"/>
      <c r="B23495" s="915"/>
      <c r="C23495" s="915"/>
      <c r="D23495" s="916"/>
      <c r="E23495" s="916"/>
      <c r="F23495" s="916"/>
      <c r="G23495" s="915"/>
      <c r="H23495" s="915"/>
      <c r="I23495" s="915"/>
    </row>
    <row r="23496" spans="1:9">
      <c r="A23496" s="915"/>
      <c r="B23496" s="915"/>
      <c r="C23496" s="915"/>
      <c r="D23496" s="916"/>
      <c r="E23496" s="916"/>
      <c r="F23496" s="916"/>
      <c r="G23496" s="915"/>
      <c r="H23496" s="915"/>
      <c r="I23496" s="915"/>
    </row>
    <row r="23497" spans="1:9">
      <c r="A23497" s="915"/>
      <c r="B23497" s="915"/>
      <c r="C23497" s="915"/>
      <c r="D23497" s="916"/>
      <c r="E23497" s="916"/>
      <c r="F23497" s="916"/>
      <c r="G23497" s="915"/>
      <c r="H23497" s="915"/>
      <c r="I23497" s="915"/>
    </row>
    <row r="23498" spans="1:9">
      <c r="A23498" s="915"/>
      <c r="B23498" s="915"/>
      <c r="C23498" s="915"/>
      <c r="D23498" s="916"/>
      <c r="E23498" s="916"/>
      <c r="F23498" s="916"/>
      <c r="G23498" s="915"/>
      <c r="H23498" s="915"/>
      <c r="I23498" s="915"/>
    </row>
    <row r="23499" spans="1:9">
      <c r="A23499" s="915"/>
      <c r="B23499" s="915"/>
      <c r="C23499" s="915"/>
      <c r="D23499" s="916"/>
      <c r="E23499" s="916"/>
      <c r="F23499" s="916"/>
      <c r="G23499" s="915"/>
      <c r="H23499" s="915"/>
      <c r="I23499" s="915"/>
    </row>
    <row r="23500" spans="1:9">
      <c r="A23500" s="915"/>
      <c r="B23500" s="915"/>
      <c r="C23500" s="915"/>
      <c r="D23500" s="916"/>
      <c r="E23500" s="916"/>
      <c r="F23500" s="916"/>
      <c r="G23500" s="915"/>
      <c r="H23500" s="915"/>
      <c r="I23500" s="915"/>
    </row>
    <row r="23501" spans="1:9">
      <c r="A23501" s="915"/>
      <c r="B23501" s="915"/>
      <c r="C23501" s="915"/>
      <c r="D23501" s="916"/>
      <c r="E23501" s="916"/>
      <c r="F23501" s="916"/>
      <c r="G23501" s="915"/>
      <c r="H23501" s="915"/>
      <c r="I23501" s="915"/>
    </row>
    <row r="23502" spans="1:9">
      <c r="A23502" s="915"/>
      <c r="B23502" s="915"/>
      <c r="C23502" s="915"/>
      <c r="D23502" s="916"/>
      <c r="E23502" s="916"/>
      <c r="F23502" s="916"/>
      <c r="G23502" s="915"/>
      <c r="H23502" s="915"/>
      <c r="I23502" s="915"/>
    </row>
    <row r="23503" spans="1:9">
      <c r="A23503" s="915"/>
      <c r="B23503" s="915"/>
      <c r="C23503" s="915"/>
      <c r="D23503" s="916"/>
      <c r="E23503" s="916"/>
      <c r="F23503" s="916"/>
      <c r="G23503" s="915"/>
      <c r="H23503" s="915"/>
      <c r="I23503" s="915"/>
    </row>
    <row r="23504" spans="1:9">
      <c r="A23504" s="915"/>
      <c r="B23504" s="915"/>
      <c r="C23504" s="915"/>
      <c r="D23504" s="916"/>
      <c r="E23504" s="916"/>
      <c r="F23504" s="916"/>
      <c r="G23504" s="915"/>
      <c r="H23504" s="915"/>
      <c r="I23504" s="915"/>
    </row>
    <row r="23505" spans="1:9">
      <c r="A23505" s="915"/>
      <c r="B23505" s="915"/>
      <c r="C23505" s="915"/>
      <c r="D23505" s="916"/>
      <c r="E23505" s="916"/>
      <c r="F23505" s="916"/>
      <c r="G23505" s="915"/>
      <c r="H23505" s="915"/>
      <c r="I23505" s="915"/>
    </row>
    <row r="23506" spans="1:9">
      <c r="A23506" s="915"/>
      <c r="B23506" s="915"/>
      <c r="C23506" s="915"/>
      <c r="D23506" s="916"/>
      <c r="E23506" s="916"/>
      <c r="F23506" s="916"/>
      <c r="G23506" s="915"/>
      <c r="H23506" s="915"/>
      <c r="I23506" s="915"/>
    </row>
    <row r="23507" spans="1:9">
      <c r="A23507" s="915"/>
      <c r="B23507" s="915"/>
      <c r="C23507" s="915"/>
      <c r="D23507" s="916"/>
      <c r="E23507" s="916"/>
      <c r="F23507" s="916"/>
      <c r="G23507" s="915"/>
      <c r="H23507" s="915"/>
      <c r="I23507" s="915"/>
    </row>
    <row r="23508" spans="1:9">
      <c r="A23508" s="915"/>
      <c r="B23508" s="915"/>
      <c r="C23508" s="915"/>
      <c r="D23508" s="916"/>
      <c r="E23508" s="916"/>
      <c r="F23508" s="916"/>
      <c r="G23508" s="915"/>
      <c r="H23508" s="915"/>
      <c r="I23508" s="915"/>
    </row>
    <row r="23509" spans="1:9">
      <c r="A23509" s="915"/>
      <c r="B23509" s="915"/>
      <c r="C23509" s="915"/>
      <c r="D23509" s="916"/>
      <c r="E23509" s="916"/>
      <c r="F23509" s="916"/>
      <c r="G23509" s="915"/>
      <c r="H23509" s="915"/>
      <c r="I23509" s="915"/>
    </row>
    <row r="23510" spans="1:9">
      <c r="A23510" s="915"/>
      <c r="B23510" s="915"/>
      <c r="C23510" s="915"/>
      <c r="D23510" s="916"/>
      <c r="E23510" s="916"/>
      <c r="F23510" s="916"/>
      <c r="G23510" s="915"/>
      <c r="H23510" s="915"/>
      <c r="I23510" s="915"/>
    </row>
    <row r="23511" spans="1:9">
      <c r="A23511" s="915"/>
      <c r="B23511" s="915"/>
      <c r="C23511" s="915"/>
      <c r="D23511" s="916"/>
      <c r="E23511" s="916"/>
      <c r="F23511" s="916"/>
      <c r="G23511" s="915"/>
      <c r="H23511" s="915"/>
      <c r="I23511" s="915"/>
    </row>
    <row r="23512" spans="1:9">
      <c r="A23512" s="915"/>
      <c r="B23512" s="915"/>
      <c r="C23512" s="915"/>
      <c r="D23512" s="916"/>
      <c r="E23512" s="916"/>
      <c r="F23512" s="916"/>
      <c r="G23512" s="915"/>
      <c r="H23512" s="915"/>
      <c r="I23512" s="915"/>
    </row>
    <row r="23513" spans="1:9">
      <c r="A23513" s="915"/>
      <c r="B23513" s="915"/>
      <c r="C23513" s="915"/>
      <c r="D23513" s="916"/>
      <c r="E23513" s="916"/>
      <c r="F23513" s="916"/>
      <c r="G23513" s="915"/>
      <c r="H23513" s="915"/>
      <c r="I23513" s="915"/>
    </row>
    <row r="23514" spans="1:9">
      <c r="A23514" s="915"/>
      <c r="B23514" s="915"/>
      <c r="C23514" s="915"/>
      <c r="D23514" s="916"/>
      <c r="E23514" s="916"/>
      <c r="F23514" s="916"/>
      <c r="G23514" s="915"/>
      <c r="H23514" s="915"/>
      <c r="I23514" s="915"/>
    </row>
    <row r="23515" spans="1:9">
      <c r="A23515" s="915"/>
      <c r="B23515" s="915"/>
      <c r="C23515" s="915"/>
      <c r="D23515" s="916"/>
      <c r="E23515" s="916"/>
      <c r="F23515" s="916"/>
      <c r="G23515" s="915"/>
      <c r="H23515" s="915"/>
      <c r="I23515" s="915"/>
    </row>
    <row r="23516" spans="1:9">
      <c r="A23516" s="915"/>
      <c r="B23516" s="915"/>
      <c r="C23516" s="915"/>
      <c r="D23516" s="916"/>
      <c r="E23516" s="916"/>
      <c r="F23516" s="916"/>
      <c r="G23516" s="915"/>
      <c r="H23516" s="915"/>
      <c r="I23516" s="915"/>
    </row>
    <row r="23517" spans="1:9">
      <c r="A23517" s="915"/>
      <c r="B23517" s="915"/>
      <c r="C23517" s="915"/>
      <c r="D23517" s="916"/>
      <c r="E23517" s="916"/>
      <c r="F23517" s="916"/>
      <c r="G23517" s="915"/>
      <c r="H23517" s="915"/>
      <c r="I23517" s="915"/>
    </row>
    <row r="23518" spans="1:9">
      <c r="A23518" s="915"/>
      <c r="B23518" s="915"/>
      <c r="C23518" s="915"/>
      <c r="D23518" s="916"/>
      <c r="E23518" s="916"/>
      <c r="F23518" s="916"/>
      <c r="G23518" s="915"/>
      <c r="H23518" s="915"/>
      <c r="I23518" s="915"/>
    </row>
    <row r="23519" spans="1:9">
      <c r="A23519" s="915"/>
      <c r="B23519" s="915"/>
      <c r="C23519" s="915"/>
      <c r="D23519" s="916"/>
      <c r="E23519" s="916"/>
      <c r="F23519" s="916"/>
      <c r="G23519" s="915"/>
      <c r="H23519" s="915"/>
      <c r="I23519" s="915"/>
    </row>
    <row r="23520" spans="1:9">
      <c r="A23520" s="915"/>
      <c r="B23520" s="915"/>
      <c r="C23520" s="915"/>
      <c r="D23520" s="916"/>
      <c r="E23520" s="916"/>
      <c r="F23520" s="916"/>
      <c r="G23520" s="915"/>
      <c r="H23520" s="915"/>
      <c r="I23520" s="915"/>
    </row>
    <row r="23521" spans="1:9">
      <c r="A23521" s="915"/>
      <c r="B23521" s="915"/>
      <c r="C23521" s="915"/>
      <c r="D23521" s="916"/>
      <c r="E23521" s="916"/>
      <c r="F23521" s="916"/>
      <c r="G23521" s="915"/>
      <c r="H23521" s="915"/>
      <c r="I23521" s="915"/>
    </row>
    <row r="23522" spans="1:9">
      <c r="A23522" s="915"/>
      <c r="B23522" s="915"/>
      <c r="C23522" s="915"/>
      <c r="D23522" s="916"/>
      <c r="E23522" s="916"/>
      <c r="F23522" s="916"/>
      <c r="G23522" s="915"/>
      <c r="H23522" s="915"/>
      <c r="I23522" s="915"/>
    </row>
    <row r="23523" spans="1:9">
      <c r="A23523" s="915"/>
      <c r="B23523" s="915"/>
      <c r="C23523" s="915"/>
      <c r="D23523" s="916"/>
      <c r="E23523" s="916"/>
      <c r="F23523" s="916"/>
      <c r="G23523" s="915"/>
      <c r="H23523" s="915"/>
      <c r="I23523" s="915"/>
    </row>
    <row r="23524" spans="1:9">
      <c r="A23524" s="915"/>
      <c r="B23524" s="915"/>
      <c r="C23524" s="915"/>
      <c r="D23524" s="916"/>
      <c r="E23524" s="916"/>
      <c r="F23524" s="916"/>
      <c r="G23524" s="915"/>
      <c r="H23524" s="915"/>
      <c r="I23524" s="915"/>
    </row>
    <row r="23525" spans="1:9">
      <c r="A23525" s="915"/>
      <c r="B23525" s="915"/>
      <c r="C23525" s="915"/>
      <c r="D23525" s="916"/>
      <c r="E23525" s="916"/>
      <c r="F23525" s="916"/>
      <c r="G23525" s="915"/>
      <c r="H23525" s="915"/>
      <c r="I23525" s="915"/>
    </row>
    <row r="23526" spans="1:9">
      <c r="A23526" s="915"/>
      <c r="B23526" s="915"/>
      <c r="C23526" s="915"/>
      <c r="D23526" s="916"/>
      <c r="E23526" s="916"/>
      <c r="F23526" s="916"/>
      <c r="G23526" s="915"/>
      <c r="H23526" s="915"/>
      <c r="I23526" s="915"/>
    </row>
    <row r="23527" spans="1:9">
      <c r="A23527" s="915"/>
      <c r="B23527" s="915"/>
      <c r="C23527" s="915"/>
      <c r="D23527" s="916"/>
      <c r="E23527" s="916"/>
      <c r="F23527" s="916"/>
      <c r="G23527" s="915"/>
      <c r="H23527" s="915"/>
      <c r="I23527" s="915"/>
    </row>
    <row r="23528" spans="1:9">
      <c r="A23528" s="915"/>
      <c r="B23528" s="915"/>
      <c r="C23528" s="915"/>
      <c r="D23528" s="916"/>
      <c r="E23528" s="916"/>
      <c r="F23528" s="916"/>
      <c r="G23528" s="915"/>
      <c r="H23528" s="915"/>
      <c r="I23528" s="915"/>
    </row>
    <row r="23529" spans="1:9">
      <c r="A23529" s="915"/>
      <c r="B23529" s="915"/>
      <c r="C23529" s="915"/>
      <c r="D23529" s="916"/>
      <c r="E23529" s="916"/>
      <c r="F23529" s="916"/>
      <c r="G23529" s="915"/>
      <c r="H23529" s="915"/>
      <c r="I23529" s="915"/>
    </row>
    <row r="23530" spans="1:9">
      <c r="A23530" s="915"/>
      <c r="B23530" s="915"/>
      <c r="C23530" s="915"/>
      <c r="D23530" s="916"/>
      <c r="E23530" s="916"/>
      <c r="F23530" s="916"/>
      <c r="G23530" s="915"/>
      <c r="H23530" s="915"/>
      <c r="I23530" s="915"/>
    </row>
    <row r="23531" spans="1:9">
      <c r="A23531" s="915"/>
      <c r="B23531" s="915"/>
      <c r="C23531" s="915"/>
      <c r="D23531" s="916"/>
      <c r="E23531" s="916"/>
      <c r="F23531" s="916"/>
      <c r="G23531" s="915"/>
      <c r="H23531" s="915"/>
      <c r="I23531" s="915"/>
    </row>
    <row r="23532" spans="1:9">
      <c r="A23532" s="915"/>
      <c r="B23532" s="915"/>
      <c r="C23532" s="915"/>
      <c r="D23532" s="916"/>
      <c r="E23532" s="916"/>
      <c r="F23532" s="916"/>
      <c r="G23532" s="915"/>
      <c r="H23532" s="915"/>
      <c r="I23532" s="915"/>
    </row>
    <row r="23533" spans="1:9">
      <c r="A23533" s="915"/>
      <c r="B23533" s="915"/>
      <c r="C23533" s="915"/>
      <c r="D23533" s="916"/>
      <c r="E23533" s="916"/>
      <c r="F23533" s="916"/>
      <c r="G23533" s="915"/>
      <c r="H23533" s="915"/>
      <c r="I23533" s="915"/>
    </row>
    <row r="23534" spans="1:9">
      <c r="A23534" s="915"/>
      <c r="B23534" s="915"/>
      <c r="C23534" s="915"/>
      <c r="D23534" s="916"/>
      <c r="E23534" s="916"/>
      <c r="F23534" s="916"/>
      <c r="G23534" s="915"/>
      <c r="H23534" s="915"/>
      <c r="I23534" s="915"/>
    </row>
    <row r="23535" spans="1:9">
      <c r="A23535" s="915"/>
      <c r="B23535" s="915"/>
      <c r="C23535" s="915"/>
      <c r="D23535" s="916"/>
      <c r="E23535" s="916"/>
      <c r="F23535" s="916"/>
      <c r="G23535" s="915"/>
      <c r="H23535" s="915"/>
      <c r="I23535" s="915"/>
    </row>
    <row r="23536" spans="1:9">
      <c r="A23536" s="915"/>
      <c r="B23536" s="915"/>
      <c r="C23536" s="915"/>
      <c r="D23536" s="916"/>
      <c r="E23536" s="916"/>
      <c r="F23536" s="916"/>
      <c r="G23536" s="915"/>
      <c r="H23536" s="915"/>
      <c r="I23536" s="915"/>
    </row>
    <row r="23537" spans="1:9">
      <c r="A23537" s="915"/>
      <c r="B23537" s="915"/>
      <c r="C23537" s="915"/>
      <c r="D23537" s="916"/>
      <c r="E23537" s="916"/>
      <c r="F23537" s="916"/>
      <c r="G23537" s="915"/>
      <c r="H23537" s="915"/>
      <c r="I23537" s="915"/>
    </row>
    <row r="23538" spans="1:9">
      <c r="A23538" s="915"/>
      <c r="B23538" s="915"/>
      <c r="C23538" s="915"/>
      <c r="D23538" s="916"/>
      <c r="E23538" s="916"/>
      <c r="F23538" s="916"/>
      <c r="G23538" s="915"/>
      <c r="H23538" s="915"/>
      <c r="I23538" s="915"/>
    </row>
    <row r="23539" spans="1:9">
      <c r="A23539" s="915"/>
      <c r="B23539" s="915"/>
      <c r="C23539" s="915"/>
      <c r="D23539" s="916"/>
      <c r="E23539" s="916"/>
      <c r="F23539" s="916"/>
      <c r="G23539" s="915"/>
      <c r="H23539" s="915"/>
      <c r="I23539" s="915"/>
    </row>
    <row r="23540" spans="1:9">
      <c r="A23540" s="915"/>
      <c r="B23540" s="915"/>
      <c r="C23540" s="915"/>
      <c r="D23540" s="916"/>
      <c r="E23540" s="916"/>
      <c r="F23540" s="916"/>
      <c r="G23540" s="915"/>
      <c r="H23540" s="915"/>
      <c r="I23540" s="915"/>
    </row>
    <row r="23541" spans="1:9">
      <c r="A23541" s="915"/>
      <c r="B23541" s="915"/>
      <c r="C23541" s="915"/>
      <c r="D23541" s="916"/>
      <c r="E23541" s="916"/>
      <c r="F23541" s="916"/>
      <c r="G23541" s="915"/>
      <c r="H23541" s="915"/>
      <c r="I23541" s="915"/>
    </row>
    <row r="23542" spans="1:9">
      <c r="A23542" s="915"/>
      <c r="B23542" s="915"/>
      <c r="C23542" s="915"/>
      <c r="D23542" s="916"/>
      <c r="E23542" s="916"/>
      <c r="F23542" s="916"/>
      <c r="G23542" s="915"/>
      <c r="H23542" s="915"/>
      <c r="I23542" s="915"/>
    </row>
    <row r="23543" spans="1:9">
      <c r="A23543" s="915"/>
      <c r="B23543" s="915"/>
      <c r="C23543" s="915"/>
      <c r="D23543" s="916"/>
      <c r="E23543" s="916"/>
      <c r="F23543" s="916"/>
      <c r="G23543" s="915"/>
      <c r="H23543" s="915"/>
      <c r="I23543" s="915"/>
    </row>
    <row r="23544" spans="1:9">
      <c r="A23544" s="915"/>
      <c r="B23544" s="915"/>
      <c r="C23544" s="915"/>
      <c r="D23544" s="916"/>
      <c r="E23544" s="916"/>
      <c r="F23544" s="916"/>
      <c r="G23544" s="915"/>
      <c r="H23544" s="915"/>
      <c r="I23544" s="915"/>
    </row>
    <row r="23545" spans="1:9">
      <c r="A23545" s="915"/>
      <c r="B23545" s="915"/>
      <c r="C23545" s="915"/>
      <c r="D23545" s="916"/>
      <c r="E23545" s="916"/>
      <c r="F23545" s="916"/>
      <c r="G23545" s="915"/>
      <c r="H23545" s="915"/>
      <c r="I23545" s="915"/>
    </row>
    <row r="23546" spans="1:9">
      <c r="A23546" s="915"/>
      <c r="B23546" s="915"/>
      <c r="C23546" s="915"/>
      <c r="D23546" s="916"/>
      <c r="E23546" s="916"/>
      <c r="F23546" s="916"/>
      <c r="G23546" s="915"/>
      <c r="H23546" s="915"/>
      <c r="I23546" s="915"/>
    </row>
    <row r="23547" spans="1:9">
      <c r="A23547" s="915"/>
      <c r="B23547" s="915"/>
      <c r="C23547" s="915"/>
      <c r="D23547" s="916"/>
      <c r="E23547" s="916"/>
      <c r="F23547" s="916"/>
      <c r="G23547" s="915"/>
      <c r="H23547" s="915"/>
      <c r="I23547" s="915"/>
    </row>
    <row r="23548" spans="1:9">
      <c r="A23548" s="915"/>
      <c r="B23548" s="915"/>
      <c r="C23548" s="915"/>
      <c r="D23548" s="916"/>
      <c r="E23548" s="916"/>
      <c r="F23548" s="916"/>
      <c r="G23548" s="915"/>
      <c r="H23548" s="915"/>
      <c r="I23548" s="915"/>
    </row>
    <row r="23549" spans="1:9">
      <c r="A23549" s="915"/>
      <c r="B23549" s="915"/>
      <c r="C23549" s="915"/>
      <c r="D23549" s="916"/>
      <c r="E23549" s="916"/>
      <c r="F23549" s="916"/>
      <c r="G23549" s="915"/>
      <c r="H23549" s="915"/>
      <c r="I23549" s="915"/>
    </row>
    <row r="23550" spans="1:9">
      <c r="A23550" s="915"/>
      <c r="B23550" s="915"/>
      <c r="C23550" s="915"/>
      <c r="D23550" s="916"/>
      <c r="E23550" s="916"/>
      <c r="F23550" s="916"/>
      <c r="G23550" s="915"/>
      <c r="H23550" s="915"/>
      <c r="I23550" s="915"/>
    </row>
    <row r="23551" spans="1:9">
      <c r="A23551" s="915"/>
      <c r="B23551" s="915"/>
      <c r="C23551" s="915"/>
      <c r="D23551" s="916"/>
      <c r="E23551" s="916"/>
      <c r="F23551" s="916"/>
      <c r="G23551" s="915"/>
      <c r="H23551" s="915"/>
      <c r="I23551" s="915"/>
    </row>
    <row r="23552" spans="1:9">
      <c r="A23552" s="915"/>
      <c r="B23552" s="915"/>
      <c r="C23552" s="915"/>
      <c r="D23552" s="916"/>
      <c r="E23552" s="916"/>
      <c r="F23552" s="916"/>
      <c r="G23552" s="915"/>
      <c r="H23552" s="915"/>
      <c r="I23552" s="915"/>
    </row>
    <row r="23553" spans="1:9">
      <c r="A23553" s="915"/>
      <c r="B23553" s="915"/>
      <c r="C23553" s="915"/>
      <c r="D23553" s="916"/>
      <c r="E23553" s="916"/>
      <c r="F23553" s="916"/>
      <c r="G23553" s="915"/>
      <c r="H23553" s="915"/>
      <c r="I23553" s="915"/>
    </row>
    <row r="23554" spans="1:9">
      <c r="A23554" s="915"/>
      <c r="B23554" s="915"/>
      <c r="C23554" s="915"/>
      <c r="D23554" s="916"/>
      <c r="E23554" s="916"/>
      <c r="F23554" s="916"/>
      <c r="G23554" s="915"/>
      <c r="H23554" s="915"/>
      <c r="I23554" s="915"/>
    </row>
    <row r="23555" spans="1:9">
      <c r="A23555" s="915"/>
      <c r="B23555" s="915"/>
      <c r="C23555" s="915"/>
      <c r="D23555" s="916"/>
      <c r="E23555" s="916"/>
      <c r="F23555" s="916"/>
      <c r="G23555" s="915"/>
      <c r="H23555" s="915"/>
      <c r="I23555" s="915"/>
    </row>
    <row r="23556" spans="1:9">
      <c r="A23556" s="915"/>
      <c r="B23556" s="915"/>
      <c r="C23556" s="915"/>
      <c r="D23556" s="916"/>
      <c r="E23556" s="916"/>
      <c r="F23556" s="916"/>
      <c r="G23556" s="915"/>
      <c r="H23556" s="915"/>
      <c r="I23556" s="915"/>
    </row>
    <row r="23557" spans="1:9">
      <c r="A23557" s="915"/>
      <c r="B23557" s="915"/>
      <c r="C23557" s="915"/>
      <c r="D23557" s="916"/>
      <c r="E23557" s="916"/>
      <c r="F23557" s="916"/>
      <c r="G23557" s="915"/>
      <c r="H23557" s="915"/>
      <c r="I23557" s="915"/>
    </row>
    <row r="23558" spans="1:9">
      <c r="A23558" s="915"/>
      <c r="B23558" s="915"/>
      <c r="C23558" s="915"/>
      <c r="D23558" s="916"/>
      <c r="E23558" s="916"/>
      <c r="F23558" s="916"/>
      <c r="G23558" s="915"/>
      <c r="H23558" s="915"/>
      <c r="I23558" s="915"/>
    </row>
    <row r="23559" spans="1:9">
      <c r="A23559" s="915"/>
      <c r="B23559" s="915"/>
      <c r="C23559" s="915"/>
      <c r="D23559" s="916"/>
      <c r="E23559" s="916"/>
      <c r="F23559" s="916"/>
      <c r="G23559" s="915"/>
      <c r="H23559" s="915"/>
      <c r="I23559" s="915"/>
    </row>
    <row r="23560" spans="1:9">
      <c r="A23560" s="915"/>
      <c r="B23560" s="915"/>
      <c r="C23560" s="915"/>
      <c r="D23560" s="916"/>
      <c r="E23560" s="916"/>
      <c r="F23560" s="916"/>
      <c r="G23560" s="915"/>
      <c r="H23560" s="915"/>
      <c r="I23560" s="915"/>
    </row>
    <row r="23561" spans="1:9">
      <c r="A23561" s="915"/>
      <c r="B23561" s="915"/>
      <c r="C23561" s="915"/>
      <c r="D23561" s="916"/>
      <c r="E23561" s="916"/>
      <c r="F23561" s="916"/>
      <c r="G23561" s="915"/>
      <c r="H23561" s="915"/>
      <c r="I23561" s="915"/>
    </row>
    <row r="23562" spans="1:9">
      <c r="A23562" s="915"/>
      <c r="B23562" s="915"/>
      <c r="C23562" s="915"/>
      <c r="D23562" s="916"/>
      <c r="E23562" s="916"/>
      <c r="F23562" s="916"/>
      <c r="G23562" s="915"/>
      <c r="H23562" s="915"/>
      <c r="I23562" s="915"/>
    </row>
    <row r="23563" spans="1:9">
      <c r="A23563" s="915"/>
      <c r="B23563" s="915"/>
      <c r="C23563" s="915"/>
      <c r="D23563" s="916"/>
      <c r="E23563" s="916"/>
      <c r="F23563" s="916"/>
      <c r="G23563" s="915"/>
      <c r="H23563" s="915"/>
      <c r="I23563" s="915"/>
    </row>
    <row r="23564" spans="1:9">
      <c r="A23564" s="915"/>
      <c r="B23564" s="915"/>
      <c r="C23564" s="915"/>
      <c r="D23564" s="916"/>
      <c r="E23564" s="916"/>
      <c r="F23564" s="916"/>
      <c r="G23564" s="915"/>
      <c r="H23564" s="915"/>
      <c r="I23564" s="915"/>
    </row>
    <row r="23565" spans="1:9">
      <c r="A23565" s="915"/>
      <c r="B23565" s="915"/>
      <c r="C23565" s="915"/>
      <c r="D23565" s="916"/>
      <c r="E23565" s="916"/>
      <c r="F23565" s="916"/>
      <c r="G23565" s="915"/>
      <c r="H23565" s="915"/>
      <c r="I23565" s="915"/>
    </row>
    <row r="23566" spans="1:9">
      <c r="A23566" s="915"/>
      <c r="B23566" s="915"/>
      <c r="C23566" s="915"/>
      <c r="D23566" s="916"/>
      <c r="E23566" s="916"/>
      <c r="F23566" s="916"/>
      <c r="G23566" s="915"/>
      <c r="H23566" s="915"/>
      <c r="I23566" s="915"/>
    </row>
    <row r="23567" spans="1:9">
      <c r="A23567" s="915"/>
      <c r="B23567" s="915"/>
      <c r="C23567" s="915"/>
      <c r="D23567" s="916"/>
      <c r="E23567" s="916"/>
      <c r="F23567" s="916"/>
      <c r="G23567" s="915"/>
      <c r="H23567" s="915"/>
      <c r="I23567" s="915"/>
    </row>
    <row r="23568" spans="1:9">
      <c r="A23568" s="915"/>
      <c r="B23568" s="915"/>
      <c r="C23568" s="915"/>
      <c r="D23568" s="916"/>
      <c r="E23568" s="916"/>
      <c r="F23568" s="916"/>
      <c r="G23568" s="915"/>
      <c r="H23568" s="915"/>
      <c r="I23568" s="915"/>
    </row>
    <row r="23569" spans="1:9">
      <c r="A23569" s="915"/>
      <c r="B23569" s="915"/>
      <c r="C23569" s="915"/>
      <c r="D23569" s="916"/>
      <c r="E23569" s="916"/>
      <c r="F23569" s="916"/>
      <c r="G23569" s="915"/>
      <c r="H23569" s="915"/>
      <c r="I23569" s="915"/>
    </row>
    <row r="23570" spans="1:9">
      <c r="A23570" s="915"/>
      <c r="B23570" s="915"/>
      <c r="C23570" s="915"/>
      <c r="D23570" s="916"/>
      <c r="E23570" s="916"/>
      <c r="F23570" s="916"/>
      <c r="G23570" s="915"/>
      <c r="H23570" s="915"/>
      <c r="I23570" s="915"/>
    </row>
    <row r="23571" spans="1:9">
      <c r="A23571" s="915"/>
      <c r="B23571" s="915"/>
      <c r="C23571" s="915"/>
      <c r="D23571" s="916"/>
      <c r="E23571" s="916"/>
      <c r="F23571" s="916"/>
      <c r="G23571" s="915"/>
      <c r="H23571" s="915"/>
      <c r="I23571" s="915"/>
    </row>
    <row r="23572" spans="1:9">
      <c r="A23572" s="915"/>
      <c r="B23572" s="915"/>
      <c r="C23572" s="915"/>
      <c r="D23572" s="916"/>
      <c r="E23572" s="916"/>
      <c r="F23572" s="916"/>
      <c r="G23572" s="915"/>
      <c r="H23572" s="915"/>
      <c r="I23572" s="915"/>
    </row>
    <row r="23573" spans="1:9">
      <c r="A23573" s="915"/>
      <c r="B23573" s="915"/>
      <c r="C23573" s="915"/>
      <c r="D23573" s="916"/>
      <c r="E23573" s="916"/>
      <c r="F23573" s="916"/>
      <c r="G23573" s="915"/>
      <c r="H23573" s="915"/>
      <c r="I23573" s="915"/>
    </row>
    <row r="23574" spans="1:9">
      <c r="A23574" s="915"/>
      <c r="B23574" s="915"/>
      <c r="C23574" s="915"/>
      <c r="D23574" s="916"/>
      <c r="E23574" s="916"/>
      <c r="F23574" s="916"/>
      <c r="G23574" s="915"/>
      <c r="H23574" s="915"/>
      <c r="I23574" s="915"/>
    </row>
    <row r="23575" spans="1:9">
      <c r="A23575" s="915"/>
      <c r="B23575" s="915"/>
      <c r="C23575" s="915"/>
      <c r="D23575" s="916"/>
      <c r="E23575" s="916"/>
      <c r="F23575" s="916"/>
      <c r="G23575" s="915"/>
      <c r="H23575" s="915"/>
      <c r="I23575" s="915"/>
    </row>
    <row r="23576" spans="1:9">
      <c r="A23576" s="915"/>
      <c r="B23576" s="915"/>
      <c r="C23576" s="915"/>
      <c r="D23576" s="916"/>
      <c r="E23576" s="916"/>
      <c r="F23576" s="916"/>
      <c r="G23576" s="915"/>
      <c r="H23576" s="915"/>
      <c r="I23576" s="915"/>
    </row>
    <row r="23577" spans="1:9">
      <c r="A23577" s="915"/>
      <c r="B23577" s="915"/>
      <c r="C23577" s="915"/>
      <c r="D23577" s="916"/>
      <c r="E23577" s="916"/>
      <c r="F23577" s="916"/>
      <c r="G23577" s="915"/>
      <c r="H23577" s="915"/>
      <c r="I23577" s="915"/>
    </row>
    <row r="23578" spans="1:9">
      <c r="A23578" s="915"/>
      <c r="B23578" s="915"/>
      <c r="C23578" s="915"/>
      <c r="D23578" s="916"/>
      <c r="E23578" s="916"/>
      <c r="F23578" s="916"/>
      <c r="G23578" s="915"/>
      <c r="H23578" s="915"/>
      <c r="I23578" s="915"/>
    </row>
    <row r="23579" spans="1:9">
      <c r="A23579" s="915"/>
      <c r="B23579" s="915"/>
      <c r="C23579" s="915"/>
      <c r="D23579" s="916"/>
      <c r="E23579" s="916"/>
      <c r="F23579" s="916"/>
      <c r="G23579" s="915"/>
      <c r="H23579" s="915"/>
      <c r="I23579" s="915"/>
    </row>
    <row r="23580" spans="1:9">
      <c r="A23580" s="915"/>
      <c r="B23580" s="915"/>
      <c r="C23580" s="915"/>
      <c r="D23580" s="916"/>
      <c r="E23580" s="916"/>
      <c r="F23580" s="916"/>
      <c r="G23580" s="915"/>
      <c r="H23580" s="915"/>
      <c r="I23580" s="915"/>
    </row>
    <row r="23581" spans="1:9">
      <c r="A23581" s="915"/>
      <c r="B23581" s="915"/>
      <c r="C23581" s="915"/>
      <c r="D23581" s="916"/>
      <c r="E23581" s="916"/>
      <c r="F23581" s="916"/>
      <c r="G23581" s="915"/>
      <c r="H23581" s="915"/>
      <c r="I23581" s="915"/>
    </row>
    <row r="23582" spans="1:9">
      <c r="A23582" s="915"/>
      <c r="B23582" s="915"/>
      <c r="C23582" s="915"/>
      <c r="D23582" s="916"/>
      <c r="E23582" s="916"/>
      <c r="F23582" s="916"/>
      <c r="G23582" s="915"/>
      <c r="H23582" s="915"/>
      <c r="I23582" s="915"/>
    </row>
    <row r="23583" spans="1:9">
      <c r="A23583" s="915"/>
      <c r="B23583" s="915"/>
      <c r="C23583" s="915"/>
      <c r="D23583" s="916"/>
      <c r="E23583" s="916"/>
      <c r="F23583" s="916"/>
      <c r="G23583" s="915"/>
      <c r="H23583" s="915"/>
      <c r="I23583" s="915"/>
    </row>
    <row r="23584" spans="1:9">
      <c r="A23584" s="915"/>
      <c r="B23584" s="915"/>
      <c r="C23584" s="915"/>
      <c r="D23584" s="916"/>
      <c r="E23584" s="916"/>
      <c r="F23584" s="916"/>
      <c r="G23584" s="915"/>
      <c r="H23584" s="915"/>
      <c r="I23584" s="915"/>
    </row>
    <row r="23585" spans="1:9">
      <c r="A23585" s="915"/>
      <c r="B23585" s="915"/>
      <c r="C23585" s="915"/>
      <c r="D23585" s="916"/>
      <c r="E23585" s="916"/>
      <c r="F23585" s="916"/>
      <c r="G23585" s="915"/>
      <c r="H23585" s="915"/>
      <c r="I23585" s="915"/>
    </row>
    <row r="23586" spans="1:9">
      <c r="A23586" s="915"/>
      <c r="B23586" s="915"/>
      <c r="C23586" s="915"/>
      <c r="D23586" s="916"/>
      <c r="E23586" s="916"/>
      <c r="F23586" s="916"/>
      <c r="G23586" s="915"/>
      <c r="H23586" s="915"/>
      <c r="I23586" s="915"/>
    </row>
    <row r="23587" spans="1:9">
      <c r="A23587" s="915"/>
      <c r="B23587" s="915"/>
      <c r="C23587" s="915"/>
      <c r="D23587" s="916"/>
      <c r="E23587" s="916"/>
      <c r="F23587" s="916"/>
      <c r="G23587" s="915"/>
      <c r="H23587" s="915"/>
      <c r="I23587" s="915"/>
    </row>
    <row r="23588" spans="1:9">
      <c r="A23588" s="915"/>
      <c r="B23588" s="915"/>
      <c r="C23588" s="915"/>
      <c r="D23588" s="916"/>
      <c r="E23588" s="916"/>
      <c r="F23588" s="916"/>
      <c r="G23588" s="915"/>
      <c r="H23588" s="915"/>
      <c r="I23588" s="915"/>
    </row>
    <row r="23589" spans="1:9">
      <c r="A23589" s="915"/>
      <c r="B23589" s="915"/>
      <c r="C23589" s="915"/>
      <c r="D23589" s="916"/>
      <c r="E23589" s="916"/>
      <c r="F23589" s="916"/>
      <c r="G23589" s="915"/>
      <c r="H23589" s="915"/>
      <c r="I23589" s="915"/>
    </row>
    <row r="23590" spans="1:9">
      <c r="A23590" s="915"/>
      <c r="B23590" s="915"/>
      <c r="C23590" s="915"/>
      <c r="D23590" s="916"/>
      <c r="E23590" s="916"/>
      <c r="F23590" s="916"/>
      <c r="G23590" s="915"/>
      <c r="H23590" s="915"/>
      <c r="I23590" s="915"/>
    </row>
    <row r="23591" spans="1:9">
      <c r="A23591" s="915"/>
      <c r="B23591" s="915"/>
      <c r="C23591" s="915"/>
      <c r="D23591" s="916"/>
      <c r="E23591" s="916"/>
      <c r="F23591" s="916"/>
      <c r="G23591" s="915"/>
      <c r="H23591" s="915"/>
      <c r="I23591" s="915"/>
    </row>
    <row r="23592" spans="1:9">
      <c r="A23592" s="915"/>
      <c r="B23592" s="915"/>
      <c r="C23592" s="915"/>
      <c r="D23592" s="916"/>
      <c r="E23592" s="916"/>
      <c r="F23592" s="916"/>
      <c r="G23592" s="915"/>
      <c r="H23592" s="915"/>
      <c r="I23592" s="915"/>
    </row>
    <row r="23593" spans="1:9">
      <c r="A23593" s="915"/>
      <c r="B23593" s="915"/>
      <c r="C23593" s="915"/>
      <c r="D23593" s="916"/>
      <c r="E23593" s="916"/>
      <c r="F23593" s="916"/>
      <c r="G23593" s="915"/>
      <c r="H23593" s="915"/>
      <c r="I23593" s="915"/>
    </row>
    <row r="23594" spans="1:9">
      <c r="A23594" s="915"/>
      <c r="B23594" s="915"/>
      <c r="C23594" s="915"/>
      <c r="D23594" s="916"/>
      <c r="E23594" s="916"/>
      <c r="F23594" s="916"/>
      <c r="G23594" s="915"/>
      <c r="H23594" s="915"/>
      <c r="I23594" s="915"/>
    </row>
    <row r="23595" spans="1:9">
      <c r="A23595" s="915"/>
      <c r="B23595" s="915"/>
      <c r="C23595" s="915"/>
      <c r="D23595" s="916"/>
      <c r="E23595" s="916"/>
      <c r="F23595" s="916"/>
      <c r="G23595" s="915"/>
      <c r="H23595" s="915"/>
      <c r="I23595" s="915"/>
    </row>
    <row r="23596" spans="1:9">
      <c r="A23596" s="915"/>
      <c r="B23596" s="915"/>
      <c r="C23596" s="915"/>
      <c r="D23596" s="916"/>
      <c r="E23596" s="916"/>
      <c r="F23596" s="916"/>
      <c r="G23596" s="915"/>
      <c r="H23596" s="915"/>
      <c r="I23596" s="915"/>
    </row>
    <row r="23597" spans="1:9">
      <c r="A23597" s="915"/>
      <c r="B23597" s="915"/>
      <c r="C23597" s="915"/>
      <c r="D23597" s="916"/>
      <c r="E23597" s="916"/>
      <c r="F23597" s="916"/>
      <c r="G23597" s="915"/>
      <c r="H23597" s="915"/>
      <c r="I23597" s="915"/>
    </row>
    <row r="23598" spans="1:9">
      <c r="A23598" s="915"/>
      <c r="B23598" s="915"/>
      <c r="C23598" s="915"/>
      <c r="D23598" s="916"/>
      <c r="E23598" s="916"/>
      <c r="F23598" s="916"/>
      <c r="G23598" s="915"/>
      <c r="H23598" s="915"/>
      <c r="I23598" s="915"/>
    </row>
    <row r="23599" spans="1:9">
      <c r="A23599" s="915"/>
      <c r="B23599" s="915"/>
      <c r="C23599" s="915"/>
      <c r="D23599" s="916"/>
      <c r="E23599" s="916"/>
      <c r="F23599" s="916"/>
      <c r="G23599" s="915"/>
      <c r="H23599" s="915"/>
      <c r="I23599" s="915"/>
    </row>
    <row r="23600" spans="1:9">
      <c r="A23600" s="915"/>
      <c r="B23600" s="915"/>
      <c r="C23600" s="915"/>
      <c r="D23600" s="916"/>
      <c r="E23600" s="916"/>
      <c r="F23600" s="916"/>
      <c r="G23600" s="915"/>
      <c r="H23600" s="915"/>
      <c r="I23600" s="915"/>
    </row>
    <row r="23601" spans="1:9">
      <c r="A23601" s="915"/>
      <c r="B23601" s="915"/>
      <c r="C23601" s="915"/>
      <c r="D23601" s="916"/>
      <c r="E23601" s="916"/>
      <c r="F23601" s="916"/>
      <c r="G23601" s="915"/>
      <c r="H23601" s="915"/>
      <c r="I23601" s="915"/>
    </row>
    <row r="23602" spans="1:9">
      <c r="A23602" s="915"/>
      <c r="B23602" s="915"/>
      <c r="C23602" s="915"/>
      <c r="D23602" s="916"/>
      <c r="E23602" s="916"/>
      <c r="F23602" s="916"/>
      <c r="G23602" s="915"/>
      <c r="H23602" s="915"/>
      <c r="I23602" s="915"/>
    </row>
    <row r="23603" spans="1:9">
      <c r="A23603" s="915"/>
      <c r="B23603" s="915"/>
      <c r="C23603" s="915"/>
      <c r="D23603" s="916"/>
      <c r="E23603" s="916"/>
      <c r="F23603" s="916"/>
      <c r="G23603" s="915"/>
      <c r="H23603" s="915"/>
      <c r="I23603" s="915"/>
    </row>
    <row r="23604" spans="1:9">
      <c r="A23604" s="915"/>
      <c r="B23604" s="915"/>
      <c r="C23604" s="915"/>
      <c r="D23604" s="916"/>
      <c r="E23604" s="916"/>
      <c r="F23604" s="916"/>
      <c r="G23604" s="915"/>
      <c r="H23604" s="915"/>
      <c r="I23604" s="915"/>
    </row>
    <row r="23605" spans="1:9">
      <c r="A23605" s="915"/>
      <c r="B23605" s="915"/>
      <c r="C23605" s="915"/>
      <c r="D23605" s="916"/>
      <c r="E23605" s="916"/>
      <c r="F23605" s="916"/>
      <c r="G23605" s="915"/>
      <c r="H23605" s="915"/>
      <c r="I23605" s="915"/>
    </row>
    <row r="23606" spans="1:9">
      <c r="A23606" s="915"/>
      <c r="B23606" s="915"/>
      <c r="C23606" s="915"/>
      <c r="D23606" s="916"/>
      <c r="E23606" s="916"/>
      <c r="F23606" s="916"/>
      <c r="G23606" s="915"/>
      <c r="H23606" s="915"/>
      <c r="I23606" s="915"/>
    </row>
    <row r="23607" spans="1:9">
      <c r="A23607" s="915"/>
      <c r="B23607" s="915"/>
      <c r="C23607" s="915"/>
      <c r="D23607" s="916"/>
      <c r="E23607" s="916"/>
      <c r="F23607" s="916"/>
      <c r="G23607" s="915"/>
      <c r="H23607" s="915"/>
      <c r="I23607" s="915"/>
    </row>
    <row r="23608" spans="1:9">
      <c r="A23608" s="915"/>
      <c r="B23608" s="915"/>
      <c r="C23608" s="915"/>
      <c r="D23608" s="916"/>
      <c r="E23608" s="916"/>
      <c r="F23608" s="916"/>
      <c r="G23608" s="915"/>
      <c r="H23608" s="915"/>
      <c r="I23608" s="915"/>
    </row>
    <row r="23609" spans="1:9">
      <c r="A23609" s="915"/>
      <c r="B23609" s="915"/>
      <c r="C23609" s="915"/>
      <c r="D23609" s="916"/>
      <c r="E23609" s="916"/>
      <c r="F23609" s="916"/>
      <c r="G23609" s="915"/>
      <c r="H23609" s="915"/>
      <c r="I23609" s="915"/>
    </row>
    <row r="23610" spans="1:9">
      <c r="A23610" s="915"/>
      <c r="B23610" s="915"/>
      <c r="C23610" s="915"/>
      <c r="D23610" s="916"/>
      <c r="E23610" s="916"/>
      <c r="F23610" s="916"/>
      <c r="G23610" s="915"/>
      <c r="H23610" s="915"/>
      <c r="I23610" s="915"/>
    </row>
    <row r="23611" spans="1:9">
      <c r="A23611" s="915"/>
      <c r="B23611" s="915"/>
      <c r="C23611" s="915"/>
      <c r="D23611" s="916"/>
      <c r="E23611" s="916"/>
      <c r="F23611" s="916"/>
      <c r="G23611" s="915"/>
      <c r="H23611" s="915"/>
      <c r="I23611" s="915"/>
    </row>
    <row r="23612" spans="1:9">
      <c r="A23612" s="915"/>
      <c r="B23612" s="915"/>
      <c r="C23612" s="915"/>
      <c r="D23612" s="916"/>
      <c r="E23612" s="916"/>
      <c r="F23612" s="916"/>
      <c r="G23612" s="915"/>
      <c r="H23612" s="915"/>
      <c r="I23612" s="915"/>
    </row>
    <row r="23613" spans="1:9">
      <c r="A23613" s="915"/>
      <c r="B23613" s="915"/>
      <c r="C23613" s="915"/>
      <c r="D23613" s="916"/>
      <c r="E23613" s="916"/>
      <c r="F23613" s="916"/>
      <c r="G23613" s="915"/>
      <c r="H23613" s="915"/>
      <c r="I23613" s="915"/>
    </row>
    <row r="23614" spans="1:9">
      <c r="A23614" s="915"/>
      <c r="B23614" s="915"/>
      <c r="C23614" s="915"/>
      <c r="D23614" s="916"/>
      <c r="E23614" s="916"/>
      <c r="F23614" s="916"/>
      <c r="G23614" s="915"/>
      <c r="H23614" s="915"/>
      <c r="I23614" s="915"/>
    </row>
    <row r="23615" spans="1:9">
      <c r="A23615" s="915"/>
      <c r="B23615" s="915"/>
      <c r="C23615" s="915"/>
      <c r="D23615" s="916"/>
      <c r="E23615" s="916"/>
      <c r="F23615" s="916"/>
      <c r="G23615" s="915"/>
      <c r="H23615" s="915"/>
      <c r="I23615" s="915"/>
    </row>
    <row r="23616" spans="1:9">
      <c r="A23616" s="915"/>
      <c r="B23616" s="915"/>
      <c r="C23616" s="915"/>
      <c r="D23616" s="916"/>
      <c r="E23616" s="916"/>
      <c r="F23616" s="916"/>
      <c r="G23616" s="915"/>
      <c r="H23616" s="915"/>
      <c r="I23616" s="915"/>
    </row>
    <row r="23617" spans="1:9">
      <c r="A23617" s="915"/>
      <c r="B23617" s="915"/>
      <c r="C23617" s="915"/>
      <c r="D23617" s="916"/>
      <c r="E23617" s="916"/>
      <c r="F23617" s="916"/>
      <c r="G23617" s="915"/>
      <c r="H23617" s="915"/>
      <c r="I23617" s="915"/>
    </row>
    <row r="23618" spans="1:9">
      <c r="A23618" s="915"/>
      <c r="B23618" s="915"/>
      <c r="C23618" s="915"/>
      <c r="D23618" s="916"/>
      <c r="E23618" s="916"/>
      <c r="F23618" s="916"/>
      <c r="G23618" s="915"/>
      <c r="H23618" s="915"/>
      <c r="I23618" s="915"/>
    </row>
    <row r="23619" spans="1:9">
      <c r="A23619" s="915"/>
      <c r="B23619" s="915"/>
      <c r="C23619" s="915"/>
      <c r="D23619" s="916"/>
      <c r="E23619" s="916"/>
      <c r="F23619" s="916"/>
      <c r="G23619" s="915"/>
      <c r="H23619" s="915"/>
      <c r="I23619" s="915"/>
    </row>
    <row r="23620" spans="1:9">
      <c r="A23620" s="915"/>
      <c r="B23620" s="915"/>
      <c r="C23620" s="915"/>
      <c r="D23620" s="916"/>
      <c r="E23620" s="916"/>
      <c r="F23620" s="916"/>
      <c r="G23620" s="915"/>
      <c r="H23620" s="915"/>
      <c r="I23620" s="915"/>
    </row>
    <row r="23621" spans="1:9">
      <c r="A23621" s="915"/>
      <c r="B23621" s="915"/>
      <c r="C23621" s="915"/>
      <c r="D23621" s="916"/>
      <c r="E23621" s="916"/>
      <c r="F23621" s="916"/>
      <c r="G23621" s="915"/>
      <c r="H23621" s="915"/>
      <c r="I23621" s="915"/>
    </row>
    <row r="23622" spans="1:9">
      <c r="A23622" s="915"/>
      <c r="B23622" s="915"/>
      <c r="C23622" s="915"/>
      <c r="D23622" s="916"/>
      <c r="E23622" s="916"/>
      <c r="F23622" s="916"/>
      <c r="G23622" s="915"/>
      <c r="H23622" s="915"/>
      <c r="I23622" s="915"/>
    </row>
    <row r="23623" spans="1:9">
      <c r="A23623" s="915"/>
      <c r="B23623" s="915"/>
      <c r="C23623" s="915"/>
      <c r="D23623" s="916"/>
      <c r="E23623" s="916"/>
      <c r="F23623" s="916"/>
      <c r="G23623" s="915"/>
      <c r="H23623" s="915"/>
      <c r="I23623" s="915"/>
    </row>
    <row r="23624" spans="1:9">
      <c r="A23624" s="915"/>
      <c r="B23624" s="915"/>
      <c r="C23624" s="915"/>
      <c r="D23624" s="916"/>
      <c r="E23624" s="916"/>
      <c r="F23624" s="916"/>
      <c r="G23624" s="915"/>
      <c r="H23624" s="915"/>
      <c r="I23624" s="915"/>
    </row>
    <row r="23625" spans="1:9">
      <c r="A23625" s="915"/>
      <c r="B23625" s="915"/>
      <c r="C23625" s="915"/>
      <c r="D23625" s="916"/>
      <c r="E23625" s="916"/>
      <c r="F23625" s="916"/>
      <c r="G23625" s="915"/>
      <c r="H23625" s="915"/>
      <c r="I23625" s="915"/>
    </row>
    <row r="23626" spans="1:9">
      <c r="A23626" s="915"/>
      <c r="B23626" s="915"/>
      <c r="C23626" s="915"/>
      <c r="D23626" s="916"/>
      <c r="E23626" s="916"/>
      <c r="F23626" s="916"/>
      <c r="G23626" s="915"/>
      <c r="H23626" s="915"/>
      <c r="I23626" s="915"/>
    </row>
    <row r="23627" spans="1:9">
      <c r="A23627" s="915"/>
      <c r="B23627" s="915"/>
      <c r="C23627" s="915"/>
      <c r="D23627" s="916"/>
      <c r="E23627" s="916"/>
      <c r="F23627" s="916"/>
      <c r="G23627" s="915"/>
      <c r="H23627" s="915"/>
      <c r="I23627" s="915"/>
    </row>
    <row r="23628" spans="1:9">
      <c r="A23628" s="915"/>
      <c r="B23628" s="915"/>
      <c r="C23628" s="915"/>
      <c r="D23628" s="916"/>
      <c r="E23628" s="916"/>
      <c r="F23628" s="916"/>
      <c r="G23628" s="915"/>
      <c r="H23628" s="915"/>
      <c r="I23628" s="915"/>
    </row>
    <row r="23629" spans="1:9">
      <c r="A23629" s="915"/>
      <c r="B23629" s="915"/>
      <c r="C23629" s="915"/>
      <c r="D23629" s="916"/>
      <c r="E23629" s="916"/>
      <c r="F23629" s="916"/>
      <c r="G23629" s="915"/>
      <c r="H23629" s="915"/>
      <c r="I23629" s="915"/>
    </row>
    <row r="23630" spans="1:9">
      <c r="A23630" s="915"/>
      <c r="B23630" s="915"/>
      <c r="C23630" s="915"/>
      <c r="D23630" s="916"/>
      <c r="E23630" s="916"/>
      <c r="F23630" s="916"/>
      <c r="G23630" s="915"/>
      <c r="H23630" s="915"/>
      <c r="I23630" s="915"/>
    </row>
    <row r="23631" spans="1:9">
      <c r="A23631" s="915"/>
      <c r="B23631" s="915"/>
      <c r="C23631" s="915"/>
      <c r="D23631" s="916"/>
      <c r="E23631" s="916"/>
      <c r="F23631" s="916"/>
      <c r="G23631" s="915"/>
      <c r="H23631" s="915"/>
      <c r="I23631" s="915"/>
    </row>
    <row r="23632" spans="1:9">
      <c r="A23632" s="915"/>
      <c r="B23632" s="915"/>
      <c r="C23632" s="915"/>
      <c r="D23632" s="916"/>
      <c r="E23632" s="916"/>
      <c r="F23632" s="916"/>
      <c r="G23632" s="915"/>
      <c r="H23632" s="915"/>
      <c r="I23632" s="915"/>
    </row>
    <row r="23633" spans="1:9">
      <c r="A23633" s="915"/>
      <c r="B23633" s="915"/>
      <c r="C23633" s="915"/>
      <c r="D23633" s="916"/>
      <c r="E23633" s="916"/>
      <c r="F23633" s="916"/>
      <c r="G23633" s="915"/>
      <c r="H23633" s="915"/>
      <c r="I23633" s="915"/>
    </row>
    <row r="23634" spans="1:9">
      <c r="A23634" s="915"/>
      <c r="B23634" s="915"/>
      <c r="C23634" s="915"/>
      <c r="D23634" s="916"/>
      <c r="E23634" s="916"/>
      <c r="F23634" s="916"/>
      <c r="G23634" s="915"/>
      <c r="H23634" s="915"/>
      <c r="I23634" s="915"/>
    </row>
    <row r="23635" spans="1:9">
      <c r="A23635" s="915"/>
      <c r="B23635" s="915"/>
      <c r="C23635" s="915"/>
      <c r="D23635" s="916"/>
      <c r="E23635" s="916"/>
      <c r="F23635" s="916"/>
      <c r="G23635" s="915"/>
      <c r="H23635" s="915"/>
      <c r="I23635" s="915"/>
    </row>
    <row r="23636" spans="1:9">
      <c r="A23636" s="915"/>
      <c r="B23636" s="915"/>
      <c r="C23636" s="915"/>
      <c r="D23636" s="916"/>
      <c r="E23636" s="916"/>
      <c r="F23636" s="916"/>
      <c r="G23636" s="915"/>
      <c r="H23636" s="915"/>
      <c r="I23636" s="915"/>
    </row>
    <row r="23637" spans="1:9">
      <c r="A23637" s="915"/>
      <c r="B23637" s="915"/>
      <c r="C23637" s="915"/>
      <c r="D23637" s="916"/>
      <c r="E23637" s="916"/>
      <c r="F23637" s="916"/>
      <c r="G23637" s="915"/>
      <c r="H23637" s="915"/>
      <c r="I23637" s="915"/>
    </row>
    <row r="23638" spans="1:9">
      <c r="A23638" s="915"/>
      <c r="B23638" s="915"/>
      <c r="C23638" s="915"/>
      <c r="D23638" s="916"/>
      <c r="E23638" s="916"/>
      <c r="F23638" s="916"/>
      <c r="G23638" s="915"/>
      <c r="H23638" s="915"/>
      <c r="I23638" s="915"/>
    </row>
    <row r="23639" spans="1:9">
      <c r="A23639" s="915"/>
      <c r="B23639" s="915"/>
      <c r="C23639" s="915"/>
      <c r="D23639" s="916"/>
      <c r="E23639" s="916"/>
      <c r="F23639" s="916"/>
      <c r="G23639" s="915"/>
      <c r="H23639" s="915"/>
      <c r="I23639" s="915"/>
    </row>
    <row r="23640" spans="1:9">
      <c r="A23640" s="915"/>
      <c r="B23640" s="915"/>
      <c r="C23640" s="915"/>
      <c r="D23640" s="916"/>
      <c r="E23640" s="916"/>
      <c r="F23640" s="916"/>
      <c r="G23640" s="915"/>
      <c r="H23640" s="915"/>
      <c r="I23640" s="915"/>
    </row>
    <row r="23641" spans="1:9">
      <c r="A23641" s="915"/>
      <c r="B23641" s="915"/>
      <c r="C23641" s="915"/>
      <c r="D23641" s="916"/>
      <c r="E23641" s="916"/>
      <c r="F23641" s="916"/>
      <c r="G23641" s="915"/>
      <c r="H23641" s="915"/>
      <c r="I23641" s="915"/>
    </row>
    <row r="23642" spans="1:9">
      <c r="A23642" s="915"/>
      <c r="B23642" s="915"/>
      <c r="C23642" s="915"/>
      <c r="D23642" s="916"/>
      <c r="E23642" s="916"/>
      <c r="F23642" s="916"/>
      <c r="G23642" s="915"/>
      <c r="H23642" s="915"/>
      <c r="I23642" s="915"/>
    </row>
    <row r="23643" spans="1:9">
      <c r="A23643" s="915"/>
      <c r="B23643" s="915"/>
      <c r="C23643" s="915"/>
      <c r="D23643" s="916"/>
      <c r="E23643" s="916"/>
      <c r="F23643" s="916"/>
      <c r="G23643" s="915"/>
      <c r="H23643" s="915"/>
      <c r="I23643" s="915"/>
    </row>
    <row r="23644" spans="1:9">
      <c r="A23644" s="915"/>
      <c r="B23644" s="915"/>
      <c r="C23644" s="915"/>
      <c r="D23644" s="916"/>
      <c r="E23644" s="916"/>
      <c r="F23644" s="916"/>
      <c r="G23644" s="915"/>
      <c r="H23644" s="915"/>
      <c r="I23644" s="915"/>
    </row>
    <row r="23645" spans="1:9">
      <c r="A23645" s="915"/>
      <c r="B23645" s="915"/>
      <c r="C23645" s="915"/>
      <c r="D23645" s="916"/>
      <c r="E23645" s="916"/>
      <c r="F23645" s="916"/>
      <c r="G23645" s="915"/>
      <c r="H23645" s="915"/>
      <c r="I23645" s="915"/>
    </row>
    <row r="23646" spans="1:9">
      <c r="A23646" s="915"/>
      <c r="B23646" s="915"/>
      <c r="C23646" s="915"/>
      <c r="D23646" s="916"/>
      <c r="E23646" s="916"/>
      <c r="F23646" s="916"/>
      <c r="G23646" s="915"/>
      <c r="H23646" s="915"/>
      <c r="I23646" s="915"/>
    </row>
    <row r="23647" spans="1:9">
      <c r="A23647" s="915"/>
      <c r="B23647" s="915"/>
      <c r="C23647" s="915"/>
      <c r="D23647" s="916"/>
      <c r="E23647" s="916"/>
      <c r="F23647" s="916"/>
      <c r="G23647" s="915"/>
      <c r="H23647" s="915"/>
      <c r="I23647" s="915"/>
    </row>
    <row r="23648" spans="1:9">
      <c r="A23648" s="915"/>
      <c r="B23648" s="915"/>
      <c r="C23648" s="915"/>
      <c r="D23648" s="916"/>
      <c r="E23648" s="916"/>
      <c r="F23648" s="916"/>
      <c r="G23648" s="915"/>
      <c r="H23648" s="915"/>
      <c r="I23648" s="915"/>
    </row>
    <row r="23649" spans="1:9">
      <c r="A23649" s="915"/>
      <c r="B23649" s="915"/>
      <c r="C23649" s="915"/>
      <c r="D23649" s="916"/>
      <c r="E23649" s="916"/>
      <c r="F23649" s="916"/>
      <c r="G23649" s="915"/>
      <c r="H23649" s="915"/>
      <c r="I23649" s="915"/>
    </row>
    <row r="23650" spans="1:9">
      <c r="A23650" s="915"/>
      <c r="B23650" s="915"/>
      <c r="C23650" s="915"/>
      <c r="D23650" s="916"/>
      <c r="E23650" s="916"/>
      <c r="F23650" s="916"/>
      <c r="G23650" s="915"/>
      <c r="H23650" s="915"/>
      <c r="I23650" s="915"/>
    </row>
    <row r="23651" spans="1:9">
      <c r="A23651" s="915"/>
      <c r="B23651" s="915"/>
      <c r="C23651" s="915"/>
      <c r="D23651" s="916"/>
      <c r="E23651" s="916"/>
      <c r="F23651" s="916"/>
      <c r="G23651" s="915"/>
      <c r="H23651" s="915"/>
      <c r="I23651" s="915"/>
    </row>
    <row r="23652" spans="1:9">
      <c r="A23652" s="915"/>
      <c r="B23652" s="915"/>
      <c r="C23652" s="915"/>
      <c r="D23652" s="916"/>
      <c r="E23652" s="916"/>
      <c r="F23652" s="916"/>
      <c r="G23652" s="915"/>
      <c r="H23652" s="915"/>
      <c r="I23652" s="915"/>
    </row>
    <row r="23653" spans="1:9">
      <c r="A23653" s="915"/>
      <c r="B23653" s="915"/>
      <c r="C23653" s="915"/>
      <c r="D23653" s="916"/>
      <c r="E23653" s="916"/>
      <c r="F23653" s="916"/>
      <c r="G23653" s="915"/>
      <c r="H23653" s="915"/>
      <c r="I23653" s="915"/>
    </row>
    <row r="23654" spans="1:9">
      <c r="A23654" s="915"/>
      <c r="B23654" s="915"/>
      <c r="C23654" s="915"/>
      <c r="D23654" s="916"/>
      <c r="E23654" s="916"/>
      <c r="F23654" s="916"/>
      <c r="G23654" s="915"/>
      <c r="H23654" s="915"/>
      <c r="I23654" s="915"/>
    </row>
    <row r="23655" spans="1:9">
      <c r="A23655" s="915"/>
      <c r="B23655" s="915"/>
      <c r="C23655" s="915"/>
      <c r="D23655" s="916"/>
      <c r="E23655" s="916"/>
      <c r="F23655" s="916"/>
      <c r="G23655" s="915"/>
      <c r="H23655" s="915"/>
      <c r="I23655" s="915"/>
    </row>
    <row r="23656" spans="1:9">
      <c r="A23656" s="915"/>
      <c r="B23656" s="915"/>
      <c r="C23656" s="915"/>
      <c r="D23656" s="916"/>
      <c r="E23656" s="916"/>
      <c r="F23656" s="916"/>
      <c r="G23656" s="915"/>
      <c r="H23656" s="915"/>
      <c r="I23656" s="915"/>
    </row>
    <row r="23657" spans="1:9">
      <c r="A23657" s="915"/>
      <c r="B23657" s="915"/>
      <c r="C23657" s="915"/>
      <c r="D23657" s="916"/>
      <c r="E23657" s="916"/>
      <c r="F23657" s="916"/>
      <c r="G23657" s="915"/>
      <c r="H23657" s="915"/>
      <c r="I23657" s="915"/>
    </row>
    <row r="23658" spans="1:9">
      <c r="A23658" s="915"/>
      <c r="B23658" s="915"/>
      <c r="C23658" s="915"/>
      <c r="D23658" s="916"/>
      <c r="E23658" s="916"/>
      <c r="F23658" s="916"/>
      <c r="G23658" s="915"/>
      <c r="H23658" s="915"/>
      <c r="I23658" s="915"/>
    </row>
    <row r="23659" spans="1:9">
      <c r="A23659" s="915"/>
      <c r="B23659" s="915"/>
      <c r="C23659" s="915"/>
      <c r="D23659" s="916"/>
      <c r="E23659" s="916"/>
      <c r="F23659" s="916"/>
      <c r="G23659" s="915"/>
      <c r="H23659" s="915"/>
      <c r="I23659" s="915"/>
    </row>
    <row r="23660" spans="1:9">
      <c r="A23660" s="915"/>
      <c r="B23660" s="915"/>
      <c r="C23660" s="915"/>
      <c r="D23660" s="916"/>
      <c r="E23660" s="916"/>
      <c r="F23660" s="916"/>
      <c r="G23660" s="915"/>
      <c r="H23660" s="915"/>
      <c r="I23660" s="915"/>
    </row>
    <row r="23661" spans="1:9">
      <c r="A23661" s="915"/>
      <c r="B23661" s="915"/>
      <c r="C23661" s="915"/>
      <c r="D23661" s="916"/>
      <c r="E23661" s="916"/>
      <c r="F23661" s="916"/>
      <c r="G23661" s="915"/>
      <c r="H23661" s="915"/>
      <c r="I23661" s="915"/>
    </row>
    <row r="23662" spans="1:9">
      <c r="A23662" s="915"/>
      <c r="B23662" s="915"/>
      <c r="C23662" s="915"/>
      <c r="D23662" s="916"/>
      <c r="E23662" s="916"/>
      <c r="F23662" s="916"/>
      <c r="G23662" s="915"/>
      <c r="H23662" s="915"/>
      <c r="I23662" s="915"/>
    </row>
    <row r="23663" spans="1:9">
      <c r="A23663" s="915"/>
      <c r="B23663" s="915"/>
      <c r="C23663" s="915"/>
      <c r="D23663" s="916"/>
      <c r="E23663" s="916"/>
      <c r="F23663" s="916"/>
      <c r="G23663" s="915"/>
      <c r="H23663" s="915"/>
      <c r="I23663" s="915"/>
    </row>
    <row r="23664" spans="1:9">
      <c r="A23664" s="915"/>
      <c r="B23664" s="915"/>
      <c r="C23664" s="915"/>
      <c r="D23664" s="916"/>
      <c r="E23664" s="916"/>
      <c r="F23664" s="916"/>
      <c r="G23664" s="915"/>
      <c r="H23664" s="915"/>
      <c r="I23664" s="915"/>
    </row>
    <row r="23665" spans="1:9">
      <c r="A23665" s="915"/>
      <c r="B23665" s="915"/>
      <c r="C23665" s="915"/>
      <c r="D23665" s="916"/>
      <c r="E23665" s="916"/>
      <c r="F23665" s="916"/>
      <c r="G23665" s="915"/>
      <c r="H23665" s="915"/>
      <c r="I23665" s="915"/>
    </row>
    <row r="23666" spans="1:9">
      <c r="A23666" s="915"/>
      <c r="B23666" s="915"/>
      <c r="C23666" s="915"/>
      <c r="D23666" s="916"/>
      <c r="E23666" s="916"/>
      <c r="F23666" s="916"/>
      <c r="G23666" s="915"/>
      <c r="H23666" s="915"/>
      <c r="I23666" s="915"/>
    </row>
    <row r="23667" spans="1:9">
      <c r="A23667" s="915"/>
      <c r="B23667" s="915"/>
      <c r="C23667" s="915"/>
      <c r="D23667" s="916"/>
      <c r="E23667" s="916"/>
      <c r="F23667" s="916"/>
      <c r="G23667" s="915"/>
      <c r="H23667" s="915"/>
      <c r="I23667" s="915"/>
    </row>
    <row r="23668" spans="1:9">
      <c r="A23668" s="915"/>
      <c r="B23668" s="915"/>
      <c r="C23668" s="915"/>
      <c r="D23668" s="916"/>
      <c r="E23668" s="916"/>
      <c r="F23668" s="916"/>
      <c r="G23668" s="915"/>
      <c r="H23668" s="915"/>
      <c r="I23668" s="915"/>
    </row>
    <row r="23669" spans="1:9">
      <c r="A23669" s="915"/>
      <c r="B23669" s="915"/>
      <c r="C23669" s="915"/>
      <c r="D23669" s="916"/>
      <c r="E23669" s="916"/>
      <c r="F23669" s="916"/>
      <c r="G23669" s="915"/>
      <c r="H23669" s="915"/>
      <c r="I23669" s="915"/>
    </row>
    <row r="23670" spans="1:9">
      <c r="A23670" s="915"/>
      <c r="B23670" s="915"/>
      <c r="C23670" s="915"/>
      <c r="D23670" s="916"/>
      <c r="E23670" s="916"/>
      <c r="F23670" s="916"/>
      <c r="G23670" s="915"/>
      <c r="H23670" s="915"/>
      <c r="I23670" s="915"/>
    </row>
    <row r="23671" spans="1:9">
      <c r="A23671" s="915"/>
      <c r="B23671" s="915"/>
      <c r="C23671" s="915"/>
      <c r="D23671" s="916"/>
      <c r="E23671" s="916"/>
      <c r="F23671" s="916"/>
      <c r="G23671" s="915"/>
      <c r="H23671" s="915"/>
      <c r="I23671" s="915"/>
    </row>
    <row r="23672" spans="1:9">
      <c r="A23672" s="915"/>
      <c r="B23672" s="915"/>
      <c r="C23672" s="915"/>
      <c r="D23672" s="916"/>
      <c r="E23672" s="916"/>
      <c r="F23672" s="916"/>
      <c r="G23672" s="915"/>
      <c r="H23672" s="915"/>
      <c r="I23672" s="915"/>
    </row>
    <row r="23673" spans="1:9">
      <c r="A23673" s="915"/>
      <c r="B23673" s="915"/>
      <c r="C23673" s="915"/>
      <c r="D23673" s="916"/>
      <c r="E23673" s="916"/>
      <c r="F23673" s="916"/>
      <c r="G23673" s="915"/>
      <c r="H23673" s="915"/>
      <c r="I23673" s="915"/>
    </row>
    <row r="23674" spans="1:9">
      <c r="A23674" s="915"/>
      <c r="B23674" s="915"/>
      <c r="C23674" s="915"/>
      <c r="D23674" s="916"/>
      <c r="E23674" s="916"/>
      <c r="F23674" s="916"/>
      <c r="G23674" s="915"/>
      <c r="H23674" s="915"/>
      <c r="I23674" s="915"/>
    </row>
    <row r="23675" spans="1:9">
      <c r="A23675" s="915"/>
      <c r="B23675" s="915"/>
      <c r="C23675" s="915"/>
      <c r="D23675" s="916"/>
      <c r="E23675" s="916"/>
      <c r="F23675" s="916"/>
      <c r="G23675" s="915"/>
      <c r="H23675" s="915"/>
      <c r="I23675" s="915"/>
    </row>
    <row r="23676" spans="1:9">
      <c r="A23676" s="915"/>
      <c r="B23676" s="915"/>
      <c r="C23676" s="915"/>
      <c r="D23676" s="916"/>
      <c r="E23676" s="916"/>
      <c r="F23676" s="916"/>
      <c r="G23676" s="915"/>
      <c r="H23676" s="915"/>
      <c r="I23676" s="915"/>
    </row>
    <row r="23677" spans="1:9">
      <c r="A23677" s="915"/>
      <c r="B23677" s="915"/>
      <c r="C23677" s="915"/>
      <c r="D23677" s="916"/>
      <c r="E23677" s="916"/>
      <c r="F23677" s="916"/>
      <c r="G23677" s="915"/>
      <c r="H23677" s="915"/>
      <c r="I23677" s="915"/>
    </row>
    <row r="23678" spans="1:9">
      <c r="A23678" s="915"/>
      <c r="B23678" s="915"/>
      <c r="C23678" s="915"/>
      <c r="D23678" s="916"/>
      <c r="E23678" s="916"/>
      <c r="F23678" s="916"/>
      <c r="G23678" s="915"/>
      <c r="H23678" s="915"/>
      <c r="I23678" s="915"/>
    </row>
    <row r="23679" spans="1:9">
      <c r="A23679" s="915"/>
      <c r="B23679" s="915"/>
      <c r="C23679" s="915"/>
      <c r="D23679" s="916"/>
      <c r="E23679" s="916"/>
      <c r="F23679" s="916"/>
      <c r="G23679" s="915"/>
      <c r="H23679" s="915"/>
      <c r="I23679" s="915"/>
    </row>
    <row r="23680" spans="1:9">
      <c r="A23680" s="915"/>
      <c r="B23680" s="915"/>
      <c r="C23680" s="915"/>
      <c r="D23680" s="916"/>
      <c r="E23680" s="916"/>
      <c r="F23680" s="916"/>
      <c r="G23680" s="915"/>
      <c r="H23680" s="915"/>
      <c r="I23680" s="915"/>
    </row>
    <row r="23681" spans="1:9">
      <c r="A23681" s="915"/>
      <c r="B23681" s="915"/>
      <c r="C23681" s="915"/>
      <c r="D23681" s="916"/>
      <c r="E23681" s="916"/>
      <c r="F23681" s="916"/>
      <c r="G23681" s="915"/>
      <c r="H23681" s="915"/>
      <c r="I23681" s="915"/>
    </row>
    <row r="23682" spans="1:9">
      <c r="A23682" s="915"/>
      <c r="B23682" s="915"/>
      <c r="C23682" s="915"/>
      <c r="D23682" s="916"/>
      <c r="E23682" s="916"/>
      <c r="F23682" s="916"/>
      <c r="G23682" s="915"/>
      <c r="H23682" s="915"/>
      <c r="I23682" s="915"/>
    </row>
    <row r="23683" spans="1:9">
      <c r="A23683" s="915"/>
      <c r="B23683" s="915"/>
      <c r="C23683" s="915"/>
      <c r="D23683" s="916"/>
      <c r="E23683" s="916"/>
      <c r="F23683" s="916"/>
      <c r="G23683" s="915"/>
      <c r="H23683" s="915"/>
      <c r="I23683" s="915"/>
    </row>
    <row r="23684" spans="1:9">
      <c r="A23684" s="915"/>
      <c r="B23684" s="915"/>
      <c r="C23684" s="915"/>
      <c r="D23684" s="916"/>
      <c r="E23684" s="916"/>
      <c r="F23684" s="916"/>
      <c r="G23684" s="915"/>
      <c r="H23684" s="915"/>
      <c r="I23684" s="915"/>
    </row>
    <row r="23685" spans="1:9">
      <c r="A23685" s="915"/>
      <c r="B23685" s="915"/>
      <c r="C23685" s="915"/>
      <c r="D23685" s="916"/>
      <c r="E23685" s="916"/>
      <c r="F23685" s="916"/>
      <c r="G23685" s="915"/>
      <c r="H23685" s="915"/>
      <c r="I23685" s="915"/>
    </row>
    <row r="23686" spans="1:9">
      <c r="A23686" s="915"/>
      <c r="B23686" s="915"/>
      <c r="C23686" s="915"/>
      <c r="D23686" s="916"/>
      <c r="E23686" s="916"/>
      <c r="F23686" s="916"/>
      <c r="G23686" s="915"/>
      <c r="H23686" s="915"/>
      <c r="I23686" s="915"/>
    </row>
    <row r="23687" spans="1:9">
      <c r="A23687" s="915"/>
      <c r="B23687" s="915"/>
      <c r="C23687" s="915"/>
      <c r="D23687" s="916"/>
      <c r="E23687" s="916"/>
      <c r="F23687" s="916"/>
      <c r="G23687" s="915"/>
      <c r="H23687" s="915"/>
      <c r="I23687" s="915"/>
    </row>
    <row r="23688" spans="1:9">
      <c r="A23688" s="915"/>
      <c r="B23688" s="915"/>
      <c r="C23688" s="915"/>
      <c r="D23688" s="916"/>
      <c r="E23688" s="916"/>
      <c r="F23688" s="916"/>
      <c r="G23688" s="915"/>
      <c r="H23688" s="915"/>
      <c r="I23688" s="915"/>
    </row>
    <row r="23689" spans="1:9">
      <c r="A23689" s="915"/>
      <c r="B23689" s="915"/>
      <c r="C23689" s="915"/>
      <c r="D23689" s="916"/>
      <c r="E23689" s="916"/>
      <c r="F23689" s="916"/>
      <c r="G23689" s="915"/>
      <c r="H23689" s="915"/>
      <c r="I23689" s="915"/>
    </row>
    <row r="23690" spans="1:9">
      <c r="A23690" s="915"/>
      <c r="B23690" s="915"/>
      <c r="C23690" s="915"/>
      <c r="D23690" s="916"/>
      <c r="E23690" s="916"/>
      <c r="F23690" s="916"/>
      <c r="G23690" s="915"/>
      <c r="H23690" s="915"/>
      <c r="I23690" s="915"/>
    </row>
    <row r="23691" spans="1:9">
      <c r="A23691" s="915"/>
      <c r="B23691" s="915"/>
      <c r="C23691" s="915"/>
      <c r="D23691" s="916"/>
      <c r="E23691" s="916"/>
      <c r="F23691" s="916"/>
      <c r="G23691" s="915"/>
      <c r="H23691" s="915"/>
      <c r="I23691" s="915"/>
    </row>
    <row r="23692" spans="1:9">
      <c r="A23692" s="915"/>
      <c r="B23692" s="915"/>
      <c r="C23692" s="915"/>
      <c r="D23692" s="916"/>
      <c r="E23692" s="916"/>
      <c r="F23692" s="916"/>
      <c r="G23692" s="915"/>
      <c r="H23692" s="915"/>
      <c r="I23692" s="915"/>
    </row>
    <row r="23693" spans="1:9">
      <c r="A23693" s="915"/>
      <c r="B23693" s="915"/>
      <c r="C23693" s="915"/>
      <c r="D23693" s="916"/>
      <c r="E23693" s="916"/>
      <c r="F23693" s="916"/>
      <c r="G23693" s="915"/>
      <c r="H23693" s="915"/>
      <c r="I23693" s="915"/>
    </row>
    <row r="23694" spans="1:9">
      <c r="A23694" s="915"/>
      <c r="B23694" s="915"/>
      <c r="C23694" s="915"/>
      <c r="D23694" s="916"/>
      <c r="E23694" s="916"/>
      <c r="F23694" s="916"/>
      <c r="G23694" s="915"/>
      <c r="H23694" s="915"/>
      <c r="I23694" s="915"/>
    </row>
    <row r="23695" spans="1:9">
      <c r="A23695" s="915"/>
      <c r="B23695" s="915"/>
      <c r="C23695" s="915"/>
      <c r="D23695" s="916"/>
      <c r="E23695" s="916"/>
      <c r="F23695" s="916"/>
      <c r="G23695" s="915"/>
      <c r="H23695" s="915"/>
      <c r="I23695" s="915"/>
    </row>
    <row r="23696" spans="1:9">
      <c r="A23696" s="915"/>
      <c r="B23696" s="915"/>
      <c r="C23696" s="915"/>
      <c r="D23696" s="916"/>
      <c r="E23696" s="916"/>
      <c r="F23696" s="916"/>
      <c r="G23696" s="915"/>
      <c r="H23696" s="915"/>
      <c r="I23696" s="915"/>
    </row>
    <row r="23697" spans="1:9">
      <c r="A23697" s="915"/>
      <c r="B23697" s="915"/>
      <c r="C23697" s="915"/>
      <c r="D23697" s="916"/>
      <c r="E23697" s="916"/>
      <c r="F23697" s="916"/>
      <c r="G23697" s="915"/>
      <c r="H23697" s="915"/>
      <c r="I23697" s="915"/>
    </row>
    <row r="23698" spans="1:9">
      <c r="A23698" s="915"/>
      <c r="B23698" s="915"/>
      <c r="C23698" s="915"/>
      <c r="D23698" s="916"/>
      <c r="E23698" s="916"/>
      <c r="F23698" s="916"/>
      <c r="G23698" s="915"/>
      <c r="H23698" s="915"/>
      <c r="I23698" s="915"/>
    </row>
    <row r="23699" spans="1:9">
      <c r="A23699" s="915"/>
      <c r="B23699" s="915"/>
      <c r="C23699" s="915"/>
      <c r="D23699" s="916"/>
      <c r="E23699" s="916"/>
      <c r="F23699" s="916"/>
      <c r="G23699" s="915"/>
      <c r="H23699" s="915"/>
      <c r="I23699" s="915"/>
    </row>
    <row r="23700" spans="1:9">
      <c r="A23700" s="915"/>
      <c r="B23700" s="915"/>
      <c r="C23700" s="915"/>
      <c r="D23700" s="916"/>
      <c r="E23700" s="916"/>
      <c r="F23700" s="916"/>
      <c r="G23700" s="915"/>
      <c r="H23700" s="915"/>
      <c r="I23700" s="915"/>
    </row>
    <row r="23701" spans="1:9">
      <c r="A23701" s="915"/>
      <c r="B23701" s="915"/>
      <c r="C23701" s="915"/>
      <c r="D23701" s="916"/>
      <c r="E23701" s="916"/>
      <c r="F23701" s="916"/>
      <c r="G23701" s="915"/>
      <c r="H23701" s="915"/>
      <c r="I23701" s="915"/>
    </row>
    <row r="23702" spans="1:9">
      <c r="A23702" s="915"/>
      <c r="B23702" s="915"/>
      <c r="C23702" s="915"/>
      <c r="D23702" s="916"/>
      <c r="E23702" s="916"/>
      <c r="F23702" s="916"/>
      <c r="G23702" s="915"/>
      <c r="H23702" s="915"/>
      <c r="I23702" s="915"/>
    </row>
    <row r="23703" spans="1:9">
      <c r="A23703" s="915"/>
      <c r="B23703" s="915"/>
      <c r="C23703" s="915"/>
      <c r="D23703" s="916"/>
      <c r="E23703" s="916"/>
      <c r="F23703" s="916"/>
      <c r="G23703" s="915"/>
      <c r="H23703" s="915"/>
      <c r="I23703" s="915"/>
    </row>
    <row r="23704" spans="1:9">
      <c r="A23704" s="915"/>
      <c r="B23704" s="915"/>
      <c r="C23704" s="915"/>
      <c r="D23704" s="916"/>
      <c r="E23704" s="916"/>
      <c r="F23704" s="916"/>
      <c r="G23704" s="915"/>
      <c r="H23704" s="915"/>
      <c r="I23704" s="915"/>
    </row>
    <row r="23705" spans="1:9">
      <c r="A23705" s="915"/>
      <c r="B23705" s="915"/>
      <c r="C23705" s="915"/>
      <c r="D23705" s="916"/>
      <c r="E23705" s="916"/>
      <c r="F23705" s="916"/>
      <c r="G23705" s="915"/>
      <c r="H23705" s="915"/>
      <c r="I23705" s="915"/>
    </row>
    <row r="23706" spans="1:9">
      <c r="A23706" s="915"/>
      <c r="B23706" s="915"/>
      <c r="C23706" s="915"/>
      <c r="D23706" s="916"/>
      <c r="E23706" s="916"/>
      <c r="F23706" s="916"/>
      <c r="G23706" s="915"/>
      <c r="H23706" s="915"/>
      <c r="I23706" s="915"/>
    </row>
    <row r="23707" spans="1:9">
      <c r="A23707" s="915"/>
      <c r="B23707" s="915"/>
      <c r="C23707" s="915"/>
      <c r="D23707" s="916"/>
      <c r="E23707" s="916"/>
      <c r="F23707" s="916"/>
      <c r="G23707" s="915"/>
      <c r="H23707" s="915"/>
      <c r="I23707" s="915"/>
    </row>
    <row r="23708" spans="1:9">
      <c r="A23708" s="915"/>
      <c r="B23708" s="915"/>
      <c r="C23708" s="915"/>
      <c r="D23708" s="916"/>
      <c r="E23708" s="916"/>
      <c r="F23708" s="916"/>
      <c r="G23708" s="915"/>
      <c r="H23708" s="915"/>
      <c r="I23708" s="915"/>
    </row>
    <row r="23709" spans="1:9">
      <c r="A23709" s="915"/>
      <c r="B23709" s="915"/>
      <c r="C23709" s="915"/>
      <c r="D23709" s="916"/>
      <c r="E23709" s="916"/>
      <c r="F23709" s="916"/>
      <c r="G23709" s="915"/>
      <c r="H23709" s="915"/>
      <c r="I23709" s="915"/>
    </row>
    <row r="23710" spans="1:9">
      <c r="A23710" s="915"/>
      <c r="B23710" s="915"/>
      <c r="C23710" s="915"/>
      <c r="D23710" s="916"/>
      <c r="E23710" s="916"/>
      <c r="F23710" s="916"/>
      <c r="G23710" s="915"/>
      <c r="H23710" s="915"/>
      <c r="I23710" s="915"/>
    </row>
    <row r="23711" spans="1:9">
      <c r="A23711" s="915"/>
      <c r="B23711" s="915"/>
      <c r="C23711" s="915"/>
      <c r="D23711" s="916"/>
      <c r="E23711" s="916"/>
      <c r="F23711" s="916"/>
      <c r="G23711" s="915"/>
      <c r="H23711" s="915"/>
      <c r="I23711" s="915"/>
    </row>
    <row r="23712" spans="1:9">
      <c r="A23712" s="915"/>
      <c r="B23712" s="915"/>
      <c r="C23712" s="915"/>
      <c r="D23712" s="916"/>
      <c r="E23712" s="916"/>
      <c r="F23712" s="916"/>
      <c r="G23712" s="915"/>
      <c r="H23712" s="915"/>
      <c r="I23712" s="915"/>
    </row>
    <row r="23713" spans="1:9">
      <c r="A23713" s="915"/>
      <c r="B23713" s="915"/>
      <c r="C23713" s="915"/>
      <c r="D23713" s="916"/>
      <c r="E23713" s="916"/>
      <c r="F23713" s="916"/>
      <c r="G23713" s="915"/>
      <c r="H23713" s="915"/>
      <c r="I23713" s="915"/>
    </row>
    <row r="23714" spans="1:9">
      <c r="A23714" s="915"/>
      <c r="B23714" s="915"/>
      <c r="C23714" s="915"/>
      <c r="D23714" s="916"/>
      <c r="E23714" s="916"/>
      <c r="F23714" s="916"/>
      <c r="G23714" s="915"/>
      <c r="H23714" s="915"/>
      <c r="I23714" s="915"/>
    </row>
    <row r="23715" spans="1:9">
      <c r="A23715" s="915"/>
      <c r="B23715" s="915"/>
      <c r="C23715" s="915"/>
      <c r="D23715" s="916"/>
      <c r="E23715" s="916"/>
      <c r="F23715" s="916"/>
      <c r="G23715" s="915"/>
      <c r="H23715" s="915"/>
      <c r="I23715" s="915"/>
    </row>
    <row r="23716" spans="1:9">
      <c r="A23716" s="915"/>
      <c r="B23716" s="915"/>
      <c r="C23716" s="915"/>
      <c r="D23716" s="916"/>
      <c r="E23716" s="916"/>
      <c r="F23716" s="916"/>
      <c r="G23716" s="915"/>
      <c r="H23716" s="915"/>
      <c r="I23716" s="915"/>
    </row>
    <row r="23717" spans="1:9">
      <c r="A23717" s="915"/>
      <c r="B23717" s="915"/>
      <c r="C23717" s="915"/>
      <c r="D23717" s="916"/>
      <c r="E23717" s="916"/>
      <c r="F23717" s="916"/>
      <c r="G23717" s="915"/>
      <c r="H23717" s="915"/>
      <c r="I23717" s="915"/>
    </row>
    <row r="23718" spans="1:9">
      <c r="A23718" s="915"/>
      <c r="B23718" s="915"/>
      <c r="C23718" s="915"/>
      <c r="D23718" s="916"/>
      <c r="E23718" s="916"/>
      <c r="F23718" s="916"/>
      <c r="G23718" s="915"/>
      <c r="H23718" s="915"/>
      <c r="I23718" s="915"/>
    </row>
    <row r="23719" spans="1:9">
      <c r="A23719" s="915"/>
      <c r="B23719" s="915"/>
      <c r="C23719" s="915"/>
      <c r="D23719" s="916"/>
      <c r="E23719" s="916"/>
      <c r="F23719" s="916"/>
      <c r="G23719" s="915"/>
      <c r="H23719" s="915"/>
      <c r="I23719" s="915"/>
    </row>
    <row r="23720" spans="1:9">
      <c r="A23720" s="915"/>
      <c r="B23720" s="915"/>
      <c r="C23720" s="915"/>
      <c r="D23720" s="916"/>
      <c r="E23720" s="916"/>
      <c r="F23720" s="916"/>
      <c r="G23720" s="915"/>
      <c r="H23720" s="915"/>
      <c r="I23720" s="915"/>
    </row>
    <row r="23721" spans="1:9">
      <c r="A23721" s="915"/>
      <c r="B23721" s="915"/>
      <c r="C23721" s="915"/>
      <c r="D23721" s="916"/>
      <c r="E23721" s="916"/>
      <c r="F23721" s="916"/>
      <c r="G23721" s="915"/>
      <c r="H23721" s="915"/>
      <c r="I23721" s="915"/>
    </row>
    <row r="23722" spans="1:9">
      <c r="A23722" s="915"/>
      <c r="B23722" s="915"/>
      <c r="C23722" s="915"/>
      <c r="D23722" s="916"/>
      <c r="E23722" s="916"/>
      <c r="F23722" s="916"/>
      <c r="G23722" s="915"/>
      <c r="H23722" s="915"/>
      <c r="I23722" s="915"/>
    </row>
    <row r="23723" spans="1:9">
      <c r="A23723" s="915"/>
      <c r="B23723" s="915"/>
      <c r="C23723" s="915"/>
      <c r="D23723" s="916"/>
      <c r="E23723" s="916"/>
      <c r="F23723" s="916"/>
      <c r="G23723" s="915"/>
      <c r="H23723" s="915"/>
      <c r="I23723" s="915"/>
    </row>
    <row r="23724" spans="1:9">
      <c r="A23724" s="915"/>
      <c r="B23724" s="915"/>
      <c r="C23724" s="915"/>
      <c r="D23724" s="916"/>
      <c r="E23724" s="916"/>
      <c r="F23724" s="916"/>
      <c r="G23724" s="915"/>
      <c r="H23724" s="915"/>
      <c r="I23724" s="915"/>
    </row>
    <row r="23725" spans="1:9">
      <c r="A23725" s="915"/>
      <c r="B23725" s="915"/>
      <c r="C23725" s="915"/>
      <c r="D23725" s="916"/>
      <c r="E23725" s="916"/>
      <c r="F23725" s="916"/>
      <c r="G23725" s="915"/>
      <c r="H23725" s="915"/>
      <c r="I23725" s="915"/>
    </row>
    <row r="23726" spans="1:9">
      <c r="A23726" s="915"/>
      <c r="B23726" s="915"/>
      <c r="C23726" s="915"/>
      <c r="D23726" s="916"/>
      <c r="E23726" s="916"/>
      <c r="F23726" s="916"/>
      <c r="G23726" s="915"/>
      <c r="H23726" s="915"/>
      <c r="I23726" s="915"/>
    </row>
    <row r="23727" spans="1:9">
      <c r="A23727" s="915"/>
      <c r="B23727" s="915"/>
      <c r="C23727" s="915"/>
      <c r="D23727" s="916"/>
      <c r="E23727" s="916"/>
      <c r="F23727" s="916"/>
      <c r="G23727" s="915"/>
      <c r="H23727" s="915"/>
      <c r="I23727" s="915"/>
    </row>
    <row r="23728" spans="1:9">
      <c r="A23728" s="915"/>
      <c r="B23728" s="915"/>
      <c r="C23728" s="915"/>
      <c r="D23728" s="916"/>
      <c r="E23728" s="916"/>
      <c r="F23728" s="916"/>
      <c r="G23728" s="915"/>
      <c r="H23728" s="915"/>
      <c r="I23728" s="915"/>
    </row>
    <row r="23729" spans="1:9">
      <c r="A23729" s="915"/>
      <c r="B23729" s="915"/>
      <c r="C23729" s="915"/>
      <c r="D23729" s="916"/>
      <c r="E23729" s="916"/>
      <c r="F23729" s="916"/>
      <c r="G23729" s="915"/>
      <c r="H23729" s="915"/>
      <c r="I23729" s="915"/>
    </row>
    <row r="23730" spans="1:9">
      <c r="A23730" s="915"/>
      <c r="B23730" s="915"/>
      <c r="C23730" s="915"/>
      <c r="D23730" s="916"/>
      <c r="E23730" s="916"/>
      <c r="F23730" s="916"/>
      <c r="G23730" s="915"/>
      <c r="H23730" s="915"/>
      <c r="I23730" s="915"/>
    </row>
    <row r="23731" spans="1:9">
      <c r="A23731" s="915"/>
      <c r="B23731" s="915"/>
      <c r="C23731" s="915"/>
      <c r="D23731" s="916"/>
      <c r="E23731" s="916"/>
      <c r="F23731" s="916"/>
      <c r="G23731" s="915"/>
      <c r="H23731" s="915"/>
      <c r="I23731" s="915"/>
    </row>
    <row r="23732" spans="1:9">
      <c r="A23732" s="915"/>
      <c r="B23732" s="915"/>
      <c r="C23732" s="915"/>
      <c r="D23732" s="916"/>
      <c r="E23732" s="916"/>
      <c r="F23732" s="916"/>
      <c r="G23732" s="915"/>
      <c r="H23732" s="915"/>
      <c r="I23732" s="915"/>
    </row>
    <row r="23733" spans="1:9">
      <c r="A23733" s="915"/>
      <c r="B23733" s="915"/>
      <c r="C23733" s="915"/>
      <c r="D23733" s="916"/>
      <c r="E23733" s="916"/>
      <c r="F23733" s="916"/>
      <c r="G23733" s="915"/>
      <c r="H23733" s="915"/>
      <c r="I23733" s="915"/>
    </row>
    <row r="23734" spans="1:9">
      <c r="A23734" s="915"/>
      <c r="B23734" s="915"/>
      <c r="C23734" s="915"/>
      <c r="D23734" s="916"/>
      <c r="E23734" s="916"/>
      <c r="F23734" s="916"/>
      <c r="G23734" s="915"/>
      <c r="H23734" s="915"/>
      <c r="I23734" s="915"/>
    </row>
    <row r="23735" spans="1:9">
      <c r="A23735" s="915"/>
      <c r="B23735" s="915"/>
      <c r="C23735" s="915"/>
      <c r="D23735" s="916"/>
      <c r="E23735" s="916"/>
      <c r="F23735" s="916"/>
      <c r="G23735" s="915"/>
      <c r="H23735" s="915"/>
      <c r="I23735" s="915"/>
    </row>
    <row r="23736" spans="1:9">
      <c r="A23736" s="915"/>
      <c r="B23736" s="915"/>
      <c r="C23736" s="915"/>
      <c r="D23736" s="916"/>
      <c r="E23736" s="916"/>
      <c r="F23736" s="916"/>
      <c r="G23736" s="915"/>
      <c r="H23736" s="915"/>
      <c r="I23736" s="915"/>
    </row>
    <row r="23737" spans="1:9">
      <c r="A23737" s="915"/>
      <c r="B23737" s="915"/>
      <c r="C23737" s="915"/>
      <c r="D23737" s="916"/>
      <c r="E23737" s="916"/>
      <c r="F23737" s="916"/>
      <c r="G23737" s="915"/>
      <c r="H23737" s="915"/>
      <c r="I23737" s="915"/>
    </row>
    <row r="23738" spans="1:9">
      <c r="A23738" s="915"/>
      <c r="B23738" s="915"/>
      <c r="C23738" s="915"/>
      <c r="D23738" s="916"/>
      <c r="E23738" s="916"/>
      <c r="F23738" s="916"/>
      <c r="G23738" s="915"/>
      <c r="H23738" s="915"/>
      <c r="I23738" s="915"/>
    </row>
    <row r="23739" spans="1:9">
      <c r="A23739" s="915"/>
      <c r="B23739" s="915"/>
      <c r="C23739" s="915"/>
      <c r="D23739" s="916"/>
      <c r="E23739" s="916"/>
      <c r="F23739" s="916"/>
      <c r="G23739" s="915"/>
      <c r="H23739" s="915"/>
      <c r="I23739" s="915"/>
    </row>
    <row r="23740" spans="1:9">
      <c r="A23740" s="915"/>
      <c r="B23740" s="915"/>
      <c r="C23740" s="915"/>
      <c r="D23740" s="916"/>
      <c r="E23740" s="916"/>
      <c r="F23740" s="916"/>
      <c r="G23740" s="915"/>
      <c r="H23740" s="915"/>
      <c r="I23740" s="915"/>
    </row>
    <row r="23741" spans="1:9">
      <c r="A23741" s="915"/>
      <c r="B23741" s="915"/>
      <c r="C23741" s="915"/>
      <c r="D23741" s="916"/>
      <c r="E23741" s="916"/>
      <c r="F23741" s="916"/>
      <c r="G23741" s="915"/>
      <c r="H23741" s="915"/>
      <c r="I23741" s="915"/>
    </row>
    <row r="23742" spans="1:9">
      <c r="A23742" s="915"/>
      <c r="B23742" s="915"/>
      <c r="C23742" s="915"/>
      <c r="D23742" s="916"/>
      <c r="E23742" s="916"/>
      <c r="F23742" s="916"/>
      <c r="G23742" s="915"/>
      <c r="H23742" s="915"/>
      <c r="I23742" s="915"/>
    </row>
    <row r="23743" spans="1:9">
      <c r="A23743" s="915"/>
      <c r="B23743" s="915"/>
      <c r="C23743" s="915"/>
      <c r="D23743" s="916"/>
      <c r="E23743" s="916"/>
      <c r="F23743" s="916"/>
      <c r="G23743" s="915"/>
      <c r="H23743" s="915"/>
      <c r="I23743" s="915"/>
    </row>
    <row r="23744" spans="1:9">
      <c r="A23744" s="915"/>
      <c r="B23744" s="915"/>
      <c r="C23744" s="915"/>
      <c r="D23744" s="916"/>
      <c r="E23744" s="916"/>
      <c r="F23744" s="916"/>
      <c r="G23744" s="915"/>
      <c r="H23744" s="915"/>
      <c r="I23744" s="915"/>
    </row>
    <row r="23745" spans="1:9">
      <c r="A23745" s="915"/>
      <c r="B23745" s="915"/>
      <c r="C23745" s="915"/>
      <c r="D23745" s="916"/>
      <c r="E23745" s="916"/>
      <c r="F23745" s="916"/>
      <c r="G23745" s="915"/>
      <c r="H23745" s="915"/>
      <c r="I23745" s="915"/>
    </row>
    <row r="23746" spans="1:9">
      <c r="A23746" s="915"/>
      <c r="B23746" s="915"/>
      <c r="C23746" s="915"/>
      <c r="D23746" s="916"/>
      <c r="E23746" s="916"/>
      <c r="F23746" s="916"/>
      <c r="G23746" s="915"/>
      <c r="H23746" s="915"/>
      <c r="I23746" s="915"/>
    </row>
    <row r="23747" spans="1:9">
      <c r="A23747" s="915"/>
      <c r="B23747" s="915"/>
      <c r="C23747" s="915"/>
      <c r="D23747" s="916"/>
      <c r="E23747" s="916"/>
      <c r="F23747" s="916"/>
      <c r="G23747" s="915"/>
      <c r="H23747" s="915"/>
      <c r="I23747" s="915"/>
    </row>
    <row r="23748" spans="1:9">
      <c r="A23748" s="915"/>
      <c r="B23748" s="915"/>
      <c r="C23748" s="915"/>
      <c r="D23748" s="916"/>
      <c r="E23748" s="916"/>
      <c r="F23748" s="916"/>
      <c r="G23748" s="915"/>
      <c r="H23748" s="915"/>
      <c r="I23748" s="915"/>
    </row>
    <row r="23749" spans="1:9">
      <c r="A23749" s="915"/>
      <c r="B23749" s="915"/>
      <c r="C23749" s="915"/>
      <c r="D23749" s="916"/>
      <c r="E23749" s="916"/>
      <c r="F23749" s="916"/>
      <c r="G23749" s="915"/>
      <c r="H23749" s="915"/>
      <c r="I23749" s="915"/>
    </row>
    <row r="23750" spans="1:9">
      <c r="A23750" s="915"/>
      <c r="B23750" s="915"/>
      <c r="C23750" s="915"/>
      <c r="D23750" s="916"/>
      <c r="E23750" s="916"/>
      <c r="F23750" s="916"/>
      <c r="G23750" s="915"/>
      <c r="H23750" s="915"/>
      <c r="I23750" s="915"/>
    </row>
    <row r="23751" spans="1:9">
      <c r="A23751" s="915"/>
      <c r="B23751" s="915"/>
      <c r="C23751" s="915"/>
      <c r="D23751" s="916"/>
      <c r="E23751" s="916"/>
      <c r="F23751" s="916"/>
      <c r="G23751" s="915"/>
      <c r="H23751" s="915"/>
      <c r="I23751" s="915"/>
    </row>
    <row r="23752" spans="1:9">
      <c r="A23752" s="915"/>
      <c r="B23752" s="915"/>
      <c r="C23752" s="915"/>
      <c r="D23752" s="916"/>
      <c r="E23752" s="916"/>
      <c r="F23752" s="916"/>
      <c r="G23752" s="915"/>
      <c r="H23752" s="915"/>
      <c r="I23752" s="915"/>
    </row>
    <row r="23753" spans="1:9">
      <c r="A23753" s="915"/>
      <c r="B23753" s="915"/>
      <c r="C23753" s="915"/>
      <c r="D23753" s="916"/>
      <c r="E23753" s="916"/>
      <c r="F23753" s="916"/>
      <c r="G23753" s="915"/>
      <c r="H23753" s="915"/>
      <c r="I23753" s="915"/>
    </row>
    <row r="23754" spans="1:9">
      <c r="A23754" s="915"/>
      <c r="B23754" s="915"/>
      <c r="C23754" s="915"/>
      <c r="D23754" s="916"/>
      <c r="E23754" s="916"/>
      <c r="F23754" s="916"/>
      <c r="G23754" s="915"/>
      <c r="H23754" s="915"/>
      <c r="I23754" s="915"/>
    </row>
    <row r="23755" spans="1:9">
      <c r="A23755" s="915"/>
      <c r="B23755" s="915"/>
      <c r="C23755" s="915"/>
      <c r="D23755" s="916"/>
      <c r="E23755" s="916"/>
      <c r="F23755" s="916"/>
      <c r="G23755" s="915"/>
      <c r="H23755" s="915"/>
      <c r="I23755" s="915"/>
    </row>
    <row r="23756" spans="1:9">
      <c r="A23756" s="915"/>
      <c r="B23756" s="915"/>
      <c r="C23756" s="915"/>
      <c r="D23756" s="916"/>
      <c r="E23756" s="916"/>
      <c r="F23756" s="916"/>
      <c r="G23756" s="915"/>
      <c r="H23756" s="915"/>
      <c r="I23756" s="915"/>
    </row>
    <row r="23757" spans="1:9">
      <c r="A23757" s="915"/>
      <c r="B23757" s="915"/>
      <c r="C23757" s="915"/>
      <c r="D23757" s="916"/>
      <c r="E23757" s="916"/>
      <c r="F23757" s="916"/>
      <c r="G23757" s="915"/>
      <c r="H23757" s="915"/>
      <c r="I23757" s="915"/>
    </row>
    <row r="23758" spans="1:9">
      <c r="A23758" s="915"/>
      <c r="B23758" s="915"/>
      <c r="C23758" s="915"/>
      <c r="D23758" s="916"/>
      <c r="E23758" s="916"/>
      <c r="F23758" s="916"/>
      <c r="G23758" s="915"/>
      <c r="H23758" s="915"/>
      <c r="I23758" s="915"/>
    </row>
    <row r="23759" spans="1:9">
      <c r="A23759" s="915"/>
      <c r="B23759" s="915"/>
      <c r="C23759" s="915"/>
      <c r="D23759" s="916"/>
      <c r="E23759" s="916"/>
      <c r="F23759" s="916"/>
      <c r="G23759" s="915"/>
      <c r="H23759" s="915"/>
      <c r="I23759" s="915"/>
    </row>
    <row r="23760" spans="1:9">
      <c r="A23760" s="915"/>
      <c r="B23760" s="915"/>
      <c r="C23760" s="915"/>
      <c r="D23760" s="916"/>
      <c r="E23760" s="916"/>
      <c r="F23760" s="916"/>
      <c r="G23760" s="915"/>
      <c r="H23760" s="915"/>
      <c r="I23760" s="915"/>
    </row>
    <row r="23761" spans="1:9">
      <c r="A23761" s="915"/>
      <c r="B23761" s="915"/>
      <c r="C23761" s="915"/>
      <c r="D23761" s="916"/>
      <c r="E23761" s="916"/>
      <c r="F23761" s="916"/>
      <c r="G23761" s="915"/>
      <c r="H23761" s="915"/>
      <c r="I23761" s="915"/>
    </row>
    <row r="23762" spans="1:9">
      <c r="A23762" s="915"/>
      <c r="B23762" s="915"/>
      <c r="C23762" s="915"/>
      <c r="D23762" s="916"/>
      <c r="E23762" s="916"/>
      <c r="F23762" s="916"/>
      <c r="G23762" s="915"/>
      <c r="H23762" s="915"/>
      <c r="I23762" s="915"/>
    </row>
    <row r="23763" spans="1:9">
      <c r="A23763" s="915"/>
      <c r="B23763" s="915"/>
      <c r="C23763" s="915"/>
      <c r="D23763" s="916"/>
      <c r="E23763" s="916"/>
      <c r="F23763" s="916"/>
      <c r="G23763" s="915"/>
      <c r="H23763" s="915"/>
      <c r="I23763" s="915"/>
    </row>
    <row r="23764" spans="1:9">
      <c r="A23764" s="915"/>
      <c r="B23764" s="915"/>
      <c r="C23764" s="915"/>
      <c r="D23764" s="916"/>
      <c r="E23764" s="916"/>
      <c r="F23764" s="916"/>
      <c r="G23764" s="915"/>
      <c r="H23764" s="915"/>
      <c r="I23764" s="915"/>
    </row>
    <row r="23765" spans="1:9">
      <c r="A23765" s="915"/>
      <c r="B23765" s="915"/>
      <c r="C23765" s="915"/>
      <c r="D23765" s="916"/>
      <c r="E23765" s="916"/>
      <c r="F23765" s="916"/>
      <c r="G23765" s="915"/>
      <c r="H23765" s="915"/>
      <c r="I23765" s="915"/>
    </row>
    <row r="23766" spans="1:9">
      <c r="A23766" s="915"/>
      <c r="B23766" s="915"/>
      <c r="C23766" s="915"/>
      <c r="D23766" s="916"/>
      <c r="E23766" s="916"/>
      <c r="F23766" s="916"/>
      <c r="G23766" s="915"/>
      <c r="H23766" s="915"/>
      <c r="I23766" s="915"/>
    </row>
    <row r="23767" spans="1:9">
      <c r="A23767" s="915"/>
      <c r="B23767" s="915"/>
      <c r="C23767" s="915"/>
      <c r="D23767" s="916"/>
      <c r="E23767" s="916"/>
      <c r="F23767" s="916"/>
      <c r="G23767" s="915"/>
      <c r="H23767" s="915"/>
      <c r="I23767" s="915"/>
    </row>
    <row r="23768" spans="1:9">
      <c r="A23768" s="915"/>
      <c r="B23768" s="915"/>
      <c r="C23768" s="915"/>
      <c r="D23768" s="916"/>
      <c r="E23768" s="916"/>
      <c r="F23768" s="916"/>
      <c r="G23768" s="915"/>
      <c r="H23768" s="915"/>
      <c r="I23768" s="915"/>
    </row>
    <row r="23769" spans="1:9">
      <c r="A23769" s="915"/>
      <c r="B23769" s="915"/>
      <c r="C23769" s="915"/>
      <c r="D23769" s="916"/>
      <c r="E23769" s="916"/>
      <c r="F23769" s="916"/>
      <c r="G23769" s="915"/>
      <c r="H23769" s="915"/>
      <c r="I23769" s="915"/>
    </row>
    <row r="23770" spans="1:9">
      <c r="A23770" s="915"/>
      <c r="B23770" s="915"/>
      <c r="C23770" s="915"/>
      <c r="D23770" s="916"/>
      <c r="E23770" s="916"/>
      <c r="F23770" s="916"/>
      <c r="G23770" s="915"/>
      <c r="H23770" s="915"/>
      <c r="I23770" s="915"/>
    </row>
    <row r="23771" spans="1:9">
      <c r="A23771" s="915"/>
      <c r="B23771" s="915"/>
      <c r="C23771" s="915"/>
      <c r="D23771" s="916"/>
      <c r="E23771" s="916"/>
      <c r="F23771" s="916"/>
      <c r="G23771" s="915"/>
      <c r="H23771" s="915"/>
      <c r="I23771" s="915"/>
    </row>
    <row r="23772" spans="1:9">
      <c r="A23772" s="915"/>
      <c r="B23772" s="915"/>
      <c r="C23772" s="915"/>
      <c r="D23772" s="916"/>
      <c r="E23772" s="916"/>
      <c r="F23772" s="916"/>
      <c r="G23772" s="915"/>
      <c r="H23772" s="915"/>
      <c r="I23772" s="915"/>
    </row>
    <row r="23773" spans="1:9">
      <c r="A23773" s="915"/>
      <c r="B23773" s="915"/>
      <c r="C23773" s="915"/>
      <c r="D23773" s="916"/>
      <c r="E23773" s="916"/>
      <c r="F23773" s="916"/>
      <c r="G23773" s="915"/>
      <c r="H23773" s="915"/>
      <c r="I23773" s="915"/>
    </row>
    <row r="23774" spans="1:9">
      <c r="A23774" s="915"/>
      <c r="B23774" s="915"/>
      <c r="C23774" s="915"/>
      <c r="D23774" s="916"/>
      <c r="E23774" s="916"/>
      <c r="F23774" s="916"/>
      <c r="G23774" s="915"/>
      <c r="H23774" s="915"/>
      <c r="I23774" s="915"/>
    </row>
    <row r="23775" spans="1:9">
      <c r="A23775" s="915"/>
      <c r="B23775" s="915"/>
      <c r="C23775" s="915"/>
      <c r="D23775" s="916"/>
      <c r="E23775" s="916"/>
      <c r="F23775" s="916"/>
      <c r="G23775" s="915"/>
      <c r="H23775" s="915"/>
      <c r="I23775" s="915"/>
    </row>
    <row r="23776" spans="1:9">
      <c r="A23776" s="915"/>
      <c r="B23776" s="915"/>
      <c r="C23776" s="915"/>
      <c r="D23776" s="916"/>
      <c r="E23776" s="916"/>
      <c r="F23776" s="916"/>
      <c r="G23776" s="915"/>
      <c r="H23776" s="915"/>
      <c r="I23776" s="915"/>
    </row>
    <row r="23777" spans="1:9">
      <c r="A23777" s="915"/>
      <c r="B23777" s="915"/>
      <c r="C23777" s="915"/>
      <c r="D23777" s="916"/>
      <c r="E23777" s="916"/>
      <c r="F23777" s="916"/>
      <c r="G23777" s="915"/>
      <c r="H23777" s="915"/>
      <c r="I23777" s="915"/>
    </row>
    <row r="23778" spans="1:9">
      <c r="A23778" s="915"/>
      <c r="B23778" s="915"/>
      <c r="C23778" s="915"/>
      <c r="D23778" s="916"/>
      <c r="E23778" s="916"/>
      <c r="F23778" s="916"/>
      <c r="G23778" s="915"/>
      <c r="H23778" s="915"/>
      <c r="I23778" s="915"/>
    </row>
    <row r="23779" spans="1:9">
      <c r="A23779" s="915"/>
      <c r="B23779" s="915"/>
      <c r="C23779" s="915"/>
      <c r="D23779" s="916"/>
      <c r="E23779" s="916"/>
      <c r="F23779" s="916"/>
      <c r="G23779" s="915"/>
      <c r="H23779" s="915"/>
      <c r="I23779" s="915"/>
    </row>
    <row r="23780" spans="1:9">
      <c r="A23780" s="915"/>
      <c r="B23780" s="915"/>
      <c r="C23780" s="915"/>
      <c r="D23780" s="916"/>
      <c r="E23780" s="916"/>
      <c r="F23780" s="916"/>
      <c r="G23780" s="915"/>
      <c r="H23780" s="915"/>
      <c r="I23780" s="915"/>
    </row>
    <row r="23781" spans="1:9">
      <c r="A23781" s="915"/>
      <c r="B23781" s="915"/>
      <c r="C23781" s="915"/>
      <c r="D23781" s="916"/>
      <c r="E23781" s="916"/>
      <c r="F23781" s="916"/>
      <c r="G23781" s="915"/>
      <c r="H23781" s="915"/>
      <c r="I23781" s="915"/>
    </row>
    <row r="23782" spans="1:9">
      <c r="A23782" s="915"/>
      <c r="B23782" s="915"/>
      <c r="C23782" s="915"/>
      <c r="D23782" s="916"/>
      <c r="E23782" s="916"/>
      <c r="F23782" s="916"/>
      <c r="G23782" s="915"/>
      <c r="H23782" s="915"/>
      <c r="I23782" s="915"/>
    </row>
    <row r="23783" spans="1:9">
      <c r="A23783" s="915"/>
      <c r="B23783" s="915"/>
      <c r="C23783" s="915"/>
      <c r="D23783" s="916"/>
      <c r="E23783" s="916"/>
      <c r="F23783" s="916"/>
      <c r="G23783" s="915"/>
      <c r="H23783" s="915"/>
      <c r="I23783" s="915"/>
    </row>
    <row r="23784" spans="1:9">
      <c r="A23784" s="915"/>
      <c r="B23784" s="915"/>
      <c r="C23784" s="915"/>
      <c r="D23784" s="916"/>
      <c r="E23784" s="916"/>
      <c r="F23784" s="916"/>
      <c r="G23784" s="915"/>
      <c r="H23784" s="915"/>
      <c r="I23784" s="915"/>
    </row>
    <row r="23785" spans="1:9">
      <c r="A23785" s="915"/>
      <c r="B23785" s="915"/>
      <c r="C23785" s="915"/>
      <c r="D23785" s="916"/>
      <c r="E23785" s="916"/>
      <c r="F23785" s="916"/>
      <c r="G23785" s="915"/>
      <c r="H23785" s="915"/>
      <c r="I23785" s="915"/>
    </row>
    <row r="23786" spans="1:9">
      <c r="A23786" s="915"/>
      <c r="B23786" s="915"/>
      <c r="C23786" s="915"/>
      <c r="D23786" s="916"/>
      <c r="E23786" s="916"/>
      <c r="F23786" s="916"/>
      <c r="G23786" s="915"/>
      <c r="H23786" s="915"/>
      <c r="I23786" s="915"/>
    </row>
    <row r="23787" spans="1:9">
      <c r="A23787" s="915"/>
      <c r="B23787" s="915"/>
      <c r="C23787" s="915"/>
      <c r="D23787" s="916"/>
      <c r="E23787" s="916"/>
      <c r="F23787" s="916"/>
      <c r="G23787" s="915"/>
      <c r="H23787" s="915"/>
      <c r="I23787" s="915"/>
    </row>
    <row r="23788" spans="1:9">
      <c r="A23788" s="915"/>
      <c r="B23788" s="915"/>
      <c r="C23788" s="915"/>
      <c r="D23788" s="916"/>
      <c r="E23788" s="916"/>
      <c r="F23788" s="916"/>
      <c r="G23788" s="915"/>
      <c r="H23788" s="915"/>
      <c r="I23788" s="915"/>
    </row>
    <row r="23789" spans="1:9">
      <c r="A23789" s="915"/>
      <c r="B23789" s="915"/>
      <c r="C23789" s="915"/>
      <c r="D23789" s="916"/>
      <c r="E23789" s="916"/>
      <c r="F23789" s="916"/>
      <c r="G23789" s="915"/>
      <c r="H23789" s="915"/>
      <c r="I23789" s="915"/>
    </row>
    <row r="23790" spans="1:9">
      <c r="A23790" s="915"/>
      <c r="B23790" s="915"/>
      <c r="C23790" s="915"/>
      <c r="D23790" s="916"/>
      <c r="E23790" s="916"/>
      <c r="F23790" s="916"/>
      <c r="G23790" s="915"/>
      <c r="H23790" s="915"/>
      <c r="I23790" s="915"/>
    </row>
    <row r="23791" spans="1:9">
      <c r="A23791" s="915"/>
      <c r="B23791" s="915"/>
      <c r="C23791" s="915"/>
      <c r="D23791" s="916"/>
      <c r="E23791" s="916"/>
      <c r="F23791" s="916"/>
      <c r="G23791" s="915"/>
      <c r="H23791" s="915"/>
      <c r="I23791" s="915"/>
    </row>
    <row r="23792" spans="1:9">
      <c r="A23792" s="915"/>
      <c r="B23792" s="915"/>
      <c r="C23792" s="915"/>
      <c r="D23792" s="916"/>
      <c r="E23792" s="916"/>
      <c r="F23792" s="916"/>
      <c r="G23792" s="915"/>
      <c r="H23792" s="915"/>
      <c r="I23792" s="915"/>
    </row>
    <row r="23793" spans="1:9">
      <c r="A23793" s="915"/>
      <c r="B23793" s="915"/>
      <c r="C23793" s="915"/>
      <c r="D23793" s="916"/>
      <c r="E23793" s="916"/>
      <c r="F23793" s="916"/>
      <c r="G23793" s="915"/>
      <c r="H23793" s="915"/>
      <c r="I23793" s="915"/>
    </row>
    <row r="23794" spans="1:9">
      <c r="A23794" s="915"/>
      <c r="B23794" s="915"/>
      <c r="C23794" s="915"/>
      <c r="D23794" s="916"/>
      <c r="E23794" s="916"/>
      <c r="F23794" s="916"/>
      <c r="G23794" s="915"/>
      <c r="H23794" s="915"/>
      <c r="I23794" s="915"/>
    </row>
    <row r="23795" spans="1:9">
      <c r="A23795" s="915"/>
      <c r="B23795" s="915"/>
      <c r="C23795" s="915"/>
      <c r="D23795" s="916"/>
      <c r="E23795" s="916"/>
      <c r="F23795" s="916"/>
      <c r="G23795" s="915"/>
      <c r="H23795" s="915"/>
      <c r="I23795" s="915"/>
    </row>
    <row r="23796" spans="1:9">
      <c r="A23796" s="915"/>
      <c r="B23796" s="915"/>
      <c r="C23796" s="915"/>
      <c r="D23796" s="916"/>
      <c r="E23796" s="916"/>
      <c r="F23796" s="916"/>
      <c r="G23796" s="915"/>
      <c r="H23796" s="915"/>
      <c r="I23796" s="915"/>
    </row>
    <row r="23797" spans="1:9">
      <c r="A23797" s="915"/>
      <c r="B23797" s="915"/>
      <c r="C23797" s="915"/>
      <c r="D23797" s="916"/>
      <c r="E23797" s="916"/>
      <c r="F23797" s="916"/>
      <c r="G23797" s="915"/>
      <c r="H23797" s="915"/>
      <c r="I23797" s="915"/>
    </row>
    <row r="23798" spans="1:9">
      <c r="A23798" s="915"/>
      <c r="B23798" s="915"/>
      <c r="C23798" s="915"/>
      <c r="D23798" s="916"/>
      <c r="E23798" s="916"/>
      <c r="F23798" s="916"/>
      <c r="G23798" s="915"/>
      <c r="H23798" s="915"/>
      <c r="I23798" s="915"/>
    </row>
    <row r="23799" spans="1:9">
      <c r="A23799" s="915"/>
      <c r="B23799" s="915"/>
      <c r="C23799" s="915"/>
      <c r="D23799" s="916"/>
      <c r="E23799" s="916"/>
      <c r="F23799" s="916"/>
      <c r="G23799" s="915"/>
      <c r="H23799" s="915"/>
      <c r="I23799" s="915"/>
    </row>
    <row r="23800" spans="1:9">
      <c r="A23800" s="915"/>
      <c r="B23800" s="915"/>
      <c r="C23800" s="915"/>
      <c r="D23800" s="916"/>
      <c r="E23800" s="916"/>
      <c r="F23800" s="916"/>
      <c r="G23800" s="915"/>
      <c r="H23800" s="915"/>
      <c r="I23800" s="915"/>
    </row>
    <row r="23801" spans="1:9">
      <c r="A23801" s="915"/>
      <c r="B23801" s="915"/>
      <c r="C23801" s="915"/>
      <c r="D23801" s="916"/>
      <c r="E23801" s="916"/>
      <c r="F23801" s="916"/>
      <c r="G23801" s="915"/>
      <c r="H23801" s="915"/>
      <c r="I23801" s="915"/>
    </row>
    <row r="23802" spans="1:9">
      <c r="A23802" s="915"/>
      <c r="B23802" s="915"/>
      <c r="C23802" s="915"/>
      <c r="D23802" s="916"/>
      <c r="E23802" s="916"/>
      <c r="F23802" s="916"/>
      <c r="G23802" s="915"/>
      <c r="H23802" s="915"/>
      <c r="I23802" s="915"/>
    </row>
    <row r="23803" spans="1:9">
      <c r="A23803" s="915"/>
      <c r="B23803" s="915"/>
      <c r="C23803" s="915"/>
      <c r="D23803" s="916"/>
      <c r="E23803" s="916"/>
      <c r="F23803" s="916"/>
      <c r="G23803" s="915"/>
      <c r="H23803" s="915"/>
      <c r="I23803" s="915"/>
    </row>
    <row r="23804" spans="1:9">
      <c r="A23804" s="915"/>
      <c r="B23804" s="915"/>
      <c r="C23804" s="915"/>
      <c r="D23804" s="916"/>
      <c r="E23804" s="916"/>
      <c r="F23804" s="916"/>
      <c r="G23804" s="915"/>
      <c r="H23804" s="915"/>
      <c r="I23804" s="915"/>
    </row>
    <row r="23805" spans="1:9">
      <c r="A23805" s="915"/>
      <c r="B23805" s="915"/>
      <c r="C23805" s="915"/>
      <c r="D23805" s="916"/>
      <c r="E23805" s="916"/>
      <c r="F23805" s="916"/>
      <c r="G23805" s="915"/>
      <c r="H23805" s="915"/>
      <c r="I23805" s="915"/>
    </row>
    <row r="23806" spans="1:9">
      <c r="A23806" s="915"/>
      <c r="B23806" s="915"/>
      <c r="C23806" s="915"/>
      <c r="D23806" s="916"/>
      <c r="E23806" s="916"/>
      <c r="F23806" s="916"/>
      <c r="G23806" s="915"/>
      <c r="H23806" s="915"/>
      <c r="I23806" s="915"/>
    </row>
    <row r="23807" spans="1:9">
      <c r="A23807" s="915"/>
      <c r="B23807" s="915"/>
      <c r="C23807" s="915"/>
      <c r="D23807" s="916"/>
      <c r="E23807" s="916"/>
      <c r="F23807" s="916"/>
      <c r="G23807" s="915"/>
      <c r="H23807" s="915"/>
      <c r="I23807" s="915"/>
    </row>
    <row r="23808" spans="1:9">
      <c r="A23808" s="915"/>
      <c r="B23808" s="915"/>
      <c r="C23808" s="915"/>
      <c r="D23808" s="916"/>
      <c r="E23808" s="916"/>
      <c r="F23808" s="916"/>
      <c r="G23808" s="915"/>
      <c r="H23808" s="915"/>
      <c r="I23808" s="915"/>
    </row>
    <row r="23809" spans="1:9">
      <c r="A23809" s="915"/>
      <c r="B23809" s="915"/>
      <c r="C23809" s="915"/>
      <c r="D23809" s="916"/>
      <c r="E23809" s="916"/>
      <c r="F23809" s="916"/>
      <c r="G23809" s="915"/>
      <c r="H23809" s="915"/>
      <c r="I23809" s="915"/>
    </row>
    <row r="23810" spans="1:9">
      <c r="A23810" s="915"/>
      <c r="B23810" s="915"/>
      <c r="C23810" s="915"/>
      <c r="D23810" s="916"/>
      <c r="E23810" s="916"/>
      <c r="F23810" s="916"/>
      <c r="G23810" s="915"/>
      <c r="H23810" s="915"/>
      <c r="I23810" s="915"/>
    </row>
    <row r="23811" spans="1:9">
      <c r="A23811" s="915"/>
      <c r="B23811" s="915"/>
      <c r="C23811" s="915"/>
      <c r="D23811" s="916"/>
      <c r="E23811" s="916"/>
      <c r="F23811" s="916"/>
      <c r="G23811" s="915"/>
      <c r="H23811" s="915"/>
      <c r="I23811" s="915"/>
    </row>
    <row r="23812" spans="1:9">
      <c r="A23812" s="915"/>
      <c r="B23812" s="915"/>
      <c r="C23812" s="915"/>
      <c r="D23812" s="916"/>
      <c r="E23812" s="916"/>
      <c r="F23812" s="916"/>
      <c r="G23812" s="915"/>
      <c r="H23812" s="915"/>
      <c r="I23812" s="915"/>
    </row>
    <row r="23813" spans="1:9">
      <c r="A23813" s="915"/>
      <c r="B23813" s="915"/>
      <c r="C23813" s="915"/>
      <c r="D23813" s="916"/>
      <c r="E23813" s="916"/>
      <c r="F23813" s="916"/>
      <c r="G23813" s="915"/>
      <c r="H23813" s="915"/>
      <c r="I23813" s="915"/>
    </row>
    <row r="23814" spans="1:9">
      <c r="A23814" s="915"/>
      <c r="B23814" s="915"/>
      <c r="C23814" s="915"/>
      <c r="D23814" s="916"/>
      <c r="E23814" s="916"/>
      <c r="F23814" s="916"/>
      <c r="G23814" s="915"/>
      <c r="H23814" s="915"/>
      <c r="I23814" s="915"/>
    </row>
    <row r="23815" spans="1:9">
      <c r="A23815" s="915"/>
      <c r="B23815" s="915"/>
      <c r="C23815" s="915"/>
      <c r="D23815" s="916"/>
      <c r="E23815" s="916"/>
      <c r="F23815" s="916"/>
      <c r="G23815" s="915"/>
      <c r="H23815" s="915"/>
      <c r="I23815" s="915"/>
    </row>
    <row r="23816" spans="1:9">
      <c r="A23816" s="915"/>
      <c r="B23816" s="915"/>
      <c r="C23816" s="915"/>
      <c r="D23816" s="916"/>
      <c r="E23816" s="916"/>
      <c r="F23816" s="916"/>
      <c r="G23816" s="915"/>
      <c r="H23816" s="915"/>
      <c r="I23816" s="915"/>
    </row>
    <row r="23817" spans="1:9">
      <c r="A23817" s="915"/>
      <c r="B23817" s="915"/>
      <c r="C23817" s="915"/>
      <c r="D23817" s="916"/>
      <c r="E23817" s="916"/>
      <c r="F23817" s="916"/>
      <c r="G23817" s="915"/>
      <c r="H23817" s="915"/>
      <c r="I23817" s="915"/>
    </row>
    <row r="23818" spans="1:9">
      <c r="A23818" s="915"/>
      <c r="B23818" s="915"/>
      <c r="C23818" s="915"/>
      <c r="D23818" s="916"/>
      <c r="E23818" s="916"/>
      <c r="F23818" s="916"/>
      <c r="G23818" s="915"/>
      <c r="H23818" s="915"/>
      <c r="I23818" s="915"/>
    </row>
    <row r="23819" spans="1:9">
      <c r="A23819" s="915"/>
      <c r="B23819" s="915"/>
      <c r="C23819" s="915"/>
      <c r="D23819" s="916"/>
      <c r="E23819" s="916"/>
      <c r="F23819" s="916"/>
      <c r="G23819" s="915"/>
      <c r="H23819" s="915"/>
      <c r="I23819" s="915"/>
    </row>
    <row r="23820" spans="1:9">
      <c r="A23820" s="915"/>
      <c r="B23820" s="915"/>
      <c r="C23820" s="915"/>
      <c r="D23820" s="916"/>
      <c r="E23820" s="916"/>
      <c r="F23820" s="916"/>
      <c r="G23820" s="915"/>
      <c r="H23820" s="915"/>
      <c r="I23820" s="915"/>
    </row>
    <row r="23821" spans="1:9">
      <c r="A23821" s="915"/>
      <c r="B23821" s="915"/>
      <c r="C23821" s="915"/>
      <c r="D23821" s="916"/>
      <c r="E23821" s="916"/>
      <c r="F23821" s="916"/>
      <c r="G23821" s="915"/>
      <c r="H23821" s="915"/>
      <c r="I23821" s="915"/>
    </row>
    <row r="23822" spans="1:9">
      <c r="A23822" s="915"/>
      <c r="B23822" s="915"/>
      <c r="C23822" s="915"/>
      <c r="D23822" s="916"/>
      <c r="E23822" s="916"/>
      <c r="F23822" s="916"/>
      <c r="G23822" s="915"/>
      <c r="H23822" s="915"/>
      <c r="I23822" s="915"/>
    </row>
    <row r="23823" spans="1:9">
      <c r="A23823" s="915"/>
      <c r="B23823" s="915"/>
      <c r="C23823" s="915"/>
      <c r="D23823" s="916"/>
      <c r="E23823" s="916"/>
      <c r="F23823" s="916"/>
      <c r="G23823" s="915"/>
      <c r="H23823" s="915"/>
      <c r="I23823" s="915"/>
    </row>
    <row r="23824" spans="1:9">
      <c r="A23824" s="915"/>
      <c r="B23824" s="915"/>
      <c r="C23824" s="915"/>
      <c r="D23824" s="916"/>
      <c r="E23824" s="916"/>
      <c r="F23824" s="916"/>
      <c r="G23824" s="915"/>
      <c r="H23824" s="915"/>
      <c r="I23824" s="915"/>
    </row>
    <row r="23825" spans="1:9">
      <c r="A23825" s="915"/>
      <c r="B23825" s="915"/>
      <c r="C23825" s="915"/>
      <c r="D23825" s="916"/>
      <c r="E23825" s="916"/>
      <c r="F23825" s="916"/>
      <c r="G23825" s="915"/>
      <c r="H23825" s="915"/>
      <c r="I23825" s="915"/>
    </row>
    <row r="23826" spans="1:9">
      <c r="A23826" s="915"/>
      <c r="B23826" s="915"/>
      <c r="C23826" s="915"/>
      <c r="D23826" s="916"/>
      <c r="E23826" s="916"/>
      <c r="F23826" s="916"/>
      <c r="G23826" s="915"/>
      <c r="H23826" s="915"/>
      <c r="I23826" s="915"/>
    </row>
    <row r="23827" spans="1:9">
      <c r="A23827" s="915"/>
      <c r="B23827" s="915"/>
      <c r="C23827" s="915"/>
      <c r="D23827" s="916"/>
      <c r="E23827" s="916"/>
      <c r="F23827" s="916"/>
      <c r="G23827" s="915"/>
      <c r="H23827" s="915"/>
      <c r="I23827" s="915"/>
    </row>
    <row r="23828" spans="1:9">
      <c r="A23828" s="915"/>
      <c r="B23828" s="915"/>
      <c r="C23828" s="915"/>
      <c r="D23828" s="916"/>
      <c r="E23828" s="916"/>
      <c r="F23828" s="916"/>
      <c r="G23828" s="915"/>
      <c r="H23828" s="915"/>
      <c r="I23828" s="915"/>
    </row>
    <row r="23829" spans="1:9">
      <c r="A23829" s="915"/>
      <c r="B23829" s="915"/>
      <c r="C23829" s="915"/>
      <c r="D23829" s="916"/>
      <c r="E23829" s="916"/>
      <c r="F23829" s="916"/>
      <c r="G23829" s="915"/>
      <c r="H23829" s="915"/>
      <c r="I23829" s="915"/>
    </row>
    <row r="23830" spans="1:9">
      <c r="A23830" s="915"/>
      <c r="B23830" s="915"/>
      <c r="C23830" s="915"/>
      <c r="D23830" s="916"/>
      <c r="E23830" s="916"/>
      <c r="F23830" s="916"/>
      <c r="G23830" s="915"/>
      <c r="H23830" s="915"/>
      <c r="I23830" s="915"/>
    </row>
    <row r="23831" spans="1:9">
      <c r="A23831" s="915"/>
      <c r="B23831" s="915"/>
      <c r="C23831" s="915"/>
      <c r="D23831" s="916"/>
      <c r="E23831" s="916"/>
      <c r="F23831" s="916"/>
      <c r="G23831" s="915"/>
      <c r="H23831" s="915"/>
      <c r="I23831" s="915"/>
    </row>
    <row r="23832" spans="1:9">
      <c r="A23832" s="915"/>
      <c r="B23832" s="915"/>
      <c r="C23832" s="915"/>
      <c r="D23832" s="916"/>
      <c r="E23832" s="916"/>
      <c r="F23832" s="916"/>
      <c r="G23832" s="915"/>
      <c r="H23832" s="915"/>
      <c r="I23832" s="915"/>
    </row>
    <row r="23833" spans="1:9">
      <c r="A23833" s="915"/>
      <c r="B23833" s="915"/>
      <c r="C23833" s="915"/>
      <c r="D23833" s="916"/>
      <c r="E23833" s="916"/>
      <c r="F23833" s="916"/>
      <c r="G23833" s="915"/>
      <c r="H23833" s="915"/>
      <c r="I23833" s="915"/>
    </row>
    <row r="23834" spans="1:9">
      <c r="A23834" s="915"/>
      <c r="B23834" s="915"/>
      <c r="C23834" s="915"/>
      <c r="D23834" s="916"/>
      <c r="E23834" s="916"/>
      <c r="F23834" s="916"/>
      <c r="G23834" s="915"/>
      <c r="H23834" s="915"/>
      <c r="I23834" s="915"/>
    </row>
    <row r="23835" spans="1:9">
      <c r="A23835" s="915"/>
      <c r="B23835" s="915"/>
      <c r="C23835" s="915"/>
      <c r="D23835" s="916"/>
      <c r="E23835" s="916"/>
      <c r="F23835" s="916"/>
      <c r="G23835" s="915"/>
      <c r="H23835" s="915"/>
      <c r="I23835" s="915"/>
    </row>
    <row r="23836" spans="1:9">
      <c r="A23836" s="915"/>
      <c r="B23836" s="915"/>
      <c r="C23836" s="915"/>
      <c r="D23836" s="916"/>
      <c r="E23836" s="916"/>
      <c r="F23836" s="916"/>
      <c r="G23836" s="915"/>
      <c r="H23836" s="915"/>
      <c r="I23836" s="915"/>
    </row>
    <row r="23837" spans="1:9">
      <c r="A23837" s="915"/>
      <c r="B23837" s="915"/>
      <c r="C23837" s="915"/>
      <c r="D23837" s="916"/>
      <c r="E23837" s="916"/>
      <c r="F23837" s="916"/>
      <c r="G23837" s="915"/>
      <c r="H23837" s="915"/>
      <c r="I23837" s="915"/>
    </row>
    <row r="23838" spans="1:9">
      <c r="A23838" s="915"/>
      <c r="B23838" s="915"/>
      <c r="C23838" s="915"/>
      <c r="D23838" s="916"/>
      <c r="E23838" s="916"/>
      <c r="F23838" s="916"/>
      <c r="G23838" s="915"/>
      <c r="H23838" s="915"/>
      <c r="I23838" s="915"/>
    </row>
    <row r="23839" spans="1:9">
      <c r="A23839" s="915"/>
      <c r="B23839" s="915"/>
      <c r="C23839" s="915"/>
      <c r="D23839" s="916"/>
      <c r="E23839" s="916"/>
      <c r="F23839" s="916"/>
      <c r="G23839" s="915"/>
      <c r="H23839" s="915"/>
      <c r="I23839" s="915"/>
    </row>
    <row r="23840" spans="1:9">
      <c r="A23840" s="915"/>
      <c r="B23840" s="915"/>
      <c r="C23840" s="915"/>
      <c r="D23840" s="916"/>
      <c r="E23840" s="916"/>
      <c r="F23840" s="916"/>
      <c r="G23840" s="915"/>
      <c r="H23840" s="915"/>
      <c r="I23840" s="915"/>
    </row>
    <row r="23841" spans="1:9">
      <c r="A23841" s="915"/>
      <c r="B23841" s="915"/>
      <c r="C23841" s="915"/>
      <c r="D23841" s="916"/>
      <c r="E23841" s="916"/>
      <c r="F23841" s="916"/>
      <c r="G23841" s="915"/>
      <c r="H23841" s="915"/>
      <c r="I23841" s="915"/>
    </row>
    <row r="23842" spans="1:9">
      <c r="A23842" s="915"/>
      <c r="B23842" s="915"/>
      <c r="C23842" s="915"/>
      <c r="D23842" s="916"/>
      <c r="E23842" s="916"/>
      <c r="F23842" s="916"/>
      <c r="G23842" s="915"/>
      <c r="H23842" s="915"/>
      <c r="I23842" s="915"/>
    </row>
    <row r="23843" spans="1:9">
      <c r="A23843" s="915"/>
      <c r="B23843" s="915"/>
      <c r="C23843" s="915"/>
      <c r="D23843" s="916"/>
      <c r="E23843" s="916"/>
      <c r="F23843" s="916"/>
      <c r="G23843" s="915"/>
      <c r="H23843" s="915"/>
      <c r="I23843" s="915"/>
    </row>
    <row r="23844" spans="1:9">
      <c r="A23844" s="915"/>
      <c r="B23844" s="915"/>
      <c r="C23844" s="915"/>
      <c r="D23844" s="916"/>
      <c r="E23844" s="916"/>
      <c r="F23844" s="916"/>
      <c r="G23844" s="915"/>
      <c r="H23844" s="915"/>
      <c r="I23844" s="915"/>
    </row>
    <row r="23845" spans="1:9">
      <c r="A23845" s="915"/>
      <c r="B23845" s="915"/>
      <c r="C23845" s="915"/>
      <c r="D23845" s="916"/>
      <c r="E23845" s="916"/>
      <c r="F23845" s="916"/>
      <c r="G23845" s="915"/>
      <c r="H23845" s="915"/>
      <c r="I23845" s="915"/>
    </row>
    <row r="23846" spans="1:9">
      <c r="A23846" s="915"/>
      <c r="B23846" s="915"/>
      <c r="C23846" s="915"/>
      <c r="D23846" s="916"/>
      <c r="E23846" s="916"/>
      <c r="F23846" s="916"/>
      <c r="G23846" s="915"/>
      <c r="H23846" s="915"/>
      <c r="I23846" s="915"/>
    </row>
    <row r="23847" spans="1:9">
      <c r="A23847" s="915"/>
      <c r="B23847" s="915"/>
      <c r="C23847" s="915"/>
      <c r="D23847" s="916"/>
      <c r="E23847" s="916"/>
      <c r="F23847" s="916"/>
      <c r="G23847" s="915"/>
      <c r="H23847" s="915"/>
      <c r="I23847" s="915"/>
    </row>
    <row r="23848" spans="1:9">
      <c r="A23848" s="915"/>
      <c r="B23848" s="915"/>
      <c r="C23848" s="915"/>
      <c r="D23848" s="916"/>
      <c r="E23848" s="916"/>
      <c r="F23848" s="916"/>
      <c r="G23848" s="915"/>
      <c r="H23848" s="915"/>
      <c r="I23848" s="915"/>
    </row>
    <row r="23849" spans="1:9">
      <c r="A23849" s="915"/>
      <c r="B23849" s="915"/>
      <c r="C23849" s="915"/>
      <c r="D23849" s="916"/>
      <c r="E23849" s="916"/>
      <c r="F23849" s="916"/>
      <c r="G23849" s="915"/>
      <c r="H23849" s="915"/>
      <c r="I23849" s="915"/>
    </row>
    <row r="23850" spans="1:9">
      <c r="A23850" s="915"/>
      <c r="B23850" s="915"/>
      <c r="C23850" s="915"/>
      <c r="D23850" s="916"/>
      <c r="E23850" s="916"/>
      <c r="F23850" s="916"/>
      <c r="G23850" s="915"/>
      <c r="H23850" s="915"/>
      <c r="I23850" s="915"/>
    </row>
    <row r="23851" spans="1:9">
      <c r="A23851" s="915"/>
      <c r="B23851" s="915"/>
      <c r="C23851" s="915"/>
      <c r="D23851" s="916"/>
      <c r="E23851" s="916"/>
      <c r="F23851" s="916"/>
      <c r="G23851" s="915"/>
      <c r="H23851" s="915"/>
      <c r="I23851" s="915"/>
    </row>
    <row r="23852" spans="1:9">
      <c r="A23852" s="915"/>
      <c r="B23852" s="915"/>
      <c r="C23852" s="915"/>
      <c r="D23852" s="916"/>
      <c r="E23852" s="916"/>
      <c r="F23852" s="916"/>
      <c r="G23852" s="915"/>
      <c r="H23852" s="915"/>
      <c r="I23852" s="915"/>
    </row>
    <row r="23853" spans="1:9">
      <c r="A23853" s="915"/>
      <c r="B23853" s="915"/>
      <c r="C23853" s="915"/>
      <c r="D23853" s="916"/>
      <c r="E23853" s="916"/>
      <c r="F23853" s="916"/>
      <c r="G23853" s="915"/>
      <c r="H23853" s="915"/>
      <c r="I23853" s="915"/>
    </row>
    <row r="23854" spans="1:9">
      <c r="A23854" s="915"/>
      <c r="B23854" s="915"/>
      <c r="C23854" s="915"/>
      <c r="D23854" s="916"/>
      <c r="E23854" s="916"/>
      <c r="F23854" s="916"/>
      <c r="G23854" s="915"/>
      <c r="H23854" s="915"/>
      <c r="I23854" s="915"/>
    </row>
    <row r="23855" spans="1:9">
      <c r="A23855" s="915"/>
      <c r="B23855" s="915"/>
      <c r="C23855" s="915"/>
      <c r="D23855" s="916"/>
      <c r="E23855" s="916"/>
      <c r="F23855" s="916"/>
      <c r="G23855" s="915"/>
      <c r="H23855" s="915"/>
      <c r="I23855" s="915"/>
    </row>
    <row r="23856" spans="1:9">
      <c r="A23856" s="915"/>
      <c r="B23856" s="915"/>
      <c r="C23856" s="915"/>
      <c r="D23856" s="916"/>
      <c r="E23856" s="916"/>
      <c r="F23856" s="916"/>
      <c r="G23856" s="915"/>
      <c r="H23856" s="915"/>
      <c r="I23856" s="915"/>
    </row>
    <row r="23857" spans="1:9">
      <c r="A23857" s="915"/>
      <c r="B23857" s="915"/>
      <c r="C23857" s="915"/>
      <c r="D23857" s="916"/>
      <c r="E23857" s="916"/>
      <c r="F23857" s="916"/>
      <c r="G23857" s="915"/>
      <c r="H23857" s="915"/>
      <c r="I23857" s="915"/>
    </row>
    <row r="23858" spans="1:9">
      <c r="A23858" s="915"/>
      <c r="B23858" s="915"/>
      <c r="C23858" s="915"/>
      <c r="D23858" s="916"/>
      <c r="E23858" s="916"/>
      <c r="F23858" s="916"/>
      <c r="G23858" s="915"/>
      <c r="H23858" s="915"/>
      <c r="I23858" s="915"/>
    </row>
    <row r="23859" spans="1:9">
      <c r="A23859" s="915"/>
      <c r="B23859" s="915"/>
      <c r="C23859" s="915"/>
      <c r="D23859" s="916"/>
      <c r="E23859" s="916"/>
      <c r="F23859" s="916"/>
      <c r="G23859" s="915"/>
      <c r="H23859" s="915"/>
      <c r="I23859" s="915"/>
    </row>
    <row r="23860" spans="1:9">
      <c r="A23860" s="915"/>
      <c r="B23860" s="915"/>
      <c r="C23860" s="915"/>
      <c r="D23860" s="916"/>
      <c r="E23860" s="916"/>
      <c r="F23860" s="916"/>
      <c r="G23860" s="915"/>
      <c r="H23860" s="915"/>
      <c r="I23860" s="915"/>
    </row>
    <row r="23861" spans="1:9">
      <c r="A23861" s="915"/>
      <c r="B23861" s="915"/>
      <c r="C23861" s="915"/>
      <c r="D23861" s="916"/>
      <c r="E23861" s="916"/>
      <c r="F23861" s="916"/>
      <c r="G23861" s="915"/>
      <c r="H23861" s="915"/>
      <c r="I23861" s="915"/>
    </row>
    <row r="23862" spans="1:9">
      <c r="A23862" s="915"/>
      <c r="B23862" s="915"/>
      <c r="C23862" s="915"/>
      <c r="D23862" s="916"/>
      <c r="E23862" s="916"/>
      <c r="F23862" s="916"/>
      <c r="G23862" s="915"/>
      <c r="H23862" s="915"/>
      <c r="I23862" s="915"/>
    </row>
    <row r="23863" spans="1:9">
      <c r="A23863" s="915"/>
      <c r="B23863" s="915"/>
      <c r="C23863" s="915"/>
      <c r="D23863" s="916"/>
      <c r="E23863" s="916"/>
      <c r="F23863" s="916"/>
      <c r="G23863" s="915"/>
      <c r="H23863" s="915"/>
      <c r="I23863" s="915"/>
    </row>
    <row r="23864" spans="1:9">
      <c r="A23864" s="915"/>
      <c r="B23864" s="915"/>
      <c r="C23864" s="915"/>
      <c r="D23864" s="916"/>
      <c r="E23864" s="916"/>
      <c r="F23864" s="916"/>
      <c r="G23864" s="915"/>
      <c r="H23864" s="915"/>
      <c r="I23864" s="915"/>
    </row>
    <row r="23865" spans="1:9">
      <c r="A23865" s="915"/>
      <c r="B23865" s="915"/>
      <c r="C23865" s="915"/>
      <c r="D23865" s="916"/>
      <c r="E23865" s="916"/>
      <c r="F23865" s="916"/>
      <c r="G23865" s="915"/>
      <c r="H23865" s="915"/>
      <c r="I23865" s="915"/>
    </row>
    <row r="23866" spans="1:9">
      <c r="A23866" s="915"/>
      <c r="B23866" s="915"/>
      <c r="C23866" s="915"/>
      <c r="D23866" s="916"/>
      <c r="E23866" s="916"/>
      <c r="F23866" s="916"/>
      <c r="G23866" s="915"/>
      <c r="H23866" s="915"/>
      <c r="I23866" s="915"/>
    </row>
    <row r="23867" spans="1:9">
      <c r="A23867" s="915"/>
      <c r="B23867" s="915"/>
      <c r="C23867" s="915"/>
      <c r="D23867" s="916"/>
      <c r="E23867" s="916"/>
      <c r="F23867" s="916"/>
      <c r="G23867" s="915"/>
      <c r="H23867" s="915"/>
      <c r="I23867" s="915"/>
    </row>
    <row r="23868" spans="1:9">
      <c r="A23868" s="915"/>
      <c r="B23868" s="915"/>
      <c r="C23868" s="915"/>
      <c r="D23868" s="916"/>
      <c r="E23868" s="916"/>
      <c r="F23868" s="916"/>
      <c r="G23868" s="915"/>
      <c r="H23868" s="915"/>
      <c r="I23868" s="915"/>
    </row>
    <row r="23869" spans="1:9">
      <c r="A23869" s="915"/>
      <c r="B23869" s="915"/>
      <c r="C23869" s="915"/>
      <c r="D23869" s="916"/>
      <c r="E23869" s="916"/>
      <c r="F23869" s="916"/>
      <c r="G23869" s="915"/>
      <c r="H23869" s="915"/>
      <c r="I23869" s="915"/>
    </row>
    <row r="23870" spans="1:9">
      <c r="A23870" s="915"/>
      <c r="B23870" s="915"/>
      <c r="C23870" s="915"/>
      <c r="D23870" s="916"/>
      <c r="E23870" s="916"/>
      <c r="F23870" s="916"/>
      <c r="G23870" s="915"/>
      <c r="H23870" s="915"/>
      <c r="I23870" s="915"/>
    </row>
    <row r="23871" spans="1:9">
      <c r="A23871" s="915"/>
      <c r="B23871" s="915"/>
      <c r="C23871" s="915"/>
      <c r="D23871" s="916"/>
      <c r="E23871" s="916"/>
      <c r="F23871" s="916"/>
      <c r="G23871" s="915"/>
      <c r="H23871" s="915"/>
      <c r="I23871" s="915"/>
    </row>
    <row r="23872" spans="1:9">
      <c r="A23872" s="915"/>
      <c r="B23872" s="915"/>
      <c r="C23872" s="915"/>
      <c r="D23872" s="916"/>
      <c r="E23872" s="916"/>
      <c r="F23872" s="916"/>
      <c r="G23872" s="915"/>
      <c r="H23872" s="915"/>
      <c r="I23872" s="915"/>
    </row>
    <row r="23873" spans="1:9">
      <c r="A23873" s="915"/>
      <c r="B23873" s="915"/>
      <c r="C23873" s="915"/>
      <c r="D23873" s="916"/>
      <c r="E23873" s="916"/>
      <c r="F23873" s="916"/>
      <c r="G23873" s="915"/>
      <c r="H23873" s="915"/>
      <c r="I23873" s="915"/>
    </row>
    <row r="23874" spans="1:9">
      <c r="A23874" s="915"/>
      <c r="B23874" s="915"/>
      <c r="C23874" s="915"/>
      <c r="D23874" s="916"/>
      <c r="E23874" s="916"/>
      <c r="F23874" s="916"/>
      <c r="G23874" s="915"/>
      <c r="H23874" s="915"/>
      <c r="I23874" s="915"/>
    </row>
    <row r="23875" spans="1:9">
      <c r="A23875" s="915"/>
      <c r="B23875" s="915"/>
      <c r="C23875" s="915"/>
      <c r="D23875" s="916"/>
      <c r="E23875" s="916"/>
      <c r="F23875" s="916"/>
      <c r="G23875" s="915"/>
      <c r="H23875" s="915"/>
      <c r="I23875" s="915"/>
    </row>
    <row r="23876" spans="1:9">
      <c r="A23876" s="915"/>
      <c r="B23876" s="915"/>
      <c r="C23876" s="915"/>
      <c r="D23876" s="916"/>
      <c r="E23876" s="916"/>
      <c r="F23876" s="916"/>
      <c r="G23876" s="915"/>
      <c r="H23876" s="915"/>
      <c r="I23876" s="915"/>
    </row>
    <row r="23877" spans="1:9">
      <c r="A23877" s="915"/>
      <c r="B23877" s="915"/>
      <c r="C23877" s="915"/>
      <c r="D23877" s="916"/>
      <c r="E23877" s="916"/>
      <c r="F23877" s="916"/>
      <c r="G23877" s="915"/>
      <c r="H23877" s="915"/>
      <c r="I23877" s="915"/>
    </row>
    <row r="23878" spans="1:9">
      <c r="A23878" s="915"/>
      <c r="B23878" s="915"/>
      <c r="C23878" s="915"/>
      <c r="D23878" s="916"/>
      <c r="E23878" s="916"/>
      <c r="F23878" s="916"/>
      <c r="G23878" s="915"/>
      <c r="H23878" s="915"/>
      <c r="I23878" s="915"/>
    </row>
    <row r="23879" spans="1:9">
      <c r="A23879" s="915"/>
      <c r="B23879" s="915"/>
      <c r="C23879" s="915"/>
      <c r="D23879" s="916"/>
      <c r="E23879" s="916"/>
      <c r="F23879" s="916"/>
      <c r="G23879" s="915"/>
      <c r="H23879" s="915"/>
      <c r="I23879" s="915"/>
    </row>
    <row r="23880" spans="1:9">
      <c r="A23880" s="915"/>
      <c r="B23880" s="915"/>
      <c r="C23880" s="915"/>
      <c r="D23880" s="916"/>
      <c r="E23880" s="916"/>
      <c r="F23880" s="916"/>
      <c r="G23880" s="915"/>
      <c r="H23880" s="915"/>
      <c r="I23880" s="915"/>
    </row>
    <row r="23881" spans="1:9">
      <c r="A23881" s="915"/>
      <c r="B23881" s="915"/>
      <c r="C23881" s="915"/>
      <c r="D23881" s="916"/>
      <c r="E23881" s="916"/>
      <c r="F23881" s="916"/>
      <c r="G23881" s="915"/>
      <c r="H23881" s="915"/>
      <c r="I23881" s="915"/>
    </row>
    <row r="23882" spans="1:9">
      <c r="A23882" s="915"/>
      <c r="B23882" s="915"/>
      <c r="C23882" s="915"/>
      <c r="D23882" s="916"/>
      <c r="E23882" s="916"/>
      <c r="F23882" s="916"/>
      <c r="G23882" s="915"/>
      <c r="H23882" s="915"/>
      <c r="I23882" s="915"/>
    </row>
    <row r="23883" spans="1:9">
      <c r="A23883" s="915"/>
      <c r="B23883" s="915"/>
      <c r="C23883" s="915"/>
      <c r="D23883" s="916"/>
      <c r="E23883" s="916"/>
      <c r="F23883" s="916"/>
      <c r="G23883" s="915"/>
      <c r="H23883" s="915"/>
      <c r="I23883" s="915"/>
    </row>
    <row r="23884" spans="1:9">
      <c r="A23884" s="915"/>
      <c r="B23884" s="915"/>
      <c r="C23884" s="915"/>
      <c r="D23884" s="916"/>
      <c r="E23884" s="916"/>
      <c r="F23884" s="916"/>
      <c r="G23884" s="915"/>
      <c r="H23884" s="915"/>
      <c r="I23884" s="915"/>
    </row>
    <row r="23885" spans="1:9">
      <c r="A23885" s="915"/>
      <c r="B23885" s="915"/>
      <c r="C23885" s="915"/>
      <c r="D23885" s="916"/>
      <c r="E23885" s="916"/>
      <c r="F23885" s="916"/>
      <c r="G23885" s="915"/>
      <c r="H23885" s="915"/>
      <c r="I23885" s="915"/>
    </row>
    <row r="23886" spans="1:9">
      <c r="A23886" s="915"/>
      <c r="B23886" s="915"/>
      <c r="C23886" s="915"/>
      <c r="D23886" s="916"/>
      <c r="E23886" s="916"/>
      <c r="F23886" s="916"/>
      <c r="G23886" s="915"/>
      <c r="H23886" s="915"/>
      <c r="I23886" s="915"/>
    </row>
    <row r="23887" spans="1:9">
      <c r="A23887" s="915"/>
      <c r="B23887" s="915"/>
      <c r="C23887" s="915"/>
      <c r="D23887" s="916"/>
      <c r="E23887" s="916"/>
      <c r="F23887" s="916"/>
      <c r="G23887" s="915"/>
      <c r="H23887" s="915"/>
      <c r="I23887" s="915"/>
    </row>
    <row r="23888" spans="1:9">
      <c r="A23888" s="915"/>
      <c r="B23888" s="915"/>
      <c r="C23888" s="915"/>
      <c r="D23888" s="916"/>
      <c r="E23888" s="916"/>
      <c r="F23888" s="916"/>
      <c r="G23888" s="915"/>
      <c r="H23888" s="915"/>
      <c r="I23888" s="915"/>
    </row>
    <row r="23889" spans="1:9">
      <c r="A23889" s="915"/>
      <c r="B23889" s="915"/>
      <c r="C23889" s="915"/>
      <c r="D23889" s="916"/>
      <c r="E23889" s="916"/>
      <c r="F23889" s="916"/>
      <c r="G23889" s="915"/>
      <c r="H23889" s="915"/>
      <c r="I23889" s="915"/>
    </row>
    <row r="23890" spans="1:9">
      <c r="A23890" s="915"/>
      <c r="B23890" s="915"/>
      <c r="C23890" s="915"/>
      <c r="D23890" s="916"/>
      <c r="E23890" s="916"/>
      <c r="F23890" s="916"/>
      <c r="G23890" s="915"/>
      <c r="H23890" s="915"/>
      <c r="I23890" s="915"/>
    </row>
    <row r="23891" spans="1:9">
      <c r="A23891" s="915"/>
      <c r="B23891" s="915"/>
      <c r="C23891" s="915"/>
      <c r="D23891" s="916"/>
      <c r="E23891" s="916"/>
      <c r="F23891" s="916"/>
      <c r="G23891" s="915"/>
      <c r="H23891" s="915"/>
      <c r="I23891" s="915"/>
    </row>
    <row r="23892" spans="1:9">
      <c r="A23892" s="915"/>
      <c r="B23892" s="915"/>
      <c r="C23892" s="915"/>
      <c r="D23892" s="916"/>
      <c r="E23892" s="916"/>
      <c r="F23892" s="916"/>
      <c r="G23892" s="915"/>
      <c r="H23892" s="915"/>
      <c r="I23892" s="915"/>
    </row>
    <row r="23893" spans="1:9">
      <c r="A23893" s="915"/>
      <c r="B23893" s="915"/>
      <c r="C23893" s="915"/>
      <c r="D23893" s="916"/>
      <c r="E23893" s="916"/>
      <c r="F23893" s="916"/>
      <c r="G23893" s="915"/>
      <c r="H23893" s="915"/>
      <c r="I23893" s="915"/>
    </row>
    <row r="23894" spans="1:9">
      <c r="A23894" s="915"/>
      <c r="B23894" s="915"/>
      <c r="C23894" s="915"/>
      <c r="D23894" s="916"/>
      <c r="E23894" s="916"/>
      <c r="F23894" s="916"/>
      <c r="G23894" s="915"/>
      <c r="H23894" s="915"/>
      <c r="I23894" s="915"/>
    </row>
    <row r="23895" spans="1:9">
      <c r="A23895" s="915"/>
      <c r="B23895" s="915"/>
      <c r="C23895" s="915"/>
      <c r="D23895" s="916"/>
      <c r="E23895" s="916"/>
      <c r="F23895" s="916"/>
      <c r="G23895" s="915"/>
      <c r="H23895" s="915"/>
      <c r="I23895" s="915"/>
    </row>
    <row r="23896" spans="1:9">
      <c r="A23896" s="915"/>
      <c r="B23896" s="915"/>
      <c r="C23896" s="915"/>
      <c r="D23896" s="916"/>
      <c r="E23896" s="916"/>
      <c r="F23896" s="916"/>
      <c r="G23896" s="915"/>
      <c r="H23896" s="915"/>
      <c r="I23896" s="915"/>
    </row>
    <row r="23897" spans="1:9">
      <c r="A23897" s="915"/>
      <c r="B23897" s="915"/>
      <c r="C23897" s="915"/>
      <c r="D23897" s="916"/>
      <c r="E23897" s="916"/>
      <c r="F23897" s="916"/>
      <c r="G23897" s="915"/>
      <c r="H23897" s="915"/>
      <c r="I23897" s="915"/>
    </row>
    <row r="23898" spans="1:9">
      <c r="A23898" s="915"/>
      <c r="B23898" s="915"/>
      <c r="C23898" s="915"/>
      <c r="D23898" s="916"/>
      <c r="E23898" s="916"/>
      <c r="F23898" s="916"/>
      <c r="G23898" s="915"/>
      <c r="H23898" s="915"/>
      <c r="I23898" s="915"/>
    </row>
    <row r="23899" spans="1:9">
      <c r="A23899" s="915"/>
      <c r="B23899" s="915"/>
      <c r="C23899" s="915"/>
      <c r="D23899" s="916"/>
      <c r="E23899" s="916"/>
      <c r="F23899" s="916"/>
      <c r="G23899" s="915"/>
      <c r="H23899" s="915"/>
      <c r="I23899" s="915"/>
    </row>
    <row r="23900" spans="1:9">
      <c r="A23900" s="915"/>
      <c r="B23900" s="915"/>
      <c r="C23900" s="915"/>
      <c r="D23900" s="916"/>
      <c r="E23900" s="916"/>
      <c r="F23900" s="916"/>
      <c r="G23900" s="915"/>
      <c r="H23900" s="915"/>
      <c r="I23900" s="915"/>
    </row>
    <row r="23901" spans="1:9">
      <c r="A23901" s="915"/>
      <c r="B23901" s="915"/>
      <c r="C23901" s="915"/>
      <c r="D23901" s="916"/>
      <c r="E23901" s="916"/>
      <c r="F23901" s="916"/>
      <c r="G23901" s="915"/>
      <c r="H23901" s="915"/>
      <c r="I23901" s="915"/>
    </row>
    <row r="23902" spans="1:9">
      <c r="A23902" s="915"/>
      <c r="B23902" s="915"/>
      <c r="C23902" s="915"/>
      <c r="D23902" s="916"/>
      <c r="E23902" s="916"/>
      <c r="F23902" s="916"/>
      <c r="G23902" s="915"/>
      <c r="H23902" s="915"/>
      <c r="I23902" s="915"/>
    </row>
    <row r="23903" spans="1:9">
      <c r="A23903" s="915"/>
      <c r="B23903" s="915"/>
      <c r="C23903" s="915"/>
      <c r="D23903" s="916"/>
      <c r="E23903" s="916"/>
      <c r="F23903" s="916"/>
      <c r="G23903" s="915"/>
      <c r="H23903" s="915"/>
      <c r="I23903" s="915"/>
    </row>
    <row r="23904" spans="1:9">
      <c r="A23904" s="915"/>
      <c r="B23904" s="915"/>
      <c r="C23904" s="915"/>
      <c r="D23904" s="916"/>
      <c r="E23904" s="916"/>
      <c r="F23904" s="916"/>
      <c r="G23904" s="915"/>
      <c r="H23904" s="915"/>
      <c r="I23904" s="915"/>
    </row>
    <row r="23905" spans="1:9">
      <c r="A23905" s="915"/>
      <c r="B23905" s="915"/>
      <c r="C23905" s="915"/>
      <c r="D23905" s="916"/>
      <c r="E23905" s="916"/>
      <c r="F23905" s="916"/>
      <c r="G23905" s="915"/>
      <c r="H23905" s="915"/>
      <c r="I23905" s="915"/>
    </row>
    <row r="23906" spans="1:9">
      <c r="A23906" s="915"/>
      <c r="B23906" s="915"/>
      <c r="C23906" s="915"/>
      <c r="D23906" s="916"/>
      <c r="E23906" s="916"/>
      <c r="F23906" s="916"/>
      <c r="G23906" s="915"/>
      <c r="H23906" s="915"/>
      <c r="I23906" s="915"/>
    </row>
    <row r="23907" spans="1:9">
      <c r="A23907" s="915"/>
      <c r="B23907" s="915"/>
      <c r="C23907" s="915"/>
      <c r="D23907" s="916"/>
      <c r="E23907" s="916"/>
      <c r="F23907" s="916"/>
      <c r="G23907" s="915"/>
      <c r="H23907" s="915"/>
      <c r="I23907" s="915"/>
    </row>
    <row r="23908" spans="1:9">
      <c r="A23908" s="915"/>
      <c r="B23908" s="915"/>
      <c r="C23908" s="915"/>
      <c r="D23908" s="916"/>
      <c r="E23908" s="916"/>
      <c r="F23908" s="916"/>
      <c r="G23908" s="915"/>
      <c r="H23908" s="915"/>
      <c r="I23908" s="915"/>
    </row>
    <row r="23909" spans="1:9">
      <c r="A23909" s="915"/>
      <c r="B23909" s="915"/>
      <c r="C23909" s="915"/>
      <c r="D23909" s="916"/>
      <c r="E23909" s="916"/>
      <c r="F23909" s="916"/>
      <c r="G23909" s="915"/>
      <c r="H23909" s="915"/>
      <c r="I23909" s="915"/>
    </row>
    <row r="23910" spans="1:9">
      <c r="A23910" s="915"/>
      <c r="B23910" s="915"/>
      <c r="C23910" s="915"/>
      <c r="D23910" s="916"/>
      <c r="E23910" s="916"/>
      <c r="F23910" s="916"/>
      <c r="G23910" s="915"/>
      <c r="H23910" s="915"/>
      <c r="I23910" s="915"/>
    </row>
    <row r="23911" spans="1:9">
      <c r="A23911" s="915"/>
      <c r="B23911" s="915"/>
      <c r="C23911" s="915"/>
      <c r="D23911" s="916"/>
      <c r="E23911" s="916"/>
      <c r="F23911" s="916"/>
      <c r="G23911" s="915"/>
      <c r="H23911" s="915"/>
      <c r="I23911" s="915"/>
    </row>
    <row r="23912" spans="1:9">
      <c r="A23912" s="915"/>
      <c r="B23912" s="915"/>
      <c r="C23912" s="915"/>
      <c r="D23912" s="916"/>
      <c r="E23912" s="916"/>
      <c r="F23912" s="916"/>
      <c r="G23912" s="915"/>
      <c r="H23912" s="915"/>
      <c r="I23912" s="915"/>
    </row>
    <row r="23913" spans="1:9">
      <c r="A23913" s="915"/>
      <c r="B23913" s="915"/>
      <c r="C23913" s="915"/>
      <c r="D23913" s="916"/>
      <c r="E23913" s="916"/>
      <c r="F23913" s="916"/>
      <c r="G23913" s="915"/>
      <c r="H23913" s="915"/>
      <c r="I23913" s="915"/>
    </row>
    <row r="23914" spans="1:9">
      <c r="A23914" s="915"/>
      <c r="B23914" s="915"/>
      <c r="C23914" s="915"/>
      <c r="D23914" s="916"/>
      <c r="E23914" s="916"/>
      <c r="F23914" s="916"/>
      <c r="G23914" s="915"/>
      <c r="H23914" s="915"/>
      <c r="I23914" s="915"/>
    </row>
    <row r="23915" spans="1:9">
      <c r="A23915" s="915"/>
      <c r="B23915" s="915"/>
      <c r="C23915" s="915"/>
      <c r="D23915" s="916"/>
      <c r="E23915" s="916"/>
      <c r="F23915" s="916"/>
      <c r="G23915" s="915"/>
      <c r="H23915" s="915"/>
      <c r="I23915" s="915"/>
    </row>
    <row r="23916" spans="1:9">
      <c r="A23916" s="915"/>
      <c r="B23916" s="915"/>
      <c r="C23916" s="915"/>
      <c r="D23916" s="916"/>
      <c r="E23916" s="916"/>
      <c r="F23916" s="916"/>
      <c r="G23916" s="915"/>
      <c r="H23916" s="915"/>
      <c r="I23916" s="915"/>
    </row>
    <row r="23917" spans="1:9">
      <c r="A23917" s="915"/>
      <c r="B23917" s="915"/>
      <c r="C23917" s="915"/>
      <c r="D23917" s="916"/>
      <c r="E23917" s="916"/>
      <c r="F23917" s="916"/>
      <c r="G23917" s="915"/>
      <c r="H23917" s="915"/>
      <c r="I23917" s="915"/>
    </row>
    <row r="23918" spans="1:9">
      <c r="A23918" s="915"/>
      <c r="B23918" s="915"/>
      <c r="C23918" s="915"/>
      <c r="D23918" s="916"/>
      <c r="E23918" s="916"/>
      <c r="F23918" s="916"/>
      <c r="G23918" s="915"/>
      <c r="H23918" s="915"/>
      <c r="I23918" s="915"/>
    </row>
    <row r="23919" spans="1:9">
      <c r="A23919" s="915"/>
      <c r="B23919" s="915"/>
      <c r="C23919" s="915"/>
      <c r="D23919" s="916"/>
      <c r="E23919" s="916"/>
      <c r="F23919" s="916"/>
      <c r="G23919" s="915"/>
      <c r="H23919" s="915"/>
      <c r="I23919" s="915"/>
    </row>
    <row r="23920" spans="1:9">
      <c r="A23920" s="915"/>
      <c r="B23920" s="915"/>
      <c r="C23920" s="915"/>
      <c r="D23920" s="916"/>
      <c r="E23920" s="916"/>
      <c r="F23920" s="916"/>
      <c r="G23920" s="915"/>
      <c r="H23920" s="915"/>
      <c r="I23920" s="915"/>
    </row>
    <row r="23921" spans="1:9">
      <c r="A23921" s="915"/>
      <c r="B23921" s="915"/>
      <c r="C23921" s="915"/>
      <c r="D23921" s="916"/>
      <c r="E23921" s="916"/>
      <c r="F23921" s="916"/>
      <c r="G23921" s="915"/>
      <c r="H23921" s="915"/>
      <c r="I23921" s="915"/>
    </row>
    <row r="23922" spans="1:9">
      <c r="A23922" s="915"/>
      <c r="B23922" s="915"/>
      <c r="C23922" s="915"/>
      <c r="D23922" s="916"/>
      <c r="E23922" s="916"/>
      <c r="F23922" s="916"/>
      <c r="G23922" s="915"/>
      <c r="H23922" s="915"/>
      <c r="I23922" s="915"/>
    </row>
    <row r="23923" spans="1:9">
      <c r="A23923" s="915"/>
      <c r="B23923" s="915"/>
      <c r="C23923" s="915"/>
      <c r="D23923" s="916"/>
      <c r="E23923" s="916"/>
      <c r="F23923" s="916"/>
      <c r="G23923" s="915"/>
      <c r="H23923" s="915"/>
      <c r="I23923" s="915"/>
    </row>
    <row r="23924" spans="1:9">
      <c r="A23924" s="915"/>
      <c r="B23924" s="915"/>
      <c r="C23924" s="915"/>
      <c r="D23924" s="916"/>
      <c r="E23924" s="916"/>
      <c r="F23924" s="916"/>
      <c r="G23924" s="915"/>
      <c r="H23924" s="915"/>
      <c r="I23924" s="915"/>
    </row>
    <row r="23925" spans="1:9">
      <c r="A23925" s="915"/>
      <c r="B23925" s="915"/>
      <c r="C23925" s="915"/>
      <c r="D23925" s="916"/>
      <c r="E23925" s="916"/>
      <c r="F23925" s="916"/>
      <c r="G23925" s="915"/>
      <c r="H23925" s="915"/>
      <c r="I23925" s="915"/>
    </row>
    <row r="23926" spans="1:9">
      <c r="A23926" s="915"/>
      <c r="B23926" s="915"/>
      <c r="C23926" s="915"/>
      <c r="D23926" s="916"/>
      <c r="E23926" s="916"/>
      <c r="F23926" s="916"/>
      <c r="G23926" s="915"/>
      <c r="H23926" s="915"/>
      <c r="I23926" s="915"/>
    </row>
    <row r="23927" spans="1:9">
      <c r="A23927" s="915"/>
      <c r="B23927" s="915"/>
      <c r="C23927" s="915"/>
      <c r="D23927" s="916"/>
      <c r="E23927" s="916"/>
      <c r="F23927" s="916"/>
      <c r="G23927" s="915"/>
      <c r="H23927" s="915"/>
      <c r="I23927" s="915"/>
    </row>
    <row r="23928" spans="1:9">
      <c r="A23928" s="915"/>
      <c r="B23928" s="915"/>
      <c r="C23928" s="915"/>
      <c r="D23928" s="916"/>
      <c r="E23928" s="916"/>
      <c r="F23928" s="916"/>
      <c r="G23928" s="915"/>
      <c r="H23928" s="915"/>
      <c r="I23928" s="915"/>
    </row>
    <row r="23929" spans="1:9">
      <c r="A23929" s="915"/>
      <c r="B23929" s="915"/>
      <c r="C23929" s="915"/>
      <c r="D23929" s="916"/>
      <c r="E23929" s="916"/>
      <c r="F23929" s="916"/>
      <c r="G23929" s="915"/>
      <c r="H23929" s="915"/>
      <c r="I23929" s="915"/>
    </row>
    <row r="23930" spans="1:9">
      <c r="A23930" s="915"/>
      <c r="B23930" s="915"/>
      <c r="C23930" s="915"/>
      <c r="D23930" s="916"/>
      <c r="E23930" s="916"/>
      <c r="F23930" s="916"/>
      <c r="G23930" s="915"/>
      <c r="H23930" s="915"/>
      <c r="I23930" s="915"/>
    </row>
    <row r="23931" spans="1:9">
      <c r="A23931" s="915"/>
      <c r="B23931" s="915"/>
      <c r="C23931" s="915"/>
      <c r="D23931" s="916"/>
      <c r="E23931" s="916"/>
      <c r="F23931" s="916"/>
      <c r="G23931" s="915"/>
      <c r="H23931" s="915"/>
      <c r="I23931" s="915"/>
    </row>
    <row r="23932" spans="1:9">
      <c r="A23932" s="915"/>
      <c r="B23932" s="915"/>
      <c r="C23932" s="915"/>
      <c r="D23932" s="916"/>
      <c r="E23932" s="916"/>
      <c r="F23932" s="916"/>
      <c r="G23932" s="915"/>
      <c r="H23932" s="915"/>
      <c r="I23932" s="915"/>
    </row>
    <row r="23933" spans="1:9">
      <c r="A23933" s="915"/>
      <c r="B23933" s="915"/>
      <c r="C23933" s="915"/>
      <c r="D23933" s="916"/>
      <c r="E23933" s="916"/>
      <c r="F23933" s="916"/>
      <c r="G23933" s="915"/>
      <c r="H23933" s="915"/>
      <c r="I23933" s="915"/>
    </row>
    <row r="23934" spans="1:9">
      <c r="A23934" s="915"/>
      <c r="B23934" s="915"/>
      <c r="C23934" s="915"/>
      <c r="D23934" s="916"/>
      <c r="E23934" s="916"/>
      <c r="F23934" s="916"/>
      <c r="G23934" s="915"/>
      <c r="H23934" s="915"/>
      <c r="I23934" s="915"/>
    </row>
    <row r="23935" spans="1:9">
      <c r="A23935" s="915"/>
      <c r="B23935" s="915"/>
      <c r="C23935" s="915"/>
      <c r="D23935" s="916"/>
      <c r="E23935" s="916"/>
      <c r="F23935" s="916"/>
      <c r="G23935" s="915"/>
      <c r="H23935" s="915"/>
      <c r="I23935" s="915"/>
    </row>
    <row r="23936" spans="1:9">
      <c r="A23936" s="915"/>
      <c r="B23936" s="915"/>
      <c r="C23936" s="915"/>
      <c r="D23936" s="916"/>
      <c r="E23936" s="916"/>
      <c r="F23936" s="916"/>
      <c r="G23936" s="915"/>
      <c r="H23936" s="915"/>
      <c r="I23936" s="915"/>
    </row>
    <row r="23937" spans="1:9">
      <c r="A23937" s="915"/>
      <c r="B23937" s="915"/>
      <c r="C23937" s="915"/>
      <c r="D23937" s="916"/>
      <c r="E23937" s="916"/>
      <c r="F23937" s="916"/>
      <c r="G23937" s="915"/>
      <c r="H23937" s="915"/>
      <c r="I23937" s="915"/>
    </row>
    <row r="23938" spans="1:9">
      <c r="A23938" s="915"/>
      <c r="B23938" s="915"/>
      <c r="C23938" s="915"/>
      <c r="D23938" s="916"/>
      <c r="E23938" s="916"/>
      <c r="F23938" s="916"/>
      <c r="G23938" s="915"/>
      <c r="H23938" s="915"/>
      <c r="I23938" s="915"/>
    </row>
    <row r="23939" spans="1:9">
      <c r="A23939" s="915"/>
      <c r="B23939" s="915"/>
      <c r="C23939" s="915"/>
      <c r="D23939" s="916"/>
      <c r="E23939" s="916"/>
      <c r="F23939" s="916"/>
      <c r="G23939" s="915"/>
      <c r="H23939" s="915"/>
      <c r="I23939" s="915"/>
    </row>
    <row r="23940" spans="1:9">
      <c r="A23940" s="915"/>
      <c r="B23940" s="915"/>
      <c r="C23940" s="915"/>
      <c r="D23940" s="916"/>
      <c r="E23940" s="916"/>
      <c r="F23940" s="916"/>
      <c r="G23940" s="915"/>
      <c r="H23940" s="915"/>
      <c r="I23940" s="915"/>
    </row>
    <row r="23941" spans="1:9">
      <c r="A23941" s="915"/>
      <c r="B23941" s="915"/>
      <c r="C23941" s="915"/>
      <c r="D23941" s="916"/>
      <c r="E23941" s="916"/>
      <c r="F23941" s="916"/>
      <c r="G23941" s="915"/>
      <c r="H23941" s="915"/>
      <c r="I23941" s="915"/>
    </row>
    <row r="23942" spans="1:9">
      <c r="A23942" s="915"/>
      <c r="B23942" s="915"/>
      <c r="C23942" s="915"/>
      <c r="D23942" s="916"/>
      <c r="E23942" s="916"/>
      <c r="F23942" s="916"/>
      <c r="G23942" s="915"/>
      <c r="H23942" s="915"/>
      <c r="I23942" s="915"/>
    </row>
    <row r="23943" spans="1:9">
      <c r="A23943" s="915"/>
      <c r="B23943" s="915"/>
      <c r="C23943" s="915"/>
      <c r="D23943" s="916"/>
      <c r="E23943" s="916"/>
      <c r="F23943" s="916"/>
      <c r="G23943" s="915"/>
      <c r="H23943" s="915"/>
      <c r="I23943" s="915"/>
    </row>
    <row r="23944" spans="1:9">
      <c r="A23944" s="915"/>
      <c r="B23944" s="915"/>
      <c r="C23944" s="915"/>
      <c r="D23944" s="916"/>
      <c r="E23944" s="916"/>
      <c r="F23944" s="916"/>
      <c r="G23944" s="915"/>
      <c r="H23944" s="915"/>
      <c r="I23944" s="915"/>
    </row>
    <row r="23945" spans="1:9">
      <c r="A23945" s="915"/>
      <c r="B23945" s="915"/>
      <c r="C23945" s="915"/>
      <c r="D23945" s="916"/>
      <c r="E23945" s="916"/>
      <c r="F23945" s="916"/>
      <c r="G23945" s="915"/>
      <c r="H23945" s="915"/>
      <c r="I23945" s="915"/>
    </row>
    <row r="23946" spans="1:9">
      <c r="A23946" s="915"/>
      <c r="B23946" s="915"/>
      <c r="C23946" s="915"/>
      <c r="D23946" s="916"/>
      <c r="E23946" s="916"/>
      <c r="F23946" s="916"/>
      <c r="G23946" s="915"/>
      <c r="H23946" s="915"/>
      <c r="I23946" s="915"/>
    </row>
    <row r="23947" spans="1:9">
      <c r="A23947" s="915"/>
      <c r="B23947" s="915"/>
      <c r="C23947" s="915"/>
      <c r="D23947" s="916"/>
      <c r="E23947" s="916"/>
      <c r="F23947" s="916"/>
      <c r="G23947" s="915"/>
      <c r="H23947" s="915"/>
      <c r="I23947" s="915"/>
    </row>
    <row r="23948" spans="1:9">
      <c r="A23948" s="915"/>
      <c r="B23948" s="915"/>
      <c r="C23948" s="915"/>
      <c r="D23948" s="916"/>
      <c r="E23948" s="916"/>
      <c r="F23948" s="916"/>
      <c r="G23948" s="915"/>
      <c r="H23948" s="915"/>
      <c r="I23948" s="915"/>
    </row>
    <row r="23949" spans="1:9">
      <c r="A23949" s="915"/>
      <c r="B23949" s="915"/>
      <c r="C23949" s="915"/>
      <c r="D23949" s="916"/>
      <c r="E23949" s="916"/>
      <c r="F23949" s="916"/>
      <c r="G23949" s="915"/>
      <c r="H23949" s="915"/>
      <c r="I23949" s="915"/>
    </row>
    <row r="23950" spans="1:9">
      <c r="A23950" s="915"/>
      <c r="B23950" s="915"/>
      <c r="C23950" s="915"/>
      <c r="D23950" s="916"/>
      <c r="E23950" s="916"/>
      <c r="F23950" s="916"/>
      <c r="G23950" s="915"/>
      <c r="H23950" s="915"/>
      <c r="I23950" s="915"/>
    </row>
    <row r="23951" spans="1:9">
      <c r="A23951" s="915"/>
      <c r="B23951" s="915"/>
      <c r="C23951" s="915"/>
      <c r="D23951" s="916"/>
      <c r="E23951" s="916"/>
      <c r="F23951" s="916"/>
      <c r="G23951" s="915"/>
      <c r="H23951" s="915"/>
      <c r="I23951" s="915"/>
    </row>
    <row r="23952" spans="1:9">
      <c r="A23952" s="915"/>
      <c r="B23952" s="915"/>
      <c r="C23952" s="915"/>
      <c r="D23952" s="916"/>
      <c r="E23952" s="916"/>
      <c r="F23952" s="916"/>
      <c r="G23952" s="915"/>
      <c r="H23952" s="915"/>
      <c r="I23952" s="915"/>
    </row>
    <row r="23953" spans="1:9">
      <c r="A23953" s="915"/>
      <c r="B23953" s="915"/>
      <c r="C23953" s="915"/>
      <c r="D23953" s="916"/>
      <c r="E23953" s="916"/>
      <c r="F23953" s="916"/>
      <c r="G23953" s="915"/>
      <c r="H23953" s="915"/>
      <c r="I23953" s="915"/>
    </row>
    <row r="23954" spans="1:9">
      <c r="A23954" s="915"/>
      <c r="B23954" s="915"/>
      <c r="C23954" s="915"/>
      <c r="D23954" s="916"/>
      <c r="E23954" s="916"/>
      <c r="F23954" s="916"/>
      <c r="G23954" s="915"/>
      <c r="H23954" s="915"/>
      <c r="I23954" s="915"/>
    </row>
    <row r="23955" spans="1:9">
      <c r="A23955" s="915"/>
      <c r="B23955" s="915"/>
      <c r="C23955" s="915"/>
      <c r="D23955" s="916"/>
      <c r="E23955" s="916"/>
      <c r="F23955" s="916"/>
      <c r="G23955" s="915"/>
      <c r="H23955" s="915"/>
      <c r="I23955" s="915"/>
    </row>
    <row r="23956" spans="1:9">
      <c r="A23956" s="915"/>
      <c r="B23956" s="915"/>
      <c r="C23956" s="915"/>
      <c r="D23956" s="916"/>
      <c r="E23956" s="916"/>
      <c r="F23956" s="916"/>
      <c r="G23956" s="915"/>
      <c r="H23956" s="915"/>
      <c r="I23956" s="915"/>
    </row>
    <row r="23957" spans="1:9">
      <c r="A23957" s="915"/>
      <c r="B23957" s="915"/>
      <c r="C23957" s="915"/>
      <c r="D23957" s="916"/>
      <c r="E23957" s="916"/>
      <c r="F23957" s="916"/>
      <c r="G23957" s="915"/>
      <c r="H23957" s="915"/>
      <c r="I23957" s="915"/>
    </row>
    <row r="23958" spans="1:9">
      <c r="A23958" s="915"/>
      <c r="B23958" s="915"/>
      <c r="C23958" s="915"/>
      <c r="D23958" s="916"/>
      <c r="E23958" s="916"/>
      <c r="F23958" s="916"/>
      <c r="G23958" s="915"/>
      <c r="H23958" s="915"/>
      <c r="I23958" s="915"/>
    </row>
    <row r="23959" spans="1:9">
      <c r="A23959" s="915"/>
      <c r="B23959" s="915"/>
      <c r="C23959" s="915"/>
      <c r="D23959" s="916"/>
      <c r="E23959" s="916"/>
      <c r="F23959" s="916"/>
      <c r="G23959" s="915"/>
      <c r="H23959" s="915"/>
      <c r="I23959" s="915"/>
    </row>
    <row r="23960" spans="1:9">
      <c r="A23960" s="915"/>
      <c r="B23960" s="915"/>
      <c r="C23960" s="915"/>
      <c r="D23960" s="916"/>
      <c r="E23960" s="916"/>
      <c r="F23960" s="916"/>
      <c r="G23960" s="915"/>
      <c r="H23960" s="915"/>
      <c r="I23960" s="915"/>
    </row>
    <row r="23961" spans="1:9">
      <c r="A23961" s="915"/>
      <c r="B23961" s="915"/>
      <c r="C23961" s="915"/>
      <c r="D23961" s="916"/>
      <c r="E23961" s="916"/>
      <c r="F23961" s="916"/>
      <c r="G23961" s="915"/>
      <c r="H23961" s="915"/>
      <c r="I23961" s="915"/>
    </row>
    <row r="23962" spans="1:9">
      <c r="A23962" s="915"/>
      <c r="B23962" s="915"/>
      <c r="C23962" s="915"/>
      <c r="D23962" s="916"/>
      <c r="E23962" s="916"/>
      <c r="F23962" s="916"/>
      <c r="G23962" s="915"/>
      <c r="H23962" s="915"/>
      <c r="I23962" s="915"/>
    </row>
    <row r="23963" spans="1:9">
      <c r="A23963" s="915"/>
      <c r="B23963" s="915"/>
      <c r="C23963" s="915"/>
      <c r="D23963" s="916"/>
      <c r="E23963" s="916"/>
      <c r="F23963" s="916"/>
      <c r="G23963" s="915"/>
      <c r="H23963" s="915"/>
      <c r="I23963" s="915"/>
    </row>
    <row r="23964" spans="1:9">
      <c r="A23964" s="915"/>
      <c r="B23964" s="915"/>
      <c r="C23964" s="915"/>
      <c r="D23964" s="916"/>
      <c r="E23964" s="916"/>
      <c r="F23964" s="916"/>
      <c r="G23964" s="915"/>
      <c r="H23964" s="915"/>
      <c r="I23964" s="915"/>
    </row>
    <row r="23965" spans="1:9">
      <c r="A23965" s="915"/>
      <c r="B23965" s="915"/>
      <c r="C23965" s="915"/>
      <c r="D23965" s="916"/>
      <c r="E23965" s="916"/>
      <c r="F23965" s="916"/>
      <c r="G23965" s="915"/>
      <c r="H23965" s="915"/>
      <c r="I23965" s="915"/>
    </row>
    <row r="23966" spans="1:9">
      <c r="A23966" s="915"/>
      <c r="B23966" s="915"/>
      <c r="C23966" s="915"/>
      <c r="D23966" s="916"/>
      <c r="E23966" s="916"/>
      <c r="F23966" s="916"/>
      <c r="G23966" s="915"/>
      <c r="H23966" s="915"/>
      <c r="I23966" s="915"/>
    </row>
    <row r="23967" spans="1:9">
      <c r="A23967" s="915"/>
      <c r="B23967" s="915"/>
      <c r="C23967" s="915"/>
      <c r="D23967" s="916"/>
      <c r="E23967" s="916"/>
      <c r="F23967" s="916"/>
      <c r="G23967" s="915"/>
      <c r="H23967" s="915"/>
      <c r="I23967" s="915"/>
    </row>
    <row r="23968" spans="1:9">
      <c r="A23968" s="915"/>
      <c r="B23968" s="915"/>
      <c r="C23968" s="915"/>
      <c r="D23968" s="916"/>
      <c r="E23968" s="916"/>
      <c r="F23968" s="916"/>
      <c r="G23968" s="915"/>
      <c r="H23968" s="915"/>
      <c r="I23968" s="915"/>
    </row>
    <row r="23969" spans="1:9">
      <c r="A23969" s="915"/>
      <c r="B23969" s="915"/>
      <c r="C23969" s="915"/>
      <c r="D23969" s="916"/>
      <c r="E23969" s="916"/>
      <c r="F23969" s="916"/>
      <c r="G23969" s="915"/>
      <c r="H23969" s="915"/>
      <c r="I23969" s="915"/>
    </row>
    <row r="23970" spans="1:9">
      <c r="A23970" s="915"/>
      <c r="B23970" s="915"/>
      <c r="C23970" s="915"/>
      <c r="D23970" s="916"/>
      <c r="E23970" s="916"/>
      <c r="F23970" s="916"/>
      <c r="G23970" s="915"/>
      <c r="H23970" s="915"/>
      <c r="I23970" s="915"/>
    </row>
    <row r="23971" spans="1:9">
      <c r="A23971" s="915"/>
      <c r="B23971" s="915"/>
      <c r="C23971" s="915"/>
      <c r="D23971" s="916"/>
      <c r="E23971" s="916"/>
      <c r="F23971" s="916"/>
      <c r="G23971" s="915"/>
      <c r="H23971" s="915"/>
      <c r="I23971" s="915"/>
    </row>
    <row r="23972" spans="1:9">
      <c r="A23972" s="915"/>
      <c r="B23972" s="915"/>
      <c r="C23972" s="915"/>
      <c r="D23972" s="916"/>
      <c r="E23972" s="916"/>
      <c r="F23972" s="916"/>
      <c r="G23972" s="915"/>
      <c r="H23972" s="915"/>
      <c r="I23972" s="915"/>
    </row>
    <row r="23973" spans="1:9">
      <c r="A23973" s="915"/>
      <c r="B23973" s="915"/>
      <c r="C23973" s="915"/>
      <c r="D23973" s="916"/>
      <c r="E23973" s="916"/>
      <c r="F23973" s="916"/>
      <c r="G23973" s="915"/>
      <c r="H23973" s="915"/>
      <c r="I23973" s="915"/>
    </row>
    <row r="23974" spans="1:9">
      <c r="A23974" s="915"/>
      <c r="B23974" s="915"/>
      <c r="C23974" s="915"/>
      <c r="D23974" s="916"/>
      <c r="E23974" s="916"/>
      <c r="F23974" s="916"/>
      <c r="G23974" s="915"/>
      <c r="H23974" s="915"/>
      <c r="I23974" s="915"/>
    </row>
    <row r="23975" spans="1:9">
      <c r="A23975" s="915"/>
      <c r="B23975" s="915"/>
      <c r="C23975" s="915"/>
      <c r="D23975" s="916"/>
      <c r="E23975" s="916"/>
      <c r="F23975" s="916"/>
      <c r="G23975" s="915"/>
      <c r="H23975" s="915"/>
      <c r="I23975" s="915"/>
    </row>
    <row r="23976" spans="1:9">
      <c r="A23976" s="915"/>
      <c r="B23976" s="915"/>
      <c r="C23976" s="915"/>
      <c r="D23976" s="916"/>
      <c r="E23976" s="916"/>
      <c r="F23976" s="916"/>
      <c r="G23976" s="915"/>
      <c r="H23976" s="915"/>
      <c r="I23976" s="915"/>
    </row>
    <row r="23977" spans="1:9">
      <c r="A23977" s="915"/>
      <c r="B23977" s="915"/>
      <c r="C23977" s="915"/>
      <c r="D23977" s="916"/>
      <c r="E23977" s="916"/>
      <c r="F23977" s="916"/>
      <c r="G23977" s="915"/>
      <c r="H23977" s="915"/>
      <c r="I23977" s="915"/>
    </row>
    <row r="23978" spans="1:9">
      <c r="A23978" s="915"/>
      <c r="B23978" s="915"/>
      <c r="C23978" s="915"/>
      <c r="D23978" s="916"/>
      <c r="E23978" s="916"/>
      <c r="F23978" s="916"/>
      <c r="G23978" s="915"/>
      <c r="H23978" s="915"/>
      <c r="I23978" s="915"/>
    </row>
    <row r="23979" spans="1:9">
      <c r="A23979" s="915"/>
      <c r="B23979" s="915"/>
      <c r="C23979" s="915"/>
      <c r="D23979" s="916"/>
      <c r="E23979" s="916"/>
      <c r="F23979" s="916"/>
      <c r="G23979" s="915"/>
      <c r="H23979" s="915"/>
      <c r="I23979" s="915"/>
    </row>
    <row r="23980" spans="1:9">
      <c r="A23980" s="915"/>
      <c r="B23980" s="915"/>
      <c r="C23980" s="915"/>
      <c r="D23980" s="916"/>
      <c r="E23980" s="916"/>
      <c r="F23980" s="916"/>
      <c r="G23980" s="915"/>
      <c r="H23980" s="915"/>
      <c r="I23980" s="915"/>
    </row>
    <row r="23981" spans="1:9">
      <c r="A23981" s="915"/>
      <c r="B23981" s="915"/>
      <c r="C23981" s="915"/>
      <c r="D23981" s="916"/>
      <c r="E23981" s="916"/>
      <c r="F23981" s="916"/>
      <c r="G23981" s="915"/>
      <c r="H23981" s="915"/>
      <c r="I23981" s="915"/>
    </row>
    <row r="23982" spans="1:9">
      <c r="A23982" s="915"/>
      <c r="B23982" s="915"/>
      <c r="C23982" s="915"/>
      <c r="D23982" s="916"/>
      <c r="E23982" s="916"/>
      <c r="F23982" s="916"/>
      <c r="G23982" s="915"/>
      <c r="H23982" s="915"/>
      <c r="I23982" s="915"/>
    </row>
    <row r="23983" spans="1:9">
      <c r="A23983" s="915"/>
      <c r="B23983" s="915"/>
      <c r="C23983" s="915"/>
      <c r="D23983" s="916"/>
      <c r="E23983" s="916"/>
      <c r="F23983" s="916"/>
      <c r="G23983" s="915"/>
      <c r="H23983" s="915"/>
      <c r="I23983" s="915"/>
    </row>
    <row r="23984" spans="1:9">
      <c r="A23984" s="915"/>
      <c r="B23984" s="915"/>
      <c r="C23984" s="915"/>
      <c r="D23984" s="916"/>
      <c r="E23984" s="916"/>
      <c r="F23984" s="916"/>
      <c r="G23984" s="915"/>
      <c r="H23984" s="915"/>
      <c r="I23984" s="915"/>
    </row>
    <row r="23985" spans="1:9">
      <c r="A23985" s="915"/>
      <c r="B23985" s="915"/>
      <c r="C23985" s="915"/>
      <c r="D23985" s="916"/>
      <c r="E23985" s="916"/>
      <c r="F23985" s="916"/>
      <c r="G23985" s="915"/>
      <c r="H23985" s="915"/>
      <c r="I23985" s="915"/>
    </row>
    <row r="23986" spans="1:9">
      <c r="A23986" s="915"/>
      <c r="B23986" s="915"/>
      <c r="C23986" s="915"/>
      <c r="D23986" s="916"/>
      <c r="E23986" s="916"/>
      <c r="F23986" s="916"/>
      <c r="G23986" s="915"/>
      <c r="H23986" s="915"/>
      <c r="I23986" s="915"/>
    </row>
    <row r="23987" spans="1:9">
      <c r="A23987" s="915"/>
      <c r="B23987" s="915"/>
      <c r="C23987" s="915"/>
      <c r="D23987" s="916"/>
      <c r="E23987" s="916"/>
      <c r="F23987" s="916"/>
      <c r="G23987" s="915"/>
      <c r="H23987" s="915"/>
      <c r="I23987" s="915"/>
    </row>
    <row r="23988" spans="1:9">
      <c r="A23988" s="915"/>
      <c r="B23988" s="915"/>
      <c r="C23988" s="915"/>
      <c r="D23988" s="916"/>
      <c r="E23988" s="916"/>
      <c r="F23988" s="916"/>
      <c r="G23988" s="915"/>
      <c r="H23988" s="915"/>
      <c r="I23988" s="915"/>
    </row>
    <row r="23989" spans="1:9">
      <c r="A23989" s="915"/>
      <c r="B23989" s="915"/>
      <c r="C23989" s="915"/>
      <c r="D23989" s="916"/>
      <c r="E23989" s="916"/>
      <c r="F23989" s="916"/>
      <c r="G23989" s="915"/>
      <c r="H23989" s="915"/>
      <c r="I23989" s="915"/>
    </row>
    <row r="23990" spans="1:9">
      <c r="A23990" s="915"/>
      <c r="B23990" s="915"/>
      <c r="C23990" s="915"/>
      <c r="D23990" s="916"/>
      <c r="E23990" s="916"/>
      <c r="F23990" s="916"/>
      <c r="G23990" s="915"/>
      <c r="H23990" s="915"/>
      <c r="I23990" s="915"/>
    </row>
    <row r="23991" spans="1:9">
      <c r="A23991" s="915"/>
      <c r="B23991" s="915"/>
      <c r="C23991" s="915"/>
      <c r="D23991" s="916"/>
      <c r="E23991" s="916"/>
      <c r="F23991" s="916"/>
      <c r="G23991" s="915"/>
      <c r="H23991" s="915"/>
      <c r="I23991" s="915"/>
    </row>
    <row r="23992" spans="1:9">
      <c r="A23992" s="915"/>
      <c r="B23992" s="915"/>
      <c r="C23992" s="915"/>
      <c r="D23992" s="916"/>
      <c r="E23992" s="916"/>
      <c r="F23992" s="916"/>
      <c r="G23992" s="915"/>
      <c r="H23992" s="915"/>
      <c r="I23992" s="915"/>
    </row>
    <row r="23993" spans="1:9">
      <c r="A23993" s="915"/>
      <c r="B23993" s="915"/>
      <c r="C23993" s="915"/>
      <c r="D23993" s="916"/>
      <c r="E23993" s="916"/>
      <c r="F23993" s="916"/>
      <c r="G23993" s="915"/>
      <c r="H23993" s="915"/>
      <c r="I23993" s="915"/>
    </row>
    <row r="23994" spans="1:9">
      <c r="A23994" s="915"/>
      <c r="B23994" s="915"/>
      <c r="C23994" s="915"/>
      <c r="D23994" s="916"/>
      <c r="E23994" s="916"/>
      <c r="F23994" s="916"/>
      <c r="G23994" s="915"/>
      <c r="H23994" s="915"/>
      <c r="I23994" s="915"/>
    </row>
    <row r="23995" spans="1:9">
      <c r="A23995" s="915"/>
      <c r="B23995" s="915"/>
      <c r="C23995" s="915"/>
      <c r="D23995" s="916"/>
      <c r="E23995" s="916"/>
      <c r="F23995" s="916"/>
      <c r="G23995" s="915"/>
      <c r="H23995" s="915"/>
      <c r="I23995" s="915"/>
    </row>
    <row r="23996" spans="1:9">
      <c r="A23996" s="915"/>
      <c r="B23996" s="915"/>
      <c r="C23996" s="915"/>
      <c r="D23996" s="916"/>
      <c r="E23996" s="916"/>
      <c r="F23996" s="916"/>
      <c r="G23996" s="915"/>
      <c r="H23996" s="915"/>
      <c r="I23996" s="915"/>
    </row>
    <row r="23997" spans="1:9">
      <c r="A23997" s="915"/>
      <c r="B23997" s="915"/>
      <c r="C23997" s="915"/>
      <c r="D23997" s="916"/>
      <c r="E23997" s="916"/>
      <c r="F23997" s="916"/>
      <c r="G23997" s="915"/>
      <c r="H23997" s="915"/>
      <c r="I23997" s="915"/>
    </row>
    <row r="23998" spans="1:9">
      <c r="A23998" s="915"/>
      <c r="B23998" s="915"/>
      <c r="C23998" s="915"/>
      <c r="D23998" s="916"/>
      <c r="E23998" s="916"/>
      <c r="F23998" s="916"/>
      <c r="G23998" s="915"/>
      <c r="H23998" s="915"/>
      <c r="I23998" s="915"/>
    </row>
    <row r="23999" spans="1:9">
      <c r="A23999" s="915"/>
      <c r="B23999" s="915"/>
      <c r="C23999" s="915"/>
      <c r="D23999" s="916"/>
      <c r="E23999" s="916"/>
      <c r="F23999" s="916"/>
      <c r="G23999" s="915"/>
      <c r="H23999" s="915"/>
      <c r="I23999" s="915"/>
    </row>
    <row r="24000" spans="1:9">
      <c r="A24000" s="915"/>
      <c r="B24000" s="915"/>
      <c r="C24000" s="915"/>
      <c r="D24000" s="916"/>
      <c r="E24000" s="916"/>
      <c r="F24000" s="916"/>
      <c r="G24000" s="915"/>
      <c r="H24000" s="915"/>
      <c r="I24000" s="915"/>
    </row>
    <row r="24001" spans="1:9">
      <c r="A24001" s="915"/>
      <c r="B24001" s="915"/>
      <c r="C24001" s="915"/>
      <c r="D24001" s="916"/>
      <c r="E24001" s="916"/>
      <c r="F24001" s="916"/>
      <c r="G24001" s="915"/>
      <c r="H24001" s="915"/>
      <c r="I24001" s="915"/>
    </row>
    <row r="24002" spans="1:9">
      <c r="A24002" s="915"/>
      <c r="B24002" s="915"/>
      <c r="C24002" s="915"/>
      <c r="D24002" s="916"/>
      <c r="E24002" s="916"/>
      <c r="F24002" s="916"/>
      <c r="G24002" s="915"/>
      <c r="H24002" s="915"/>
      <c r="I24002" s="915"/>
    </row>
    <row r="24003" spans="1:9">
      <c r="A24003" s="915"/>
      <c r="B24003" s="915"/>
      <c r="C24003" s="915"/>
      <c r="D24003" s="916"/>
      <c r="E24003" s="916"/>
      <c r="F24003" s="916"/>
      <c r="G24003" s="915"/>
      <c r="H24003" s="915"/>
      <c r="I24003" s="915"/>
    </row>
    <row r="24004" spans="1:9">
      <c r="A24004" s="915"/>
      <c r="B24004" s="915"/>
      <c r="C24004" s="915"/>
      <c r="D24004" s="916"/>
      <c r="E24004" s="916"/>
      <c r="F24004" s="916"/>
      <c r="G24004" s="915"/>
      <c r="H24004" s="915"/>
      <c r="I24004" s="915"/>
    </row>
    <row r="24005" spans="1:9">
      <c r="A24005" s="915"/>
      <c r="B24005" s="915"/>
      <c r="C24005" s="915"/>
      <c r="D24005" s="916"/>
      <c r="E24005" s="916"/>
      <c r="F24005" s="916"/>
      <c r="G24005" s="915"/>
      <c r="H24005" s="915"/>
      <c r="I24005" s="915"/>
    </row>
    <row r="24006" spans="1:9">
      <c r="A24006" s="915"/>
      <c r="B24006" s="915"/>
      <c r="C24006" s="915"/>
      <c r="D24006" s="916"/>
      <c r="E24006" s="916"/>
      <c r="F24006" s="916"/>
      <c r="G24006" s="915"/>
      <c r="H24006" s="915"/>
      <c r="I24006" s="915"/>
    </row>
    <row r="24007" spans="1:9">
      <c r="A24007" s="915"/>
      <c r="B24007" s="915"/>
      <c r="C24007" s="915"/>
      <c r="D24007" s="916"/>
      <c r="E24007" s="916"/>
      <c r="F24007" s="916"/>
      <c r="G24007" s="915"/>
      <c r="H24007" s="915"/>
      <c r="I24007" s="915"/>
    </row>
    <row r="24008" spans="1:9">
      <c r="A24008" s="915"/>
      <c r="B24008" s="915"/>
      <c r="C24008" s="915"/>
      <c r="D24008" s="916"/>
      <c r="E24008" s="916"/>
      <c r="F24008" s="916"/>
      <c r="G24008" s="915"/>
      <c r="H24008" s="915"/>
      <c r="I24008" s="915"/>
    </row>
    <row r="24009" spans="1:9">
      <c r="A24009" s="915"/>
      <c r="B24009" s="915"/>
      <c r="C24009" s="915"/>
      <c r="D24009" s="916"/>
      <c r="E24009" s="916"/>
      <c r="F24009" s="916"/>
      <c r="G24009" s="915"/>
      <c r="H24009" s="915"/>
      <c r="I24009" s="915"/>
    </row>
    <row r="24010" spans="1:9">
      <c r="A24010" s="915"/>
      <c r="B24010" s="915"/>
      <c r="C24010" s="915"/>
      <c r="D24010" s="916"/>
      <c r="E24010" s="916"/>
      <c r="F24010" s="916"/>
      <c r="G24010" s="915"/>
      <c r="H24010" s="915"/>
      <c r="I24010" s="915"/>
    </row>
    <row r="24011" spans="1:9">
      <c r="A24011" s="915"/>
      <c r="B24011" s="915"/>
      <c r="C24011" s="915"/>
      <c r="D24011" s="916"/>
      <c r="E24011" s="916"/>
      <c r="F24011" s="916"/>
      <c r="G24011" s="915"/>
      <c r="H24011" s="915"/>
      <c r="I24011" s="915"/>
    </row>
    <row r="24012" spans="1:9">
      <c r="A24012" s="915"/>
      <c r="B24012" s="915"/>
      <c r="C24012" s="915"/>
      <c r="D24012" s="916"/>
      <c r="E24012" s="916"/>
      <c r="F24012" s="916"/>
      <c r="G24012" s="915"/>
      <c r="H24012" s="915"/>
      <c r="I24012" s="915"/>
    </row>
    <row r="24013" spans="1:9">
      <c r="A24013" s="915"/>
      <c r="B24013" s="915"/>
      <c r="C24013" s="915"/>
      <c r="D24013" s="916"/>
      <c r="E24013" s="916"/>
      <c r="F24013" s="916"/>
      <c r="G24013" s="915"/>
      <c r="H24013" s="915"/>
      <c r="I24013" s="915"/>
    </row>
    <row r="24014" spans="1:9">
      <c r="A24014" s="915"/>
      <c r="B24014" s="915"/>
      <c r="C24014" s="915"/>
      <c r="D24014" s="916"/>
      <c r="E24014" s="916"/>
      <c r="F24014" s="916"/>
      <c r="G24014" s="915"/>
      <c r="H24014" s="915"/>
      <c r="I24014" s="915"/>
    </row>
    <row r="24015" spans="1:9">
      <c r="A24015" s="915"/>
      <c r="B24015" s="915"/>
      <c r="C24015" s="915"/>
      <c r="D24015" s="916"/>
      <c r="E24015" s="916"/>
      <c r="F24015" s="916"/>
      <c r="G24015" s="915"/>
      <c r="H24015" s="915"/>
      <c r="I24015" s="915"/>
    </row>
    <row r="24016" spans="1:9">
      <c r="A24016" s="915"/>
      <c r="B24016" s="915"/>
      <c r="C24016" s="915"/>
      <c r="D24016" s="916"/>
      <c r="E24016" s="916"/>
      <c r="F24016" s="916"/>
      <c r="G24016" s="915"/>
      <c r="H24016" s="915"/>
      <c r="I24016" s="915"/>
    </row>
    <row r="24017" spans="1:9">
      <c r="A24017" s="915"/>
      <c r="B24017" s="915"/>
      <c r="C24017" s="915"/>
      <c r="D24017" s="916"/>
      <c r="E24017" s="916"/>
      <c r="F24017" s="916"/>
      <c r="G24017" s="915"/>
      <c r="H24017" s="915"/>
      <c r="I24017" s="915"/>
    </row>
    <row r="24018" spans="1:9">
      <c r="A24018" s="915"/>
      <c r="B24018" s="915"/>
      <c r="C24018" s="915"/>
      <c r="D24018" s="916"/>
      <c r="E24018" s="916"/>
      <c r="F24018" s="916"/>
      <c r="G24018" s="915"/>
      <c r="H24018" s="915"/>
      <c r="I24018" s="915"/>
    </row>
    <row r="24019" spans="1:9">
      <c r="A24019" s="915"/>
      <c r="B24019" s="915"/>
      <c r="C24019" s="915"/>
      <c r="D24019" s="916"/>
      <c r="E24019" s="916"/>
      <c r="F24019" s="916"/>
      <c r="G24019" s="915"/>
      <c r="H24019" s="915"/>
      <c r="I24019" s="915"/>
    </row>
    <row r="24020" spans="1:9">
      <c r="A24020" s="915"/>
      <c r="B24020" s="915"/>
      <c r="C24020" s="915"/>
      <c r="D24020" s="916"/>
      <c r="E24020" s="916"/>
      <c r="F24020" s="916"/>
      <c r="G24020" s="915"/>
      <c r="H24020" s="915"/>
      <c r="I24020" s="915"/>
    </row>
    <row r="24021" spans="1:9">
      <c r="A24021" s="915"/>
      <c r="B24021" s="915"/>
      <c r="C24021" s="915"/>
      <c r="D24021" s="916"/>
      <c r="E24021" s="916"/>
      <c r="F24021" s="916"/>
      <c r="G24021" s="915"/>
      <c r="H24021" s="915"/>
      <c r="I24021" s="915"/>
    </row>
    <row r="24022" spans="1:9">
      <c r="A24022" s="915"/>
      <c r="B24022" s="915"/>
      <c r="C24022" s="915"/>
      <c r="D24022" s="916"/>
      <c r="E24022" s="916"/>
      <c r="F24022" s="916"/>
      <c r="G24022" s="915"/>
      <c r="H24022" s="915"/>
      <c r="I24022" s="915"/>
    </row>
    <row r="24023" spans="1:9">
      <c r="A24023" s="915"/>
      <c r="B24023" s="915"/>
      <c r="C24023" s="915"/>
      <c r="D24023" s="916"/>
      <c r="E24023" s="916"/>
      <c r="F24023" s="916"/>
      <c r="G24023" s="915"/>
      <c r="H24023" s="915"/>
      <c r="I24023" s="915"/>
    </row>
    <row r="24024" spans="1:9">
      <c r="A24024" s="915"/>
      <c r="B24024" s="915"/>
      <c r="C24024" s="915"/>
      <c r="D24024" s="916"/>
      <c r="E24024" s="916"/>
      <c r="F24024" s="916"/>
      <c r="G24024" s="915"/>
      <c r="H24024" s="915"/>
      <c r="I24024" s="915"/>
    </row>
    <row r="24025" spans="1:9">
      <c r="A24025" s="915"/>
      <c r="B24025" s="915"/>
      <c r="C24025" s="915"/>
      <c r="D24025" s="916"/>
      <c r="E24025" s="916"/>
      <c r="F24025" s="916"/>
      <c r="G24025" s="915"/>
      <c r="H24025" s="915"/>
      <c r="I24025" s="915"/>
    </row>
    <row r="24026" spans="1:9">
      <c r="A24026" s="915"/>
      <c r="B24026" s="915"/>
      <c r="C24026" s="915"/>
      <c r="D24026" s="916"/>
      <c r="E24026" s="916"/>
      <c r="F24026" s="916"/>
      <c r="G24026" s="915"/>
      <c r="H24026" s="915"/>
      <c r="I24026" s="915"/>
    </row>
    <row r="24027" spans="1:9">
      <c r="A24027" s="915"/>
      <c r="B24027" s="915"/>
      <c r="C24027" s="915"/>
      <c r="D24027" s="916"/>
      <c r="E24027" s="916"/>
      <c r="F24027" s="916"/>
      <c r="G24027" s="915"/>
      <c r="H24027" s="915"/>
      <c r="I24027" s="915"/>
    </row>
    <row r="24028" spans="1:9">
      <c r="A24028" s="915"/>
      <c r="B24028" s="915"/>
      <c r="C24028" s="915"/>
      <c r="D24028" s="916"/>
      <c r="E24028" s="916"/>
      <c r="F24028" s="916"/>
      <c r="G24028" s="915"/>
      <c r="H24028" s="915"/>
      <c r="I24028" s="915"/>
    </row>
    <row r="24029" spans="1:9">
      <c r="A24029" s="915"/>
      <c r="B24029" s="915"/>
      <c r="C24029" s="915"/>
      <c r="D24029" s="916"/>
      <c r="E24029" s="916"/>
      <c r="F24029" s="916"/>
      <c r="G24029" s="915"/>
      <c r="H24029" s="915"/>
      <c r="I24029" s="915"/>
    </row>
    <row r="24030" spans="1:9">
      <c r="A24030" s="915"/>
      <c r="B24030" s="915"/>
      <c r="C24030" s="915"/>
      <c r="D24030" s="916"/>
      <c r="E24030" s="916"/>
      <c r="F24030" s="916"/>
      <c r="G24030" s="915"/>
      <c r="H24030" s="915"/>
      <c r="I24030" s="915"/>
    </row>
    <row r="24031" spans="1:9">
      <c r="A24031" s="915"/>
      <c r="B24031" s="915"/>
      <c r="C24031" s="915"/>
      <c r="D24031" s="916"/>
      <c r="E24031" s="916"/>
      <c r="F24031" s="916"/>
      <c r="G24031" s="915"/>
      <c r="H24031" s="915"/>
      <c r="I24031" s="915"/>
    </row>
    <row r="24032" spans="1:9">
      <c r="A24032" s="915"/>
      <c r="B24032" s="915"/>
      <c r="C24032" s="915"/>
      <c r="D24032" s="916"/>
      <c r="E24032" s="916"/>
      <c r="F24032" s="916"/>
      <c r="G24032" s="915"/>
      <c r="H24032" s="915"/>
      <c r="I24032" s="915"/>
    </row>
    <row r="24033" spans="1:9">
      <c r="A24033" s="915"/>
      <c r="B24033" s="915"/>
      <c r="C24033" s="915"/>
      <c r="D24033" s="916"/>
      <c r="E24033" s="916"/>
      <c r="F24033" s="916"/>
      <c r="G24033" s="915"/>
      <c r="H24033" s="915"/>
      <c r="I24033" s="915"/>
    </row>
    <row r="24034" spans="1:9">
      <c r="A24034" s="915"/>
      <c r="B24034" s="915"/>
      <c r="C24034" s="915"/>
      <c r="D24034" s="916"/>
      <c r="E24034" s="916"/>
      <c r="F24034" s="916"/>
      <c r="G24034" s="915"/>
      <c r="H24034" s="915"/>
      <c r="I24034" s="915"/>
    </row>
    <row r="24035" spans="1:9">
      <c r="A24035" s="915"/>
      <c r="B24035" s="915"/>
      <c r="C24035" s="915"/>
      <c r="D24035" s="916"/>
      <c r="E24035" s="916"/>
      <c r="F24035" s="916"/>
      <c r="G24035" s="915"/>
      <c r="H24035" s="915"/>
      <c r="I24035" s="915"/>
    </row>
    <row r="24036" spans="1:9">
      <c r="A24036" s="915"/>
      <c r="B24036" s="915"/>
      <c r="C24036" s="915"/>
      <c r="D24036" s="916"/>
      <c r="E24036" s="916"/>
      <c r="F24036" s="916"/>
      <c r="G24036" s="915"/>
      <c r="H24036" s="915"/>
      <c r="I24036" s="915"/>
    </row>
    <row r="24037" spans="1:9">
      <c r="A24037" s="915"/>
      <c r="B24037" s="915"/>
      <c r="C24037" s="915"/>
      <c r="D24037" s="916"/>
      <c r="E24037" s="916"/>
      <c r="F24037" s="916"/>
      <c r="G24037" s="915"/>
      <c r="H24037" s="915"/>
      <c r="I24037" s="915"/>
    </row>
    <row r="24038" spans="1:9">
      <c r="A24038" s="915"/>
      <c r="B24038" s="915"/>
      <c r="C24038" s="915"/>
      <c r="D24038" s="916"/>
      <c r="E24038" s="916"/>
      <c r="F24038" s="916"/>
      <c r="G24038" s="915"/>
      <c r="H24038" s="915"/>
      <c r="I24038" s="915"/>
    </row>
    <row r="24039" spans="1:9">
      <c r="A24039" s="915"/>
      <c r="B24039" s="915"/>
      <c r="C24039" s="915"/>
      <c r="D24039" s="916"/>
      <c r="E24039" s="916"/>
      <c r="F24039" s="916"/>
      <c r="G24039" s="915"/>
      <c r="H24039" s="915"/>
      <c r="I24039" s="915"/>
    </row>
    <row r="24040" spans="1:9">
      <c r="A24040" s="915"/>
      <c r="B24040" s="915"/>
      <c r="C24040" s="915"/>
      <c r="D24040" s="916"/>
      <c r="E24040" s="916"/>
      <c r="F24040" s="916"/>
      <c r="G24040" s="915"/>
      <c r="H24040" s="915"/>
      <c r="I24040" s="915"/>
    </row>
    <row r="24041" spans="1:9">
      <c r="A24041" s="915"/>
      <c r="B24041" s="915"/>
      <c r="C24041" s="915"/>
      <c r="D24041" s="916"/>
      <c r="E24041" s="916"/>
      <c r="F24041" s="916"/>
      <c r="G24041" s="915"/>
      <c r="H24041" s="915"/>
      <c r="I24041" s="915"/>
    </row>
    <row r="24042" spans="1:9">
      <c r="A24042" s="915"/>
      <c r="B24042" s="915"/>
      <c r="C24042" s="915"/>
      <c r="D24042" s="916"/>
      <c r="E24042" s="916"/>
      <c r="F24042" s="916"/>
      <c r="G24042" s="915"/>
      <c r="H24042" s="915"/>
      <c r="I24042" s="915"/>
    </row>
    <row r="24043" spans="1:9">
      <c r="A24043" s="915"/>
      <c r="B24043" s="915"/>
      <c r="C24043" s="915"/>
      <c r="D24043" s="916"/>
      <c r="E24043" s="916"/>
      <c r="F24043" s="916"/>
      <c r="G24043" s="915"/>
      <c r="H24043" s="915"/>
      <c r="I24043" s="915"/>
    </row>
    <row r="24044" spans="1:9">
      <c r="A24044" s="915"/>
      <c r="B24044" s="915"/>
      <c r="C24044" s="915"/>
      <c r="D24044" s="916"/>
      <c r="E24044" s="916"/>
      <c r="F24044" s="916"/>
      <c r="G24044" s="915"/>
      <c r="H24044" s="915"/>
      <c r="I24044" s="915"/>
    </row>
    <row r="24045" spans="1:9">
      <c r="A24045" s="915"/>
      <c r="B24045" s="915"/>
      <c r="C24045" s="915"/>
      <c r="D24045" s="916"/>
      <c r="E24045" s="916"/>
      <c r="F24045" s="916"/>
      <c r="G24045" s="915"/>
      <c r="H24045" s="915"/>
      <c r="I24045" s="915"/>
    </row>
    <row r="24046" spans="1:9">
      <c r="A24046" s="915"/>
      <c r="B24046" s="915"/>
      <c r="C24046" s="915"/>
      <c r="D24046" s="916"/>
      <c r="E24046" s="916"/>
      <c r="F24046" s="916"/>
      <c r="G24046" s="915"/>
      <c r="H24046" s="915"/>
      <c r="I24046" s="915"/>
    </row>
    <row r="24047" spans="1:9">
      <c r="A24047" s="915"/>
      <c r="B24047" s="915"/>
      <c r="C24047" s="915"/>
      <c r="D24047" s="916"/>
      <c r="E24047" s="916"/>
      <c r="F24047" s="916"/>
      <c r="G24047" s="915"/>
      <c r="H24047" s="915"/>
      <c r="I24047" s="915"/>
    </row>
    <row r="24048" spans="1:9">
      <c r="A24048" s="915"/>
      <c r="B24048" s="915"/>
      <c r="C24048" s="915"/>
      <c r="D24048" s="916"/>
      <c r="E24048" s="916"/>
      <c r="F24048" s="916"/>
      <c r="G24048" s="915"/>
      <c r="H24048" s="915"/>
      <c r="I24048" s="915"/>
    </row>
    <row r="24049" spans="1:9">
      <c r="A24049" s="915"/>
      <c r="B24049" s="915"/>
      <c r="C24049" s="915"/>
      <c r="D24049" s="916"/>
      <c r="E24049" s="916"/>
      <c r="F24049" s="916"/>
      <c r="G24049" s="915"/>
      <c r="H24049" s="915"/>
      <c r="I24049" s="915"/>
    </row>
    <row r="24050" spans="1:9">
      <c r="A24050" s="915"/>
      <c r="B24050" s="915"/>
      <c r="C24050" s="915"/>
      <c r="D24050" s="916"/>
      <c r="E24050" s="916"/>
      <c r="F24050" s="916"/>
      <c r="G24050" s="915"/>
      <c r="H24050" s="915"/>
      <c r="I24050" s="915"/>
    </row>
    <row r="24051" spans="1:9">
      <c r="A24051" s="915"/>
      <c r="B24051" s="915"/>
      <c r="C24051" s="915"/>
      <c r="D24051" s="916"/>
      <c r="E24051" s="916"/>
      <c r="F24051" s="916"/>
      <c r="G24051" s="915"/>
      <c r="H24051" s="915"/>
      <c r="I24051" s="915"/>
    </row>
    <row r="24052" spans="1:9">
      <c r="A24052" s="915"/>
      <c r="B24052" s="915"/>
      <c r="C24052" s="915"/>
      <c r="D24052" s="916"/>
      <c r="E24052" s="916"/>
      <c r="F24052" s="916"/>
      <c r="G24052" s="915"/>
      <c r="H24052" s="915"/>
      <c r="I24052" s="915"/>
    </row>
    <row r="24053" spans="1:9">
      <c r="A24053" s="915"/>
      <c r="B24053" s="915"/>
      <c r="C24053" s="915"/>
      <c r="D24053" s="916"/>
      <c r="E24053" s="916"/>
      <c r="F24053" s="916"/>
      <c r="G24053" s="915"/>
      <c r="H24053" s="915"/>
      <c r="I24053" s="915"/>
    </row>
    <row r="24054" spans="1:9">
      <c r="A24054" s="915"/>
      <c r="B24054" s="915"/>
      <c r="C24054" s="915"/>
      <c r="D24054" s="916"/>
      <c r="E24054" s="916"/>
      <c r="F24054" s="916"/>
      <c r="G24054" s="915"/>
      <c r="H24054" s="915"/>
      <c r="I24054" s="915"/>
    </row>
    <row r="24055" spans="1:9">
      <c r="A24055" s="915"/>
      <c r="B24055" s="915"/>
      <c r="C24055" s="915"/>
      <c r="D24055" s="916"/>
      <c r="E24055" s="916"/>
      <c r="F24055" s="916"/>
      <c r="G24055" s="915"/>
      <c r="H24055" s="915"/>
      <c r="I24055" s="915"/>
    </row>
    <row r="24056" spans="1:9">
      <c r="A24056" s="915"/>
      <c r="B24056" s="915"/>
      <c r="C24056" s="915"/>
      <c r="D24056" s="916"/>
      <c r="E24056" s="916"/>
      <c r="F24056" s="916"/>
      <c r="G24056" s="915"/>
      <c r="H24056" s="915"/>
      <c r="I24056" s="915"/>
    </row>
    <row r="24057" spans="1:9">
      <c r="A24057" s="915"/>
      <c r="B24057" s="915"/>
      <c r="C24057" s="915"/>
      <c r="D24057" s="916"/>
      <c r="E24057" s="916"/>
      <c r="F24057" s="916"/>
      <c r="G24057" s="915"/>
      <c r="H24057" s="915"/>
      <c r="I24057" s="915"/>
    </row>
    <row r="24058" spans="1:9">
      <c r="A24058" s="915"/>
      <c r="B24058" s="915"/>
      <c r="C24058" s="915"/>
      <c r="D24058" s="916"/>
      <c r="E24058" s="916"/>
      <c r="F24058" s="916"/>
      <c r="G24058" s="915"/>
      <c r="H24058" s="915"/>
      <c r="I24058" s="915"/>
    </row>
    <row r="24059" spans="1:9">
      <c r="A24059" s="915"/>
      <c r="B24059" s="915"/>
      <c r="C24059" s="915"/>
      <c r="D24059" s="916"/>
      <c r="E24059" s="916"/>
      <c r="F24059" s="916"/>
      <c r="G24059" s="915"/>
      <c r="H24059" s="915"/>
      <c r="I24059" s="915"/>
    </row>
    <row r="24060" spans="1:9">
      <c r="A24060" s="915"/>
      <c r="B24060" s="915"/>
      <c r="C24060" s="915"/>
      <c r="D24060" s="916"/>
      <c r="E24060" s="916"/>
      <c r="F24060" s="916"/>
      <c r="G24060" s="915"/>
      <c r="H24060" s="915"/>
      <c r="I24060" s="915"/>
    </row>
    <row r="24061" spans="1:9">
      <c r="A24061" s="915"/>
      <c r="B24061" s="915"/>
      <c r="C24061" s="915"/>
      <c r="D24061" s="916"/>
      <c r="E24061" s="916"/>
      <c r="F24061" s="916"/>
      <c r="G24061" s="915"/>
      <c r="H24061" s="915"/>
      <c r="I24061" s="915"/>
    </row>
    <row r="24062" spans="1:9">
      <c r="A24062" s="915"/>
      <c r="B24062" s="915"/>
      <c r="C24062" s="915"/>
      <c r="D24062" s="916"/>
      <c r="E24062" s="916"/>
      <c r="F24062" s="916"/>
      <c r="G24062" s="915"/>
      <c r="H24062" s="915"/>
      <c r="I24062" s="915"/>
    </row>
    <row r="24063" spans="1:9">
      <c r="A24063" s="915"/>
      <c r="B24063" s="915"/>
      <c r="C24063" s="915"/>
      <c r="D24063" s="916"/>
      <c r="E24063" s="916"/>
      <c r="F24063" s="916"/>
      <c r="G24063" s="915"/>
      <c r="H24063" s="915"/>
      <c r="I24063" s="915"/>
    </row>
    <row r="24064" spans="1:9">
      <c r="A24064" s="915"/>
      <c r="B24064" s="915"/>
      <c r="C24064" s="915"/>
      <c r="D24064" s="916"/>
      <c r="E24064" s="916"/>
      <c r="F24064" s="916"/>
      <c r="G24064" s="915"/>
      <c r="H24064" s="915"/>
      <c r="I24064" s="915"/>
    </row>
    <row r="24065" spans="1:9">
      <c r="A24065" s="915"/>
      <c r="B24065" s="915"/>
      <c r="C24065" s="915"/>
      <c r="D24065" s="916"/>
      <c r="E24065" s="916"/>
      <c r="F24065" s="916"/>
      <c r="G24065" s="915"/>
      <c r="H24065" s="915"/>
      <c r="I24065" s="915"/>
    </row>
    <row r="24066" spans="1:9">
      <c r="A24066" s="915"/>
      <c r="B24066" s="915"/>
      <c r="C24066" s="915"/>
      <c r="D24066" s="916"/>
      <c r="E24066" s="916"/>
      <c r="F24066" s="916"/>
      <c r="G24066" s="915"/>
      <c r="H24066" s="915"/>
      <c r="I24066" s="915"/>
    </row>
    <row r="24067" spans="1:9">
      <c r="A24067" s="915"/>
      <c r="B24067" s="915"/>
      <c r="C24067" s="915"/>
      <c r="D24067" s="916"/>
      <c r="E24067" s="916"/>
      <c r="F24067" s="916"/>
      <c r="G24067" s="915"/>
      <c r="H24067" s="915"/>
      <c r="I24067" s="915"/>
    </row>
    <row r="24068" spans="1:9">
      <c r="A24068" s="915"/>
      <c r="B24068" s="915"/>
      <c r="C24068" s="915"/>
      <c r="D24068" s="916"/>
      <c r="E24068" s="916"/>
      <c r="F24068" s="916"/>
      <c r="G24068" s="915"/>
      <c r="H24068" s="915"/>
      <c r="I24068" s="915"/>
    </row>
    <row r="24069" spans="1:9">
      <c r="A24069" s="915"/>
      <c r="B24069" s="915"/>
      <c r="C24069" s="915"/>
      <c r="D24069" s="916"/>
      <c r="E24069" s="916"/>
      <c r="F24069" s="916"/>
      <c r="G24069" s="915"/>
      <c r="H24069" s="915"/>
      <c r="I24069" s="915"/>
    </row>
    <row r="24070" spans="1:9">
      <c r="A24070" s="915"/>
      <c r="B24070" s="915"/>
      <c r="C24070" s="915"/>
      <c r="D24070" s="916"/>
      <c r="E24070" s="916"/>
      <c r="F24070" s="916"/>
      <c r="G24070" s="915"/>
      <c r="H24070" s="915"/>
      <c r="I24070" s="915"/>
    </row>
    <row r="24071" spans="1:9">
      <c r="A24071" s="915"/>
      <c r="B24071" s="915"/>
      <c r="C24071" s="915"/>
      <c r="D24071" s="916"/>
      <c r="E24071" s="916"/>
      <c r="F24071" s="916"/>
      <c r="G24071" s="915"/>
      <c r="H24071" s="915"/>
      <c r="I24071" s="915"/>
    </row>
    <row r="24072" spans="1:9">
      <c r="A24072" s="915"/>
      <c r="B24072" s="915"/>
      <c r="C24072" s="915"/>
      <c r="D24072" s="916"/>
      <c r="E24072" s="916"/>
      <c r="F24072" s="916"/>
      <c r="G24072" s="915"/>
      <c r="H24072" s="915"/>
      <c r="I24072" s="915"/>
    </row>
    <row r="24073" spans="1:9">
      <c r="A24073" s="915"/>
      <c r="B24073" s="915"/>
      <c r="C24073" s="915"/>
      <c r="D24073" s="916"/>
      <c r="E24073" s="916"/>
      <c r="F24073" s="916"/>
      <c r="G24073" s="915"/>
      <c r="H24073" s="915"/>
      <c r="I24073" s="915"/>
    </row>
    <row r="24074" spans="1:9">
      <c r="A24074" s="915"/>
      <c r="B24074" s="915"/>
      <c r="C24074" s="915"/>
      <c r="D24074" s="916"/>
      <c r="E24074" s="916"/>
      <c r="F24074" s="916"/>
      <c r="G24074" s="915"/>
      <c r="H24074" s="915"/>
      <c r="I24074" s="915"/>
    </row>
    <row r="24075" spans="1:9">
      <c r="A24075" s="915"/>
      <c r="B24075" s="915"/>
      <c r="C24075" s="915"/>
      <c r="D24075" s="916"/>
      <c r="E24075" s="916"/>
      <c r="F24075" s="916"/>
      <c r="G24075" s="915"/>
      <c r="H24075" s="915"/>
      <c r="I24075" s="915"/>
    </row>
    <row r="24076" spans="1:9">
      <c r="A24076" s="915"/>
      <c r="B24076" s="915"/>
      <c r="C24076" s="915"/>
      <c r="D24076" s="916"/>
      <c r="E24076" s="916"/>
      <c r="F24076" s="916"/>
      <c r="G24076" s="915"/>
      <c r="H24076" s="915"/>
      <c r="I24076" s="915"/>
    </row>
    <row r="24077" spans="1:9">
      <c r="A24077" s="915"/>
      <c r="B24077" s="915"/>
      <c r="C24077" s="915"/>
      <c r="D24077" s="916"/>
      <c r="E24077" s="916"/>
      <c r="F24077" s="916"/>
      <c r="G24077" s="915"/>
      <c r="H24077" s="915"/>
      <c r="I24077" s="915"/>
    </row>
    <row r="24078" spans="1:9">
      <c r="A24078" s="915"/>
      <c r="B24078" s="915"/>
      <c r="C24078" s="915"/>
      <c r="D24078" s="916"/>
      <c r="E24078" s="916"/>
      <c r="F24078" s="916"/>
      <c r="G24078" s="915"/>
      <c r="H24078" s="915"/>
      <c r="I24078" s="915"/>
    </row>
    <row r="24079" spans="1:9">
      <c r="A24079" s="915"/>
      <c r="B24079" s="915"/>
      <c r="C24079" s="915"/>
      <c r="D24079" s="916"/>
      <c r="E24079" s="916"/>
      <c r="F24079" s="916"/>
      <c r="G24079" s="915"/>
      <c r="H24079" s="915"/>
      <c r="I24079" s="915"/>
    </row>
    <row r="24080" spans="1:9">
      <c r="A24080" s="915"/>
      <c r="B24080" s="915"/>
      <c r="C24080" s="915"/>
      <c r="D24080" s="916"/>
      <c r="E24080" s="916"/>
      <c r="F24080" s="916"/>
      <c r="G24080" s="915"/>
      <c r="H24080" s="915"/>
      <c r="I24080" s="915"/>
    </row>
    <row r="24081" spans="1:9">
      <c r="A24081" s="915"/>
      <c r="B24081" s="915"/>
      <c r="C24081" s="915"/>
      <c r="D24081" s="916"/>
      <c r="E24081" s="916"/>
      <c r="F24081" s="916"/>
      <c r="G24081" s="915"/>
      <c r="H24081" s="915"/>
      <c r="I24081" s="915"/>
    </row>
    <row r="24082" spans="1:9">
      <c r="A24082" s="915"/>
      <c r="B24082" s="915"/>
      <c r="C24082" s="915"/>
      <c r="D24082" s="916"/>
      <c r="E24082" s="916"/>
      <c r="F24082" s="916"/>
      <c r="G24082" s="915"/>
      <c r="H24082" s="915"/>
      <c r="I24082" s="915"/>
    </row>
    <row r="24083" spans="1:9">
      <c r="A24083" s="915"/>
      <c r="B24083" s="915"/>
      <c r="C24083" s="915"/>
      <c r="D24083" s="916"/>
      <c r="E24083" s="916"/>
      <c r="F24083" s="916"/>
      <c r="G24083" s="915"/>
      <c r="H24083" s="915"/>
      <c r="I24083" s="915"/>
    </row>
    <row r="24084" spans="1:9">
      <c r="A24084" s="915"/>
      <c r="B24084" s="915"/>
      <c r="C24084" s="915"/>
      <c r="D24084" s="916"/>
      <c r="E24084" s="916"/>
      <c r="F24084" s="916"/>
      <c r="G24084" s="915"/>
      <c r="H24084" s="915"/>
      <c r="I24084" s="915"/>
    </row>
    <row r="24085" spans="1:9">
      <c r="A24085" s="915"/>
      <c r="B24085" s="915"/>
      <c r="C24085" s="915"/>
      <c r="D24085" s="916"/>
      <c r="E24085" s="916"/>
      <c r="F24085" s="916"/>
      <c r="G24085" s="915"/>
      <c r="H24085" s="915"/>
      <c r="I24085" s="915"/>
    </row>
    <row r="24086" spans="1:9">
      <c r="A24086" s="915"/>
      <c r="B24086" s="915"/>
      <c r="C24086" s="915"/>
      <c r="D24086" s="916"/>
      <c r="E24086" s="916"/>
      <c r="F24086" s="916"/>
      <c r="G24086" s="915"/>
      <c r="H24086" s="915"/>
      <c r="I24086" s="915"/>
    </row>
    <row r="24087" spans="1:9">
      <c r="A24087" s="915"/>
      <c r="B24087" s="915"/>
      <c r="C24087" s="915"/>
      <c r="D24087" s="916"/>
      <c r="E24087" s="916"/>
      <c r="F24087" s="916"/>
      <c r="G24087" s="915"/>
      <c r="H24087" s="915"/>
      <c r="I24087" s="915"/>
    </row>
    <row r="24088" spans="1:9">
      <c r="A24088" s="915"/>
      <c r="B24088" s="915"/>
      <c r="C24088" s="915"/>
      <c r="D24088" s="916"/>
      <c r="E24088" s="916"/>
      <c r="F24088" s="916"/>
      <c r="G24088" s="915"/>
      <c r="H24088" s="915"/>
      <c r="I24088" s="915"/>
    </row>
    <row r="24089" spans="1:9">
      <c r="A24089" s="915"/>
      <c r="B24089" s="915"/>
      <c r="C24089" s="915"/>
      <c r="D24089" s="916"/>
      <c r="E24089" s="916"/>
      <c r="F24089" s="916"/>
      <c r="G24089" s="915"/>
      <c r="H24089" s="915"/>
      <c r="I24089" s="915"/>
    </row>
    <row r="24090" spans="1:9">
      <c r="A24090" s="915"/>
      <c r="B24090" s="915"/>
      <c r="C24090" s="915"/>
      <c r="D24090" s="916"/>
      <c r="E24090" s="916"/>
      <c r="F24090" s="916"/>
      <c r="G24090" s="915"/>
      <c r="H24090" s="915"/>
      <c r="I24090" s="915"/>
    </row>
    <row r="24091" spans="1:9">
      <c r="A24091" s="915"/>
      <c r="B24091" s="915"/>
      <c r="C24091" s="915"/>
      <c r="D24091" s="916"/>
      <c r="E24091" s="916"/>
      <c r="F24091" s="916"/>
      <c r="G24091" s="915"/>
      <c r="H24091" s="915"/>
      <c r="I24091" s="915"/>
    </row>
    <row r="24092" spans="1:9">
      <c r="A24092" s="915"/>
      <c r="B24092" s="915"/>
      <c r="C24092" s="915"/>
      <c r="D24092" s="916"/>
      <c r="E24092" s="916"/>
      <c r="F24092" s="916"/>
      <c r="G24092" s="915"/>
      <c r="H24092" s="915"/>
      <c r="I24092" s="915"/>
    </row>
    <row r="24093" spans="1:9">
      <c r="A24093" s="915"/>
      <c r="B24093" s="915"/>
      <c r="C24093" s="915"/>
      <c r="D24093" s="916"/>
      <c r="E24093" s="916"/>
      <c r="F24093" s="916"/>
      <c r="G24093" s="915"/>
      <c r="H24093" s="915"/>
      <c r="I24093" s="915"/>
    </row>
    <row r="24094" spans="1:9">
      <c r="A24094" s="915"/>
      <c r="B24094" s="915"/>
      <c r="C24094" s="915"/>
      <c r="D24094" s="916"/>
      <c r="E24094" s="916"/>
      <c r="F24094" s="916"/>
      <c r="G24094" s="915"/>
      <c r="H24094" s="915"/>
      <c r="I24094" s="915"/>
    </row>
    <row r="24095" spans="1:9">
      <c r="A24095" s="915"/>
      <c r="B24095" s="915"/>
      <c r="C24095" s="915"/>
      <c r="D24095" s="916"/>
      <c r="E24095" s="916"/>
      <c r="F24095" s="916"/>
      <c r="G24095" s="915"/>
      <c r="H24095" s="915"/>
      <c r="I24095" s="915"/>
    </row>
    <row r="24096" spans="1:9">
      <c r="A24096" s="915"/>
      <c r="B24096" s="915"/>
      <c r="C24096" s="915"/>
      <c r="D24096" s="916"/>
      <c r="E24096" s="916"/>
      <c r="F24096" s="916"/>
      <c r="G24096" s="915"/>
      <c r="H24096" s="915"/>
      <c r="I24096" s="915"/>
    </row>
    <row r="24097" spans="1:9">
      <c r="A24097" s="915"/>
      <c r="B24097" s="915"/>
      <c r="C24097" s="915"/>
      <c r="D24097" s="916"/>
      <c r="E24097" s="916"/>
      <c r="F24097" s="916"/>
      <c r="G24097" s="915"/>
      <c r="H24097" s="915"/>
      <c r="I24097" s="915"/>
    </row>
    <row r="24098" spans="1:9">
      <c r="A24098" s="915"/>
      <c r="B24098" s="915"/>
      <c r="C24098" s="915"/>
      <c r="D24098" s="916"/>
      <c r="E24098" s="916"/>
      <c r="F24098" s="916"/>
      <c r="G24098" s="915"/>
      <c r="H24098" s="915"/>
      <c r="I24098" s="915"/>
    </row>
    <row r="24099" spans="1:9">
      <c r="A24099" s="915"/>
      <c r="B24099" s="915"/>
      <c r="C24099" s="915"/>
      <c r="D24099" s="916"/>
      <c r="E24099" s="916"/>
      <c r="F24099" s="916"/>
      <c r="G24099" s="915"/>
      <c r="H24099" s="915"/>
      <c r="I24099" s="915"/>
    </row>
    <row r="24100" spans="1:9">
      <c r="A24100" s="915"/>
      <c r="B24100" s="915"/>
      <c r="C24100" s="915"/>
      <c r="D24100" s="916"/>
      <c r="E24100" s="916"/>
      <c r="F24100" s="916"/>
      <c r="G24100" s="915"/>
      <c r="H24100" s="915"/>
      <c r="I24100" s="915"/>
    </row>
    <row r="24101" spans="1:9">
      <c r="A24101" s="915"/>
      <c r="B24101" s="915"/>
      <c r="C24101" s="915"/>
      <c r="D24101" s="916"/>
      <c r="E24101" s="916"/>
      <c r="F24101" s="916"/>
      <c r="G24101" s="915"/>
      <c r="H24101" s="915"/>
      <c r="I24101" s="915"/>
    </row>
    <row r="24102" spans="1:9">
      <c r="A24102" s="915"/>
      <c r="B24102" s="915"/>
      <c r="C24102" s="915"/>
      <c r="D24102" s="916"/>
      <c r="E24102" s="916"/>
      <c r="F24102" s="916"/>
      <c r="G24102" s="915"/>
      <c r="H24102" s="915"/>
      <c r="I24102" s="915"/>
    </row>
    <row r="24103" spans="1:9">
      <c r="A24103" s="915"/>
      <c r="B24103" s="915"/>
      <c r="C24103" s="915"/>
      <c r="D24103" s="916"/>
      <c r="E24103" s="916"/>
      <c r="F24103" s="916"/>
      <c r="G24103" s="915"/>
      <c r="H24103" s="915"/>
      <c r="I24103" s="915"/>
    </row>
    <row r="24104" spans="1:9">
      <c r="A24104" s="915"/>
      <c r="B24104" s="915"/>
      <c r="C24104" s="915"/>
      <c r="D24104" s="916"/>
      <c r="E24104" s="916"/>
      <c r="F24104" s="916"/>
      <c r="G24104" s="915"/>
      <c r="H24104" s="915"/>
      <c r="I24104" s="915"/>
    </row>
    <row r="24105" spans="1:9">
      <c r="A24105" s="915"/>
      <c r="B24105" s="915"/>
      <c r="C24105" s="915"/>
      <c r="D24105" s="916"/>
      <c r="E24105" s="916"/>
      <c r="F24105" s="916"/>
      <c r="G24105" s="915"/>
      <c r="H24105" s="915"/>
      <c r="I24105" s="915"/>
    </row>
    <row r="24106" spans="1:9">
      <c r="A24106" s="915"/>
      <c r="B24106" s="915"/>
      <c r="C24106" s="915"/>
      <c r="D24106" s="916"/>
      <c r="E24106" s="916"/>
      <c r="F24106" s="916"/>
      <c r="G24106" s="915"/>
      <c r="H24106" s="915"/>
      <c r="I24106" s="915"/>
    </row>
    <row r="24107" spans="1:9">
      <c r="A24107" s="915"/>
      <c r="B24107" s="915"/>
      <c r="C24107" s="915"/>
      <c r="D24107" s="916"/>
      <c r="E24107" s="916"/>
      <c r="F24107" s="916"/>
      <c r="G24107" s="915"/>
      <c r="H24107" s="915"/>
      <c r="I24107" s="915"/>
    </row>
    <row r="24108" spans="1:9">
      <c r="A24108" s="915"/>
      <c r="B24108" s="915"/>
      <c r="C24108" s="915"/>
      <c r="D24108" s="916"/>
      <c r="E24108" s="916"/>
      <c r="F24108" s="916"/>
      <c r="G24108" s="915"/>
      <c r="H24108" s="915"/>
      <c r="I24108" s="915"/>
    </row>
    <row r="24109" spans="1:9">
      <c r="A24109" s="915"/>
      <c r="B24109" s="915"/>
      <c r="C24109" s="915"/>
      <c r="D24109" s="916"/>
      <c r="E24109" s="916"/>
      <c r="F24109" s="916"/>
      <c r="G24109" s="915"/>
      <c r="H24109" s="915"/>
      <c r="I24109" s="915"/>
    </row>
    <row r="24110" spans="1:9">
      <c r="A24110" s="915"/>
      <c r="B24110" s="915"/>
      <c r="C24110" s="915"/>
      <c r="D24110" s="916"/>
      <c r="E24110" s="916"/>
      <c r="F24110" s="916"/>
      <c r="G24110" s="915"/>
      <c r="H24110" s="915"/>
      <c r="I24110" s="915"/>
    </row>
    <row r="24111" spans="1:9">
      <c r="A24111" s="915"/>
      <c r="B24111" s="915"/>
      <c r="C24111" s="915"/>
      <c r="D24111" s="916"/>
      <c r="E24111" s="916"/>
      <c r="F24111" s="916"/>
      <c r="G24111" s="915"/>
      <c r="H24111" s="915"/>
      <c r="I24111" s="915"/>
    </row>
    <row r="24112" spans="1:9">
      <c r="A24112" s="915"/>
      <c r="B24112" s="915"/>
      <c r="C24112" s="915"/>
      <c r="D24112" s="916"/>
      <c r="E24112" s="916"/>
      <c r="F24112" s="916"/>
      <c r="G24112" s="915"/>
      <c r="H24112" s="915"/>
      <c r="I24112" s="915"/>
    </row>
    <row r="24113" spans="1:9">
      <c r="A24113" s="915"/>
      <c r="B24113" s="915"/>
      <c r="C24113" s="915"/>
      <c r="D24113" s="916"/>
      <c r="E24113" s="916"/>
      <c r="F24113" s="916"/>
      <c r="G24113" s="915"/>
      <c r="H24113" s="915"/>
      <c r="I24113" s="915"/>
    </row>
    <row r="24114" spans="1:9">
      <c r="A24114" s="915"/>
      <c r="B24114" s="915"/>
      <c r="C24114" s="915"/>
      <c r="D24114" s="916"/>
      <c r="E24114" s="916"/>
      <c r="F24114" s="916"/>
      <c r="G24114" s="915"/>
      <c r="H24114" s="915"/>
      <c r="I24114" s="915"/>
    </row>
    <row r="24115" spans="1:9">
      <c r="A24115" s="915"/>
      <c r="B24115" s="915"/>
      <c r="C24115" s="915"/>
      <c r="D24115" s="916"/>
      <c r="E24115" s="916"/>
      <c r="F24115" s="916"/>
      <c r="G24115" s="915"/>
      <c r="H24115" s="915"/>
      <c r="I24115" s="915"/>
    </row>
    <row r="24116" spans="1:9">
      <c r="A24116" s="915"/>
      <c r="B24116" s="915"/>
      <c r="C24116" s="915"/>
      <c r="D24116" s="916"/>
      <c r="E24116" s="916"/>
      <c r="F24116" s="916"/>
      <c r="G24116" s="915"/>
      <c r="H24116" s="915"/>
      <c r="I24116" s="915"/>
    </row>
    <row r="24117" spans="1:9">
      <c r="A24117" s="915"/>
      <c r="B24117" s="915"/>
      <c r="C24117" s="915"/>
      <c r="D24117" s="916"/>
      <c r="E24117" s="916"/>
      <c r="F24117" s="916"/>
      <c r="G24117" s="915"/>
      <c r="H24117" s="915"/>
      <c r="I24117" s="915"/>
    </row>
    <row r="24118" spans="1:9">
      <c r="A24118" s="915"/>
      <c r="B24118" s="915"/>
      <c r="C24118" s="915"/>
      <c r="D24118" s="916"/>
      <c r="E24118" s="916"/>
      <c r="F24118" s="916"/>
      <c r="G24118" s="915"/>
      <c r="H24118" s="915"/>
      <c r="I24118" s="915"/>
    </row>
    <row r="24119" spans="1:9">
      <c r="A24119" s="915"/>
      <c r="B24119" s="915"/>
      <c r="C24119" s="915"/>
      <c r="D24119" s="916"/>
      <c r="E24119" s="916"/>
      <c r="F24119" s="916"/>
      <c r="G24119" s="915"/>
      <c r="H24119" s="915"/>
      <c r="I24119" s="915"/>
    </row>
    <row r="24120" spans="1:9">
      <c r="A24120" s="915"/>
      <c r="B24120" s="915"/>
      <c r="C24120" s="915"/>
      <c r="D24120" s="916"/>
      <c r="E24120" s="916"/>
      <c r="F24120" s="916"/>
      <c r="G24120" s="915"/>
      <c r="H24120" s="915"/>
      <c r="I24120" s="915"/>
    </row>
    <row r="24121" spans="1:9">
      <c r="A24121" s="915"/>
      <c r="B24121" s="915"/>
      <c r="C24121" s="915"/>
      <c r="D24121" s="916"/>
      <c r="E24121" s="916"/>
      <c r="F24121" s="916"/>
      <c r="G24121" s="915"/>
      <c r="H24121" s="915"/>
      <c r="I24121" s="915"/>
    </row>
    <row r="24122" spans="1:9">
      <c r="A24122" s="915"/>
      <c r="B24122" s="915"/>
      <c r="C24122" s="915"/>
      <c r="D24122" s="916"/>
      <c r="E24122" s="916"/>
      <c r="F24122" s="916"/>
      <c r="G24122" s="915"/>
      <c r="H24122" s="915"/>
      <c r="I24122" s="915"/>
    </row>
    <row r="24123" spans="1:9">
      <c r="A24123" s="915"/>
      <c r="B24123" s="915"/>
      <c r="C24123" s="915"/>
      <c r="D24123" s="916"/>
      <c r="E24123" s="916"/>
      <c r="F24123" s="916"/>
      <c r="G24123" s="915"/>
      <c r="H24123" s="915"/>
      <c r="I24123" s="915"/>
    </row>
    <row r="24124" spans="1:9">
      <c r="A24124" s="915"/>
      <c r="B24124" s="915"/>
      <c r="C24124" s="915"/>
      <c r="D24124" s="916"/>
      <c r="E24124" s="916"/>
      <c r="F24124" s="916"/>
      <c r="G24124" s="915"/>
      <c r="H24124" s="915"/>
      <c r="I24124" s="915"/>
    </row>
    <row r="24125" spans="1:9">
      <c r="A24125" s="915"/>
      <c r="B24125" s="915"/>
      <c r="C24125" s="915"/>
      <c r="D24125" s="916"/>
      <c r="E24125" s="916"/>
      <c r="F24125" s="916"/>
      <c r="G24125" s="915"/>
      <c r="H24125" s="915"/>
      <c r="I24125" s="915"/>
    </row>
    <row r="24126" spans="1:9">
      <c r="A24126" s="915"/>
      <c r="B24126" s="915"/>
      <c r="C24126" s="915"/>
      <c r="D24126" s="916"/>
      <c r="E24126" s="916"/>
      <c r="F24126" s="916"/>
      <c r="G24126" s="915"/>
      <c r="H24126" s="915"/>
      <c r="I24126" s="915"/>
    </row>
    <row r="24127" spans="1:9">
      <c r="A24127" s="915"/>
      <c r="B24127" s="915"/>
      <c r="C24127" s="915"/>
      <c r="D24127" s="916"/>
      <c r="E24127" s="916"/>
      <c r="F24127" s="916"/>
      <c r="G24127" s="915"/>
      <c r="H24127" s="915"/>
      <c r="I24127" s="915"/>
    </row>
    <row r="24128" spans="1:9">
      <c r="A24128" s="915"/>
      <c r="B24128" s="915"/>
      <c r="C24128" s="915"/>
      <c r="D24128" s="916"/>
      <c r="E24128" s="916"/>
      <c r="F24128" s="916"/>
      <c r="G24128" s="915"/>
      <c r="H24128" s="915"/>
      <c r="I24128" s="915"/>
    </row>
    <row r="24129" spans="1:9">
      <c r="A24129" s="915"/>
      <c r="B24129" s="915"/>
      <c r="C24129" s="915"/>
      <c r="D24129" s="916"/>
      <c r="E24129" s="916"/>
      <c r="F24129" s="916"/>
      <c r="G24129" s="915"/>
      <c r="H24129" s="915"/>
      <c r="I24129" s="915"/>
    </row>
    <row r="24130" spans="1:9">
      <c r="A24130" s="915"/>
      <c r="B24130" s="915"/>
      <c r="C24130" s="915"/>
      <c r="D24130" s="916"/>
      <c r="E24130" s="916"/>
      <c r="F24130" s="916"/>
      <c r="G24130" s="915"/>
      <c r="H24130" s="915"/>
      <c r="I24130" s="915"/>
    </row>
    <row r="24131" spans="1:9">
      <c r="A24131" s="915"/>
      <c r="B24131" s="915"/>
      <c r="C24131" s="915"/>
      <c r="D24131" s="916"/>
      <c r="E24131" s="916"/>
      <c r="F24131" s="916"/>
      <c r="G24131" s="915"/>
      <c r="H24131" s="915"/>
      <c r="I24131" s="915"/>
    </row>
    <row r="24132" spans="1:9">
      <c r="A24132" s="915"/>
      <c r="B24132" s="915"/>
      <c r="C24132" s="915"/>
      <c r="D24132" s="916"/>
      <c r="E24132" s="916"/>
      <c r="F24132" s="916"/>
      <c r="G24132" s="915"/>
      <c r="H24132" s="915"/>
      <c r="I24132" s="915"/>
    </row>
    <row r="24133" spans="1:9">
      <c r="A24133" s="915"/>
      <c r="B24133" s="915"/>
      <c r="C24133" s="915"/>
      <c r="D24133" s="916"/>
      <c r="E24133" s="916"/>
      <c r="F24133" s="916"/>
      <c r="G24133" s="915"/>
      <c r="H24133" s="915"/>
      <c r="I24133" s="915"/>
    </row>
    <row r="24134" spans="1:9">
      <c r="A24134" s="915"/>
      <c r="B24134" s="915"/>
      <c r="C24134" s="915"/>
      <c r="D24134" s="916"/>
      <c r="E24134" s="916"/>
      <c r="F24134" s="916"/>
      <c r="G24134" s="915"/>
      <c r="H24134" s="915"/>
      <c r="I24134" s="915"/>
    </row>
    <row r="24135" spans="1:9">
      <c r="A24135" s="915"/>
      <c r="B24135" s="915"/>
      <c r="C24135" s="915"/>
      <c r="D24135" s="916"/>
      <c r="E24135" s="916"/>
      <c r="F24135" s="916"/>
      <c r="G24135" s="915"/>
      <c r="H24135" s="915"/>
      <c r="I24135" s="915"/>
    </row>
    <row r="24136" spans="1:9">
      <c r="A24136" s="915"/>
      <c r="B24136" s="915"/>
      <c r="C24136" s="915"/>
      <c r="D24136" s="916"/>
      <c r="E24136" s="916"/>
      <c r="F24136" s="916"/>
      <c r="G24136" s="915"/>
      <c r="H24136" s="915"/>
      <c r="I24136" s="915"/>
    </row>
    <row r="24137" spans="1:9">
      <c r="A24137" s="915"/>
      <c r="B24137" s="915"/>
      <c r="C24137" s="915"/>
      <c r="D24137" s="916"/>
      <c r="E24137" s="916"/>
      <c r="F24137" s="916"/>
      <c r="G24137" s="915"/>
      <c r="H24137" s="915"/>
      <c r="I24137" s="915"/>
    </row>
    <row r="24138" spans="1:9">
      <c r="A24138" s="915"/>
      <c r="B24138" s="915"/>
      <c r="C24138" s="915"/>
      <c r="D24138" s="916"/>
      <c r="E24138" s="916"/>
      <c r="F24138" s="916"/>
      <c r="G24138" s="915"/>
      <c r="H24138" s="915"/>
      <c r="I24138" s="915"/>
    </row>
    <row r="24139" spans="1:9">
      <c r="A24139" s="915"/>
      <c r="B24139" s="915"/>
      <c r="C24139" s="915"/>
      <c r="D24139" s="916"/>
      <c r="E24139" s="916"/>
      <c r="F24139" s="916"/>
      <c r="G24139" s="915"/>
      <c r="H24139" s="915"/>
      <c r="I24139" s="915"/>
    </row>
    <row r="24140" spans="1:9">
      <c r="A24140" s="915"/>
      <c r="B24140" s="915"/>
      <c r="C24140" s="915"/>
      <c r="D24140" s="916"/>
      <c r="E24140" s="916"/>
      <c r="F24140" s="916"/>
      <c r="G24140" s="915"/>
      <c r="H24140" s="915"/>
      <c r="I24140" s="915"/>
    </row>
    <row r="24141" spans="1:9">
      <c r="A24141" s="915"/>
      <c r="B24141" s="915"/>
      <c r="C24141" s="915"/>
      <c r="D24141" s="916"/>
      <c r="E24141" s="916"/>
      <c r="F24141" s="916"/>
      <c r="G24141" s="915"/>
      <c r="H24141" s="915"/>
      <c r="I24141" s="915"/>
    </row>
    <row r="24142" spans="1:9">
      <c r="A24142" s="915"/>
      <c r="B24142" s="915"/>
      <c r="C24142" s="915"/>
      <c r="D24142" s="916"/>
      <c r="E24142" s="916"/>
      <c r="F24142" s="916"/>
      <c r="G24142" s="915"/>
      <c r="H24142" s="915"/>
      <c r="I24142" s="915"/>
    </row>
    <row r="24143" spans="1:9">
      <c r="A24143" s="915"/>
      <c r="B24143" s="915"/>
      <c r="C24143" s="915"/>
      <c r="D24143" s="916"/>
      <c r="E24143" s="916"/>
      <c r="F24143" s="916"/>
      <c r="G24143" s="915"/>
      <c r="H24143" s="915"/>
      <c r="I24143" s="915"/>
    </row>
    <row r="24144" spans="1:9">
      <c r="A24144" s="915"/>
      <c r="B24144" s="915"/>
      <c r="C24144" s="915"/>
      <c r="D24144" s="916"/>
      <c r="E24144" s="916"/>
      <c r="F24144" s="916"/>
      <c r="G24144" s="915"/>
      <c r="H24144" s="915"/>
      <c r="I24144" s="915"/>
    </row>
    <row r="24145" spans="1:9">
      <c r="A24145" s="915"/>
      <c r="B24145" s="915"/>
      <c r="C24145" s="915"/>
      <c r="D24145" s="916"/>
      <c r="E24145" s="916"/>
      <c r="F24145" s="916"/>
      <c r="G24145" s="915"/>
      <c r="H24145" s="915"/>
      <c r="I24145" s="915"/>
    </row>
    <row r="24146" spans="1:9">
      <c r="A24146" s="915"/>
      <c r="B24146" s="915"/>
      <c r="C24146" s="915"/>
      <c r="D24146" s="916"/>
      <c r="E24146" s="916"/>
      <c r="F24146" s="916"/>
      <c r="G24146" s="915"/>
      <c r="H24146" s="915"/>
      <c r="I24146" s="915"/>
    </row>
    <row r="24147" spans="1:9">
      <c r="A24147" s="915"/>
      <c r="B24147" s="915"/>
      <c r="C24147" s="915"/>
      <c r="D24147" s="916"/>
      <c r="E24147" s="916"/>
      <c r="F24147" s="916"/>
      <c r="G24147" s="915"/>
      <c r="H24147" s="915"/>
      <c r="I24147" s="915"/>
    </row>
    <row r="24148" spans="1:9">
      <c r="A24148" s="915"/>
      <c r="B24148" s="915"/>
      <c r="C24148" s="915"/>
      <c r="D24148" s="916"/>
      <c r="E24148" s="916"/>
      <c r="F24148" s="916"/>
      <c r="G24148" s="915"/>
      <c r="H24148" s="915"/>
      <c r="I24148" s="915"/>
    </row>
    <row r="24149" spans="1:9">
      <c r="A24149" s="915"/>
      <c r="B24149" s="915"/>
      <c r="C24149" s="915"/>
      <c r="D24149" s="916"/>
      <c r="E24149" s="916"/>
      <c r="F24149" s="916"/>
      <c r="G24149" s="915"/>
      <c r="H24149" s="915"/>
      <c r="I24149" s="915"/>
    </row>
    <row r="24150" spans="1:9">
      <c r="A24150" s="915"/>
      <c r="B24150" s="915"/>
      <c r="C24150" s="915"/>
      <c r="D24150" s="916"/>
      <c r="E24150" s="916"/>
      <c r="F24150" s="916"/>
      <c r="G24150" s="915"/>
      <c r="H24150" s="915"/>
      <c r="I24150" s="915"/>
    </row>
    <row r="24151" spans="1:9">
      <c r="A24151" s="915"/>
      <c r="B24151" s="915"/>
      <c r="C24151" s="915"/>
      <c r="D24151" s="916"/>
      <c r="E24151" s="916"/>
      <c r="F24151" s="916"/>
      <c r="G24151" s="915"/>
      <c r="H24151" s="915"/>
      <c r="I24151" s="915"/>
    </row>
    <row r="24152" spans="1:9">
      <c r="A24152" s="915"/>
      <c r="B24152" s="915"/>
      <c r="C24152" s="915"/>
      <c r="D24152" s="916"/>
      <c r="E24152" s="916"/>
      <c r="F24152" s="916"/>
      <c r="G24152" s="915"/>
      <c r="H24152" s="915"/>
      <c r="I24152" s="915"/>
    </row>
    <row r="24153" spans="1:9">
      <c r="A24153" s="915"/>
      <c r="B24153" s="915"/>
      <c r="C24153" s="915"/>
      <c r="D24153" s="916"/>
      <c r="E24153" s="916"/>
      <c r="F24153" s="916"/>
      <c r="G24153" s="915"/>
      <c r="H24153" s="915"/>
      <c r="I24153" s="915"/>
    </row>
    <row r="24154" spans="1:9">
      <c r="A24154" s="915"/>
      <c r="B24154" s="915"/>
      <c r="C24154" s="915"/>
      <c r="D24154" s="916"/>
      <c r="E24154" s="916"/>
      <c r="F24154" s="916"/>
      <c r="G24154" s="915"/>
      <c r="H24154" s="915"/>
      <c r="I24154" s="915"/>
    </row>
    <row r="24155" spans="1:9">
      <c r="A24155" s="915"/>
      <c r="B24155" s="915"/>
      <c r="C24155" s="915"/>
      <c r="D24155" s="916"/>
      <c r="E24155" s="916"/>
      <c r="F24155" s="916"/>
      <c r="G24155" s="915"/>
      <c r="H24155" s="915"/>
      <c r="I24155" s="915"/>
    </row>
    <row r="24156" spans="1:9">
      <c r="A24156" s="915"/>
      <c r="B24156" s="915"/>
      <c r="C24156" s="915"/>
      <c r="D24156" s="916"/>
      <c r="E24156" s="916"/>
      <c r="F24156" s="916"/>
      <c r="G24156" s="915"/>
      <c r="H24156" s="915"/>
      <c r="I24156" s="915"/>
    </row>
    <row r="24157" spans="1:9">
      <c r="A24157" s="915"/>
      <c r="B24157" s="915"/>
      <c r="C24157" s="915"/>
      <c r="D24157" s="916"/>
      <c r="E24157" s="916"/>
      <c r="F24157" s="916"/>
      <c r="G24157" s="915"/>
      <c r="H24157" s="915"/>
      <c r="I24157" s="915"/>
    </row>
    <row r="24158" spans="1:9">
      <c r="A24158" s="915"/>
      <c r="B24158" s="915"/>
      <c r="C24158" s="915"/>
      <c r="D24158" s="916"/>
      <c r="E24158" s="916"/>
      <c r="F24158" s="916"/>
      <c r="G24158" s="915"/>
      <c r="H24158" s="915"/>
      <c r="I24158" s="915"/>
    </row>
    <row r="24159" spans="1:9">
      <c r="A24159" s="915"/>
      <c r="B24159" s="915"/>
      <c r="C24159" s="915"/>
      <c r="D24159" s="916"/>
      <c r="E24159" s="916"/>
      <c r="F24159" s="916"/>
      <c r="G24159" s="915"/>
      <c r="H24159" s="915"/>
      <c r="I24159" s="915"/>
    </row>
    <row r="24160" spans="1:9">
      <c r="A24160" s="915"/>
      <c r="B24160" s="915"/>
      <c r="C24160" s="915"/>
      <c r="D24160" s="916"/>
      <c r="E24160" s="916"/>
      <c r="F24160" s="916"/>
      <c r="G24160" s="915"/>
      <c r="H24160" s="915"/>
      <c r="I24160" s="915"/>
    </row>
    <row r="24161" spans="1:9">
      <c r="A24161" s="915"/>
      <c r="B24161" s="915"/>
      <c r="C24161" s="915"/>
      <c r="D24161" s="916"/>
      <c r="E24161" s="916"/>
      <c r="F24161" s="916"/>
      <c r="G24161" s="915"/>
      <c r="H24161" s="915"/>
      <c r="I24161" s="915"/>
    </row>
    <row r="24162" spans="1:9">
      <c r="A24162" s="915"/>
      <c r="B24162" s="915"/>
      <c r="C24162" s="915"/>
      <c r="D24162" s="916"/>
      <c r="E24162" s="916"/>
      <c r="F24162" s="916"/>
      <c r="G24162" s="915"/>
      <c r="H24162" s="915"/>
      <c r="I24162" s="915"/>
    </row>
    <row r="24163" spans="1:9">
      <c r="A24163" s="915"/>
      <c r="B24163" s="915"/>
      <c r="C24163" s="915"/>
      <c r="D24163" s="916"/>
      <c r="E24163" s="916"/>
      <c r="F24163" s="916"/>
      <c r="G24163" s="915"/>
      <c r="H24163" s="915"/>
      <c r="I24163" s="915"/>
    </row>
    <row r="24164" spans="1:9">
      <c r="A24164" s="915"/>
      <c r="B24164" s="915"/>
      <c r="C24164" s="915"/>
      <c r="D24164" s="916"/>
      <c r="E24164" s="916"/>
      <c r="F24164" s="916"/>
      <c r="G24164" s="915"/>
      <c r="H24164" s="915"/>
      <c r="I24164" s="915"/>
    </row>
    <row r="24165" spans="1:9">
      <c r="A24165" s="915"/>
      <c r="B24165" s="915"/>
      <c r="C24165" s="915"/>
      <c r="D24165" s="916"/>
      <c r="E24165" s="916"/>
      <c r="F24165" s="916"/>
      <c r="G24165" s="915"/>
      <c r="H24165" s="915"/>
      <c r="I24165" s="915"/>
    </row>
    <row r="24166" spans="1:9">
      <c r="A24166" s="915"/>
      <c r="B24166" s="915"/>
      <c r="C24166" s="915"/>
      <c r="D24166" s="916"/>
      <c r="E24166" s="916"/>
      <c r="F24166" s="916"/>
      <c r="G24166" s="915"/>
      <c r="H24166" s="915"/>
      <c r="I24166" s="915"/>
    </row>
    <row r="24167" spans="1:9">
      <c r="A24167" s="915"/>
      <c r="B24167" s="915"/>
      <c r="C24167" s="915"/>
      <c r="D24167" s="916"/>
      <c r="E24167" s="916"/>
      <c r="F24167" s="916"/>
      <c r="G24167" s="915"/>
      <c r="H24167" s="915"/>
      <c r="I24167" s="915"/>
    </row>
    <row r="24168" spans="1:9">
      <c r="A24168" s="915"/>
      <c r="B24168" s="915"/>
      <c r="C24168" s="915"/>
      <c r="D24168" s="916"/>
      <c r="E24168" s="916"/>
      <c r="F24168" s="916"/>
      <c r="G24168" s="915"/>
      <c r="H24168" s="915"/>
      <c r="I24168" s="915"/>
    </row>
    <row r="24169" spans="1:9">
      <c r="A24169" s="915"/>
      <c r="B24169" s="915"/>
      <c r="C24169" s="915"/>
      <c r="D24169" s="916"/>
      <c r="E24169" s="916"/>
      <c r="F24169" s="916"/>
      <c r="G24169" s="915"/>
      <c r="H24169" s="915"/>
      <c r="I24169" s="915"/>
    </row>
    <row r="24170" spans="1:9">
      <c r="A24170" s="915"/>
      <c r="B24170" s="915"/>
      <c r="C24170" s="915"/>
      <c r="D24170" s="916"/>
      <c r="E24170" s="916"/>
      <c r="F24170" s="916"/>
      <c r="G24170" s="915"/>
      <c r="H24170" s="915"/>
      <c r="I24170" s="915"/>
    </row>
    <row r="24171" spans="1:9">
      <c r="A24171" s="915"/>
      <c r="B24171" s="915"/>
      <c r="C24171" s="915"/>
      <c r="D24171" s="916"/>
      <c r="E24171" s="916"/>
      <c r="F24171" s="916"/>
      <c r="G24171" s="915"/>
      <c r="H24171" s="915"/>
      <c r="I24171" s="915"/>
    </row>
    <row r="24172" spans="1:9">
      <c r="A24172" s="915"/>
      <c r="B24172" s="915"/>
      <c r="C24172" s="915"/>
      <c r="D24172" s="916"/>
      <c r="E24172" s="916"/>
      <c r="F24172" s="916"/>
      <c r="G24172" s="915"/>
      <c r="H24172" s="915"/>
      <c r="I24172" s="915"/>
    </row>
    <row r="24173" spans="1:9">
      <c r="A24173" s="915"/>
      <c r="B24173" s="915"/>
      <c r="C24173" s="915"/>
      <c r="D24173" s="916"/>
      <c r="E24173" s="916"/>
      <c r="F24173" s="916"/>
      <c r="G24173" s="915"/>
      <c r="H24173" s="915"/>
      <c r="I24173" s="915"/>
    </row>
    <row r="24174" spans="1:9">
      <c r="A24174" s="915"/>
      <c r="B24174" s="915"/>
      <c r="C24174" s="915"/>
      <c r="D24174" s="916"/>
      <c r="E24174" s="916"/>
      <c r="F24174" s="916"/>
      <c r="G24174" s="915"/>
      <c r="H24174" s="915"/>
      <c r="I24174" s="915"/>
    </row>
    <row r="24175" spans="1:9">
      <c r="A24175" s="915"/>
      <c r="B24175" s="915"/>
      <c r="C24175" s="915"/>
      <c r="D24175" s="916"/>
      <c r="E24175" s="916"/>
      <c r="F24175" s="916"/>
      <c r="G24175" s="915"/>
      <c r="H24175" s="915"/>
      <c r="I24175" s="915"/>
    </row>
    <row r="24176" spans="1:9">
      <c r="A24176" s="915"/>
      <c r="B24176" s="915"/>
      <c r="C24176" s="915"/>
      <c r="D24176" s="916"/>
      <c r="E24176" s="916"/>
      <c r="F24176" s="916"/>
      <c r="G24176" s="915"/>
      <c r="H24176" s="915"/>
      <c r="I24176" s="915"/>
    </row>
    <row r="24177" spans="1:9">
      <c r="A24177" s="915"/>
      <c r="B24177" s="915"/>
      <c r="C24177" s="915"/>
      <c r="D24177" s="916"/>
      <c r="E24177" s="916"/>
      <c r="F24177" s="916"/>
      <c r="G24177" s="915"/>
      <c r="H24177" s="915"/>
      <c r="I24177" s="915"/>
    </row>
    <row r="24178" spans="1:9">
      <c r="A24178" s="915"/>
      <c r="B24178" s="915"/>
      <c r="C24178" s="915"/>
      <c r="D24178" s="916"/>
      <c r="E24178" s="916"/>
      <c r="F24178" s="916"/>
      <c r="G24178" s="915"/>
      <c r="H24178" s="915"/>
      <c r="I24178" s="915"/>
    </row>
    <row r="24179" spans="1:9">
      <c r="A24179" s="915"/>
      <c r="B24179" s="915"/>
      <c r="C24179" s="915"/>
      <c r="D24179" s="916"/>
      <c r="E24179" s="916"/>
      <c r="F24179" s="916"/>
      <c r="G24179" s="915"/>
      <c r="H24179" s="915"/>
      <c r="I24179" s="915"/>
    </row>
    <row r="24180" spans="1:9">
      <c r="A24180" s="915"/>
      <c r="B24180" s="915"/>
      <c r="C24180" s="915"/>
      <c r="D24180" s="916"/>
      <c r="E24180" s="916"/>
      <c r="F24180" s="916"/>
      <c r="G24180" s="915"/>
      <c r="H24180" s="915"/>
      <c r="I24180" s="915"/>
    </row>
    <row r="24181" spans="1:9">
      <c r="A24181" s="915"/>
      <c r="B24181" s="915"/>
      <c r="C24181" s="915"/>
      <c r="D24181" s="916"/>
      <c r="E24181" s="916"/>
      <c r="F24181" s="916"/>
      <c r="G24181" s="915"/>
      <c r="H24181" s="915"/>
      <c r="I24181" s="915"/>
    </row>
    <row r="24182" spans="1:9">
      <c r="A24182" s="915"/>
      <c r="B24182" s="915"/>
      <c r="C24182" s="915"/>
      <c r="D24182" s="916"/>
      <c r="E24182" s="916"/>
      <c r="F24182" s="916"/>
      <c r="G24182" s="915"/>
      <c r="H24182" s="915"/>
      <c r="I24182" s="915"/>
    </row>
    <row r="24183" spans="1:9">
      <c r="A24183" s="915"/>
      <c r="B24183" s="915"/>
      <c r="C24183" s="915"/>
      <c r="D24183" s="916"/>
      <c r="E24183" s="916"/>
      <c r="F24183" s="916"/>
      <c r="G24183" s="915"/>
      <c r="H24183" s="915"/>
      <c r="I24183" s="915"/>
    </row>
    <row r="24184" spans="1:9">
      <c r="A24184" s="915"/>
      <c r="B24184" s="915"/>
      <c r="C24184" s="915"/>
      <c r="D24184" s="916"/>
      <c r="E24184" s="916"/>
      <c r="F24184" s="916"/>
      <c r="G24184" s="915"/>
      <c r="H24184" s="915"/>
      <c r="I24184" s="915"/>
    </row>
    <row r="24185" spans="1:9">
      <c r="A24185" s="915"/>
      <c r="B24185" s="915"/>
      <c r="C24185" s="915"/>
      <c r="D24185" s="916"/>
      <c r="E24185" s="916"/>
      <c r="F24185" s="916"/>
      <c r="G24185" s="915"/>
      <c r="H24185" s="915"/>
      <c r="I24185" s="915"/>
    </row>
    <row r="24186" spans="1:9">
      <c r="A24186" s="915"/>
      <c r="B24186" s="915"/>
      <c r="C24186" s="915"/>
      <c r="D24186" s="916"/>
      <c r="E24186" s="916"/>
      <c r="F24186" s="916"/>
      <c r="G24186" s="915"/>
      <c r="H24186" s="915"/>
      <c r="I24186" s="915"/>
    </row>
    <row r="24187" spans="1:9">
      <c r="A24187" s="915"/>
      <c r="B24187" s="915"/>
      <c r="C24187" s="915"/>
      <c r="D24187" s="916"/>
      <c r="E24187" s="916"/>
      <c r="F24187" s="916"/>
      <c r="G24187" s="915"/>
      <c r="H24187" s="915"/>
      <c r="I24187" s="915"/>
    </row>
    <row r="24188" spans="1:9">
      <c r="A24188" s="915"/>
      <c r="B24188" s="915"/>
      <c r="C24188" s="915"/>
      <c r="D24188" s="916"/>
      <c r="E24188" s="916"/>
      <c r="F24188" s="916"/>
      <c r="G24188" s="915"/>
      <c r="H24188" s="915"/>
      <c r="I24188" s="915"/>
    </row>
    <row r="24189" spans="1:9">
      <c r="A24189" s="915"/>
      <c r="B24189" s="915"/>
      <c r="C24189" s="915"/>
      <c r="D24189" s="916"/>
      <c r="E24189" s="916"/>
      <c r="F24189" s="916"/>
      <c r="G24189" s="915"/>
      <c r="H24189" s="915"/>
      <c r="I24189" s="915"/>
    </row>
    <row r="24190" spans="1:9">
      <c r="A24190" s="915"/>
      <c r="B24190" s="915"/>
      <c r="C24190" s="915"/>
      <c r="D24190" s="916"/>
      <c r="E24190" s="916"/>
      <c r="F24190" s="916"/>
      <c r="G24190" s="915"/>
      <c r="H24190" s="915"/>
      <c r="I24190" s="915"/>
    </row>
    <row r="24191" spans="1:9">
      <c r="A24191" s="915"/>
      <c r="B24191" s="915"/>
      <c r="C24191" s="915"/>
      <c r="D24191" s="916"/>
      <c r="E24191" s="916"/>
      <c r="F24191" s="916"/>
      <c r="G24191" s="915"/>
      <c r="H24191" s="915"/>
      <c r="I24191" s="915"/>
    </row>
    <row r="24192" spans="1:9">
      <c r="A24192" s="915"/>
      <c r="B24192" s="915"/>
      <c r="C24192" s="915"/>
      <c r="D24192" s="916"/>
      <c r="E24192" s="916"/>
      <c r="F24192" s="916"/>
      <c r="G24192" s="915"/>
      <c r="H24192" s="915"/>
      <c r="I24192" s="915"/>
    </row>
    <row r="24193" spans="1:9">
      <c r="A24193" s="915"/>
      <c r="B24193" s="915"/>
      <c r="C24193" s="915"/>
      <c r="D24193" s="916"/>
      <c r="E24193" s="916"/>
      <c r="F24193" s="916"/>
      <c r="G24193" s="915"/>
      <c r="H24193" s="915"/>
      <c r="I24193" s="915"/>
    </row>
    <row r="24194" spans="1:9">
      <c r="A24194" s="915"/>
      <c r="B24194" s="915"/>
      <c r="C24194" s="915"/>
      <c r="D24194" s="916"/>
      <c r="E24194" s="916"/>
      <c r="F24194" s="916"/>
      <c r="G24194" s="915"/>
      <c r="H24194" s="915"/>
      <c r="I24194" s="915"/>
    </row>
    <row r="24195" spans="1:9">
      <c r="A24195" s="915"/>
      <c r="B24195" s="915"/>
      <c r="C24195" s="915"/>
      <c r="D24195" s="916"/>
      <c r="E24195" s="916"/>
      <c r="F24195" s="916"/>
      <c r="G24195" s="915"/>
      <c r="H24195" s="915"/>
      <c r="I24195" s="915"/>
    </row>
    <row r="24196" spans="1:9">
      <c r="A24196" s="915"/>
      <c r="B24196" s="915"/>
      <c r="C24196" s="915"/>
      <c r="D24196" s="916"/>
      <c r="E24196" s="916"/>
      <c r="F24196" s="916"/>
      <c r="G24196" s="915"/>
      <c r="H24196" s="915"/>
      <c r="I24196" s="915"/>
    </row>
    <row r="24197" spans="1:9">
      <c r="A24197" s="915"/>
      <c r="B24197" s="915"/>
      <c r="C24197" s="915"/>
      <c r="D24197" s="916"/>
      <c r="E24197" s="916"/>
      <c r="F24197" s="916"/>
      <c r="G24197" s="915"/>
      <c r="H24197" s="915"/>
      <c r="I24197" s="915"/>
    </row>
    <row r="24198" spans="1:9">
      <c r="A24198" s="915"/>
      <c r="B24198" s="915"/>
      <c r="C24198" s="915"/>
      <c r="D24198" s="916"/>
      <c r="E24198" s="916"/>
      <c r="F24198" s="916"/>
      <c r="G24198" s="915"/>
      <c r="H24198" s="915"/>
      <c r="I24198" s="915"/>
    </row>
    <row r="24199" spans="1:9">
      <c r="A24199" s="915"/>
      <c r="B24199" s="915"/>
      <c r="C24199" s="915"/>
      <c r="D24199" s="916"/>
      <c r="E24199" s="916"/>
      <c r="F24199" s="916"/>
      <c r="G24199" s="915"/>
      <c r="H24199" s="915"/>
      <c r="I24199" s="915"/>
    </row>
    <row r="24200" spans="1:9">
      <c r="A24200" s="915"/>
      <c r="B24200" s="915"/>
      <c r="C24200" s="915"/>
      <c r="D24200" s="916"/>
      <c r="E24200" s="916"/>
      <c r="F24200" s="916"/>
      <c r="G24200" s="915"/>
      <c r="H24200" s="915"/>
      <c r="I24200" s="915"/>
    </row>
    <row r="24201" spans="1:9">
      <c r="A24201" s="915"/>
      <c r="B24201" s="915"/>
      <c r="C24201" s="915"/>
      <c r="D24201" s="916"/>
      <c r="E24201" s="916"/>
      <c r="F24201" s="916"/>
      <c r="G24201" s="915"/>
      <c r="H24201" s="915"/>
      <c r="I24201" s="915"/>
    </row>
    <row r="24202" spans="1:9">
      <c r="A24202" s="915"/>
      <c r="B24202" s="915"/>
      <c r="C24202" s="915"/>
      <c r="D24202" s="916"/>
      <c r="E24202" s="916"/>
      <c r="F24202" s="916"/>
      <c r="G24202" s="915"/>
      <c r="H24202" s="915"/>
      <c r="I24202" s="915"/>
    </row>
    <row r="24203" spans="1:9">
      <c r="A24203" s="915"/>
      <c r="B24203" s="915"/>
      <c r="C24203" s="915"/>
      <c r="D24203" s="916"/>
      <c r="E24203" s="916"/>
      <c r="F24203" s="916"/>
      <c r="G24203" s="915"/>
      <c r="H24203" s="915"/>
      <c r="I24203" s="915"/>
    </row>
    <row r="24204" spans="1:9">
      <c r="A24204" s="915"/>
      <c r="B24204" s="915"/>
      <c r="C24204" s="915"/>
      <c r="D24204" s="916"/>
      <c r="E24204" s="916"/>
      <c r="F24204" s="916"/>
      <c r="G24204" s="915"/>
      <c r="H24204" s="915"/>
      <c r="I24204" s="915"/>
    </row>
    <row r="24205" spans="1:9">
      <c r="A24205" s="915"/>
      <c r="B24205" s="915"/>
      <c r="C24205" s="915"/>
      <c r="D24205" s="916"/>
      <c r="E24205" s="916"/>
      <c r="F24205" s="916"/>
      <c r="G24205" s="915"/>
      <c r="H24205" s="915"/>
      <c r="I24205" s="915"/>
    </row>
    <row r="24206" spans="1:9">
      <c r="A24206" s="915"/>
      <c r="B24206" s="915"/>
      <c r="C24206" s="915"/>
      <c r="D24206" s="916"/>
      <c r="E24206" s="916"/>
      <c r="F24206" s="916"/>
      <c r="G24206" s="915"/>
      <c r="H24206" s="915"/>
      <c r="I24206" s="915"/>
    </row>
    <row r="24207" spans="1:9">
      <c r="A24207" s="915"/>
      <c r="B24207" s="915"/>
      <c r="C24207" s="915"/>
      <c r="D24207" s="916"/>
      <c r="E24207" s="916"/>
      <c r="F24207" s="916"/>
      <c r="G24207" s="915"/>
      <c r="H24207" s="915"/>
      <c r="I24207" s="915"/>
    </row>
    <row r="24208" spans="1:9">
      <c r="A24208" s="915"/>
      <c r="B24208" s="915"/>
      <c r="C24208" s="915"/>
      <c r="D24208" s="916"/>
      <c r="E24208" s="916"/>
      <c r="F24208" s="916"/>
      <c r="G24208" s="915"/>
      <c r="H24208" s="915"/>
      <c r="I24208" s="915"/>
    </row>
    <row r="24209" spans="1:9">
      <c r="A24209" s="915"/>
      <c r="B24209" s="915"/>
      <c r="C24209" s="915"/>
      <c r="D24209" s="916"/>
      <c r="E24209" s="916"/>
      <c r="F24209" s="916"/>
      <c r="G24209" s="915"/>
      <c r="H24209" s="915"/>
      <c r="I24209" s="915"/>
    </row>
    <row r="24210" spans="1:9">
      <c r="A24210" s="915"/>
      <c r="B24210" s="915"/>
      <c r="C24210" s="915"/>
      <c r="D24210" s="916"/>
      <c r="E24210" s="916"/>
      <c r="F24210" s="916"/>
      <c r="G24210" s="915"/>
      <c r="H24210" s="915"/>
      <c r="I24210" s="915"/>
    </row>
    <row r="24211" spans="1:9">
      <c r="A24211" s="915"/>
      <c r="B24211" s="915"/>
      <c r="C24211" s="915"/>
      <c r="D24211" s="916"/>
      <c r="E24211" s="916"/>
      <c r="F24211" s="916"/>
      <c r="G24211" s="915"/>
      <c r="H24211" s="915"/>
      <c r="I24211" s="915"/>
    </row>
    <row r="24212" spans="1:9">
      <c r="A24212" s="915"/>
      <c r="B24212" s="915"/>
      <c r="C24212" s="915"/>
      <c r="D24212" s="916"/>
      <c r="E24212" s="916"/>
      <c r="F24212" s="916"/>
      <c r="G24212" s="915"/>
      <c r="H24212" s="915"/>
      <c r="I24212" s="915"/>
    </row>
    <row r="24213" spans="1:9">
      <c r="A24213" s="915"/>
      <c r="B24213" s="915"/>
      <c r="C24213" s="915"/>
      <c r="D24213" s="916"/>
      <c r="E24213" s="916"/>
      <c r="F24213" s="916"/>
      <c r="G24213" s="915"/>
      <c r="H24213" s="915"/>
      <c r="I24213" s="915"/>
    </row>
    <row r="24214" spans="1:9">
      <c r="A24214" s="915"/>
      <c r="B24214" s="915"/>
      <c r="C24214" s="915"/>
      <c r="D24214" s="916"/>
      <c r="E24214" s="916"/>
      <c r="F24214" s="916"/>
      <c r="G24214" s="915"/>
      <c r="H24214" s="915"/>
      <c r="I24214" s="915"/>
    </row>
    <row r="24215" spans="1:9">
      <c r="A24215" s="915"/>
      <c r="B24215" s="915"/>
      <c r="C24215" s="915"/>
      <c r="D24215" s="916"/>
      <c r="E24215" s="916"/>
      <c r="F24215" s="916"/>
      <c r="G24215" s="915"/>
      <c r="H24215" s="915"/>
      <c r="I24215" s="915"/>
    </row>
    <row r="24216" spans="1:9">
      <c r="A24216" s="915"/>
      <c r="B24216" s="915"/>
      <c r="C24216" s="915"/>
      <c r="D24216" s="916"/>
      <c r="E24216" s="916"/>
      <c r="F24216" s="916"/>
      <c r="G24216" s="915"/>
      <c r="H24216" s="915"/>
      <c r="I24216" s="915"/>
    </row>
    <row r="24217" spans="1:9">
      <c r="A24217" s="915"/>
      <c r="B24217" s="915"/>
      <c r="C24217" s="915"/>
      <c r="D24217" s="916"/>
      <c r="E24217" s="916"/>
      <c r="F24217" s="916"/>
      <c r="G24217" s="915"/>
      <c r="H24217" s="915"/>
      <c r="I24217" s="915"/>
    </row>
    <row r="24218" spans="1:9">
      <c r="A24218" s="915"/>
      <c r="B24218" s="915"/>
      <c r="C24218" s="915"/>
      <c r="D24218" s="916"/>
      <c r="E24218" s="916"/>
      <c r="F24218" s="916"/>
      <c r="G24218" s="915"/>
      <c r="H24218" s="915"/>
      <c r="I24218" s="915"/>
    </row>
    <row r="24219" spans="1:9">
      <c r="A24219" s="915"/>
      <c r="B24219" s="915"/>
      <c r="C24219" s="915"/>
      <c r="D24219" s="916"/>
      <c r="E24219" s="916"/>
      <c r="F24219" s="916"/>
      <c r="G24219" s="915"/>
      <c r="H24219" s="915"/>
      <c r="I24219" s="915"/>
    </row>
    <row r="24220" spans="1:9">
      <c r="A24220" s="915"/>
      <c r="B24220" s="915"/>
      <c r="C24220" s="915"/>
      <c r="D24220" s="916"/>
      <c r="E24220" s="916"/>
      <c r="F24220" s="916"/>
      <c r="G24220" s="915"/>
      <c r="H24220" s="915"/>
      <c r="I24220" s="915"/>
    </row>
    <row r="24221" spans="1:9">
      <c r="A24221" s="915"/>
      <c r="B24221" s="915"/>
      <c r="C24221" s="915"/>
      <c r="D24221" s="916"/>
      <c r="E24221" s="916"/>
      <c r="F24221" s="916"/>
      <c r="G24221" s="915"/>
      <c r="H24221" s="915"/>
      <c r="I24221" s="915"/>
    </row>
    <row r="24222" spans="1:9">
      <c r="A24222" s="915"/>
      <c r="B24222" s="915"/>
      <c r="C24222" s="915"/>
      <c r="D24222" s="916"/>
      <c r="E24222" s="916"/>
      <c r="F24222" s="916"/>
      <c r="G24222" s="915"/>
      <c r="H24222" s="915"/>
      <c r="I24222" s="915"/>
    </row>
    <row r="24223" spans="1:9">
      <c r="A24223" s="915"/>
      <c r="B24223" s="915"/>
      <c r="C24223" s="915"/>
      <c r="D24223" s="916"/>
      <c r="E24223" s="916"/>
      <c r="F24223" s="916"/>
      <c r="G24223" s="915"/>
      <c r="H24223" s="915"/>
      <c r="I24223" s="915"/>
    </row>
    <row r="24224" spans="1:9">
      <c r="A24224" s="915"/>
      <c r="B24224" s="915"/>
      <c r="C24224" s="915"/>
      <c r="D24224" s="916"/>
      <c r="E24224" s="916"/>
      <c r="F24224" s="916"/>
      <c r="G24224" s="915"/>
      <c r="H24224" s="915"/>
      <c r="I24224" s="915"/>
    </row>
    <row r="24225" spans="1:9">
      <c r="A24225" s="915"/>
      <c r="B24225" s="915"/>
      <c r="C24225" s="915"/>
      <c r="D24225" s="916"/>
      <c r="E24225" s="916"/>
      <c r="F24225" s="916"/>
      <c r="G24225" s="915"/>
      <c r="H24225" s="915"/>
      <c r="I24225" s="915"/>
    </row>
    <row r="24226" spans="1:9">
      <c r="A24226" s="915"/>
      <c r="B24226" s="915"/>
      <c r="C24226" s="915"/>
      <c r="D24226" s="916"/>
      <c r="E24226" s="916"/>
      <c r="F24226" s="916"/>
      <c r="G24226" s="915"/>
      <c r="H24226" s="915"/>
      <c r="I24226" s="915"/>
    </row>
    <row r="24227" spans="1:9">
      <c r="A24227" s="915"/>
      <c r="B24227" s="915"/>
      <c r="C24227" s="915"/>
      <c r="D24227" s="916"/>
      <c r="E24227" s="916"/>
      <c r="F24227" s="916"/>
      <c r="G24227" s="915"/>
      <c r="H24227" s="915"/>
      <c r="I24227" s="915"/>
    </row>
    <row r="24228" spans="1:9">
      <c r="A24228" s="915"/>
      <c r="B24228" s="915"/>
      <c r="C24228" s="915"/>
      <c r="D24228" s="916"/>
      <c r="E24228" s="916"/>
      <c r="F24228" s="916"/>
      <c r="G24228" s="915"/>
      <c r="H24228" s="915"/>
      <c r="I24228" s="915"/>
    </row>
    <row r="24229" spans="1:9">
      <c r="A24229" s="915"/>
      <c r="B24229" s="915"/>
      <c r="C24229" s="915"/>
      <c r="D24229" s="916"/>
      <c r="E24229" s="916"/>
      <c r="F24229" s="916"/>
      <c r="G24229" s="915"/>
      <c r="H24229" s="915"/>
      <c r="I24229" s="915"/>
    </row>
    <row r="24230" spans="1:9">
      <c r="A24230" s="915"/>
      <c r="B24230" s="915"/>
      <c r="C24230" s="915"/>
      <c r="D24230" s="916"/>
      <c r="E24230" s="916"/>
      <c r="F24230" s="916"/>
      <c r="G24230" s="915"/>
      <c r="H24230" s="915"/>
      <c r="I24230" s="915"/>
    </row>
    <row r="24231" spans="1:9">
      <c r="A24231" s="915"/>
      <c r="B24231" s="915"/>
      <c r="C24231" s="915"/>
      <c r="D24231" s="916"/>
      <c r="E24231" s="916"/>
      <c r="F24231" s="916"/>
      <c r="G24231" s="915"/>
      <c r="H24231" s="915"/>
      <c r="I24231" s="915"/>
    </row>
    <row r="24232" spans="1:9">
      <c r="A24232" s="915"/>
      <c r="B24232" s="915"/>
      <c r="C24232" s="915"/>
      <c r="D24232" s="916"/>
      <c r="E24232" s="916"/>
      <c r="F24232" s="916"/>
      <c r="G24232" s="915"/>
      <c r="H24232" s="915"/>
      <c r="I24232" s="915"/>
    </row>
    <row r="24233" spans="1:9">
      <c r="A24233" s="915"/>
      <c r="B24233" s="915"/>
      <c r="C24233" s="915"/>
      <c r="D24233" s="916"/>
      <c r="E24233" s="916"/>
      <c r="F24233" s="916"/>
      <c r="G24233" s="915"/>
      <c r="H24233" s="915"/>
      <c r="I24233" s="915"/>
    </row>
    <row r="24234" spans="1:9">
      <c r="A24234" s="915"/>
      <c r="B24234" s="915"/>
      <c r="C24234" s="915"/>
      <c r="D24234" s="916"/>
      <c r="E24234" s="916"/>
      <c r="F24234" s="916"/>
      <c r="G24234" s="915"/>
      <c r="H24234" s="915"/>
      <c r="I24234" s="915"/>
    </row>
    <row r="24235" spans="1:9">
      <c r="A24235" s="915"/>
      <c r="B24235" s="915"/>
      <c r="C24235" s="915"/>
      <c r="D24235" s="916"/>
      <c r="E24235" s="916"/>
      <c r="F24235" s="916"/>
      <c r="G24235" s="915"/>
      <c r="H24235" s="915"/>
      <c r="I24235" s="915"/>
    </row>
    <row r="24236" spans="1:9">
      <c r="A24236" s="915"/>
      <c r="B24236" s="915"/>
      <c r="C24236" s="915"/>
      <c r="D24236" s="916"/>
      <c r="E24236" s="916"/>
      <c r="F24236" s="916"/>
      <c r="G24236" s="915"/>
      <c r="H24236" s="915"/>
      <c r="I24236" s="915"/>
    </row>
    <row r="24237" spans="1:9">
      <c r="A24237" s="915"/>
      <c r="B24237" s="915"/>
      <c r="C24237" s="915"/>
      <c r="D24237" s="916"/>
      <c r="E24237" s="916"/>
      <c r="F24237" s="916"/>
      <c r="G24237" s="915"/>
      <c r="H24237" s="915"/>
      <c r="I24237" s="915"/>
    </row>
    <row r="24238" spans="1:9">
      <c r="A24238" s="915"/>
      <c r="B24238" s="915"/>
      <c r="C24238" s="915"/>
      <c r="D24238" s="916"/>
      <c r="E24238" s="916"/>
      <c r="F24238" s="916"/>
      <c r="G24238" s="915"/>
      <c r="H24238" s="915"/>
      <c r="I24238" s="915"/>
    </row>
    <row r="24239" spans="1:9">
      <c r="A24239" s="915"/>
      <c r="B24239" s="915"/>
      <c r="C24239" s="915"/>
      <c r="D24239" s="916"/>
      <c r="E24239" s="916"/>
      <c r="F24239" s="916"/>
      <c r="G24239" s="915"/>
      <c r="H24239" s="915"/>
      <c r="I24239" s="915"/>
    </row>
    <row r="24240" spans="1:9">
      <c r="A24240" s="915"/>
      <c r="B24240" s="915"/>
      <c r="C24240" s="915"/>
      <c r="D24240" s="916"/>
      <c r="E24240" s="916"/>
      <c r="F24240" s="916"/>
      <c r="G24240" s="915"/>
      <c r="H24240" s="915"/>
      <c r="I24240" s="915"/>
    </row>
    <row r="24241" spans="1:9">
      <c r="A24241" s="915"/>
      <c r="B24241" s="915"/>
      <c r="C24241" s="915"/>
      <c r="D24241" s="916"/>
      <c r="E24241" s="916"/>
      <c r="F24241" s="916"/>
      <c r="G24241" s="915"/>
      <c r="H24241" s="915"/>
      <c r="I24241" s="915"/>
    </row>
    <row r="24242" spans="1:9">
      <c r="A24242" s="915"/>
      <c r="B24242" s="915"/>
      <c r="C24242" s="915"/>
      <c r="D24242" s="916"/>
      <c r="E24242" s="916"/>
      <c r="F24242" s="916"/>
      <c r="G24242" s="915"/>
      <c r="H24242" s="915"/>
      <c r="I24242" s="915"/>
    </row>
    <row r="24243" spans="1:9">
      <c r="A24243" s="915"/>
      <c r="B24243" s="915"/>
      <c r="C24243" s="915"/>
      <c r="D24243" s="916"/>
      <c r="E24243" s="916"/>
      <c r="F24243" s="916"/>
      <c r="G24243" s="915"/>
      <c r="H24243" s="915"/>
      <c r="I24243" s="915"/>
    </row>
    <row r="24244" spans="1:9">
      <c r="A24244" s="915"/>
      <c r="B24244" s="915"/>
      <c r="C24244" s="915"/>
      <c r="D24244" s="916"/>
      <c r="E24244" s="916"/>
      <c r="F24244" s="916"/>
      <c r="G24244" s="915"/>
      <c r="H24244" s="915"/>
      <c r="I24244" s="915"/>
    </row>
    <row r="24245" spans="1:9">
      <c r="A24245" s="915"/>
      <c r="B24245" s="915"/>
      <c r="C24245" s="915"/>
      <c r="D24245" s="916"/>
      <c r="E24245" s="916"/>
      <c r="F24245" s="916"/>
      <c r="G24245" s="915"/>
      <c r="H24245" s="915"/>
      <c r="I24245" s="915"/>
    </row>
    <row r="24246" spans="1:9">
      <c r="A24246" s="915"/>
      <c r="B24246" s="915"/>
      <c r="C24246" s="915"/>
      <c r="D24246" s="916"/>
      <c r="E24246" s="916"/>
      <c r="F24246" s="916"/>
      <c r="G24246" s="915"/>
      <c r="H24246" s="915"/>
      <c r="I24246" s="915"/>
    </row>
    <row r="24247" spans="1:9">
      <c r="A24247" s="915"/>
      <c r="B24247" s="915"/>
      <c r="C24247" s="915"/>
      <c r="D24247" s="916"/>
      <c r="E24247" s="916"/>
      <c r="F24247" s="916"/>
      <c r="G24247" s="915"/>
      <c r="H24247" s="915"/>
      <c r="I24247" s="915"/>
    </row>
    <row r="24248" spans="1:9">
      <c r="A24248" s="915"/>
      <c r="B24248" s="915"/>
      <c r="C24248" s="915"/>
      <c r="D24248" s="916"/>
      <c r="E24248" s="916"/>
      <c r="F24248" s="916"/>
      <c r="G24248" s="915"/>
      <c r="H24248" s="915"/>
      <c r="I24248" s="915"/>
    </row>
    <row r="24249" spans="1:9">
      <c r="A24249" s="915"/>
      <c r="B24249" s="915"/>
      <c r="C24249" s="915"/>
      <c r="D24249" s="916"/>
      <c r="E24249" s="916"/>
      <c r="F24249" s="916"/>
      <c r="G24249" s="915"/>
      <c r="H24249" s="915"/>
      <c r="I24249" s="915"/>
    </row>
    <row r="24250" spans="1:9">
      <c r="A24250" s="915"/>
      <c r="B24250" s="915"/>
      <c r="C24250" s="915"/>
      <c r="D24250" s="916"/>
      <c r="E24250" s="916"/>
      <c r="F24250" s="916"/>
      <c r="G24250" s="915"/>
      <c r="H24250" s="915"/>
      <c r="I24250" s="915"/>
    </row>
    <row r="24251" spans="1:9">
      <c r="A24251" s="915"/>
      <c r="B24251" s="915"/>
      <c r="C24251" s="915"/>
      <c r="D24251" s="916"/>
      <c r="E24251" s="916"/>
      <c r="F24251" s="916"/>
      <c r="G24251" s="915"/>
      <c r="H24251" s="915"/>
      <c r="I24251" s="915"/>
    </row>
    <row r="24252" spans="1:9">
      <c r="A24252" s="915"/>
      <c r="B24252" s="915"/>
      <c r="C24252" s="915"/>
      <c r="D24252" s="916"/>
      <c r="E24252" s="916"/>
      <c r="F24252" s="916"/>
      <c r="G24252" s="915"/>
      <c r="H24252" s="915"/>
      <c r="I24252" s="915"/>
    </row>
    <row r="24253" spans="1:9">
      <c r="A24253" s="915"/>
      <c r="B24253" s="915"/>
      <c r="C24253" s="915"/>
      <c r="D24253" s="916"/>
      <c r="E24253" s="916"/>
      <c r="F24253" s="916"/>
      <c r="G24253" s="915"/>
      <c r="H24253" s="915"/>
      <c r="I24253" s="915"/>
    </row>
    <row r="24254" spans="1:9">
      <c r="A24254" s="915"/>
      <c r="B24254" s="915"/>
      <c r="C24254" s="915"/>
      <c r="D24254" s="916"/>
      <c r="E24254" s="916"/>
      <c r="F24254" s="916"/>
      <c r="G24254" s="915"/>
      <c r="H24254" s="915"/>
      <c r="I24254" s="915"/>
    </row>
    <row r="24255" spans="1:9">
      <c r="A24255" s="915"/>
      <c r="B24255" s="915"/>
      <c r="C24255" s="915"/>
      <c r="D24255" s="916"/>
      <c r="E24255" s="916"/>
      <c r="F24255" s="916"/>
      <c r="G24255" s="915"/>
      <c r="H24255" s="915"/>
      <c r="I24255" s="915"/>
    </row>
    <row r="24256" spans="1:9">
      <c r="A24256" s="915"/>
      <c r="B24256" s="915"/>
      <c r="C24256" s="915"/>
      <c r="D24256" s="916"/>
      <c r="E24256" s="916"/>
      <c r="F24256" s="916"/>
      <c r="G24256" s="915"/>
      <c r="H24256" s="915"/>
      <c r="I24256" s="915"/>
    </row>
    <row r="24257" spans="1:9">
      <c r="A24257" s="915"/>
      <c r="B24257" s="915"/>
      <c r="C24257" s="915"/>
      <c r="D24257" s="916"/>
      <c r="E24257" s="916"/>
      <c r="F24257" s="916"/>
      <c r="G24257" s="915"/>
      <c r="H24257" s="915"/>
      <c r="I24257" s="915"/>
    </row>
    <row r="24258" spans="1:9">
      <c r="A24258" s="915"/>
      <c r="B24258" s="915"/>
      <c r="C24258" s="915"/>
      <c r="D24258" s="916"/>
      <c r="E24258" s="916"/>
      <c r="F24258" s="916"/>
      <c r="G24258" s="915"/>
      <c r="H24258" s="915"/>
      <c r="I24258" s="915"/>
    </row>
    <row r="24259" spans="1:9">
      <c r="A24259" s="915"/>
      <c r="B24259" s="915"/>
      <c r="C24259" s="915"/>
      <c r="D24259" s="916"/>
      <c r="E24259" s="916"/>
      <c r="F24259" s="916"/>
      <c r="G24259" s="915"/>
      <c r="H24259" s="915"/>
      <c r="I24259" s="915"/>
    </row>
    <row r="24260" spans="1:9">
      <c r="A24260" s="915"/>
      <c r="B24260" s="915"/>
      <c r="C24260" s="915"/>
      <c r="D24260" s="916"/>
      <c r="E24260" s="916"/>
      <c r="F24260" s="916"/>
      <c r="G24260" s="915"/>
      <c r="H24260" s="915"/>
      <c r="I24260" s="915"/>
    </row>
    <row r="24261" spans="1:9">
      <c r="A24261" s="915"/>
      <c r="B24261" s="915"/>
      <c r="C24261" s="915"/>
      <c r="D24261" s="916"/>
      <c r="E24261" s="916"/>
      <c r="F24261" s="916"/>
      <c r="G24261" s="915"/>
      <c r="H24261" s="915"/>
      <c r="I24261" s="915"/>
    </row>
    <row r="24262" spans="1:9">
      <c r="A24262" s="915"/>
      <c r="B24262" s="915"/>
      <c r="C24262" s="915"/>
      <c r="D24262" s="916"/>
      <c r="E24262" s="916"/>
      <c r="F24262" s="916"/>
      <c r="G24262" s="915"/>
      <c r="H24262" s="915"/>
      <c r="I24262" s="915"/>
    </row>
    <row r="24263" spans="1:9">
      <c r="A24263" s="915"/>
      <c r="B24263" s="915"/>
      <c r="C24263" s="915"/>
      <c r="D24263" s="916"/>
      <c r="E24263" s="916"/>
      <c r="F24263" s="916"/>
      <c r="G24263" s="915"/>
      <c r="H24263" s="915"/>
      <c r="I24263" s="915"/>
    </row>
    <row r="24264" spans="1:9">
      <c r="A24264" s="915"/>
      <c r="B24264" s="915"/>
      <c r="C24264" s="915"/>
      <c r="D24264" s="916"/>
      <c r="E24264" s="916"/>
      <c r="F24264" s="916"/>
      <c r="G24264" s="915"/>
      <c r="H24264" s="915"/>
      <c r="I24264" s="915"/>
    </row>
    <row r="24265" spans="1:9">
      <c r="A24265" s="915"/>
      <c r="B24265" s="915"/>
      <c r="C24265" s="915"/>
      <c r="D24265" s="916"/>
      <c r="E24265" s="916"/>
      <c r="F24265" s="916"/>
      <c r="G24265" s="915"/>
      <c r="H24265" s="915"/>
      <c r="I24265" s="915"/>
    </row>
    <row r="24266" spans="1:9">
      <c r="A24266" s="915"/>
      <c r="B24266" s="915"/>
      <c r="C24266" s="915"/>
      <c r="D24266" s="916"/>
      <c r="E24266" s="916"/>
      <c r="F24266" s="916"/>
      <c r="G24266" s="915"/>
      <c r="H24266" s="915"/>
      <c r="I24266" s="915"/>
    </row>
    <row r="24267" spans="1:9">
      <c r="A24267" s="915"/>
      <c r="B24267" s="915"/>
      <c r="C24267" s="915"/>
      <c r="D24267" s="916"/>
      <c r="E24267" s="916"/>
      <c r="F24267" s="916"/>
      <c r="G24267" s="915"/>
      <c r="H24267" s="915"/>
      <c r="I24267" s="915"/>
    </row>
    <row r="24268" spans="1:9">
      <c r="A24268" s="915"/>
      <c r="B24268" s="915"/>
      <c r="C24268" s="915"/>
      <c r="D24268" s="916"/>
      <c r="E24268" s="916"/>
      <c r="F24268" s="916"/>
      <c r="G24268" s="915"/>
      <c r="H24268" s="915"/>
      <c r="I24268" s="915"/>
    </row>
    <row r="24269" spans="1:9">
      <c r="A24269" s="915"/>
      <c r="B24269" s="915"/>
      <c r="C24269" s="915"/>
      <c r="D24269" s="916"/>
      <c r="E24269" s="916"/>
      <c r="F24269" s="916"/>
      <c r="G24269" s="915"/>
      <c r="H24269" s="915"/>
      <c r="I24269" s="915"/>
    </row>
    <row r="24270" spans="1:9">
      <c r="A24270" s="915"/>
      <c r="B24270" s="915"/>
      <c r="C24270" s="915"/>
      <c r="D24270" s="916"/>
      <c r="E24270" s="916"/>
      <c r="F24270" s="916"/>
      <c r="G24270" s="915"/>
      <c r="H24270" s="915"/>
      <c r="I24270" s="915"/>
    </row>
    <row r="24271" spans="1:9">
      <c r="A24271" s="915"/>
      <c r="B24271" s="915"/>
      <c r="C24271" s="915"/>
      <c r="D24271" s="916"/>
      <c r="E24271" s="916"/>
      <c r="F24271" s="916"/>
      <c r="G24271" s="915"/>
      <c r="H24271" s="915"/>
      <c r="I24271" s="915"/>
    </row>
    <row r="24272" spans="1:9">
      <c r="A24272" s="915"/>
      <c r="B24272" s="915"/>
      <c r="C24272" s="915"/>
      <c r="D24272" s="916"/>
      <c r="E24272" s="916"/>
      <c r="F24272" s="916"/>
      <c r="G24272" s="915"/>
      <c r="H24272" s="915"/>
      <c r="I24272" s="915"/>
    </row>
    <row r="24273" spans="1:9">
      <c r="A24273" s="915"/>
      <c r="B24273" s="915"/>
      <c r="C24273" s="915"/>
      <c r="D24273" s="916"/>
      <c r="E24273" s="916"/>
      <c r="F24273" s="916"/>
      <c r="G24273" s="915"/>
      <c r="H24273" s="915"/>
      <c r="I24273" s="915"/>
    </row>
    <row r="24274" spans="1:9">
      <c r="A24274" s="915"/>
      <c r="B24274" s="915"/>
      <c r="C24274" s="915"/>
      <c r="D24274" s="916"/>
      <c r="E24274" s="916"/>
      <c r="F24274" s="916"/>
      <c r="G24274" s="915"/>
      <c r="H24274" s="915"/>
      <c r="I24274" s="915"/>
    </row>
    <row r="24275" spans="1:9">
      <c r="A24275" s="915"/>
      <c r="B24275" s="915"/>
      <c r="C24275" s="915"/>
      <c r="D24275" s="916"/>
      <c r="E24275" s="916"/>
      <c r="F24275" s="916"/>
      <c r="G24275" s="915"/>
      <c r="H24275" s="915"/>
      <c r="I24275" s="915"/>
    </row>
    <row r="24276" spans="1:9">
      <c r="A24276" s="915"/>
      <c r="B24276" s="915"/>
      <c r="C24276" s="915"/>
      <c r="D24276" s="916"/>
      <c r="E24276" s="916"/>
      <c r="F24276" s="916"/>
      <c r="G24276" s="915"/>
      <c r="H24276" s="915"/>
      <c r="I24276" s="915"/>
    </row>
    <row r="24277" spans="1:9">
      <c r="A24277" s="915"/>
      <c r="B24277" s="915"/>
      <c r="C24277" s="915"/>
      <c r="D24277" s="916"/>
      <c r="E24277" s="916"/>
      <c r="F24277" s="916"/>
      <c r="G24277" s="915"/>
      <c r="H24277" s="915"/>
      <c r="I24277" s="915"/>
    </row>
    <row r="24278" spans="1:9">
      <c r="A24278" s="915"/>
      <c r="B24278" s="915"/>
      <c r="C24278" s="915"/>
      <c r="D24278" s="916"/>
      <c r="E24278" s="916"/>
      <c r="F24278" s="916"/>
      <c r="G24278" s="915"/>
      <c r="H24278" s="915"/>
      <c r="I24278" s="915"/>
    </row>
    <row r="24279" spans="1:9">
      <c r="A24279" s="915"/>
      <c r="B24279" s="915"/>
      <c r="C24279" s="915"/>
      <c r="D24279" s="916"/>
      <c r="E24279" s="916"/>
      <c r="F24279" s="916"/>
      <c r="G24279" s="915"/>
      <c r="H24279" s="915"/>
      <c r="I24279" s="915"/>
    </row>
    <row r="24280" spans="1:9">
      <c r="A24280" s="915"/>
      <c r="B24280" s="915"/>
      <c r="C24280" s="915"/>
      <c r="D24280" s="916"/>
      <c r="E24280" s="916"/>
      <c r="F24280" s="916"/>
      <c r="G24280" s="915"/>
      <c r="H24280" s="915"/>
      <c r="I24280" s="915"/>
    </row>
    <row r="24281" spans="1:9">
      <c r="A24281" s="915"/>
      <c r="B24281" s="915"/>
      <c r="C24281" s="915"/>
      <c r="D24281" s="916"/>
      <c r="E24281" s="916"/>
      <c r="F24281" s="916"/>
      <c r="G24281" s="915"/>
      <c r="H24281" s="915"/>
      <c r="I24281" s="915"/>
    </row>
    <row r="24282" spans="1:9">
      <c r="A24282" s="915"/>
      <c r="B24282" s="915"/>
      <c r="C24282" s="915"/>
      <c r="D24282" s="916"/>
      <c r="E24282" s="916"/>
      <c r="F24282" s="916"/>
      <c r="G24282" s="915"/>
      <c r="H24282" s="915"/>
      <c r="I24282" s="915"/>
    </row>
    <row r="24283" spans="1:9">
      <c r="A24283" s="915"/>
      <c r="B24283" s="915"/>
      <c r="C24283" s="915"/>
      <c r="D24283" s="916"/>
      <c r="E24283" s="916"/>
      <c r="F24283" s="916"/>
      <c r="G24283" s="915"/>
      <c r="H24283" s="915"/>
      <c r="I24283" s="915"/>
    </row>
    <row r="24284" spans="1:9">
      <c r="A24284" s="915"/>
      <c r="B24284" s="915"/>
      <c r="C24284" s="915"/>
      <c r="D24284" s="916"/>
      <c r="E24284" s="916"/>
      <c r="F24284" s="916"/>
      <c r="G24284" s="915"/>
      <c r="H24284" s="915"/>
      <c r="I24284" s="915"/>
    </row>
    <row r="24285" spans="1:9">
      <c r="A24285" s="915"/>
      <c r="B24285" s="915"/>
      <c r="C24285" s="915"/>
      <c r="D24285" s="916"/>
      <c r="E24285" s="916"/>
      <c r="F24285" s="916"/>
      <c r="G24285" s="915"/>
      <c r="H24285" s="915"/>
      <c r="I24285" s="915"/>
    </row>
    <row r="24286" spans="1:9">
      <c r="A24286" s="915"/>
      <c r="B24286" s="915"/>
      <c r="C24286" s="915"/>
      <c r="D24286" s="916"/>
      <c r="E24286" s="916"/>
      <c r="F24286" s="916"/>
      <c r="G24286" s="915"/>
      <c r="H24286" s="915"/>
      <c r="I24286" s="915"/>
    </row>
    <row r="24287" spans="1:9">
      <c r="A24287" s="915"/>
      <c r="B24287" s="915"/>
      <c r="C24287" s="915"/>
      <c r="D24287" s="916"/>
      <c r="E24287" s="916"/>
      <c r="F24287" s="916"/>
      <c r="G24287" s="915"/>
      <c r="H24287" s="915"/>
      <c r="I24287" s="915"/>
    </row>
    <row r="24288" spans="1:9">
      <c r="A24288" s="915"/>
      <c r="B24288" s="915"/>
      <c r="C24288" s="915"/>
      <c r="D24288" s="916"/>
      <c r="E24288" s="916"/>
      <c r="F24288" s="916"/>
      <c r="G24288" s="915"/>
      <c r="H24288" s="915"/>
      <c r="I24288" s="915"/>
    </row>
    <row r="24289" spans="1:9">
      <c r="A24289" s="915"/>
      <c r="B24289" s="915"/>
      <c r="C24289" s="915"/>
      <c r="D24289" s="916"/>
      <c r="E24289" s="916"/>
      <c r="F24289" s="916"/>
      <c r="G24289" s="915"/>
      <c r="H24289" s="915"/>
      <c r="I24289" s="915"/>
    </row>
    <row r="24290" spans="1:9">
      <c r="A24290" s="915"/>
      <c r="B24290" s="915"/>
      <c r="C24290" s="915"/>
      <c r="D24290" s="916"/>
      <c r="E24290" s="916"/>
      <c r="F24290" s="916"/>
      <c r="G24290" s="915"/>
      <c r="H24290" s="915"/>
      <c r="I24290" s="915"/>
    </row>
    <row r="24291" spans="1:9">
      <c r="A24291" s="915"/>
      <c r="B24291" s="915"/>
      <c r="C24291" s="915"/>
      <c r="D24291" s="916"/>
      <c r="E24291" s="916"/>
      <c r="F24291" s="916"/>
      <c r="G24291" s="915"/>
      <c r="H24291" s="915"/>
      <c r="I24291" s="915"/>
    </row>
    <row r="24292" spans="1:9">
      <c r="A24292" s="915"/>
      <c r="B24292" s="915"/>
      <c r="C24292" s="915"/>
      <c r="D24292" s="916"/>
      <c r="E24292" s="916"/>
      <c r="F24292" s="916"/>
      <c r="G24292" s="915"/>
      <c r="H24292" s="915"/>
      <c r="I24292" s="915"/>
    </row>
    <row r="24293" spans="1:9">
      <c r="A24293" s="915"/>
      <c r="B24293" s="915"/>
      <c r="C24293" s="915"/>
      <c r="D24293" s="916"/>
      <c r="E24293" s="916"/>
      <c r="F24293" s="916"/>
      <c r="G24293" s="915"/>
      <c r="H24293" s="915"/>
      <c r="I24293" s="915"/>
    </row>
    <row r="24294" spans="1:9">
      <c r="A24294" s="915"/>
      <c r="B24294" s="915"/>
      <c r="C24294" s="915"/>
      <c r="D24294" s="916"/>
      <c r="E24294" s="916"/>
      <c r="F24294" s="916"/>
      <c r="G24294" s="915"/>
      <c r="H24294" s="915"/>
      <c r="I24294" s="915"/>
    </row>
    <row r="24295" spans="1:9">
      <c r="A24295" s="915"/>
      <c r="B24295" s="915"/>
      <c r="C24295" s="915"/>
      <c r="D24295" s="916"/>
      <c r="E24295" s="916"/>
      <c r="F24295" s="916"/>
      <c r="G24295" s="915"/>
      <c r="H24295" s="915"/>
      <c r="I24295" s="915"/>
    </row>
    <row r="24296" spans="1:9">
      <c r="A24296" s="915"/>
      <c r="B24296" s="915"/>
      <c r="C24296" s="915"/>
      <c r="D24296" s="916"/>
      <c r="E24296" s="916"/>
      <c r="F24296" s="916"/>
      <c r="G24296" s="915"/>
      <c r="H24296" s="915"/>
      <c r="I24296" s="915"/>
    </row>
    <row r="24297" spans="1:9">
      <c r="A24297" s="915"/>
      <c r="B24297" s="915"/>
      <c r="C24297" s="915"/>
      <c r="D24297" s="916"/>
      <c r="E24297" s="916"/>
      <c r="F24297" s="916"/>
      <c r="G24297" s="915"/>
      <c r="H24297" s="915"/>
      <c r="I24297" s="915"/>
    </row>
    <row r="24298" spans="1:9">
      <c r="A24298" s="915"/>
      <c r="B24298" s="915"/>
      <c r="C24298" s="915"/>
      <c r="D24298" s="916"/>
      <c r="E24298" s="916"/>
      <c r="F24298" s="916"/>
      <c r="G24298" s="915"/>
      <c r="H24298" s="915"/>
      <c r="I24298" s="915"/>
    </row>
    <row r="24299" spans="1:9">
      <c r="A24299" s="915"/>
      <c r="B24299" s="915"/>
      <c r="C24299" s="915"/>
      <c r="D24299" s="916"/>
      <c r="E24299" s="916"/>
      <c r="F24299" s="916"/>
      <c r="G24299" s="915"/>
      <c r="H24299" s="915"/>
      <c r="I24299" s="915"/>
    </row>
    <row r="24300" spans="1:9">
      <c r="A24300" s="915"/>
      <c r="B24300" s="915"/>
      <c r="C24300" s="915"/>
      <c r="D24300" s="916"/>
      <c r="E24300" s="916"/>
      <c r="F24300" s="916"/>
      <c r="G24300" s="915"/>
      <c r="H24300" s="915"/>
      <c r="I24300" s="915"/>
    </row>
    <row r="24301" spans="1:9">
      <c r="A24301" s="915"/>
      <c r="B24301" s="915"/>
      <c r="C24301" s="915"/>
      <c r="D24301" s="916"/>
      <c r="E24301" s="916"/>
      <c r="F24301" s="916"/>
      <c r="G24301" s="915"/>
      <c r="H24301" s="915"/>
      <c r="I24301" s="915"/>
    </row>
    <row r="24302" spans="1:9">
      <c r="A24302" s="915"/>
      <c r="B24302" s="915"/>
      <c r="C24302" s="915"/>
      <c r="D24302" s="916"/>
      <c r="E24302" s="916"/>
      <c r="F24302" s="916"/>
      <c r="G24302" s="915"/>
      <c r="H24302" s="915"/>
      <c r="I24302" s="915"/>
    </row>
    <row r="24303" spans="1:9">
      <c r="A24303" s="915"/>
      <c r="B24303" s="915"/>
      <c r="C24303" s="915"/>
      <c r="D24303" s="916"/>
      <c r="E24303" s="916"/>
      <c r="F24303" s="916"/>
      <c r="G24303" s="915"/>
      <c r="H24303" s="915"/>
      <c r="I24303" s="915"/>
    </row>
    <row r="24304" spans="1:9">
      <c r="A24304" s="915"/>
      <c r="B24304" s="915"/>
      <c r="C24304" s="915"/>
      <c r="D24304" s="916"/>
      <c r="E24304" s="916"/>
      <c r="F24304" s="916"/>
      <c r="G24304" s="915"/>
      <c r="H24304" s="915"/>
      <c r="I24304" s="915"/>
    </row>
    <row r="24305" spans="1:9">
      <c r="A24305" s="915"/>
      <c r="B24305" s="915"/>
      <c r="C24305" s="915"/>
      <c r="D24305" s="916"/>
      <c r="E24305" s="916"/>
      <c r="F24305" s="916"/>
      <c r="G24305" s="915"/>
      <c r="H24305" s="915"/>
      <c r="I24305" s="915"/>
    </row>
    <row r="24306" spans="1:9">
      <c r="A24306" s="915"/>
      <c r="B24306" s="915"/>
      <c r="C24306" s="915"/>
      <c r="D24306" s="916"/>
      <c r="E24306" s="916"/>
      <c r="F24306" s="916"/>
      <c r="G24306" s="915"/>
      <c r="H24306" s="915"/>
      <c r="I24306" s="915"/>
    </row>
    <row r="24307" spans="1:9">
      <c r="A24307" s="915"/>
      <c r="B24307" s="915"/>
      <c r="C24307" s="915"/>
      <c r="D24307" s="916"/>
      <c r="E24307" s="916"/>
      <c r="F24307" s="916"/>
      <c r="G24307" s="915"/>
      <c r="H24307" s="915"/>
      <c r="I24307" s="915"/>
    </row>
    <row r="24308" spans="1:9">
      <c r="A24308" s="915"/>
      <c r="B24308" s="915"/>
      <c r="C24308" s="915"/>
      <c r="D24308" s="916"/>
      <c r="E24308" s="916"/>
      <c r="F24308" s="916"/>
      <c r="G24308" s="915"/>
      <c r="H24308" s="915"/>
      <c r="I24308" s="915"/>
    </row>
    <row r="24309" spans="1:9">
      <c r="A24309" s="915"/>
      <c r="B24309" s="915"/>
      <c r="C24309" s="915"/>
      <c r="D24309" s="916"/>
      <c r="E24309" s="916"/>
      <c r="F24309" s="916"/>
      <c r="G24309" s="915"/>
      <c r="H24309" s="915"/>
      <c r="I24309" s="915"/>
    </row>
    <row r="24310" spans="1:9">
      <c r="A24310" s="915"/>
      <c r="B24310" s="915"/>
      <c r="C24310" s="915"/>
      <c r="D24310" s="916"/>
      <c r="E24310" s="916"/>
      <c r="F24310" s="916"/>
      <c r="G24310" s="915"/>
      <c r="H24310" s="915"/>
      <c r="I24310" s="915"/>
    </row>
    <row r="24311" spans="1:9">
      <c r="A24311" s="915"/>
      <c r="B24311" s="915"/>
      <c r="C24311" s="915"/>
      <c r="D24311" s="916"/>
      <c r="E24311" s="916"/>
      <c r="F24311" s="916"/>
      <c r="G24311" s="915"/>
      <c r="H24311" s="915"/>
      <c r="I24311" s="915"/>
    </row>
    <row r="24312" spans="1:9">
      <c r="A24312" s="915"/>
      <c r="B24312" s="915"/>
      <c r="C24312" s="915"/>
      <c r="D24312" s="916"/>
      <c r="E24312" s="916"/>
      <c r="F24312" s="916"/>
      <c r="G24312" s="915"/>
      <c r="H24312" s="915"/>
      <c r="I24312" s="915"/>
    </row>
    <row r="24313" spans="1:9">
      <c r="A24313" s="915"/>
      <c r="B24313" s="915"/>
      <c r="C24313" s="915"/>
      <c r="D24313" s="916"/>
      <c r="E24313" s="916"/>
      <c r="F24313" s="916"/>
      <c r="G24313" s="915"/>
      <c r="H24313" s="915"/>
      <c r="I24313" s="915"/>
    </row>
    <row r="24314" spans="1:9">
      <c r="A24314" s="915"/>
      <c r="B24314" s="915"/>
      <c r="C24314" s="915"/>
      <c r="D24314" s="916"/>
      <c r="E24314" s="916"/>
      <c r="F24314" s="916"/>
      <c r="G24314" s="915"/>
      <c r="H24314" s="915"/>
      <c r="I24314" s="915"/>
    </row>
    <row r="24315" spans="1:9">
      <c r="A24315" s="915"/>
      <c r="B24315" s="915"/>
      <c r="C24315" s="915"/>
      <c r="D24315" s="916"/>
      <c r="E24315" s="916"/>
      <c r="F24315" s="916"/>
      <c r="G24315" s="915"/>
      <c r="H24315" s="915"/>
      <c r="I24315" s="915"/>
    </row>
    <row r="24316" spans="1:9">
      <c r="A24316" s="915"/>
      <c r="B24316" s="915"/>
      <c r="C24316" s="915"/>
      <c r="D24316" s="916"/>
      <c r="E24316" s="916"/>
      <c r="F24316" s="916"/>
      <c r="G24316" s="915"/>
      <c r="H24316" s="915"/>
      <c r="I24316" s="915"/>
    </row>
    <row r="24317" spans="1:9">
      <c r="A24317" s="915"/>
      <c r="B24317" s="915"/>
      <c r="C24317" s="915"/>
      <c r="D24317" s="916"/>
      <c r="E24317" s="916"/>
      <c r="F24317" s="916"/>
      <c r="G24317" s="915"/>
      <c r="H24317" s="915"/>
      <c r="I24317" s="915"/>
    </row>
    <row r="24318" spans="1:9">
      <c r="A24318" s="915"/>
      <c r="B24318" s="915"/>
      <c r="C24318" s="915"/>
      <c r="D24318" s="916"/>
      <c r="E24318" s="916"/>
      <c r="F24318" s="916"/>
      <c r="G24318" s="915"/>
      <c r="H24318" s="915"/>
      <c r="I24318" s="915"/>
    </row>
    <row r="24319" spans="1:9">
      <c r="A24319" s="915"/>
      <c r="B24319" s="915"/>
      <c r="C24319" s="915"/>
      <c r="D24319" s="916"/>
      <c r="E24319" s="916"/>
      <c r="F24319" s="916"/>
      <c r="G24319" s="915"/>
      <c r="H24319" s="915"/>
      <c r="I24319" s="915"/>
    </row>
    <row r="24320" spans="1:9">
      <c r="A24320" s="915"/>
      <c r="B24320" s="915"/>
      <c r="C24320" s="915"/>
      <c r="D24320" s="916"/>
      <c r="E24320" s="916"/>
      <c r="F24320" s="916"/>
      <c r="G24320" s="915"/>
      <c r="H24320" s="915"/>
      <c r="I24320" s="915"/>
    </row>
    <row r="24321" spans="1:9">
      <c r="A24321" s="915"/>
      <c r="B24321" s="915"/>
      <c r="C24321" s="915"/>
      <c r="D24321" s="916"/>
      <c r="E24321" s="916"/>
      <c r="F24321" s="916"/>
      <c r="G24321" s="915"/>
      <c r="H24321" s="915"/>
      <c r="I24321" s="915"/>
    </row>
    <row r="24322" spans="1:9">
      <c r="A24322" s="915"/>
      <c r="B24322" s="915"/>
      <c r="C24322" s="915"/>
      <c r="D24322" s="916"/>
      <c r="E24322" s="916"/>
      <c r="F24322" s="916"/>
      <c r="G24322" s="915"/>
      <c r="H24322" s="915"/>
      <c r="I24322" s="915"/>
    </row>
    <row r="24323" spans="1:9">
      <c r="A24323" s="915"/>
      <c r="B24323" s="915"/>
      <c r="C24323" s="915"/>
      <c r="D24323" s="916"/>
      <c r="E24323" s="916"/>
      <c r="F24323" s="916"/>
      <c r="G24323" s="915"/>
      <c r="H24323" s="915"/>
      <c r="I24323" s="915"/>
    </row>
    <row r="24324" spans="1:9">
      <c r="A24324" s="915"/>
      <c r="B24324" s="915"/>
      <c r="C24324" s="915"/>
      <c r="D24324" s="916"/>
      <c r="E24324" s="916"/>
      <c r="F24324" s="916"/>
      <c r="G24324" s="915"/>
      <c r="H24324" s="915"/>
      <c r="I24324" s="915"/>
    </row>
    <row r="24325" spans="1:9">
      <c r="A24325" s="915"/>
      <c r="B24325" s="915"/>
      <c r="C24325" s="915"/>
      <c r="D24325" s="916"/>
      <c r="E24325" s="916"/>
      <c r="F24325" s="916"/>
      <c r="G24325" s="915"/>
      <c r="H24325" s="915"/>
      <c r="I24325" s="915"/>
    </row>
    <row r="24326" spans="1:9">
      <c r="A24326" s="915"/>
      <c r="B24326" s="915"/>
      <c r="C24326" s="915"/>
      <c r="D24326" s="916"/>
      <c r="E24326" s="916"/>
      <c r="F24326" s="916"/>
      <c r="G24326" s="915"/>
      <c r="H24326" s="915"/>
      <c r="I24326" s="915"/>
    </row>
    <row r="24327" spans="1:9">
      <c r="A24327" s="915"/>
      <c r="B24327" s="915"/>
      <c r="C24327" s="915"/>
      <c r="D24327" s="916"/>
      <c r="E24327" s="916"/>
      <c r="F24327" s="916"/>
      <c r="G24327" s="915"/>
      <c r="H24327" s="915"/>
      <c r="I24327" s="915"/>
    </row>
    <row r="24328" spans="1:9">
      <c r="A24328" s="915"/>
      <c r="B24328" s="915"/>
      <c r="C24328" s="915"/>
      <c r="D24328" s="916"/>
      <c r="E24328" s="916"/>
      <c r="F24328" s="916"/>
      <c r="G24328" s="915"/>
      <c r="H24328" s="915"/>
      <c r="I24328" s="915"/>
    </row>
    <row r="24329" spans="1:9">
      <c r="A24329" s="915"/>
      <c r="B24329" s="915"/>
      <c r="C24329" s="915"/>
      <c r="D24329" s="916"/>
      <c r="E24329" s="916"/>
      <c r="F24329" s="916"/>
      <c r="G24329" s="915"/>
      <c r="H24329" s="915"/>
      <c r="I24329" s="915"/>
    </row>
    <row r="24330" spans="1:9">
      <c r="A24330" s="915"/>
      <c r="B24330" s="915"/>
      <c r="C24330" s="915"/>
      <c r="D24330" s="916"/>
      <c r="E24330" s="916"/>
      <c r="F24330" s="916"/>
      <c r="G24330" s="915"/>
      <c r="H24330" s="915"/>
      <c r="I24330" s="915"/>
    </row>
    <row r="24331" spans="1:9">
      <c r="A24331" s="915"/>
      <c r="B24331" s="915"/>
      <c r="C24331" s="915"/>
      <c r="D24331" s="916"/>
      <c r="E24331" s="916"/>
      <c r="F24331" s="916"/>
      <c r="G24331" s="915"/>
      <c r="H24331" s="915"/>
      <c r="I24331" s="915"/>
    </row>
    <row r="24332" spans="1:9">
      <c r="A24332" s="915"/>
      <c r="B24332" s="915"/>
      <c r="C24332" s="915"/>
      <c r="D24332" s="916"/>
      <c r="E24332" s="916"/>
      <c r="F24332" s="916"/>
      <c r="G24332" s="915"/>
      <c r="H24332" s="915"/>
      <c r="I24332" s="915"/>
    </row>
    <row r="24333" spans="1:9">
      <c r="A24333" s="915"/>
      <c r="B24333" s="915"/>
      <c r="C24333" s="915"/>
      <c r="D24333" s="916"/>
      <c r="E24333" s="916"/>
      <c r="F24333" s="916"/>
      <c r="G24333" s="915"/>
      <c r="H24333" s="915"/>
      <c r="I24333" s="915"/>
    </row>
    <row r="24334" spans="1:9">
      <c r="A24334" s="915"/>
      <c r="B24334" s="915"/>
      <c r="C24334" s="915"/>
      <c r="D24334" s="916"/>
      <c r="E24334" s="916"/>
      <c r="F24334" s="916"/>
      <c r="G24334" s="915"/>
      <c r="H24334" s="915"/>
      <c r="I24334" s="915"/>
    </row>
    <row r="24335" spans="1:9">
      <c r="A24335" s="915"/>
      <c r="B24335" s="915"/>
      <c r="C24335" s="915"/>
      <c r="D24335" s="916"/>
      <c r="E24335" s="916"/>
      <c r="F24335" s="916"/>
      <c r="G24335" s="915"/>
      <c r="H24335" s="915"/>
      <c r="I24335" s="915"/>
    </row>
    <row r="24336" spans="1:9">
      <c r="A24336" s="915"/>
      <c r="B24336" s="915"/>
      <c r="C24336" s="915"/>
      <c r="D24336" s="916"/>
      <c r="E24336" s="916"/>
      <c r="F24336" s="916"/>
      <c r="G24336" s="915"/>
      <c r="H24336" s="915"/>
      <c r="I24336" s="915"/>
    </row>
    <row r="24337" spans="1:9">
      <c r="A24337" s="915"/>
      <c r="B24337" s="915"/>
      <c r="C24337" s="915"/>
      <c r="D24337" s="916"/>
      <c r="E24337" s="916"/>
      <c r="F24337" s="916"/>
      <c r="G24337" s="915"/>
      <c r="H24337" s="915"/>
      <c r="I24337" s="915"/>
    </row>
    <row r="24338" spans="1:9">
      <c r="A24338" s="915"/>
      <c r="B24338" s="915"/>
      <c r="C24338" s="915"/>
      <c r="D24338" s="916"/>
      <c r="E24338" s="916"/>
      <c r="F24338" s="916"/>
      <c r="G24338" s="915"/>
      <c r="H24338" s="915"/>
      <c r="I24338" s="915"/>
    </row>
    <row r="24339" spans="1:9">
      <c r="A24339" s="915"/>
      <c r="B24339" s="915"/>
      <c r="C24339" s="915"/>
      <c r="D24339" s="916"/>
      <c r="E24339" s="916"/>
      <c r="F24339" s="916"/>
      <c r="G24339" s="915"/>
      <c r="H24339" s="915"/>
      <c r="I24339" s="915"/>
    </row>
    <row r="24340" spans="1:9">
      <c r="A24340" s="915"/>
      <c r="B24340" s="915"/>
      <c r="C24340" s="915"/>
      <c r="D24340" s="916"/>
      <c r="E24340" s="916"/>
      <c r="F24340" s="916"/>
      <c r="G24340" s="915"/>
      <c r="H24340" s="915"/>
      <c r="I24340" s="915"/>
    </row>
    <row r="24341" spans="1:9">
      <c r="A24341" s="915"/>
      <c r="B24341" s="915"/>
      <c r="C24341" s="915"/>
      <c r="D24341" s="916"/>
      <c r="E24341" s="916"/>
      <c r="F24341" s="916"/>
      <c r="G24341" s="915"/>
      <c r="H24341" s="915"/>
      <c r="I24341" s="915"/>
    </row>
    <row r="24342" spans="1:9">
      <c r="A24342" s="915"/>
      <c r="B24342" s="915"/>
      <c r="C24342" s="915"/>
      <c r="D24342" s="916"/>
      <c r="E24342" s="916"/>
      <c r="F24342" s="916"/>
      <c r="G24342" s="915"/>
      <c r="H24342" s="915"/>
      <c r="I24342" s="915"/>
    </row>
    <row r="24343" spans="1:9">
      <c r="A24343" s="915"/>
      <c r="B24343" s="915"/>
      <c r="C24343" s="915"/>
      <c r="D24343" s="916"/>
      <c r="E24343" s="916"/>
      <c r="F24343" s="916"/>
      <c r="G24343" s="915"/>
      <c r="H24343" s="915"/>
      <c r="I24343" s="915"/>
    </row>
    <row r="24344" spans="1:9">
      <c r="A24344" s="915"/>
      <c r="B24344" s="915"/>
      <c r="C24344" s="915"/>
      <c r="D24344" s="916"/>
      <c r="E24344" s="916"/>
      <c r="F24344" s="916"/>
      <c r="G24344" s="915"/>
      <c r="H24344" s="915"/>
      <c r="I24344" s="915"/>
    </row>
    <row r="24345" spans="1:9">
      <c r="A24345" s="915"/>
      <c r="B24345" s="915"/>
      <c r="C24345" s="915"/>
      <c r="D24345" s="916"/>
      <c r="E24345" s="916"/>
      <c r="F24345" s="916"/>
      <c r="G24345" s="915"/>
      <c r="H24345" s="915"/>
      <c r="I24345" s="915"/>
    </row>
    <row r="24346" spans="1:9">
      <c r="A24346" s="915"/>
      <c r="B24346" s="915"/>
      <c r="C24346" s="915"/>
      <c r="D24346" s="916"/>
      <c r="E24346" s="916"/>
      <c r="F24346" s="916"/>
      <c r="G24346" s="915"/>
      <c r="H24346" s="915"/>
      <c r="I24346" s="915"/>
    </row>
    <row r="24347" spans="1:9">
      <c r="A24347" s="915"/>
      <c r="B24347" s="915"/>
      <c r="C24347" s="915"/>
      <c r="D24347" s="916"/>
      <c r="E24347" s="916"/>
      <c r="F24347" s="916"/>
      <c r="G24347" s="915"/>
      <c r="H24347" s="915"/>
      <c r="I24347" s="915"/>
    </row>
    <row r="24348" spans="1:9">
      <c r="A24348" s="915"/>
      <c r="B24348" s="915"/>
      <c r="C24348" s="915"/>
      <c r="D24348" s="916"/>
      <c r="E24348" s="916"/>
      <c r="F24348" s="916"/>
      <c r="G24348" s="915"/>
      <c r="H24348" s="915"/>
      <c r="I24348" s="915"/>
    </row>
    <row r="24349" spans="1:9">
      <c r="A24349" s="915"/>
      <c r="B24349" s="915"/>
      <c r="C24349" s="915"/>
      <c r="D24349" s="916"/>
      <c r="E24349" s="916"/>
      <c r="F24349" s="916"/>
      <c r="G24349" s="915"/>
      <c r="H24349" s="915"/>
      <c r="I24349" s="915"/>
    </row>
    <row r="24350" spans="1:9">
      <c r="A24350" s="915"/>
      <c r="B24350" s="915"/>
      <c r="C24350" s="915"/>
      <c r="D24350" s="916"/>
      <c r="E24350" s="916"/>
      <c r="F24350" s="916"/>
      <c r="G24350" s="915"/>
      <c r="H24350" s="915"/>
      <c r="I24350" s="915"/>
    </row>
    <row r="24351" spans="1:9">
      <c r="A24351" s="915"/>
      <c r="B24351" s="915"/>
      <c r="C24351" s="915"/>
      <c r="D24351" s="916"/>
      <c r="E24351" s="916"/>
      <c r="F24351" s="916"/>
      <c r="G24351" s="915"/>
      <c r="H24351" s="915"/>
      <c r="I24351" s="915"/>
    </row>
    <row r="24352" spans="1:9">
      <c r="A24352" s="915"/>
      <c r="B24352" s="915"/>
      <c r="C24352" s="915"/>
      <c r="D24352" s="916"/>
      <c r="E24352" s="916"/>
      <c r="F24352" s="916"/>
      <c r="G24352" s="915"/>
      <c r="H24352" s="915"/>
      <c r="I24352" s="915"/>
    </row>
    <row r="24353" spans="1:9">
      <c r="A24353" s="915"/>
      <c r="B24353" s="915"/>
      <c r="C24353" s="915"/>
      <c r="D24353" s="916"/>
      <c r="E24353" s="916"/>
      <c r="F24353" s="916"/>
      <c r="G24353" s="915"/>
      <c r="H24353" s="915"/>
      <c r="I24353" s="915"/>
    </row>
    <row r="24354" spans="1:9">
      <c r="A24354" s="915"/>
      <c r="B24354" s="915"/>
      <c r="C24354" s="915"/>
      <c r="D24354" s="916"/>
      <c r="E24354" s="916"/>
      <c r="F24354" s="916"/>
      <c r="G24354" s="915"/>
      <c r="H24354" s="915"/>
      <c r="I24354" s="915"/>
    </row>
    <row r="24355" spans="1:9">
      <c r="A24355" s="915"/>
      <c r="B24355" s="915"/>
      <c r="C24355" s="915"/>
      <c r="D24355" s="916"/>
      <c r="E24355" s="916"/>
      <c r="F24355" s="916"/>
      <c r="G24355" s="915"/>
      <c r="H24355" s="915"/>
      <c r="I24355" s="915"/>
    </row>
    <row r="24356" spans="1:9">
      <c r="A24356" s="915"/>
      <c r="B24356" s="915"/>
      <c r="C24356" s="915"/>
      <c r="D24356" s="916"/>
      <c r="E24356" s="916"/>
      <c r="F24356" s="916"/>
      <c r="G24356" s="915"/>
      <c r="H24356" s="915"/>
      <c r="I24356" s="915"/>
    </row>
    <row r="24357" spans="1:9">
      <c r="A24357" s="915"/>
      <c r="B24357" s="915"/>
      <c r="C24357" s="915"/>
      <c r="D24357" s="916"/>
      <c r="E24357" s="916"/>
      <c r="F24357" s="916"/>
      <c r="G24357" s="915"/>
      <c r="H24357" s="915"/>
      <c r="I24357" s="915"/>
    </row>
    <row r="24358" spans="1:9">
      <c r="A24358" s="915"/>
      <c r="B24358" s="915"/>
      <c r="C24358" s="915"/>
      <c r="D24358" s="916"/>
      <c r="E24358" s="916"/>
      <c r="F24358" s="916"/>
      <c r="G24358" s="915"/>
      <c r="H24358" s="915"/>
      <c r="I24358" s="915"/>
    </row>
    <row r="24359" spans="1:9">
      <c r="A24359" s="915"/>
      <c r="B24359" s="915"/>
      <c r="C24359" s="915"/>
      <c r="D24359" s="916"/>
      <c r="E24359" s="916"/>
      <c r="F24359" s="916"/>
      <c r="G24359" s="915"/>
      <c r="H24359" s="915"/>
      <c r="I24359" s="915"/>
    </row>
    <row r="24360" spans="1:9">
      <c r="A24360" s="915"/>
      <c r="B24360" s="915"/>
      <c r="C24360" s="915"/>
      <c r="D24360" s="916"/>
      <c r="E24360" s="916"/>
      <c r="F24360" s="916"/>
      <c r="G24360" s="915"/>
      <c r="H24360" s="915"/>
      <c r="I24360" s="915"/>
    </row>
    <row r="24361" spans="1:9">
      <c r="A24361" s="915"/>
      <c r="B24361" s="915"/>
      <c r="C24361" s="915"/>
      <c r="D24361" s="916"/>
      <c r="E24361" s="916"/>
      <c r="F24361" s="916"/>
      <c r="G24361" s="915"/>
      <c r="H24361" s="915"/>
      <c r="I24361" s="915"/>
    </row>
    <row r="24362" spans="1:9">
      <c r="A24362" s="915"/>
      <c r="B24362" s="915"/>
      <c r="C24362" s="915"/>
      <c r="D24362" s="916"/>
      <c r="E24362" s="916"/>
      <c r="F24362" s="916"/>
      <c r="G24362" s="915"/>
      <c r="H24362" s="915"/>
      <c r="I24362" s="915"/>
    </row>
    <row r="24363" spans="1:9">
      <c r="A24363" s="915"/>
      <c r="B24363" s="915"/>
      <c r="C24363" s="915"/>
      <c r="D24363" s="916"/>
      <c r="E24363" s="916"/>
      <c r="F24363" s="916"/>
      <c r="G24363" s="915"/>
      <c r="H24363" s="915"/>
      <c r="I24363" s="915"/>
    </row>
    <row r="24364" spans="1:9">
      <c r="A24364" s="915"/>
      <c r="B24364" s="915"/>
      <c r="C24364" s="915"/>
      <c r="D24364" s="916"/>
      <c r="E24364" s="916"/>
      <c r="F24364" s="916"/>
      <c r="G24364" s="915"/>
      <c r="H24364" s="915"/>
      <c r="I24364" s="915"/>
    </row>
    <row r="24365" spans="1:9">
      <c r="A24365" s="915"/>
      <c r="B24365" s="915"/>
      <c r="C24365" s="915"/>
      <c r="D24365" s="916"/>
      <c r="E24365" s="916"/>
      <c r="F24365" s="916"/>
      <c r="G24365" s="915"/>
      <c r="H24365" s="915"/>
      <c r="I24365" s="915"/>
    </row>
    <row r="24366" spans="1:9">
      <c r="A24366" s="915"/>
      <c r="B24366" s="915"/>
      <c r="C24366" s="915"/>
      <c r="D24366" s="916"/>
      <c r="E24366" s="916"/>
      <c r="F24366" s="916"/>
      <c r="G24366" s="915"/>
      <c r="H24366" s="915"/>
      <c r="I24366" s="915"/>
    </row>
    <row r="24367" spans="1:9">
      <c r="A24367" s="915"/>
      <c r="B24367" s="915"/>
      <c r="C24367" s="915"/>
      <c r="D24367" s="916"/>
      <c r="E24367" s="916"/>
      <c r="F24367" s="916"/>
      <c r="G24367" s="915"/>
      <c r="H24367" s="915"/>
      <c r="I24367" s="915"/>
    </row>
    <row r="24368" spans="1:9">
      <c r="A24368" s="915"/>
      <c r="B24368" s="915"/>
      <c r="C24368" s="915"/>
      <c r="D24368" s="916"/>
      <c r="E24368" s="916"/>
      <c r="F24368" s="916"/>
      <c r="G24368" s="915"/>
      <c r="H24368" s="915"/>
      <c r="I24368" s="915"/>
    </row>
    <row r="24369" spans="1:9">
      <c r="A24369" s="915"/>
      <c r="B24369" s="915"/>
      <c r="C24369" s="915"/>
      <c r="D24369" s="916"/>
      <c r="E24369" s="916"/>
      <c r="F24369" s="916"/>
      <c r="G24369" s="915"/>
      <c r="H24369" s="915"/>
      <c r="I24369" s="915"/>
    </row>
    <row r="24370" spans="1:9">
      <c r="A24370" s="915"/>
      <c r="B24370" s="915"/>
      <c r="C24370" s="915"/>
      <c r="D24370" s="916"/>
      <c r="E24370" s="916"/>
      <c r="F24370" s="916"/>
      <c r="G24370" s="915"/>
      <c r="H24370" s="915"/>
      <c r="I24370" s="915"/>
    </row>
    <row r="24371" spans="1:9">
      <c r="A24371" s="915"/>
      <c r="B24371" s="915"/>
      <c r="C24371" s="915"/>
      <c r="D24371" s="916"/>
      <c r="E24371" s="916"/>
      <c r="F24371" s="916"/>
      <c r="G24371" s="915"/>
      <c r="H24371" s="915"/>
      <c r="I24371" s="915"/>
    </row>
    <row r="24372" spans="1:9">
      <c r="A24372" s="915"/>
      <c r="B24372" s="915"/>
      <c r="C24372" s="915"/>
      <c r="D24372" s="916"/>
      <c r="E24372" s="916"/>
      <c r="F24372" s="916"/>
      <c r="G24372" s="915"/>
      <c r="H24372" s="915"/>
      <c r="I24372" s="915"/>
    </row>
    <row r="24373" spans="1:9">
      <c r="A24373" s="915"/>
      <c r="B24373" s="915"/>
      <c r="C24373" s="915"/>
      <c r="D24373" s="916"/>
      <c r="E24373" s="916"/>
      <c r="F24373" s="916"/>
      <c r="G24373" s="915"/>
      <c r="H24373" s="915"/>
      <c r="I24373" s="915"/>
    </row>
    <row r="24374" spans="1:9">
      <c r="A24374" s="915"/>
      <c r="B24374" s="915"/>
      <c r="C24374" s="915"/>
      <c r="D24374" s="916"/>
      <c r="E24374" s="916"/>
      <c r="F24374" s="916"/>
      <c r="G24374" s="915"/>
      <c r="H24374" s="915"/>
      <c r="I24374" s="915"/>
    </row>
    <row r="24375" spans="1:9">
      <c r="A24375" s="915"/>
      <c r="B24375" s="915"/>
      <c r="C24375" s="915"/>
      <c r="D24375" s="916"/>
      <c r="E24375" s="916"/>
      <c r="F24375" s="916"/>
      <c r="G24375" s="915"/>
      <c r="H24375" s="915"/>
      <c r="I24375" s="915"/>
    </row>
    <row r="24376" spans="1:9">
      <c r="A24376" s="915"/>
      <c r="B24376" s="915"/>
      <c r="C24376" s="915"/>
      <c r="D24376" s="916"/>
      <c r="E24376" s="916"/>
      <c r="F24376" s="916"/>
      <c r="G24376" s="915"/>
      <c r="H24376" s="915"/>
      <c r="I24376" s="915"/>
    </row>
    <row r="24377" spans="1:9">
      <c r="A24377" s="915"/>
      <c r="B24377" s="915"/>
      <c r="C24377" s="915"/>
      <c r="D24377" s="916"/>
      <c r="E24377" s="916"/>
      <c r="F24377" s="916"/>
      <c r="G24377" s="915"/>
      <c r="H24377" s="915"/>
      <c r="I24377" s="915"/>
    </row>
    <row r="24378" spans="1:9">
      <c r="A24378" s="915"/>
      <c r="B24378" s="915"/>
      <c r="C24378" s="915"/>
      <c r="D24378" s="916"/>
      <c r="E24378" s="916"/>
      <c r="F24378" s="916"/>
      <c r="G24378" s="915"/>
      <c r="H24378" s="915"/>
      <c r="I24378" s="915"/>
    </row>
    <row r="24379" spans="1:9">
      <c r="A24379" s="915"/>
      <c r="B24379" s="915"/>
      <c r="C24379" s="915"/>
      <c r="D24379" s="916"/>
      <c r="E24379" s="916"/>
      <c r="F24379" s="916"/>
      <c r="G24379" s="915"/>
      <c r="H24379" s="915"/>
      <c r="I24379" s="915"/>
    </row>
    <row r="24380" spans="1:9">
      <c r="A24380" s="915"/>
      <c r="B24380" s="915"/>
      <c r="C24380" s="915"/>
      <c r="D24380" s="916"/>
      <c r="E24380" s="916"/>
      <c r="F24380" s="916"/>
      <c r="G24380" s="915"/>
      <c r="H24380" s="915"/>
      <c r="I24380" s="915"/>
    </row>
    <row r="24381" spans="1:9">
      <c r="A24381" s="915"/>
      <c r="B24381" s="915"/>
      <c r="C24381" s="915"/>
      <c r="D24381" s="916"/>
      <c r="E24381" s="916"/>
      <c r="F24381" s="916"/>
      <c r="G24381" s="915"/>
      <c r="H24381" s="915"/>
      <c r="I24381" s="915"/>
    </row>
    <row r="24382" spans="1:9">
      <c r="A24382" s="915"/>
      <c r="B24382" s="915"/>
      <c r="C24382" s="915"/>
      <c r="D24382" s="916"/>
      <c r="E24382" s="916"/>
      <c r="F24382" s="916"/>
      <c r="G24382" s="915"/>
      <c r="H24382" s="915"/>
      <c r="I24382" s="915"/>
    </row>
    <row r="24383" spans="1:9">
      <c r="A24383" s="915"/>
      <c r="B24383" s="915"/>
      <c r="C24383" s="915"/>
      <c r="D24383" s="916"/>
      <c r="E24383" s="916"/>
      <c r="F24383" s="916"/>
      <c r="G24383" s="915"/>
      <c r="H24383" s="915"/>
      <c r="I24383" s="915"/>
    </row>
    <row r="24384" spans="1:9">
      <c r="A24384" s="915"/>
      <c r="B24384" s="915"/>
      <c r="C24384" s="915"/>
      <c r="D24384" s="916"/>
      <c r="E24384" s="916"/>
      <c r="F24384" s="916"/>
      <c r="G24384" s="915"/>
      <c r="H24384" s="915"/>
      <c r="I24384" s="915"/>
    </row>
    <row r="24385" spans="1:9">
      <c r="A24385" s="915"/>
      <c r="B24385" s="915"/>
      <c r="C24385" s="915"/>
      <c r="D24385" s="916"/>
      <c r="E24385" s="916"/>
      <c r="F24385" s="916"/>
      <c r="G24385" s="915"/>
      <c r="H24385" s="915"/>
      <c r="I24385" s="915"/>
    </row>
    <row r="24386" spans="1:9">
      <c r="A24386" s="915"/>
      <c r="B24386" s="915"/>
      <c r="C24386" s="915"/>
      <c r="D24386" s="916"/>
      <c r="E24386" s="916"/>
      <c r="F24386" s="916"/>
      <c r="G24386" s="915"/>
      <c r="H24386" s="915"/>
      <c r="I24386" s="915"/>
    </row>
    <row r="24387" spans="1:9">
      <c r="A24387" s="915"/>
      <c r="B24387" s="915"/>
      <c r="C24387" s="915"/>
      <c r="D24387" s="916"/>
      <c r="E24387" s="916"/>
      <c r="F24387" s="916"/>
      <c r="G24387" s="915"/>
      <c r="H24387" s="915"/>
      <c r="I24387" s="915"/>
    </row>
    <row r="24388" spans="1:9">
      <c r="A24388" s="915"/>
      <c r="B24388" s="915"/>
      <c r="C24388" s="915"/>
      <c r="D24388" s="916"/>
      <c r="E24388" s="916"/>
      <c r="F24388" s="916"/>
      <c r="G24388" s="915"/>
      <c r="H24388" s="915"/>
      <c r="I24388" s="915"/>
    </row>
    <row r="24389" spans="1:9">
      <c r="A24389" s="915"/>
      <c r="B24389" s="915"/>
      <c r="C24389" s="915"/>
      <c r="D24389" s="916"/>
      <c r="E24389" s="916"/>
      <c r="F24389" s="916"/>
      <c r="G24389" s="915"/>
      <c r="H24389" s="915"/>
      <c r="I24389" s="915"/>
    </row>
    <row r="24390" spans="1:9">
      <c r="A24390" s="915"/>
      <c r="B24390" s="915"/>
      <c r="C24390" s="915"/>
      <c r="D24390" s="916"/>
      <c r="E24390" s="916"/>
      <c r="F24390" s="916"/>
      <c r="G24390" s="915"/>
      <c r="H24390" s="915"/>
      <c r="I24390" s="915"/>
    </row>
    <row r="24391" spans="1:9">
      <c r="A24391" s="915"/>
      <c r="B24391" s="915"/>
      <c r="C24391" s="915"/>
      <c r="D24391" s="916"/>
      <c r="E24391" s="916"/>
      <c r="F24391" s="916"/>
      <c r="G24391" s="915"/>
      <c r="H24391" s="915"/>
      <c r="I24391" s="915"/>
    </row>
    <row r="24392" spans="1:9">
      <c r="A24392" s="915"/>
      <c r="B24392" s="915"/>
      <c r="C24392" s="915"/>
      <c r="D24392" s="916"/>
      <c r="E24392" s="916"/>
      <c r="F24392" s="916"/>
      <c r="G24392" s="915"/>
      <c r="H24392" s="915"/>
      <c r="I24392" s="915"/>
    </row>
    <row r="24393" spans="1:9">
      <c r="A24393" s="915"/>
      <c r="B24393" s="915"/>
      <c r="C24393" s="915"/>
      <c r="D24393" s="916"/>
      <c r="E24393" s="916"/>
      <c r="F24393" s="916"/>
      <c r="G24393" s="915"/>
      <c r="H24393" s="915"/>
      <c r="I24393" s="915"/>
    </row>
    <row r="24394" spans="1:9">
      <c r="A24394" s="915"/>
      <c r="B24394" s="915"/>
      <c r="C24394" s="915"/>
      <c r="D24394" s="916"/>
      <c r="E24394" s="916"/>
      <c r="F24394" s="916"/>
      <c r="G24394" s="915"/>
      <c r="H24394" s="915"/>
      <c r="I24394" s="915"/>
    </row>
    <row r="24395" spans="1:9">
      <c r="A24395" s="915"/>
      <c r="B24395" s="915"/>
      <c r="C24395" s="915"/>
      <c r="D24395" s="916"/>
      <c r="E24395" s="916"/>
      <c r="F24395" s="916"/>
      <c r="G24395" s="915"/>
      <c r="H24395" s="915"/>
      <c r="I24395" s="915"/>
    </row>
    <row r="24396" spans="1:9">
      <c r="A24396" s="915"/>
      <c r="B24396" s="915"/>
      <c r="C24396" s="915"/>
      <c r="D24396" s="916"/>
      <c r="E24396" s="916"/>
      <c r="F24396" s="916"/>
      <c r="G24396" s="915"/>
      <c r="H24396" s="915"/>
      <c r="I24396" s="915"/>
    </row>
    <row r="24397" spans="1:9">
      <c r="A24397" s="915"/>
      <c r="B24397" s="915"/>
      <c r="C24397" s="915"/>
      <c r="D24397" s="916"/>
      <c r="E24397" s="916"/>
      <c r="F24397" s="916"/>
      <c r="G24397" s="915"/>
      <c r="H24397" s="915"/>
      <c r="I24397" s="915"/>
    </row>
    <row r="24398" spans="1:9">
      <c r="A24398" s="915"/>
      <c r="B24398" s="915"/>
      <c r="C24398" s="915"/>
      <c r="D24398" s="916"/>
      <c r="E24398" s="916"/>
      <c r="F24398" s="916"/>
      <c r="G24398" s="915"/>
      <c r="H24398" s="915"/>
      <c r="I24398" s="915"/>
    </row>
    <row r="24399" spans="1:9">
      <c r="A24399" s="915"/>
      <c r="B24399" s="915"/>
      <c r="C24399" s="915"/>
      <c r="D24399" s="916"/>
      <c r="E24399" s="916"/>
      <c r="F24399" s="916"/>
      <c r="G24399" s="915"/>
      <c r="H24399" s="915"/>
      <c r="I24399" s="915"/>
    </row>
    <row r="24400" spans="1:9">
      <c r="A24400" s="915"/>
      <c r="B24400" s="915"/>
      <c r="C24400" s="915"/>
      <c r="D24400" s="916"/>
      <c r="E24400" s="916"/>
      <c r="F24400" s="916"/>
      <c r="G24400" s="915"/>
      <c r="H24400" s="915"/>
      <c r="I24400" s="915"/>
    </row>
    <row r="24401" spans="1:9">
      <c r="A24401" s="915"/>
      <c r="B24401" s="915"/>
      <c r="C24401" s="915"/>
      <c r="D24401" s="916"/>
      <c r="E24401" s="916"/>
      <c r="F24401" s="916"/>
      <c r="G24401" s="915"/>
      <c r="H24401" s="915"/>
      <c r="I24401" s="915"/>
    </row>
    <row r="24402" spans="1:9">
      <c r="A24402" s="915"/>
      <c r="B24402" s="915"/>
      <c r="C24402" s="915"/>
      <c r="D24402" s="916"/>
      <c r="E24402" s="916"/>
      <c r="F24402" s="916"/>
      <c r="G24402" s="915"/>
      <c r="H24402" s="915"/>
      <c r="I24402" s="915"/>
    </row>
    <row r="24403" spans="1:9">
      <c r="A24403" s="915"/>
      <c r="B24403" s="915"/>
      <c r="C24403" s="915"/>
      <c r="D24403" s="916"/>
      <c r="E24403" s="916"/>
      <c r="F24403" s="916"/>
      <c r="G24403" s="915"/>
      <c r="H24403" s="915"/>
      <c r="I24403" s="915"/>
    </row>
    <row r="24404" spans="1:9">
      <c r="A24404" s="915"/>
      <c r="B24404" s="915"/>
      <c r="C24404" s="915"/>
      <c r="D24404" s="916"/>
      <c r="E24404" s="916"/>
      <c r="F24404" s="916"/>
      <c r="G24404" s="915"/>
      <c r="H24404" s="915"/>
      <c r="I24404" s="915"/>
    </row>
    <row r="24405" spans="1:9">
      <c r="A24405" s="915"/>
      <c r="B24405" s="915"/>
      <c r="C24405" s="915"/>
      <c r="D24405" s="916"/>
      <c r="E24405" s="916"/>
      <c r="F24405" s="916"/>
      <c r="G24405" s="915"/>
      <c r="H24405" s="915"/>
      <c r="I24405" s="915"/>
    </row>
    <row r="24406" spans="1:9">
      <c r="A24406" s="915"/>
      <c r="B24406" s="915"/>
      <c r="C24406" s="915"/>
      <c r="D24406" s="916"/>
      <c r="E24406" s="916"/>
      <c r="F24406" s="916"/>
      <c r="G24406" s="915"/>
      <c r="H24406" s="915"/>
      <c r="I24406" s="915"/>
    </row>
    <row r="24407" spans="1:9">
      <c r="A24407" s="915"/>
      <c r="B24407" s="915"/>
      <c r="C24407" s="915"/>
      <c r="D24407" s="916"/>
      <c r="E24407" s="916"/>
      <c r="F24407" s="916"/>
      <c r="G24407" s="915"/>
      <c r="H24407" s="915"/>
      <c r="I24407" s="915"/>
    </row>
    <row r="24408" spans="1:9">
      <c r="A24408" s="915"/>
      <c r="B24408" s="915"/>
      <c r="C24408" s="915"/>
      <c r="D24408" s="916"/>
      <c r="E24408" s="916"/>
      <c r="F24408" s="916"/>
      <c r="G24408" s="915"/>
      <c r="H24408" s="915"/>
      <c r="I24408" s="915"/>
    </row>
    <row r="24409" spans="1:9">
      <c r="A24409" s="915"/>
      <c r="B24409" s="915"/>
      <c r="C24409" s="915"/>
      <c r="D24409" s="916"/>
      <c r="E24409" s="916"/>
      <c r="F24409" s="916"/>
      <c r="G24409" s="915"/>
      <c r="H24409" s="915"/>
      <c r="I24409" s="915"/>
    </row>
    <row r="24410" spans="1:9">
      <c r="A24410" s="915"/>
      <c r="B24410" s="915"/>
      <c r="C24410" s="915"/>
      <c r="D24410" s="916"/>
      <c r="E24410" s="916"/>
      <c r="F24410" s="916"/>
      <c r="G24410" s="915"/>
      <c r="H24410" s="915"/>
      <c r="I24410" s="915"/>
    </row>
    <row r="24411" spans="1:9">
      <c r="A24411" s="915"/>
      <c r="B24411" s="915"/>
      <c r="C24411" s="915"/>
      <c r="D24411" s="916"/>
      <c r="E24411" s="916"/>
      <c r="F24411" s="916"/>
      <c r="G24411" s="915"/>
      <c r="H24411" s="915"/>
      <c r="I24411" s="915"/>
    </row>
    <row r="24412" spans="1:9">
      <c r="A24412" s="915"/>
      <c r="B24412" s="915"/>
      <c r="C24412" s="915"/>
      <c r="D24412" s="916"/>
      <c r="E24412" s="916"/>
      <c r="F24412" s="916"/>
      <c r="G24412" s="915"/>
      <c r="H24412" s="915"/>
      <c r="I24412" s="915"/>
    </row>
    <row r="24413" spans="1:9">
      <c r="A24413" s="915"/>
      <c r="B24413" s="915"/>
      <c r="C24413" s="915"/>
      <c r="D24413" s="916"/>
      <c r="E24413" s="916"/>
      <c r="F24413" s="916"/>
      <c r="G24413" s="915"/>
      <c r="H24413" s="915"/>
      <c r="I24413" s="915"/>
    </row>
    <row r="24414" spans="1:9">
      <c r="A24414" s="915"/>
      <c r="B24414" s="915"/>
      <c r="C24414" s="915"/>
      <c r="D24414" s="916"/>
      <c r="E24414" s="916"/>
      <c r="F24414" s="916"/>
      <c r="G24414" s="915"/>
      <c r="H24414" s="915"/>
      <c r="I24414" s="915"/>
    </row>
    <row r="24415" spans="1:9">
      <c r="A24415" s="915"/>
      <c r="B24415" s="915"/>
      <c r="C24415" s="915"/>
      <c r="D24415" s="916"/>
      <c r="E24415" s="916"/>
      <c r="F24415" s="916"/>
      <c r="G24415" s="915"/>
      <c r="H24415" s="915"/>
      <c r="I24415" s="915"/>
    </row>
    <row r="24416" spans="1:9">
      <c r="A24416" s="915"/>
      <c r="B24416" s="915"/>
      <c r="C24416" s="915"/>
      <c r="D24416" s="916"/>
      <c r="E24416" s="916"/>
      <c r="F24416" s="916"/>
      <c r="G24416" s="915"/>
      <c r="H24416" s="915"/>
      <c r="I24416" s="915"/>
    </row>
    <row r="24417" spans="1:9">
      <c r="A24417" s="915"/>
      <c r="B24417" s="915"/>
      <c r="C24417" s="915"/>
      <c r="D24417" s="916"/>
      <c r="E24417" s="916"/>
      <c r="F24417" s="916"/>
      <c r="G24417" s="915"/>
      <c r="H24417" s="915"/>
      <c r="I24417" s="915"/>
    </row>
    <row r="24418" spans="1:9">
      <c r="A24418" s="915"/>
      <c r="B24418" s="915"/>
      <c r="C24418" s="915"/>
      <c r="D24418" s="916"/>
      <c r="E24418" s="916"/>
      <c r="F24418" s="916"/>
      <c r="G24418" s="915"/>
      <c r="H24418" s="915"/>
      <c r="I24418" s="915"/>
    </row>
    <row r="24419" spans="1:9">
      <c r="A24419" s="915"/>
      <c r="B24419" s="915"/>
      <c r="C24419" s="915"/>
      <c r="D24419" s="916"/>
      <c r="E24419" s="916"/>
      <c r="F24419" s="916"/>
      <c r="G24419" s="915"/>
      <c r="H24419" s="915"/>
      <c r="I24419" s="915"/>
    </row>
    <row r="24420" spans="1:9">
      <c r="A24420" s="915"/>
      <c r="B24420" s="915"/>
      <c r="C24420" s="915"/>
      <c r="D24420" s="916"/>
      <c r="E24420" s="916"/>
      <c r="F24420" s="916"/>
      <c r="G24420" s="915"/>
      <c r="H24420" s="915"/>
      <c r="I24420" s="915"/>
    </row>
    <row r="24421" spans="1:9">
      <c r="A24421" s="915"/>
      <c r="B24421" s="915"/>
      <c r="C24421" s="915"/>
      <c r="D24421" s="916"/>
      <c r="E24421" s="916"/>
      <c r="F24421" s="916"/>
      <c r="G24421" s="915"/>
      <c r="H24421" s="915"/>
      <c r="I24421" s="915"/>
    </row>
    <row r="24422" spans="1:9">
      <c r="A24422" s="915"/>
      <c r="B24422" s="915"/>
      <c r="C24422" s="915"/>
      <c r="D24422" s="916"/>
      <c r="E24422" s="916"/>
      <c r="F24422" s="916"/>
      <c r="G24422" s="915"/>
      <c r="H24422" s="915"/>
      <c r="I24422" s="915"/>
    </row>
    <row r="24423" spans="1:9">
      <c r="A24423" s="915"/>
      <c r="B24423" s="915"/>
      <c r="C24423" s="915"/>
      <c r="D24423" s="916"/>
      <c r="E24423" s="916"/>
      <c r="F24423" s="916"/>
      <c r="G24423" s="915"/>
      <c r="H24423" s="915"/>
      <c r="I24423" s="915"/>
    </row>
    <row r="24424" spans="1:9">
      <c r="A24424" s="915"/>
      <c r="B24424" s="915"/>
      <c r="C24424" s="915"/>
      <c r="D24424" s="916"/>
      <c r="E24424" s="916"/>
      <c r="F24424" s="916"/>
      <c r="G24424" s="915"/>
      <c r="H24424" s="915"/>
      <c r="I24424" s="915"/>
    </row>
    <row r="24425" spans="1:9">
      <c r="A24425" s="915"/>
      <c r="B24425" s="915"/>
      <c r="C24425" s="915"/>
      <c r="D24425" s="916"/>
      <c r="E24425" s="916"/>
      <c r="F24425" s="916"/>
      <c r="G24425" s="915"/>
      <c r="H24425" s="915"/>
      <c r="I24425" s="915"/>
    </row>
    <row r="24426" spans="1:9">
      <c r="A24426" s="915"/>
      <c r="B24426" s="915"/>
      <c r="C24426" s="915"/>
      <c r="D24426" s="916"/>
      <c r="E24426" s="916"/>
      <c r="F24426" s="916"/>
      <c r="G24426" s="915"/>
      <c r="H24426" s="915"/>
      <c r="I24426" s="915"/>
    </row>
    <row r="24427" spans="1:9">
      <c r="A24427" s="915"/>
      <c r="B24427" s="915"/>
      <c r="C24427" s="915"/>
      <c r="D24427" s="916"/>
      <c r="E24427" s="916"/>
      <c r="F24427" s="916"/>
      <c r="G24427" s="915"/>
      <c r="H24427" s="915"/>
      <c r="I24427" s="915"/>
    </row>
    <row r="24428" spans="1:9">
      <c r="A24428" s="915"/>
      <c r="B24428" s="915"/>
      <c r="C24428" s="915"/>
      <c r="D24428" s="916"/>
      <c r="E24428" s="916"/>
      <c r="F24428" s="916"/>
      <c r="G24428" s="915"/>
      <c r="H24428" s="915"/>
      <c r="I24428" s="915"/>
    </row>
    <row r="24429" spans="1:9">
      <c r="A24429" s="915"/>
      <c r="B24429" s="915"/>
      <c r="C24429" s="915"/>
      <c r="D24429" s="916"/>
      <c r="E24429" s="916"/>
      <c r="F24429" s="916"/>
      <c r="G24429" s="915"/>
      <c r="H24429" s="915"/>
      <c r="I24429" s="915"/>
    </row>
    <row r="24430" spans="1:9">
      <c r="A24430" s="915"/>
      <c r="B24430" s="915"/>
      <c r="C24430" s="915"/>
      <c r="D24430" s="916"/>
      <c r="E24430" s="916"/>
      <c r="F24430" s="916"/>
      <c r="G24430" s="915"/>
      <c r="H24430" s="915"/>
      <c r="I24430" s="915"/>
    </row>
    <row r="24431" spans="1:9">
      <c r="A24431" s="915"/>
      <c r="B24431" s="915"/>
      <c r="C24431" s="915"/>
      <c r="D24431" s="916"/>
      <c r="E24431" s="916"/>
      <c r="F24431" s="916"/>
      <c r="G24431" s="915"/>
      <c r="H24431" s="915"/>
      <c r="I24431" s="915"/>
    </row>
    <row r="24432" spans="1:9">
      <c r="A24432" s="915"/>
      <c r="B24432" s="915"/>
      <c r="C24432" s="915"/>
      <c r="D24432" s="916"/>
      <c r="E24432" s="916"/>
      <c r="F24432" s="916"/>
      <c r="G24432" s="915"/>
      <c r="H24432" s="915"/>
      <c r="I24432" s="915"/>
    </row>
    <row r="24433" spans="1:9">
      <c r="A24433" s="915"/>
      <c r="B24433" s="915"/>
      <c r="C24433" s="915"/>
      <c r="D24433" s="916"/>
      <c r="E24433" s="916"/>
      <c r="F24433" s="916"/>
      <c r="G24433" s="915"/>
      <c r="H24433" s="915"/>
      <c r="I24433" s="915"/>
    </row>
    <row r="24434" spans="1:9">
      <c r="A24434" s="915"/>
      <c r="B24434" s="915"/>
      <c r="C24434" s="915"/>
      <c r="D24434" s="916"/>
      <c r="E24434" s="916"/>
      <c r="F24434" s="916"/>
      <c r="G24434" s="915"/>
      <c r="H24434" s="915"/>
      <c r="I24434" s="915"/>
    </row>
    <row r="24435" spans="1:9">
      <c r="A24435" s="915"/>
      <c r="B24435" s="915"/>
      <c r="C24435" s="915"/>
      <c r="D24435" s="916"/>
      <c r="E24435" s="916"/>
      <c r="F24435" s="916"/>
      <c r="G24435" s="915"/>
      <c r="H24435" s="915"/>
      <c r="I24435" s="915"/>
    </row>
    <row r="24436" spans="1:9">
      <c r="A24436" s="915"/>
      <c r="B24436" s="915"/>
      <c r="C24436" s="915"/>
      <c r="D24436" s="916"/>
      <c r="E24436" s="916"/>
      <c r="F24436" s="916"/>
      <c r="G24436" s="915"/>
      <c r="H24436" s="915"/>
      <c r="I24436" s="915"/>
    </row>
    <row r="24437" spans="1:9">
      <c r="A24437" s="915"/>
      <c r="B24437" s="915"/>
      <c r="C24437" s="915"/>
      <c r="D24437" s="916"/>
      <c r="E24437" s="916"/>
      <c r="F24437" s="916"/>
      <c r="G24437" s="915"/>
      <c r="H24437" s="915"/>
      <c r="I24437" s="915"/>
    </row>
    <row r="24438" spans="1:9">
      <c r="A24438" s="915"/>
      <c r="B24438" s="915"/>
      <c r="C24438" s="915"/>
      <c r="D24438" s="916"/>
      <c r="E24438" s="916"/>
      <c r="F24438" s="916"/>
      <c r="G24438" s="915"/>
      <c r="H24438" s="915"/>
      <c r="I24438" s="915"/>
    </row>
    <row r="24439" spans="1:9">
      <c r="A24439" s="915"/>
      <c r="B24439" s="915"/>
      <c r="C24439" s="915"/>
      <c r="D24439" s="916"/>
      <c r="E24439" s="916"/>
      <c r="F24439" s="916"/>
      <c r="G24439" s="915"/>
      <c r="H24439" s="915"/>
      <c r="I24439" s="915"/>
    </row>
    <row r="24440" spans="1:9">
      <c r="A24440" s="915"/>
      <c r="B24440" s="915"/>
      <c r="C24440" s="915"/>
      <c r="D24440" s="916"/>
      <c r="E24440" s="916"/>
      <c r="F24440" s="916"/>
      <c r="G24440" s="915"/>
      <c r="H24440" s="915"/>
      <c r="I24440" s="915"/>
    </row>
    <row r="24441" spans="1:9">
      <c r="A24441" s="915"/>
      <c r="B24441" s="915"/>
      <c r="C24441" s="915"/>
      <c r="D24441" s="916"/>
      <c r="E24441" s="916"/>
      <c r="F24441" s="916"/>
      <c r="G24441" s="915"/>
      <c r="H24441" s="915"/>
      <c r="I24441" s="915"/>
    </row>
    <row r="24442" spans="1:9">
      <c r="A24442" s="915"/>
      <c r="B24442" s="915"/>
      <c r="C24442" s="915"/>
      <c r="D24442" s="916"/>
      <c r="E24442" s="916"/>
      <c r="F24442" s="916"/>
      <c r="G24442" s="915"/>
      <c r="H24442" s="915"/>
      <c r="I24442" s="915"/>
    </row>
    <row r="24443" spans="1:9">
      <c r="A24443" s="915"/>
      <c r="B24443" s="915"/>
      <c r="C24443" s="915"/>
      <c r="D24443" s="916"/>
      <c r="E24443" s="916"/>
      <c r="F24443" s="916"/>
      <c r="G24443" s="915"/>
      <c r="H24443" s="915"/>
      <c r="I24443" s="915"/>
    </row>
    <row r="24444" spans="1:9">
      <c r="A24444" s="915"/>
      <c r="B24444" s="915"/>
      <c r="C24444" s="915"/>
      <c r="D24444" s="916"/>
      <c r="E24444" s="916"/>
      <c r="F24444" s="916"/>
      <c r="G24444" s="915"/>
      <c r="H24444" s="915"/>
      <c r="I24444" s="915"/>
    </row>
    <row r="24445" spans="1:9">
      <c r="A24445" s="915"/>
      <c r="B24445" s="915"/>
      <c r="C24445" s="915"/>
      <c r="D24445" s="916"/>
      <c r="E24445" s="916"/>
      <c r="F24445" s="916"/>
      <c r="G24445" s="915"/>
      <c r="H24445" s="915"/>
      <c r="I24445" s="915"/>
    </row>
    <row r="24446" spans="1:9">
      <c r="A24446" s="915"/>
      <c r="B24446" s="915"/>
      <c r="C24446" s="915"/>
      <c r="D24446" s="916"/>
      <c r="E24446" s="916"/>
      <c r="F24446" s="916"/>
      <c r="G24446" s="915"/>
      <c r="H24446" s="915"/>
      <c r="I24446" s="915"/>
    </row>
    <row r="24447" spans="1:9">
      <c r="A24447" s="915"/>
      <c r="B24447" s="915"/>
      <c r="C24447" s="915"/>
      <c r="D24447" s="916"/>
      <c r="E24447" s="916"/>
      <c r="F24447" s="916"/>
      <c r="G24447" s="915"/>
      <c r="H24447" s="915"/>
      <c r="I24447" s="915"/>
    </row>
    <row r="24448" spans="1:9">
      <c r="A24448" s="915"/>
      <c r="B24448" s="915"/>
      <c r="C24448" s="915"/>
      <c r="D24448" s="916"/>
      <c r="E24448" s="916"/>
      <c r="F24448" s="916"/>
      <c r="G24448" s="915"/>
      <c r="H24448" s="915"/>
      <c r="I24448" s="915"/>
    </row>
    <row r="24449" spans="1:9">
      <c r="A24449" s="915"/>
      <c r="B24449" s="915"/>
      <c r="C24449" s="915"/>
      <c r="D24449" s="916"/>
      <c r="E24449" s="916"/>
      <c r="F24449" s="916"/>
      <c r="G24449" s="915"/>
      <c r="H24449" s="915"/>
      <c r="I24449" s="915"/>
    </row>
    <row r="24450" spans="1:9">
      <c r="A24450" s="915"/>
      <c r="B24450" s="915"/>
      <c r="C24450" s="915"/>
      <c r="D24450" s="916"/>
      <c r="E24450" s="916"/>
      <c r="F24450" s="916"/>
      <c r="G24450" s="915"/>
      <c r="H24450" s="915"/>
      <c r="I24450" s="915"/>
    </row>
    <row r="24451" spans="1:9">
      <c r="A24451" s="915"/>
      <c r="B24451" s="915"/>
      <c r="C24451" s="915"/>
      <c r="D24451" s="916"/>
      <c r="E24451" s="916"/>
      <c r="F24451" s="916"/>
      <c r="G24451" s="915"/>
      <c r="H24451" s="915"/>
      <c r="I24451" s="915"/>
    </row>
    <row r="24452" spans="1:9">
      <c r="A24452" s="915"/>
      <c r="B24452" s="915"/>
      <c r="C24452" s="915"/>
      <c r="D24452" s="916"/>
      <c r="E24452" s="916"/>
      <c r="F24452" s="916"/>
      <c r="G24452" s="915"/>
      <c r="H24452" s="915"/>
      <c r="I24452" s="915"/>
    </row>
    <row r="24453" spans="1:9">
      <c r="A24453" s="915"/>
      <c r="B24453" s="915"/>
      <c r="C24453" s="915"/>
      <c r="D24453" s="916"/>
      <c r="E24453" s="916"/>
      <c r="F24453" s="916"/>
      <c r="G24453" s="915"/>
      <c r="H24453" s="915"/>
      <c r="I24453" s="915"/>
    </row>
    <row r="24454" spans="1:9">
      <c r="A24454" s="915"/>
      <c r="B24454" s="915"/>
      <c r="C24454" s="915"/>
      <c r="D24454" s="916"/>
      <c r="E24454" s="916"/>
      <c r="F24454" s="916"/>
      <c r="G24454" s="915"/>
      <c r="H24454" s="915"/>
      <c r="I24454" s="915"/>
    </row>
    <row r="24455" spans="1:9">
      <c r="A24455" s="915"/>
      <c r="B24455" s="915"/>
      <c r="C24455" s="915"/>
      <c r="D24455" s="916"/>
      <c r="E24455" s="916"/>
      <c r="F24455" s="916"/>
      <c r="G24455" s="915"/>
      <c r="H24455" s="915"/>
      <c r="I24455" s="915"/>
    </row>
    <row r="24456" spans="1:9">
      <c r="A24456" s="915"/>
      <c r="B24456" s="915"/>
      <c r="C24456" s="915"/>
      <c r="D24456" s="916"/>
      <c r="E24456" s="916"/>
      <c r="F24456" s="916"/>
      <c r="G24456" s="915"/>
      <c r="H24456" s="915"/>
      <c r="I24456" s="915"/>
    </row>
    <row r="24457" spans="1:9">
      <c r="A24457" s="915"/>
      <c r="B24457" s="915"/>
      <c r="C24457" s="915"/>
      <c r="D24457" s="916"/>
      <c r="E24457" s="916"/>
      <c r="F24457" s="916"/>
      <c r="G24457" s="915"/>
      <c r="H24457" s="915"/>
      <c r="I24457" s="915"/>
    </row>
    <row r="24458" spans="1:9">
      <c r="A24458" s="915"/>
      <c r="B24458" s="915"/>
      <c r="C24458" s="915"/>
      <c r="D24458" s="916"/>
      <c r="E24458" s="916"/>
      <c r="F24458" s="916"/>
      <c r="G24458" s="915"/>
      <c r="H24458" s="915"/>
      <c r="I24458" s="915"/>
    </row>
    <row r="24459" spans="1:9">
      <c r="A24459" s="915"/>
      <c r="B24459" s="915"/>
      <c r="C24459" s="915"/>
      <c r="D24459" s="916"/>
      <c r="E24459" s="916"/>
      <c r="F24459" s="916"/>
      <c r="G24459" s="915"/>
      <c r="H24459" s="915"/>
      <c r="I24459" s="915"/>
    </row>
    <row r="24460" spans="1:9">
      <c r="A24460" s="915"/>
      <c r="B24460" s="915"/>
      <c r="C24460" s="915"/>
      <c r="D24460" s="916"/>
      <c r="E24460" s="916"/>
      <c r="F24460" s="916"/>
      <c r="G24460" s="915"/>
      <c r="H24460" s="915"/>
      <c r="I24460" s="915"/>
    </row>
    <row r="24461" spans="1:9">
      <c r="A24461" s="915"/>
      <c r="B24461" s="915"/>
      <c r="C24461" s="915"/>
      <c r="D24461" s="916"/>
      <c r="E24461" s="916"/>
      <c r="F24461" s="916"/>
      <c r="G24461" s="915"/>
      <c r="H24461" s="915"/>
      <c r="I24461" s="915"/>
    </row>
    <row r="24462" spans="1:9">
      <c r="A24462" s="915"/>
      <c r="B24462" s="915"/>
      <c r="C24462" s="915"/>
      <c r="D24462" s="916"/>
      <c r="E24462" s="916"/>
      <c r="F24462" s="916"/>
      <c r="G24462" s="915"/>
      <c r="H24462" s="915"/>
      <c r="I24462" s="915"/>
    </row>
    <row r="24463" spans="1:9">
      <c r="A24463" s="915"/>
      <c r="B24463" s="915"/>
      <c r="C24463" s="915"/>
      <c r="D24463" s="916"/>
      <c r="E24463" s="916"/>
      <c r="F24463" s="916"/>
      <c r="G24463" s="915"/>
      <c r="H24463" s="915"/>
      <c r="I24463" s="915"/>
    </row>
    <row r="24464" spans="1:9">
      <c r="A24464" s="915"/>
      <c r="B24464" s="915"/>
      <c r="C24464" s="915"/>
      <c r="D24464" s="916"/>
      <c r="E24464" s="916"/>
      <c r="F24464" s="916"/>
      <c r="G24464" s="915"/>
      <c r="H24464" s="915"/>
      <c r="I24464" s="915"/>
    </row>
    <row r="24465" spans="1:9">
      <c r="A24465" s="915"/>
      <c r="B24465" s="915"/>
      <c r="C24465" s="915"/>
      <c r="D24465" s="916"/>
      <c r="E24465" s="916"/>
      <c r="F24465" s="916"/>
      <c r="G24465" s="915"/>
      <c r="H24465" s="915"/>
      <c r="I24465" s="915"/>
    </row>
    <row r="24466" spans="1:9">
      <c r="A24466" s="915"/>
      <c r="B24466" s="915"/>
      <c r="C24466" s="915"/>
      <c r="D24466" s="916"/>
      <c r="E24466" s="916"/>
      <c r="F24466" s="916"/>
      <c r="G24466" s="915"/>
      <c r="H24466" s="915"/>
      <c r="I24466" s="915"/>
    </row>
    <row r="24467" spans="1:9">
      <c r="A24467" s="915"/>
      <c r="B24467" s="915"/>
      <c r="C24467" s="915"/>
      <c r="D24467" s="916"/>
      <c r="E24467" s="916"/>
      <c r="F24467" s="916"/>
      <c r="G24467" s="915"/>
      <c r="H24467" s="915"/>
      <c r="I24467" s="915"/>
    </row>
    <row r="24468" spans="1:9">
      <c r="A24468" s="915"/>
      <c r="B24468" s="915"/>
      <c r="C24468" s="915"/>
      <c r="D24468" s="916"/>
      <c r="E24468" s="916"/>
      <c r="F24468" s="916"/>
      <c r="G24468" s="915"/>
      <c r="H24468" s="915"/>
      <c r="I24468" s="915"/>
    </row>
    <row r="24469" spans="1:9">
      <c r="A24469" s="915"/>
      <c r="B24469" s="915"/>
      <c r="C24469" s="915"/>
      <c r="D24469" s="916"/>
      <c r="E24469" s="916"/>
      <c r="F24469" s="916"/>
      <c r="G24469" s="915"/>
      <c r="H24469" s="915"/>
      <c r="I24469" s="915"/>
    </row>
    <row r="24470" spans="1:9">
      <c r="A24470" s="915"/>
      <c r="B24470" s="915"/>
      <c r="C24470" s="915"/>
      <c r="D24470" s="916"/>
      <c r="E24470" s="916"/>
      <c r="F24470" s="916"/>
      <c r="G24470" s="915"/>
      <c r="H24470" s="915"/>
      <c r="I24470" s="915"/>
    </row>
    <row r="24471" spans="1:9">
      <c r="A24471" s="915"/>
      <c r="B24471" s="915"/>
      <c r="C24471" s="915"/>
      <c r="D24471" s="916"/>
      <c r="E24471" s="916"/>
      <c r="F24471" s="916"/>
      <c r="G24471" s="915"/>
      <c r="H24471" s="915"/>
      <c r="I24471" s="915"/>
    </row>
    <row r="24472" spans="1:9">
      <c r="A24472" s="915"/>
      <c r="B24472" s="915"/>
      <c r="C24472" s="915"/>
      <c r="D24472" s="916"/>
      <c r="E24472" s="916"/>
      <c r="F24472" s="916"/>
      <c r="G24472" s="915"/>
      <c r="H24472" s="915"/>
      <c r="I24472" s="915"/>
    </row>
    <row r="24473" spans="1:9">
      <c r="A24473" s="915"/>
      <c r="B24473" s="915"/>
      <c r="C24473" s="915"/>
      <c r="D24473" s="916"/>
      <c r="E24473" s="916"/>
      <c r="F24473" s="916"/>
      <c r="G24473" s="915"/>
      <c r="H24473" s="915"/>
      <c r="I24473" s="915"/>
    </row>
    <row r="24474" spans="1:9">
      <c r="A24474" s="915"/>
      <c r="B24474" s="915"/>
      <c r="C24474" s="915"/>
      <c r="D24474" s="916"/>
      <c r="E24474" s="916"/>
      <c r="F24474" s="916"/>
      <c r="G24474" s="915"/>
      <c r="H24474" s="915"/>
      <c r="I24474" s="915"/>
    </row>
    <row r="24475" spans="1:9">
      <c r="A24475" s="915"/>
      <c r="B24475" s="915"/>
      <c r="C24475" s="915"/>
      <c r="D24475" s="916"/>
      <c r="E24475" s="916"/>
      <c r="F24475" s="916"/>
      <c r="G24475" s="915"/>
      <c r="H24475" s="915"/>
      <c r="I24475" s="915"/>
    </row>
    <row r="24476" spans="1:9">
      <c r="A24476" s="915"/>
      <c r="B24476" s="915"/>
      <c r="C24476" s="915"/>
      <c r="D24476" s="916"/>
      <c r="E24476" s="916"/>
      <c r="F24476" s="916"/>
      <c r="G24476" s="915"/>
      <c r="H24476" s="915"/>
      <c r="I24476" s="915"/>
    </row>
    <row r="24477" spans="1:9">
      <c r="A24477" s="915"/>
      <c r="B24477" s="915"/>
      <c r="C24477" s="915"/>
      <c r="D24477" s="916"/>
      <c r="E24477" s="916"/>
      <c r="F24477" s="916"/>
      <c r="G24477" s="915"/>
      <c r="H24477" s="915"/>
      <c r="I24477" s="915"/>
    </row>
    <row r="24478" spans="1:9">
      <c r="A24478" s="915"/>
      <c r="B24478" s="915"/>
      <c r="C24478" s="915"/>
      <c r="D24478" s="916"/>
      <c r="E24478" s="916"/>
      <c r="F24478" s="916"/>
      <c r="G24478" s="915"/>
      <c r="H24478" s="915"/>
      <c r="I24478" s="915"/>
    </row>
    <row r="24479" spans="1:9">
      <c r="A24479" s="915"/>
      <c r="B24479" s="915"/>
      <c r="C24479" s="915"/>
      <c r="D24479" s="916"/>
      <c r="E24479" s="916"/>
      <c r="F24479" s="916"/>
      <c r="G24479" s="915"/>
      <c r="H24479" s="915"/>
      <c r="I24479" s="915"/>
    </row>
    <row r="24480" spans="1:9">
      <c r="A24480" s="915"/>
      <c r="B24480" s="915"/>
      <c r="C24480" s="915"/>
      <c r="D24480" s="916"/>
      <c r="E24480" s="916"/>
      <c r="F24480" s="916"/>
      <c r="G24480" s="915"/>
      <c r="H24480" s="915"/>
      <c r="I24480" s="915"/>
    </row>
    <row r="24481" spans="1:9">
      <c r="A24481" s="915"/>
      <c r="B24481" s="915"/>
      <c r="C24481" s="915"/>
      <c r="D24481" s="916"/>
      <c r="E24481" s="916"/>
      <c r="F24481" s="916"/>
      <c r="G24481" s="915"/>
      <c r="H24481" s="915"/>
      <c r="I24481" s="915"/>
    </row>
    <row r="24482" spans="1:9">
      <c r="A24482" s="915"/>
      <c r="B24482" s="915"/>
      <c r="C24482" s="915"/>
      <c r="D24482" s="916"/>
      <c r="E24482" s="916"/>
      <c r="F24482" s="916"/>
      <c r="G24482" s="915"/>
      <c r="H24482" s="915"/>
      <c r="I24482" s="915"/>
    </row>
    <row r="24483" spans="1:9">
      <c r="A24483" s="915"/>
      <c r="B24483" s="915"/>
      <c r="C24483" s="915"/>
      <c r="D24483" s="916"/>
      <c r="E24483" s="916"/>
      <c r="F24483" s="916"/>
      <c r="G24483" s="915"/>
      <c r="H24483" s="915"/>
      <c r="I24483" s="915"/>
    </row>
    <row r="24484" spans="1:9">
      <c r="A24484" s="915"/>
      <c r="B24484" s="915"/>
      <c r="C24484" s="915"/>
      <c r="D24484" s="916"/>
      <c r="E24484" s="916"/>
      <c r="F24484" s="916"/>
      <c r="G24484" s="915"/>
      <c r="H24484" s="915"/>
      <c r="I24484" s="915"/>
    </row>
    <row r="24485" spans="1:9">
      <c r="A24485" s="915"/>
      <c r="B24485" s="915"/>
      <c r="C24485" s="915"/>
      <c r="D24485" s="916"/>
      <c r="E24485" s="916"/>
      <c r="F24485" s="916"/>
      <c r="G24485" s="915"/>
      <c r="H24485" s="915"/>
      <c r="I24485" s="915"/>
    </row>
    <row r="24486" spans="1:9">
      <c r="A24486" s="915"/>
      <c r="B24486" s="915"/>
      <c r="C24486" s="915"/>
      <c r="D24486" s="916"/>
      <c r="E24486" s="916"/>
      <c r="F24486" s="916"/>
      <c r="G24486" s="915"/>
      <c r="H24486" s="915"/>
      <c r="I24486" s="915"/>
    </row>
    <row r="24487" spans="1:9">
      <c r="A24487" s="915"/>
      <c r="B24487" s="915"/>
      <c r="C24487" s="915"/>
      <c r="D24487" s="916"/>
      <c r="E24487" s="916"/>
      <c r="F24487" s="916"/>
      <c r="G24487" s="915"/>
      <c r="H24487" s="915"/>
      <c r="I24487" s="915"/>
    </row>
    <row r="24488" spans="1:9">
      <c r="A24488" s="915"/>
      <c r="B24488" s="915"/>
      <c r="C24488" s="915"/>
      <c r="D24488" s="916"/>
      <c r="E24488" s="916"/>
      <c r="F24488" s="916"/>
      <c r="G24488" s="915"/>
      <c r="H24488" s="915"/>
      <c r="I24488" s="915"/>
    </row>
    <row r="24489" spans="1:9">
      <c r="A24489" s="915"/>
      <c r="B24489" s="915"/>
      <c r="C24489" s="915"/>
      <c r="D24489" s="916"/>
      <c r="E24489" s="916"/>
      <c r="F24489" s="916"/>
      <c r="G24489" s="915"/>
      <c r="H24489" s="915"/>
      <c r="I24489" s="915"/>
    </row>
    <row r="24490" spans="1:9">
      <c r="A24490" s="915"/>
      <c r="B24490" s="915"/>
      <c r="C24490" s="915"/>
      <c r="D24490" s="916"/>
      <c r="E24490" s="916"/>
      <c r="F24490" s="916"/>
      <c r="G24490" s="915"/>
      <c r="H24490" s="915"/>
      <c r="I24490" s="915"/>
    </row>
    <row r="24491" spans="1:9">
      <c r="A24491" s="915"/>
      <c r="B24491" s="915"/>
      <c r="C24491" s="915"/>
      <c r="D24491" s="916"/>
      <c r="E24491" s="916"/>
      <c r="F24491" s="916"/>
      <c r="G24491" s="915"/>
      <c r="H24491" s="915"/>
      <c r="I24491" s="915"/>
    </row>
    <row r="24492" spans="1:9">
      <c r="A24492" s="915"/>
      <c r="B24492" s="915"/>
      <c r="C24492" s="915"/>
      <c r="D24492" s="916"/>
      <c r="E24492" s="916"/>
      <c r="F24492" s="916"/>
      <c r="G24492" s="915"/>
      <c r="H24492" s="915"/>
      <c r="I24492" s="915"/>
    </row>
    <row r="24493" spans="1:9">
      <c r="A24493" s="915"/>
      <c r="B24493" s="915"/>
      <c r="C24493" s="915"/>
      <c r="D24493" s="916"/>
      <c r="E24493" s="916"/>
      <c r="F24493" s="916"/>
      <c r="G24493" s="915"/>
      <c r="H24493" s="915"/>
      <c r="I24493" s="915"/>
    </row>
    <row r="24494" spans="1:9">
      <c r="A24494" s="915"/>
      <c r="B24494" s="915"/>
      <c r="C24494" s="915"/>
      <c r="D24494" s="916"/>
      <c r="E24494" s="916"/>
      <c r="F24494" s="916"/>
      <c r="G24494" s="915"/>
      <c r="H24494" s="915"/>
      <c r="I24494" s="915"/>
    </row>
    <row r="24495" spans="1:9">
      <c r="A24495" s="915"/>
      <c r="B24495" s="915"/>
      <c r="C24495" s="915"/>
      <c r="D24495" s="916"/>
      <c r="E24495" s="916"/>
      <c r="F24495" s="916"/>
      <c r="G24495" s="915"/>
      <c r="H24495" s="915"/>
      <c r="I24495" s="915"/>
    </row>
    <row r="24496" spans="1:9">
      <c r="A24496" s="915"/>
      <c r="B24496" s="915"/>
      <c r="C24496" s="915"/>
      <c r="D24496" s="916"/>
      <c r="E24496" s="916"/>
      <c r="F24496" s="916"/>
      <c r="G24496" s="915"/>
      <c r="H24496" s="915"/>
      <c r="I24496" s="915"/>
    </row>
    <row r="24497" spans="1:9">
      <c r="A24497" s="915"/>
      <c r="B24497" s="915"/>
      <c r="C24497" s="915"/>
      <c r="D24497" s="916"/>
      <c r="E24497" s="916"/>
      <c r="F24497" s="916"/>
      <c r="G24497" s="915"/>
      <c r="H24497" s="915"/>
      <c r="I24497" s="915"/>
    </row>
    <row r="24498" spans="1:9">
      <c r="A24498" s="915"/>
      <c r="B24498" s="915"/>
      <c r="C24498" s="915"/>
      <c r="D24498" s="916"/>
      <c r="E24498" s="916"/>
      <c r="F24498" s="916"/>
      <c r="G24498" s="915"/>
      <c r="H24498" s="915"/>
      <c r="I24498" s="915"/>
    </row>
    <row r="24499" spans="1:9">
      <c r="A24499" s="915"/>
      <c r="B24499" s="915"/>
      <c r="C24499" s="915"/>
      <c r="D24499" s="916"/>
      <c r="E24499" s="916"/>
      <c r="F24499" s="916"/>
      <c r="G24499" s="915"/>
      <c r="H24499" s="915"/>
      <c r="I24499" s="915"/>
    </row>
    <row r="24500" spans="1:9">
      <c r="A24500" s="915"/>
      <c r="B24500" s="915"/>
      <c r="C24500" s="915"/>
      <c r="D24500" s="916"/>
      <c r="E24500" s="916"/>
      <c r="F24500" s="916"/>
      <c r="G24500" s="915"/>
      <c r="H24500" s="915"/>
      <c r="I24500" s="915"/>
    </row>
    <row r="24501" spans="1:9">
      <c r="A24501" s="915"/>
      <c r="B24501" s="915"/>
      <c r="C24501" s="915"/>
      <c r="D24501" s="916"/>
      <c r="E24501" s="916"/>
      <c r="F24501" s="916"/>
      <c r="G24501" s="915"/>
      <c r="H24501" s="915"/>
      <c r="I24501" s="915"/>
    </row>
    <row r="24502" spans="1:9">
      <c r="A24502" s="915"/>
      <c r="B24502" s="915"/>
      <c r="C24502" s="915"/>
      <c r="D24502" s="916"/>
      <c r="E24502" s="916"/>
      <c r="F24502" s="916"/>
      <c r="G24502" s="915"/>
      <c r="H24502" s="915"/>
      <c r="I24502" s="915"/>
    </row>
    <row r="24503" spans="1:9">
      <c r="A24503" s="915"/>
      <c r="B24503" s="915"/>
      <c r="C24503" s="915"/>
      <c r="D24503" s="916"/>
      <c r="E24503" s="916"/>
      <c r="F24503" s="916"/>
      <c r="G24503" s="915"/>
      <c r="H24503" s="915"/>
      <c r="I24503" s="915"/>
    </row>
    <row r="24504" spans="1:9">
      <c r="A24504" s="915"/>
      <c r="B24504" s="915"/>
      <c r="C24504" s="915"/>
      <c r="D24504" s="916"/>
      <c r="E24504" s="916"/>
      <c r="F24504" s="916"/>
      <c r="G24504" s="915"/>
      <c r="H24504" s="915"/>
      <c r="I24504" s="915"/>
    </row>
    <row r="24505" spans="1:9">
      <c r="A24505" s="915"/>
      <c r="B24505" s="915"/>
      <c r="C24505" s="915"/>
      <c r="D24505" s="916"/>
      <c r="E24505" s="916"/>
      <c r="F24505" s="916"/>
      <c r="G24505" s="915"/>
      <c r="H24505" s="915"/>
      <c r="I24505" s="915"/>
    </row>
    <row r="24506" spans="1:9">
      <c r="A24506" s="915"/>
      <c r="B24506" s="915"/>
      <c r="C24506" s="915"/>
      <c r="D24506" s="916"/>
      <c r="E24506" s="916"/>
      <c r="F24506" s="916"/>
      <c r="G24506" s="915"/>
      <c r="H24506" s="915"/>
      <c r="I24506" s="915"/>
    </row>
    <row r="24507" spans="1:9">
      <c r="A24507" s="915"/>
      <c r="B24507" s="915"/>
      <c r="C24507" s="915"/>
      <c r="D24507" s="916"/>
      <c r="E24507" s="916"/>
      <c r="F24507" s="916"/>
      <c r="G24507" s="915"/>
      <c r="H24507" s="915"/>
      <c r="I24507" s="915"/>
    </row>
    <row r="24508" spans="1:9">
      <c r="A24508" s="915"/>
      <c r="B24508" s="915"/>
      <c r="C24508" s="915"/>
      <c r="D24508" s="916"/>
      <c r="E24508" s="916"/>
      <c r="F24508" s="916"/>
      <c r="G24508" s="915"/>
      <c r="H24508" s="915"/>
      <c r="I24508" s="915"/>
    </row>
    <row r="24509" spans="1:9">
      <c r="A24509" s="915"/>
      <c r="B24509" s="915"/>
      <c r="C24509" s="915"/>
      <c r="D24509" s="916"/>
      <c r="E24509" s="916"/>
      <c r="F24509" s="916"/>
      <c r="G24509" s="915"/>
      <c r="H24509" s="915"/>
      <c r="I24509" s="915"/>
    </row>
    <row r="24510" spans="1:9">
      <c r="A24510" s="915"/>
      <c r="B24510" s="915"/>
      <c r="C24510" s="915"/>
      <c r="D24510" s="916"/>
      <c r="E24510" s="916"/>
      <c r="F24510" s="916"/>
      <c r="G24510" s="915"/>
      <c r="H24510" s="915"/>
      <c r="I24510" s="915"/>
    </row>
    <row r="24511" spans="1:9">
      <c r="A24511" s="915"/>
      <c r="B24511" s="915"/>
      <c r="C24511" s="915"/>
      <c r="D24511" s="916"/>
      <c r="E24511" s="916"/>
      <c r="F24511" s="916"/>
      <c r="G24511" s="915"/>
      <c r="H24511" s="915"/>
      <c r="I24511" s="915"/>
    </row>
    <row r="24512" spans="1:9">
      <c r="A24512" s="915"/>
      <c r="B24512" s="915"/>
      <c r="C24512" s="915"/>
      <c r="D24512" s="916"/>
      <c r="E24512" s="916"/>
      <c r="F24512" s="916"/>
      <c r="G24512" s="915"/>
      <c r="H24512" s="915"/>
      <c r="I24512" s="915"/>
    </row>
    <row r="24513" spans="1:9">
      <c r="A24513" s="915"/>
      <c r="B24513" s="915"/>
      <c r="C24513" s="915"/>
      <c r="D24513" s="916"/>
      <c r="E24513" s="916"/>
      <c r="F24513" s="916"/>
      <c r="G24513" s="915"/>
      <c r="H24513" s="915"/>
      <c r="I24513" s="915"/>
    </row>
    <row r="24514" spans="1:9">
      <c r="A24514" s="915"/>
      <c r="B24514" s="915"/>
      <c r="C24514" s="915"/>
      <c r="D24514" s="916"/>
      <c r="E24514" s="916"/>
      <c r="F24514" s="916"/>
      <c r="G24514" s="915"/>
      <c r="H24514" s="915"/>
      <c r="I24514" s="915"/>
    </row>
    <row r="24515" spans="1:9">
      <c r="A24515" s="915"/>
      <c r="B24515" s="915"/>
      <c r="C24515" s="915"/>
      <c r="D24515" s="916"/>
      <c r="E24515" s="916"/>
      <c r="F24515" s="916"/>
      <c r="G24515" s="915"/>
      <c r="H24515" s="915"/>
      <c r="I24515" s="915"/>
    </row>
    <row r="24516" spans="1:9">
      <c r="A24516" s="915"/>
      <c r="B24516" s="915"/>
      <c r="C24516" s="915"/>
      <c r="D24516" s="916"/>
      <c r="E24516" s="916"/>
      <c r="F24516" s="916"/>
      <c r="G24516" s="915"/>
      <c r="H24516" s="915"/>
      <c r="I24516" s="915"/>
    </row>
    <row r="24517" spans="1:9">
      <c r="A24517" s="915"/>
      <c r="B24517" s="915"/>
      <c r="C24517" s="915"/>
      <c r="D24517" s="916"/>
      <c r="E24517" s="916"/>
      <c r="F24517" s="916"/>
      <c r="G24517" s="915"/>
      <c r="H24517" s="915"/>
      <c r="I24517" s="915"/>
    </row>
    <row r="24518" spans="1:9">
      <c r="A24518" s="915"/>
      <c r="B24518" s="915"/>
      <c r="C24518" s="915"/>
      <c r="D24518" s="916"/>
      <c r="E24518" s="916"/>
      <c r="F24518" s="916"/>
      <c r="G24518" s="915"/>
      <c r="H24518" s="915"/>
      <c r="I24518" s="915"/>
    </row>
    <row r="24519" spans="1:9">
      <c r="A24519" s="915"/>
      <c r="B24519" s="915"/>
      <c r="C24519" s="915"/>
      <c r="D24519" s="916"/>
      <c r="E24519" s="916"/>
      <c r="F24519" s="916"/>
      <c r="G24519" s="915"/>
      <c r="H24519" s="915"/>
      <c r="I24519" s="915"/>
    </row>
    <row r="24520" spans="1:9">
      <c r="A24520" s="915"/>
      <c r="B24520" s="915"/>
      <c r="C24520" s="915"/>
      <c r="D24520" s="916"/>
      <c r="E24520" s="916"/>
      <c r="F24520" s="916"/>
      <c r="G24520" s="915"/>
      <c r="H24520" s="915"/>
      <c r="I24520" s="915"/>
    </row>
    <row r="24521" spans="1:9">
      <c r="A24521" s="915"/>
      <c r="B24521" s="915"/>
      <c r="C24521" s="915"/>
      <c r="D24521" s="916"/>
      <c r="E24521" s="916"/>
      <c r="F24521" s="916"/>
      <c r="G24521" s="915"/>
      <c r="H24521" s="915"/>
      <c r="I24521" s="915"/>
    </row>
    <row r="24522" spans="1:9">
      <c r="A24522" s="915"/>
      <c r="B24522" s="915"/>
      <c r="C24522" s="915"/>
      <c r="D24522" s="916"/>
      <c r="E24522" s="916"/>
      <c r="F24522" s="916"/>
      <c r="G24522" s="915"/>
      <c r="H24522" s="915"/>
      <c r="I24522" s="915"/>
    </row>
    <row r="24523" spans="1:9">
      <c r="A24523" s="915"/>
      <c r="B24523" s="915"/>
      <c r="C24523" s="915"/>
      <c r="D24523" s="916"/>
      <c r="E24523" s="916"/>
      <c r="F24523" s="916"/>
      <c r="G24523" s="915"/>
      <c r="H24523" s="915"/>
      <c r="I24523" s="915"/>
    </row>
    <row r="24524" spans="1:9">
      <c r="A24524" s="915"/>
      <c r="B24524" s="915"/>
      <c r="C24524" s="915"/>
      <c r="D24524" s="916"/>
      <c r="E24524" s="916"/>
      <c r="F24524" s="916"/>
      <c r="G24524" s="915"/>
      <c r="H24524" s="915"/>
      <c r="I24524" s="915"/>
    </row>
    <row r="24525" spans="1:9">
      <c r="A24525" s="915"/>
      <c r="B24525" s="915"/>
      <c r="C24525" s="915"/>
      <c r="D24525" s="916"/>
      <c r="E24525" s="916"/>
      <c r="F24525" s="916"/>
      <c r="G24525" s="915"/>
      <c r="H24525" s="915"/>
      <c r="I24525" s="915"/>
    </row>
    <row r="24526" spans="1:9">
      <c r="A24526" s="915"/>
      <c r="B24526" s="915"/>
      <c r="C24526" s="915"/>
      <c r="D24526" s="916"/>
      <c r="E24526" s="916"/>
      <c r="F24526" s="916"/>
      <c r="G24526" s="915"/>
      <c r="H24526" s="915"/>
      <c r="I24526" s="915"/>
    </row>
    <row r="24527" spans="1:9">
      <c r="A24527" s="915"/>
      <c r="B24527" s="915"/>
      <c r="C24527" s="915"/>
      <c r="D24527" s="916"/>
      <c r="E24527" s="916"/>
      <c r="F24527" s="916"/>
      <c r="G24527" s="915"/>
      <c r="H24527" s="915"/>
      <c r="I24527" s="915"/>
    </row>
    <row r="24528" spans="1:9">
      <c r="A24528" s="915"/>
      <c r="B24528" s="915"/>
      <c r="C24528" s="915"/>
      <c r="D24528" s="916"/>
      <c r="E24528" s="916"/>
      <c r="F24528" s="916"/>
      <c r="G24528" s="915"/>
      <c r="H24528" s="915"/>
      <c r="I24528" s="915"/>
    </row>
    <row r="24529" spans="1:9">
      <c r="A24529" s="915"/>
      <c r="B24529" s="915"/>
      <c r="C24529" s="915"/>
      <c r="D24529" s="916"/>
      <c r="E24529" s="916"/>
      <c r="F24529" s="916"/>
      <c r="G24529" s="915"/>
      <c r="H24529" s="915"/>
      <c r="I24529" s="915"/>
    </row>
    <row r="24530" spans="1:9">
      <c r="A24530" s="915"/>
      <c r="B24530" s="915"/>
      <c r="C24530" s="915"/>
      <c r="D24530" s="916"/>
      <c r="E24530" s="916"/>
      <c r="F24530" s="916"/>
      <c r="G24530" s="915"/>
      <c r="H24530" s="915"/>
      <c r="I24530" s="915"/>
    </row>
    <row r="24531" spans="1:9">
      <c r="A24531" s="915"/>
      <c r="B24531" s="915"/>
      <c r="C24531" s="915"/>
      <c r="D24531" s="916"/>
      <c r="E24531" s="916"/>
      <c r="F24531" s="916"/>
      <c r="G24531" s="915"/>
      <c r="H24531" s="915"/>
      <c r="I24531" s="915"/>
    </row>
    <row r="24532" spans="1:9">
      <c r="A24532" s="915"/>
      <c r="B24532" s="915"/>
      <c r="C24532" s="915"/>
      <c r="D24532" s="916"/>
      <c r="E24532" s="916"/>
      <c r="F24532" s="916"/>
      <c r="G24532" s="915"/>
      <c r="H24532" s="915"/>
      <c r="I24532" s="915"/>
    </row>
    <row r="24533" spans="1:9">
      <c r="A24533" s="915"/>
      <c r="B24533" s="915"/>
      <c r="C24533" s="915"/>
      <c r="D24533" s="916"/>
      <c r="E24533" s="916"/>
      <c r="F24533" s="916"/>
      <c r="G24533" s="915"/>
      <c r="H24533" s="915"/>
      <c r="I24533" s="915"/>
    </row>
    <row r="24534" spans="1:9">
      <c r="A24534" s="915"/>
      <c r="B24534" s="915"/>
      <c r="C24534" s="915"/>
      <c r="D24534" s="916"/>
      <c r="E24534" s="916"/>
      <c r="F24534" s="916"/>
      <c r="G24534" s="915"/>
      <c r="H24534" s="915"/>
      <c r="I24534" s="915"/>
    </row>
    <row r="24535" spans="1:9">
      <c r="A24535" s="915"/>
      <c r="B24535" s="915"/>
      <c r="C24535" s="915"/>
      <c r="D24535" s="916"/>
      <c r="E24535" s="916"/>
      <c r="F24535" s="916"/>
      <c r="G24535" s="915"/>
      <c r="H24535" s="915"/>
      <c r="I24535" s="915"/>
    </row>
    <row r="24536" spans="1:9">
      <c r="A24536" s="915"/>
      <c r="B24536" s="915"/>
      <c r="C24536" s="915"/>
      <c r="D24536" s="916"/>
      <c r="E24536" s="916"/>
      <c r="F24536" s="916"/>
      <c r="G24536" s="915"/>
      <c r="H24536" s="915"/>
      <c r="I24536" s="915"/>
    </row>
    <row r="24537" spans="1:9">
      <c r="A24537" s="915"/>
      <c r="B24537" s="915"/>
      <c r="C24537" s="915"/>
      <c r="D24537" s="916"/>
      <c r="E24537" s="916"/>
      <c r="F24537" s="916"/>
      <c r="G24537" s="915"/>
      <c r="H24537" s="915"/>
      <c r="I24537" s="915"/>
    </row>
    <row r="24538" spans="1:9">
      <c r="A24538" s="915"/>
      <c r="B24538" s="915"/>
      <c r="C24538" s="915"/>
      <c r="D24538" s="916"/>
      <c r="E24538" s="916"/>
      <c r="F24538" s="916"/>
      <c r="G24538" s="915"/>
      <c r="H24538" s="915"/>
      <c r="I24538" s="915"/>
    </row>
    <row r="24539" spans="1:9">
      <c r="A24539" s="915"/>
      <c r="B24539" s="915"/>
      <c r="C24539" s="915"/>
      <c r="D24539" s="916"/>
      <c r="E24539" s="916"/>
      <c r="F24539" s="916"/>
      <c r="G24539" s="915"/>
      <c r="H24539" s="915"/>
      <c r="I24539" s="915"/>
    </row>
    <row r="24540" spans="1:9">
      <c r="A24540" s="915"/>
      <c r="B24540" s="915"/>
      <c r="C24540" s="915"/>
      <c r="D24540" s="916"/>
      <c r="E24540" s="916"/>
      <c r="F24540" s="916"/>
      <c r="G24540" s="915"/>
      <c r="H24540" s="915"/>
      <c r="I24540" s="915"/>
    </row>
    <row r="24541" spans="1:9">
      <c r="A24541" s="915"/>
      <c r="B24541" s="915"/>
      <c r="C24541" s="915"/>
      <c r="D24541" s="916"/>
      <c r="E24541" s="916"/>
      <c r="F24541" s="916"/>
      <c r="G24541" s="915"/>
      <c r="H24541" s="915"/>
      <c r="I24541" s="915"/>
    </row>
    <row r="24542" spans="1:9">
      <c r="A24542" s="915"/>
      <c r="B24542" s="915"/>
      <c r="C24542" s="915"/>
      <c r="D24542" s="916"/>
      <c r="E24542" s="916"/>
      <c r="F24542" s="916"/>
      <c r="G24542" s="915"/>
      <c r="H24542" s="915"/>
      <c r="I24542" s="915"/>
    </row>
    <row r="24543" spans="1:9">
      <c r="A24543" s="915"/>
      <c r="B24543" s="915"/>
      <c r="C24543" s="915"/>
      <c r="D24543" s="916"/>
      <c r="E24543" s="916"/>
      <c r="F24543" s="916"/>
      <c r="G24543" s="915"/>
      <c r="H24543" s="915"/>
      <c r="I24543" s="915"/>
    </row>
    <row r="24544" spans="1:9">
      <c r="A24544" s="915"/>
      <c r="B24544" s="915"/>
      <c r="C24544" s="915"/>
      <c r="D24544" s="916"/>
      <c r="E24544" s="916"/>
      <c r="F24544" s="916"/>
      <c r="G24544" s="915"/>
      <c r="H24544" s="915"/>
      <c r="I24544" s="915"/>
    </row>
    <row r="24545" spans="1:9">
      <c r="A24545" s="915"/>
      <c r="B24545" s="915"/>
      <c r="C24545" s="915"/>
      <c r="D24545" s="916"/>
      <c r="E24545" s="916"/>
      <c r="F24545" s="916"/>
      <c r="G24545" s="915"/>
      <c r="H24545" s="915"/>
      <c r="I24545" s="915"/>
    </row>
    <row r="24546" spans="1:9">
      <c r="A24546" s="915"/>
      <c r="B24546" s="915"/>
      <c r="C24546" s="915"/>
      <c r="D24546" s="916"/>
      <c r="E24546" s="916"/>
      <c r="F24546" s="916"/>
      <c r="G24546" s="915"/>
      <c r="H24546" s="915"/>
      <c r="I24546" s="915"/>
    </row>
    <row r="24547" spans="1:9">
      <c r="A24547" s="915"/>
      <c r="B24547" s="915"/>
      <c r="C24547" s="915"/>
      <c r="D24547" s="916"/>
      <c r="E24547" s="916"/>
      <c r="F24547" s="916"/>
      <c r="G24547" s="915"/>
      <c r="H24547" s="915"/>
      <c r="I24547" s="915"/>
    </row>
    <row r="24548" spans="1:9">
      <c r="A24548" s="915"/>
      <c r="B24548" s="915"/>
      <c r="C24548" s="915"/>
      <c r="D24548" s="916"/>
      <c r="E24548" s="916"/>
      <c r="F24548" s="916"/>
      <c r="G24548" s="915"/>
      <c r="H24548" s="915"/>
      <c r="I24548" s="915"/>
    </row>
    <row r="24549" spans="1:9">
      <c r="A24549" s="915"/>
      <c r="B24549" s="915"/>
      <c r="C24549" s="915"/>
      <c r="D24549" s="916"/>
      <c r="E24549" s="916"/>
      <c r="F24549" s="916"/>
      <c r="G24549" s="915"/>
      <c r="H24549" s="915"/>
      <c r="I24549" s="915"/>
    </row>
    <row r="24550" spans="1:9">
      <c r="A24550" s="915"/>
      <c r="B24550" s="915"/>
      <c r="C24550" s="915"/>
      <c r="D24550" s="916"/>
      <c r="E24550" s="916"/>
      <c r="F24550" s="916"/>
      <c r="G24550" s="915"/>
      <c r="H24550" s="915"/>
      <c r="I24550" s="915"/>
    </row>
    <row r="24551" spans="1:9">
      <c r="A24551" s="915"/>
      <c r="B24551" s="915"/>
      <c r="C24551" s="915"/>
      <c r="D24551" s="916"/>
      <c r="E24551" s="916"/>
      <c r="F24551" s="916"/>
      <c r="G24551" s="915"/>
      <c r="H24551" s="915"/>
      <c r="I24551" s="915"/>
    </row>
    <row r="24552" spans="1:9">
      <c r="A24552" s="915"/>
      <c r="B24552" s="915"/>
      <c r="C24552" s="915"/>
      <c r="D24552" s="916"/>
      <c r="E24552" s="916"/>
      <c r="F24552" s="916"/>
      <c r="G24552" s="915"/>
      <c r="H24552" s="915"/>
      <c r="I24552" s="915"/>
    </row>
    <row r="24553" spans="1:9">
      <c r="A24553" s="915"/>
      <c r="B24553" s="915"/>
      <c r="C24553" s="915"/>
      <c r="D24553" s="916"/>
      <c r="E24553" s="916"/>
      <c r="F24553" s="916"/>
      <c r="G24553" s="915"/>
      <c r="H24553" s="915"/>
      <c r="I24553" s="915"/>
    </row>
    <row r="24554" spans="1:9">
      <c r="A24554" s="915"/>
      <c r="B24554" s="915"/>
      <c r="C24554" s="915"/>
      <c r="D24554" s="916"/>
      <c r="E24554" s="916"/>
      <c r="F24554" s="916"/>
      <c r="G24554" s="915"/>
      <c r="H24554" s="915"/>
      <c r="I24554" s="915"/>
    </row>
    <row r="24555" spans="1:9">
      <c r="A24555" s="915"/>
      <c r="B24555" s="915"/>
      <c r="C24555" s="915"/>
      <c r="D24555" s="916"/>
      <c r="E24555" s="916"/>
      <c r="F24555" s="916"/>
      <c r="G24555" s="915"/>
      <c r="H24555" s="915"/>
      <c r="I24555" s="915"/>
    </row>
    <row r="24556" spans="1:9">
      <c r="A24556" s="915"/>
      <c r="B24556" s="915"/>
      <c r="C24556" s="915"/>
      <c r="D24556" s="916"/>
      <c r="E24556" s="916"/>
      <c r="F24556" s="916"/>
      <c r="G24556" s="915"/>
      <c r="H24556" s="915"/>
      <c r="I24556" s="915"/>
    </row>
    <row r="24557" spans="1:9">
      <c r="A24557" s="915"/>
      <c r="B24557" s="915"/>
      <c r="C24557" s="915"/>
      <c r="D24557" s="916"/>
      <c r="E24557" s="916"/>
      <c r="F24557" s="916"/>
      <c r="G24557" s="915"/>
      <c r="H24557" s="915"/>
      <c r="I24557" s="915"/>
    </row>
    <row r="24558" spans="1:9">
      <c r="A24558" s="915"/>
      <c r="B24558" s="915"/>
      <c r="C24558" s="915"/>
      <c r="D24558" s="916"/>
      <c r="E24558" s="916"/>
      <c r="F24558" s="916"/>
      <c r="G24558" s="915"/>
      <c r="H24558" s="915"/>
      <c r="I24558" s="915"/>
    </row>
    <row r="24559" spans="1:9">
      <c r="A24559" s="915"/>
      <c r="B24559" s="915"/>
      <c r="C24559" s="915"/>
      <c r="D24559" s="916"/>
      <c r="E24559" s="916"/>
      <c r="F24559" s="916"/>
      <c r="G24559" s="915"/>
      <c r="H24559" s="915"/>
      <c r="I24559" s="915"/>
    </row>
    <row r="24560" spans="1:9">
      <c r="A24560" s="915"/>
      <c r="B24560" s="915"/>
      <c r="C24560" s="915"/>
      <c r="D24560" s="916"/>
      <c r="E24560" s="916"/>
      <c r="F24560" s="916"/>
      <c r="G24560" s="915"/>
      <c r="H24560" s="915"/>
      <c r="I24560" s="915"/>
    </row>
    <row r="24561" spans="1:9">
      <c r="A24561" s="915"/>
      <c r="B24561" s="915"/>
      <c r="C24561" s="915"/>
      <c r="D24561" s="916"/>
      <c r="E24561" s="916"/>
      <c r="F24561" s="916"/>
      <c r="G24561" s="915"/>
      <c r="H24561" s="915"/>
      <c r="I24561" s="915"/>
    </row>
    <row r="24562" spans="1:9">
      <c r="A24562" s="915"/>
      <c r="B24562" s="915"/>
      <c r="C24562" s="915"/>
      <c r="D24562" s="916"/>
      <c r="E24562" s="916"/>
      <c r="F24562" s="916"/>
      <c r="G24562" s="915"/>
      <c r="H24562" s="915"/>
      <c r="I24562" s="915"/>
    </row>
    <row r="24563" spans="1:9">
      <c r="A24563" s="915"/>
      <c r="B24563" s="915"/>
      <c r="C24563" s="915"/>
      <c r="D24563" s="916"/>
      <c r="E24563" s="916"/>
      <c r="F24563" s="916"/>
      <c r="G24563" s="915"/>
      <c r="H24563" s="915"/>
      <c r="I24563" s="915"/>
    </row>
    <row r="24564" spans="1:9">
      <c r="A24564" s="915"/>
      <c r="B24564" s="915"/>
      <c r="C24564" s="915"/>
      <c r="D24564" s="916"/>
      <c r="E24564" s="916"/>
      <c r="F24564" s="916"/>
      <c r="G24564" s="915"/>
      <c r="H24564" s="915"/>
      <c r="I24564" s="915"/>
    </row>
    <row r="24565" spans="1:9">
      <c r="A24565" s="915"/>
      <c r="B24565" s="915"/>
      <c r="C24565" s="915"/>
      <c r="D24565" s="916"/>
      <c r="E24565" s="916"/>
      <c r="F24565" s="916"/>
      <c r="G24565" s="915"/>
      <c r="H24565" s="915"/>
      <c r="I24565" s="915"/>
    </row>
    <row r="24566" spans="1:9">
      <c r="A24566" s="915"/>
      <c r="B24566" s="915"/>
      <c r="C24566" s="915"/>
      <c r="D24566" s="916"/>
      <c r="E24566" s="916"/>
      <c r="F24566" s="916"/>
      <c r="G24566" s="915"/>
      <c r="H24566" s="915"/>
      <c r="I24566" s="915"/>
    </row>
    <row r="24567" spans="1:9">
      <c r="A24567" s="915"/>
      <c r="B24567" s="915"/>
      <c r="C24567" s="915"/>
      <c r="D24567" s="916"/>
      <c r="E24567" s="916"/>
      <c r="F24567" s="916"/>
      <c r="G24567" s="915"/>
      <c r="H24567" s="915"/>
      <c r="I24567" s="915"/>
    </row>
    <row r="24568" spans="1:9">
      <c r="A24568" s="915"/>
      <c r="B24568" s="915"/>
      <c r="C24568" s="915"/>
      <c r="D24568" s="916"/>
      <c r="E24568" s="916"/>
      <c r="F24568" s="916"/>
      <c r="G24568" s="915"/>
      <c r="H24568" s="915"/>
      <c r="I24568" s="915"/>
    </row>
    <row r="24569" spans="1:9">
      <c r="A24569" s="915"/>
      <c r="B24569" s="915"/>
      <c r="C24569" s="915"/>
      <c r="D24569" s="916"/>
      <c r="E24569" s="916"/>
      <c r="F24569" s="916"/>
      <c r="G24569" s="915"/>
      <c r="H24569" s="915"/>
      <c r="I24569" s="915"/>
    </row>
    <row r="24570" spans="1:9">
      <c r="A24570" s="915"/>
      <c r="B24570" s="915"/>
      <c r="C24570" s="915"/>
      <c r="D24570" s="916"/>
      <c r="E24570" s="916"/>
      <c r="F24570" s="916"/>
      <c r="G24570" s="915"/>
      <c r="H24570" s="915"/>
      <c r="I24570" s="915"/>
    </row>
    <row r="24571" spans="1:9">
      <c r="A24571" s="915"/>
      <c r="B24571" s="915"/>
      <c r="C24571" s="915"/>
      <c r="D24571" s="916"/>
      <c r="E24571" s="916"/>
      <c r="F24571" s="916"/>
      <c r="G24571" s="915"/>
      <c r="H24571" s="915"/>
      <c r="I24571" s="915"/>
    </row>
    <row r="24572" spans="1:9">
      <c r="A24572" s="915"/>
      <c r="B24572" s="915"/>
      <c r="C24572" s="915"/>
      <c r="D24572" s="916"/>
      <c r="E24572" s="916"/>
      <c r="F24572" s="916"/>
      <c r="G24572" s="915"/>
      <c r="H24572" s="915"/>
      <c r="I24572" s="915"/>
    </row>
    <row r="24573" spans="1:9">
      <c r="A24573" s="915"/>
      <c r="B24573" s="915"/>
      <c r="C24573" s="915"/>
      <c r="D24573" s="916"/>
      <c r="E24573" s="916"/>
      <c r="F24573" s="916"/>
      <c r="G24573" s="915"/>
      <c r="H24573" s="915"/>
      <c r="I24573" s="915"/>
    </row>
    <row r="24574" spans="1:9">
      <c r="A24574" s="915"/>
      <c r="B24574" s="915"/>
      <c r="C24574" s="915"/>
      <c r="D24574" s="916"/>
      <c r="E24574" s="916"/>
      <c r="F24574" s="916"/>
      <c r="G24574" s="915"/>
      <c r="H24574" s="915"/>
      <c r="I24574" s="915"/>
    </row>
    <row r="24575" spans="1:9">
      <c r="A24575" s="915"/>
      <c r="B24575" s="915"/>
      <c r="C24575" s="915"/>
      <c r="D24575" s="916"/>
      <c r="E24575" s="916"/>
      <c r="F24575" s="916"/>
      <c r="G24575" s="915"/>
      <c r="H24575" s="915"/>
      <c r="I24575" s="915"/>
    </row>
    <row r="24576" spans="1:9">
      <c r="A24576" s="915"/>
      <c r="B24576" s="915"/>
      <c r="C24576" s="915"/>
      <c r="D24576" s="916"/>
      <c r="E24576" s="916"/>
      <c r="F24576" s="916"/>
      <c r="G24576" s="915"/>
      <c r="H24576" s="915"/>
      <c r="I24576" s="915"/>
    </row>
    <row r="24577" spans="1:9">
      <c r="A24577" s="915"/>
      <c r="B24577" s="915"/>
      <c r="C24577" s="915"/>
      <c r="D24577" s="916"/>
      <c r="E24577" s="916"/>
      <c r="F24577" s="916"/>
      <c r="G24577" s="915"/>
      <c r="H24577" s="915"/>
      <c r="I24577" s="915"/>
    </row>
    <row r="24578" spans="1:9">
      <c r="A24578" s="915"/>
      <c r="B24578" s="915"/>
      <c r="C24578" s="915"/>
      <c r="D24578" s="916"/>
      <c r="E24578" s="916"/>
      <c r="F24578" s="916"/>
      <c r="G24578" s="915"/>
      <c r="H24578" s="915"/>
      <c r="I24578" s="915"/>
    </row>
    <row r="24579" spans="1:9">
      <c r="A24579" s="915"/>
      <c r="B24579" s="915"/>
      <c r="C24579" s="915"/>
      <c r="D24579" s="916"/>
      <c r="E24579" s="916"/>
      <c r="F24579" s="916"/>
      <c r="G24579" s="915"/>
      <c r="H24579" s="915"/>
      <c r="I24579" s="915"/>
    </row>
    <row r="24580" spans="1:9">
      <c r="A24580" s="915"/>
      <c r="B24580" s="915"/>
      <c r="C24580" s="915"/>
      <c r="D24580" s="916"/>
      <c r="E24580" s="916"/>
      <c r="F24580" s="916"/>
      <c r="G24580" s="915"/>
      <c r="H24580" s="915"/>
      <c r="I24580" s="915"/>
    </row>
    <row r="24581" spans="1:9">
      <c r="A24581" s="915"/>
      <c r="B24581" s="915"/>
      <c r="C24581" s="915"/>
      <c r="D24581" s="916"/>
      <c r="E24581" s="916"/>
      <c r="F24581" s="916"/>
      <c r="G24581" s="915"/>
      <c r="H24581" s="915"/>
      <c r="I24581" s="915"/>
    </row>
    <row r="24582" spans="1:9">
      <c r="A24582" s="915"/>
      <c r="B24582" s="915"/>
      <c r="C24582" s="915"/>
      <c r="D24582" s="916"/>
      <c r="E24582" s="916"/>
      <c r="F24582" s="916"/>
      <c r="G24582" s="915"/>
      <c r="H24582" s="915"/>
      <c r="I24582" s="915"/>
    </row>
    <row r="24583" spans="1:9">
      <c r="A24583" s="915"/>
      <c r="B24583" s="915"/>
      <c r="C24583" s="915"/>
      <c r="D24583" s="916"/>
      <c r="E24583" s="916"/>
      <c r="F24583" s="916"/>
      <c r="G24583" s="915"/>
      <c r="H24583" s="915"/>
      <c r="I24583" s="915"/>
    </row>
    <row r="24584" spans="1:9">
      <c r="A24584" s="915"/>
      <c r="B24584" s="915"/>
      <c r="C24584" s="915"/>
      <c r="D24584" s="916"/>
      <c r="E24584" s="916"/>
      <c r="F24584" s="916"/>
      <c r="G24584" s="915"/>
      <c r="H24584" s="915"/>
      <c r="I24584" s="915"/>
    </row>
    <row r="24585" spans="1:9">
      <c r="A24585" s="915"/>
      <c r="B24585" s="915"/>
      <c r="C24585" s="915"/>
      <c r="D24585" s="916"/>
      <c r="E24585" s="916"/>
      <c r="F24585" s="916"/>
      <c r="G24585" s="915"/>
      <c r="H24585" s="915"/>
      <c r="I24585" s="915"/>
    </row>
    <row r="24586" spans="1:9">
      <c r="A24586" s="915"/>
      <c r="B24586" s="915"/>
      <c r="C24586" s="915"/>
      <c r="D24586" s="916"/>
      <c r="E24586" s="916"/>
      <c r="F24586" s="916"/>
      <c r="G24586" s="915"/>
      <c r="H24586" s="915"/>
      <c r="I24586" s="915"/>
    </row>
    <row r="24587" spans="1:9">
      <c r="A24587" s="915"/>
      <c r="B24587" s="915"/>
      <c r="C24587" s="915"/>
      <c r="D24587" s="916"/>
      <c r="E24587" s="916"/>
      <c r="F24587" s="916"/>
      <c r="G24587" s="915"/>
      <c r="H24587" s="915"/>
      <c r="I24587" s="915"/>
    </row>
    <row r="24588" spans="1:9">
      <c r="A24588" s="915"/>
      <c r="B24588" s="915"/>
      <c r="C24588" s="915"/>
      <c r="D24588" s="916"/>
      <c r="E24588" s="916"/>
      <c r="F24588" s="916"/>
      <c r="G24588" s="915"/>
      <c r="H24588" s="915"/>
      <c r="I24588" s="915"/>
    </row>
    <row r="24589" spans="1:9">
      <c r="A24589" s="915"/>
      <c r="B24589" s="915"/>
      <c r="C24589" s="915"/>
      <c r="D24589" s="916"/>
      <c r="E24589" s="916"/>
      <c r="F24589" s="916"/>
      <c r="G24589" s="915"/>
      <c r="H24589" s="915"/>
      <c r="I24589" s="915"/>
    </row>
    <row r="24590" spans="1:9">
      <c r="A24590" s="915"/>
      <c r="B24590" s="915"/>
      <c r="C24590" s="915"/>
      <c r="D24590" s="916"/>
      <c r="E24590" s="916"/>
      <c r="F24590" s="916"/>
      <c r="G24590" s="915"/>
      <c r="H24590" s="915"/>
      <c r="I24590" s="915"/>
    </row>
    <row r="24591" spans="1:9">
      <c r="A24591" s="915"/>
      <c r="B24591" s="915"/>
      <c r="C24591" s="915"/>
      <c r="D24591" s="916"/>
      <c r="E24591" s="916"/>
      <c r="F24591" s="916"/>
      <c r="G24591" s="915"/>
      <c r="H24591" s="915"/>
      <c r="I24591" s="915"/>
    </row>
    <row r="24592" spans="1:9">
      <c r="A24592" s="915"/>
      <c r="B24592" s="915"/>
      <c r="C24592" s="915"/>
      <c r="D24592" s="916"/>
      <c r="E24592" s="916"/>
      <c r="F24592" s="916"/>
      <c r="G24592" s="915"/>
      <c r="H24592" s="915"/>
      <c r="I24592" s="915"/>
    </row>
    <row r="24593" spans="1:9">
      <c r="A24593" s="915"/>
      <c r="B24593" s="915"/>
      <c r="C24593" s="915"/>
      <c r="D24593" s="916"/>
      <c r="E24593" s="916"/>
      <c r="F24593" s="916"/>
      <c r="G24593" s="915"/>
      <c r="H24593" s="915"/>
      <c r="I24593" s="915"/>
    </row>
    <row r="24594" spans="1:9">
      <c r="A24594" s="915"/>
      <c r="B24594" s="915"/>
      <c r="C24594" s="915"/>
      <c r="D24594" s="916"/>
      <c r="E24594" s="916"/>
      <c r="F24594" s="916"/>
      <c r="G24594" s="915"/>
      <c r="H24594" s="915"/>
      <c r="I24594" s="915"/>
    </row>
    <row r="24595" spans="1:9">
      <c r="A24595" s="915"/>
      <c r="B24595" s="915"/>
      <c r="C24595" s="915"/>
      <c r="D24595" s="916"/>
      <c r="E24595" s="916"/>
      <c r="F24595" s="916"/>
      <c r="G24595" s="915"/>
      <c r="H24595" s="915"/>
      <c r="I24595" s="915"/>
    </row>
    <row r="24596" spans="1:9">
      <c r="A24596" s="915"/>
      <c r="B24596" s="915"/>
      <c r="C24596" s="915"/>
      <c r="D24596" s="916"/>
      <c r="E24596" s="916"/>
      <c r="F24596" s="916"/>
      <c r="G24596" s="915"/>
      <c r="H24596" s="915"/>
      <c r="I24596" s="915"/>
    </row>
    <row r="24597" spans="1:9">
      <c r="A24597" s="915"/>
      <c r="B24597" s="915"/>
      <c r="C24597" s="915"/>
      <c r="D24597" s="916"/>
      <c r="E24597" s="916"/>
      <c r="F24597" s="916"/>
      <c r="G24597" s="915"/>
      <c r="H24597" s="915"/>
      <c r="I24597" s="915"/>
    </row>
    <row r="24598" spans="1:9">
      <c r="A24598" s="915"/>
      <c r="B24598" s="915"/>
      <c r="C24598" s="915"/>
      <c r="D24598" s="916"/>
      <c r="E24598" s="916"/>
      <c r="F24598" s="916"/>
      <c r="G24598" s="915"/>
      <c r="H24598" s="915"/>
      <c r="I24598" s="915"/>
    </row>
    <row r="24599" spans="1:9">
      <c r="A24599" s="915"/>
      <c r="B24599" s="915"/>
      <c r="C24599" s="915"/>
      <c r="D24599" s="916"/>
      <c r="E24599" s="916"/>
      <c r="F24599" s="916"/>
      <c r="G24599" s="915"/>
      <c r="H24599" s="915"/>
      <c r="I24599" s="915"/>
    </row>
    <row r="24600" spans="1:9">
      <c r="A24600" s="915"/>
      <c r="B24600" s="915"/>
      <c r="C24600" s="915"/>
      <c r="D24600" s="916"/>
      <c r="E24600" s="916"/>
      <c r="F24600" s="916"/>
      <c r="G24600" s="915"/>
      <c r="H24600" s="915"/>
      <c r="I24600" s="915"/>
    </row>
    <row r="24601" spans="1:9">
      <c r="A24601" s="915"/>
      <c r="B24601" s="915"/>
      <c r="C24601" s="915"/>
      <c r="D24601" s="916"/>
      <c r="E24601" s="916"/>
      <c r="F24601" s="916"/>
      <c r="G24601" s="915"/>
      <c r="H24601" s="915"/>
      <c r="I24601" s="915"/>
    </row>
    <row r="24602" spans="1:9">
      <c r="A24602" s="915"/>
      <c r="B24602" s="915"/>
      <c r="C24602" s="915"/>
      <c r="D24602" s="916"/>
      <c r="E24602" s="916"/>
      <c r="F24602" s="916"/>
      <c r="G24602" s="915"/>
      <c r="H24602" s="915"/>
      <c r="I24602" s="915"/>
    </row>
    <row r="24603" spans="1:9">
      <c r="A24603" s="915"/>
      <c r="B24603" s="915"/>
      <c r="C24603" s="915"/>
      <c r="D24603" s="916"/>
      <c r="E24603" s="916"/>
      <c r="F24603" s="916"/>
      <c r="G24603" s="915"/>
      <c r="H24603" s="915"/>
      <c r="I24603" s="915"/>
    </row>
    <row r="24604" spans="1:9">
      <c r="A24604" s="915"/>
      <c r="B24604" s="915"/>
      <c r="C24604" s="915"/>
      <c r="D24604" s="916"/>
      <c r="E24604" s="916"/>
      <c r="F24604" s="916"/>
      <c r="G24604" s="915"/>
      <c r="H24604" s="915"/>
      <c r="I24604" s="915"/>
    </row>
    <row r="24605" spans="1:9">
      <c r="A24605" s="915"/>
      <c r="B24605" s="915"/>
      <c r="C24605" s="915"/>
      <c r="D24605" s="916"/>
      <c r="E24605" s="916"/>
      <c r="F24605" s="916"/>
      <c r="G24605" s="915"/>
      <c r="H24605" s="915"/>
      <c r="I24605" s="915"/>
    </row>
    <row r="24606" spans="1:9">
      <c r="A24606" s="915"/>
      <c r="B24606" s="915"/>
      <c r="C24606" s="915"/>
      <c r="D24606" s="916"/>
      <c r="E24606" s="916"/>
      <c r="F24606" s="916"/>
      <c r="G24606" s="915"/>
      <c r="H24606" s="915"/>
      <c r="I24606" s="915"/>
    </row>
    <row r="24607" spans="1:9">
      <c r="A24607" s="915"/>
      <c r="B24607" s="915"/>
      <c r="C24607" s="915"/>
      <c r="D24607" s="916"/>
      <c r="E24607" s="916"/>
      <c r="F24607" s="916"/>
      <c r="G24607" s="915"/>
      <c r="H24607" s="915"/>
      <c r="I24607" s="915"/>
    </row>
    <row r="24608" spans="1:9">
      <c r="A24608" s="915"/>
      <c r="B24608" s="915"/>
      <c r="C24608" s="915"/>
      <c r="D24608" s="916"/>
      <c r="E24608" s="916"/>
      <c r="F24608" s="916"/>
      <c r="G24608" s="915"/>
      <c r="H24608" s="915"/>
      <c r="I24608" s="915"/>
    </row>
    <row r="24609" spans="1:9">
      <c r="A24609" s="915"/>
      <c r="B24609" s="915"/>
      <c r="C24609" s="915"/>
      <c r="D24609" s="916"/>
      <c r="E24609" s="916"/>
      <c r="F24609" s="916"/>
      <c r="G24609" s="915"/>
      <c r="H24609" s="915"/>
      <c r="I24609" s="915"/>
    </row>
    <row r="24610" spans="1:9">
      <c r="A24610" s="915"/>
      <c r="B24610" s="915"/>
      <c r="C24610" s="915"/>
      <c r="D24610" s="916"/>
      <c r="E24610" s="916"/>
      <c r="F24610" s="916"/>
      <c r="G24610" s="915"/>
      <c r="H24610" s="915"/>
      <c r="I24610" s="915"/>
    </row>
    <row r="24611" spans="1:9">
      <c r="A24611" s="915"/>
      <c r="B24611" s="915"/>
      <c r="C24611" s="915"/>
      <c r="D24611" s="916"/>
      <c r="E24611" s="916"/>
      <c r="F24611" s="916"/>
      <c r="G24611" s="915"/>
      <c r="H24611" s="915"/>
      <c r="I24611" s="915"/>
    </row>
    <row r="24612" spans="1:9">
      <c r="A24612" s="915"/>
      <c r="B24612" s="915"/>
      <c r="C24612" s="915"/>
      <c r="D24612" s="916"/>
      <c r="E24612" s="916"/>
      <c r="F24612" s="916"/>
      <c r="G24612" s="915"/>
      <c r="H24612" s="915"/>
      <c r="I24612" s="915"/>
    </row>
    <row r="24613" spans="1:9">
      <c r="A24613" s="915"/>
      <c r="B24613" s="915"/>
      <c r="C24613" s="915"/>
      <c r="D24613" s="916"/>
      <c r="E24613" s="916"/>
      <c r="F24613" s="916"/>
      <c r="G24613" s="915"/>
      <c r="H24613" s="915"/>
      <c r="I24613" s="915"/>
    </row>
    <row r="24614" spans="1:9">
      <c r="A24614" s="915"/>
      <c r="B24614" s="915"/>
      <c r="C24614" s="915"/>
      <c r="D24614" s="916"/>
      <c r="E24614" s="916"/>
      <c r="F24614" s="916"/>
      <c r="G24614" s="915"/>
      <c r="H24614" s="915"/>
      <c r="I24614" s="915"/>
    </row>
    <row r="24615" spans="1:9">
      <c r="A24615" s="915"/>
      <c r="B24615" s="915"/>
      <c r="C24615" s="915"/>
      <c r="D24615" s="916"/>
      <c r="E24615" s="916"/>
      <c r="F24615" s="916"/>
      <c r="G24615" s="915"/>
      <c r="H24615" s="915"/>
      <c r="I24615" s="915"/>
    </row>
    <row r="24616" spans="1:9">
      <c r="A24616" s="915"/>
      <c r="B24616" s="915"/>
      <c r="C24616" s="915"/>
      <c r="D24616" s="916"/>
      <c r="E24616" s="916"/>
      <c r="F24616" s="916"/>
      <c r="G24616" s="915"/>
      <c r="H24616" s="915"/>
      <c r="I24616" s="915"/>
    </row>
    <row r="24617" spans="1:9">
      <c r="A24617" s="915"/>
      <c r="B24617" s="915"/>
      <c r="C24617" s="915"/>
      <c r="D24617" s="916"/>
      <c r="E24617" s="916"/>
      <c r="F24617" s="916"/>
      <c r="G24617" s="915"/>
      <c r="H24617" s="915"/>
      <c r="I24617" s="915"/>
    </row>
    <row r="24618" spans="1:9">
      <c r="A24618" s="915"/>
      <c r="B24618" s="915"/>
      <c r="C24618" s="915"/>
      <c r="D24618" s="916"/>
      <c r="E24618" s="916"/>
      <c r="F24618" s="916"/>
      <c r="G24618" s="915"/>
      <c r="H24618" s="915"/>
      <c r="I24618" s="915"/>
    </row>
    <row r="24619" spans="1:9">
      <c r="A24619" s="915"/>
      <c r="B24619" s="915"/>
      <c r="C24619" s="915"/>
      <c r="D24619" s="916"/>
      <c r="E24619" s="916"/>
      <c r="F24619" s="916"/>
      <c r="G24619" s="915"/>
      <c r="H24619" s="915"/>
      <c r="I24619" s="915"/>
    </row>
    <row r="24620" spans="1:9">
      <c r="A24620" s="915"/>
      <c r="B24620" s="915"/>
      <c r="C24620" s="915"/>
      <c r="D24620" s="916"/>
      <c r="E24620" s="916"/>
      <c r="F24620" s="916"/>
      <c r="G24620" s="915"/>
      <c r="H24620" s="915"/>
      <c r="I24620" s="915"/>
    </row>
    <row r="24621" spans="1:9">
      <c r="A24621" s="915"/>
      <c r="B24621" s="915"/>
      <c r="C24621" s="915"/>
      <c r="D24621" s="916"/>
      <c r="E24621" s="916"/>
      <c r="F24621" s="916"/>
      <c r="G24621" s="915"/>
      <c r="H24621" s="915"/>
      <c r="I24621" s="915"/>
    </row>
    <row r="24622" spans="1:9">
      <c r="A24622" s="915"/>
      <c r="B24622" s="915"/>
      <c r="C24622" s="915"/>
      <c r="D24622" s="916"/>
      <c r="E24622" s="916"/>
      <c r="F24622" s="916"/>
      <c r="G24622" s="915"/>
      <c r="H24622" s="915"/>
      <c r="I24622" s="915"/>
    </row>
    <row r="24623" spans="1:9">
      <c r="A24623" s="915"/>
      <c r="B24623" s="915"/>
      <c r="C24623" s="915"/>
      <c r="D24623" s="916"/>
      <c r="E24623" s="916"/>
      <c r="F24623" s="916"/>
      <c r="G24623" s="915"/>
      <c r="H24623" s="915"/>
      <c r="I24623" s="915"/>
    </row>
    <row r="24624" spans="1:9">
      <c r="A24624" s="915"/>
      <c r="B24624" s="915"/>
      <c r="C24624" s="915"/>
      <c r="D24624" s="916"/>
      <c r="E24624" s="916"/>
      <c r="F24624" s="916"/>
      <c r="G24624" s="915"/>
      <c r="H24624" s="915"/>
      <c r="I24624" s="915"/>
    </row>
    <row r="24625" spans="1:9">
      <c r="A24625" s="915"/>
      <c r="B24625" s="915"/>
      <c r="C24625" s="915"/>
      <c r="D24625" s="916"/>
      <c r="E24625" s="916"/>
      <c r="F24625" s="916"/>
      <c r="G24625" s="915"/>
      <c r="H24625" s="915"/>
      <c r="I24625" s="915"/>
    </row>
    <row r="24626" spans="1:9">
      <c r="A24626" s="915"/>
      <c r="B24626" s="915"/>
      <c r="C24626" s="915"/>
      <c r="D24626" s="916"/>
      <c r="E24626" s="916"/>
      <c r="F24626" s="916"/>
      <c r="G24626" s="915"/>
      <c r="H24626" s="915"/>
      <c r="I24626" s="915"/>
    </row>
    <row r="24627" spans="1:9">
      <c r="A24627" s="915"/>
      <c r="B24627" s="915"/>
      <c r="C24627" s="915"/>
      <c r="D24627" s="916"/>
      <c r="E24627" s="916"/>
      <c r="F24627" s="916"/>
      <c r="G24627" s="915"/>
      <c r="H24627" s="915"/>
      <c r="I24627" s="915"/>
    </row>
    <row r="24628" spans="1:9">
      <c r="A24628" s="915"/>
      <c r="B24628" s="915"/>
      <c r="C24628" s="915"/>
      <c r="D24628" s="916"/>
      <c r="E24628" s="916"/>
      <c r="F24628" s="916"/>
      <c r="G24628" s="915"/>
      <c r="H24628" s="915"/>
      <c r="I24628" s="915"/>
    </row>
    <row r="24629" spans="1:9">
      <c r="A24629" s="915"/>
      <c r="B24629" s="915"/>
      <c r="C24629" s="915"/>
      <c r="D24629" s="916"/>
      <c r="E24629" s="916"/>
      <c r="F24629" s="916"/>
      <c r="G24629" s="915"/>
      <c r="H24629" s="915"/>
      <c r="I24629" s="915"/>
    </row>
    <row r="24630" spans="1:9">
      <c r="A24630" s="915"/>
      <c r="B24630" s="915"/>
      <c r="C24630" s="915"/>
      <c r="D24630" s="916"/>
      <c r="E24630" s="916"/>
      <c r="F24630" s="916"/>
      <c r="G24630" s="915"/>
      <c r="H24630" s="915"/>
      <c r="I24630" s="915"/>
    </row>
    <row r="24631" spans="1:9">
      <c r="A24631" s="915"/>
      <c r="B24631" s="915"/>
      <c r="C24631" s="915"/>
      <c r="D24631" s="916"/>
      <c r="E24631" s="916"/>
      <c r="F24631" s="916"/>
      <c r="G24631" s="915"/>
      <c r="H24631" s="915"/>
      <c r="I24631" s="915"/>
    </row>
    <row r="24632" spans="1:9">
      <c r="A24632" s="915"/>
      <c r="B24632" s="915"/>
      <c r="C24632" s="915"/>
      <c r="D24632" s="916"/>
      <c r="E24632" s="916"/>
      <c r="F24632" s="916"/>
      <c r="G24632" s="915"/>
      <c r="H24632" s="915"/>
      <c r="I24632" s="915"/>
    </row>
    <row r="24633" spans="1:9">
      <c r="A24633" s="915"/>
      <c r="B24633" s="915"/>
      <c r="C24633" s="915"/>
      <c r="D24633" s="916"/>
      <c r="E24633" s="916"/>
      <c r="F24633" s="916"/>
      <c r="G24633" s="915"/>
      <c r="H24633" s="915"/>
      <c r="I24633" s="915"/>
    </row>
    <row r="24634" spans="1:9">
      <c r="A24634" s="915"/>
      <c r="B24634" s="915"/>
      <c r="C24634" s="915"/>
      <c r="D24634" s="916"/>
      <c r="E24634" s="916"/>
      <c r="F24634" s="916"/>
      <c r="G24634" s="915"/>
      <c r="H24634" s="915"/>
      <c r="I24634" s="915"/>
    </row>
    <row r="24635" spans="1:9">
      <c r="A24635" s="915"/>
      <c r="B24635" s="915"/>
      <c r="C24635" s="915"/>
      <c r="D24635" s="916"/>
      <c r="E24635" s="916"/>
      <c r="F24635" s="916"/>
      <c r="G24635" s="915"/>
      <c r="H24635" s="915"/>
      <c r="I24635" s="915"/>
    </row>
    <row r="24636" spans="1:9">
      <c r="A24636" s="915"/>
      <c r="B24636" s="915"/>
      <c r="C24636" s="915"/>
      <c r="D24636" s="916"/>
      <c r="E24636" s="916"/>
      <c r="F24636" s="916"/>
      <c r="G24636" s="915"/>
      <c r="H24636" s="915"/>
      <c r="I24636" s="915"/>
    </row>
    <row r="24637" spans="1:9">
      <c r="A24637" s="915"/>
      <c r="B24637" s="915"/>
      <c r="C24637" s="915"/>
      <c r="D24637" s="916"/>
      <c r="E24637" s="916"/>
      <c r="F24637" s="916"/>
      <c r="G24637" s="915"/>
      <c r="H24637" s="915"/>
      <c r="I24637" s="915"/>
    </row>
    <row r="24638" spans="1:9">
      <c r="A24638" s="915"/>
      <c r="B24638" s="915"/>
      <c r="C24638" s="915"/>
      <c r="D24638" s="916"/>
      <c r="E24638" s="916"/>
      <c r="F24638" s="916"/>
      <c r="G24638" s="915"/>
      <c r="H24638" s="915"/>
      <c r="I24638" s="915"/>
    </row>
    <row r="24639" spans="1:9">
      <c r="A24639" s="915"/>
      <c r="B24639" s="915"/>
      <c r="C24639" s="915"/>
      <c r="D24639" s="916"/>
      <c r="E24639" s="916"/>
      <c r="F24639" s="916"/>
      <c r="G24639" s="915"/>
      <c r="H24639" s="915"/>
      <c r="I24639" s="915"/>
    </row>
    <row r="24640" spans="1:9">
      <c r="A24640" s="915"/>
      <c r="B24640" s="915"/>
      <c r="C24640" s="915"/>
      <c r="D24640" s="916"/>
      <c r="E24640" s="916"/>
      <c r="F24640" s="916"/>
      <c r="G24640" s="915"/>
      <c r="H24640" s="915"/>
      <c r="I24640" s="915"/>
    </row>
    <row r="24641" spans="1:9">
      <c r="A24641" s="915"/>
      <c r="B24641" s="915"/>
      <c r="C24641" s="915"/>
      <c r="D24641" s="916"/>
      <c r="E24641" s="916"/>
      <c r="F24641" s="916"/>
      <c r="G24641" s="915"/>
      <c r="H24641" s="915"/>
      <c r="I24641" s="915"/>
    </row>
    <row r="24642" spans="1:9">
      <c r="A24642" s="915"/>
      <c r="B24642" s="915"/>
      <c r="C24642" s="915"/>
      <c r="D24642" s="916"/>
      <c r="E24642" s="916"/>
      <c r="F24642" s="916"/>
      <c r="G24642" s="915"/>
      <c r="H24642" s="915"/>
      <c r="I24642" s="915"/>
    </row>
    <row r="24643" spans="1:9">
      <c r="A24643" s="915"/>
      <c r="B24643" s="915"/>
      <c r="C24643" s="915"/>
      <c r="D24643" s="916"/>
      <c r="E24643" s="916"/>
      <c r="F24643" s="916"/>
      <c r="G24643" s="915"/>
      <c r="H24643" s="915"/>
      <c r="I24643" s="915"/>
    </row>
    <row r="24644" spans="1:9">
      <c r="A24644" s="915"/>
      <c r="B24644" s="915"/>
      <c r="C24644" s="915"/>
      <c r="D24644" s="916"/>
      <c r="E24644" s="916"/>
      <c r="F24644" s="916"/>
      <c r="G24644" s="915"/>
      <c r="H24644" s="915"/>
      <c r="I24644" s="915"/>
    </row>
    <row r="24645" spans="1:9">
      <c r="A24645" s="915"/>
      <c r="B24645" s="915"/>
      <c r="C24645" s="915"/>
      <c r="D24645" s="916"/>
      <c r="E24645" s="916"/>
      <c r="F24645" s="916"/>
      <c r="G24645" s="915"/>
      <c r="H24645" s="915"/>
      <c r="I24645" s="915"/>
    </row>
    <row r="24646" spans="1:9">
      <c r="A24646" s="915"/>
      <c r="B24646" s="915"/>
      <c r="C24646" s="915"/>
      <c r="D24646" s="916"/>
      <c r="E24646" s="916"/>
      <c r="F24646" s="916"/>
      <c r="G24646" s="915"/>
      <c r="H24646" s="915"/>
      <c r="I24646" s="915"/>
    </row>
    <row r="24647" spans="1:9">
      <c r="A24647" s="915"/>
      <c r="B24647" s="915"/>
      <c r="C24647" s="915"/>
      <c r="D24647" s="916"/>
      <c r="E24647" s="916"/>
      <c r="F24647" s="916"/>
      <c r="G24647" s="915"/>
      <c r="H24647" s="915"/>
      <c r="I24647" s="915"/>
    </row>
    <row r="24648" spans="1:9">
      <c r="A24648" s="915"/>
      <c r="B24648" s="915"/>
      <c r="C24648" s="915"/>
      <c r="D24648" s="916"/>
      <c r="E24648" s="916"/>
      <c r="F24648" s="916"/>
      <c r="G24648" s="915"/>
      <c r="H24648" s="915"/>
      <c r="I24648" s="915"/>
    </row>
    <row r="24649" spans="1:9">
      <c r="A24649" s="915"/>
      <c r="B24649" s="915"/>
      <c r="C24649" s="915"/>
      <c r="D24649" s="916"/>
      <c r="E24649" s="916"/>
      <c r="F24649" s="916"/>
      <c r="G24649" s="915"/>
      <c r="H24649" s="915"/>
      <c r="I24649" s="915"/>
    </row>
    <row r="24650" spans="1:9">
      <c r="A24650" s="915"/>
      <c r="B24650" s="915"/>
      <c r="C24650" s="915"/>
      <c r="D24650" s="916"/>
      <c r="E24650" s="916"/>
      <c r="F24650" s="916"/>
      <c r="G24650" s="915"/>
      <c r="H24650" s="915"/>
      <c r="I24650" s="915"/>
    </row>
    <row r="24651" spans="1:9">
      <c r="A24651" s="915"/>
      <c r="B24651" s="915"/>
      <c r="C24651" s="915"/>
      <c r="D24651" s="916"/>
      <c r="E24651" s="916"/>
      <c r="F24651" s="916"/>
      <c r="G24651" s="915"/>
      <c r="H24651" s="915"/>
      <c r="I24651" s="915"/>
    </row>
    <row r="24652" spans="1:9">
      <c r="A24652" s="915"/>
      <c r="B24652" s="915"/>
      <c r="C24652" s="915"/>
      <c r="D24652" s="916"/>
      <c r="E24652" s="916"/>
      <c r="F24652" s="916"/>
      <c r="G24652" s="915"/>
      <c r="H24652" s="915"/>
      <c r="I24652" s="915"/>
    </row>
    <row r="24653" spans="1:9">
      <c r="A24653" s="915"/>
      <c r="B24653" s="915"/>
      <c r="C24653" s="915"/>
      <c r="D24653" s="916"/>
      <c r="E24653" s="916"/>
      <c r="F24653" s="916"/>
      <c r="G24653" s="915"/>
      <c r="H24653" s="915"/>
      <c r="I24653" s="915"/>
    </row>
    <row r="24654" spans="1:9">
      <c r="A24654" s="915"/>
      <c r="B24654" s="915"/>
      <c r="C24654" s="915"/>
      <c r="D24654" s="916"/>
      <c r="E24654" s="916"/>
      <c r="F24654" s="916"/>
      <c r="G24654" s="915"/>
      <c r="H24654" s="915"/>
      <c r="I24654" s="915"/>
    </row>
    <row r="24655" spans="1:9">
      <c r="A24655" s="915"/>
      <c r="B24655" s="915"/>
      <c r="C24655" s="915"/>
      <c r="D24655" s="916"/>
      <c r="E24655" s="916"/>
      <c r="F24655" s="916"/>
      <c r="G24655" s="915"/>
      <c r="H24655" s="915"/>
      <c r="I24655" s="915"/>
    </row>
    <row r="24656" spans="1:9">
      <c r="A24656" s="915"/>
      <c r="B24656" s="915"/>
      <c r="C24656" s="915"/>
      <c r="D24656" s="916"/>
      <c r="E24656" s="916"/>
      <c r="F24656" s="916"/>
      <c r="G24656" s="915"/>
      <c r="H24656" s="915"/>
      <c r="I24656" s="915"/>
    </row>
    <row r="24657" spans="1:9">
      <c r="A24657" s="915"/>
      <c r="B24657" s="915"/>
      <c r="C24657" s="915"/>
      <c r="D24657" s="916"/>
      <c r="E24657" s="916"/>
      <c r="F24657" s="916"/>
      <c r="G24657" s="915"/>
      <c r="H24657" s="915"/>
      <c r="I24657" s="915"/>
    </row>
    <row r="24658" spans="1:9">
      <c r="A24658" s="915"/>
      <c r="B24658" s="915"/>
      <c r="C24658" s="915"/>
      <c r="D24658" s="916"/>
      <c r="E24658" s="916"/>
      <c r="F24658" s="916"/>
      <c r="G24658" s="915"/>
      <c r="H24658" s="915"/>
      <c r="I24658" s="915"/>
    </row>
    <row r="24659" spans="1:9">
      <c r="A24659" s="915"/>
      <c r="B24659" s="915"/>
      <c r="C24659" s="915"/>
      <c r="D24659" s="916"/>
      <c r="E24659" s="916"/>
      <c r="F24659" s="916"/>
      <c r="G24659" s="915"/>
      <c r="H24659" s="915"/>
      <c r="I24659" s="915"/>
    </row>
    <row r="24660" spans="1:9">
      <c r="A24660" s="915"/>
      <c r="B24660" s="915"/>
      <c r="C24660" s="915"/>
      <c r="D24660" s="916"/>
      <c r="E24660" s="916"/>
      <c r="F24660" s="916"/>
      <c r="G24660" s="915"/>
      <c r="H24660" s="915"/>
      <c r="I24660" s="915"/>
    </row>
    <row r="24661" spans="1:9">
      <c r="A24661" s="915"/>
      <c r="B24661" s="915"/>
      <c r="C24661" s="915"/>
      <c r="D24661" s="916"/>
      <c r="E24661" s="916"/>
      <c r="F24661" s="916"/>
      <c r="G24661" s="915"/>
      <c r="H24661" s="915"/>
      <c r="I24661" s="915"/>
    </row>
    <row r="24662" spans="1:9">
      <c r="A24662" s="915"/>
      <c r="B24662" s="915"/>
      <c r="C24662" s="915"/>
      <c r="D24662" s="916"/>
      <c r="E24662" s="916"/>
      <c r="F24662" s="916"/>
      <c r="G24662" s="915"/>
      <c r="H24662" s="915"/>
      <c r="I24662" s="915"/>
    </row>
    <row r="24663" spans="1:9">
      <c r="A24663" s="915"/>
      <c r="B24663" s="915"/>
      <c r="C24663" s="915"/>
      <c r="D24663" s="916"/>
      <c r="E24663" s="916"/>
      <c r="F24663" s="916"/>
      <c r="G24663" s="915"/>
      <c r="H24663" s="915"/>
      <c r="I24663" s="915"/>
    </row>
    <row r="24664" spans="1:9">
      <c r="A24664" s="915"/>
      <c r="B24664" s="915"/>
      <c r="C24664" s="915"/>
      <c r="D24664" s="916"/>
      <c r="E24664" s="916"/>
      <c r="F24664" s="916"/>
      <c r="G24664" s="915"/>
      <c r="H24664" s="915"/>
      <c r="I24664" s="915"/>
    </row>
    <row r="24665" spans="1:9">
      <c r="A24665" s="915"/>
      <c r="B24665" s="915"/>
      <c r="C24665" s="915"/>
      <c r="D24665" s="916"/>
      <c r="E24665" s="916"/>
      <c r="F24665" s="916"/>
      <c r="G24665" s="915"/>
      <c r="H24665" s="915"/>
      <c r="I24665" s="915"/>
    </row>
    <row r="24666" spans="1:9">
      <c r="A24666" s="915"/>
      <c r="B24666" s="915"/>
      <c r="C24666" s="915"/>
      <c r="D24666" s="916"/>
      <c r="E24666" s="916"/>
      <c r="F24666" s="916"/>
      <c r="G24666" s="915"/>
      <c r="H24666" s="915"/>
      <c r="I24666" s="915"/>
    </row>
    <row r="24667" spans="1:9">
      <c r="A24667" s="915"/>
      <c r="B24667" s="915"/>
      <c r="C24667" s="915"/>
      <c r="D24667" s="916"/>
      <c r="E24667" s="916"/>
      <c r="F24667" s="916"/>
      <c r="G24667" s="915"/>
      <c r="H24667" s="915"/>
      <c r="I24667" s="915"/>
    </row>
    <row r="24668" spans="1:9">
      <c r="A24668" s="915"/>
      <c r="B24668" s="915"/>
      <c r="C24668" s="915"/>
      <c r="D24668" s="916"/>
      <c r="E24668" s="916"/>
      <c r="F24668" s="916"/>
      <c r="G24668" s="915"/>
      <c r="H24668" s="915"/>
      <c r="I24668" s="915"/>
    </row>
    <row r="24669" spans="1:9">
      <c r="A24669" s="915"/>
      <c r="B24669" s="915"/>
      <c r="C24669" s="915"/>
      <c r="D24669" s="916"/>
      <c r="E24669" s="916"/>
      <c r="F24669" s="916"/>
      <c r="G24669" s="915"/>
      <c r="H24669" s="915"/>
      <c r="I24669" s="915"/>
    </row>
    <row r="24670" spans="1:9">
      <c r="A24670" s="915"/>
      <c r="B24670" s="915"/>
      <c r="C24670" s="915"/>
      <c r="D24670" s="916"/>
      <c r="E24670" s="916"/>
      <c r="F24670" s="916"/>
      <c r="G24670" s="915"/>
      <c r="H24670" s="915"/>
      <c r="I24670" s="915"/>
    </row>
    <row r="24671" spans="1:9">
      <c r="A24671" s="915"/>
      <c r="B24671" s="915"/>
      <c r="C24671" s="915"/>
      <c r="D24671" s="916"/>
      <c r="E24671" s="916"/>
      <c r="F24671" s="916"/>
      <c r="G24671" s="915"/>
      <c r="H24671" s="915"/>
      <c r="I24671" s="915"/>
    </row>
    <row r="24672" spans="1:9">
      <c r="A24672" s="915"/>
      <c r="B24672" s="915"/>
      <c r="C24672" s="915"/>
      <c r="D24672" s="916"/>
      <c r="E24672" s="916"/>
      <c r="F24672" s="916"/>
      <c r="G24672" s="915"/>
      <c r="H24672" s="915"/>
      <c r="I24672" s="915"/>
    </row>
    <row r="24673" spans="1:9">
      <c r="A24673" s="915"/>
      <c r="B24673" s="915"/>
      <c r="C24673" s="915"/>
      <c r="D24673" s="916"/>
      <c r="E24673" s="916"/>
      <c r="F24673" s="916"/>
      <c r="G24673" s="915"/>
      <c r="H24673" s="915"/>
      <c r="I24673" s="915"/>
    </row>
    <row r="24674" spans="1:9">
      <c r="A24674" s="915"/>
      <c r="B24674" s="915"/>
      <c r="C24674" s="915"/>
      <c r="D24674" s="916"/>
      <c r="E24674" s="916"/>
      <c r="F24674" s="916"/>
      <c r="G24674" s="915"/>
      <c r="H24674" s="915"/>
      <c r="I24674" s="915"/>
    </row>
    <row r="24675" spans="1:9">
      <c r="A24675" s="915"/>
      <c r="B24675" s="915"/>
      <c r="C24675" s="915"/>
      <c r="D24675" s="916"/>
      <c r="E24675" s="916"/>
      <c r="F24675" s="916"/>
      <c r="G24675" s="915"/>
      <c r="H24675" s="915"/>
      <c r="I24675" s="915"/>
    </row>
    <row r="24676" spans="1:9">
      <c r="A24676" s="915"/>
      <c r="B24676" s="915"/>
      <c r="C24676" s="915"/>
      <c r="D24676" s="916"/>
      <c r="E24676" s="916"/>
      <c r="F24676" s="916"/>
      <c r="G24676" s="915"/>
      <c r="H24676" s="915"/>
      <c r="I24676" s="915"/>
    </row>
    <row r="24677" spans="1:9">
      <c r="A24677" s="915"/>
      <c r="B24677" s="915"/>
      <c r="C24677" s="915"/>
      <c r="D24677" s="916"/>
      <c r="E24677" s="916"/>
      <c r="F24677" s="916"/>
      <c r="G24677" s="915"/>
      <c r="H24677" s="915"/>
      <c r="I24677" s="915"/>
    </row>
    <row r="24678" spans="1:9">
      <c r="A24678" s="915"/>
      <c r="B24678" s="915"/>
      <c r="C24678" s="915"/>
      <c r="D24678" s="916"/>
      <c r="E24678" s="916"/>
      <c r="F24678" s="916"/>
      <c r="G24678" s="915"/>
      <c r="H24678" s="915"/>
      <c r="I24678" s="915"/>
    </row>
    <row r="24679" spans="1:9">
      <c r="A24679" s="915"/>
      <c r="B24679" s="915"/>
      <c r="C24679" s="915"/>
      <c r="D24679" s="916"/>
      <c r="E24679" s="916"/>
      <c r="F24679" s="916"/>
      <c r="G24679" s="915"/>
      <c r="H24679" s="915"/>
      <c r="I24679" s="915"/>
    </row>
    <row r="24680" spans="1:9">
      <c r="A24680" s="915"/>
      <c r="B24680" s="915"/>
      <c r="C24680" s="915"/>
      <c r="D24680" s="916"/>
      <c r="E24680" s="916"/>
      <c r="F24680" s="916"/>
      <c r="G24680" s="915"/>
      <c r="H24680" s="915"/>
      <c r="I24680" s="915"/>
    </row>
    <row r="24681" spans="1:9">
      <c r="A24681" s="915"/>
      <c r="B24681" s="915"/>
      <c r="C24681" s="915"/>
      <c r="D24681" s="916"/>
      <c r="E24681" s="916"/>
      <c r="F24681" s="916"/>
      <c r="G24681" s="915"/>
      <c r="H24681" s="915"/>
      <c r="I24681" s="915"/>
    </row>
    <row r="24682" spans="1:9">
      <c r="A24682" s="915"/>
      <c r="B24682" s="915"/>
      <c r="C24682" s="915"/>
      <c r="D24682" s="916"/>
      <c r="E24682" s="916"/>
      <c r="F24682" s="916"/>
      <c r="G24682" s="915"/>
      <c r="H24682" s="915"/>
      <c r="I24682" s="915"/>
    </row>
    <row r="24683" spans="1:9">
      <c r="A24683" s="915"/>
      <c r="B24683" s="915"/>
      <c r="C24683" s="915"/>
      <c r="D24683" s="916"/>
      <c r="E24683" s="916"/>
      <c r="F24683" s="916"/>
      <c r="G24683" s="915"/>
      <c r="H24683" s="915"/>
      <c r="I24683" s="915"/>
    </row>
    <row r="24684" spans="1:9">
      <c r="A24684" s="915"/>
      <c r="B24684" s="915"/>
      <c r="C24684" s="915"/>
      <c r="D24684" s="916"/>
      <c r="E24684" s="916"/>
      <c r="F24684" s="916"/>
      <c r="G24684" s="915"/>
      <c r="H24684" s="915"/>
      <c r="I24684" s="915"/>
    </row>
    <row r="24685" spans="1:9">
      <c r="A24685" s="915"/>
      <c r="B24685" s="915"/>
      <c r="C24685" s="915"/>
      <c r="D24685" s="916"/>
      <c r="E24685" s="916"/>
      <c r="F24685" s="916"/>
      <c r="G24685" s="915"/>
      <c r="H24685" s="915"/>
      <c r="I24685" s="915"/>
    </row>
    <row r="24686" spans="1:9">
      <c r="A24686" s="915"/>
      <c r="B24686" s="915"/>
      <c r="C24686" s="915"/>
      <c r="D24686" s="916"/>
      <c r="E24686" s="916"/>
      <c r="F24686" s="916"/>
      <c r="G24686" s="915"/>
      <c r="H24686" s="915"/>
      <c r="I24686" s="915"/>
    </row>
    <row r="24687" spans="1:9">
      <c r="A24687" s="915"/>
      <c r="B24687" s="915"/>
      <c r="C24687" s="915"/>
      <c r="D24687" s="916"/>
      <c r="E24687" s="916"/>
      <c r="F24687" s="916"/>
      <c r="G24687" s="915"/>
      <c r="H24687" s="915"/>
      <c r="I24687" s="915"/>
    </row>
    <row r="24688" spans="1:9">
      <c r="A24688" s="915"/>
      <c r="B24688" s="915"/>
      <c r="C24688" s="915"/>
      <c r="D24688" s="916"/>
      <c r="E24688" s="916"/>
      <c r="F24688" s="916"/>
      <c r="G24688" s="915"/>
      <c r="H24688" s="915"/>
      <c r="I24688" s="915"/>
    </row>
    <row r="24689" spans="1:9">
      <c r="A24689" s="915"/>
      <c r="B24689" s="915"/>
      <c r="C24689" s="915"/>
      <c r="D24689" s="916"/>
      <c r="E24689" s="916"/>
      <c r="F24689" s="916"/>
      <c r="G24689" s="915"/>
      <c r="H24689" s="915"/>
      <c r="I24689" s="915"/>
    </row>
    <row r="24690" spans="1:9">
      <c r="A24690" s="915"/>
      <c r="B24690" s="915"/>
      <c r="C24690" s="915"/>
      <c r="D24690" s="916"/>
      <c r="E24690" s="916"/>
      <c r="F24690" s="916"/>
      <c r="G24690" s="915"/>
      <c r="H24690" s="915"/>
      <c r="I24690" s="915"/>
    </row>
    <row r="24691" spans="1:9">
      <c r="A24691" s="915"/>
      <c r="B24691" s="915"/>
      <c r="C24691" s="915"/>
      <c r="D24691" s="916"/>
      <c r="E24691" s="916"/>
      <c r="F24691" s="916"/>
      <c r="G24691" s="915"/>
      <c r="H24691" s="915"/>
      <c r="I24691" s="915"/>
    </row>
    <row r="24692" spans="1:9">
      <c r="A24692" s="915"/>
      <c r="B24692" s="915"/>
      <c r="C24692" s="915"/>
      <c r="D24692" s="916"/>
      <c r="E24692" s="916"/>
      <c r="F24692" s="916"/>
      <c r="G24692" s="915"/>
      <c r="H24692" s="915"/>
      <c r="I24692" s="915"/>
    </row>
    <row r="24693" spans="1:9">
      <c r="A24693" s="915"/>
      <c r="B24693" s="915"/>
      <c r="C24693" s="915"/>
      <c r="D24693" s="916"/>
      <c r="E24693" s="916"/>
      <c r="F24693" s="916"/>
      <c r="G24693" s="915"/>
      <c r="H24693" s="915"/>
      <c r="I24693" s="915"/>
    </row>
    <row r="24694" spans="1:9">
      <c r="A24694" s="915"/>
      <c r="B24694" s="915"/>
      <c r="C24694" s="915"/>
      <c r="D24694" s="916"/>
      <c r="E24694" s="916"/>
      <c r="F24694" s="916"/>
      <c r="G24694" s="915"/>
      <c r="H24694" s="915"/>
      <c r="I24694" s="915"/>
    </row>
    <row r="24695" spans="1:9">
      <c r="A24695" s="915"/>
      <c r="B24695" s="915"/>
      <c r="C24695" s="915"/>
      <c r="D24695" s="916"/>
      <c r="E24695" s="916"/>
      <c r="F24695" s="916"/>
      <c r="G24695" s="915"/>
      <c r="H24695" s="915"/>
      <c r="I24695" s="915"/>
    </row>
    <row r="24696" spans="1:9">
      <c r="A24696" s="915"/>
      <c r="B24696" s="915"/>
      <c r="C24696" s="915"/>
      <c r="D24696" s="916"/>
      <c r="E24696" s="916"/>
      <c r="F24696" s="916"/>
      <c r="G24696" s="915"/>
      <c r="H24696" s="915"/>
      <c r="I24696" s="915"/>
    </row>
    <row r="24697" spans="1:9">
      <c r="A24697" s="915"/>
      <c r="B24697" s="915"/>
      <c r="C24697" s="915"/>
      <c r="D24697" s="916"/>
      <c r="E24697" s="916"/>
      <c r="F24697" s="916"/>
      <c r="G24697" s="915"/>
      <c r="H24697" s="915"/>
      <c r="I24697" s="915"/>
    </row>
    <row r="24698" spans="1:9">
      <c r="A24698" s="915"/>
      <c r="B24698" s="915"/>
      <c r="C24698" s="915"/>
      <c r="D24698" s="916"/>
      <c r="E24698" s="916"/>
      <c r="F24698" s="916"/>
      <c r="G24698" s="915"/>
      <c r="H24698" s="915"/>
      <c r="I24698" s="915"/>
    </row>
    <row r="24699" spans="1:9">
      <c r="A24699" s="915"/>
      <c r="B24699" s="915"/>
      <c r="C24699" s="915"/>
      <c r="D24699" s="916"/>
      <c r="E24699" s="916"/>
      <c r="F24699" s="916"/>
      <c r="G24699" s="915"/>
      <c r="H24699" s="915"/>
      <c r="I24699" s="915"/>
    </row>
    <row r="24700" spans="1:9">
      <c r="A24700" s="915"/>
      <c r="B24700" s="915"/>
      <c r="C24700" s="915"/>
      <c r="D24700" s="916"/>
      <c r="E24700" s="916"/>
      <c r="F24700" s="916"/>
      <c r="G24700" s="915"/>
      <c r="H24700" s="915"/>
      <c r="I24700" s="915"/>
    </row>
    <row r="24701" spans="1:9">
      <c r="A24701" s="915"/>
      <c r="B24701" s="915"/>
      <c r="C24701" s="915"/>
      <c r="D24701" s="916"/>
      <c r="E24701" s="916"/>
      <c r="F24701" s="916"/>
      <c r="G24701" s="915"/>
      <c r="H24701" s="915"/>
      <c r="I24701" s="915"/>
    </row>
    <row r="24702" spans="1:9">
      <c r="A24702" s="915"/>
      <c r="B24702" s="915"/>
      <c r="C24702" s="915"/>
      <c r="D24702" s="916"/>
      <c r="E24702" s="916"/>
      <c r="F24702" s="916"/>
      <c r="G24702" s="915"/>
      <c r="H24702" s="915"/>
      <c r="I24702" s="915"/>
    </row>
    <row r="24703" spans="1:9">
      <c r="A24703" s="915"/>
      <c r="B24703" s="915"/>
      <c r="C24703" s="915"/>
      <c r="D24703" s="916"/>
      <c r="E24703" s="916"/>
      <c r="F24703" s="916"/>
      <c r="G24703" s="915"/>
      <c r="H24703" s="915"/>
      <c r="I24703" s="915"/>
    </row>
    <row r="24704" spans="1:9">
      <c r="A24704" s="915"/>
      <c r="B24704" s="915"/>
      <c r="C24704" s="915"/>
      <c r="D24704" s="916"/>
      <c r="E24704" s="916"/>
      <c r="F24704" s="916"/>
      <c r="G24704" s="915"/>
      <c r="H24704" s="915"/>
      <c r="I24704" s="915"/>
    </row>
    <row r="24705" spans="1:9">
      <c r="A24705" s="915"/>
      <c r="B24705" s="915"/>
      <c r="C24705" s="915"/>
      <c r="D24705" s="916"/>
      <c r="E24705" s="916"/>
      <c r="F24705" s="916"/>
      <c r="G24705" s="915"/>
      <c r="H24705" s="915"/>
      <c r="I24705" s="915"/>
    </row>
    <row r="24706" spans="1:9">
      <c r="A24706" s="915"/>
      <c r="B24706" s="915"/>
      <c r="C24706" s="915"/>
      <c r="D24706" s="916"/>
      <c r="E24706" s="916"/>
      <c r="F24706" s="916"/>
      <c r="G24706" s="915"/>
      <c r="H24706" s="915"/>
      <c r="I24706" s="915"/>
    </row>
    <row r="24707" spans="1:9">
      <c r="A24707" s="915"/>
      <c r="B24707" s="915"/>
      <c r="C24707" s="915"/>
      <c r="D24707" s="916"/>
      <c r="E24707" s="916"/>
      <c r="F24707" s="916"/>
      <c r="G24707" s="915"/>
      <c r="H24707" s="915"/>
      <c r="I24707" s="915"/>
    </row>
    <row r="24708" spans="1:9">
      <c r="A24708" s="915"/>
      <c r="B24708" s="915"/>
      <c r="C24708" s="915"/>
      <c r="D24708" s="916"/>
      <c r="E24708" s="916"/>
      <c r="F24708" s="916"/>
      <c r="G24708" s="915"/>
      <c r="H24708" s="915"/>
      <c r="I24708" s="915"/>
    </row>
    <row r="24709" spans="1:9">
      <c r="A24709" s="915"/>
      <c r="B24709" s="915"/>
      <c r="C24709" s="915"/>
      <c r="D24709" s="916"/>
      <c r="E24709" s="916"/>
      <c r="F24709" s="916"/>
      <c r="G24709" s="915"/>
      <c r="H24709" s="915"/>
      <c r="I24709" s="915"/>
    </row>
    <row r="24710" spans="1:9">
      <c r="A24710" s="915"/>
      <c r="B24710" s="915"/>
      <c r="C24710" s="915"/>
      <c r="D24710" s="916"/>
      <c r="E24710" s="916"/>
      <c r="F24710" s="916"/>
      <c r="G24710" s="915"/>
      <c r="H24710" s="915"/>
      <c r="I24710" s="915"/>
    </row>
    <row r="24711" spans="1:9">
      <c r="A24711" s="915"/>
      <c r="B24711" s="915"/>
      <c r="C24711" s="915"/>
      <c r="D24711" s="916"/>
      <c r="E24711" s="916"/>
      <c r="F24711" s="916"/>
      <c r="G24711" s="915"/>
      <c r="H24711" s="915"/>
      <c r="I24711" s="915"/>
    </row>
    <row r="24712" spans="1:9">
      <c r="A24712" s="915"/>
      <c r="B24712" s="915"/>
      <c r="C24712" s="915"/>
      <c r="D24712" s="916"/>
      <c r="E24712" s="916"/>
      <c r="F24712" s="916"/>
      <c r="G24712" s="915"/>
      <c r="H24712" s="915"/>
      <c r="I24712" s="915"/>
    </row>
    <row r="24713" spans="1:9">
      <c r="A24713" s="915"/>
      <c r="B24713" s="915"/>
      <c r="C24713" s="915"/>
      <c r="D24713" s="916"/>
      <c r="E24713" s="916"/>
      <c r="F24713" s="916"/>
      <c r="G24713" s="915"/>
      <c r="H24713" s="915"/>
      <c r="I24713" s="915"/>
    </row>
    <row r="24714" spans="1:9">
      <c r="A24714" s="915"/>
      <c r="B24714" s="915"/>
      <c r="C24714" s="915"/>
      <c r="D24714" s="916"/>
      <c r="E24714" s="916"/>
      <c r="F24714" s="916"/>
      <c r="G24714" s="915"/>
      <c r="H24714" s="915"/>
      <c r="I24714" s="915"/>
    </row>
    <row r="24715" spans="1:9">
      <c r="A24715" s="915"/>
      <c r="B24715" s="915"/>
      <c r="C24715" s="915"/>
      <c r="D24715" s="916"/>
      <c r="E24715" s="916"/>
      <c r="F24715" s="916"/>
      <c r="G24715" s="915"/>
      <c r="H24715" s="915"/>
      <c r="I24715" s="915"/>
    </row>
    <row r="24716" spans="1:9">
      <c r="A24716" s="915"/>
      <c r="B24716" s="915"/>
      <c r="C24716" s="915"/>
      <c r="D24716" s="916"/>
      <c r="E24716" s="916"/>
      <c r="F24716" s="916"/>
      <c r="G24716" s="915"/>
      <c r="H24716" s="915"/>
      <c r="I24716" s="915"/>
    </row>
    <row r="24717" spans="1:9">
      <c r="A24717" s="915"/>
      <c r="B24717" s="915"/>
      <c r="C24717" s="915"/>
      <c r="D24717" s="916"/>
      <c r="E24717" s="916"/>
      <c r="F24717" s="916"/>
      <c r="G24717" s="915"/>
      <c r="H24717" s="915"/>
      <c r="I24717" s="915"/>
    </row>
    <row r="24718" spans="1:9">
      <c r="A24718" s="915"/>
      <c r="B24718" s="915"/>
      <c r="C24718" s="915"/>
      <c r="D24718" s="916"/>
      <c r="E24718" s="916"/>
      <c r="F24718" s="916"/>
      <c r="G24718" s="915"/>
      <c r="H24718" s="915"/>
      <c r="I24718" s="915"/>
    </row>
    <row r="24719" spans="1:9">
      <c r="A24719" s="915"/>
      <c r="B24719" s="915"/>
      <c r="C24719" s="915"/>
      <c r="D24719" s="916"/>
      <c r="E24719" s="916"/>
      <c r="F24719" s="916"/>
      <c r="G24719" s="915"/>
      <c r="H24719" s="915"/>
      <c r="I24719" s="915"/>
    </row>
    <row r="24720" spans="1:9">
      <c r="A24720" s="915"/>
      <c r="B24720" s="915"/>
      <c r="C24720" s="915"/>
      <c r="D24720" s="916"/>
      <c r="E24720" s="916"/>
      <c r="F24720" s="916"/>
      <c r="G24720" s="915"/>
      <c r="H24720" s="915"/>
      <c r="I24720" s="915"/>
    </row>
    <row r="24721" spans="1:9">
      <c r="A24721" s="915"/>
      <c r="B24721" s="915"/>
      <c r="C24721" s="915"/>
      <c r="D24721" s="916"/>
      <c r="E24721" s="916"/>
      <c r="F24721" s="916"/>
      <c r="G24721" s="915"/>
      <c r="H24721" s="915"/>
      <c r="I24721" s="915"/>
    </row>
    <row r="24722" spans="1:9">
      <c r="A24722" s="915"/>
      <c r="B24722" s="915"/>
      <c r="C24722" s="915"/>
      <c r="D24722" s="916"/>
      <c r="E24722" s="916"/>
      <c r="F24722" s="916"/>
      <c r="G24722" s="915"/>
      <c r="H24722" s="915"/>
      <c r="I24722" s="915"/>
    </row>
    <row r="24723" spans="1:9">
      <c r="A24723" s="915"/>
      <c r="B24723" s="915"/>
      <c r="C24723" s="915"/>
      <c r="D24723" s="916"/>
      <c r="E24723" s="916"/>
      <c r="F24723" s="916"/>
      <c r="G24723" s="915"/>
      <c r="H24723" s="915"/>
      <c r="I24723" s="915"/>
    </row>
    <row r="24724" spans="1:9">
      <c r="A24724" s="915"/>
      <c r="B24724" s="915"/>
      <c r="C24724" s="915"/>
      <c r="D24724" s="916"/>
      <c r="E24724" s="916"/>
      <c r="F24724" s="916"/>
      <c r="G24724" s="915"/>
      <c r="H24724" s="915"/>
      <c r="I24724" s="915"/>
    </row>
    <row r="24725" spans="1:9">
      <c r="A24725" s="915"/>
      <c r="B24725" s="915"/>
      <c r="C24725" s="915"/>
      <c r="D24725" s="916"/>
      <c r="E24725" s="916"/>
      <c r="F24725" s="916"/>
      <c r="G24725" s="915"/>
      <c r="H24725" s="915"/>
      <c r="I24725" s="915"/>
    </row>
    <row r="24726" spans="1:9">
      <c r="A24726" s="915"/>
      <c r="B24726" s="915"/>
      <c r="C24726" s="915"/>
      <c r="D24726" s="916"/>
      <c r="E24726" s="916"/>
      <c r="F24726" s="916"/>
      <c r="G24726" s="915"/>
      <c r="H24726" s="915"/>
      <c r="I24726" s="915"/>
    </row>
    <row r="24727" spans="1:9">
      <c r="A24727" s="915"/>
      <c r="B24727" s="915"/>
      <c r="C24727" s="915"/>
      <c r="D24727" s="916"/>
      <c r="E24727" s="916"/>
      <c r="F24727" s="916"/>
      <c r="G24727" s="915"/>
      <c r="H24727" s="915"/>
      <c r="I24727" s="915"/>
    </row>
    <row r="24728" spans="1:9">
      <c r="A24728" s="915"/>
      <c r="B24728" s="915"/>
      <c r="C24728" s="915"/>
      <c r="D24728" s="916"/>
      <c r="E24728" s="916"/>
      <c r="F24728" s="916"/>
      <c r="G24728" s="915"/>
      <c r="H24728" s="915"/>
      <c r="I24728" s="915"/>
    </row>
    <row r="24729" spans="1:9">
      <c r="A24729" s="915"/>
      <c r="B24729" s="915"/>
      <c r="C24729" s="915"/>
      <c r="D24729" s="916"/>
      <c r="E24729" s="916"/>
      <c r="F24729" s="916"/>
      <c r="G24729" s="915"/>
      <c r="H24729" s="915"/>
      <c r="I24729" s="915"/>
    </row>
    <row r="24730" spans="1:9">
      <c r="A24730" s="915"/>
      <c r="B24730" s="915"/>
      <c r="C24730" s="915"/>
      <c r="D24730" s="916"/>
      <c r="E24730" s="916"/>
      <c r="F24730" s="916"/>
      <c r="G24730" s="915"/>
      <c r="H24730" s="915"/>
      <c r="I24730" s="915"/>
    </row>
    <row r="24731" spans="1:9">
      <c r="A24731" s="915"/>
      <c r="B24731" s="915"/>
      <c r="C24731" s="915"/>
      <c r="D24731" s="916"/>
      <c r="E24731" s="916"/>
      <c r="F24731" s="916"/>
      <c r="G24731" s="915"/>
      <c r="H24731" s="915"/>
      <c r="I24731" s="915"/>
    </row>
    <row r="24732" spans="1:9">
      <c r="A24732" s="915"/>
      <c r="B24732" s="915"/>
      <c r="C24732" s="915"/>
      <c r="D24732" s="916"/>
      <c r="E24732" s="916"/>
      <c r="F24732" s="916"/>
      <c r="G24732" s="915"/>
      <c r="H24732" s="915"/>
      <c r="I24732" s="915"/>
    </row>
    <row r="24733" spans="1:9">
      <c r="A24733" s="915"/>
      <c r="B24733" s="915"/>
      <c r="C24733" s="915"/>
      <c r="D24733" s="916"/>
      <c r="E24733" s="916"/>
      <c r="F24733" s="916"/>
      <c r="G24733" s="915"/>
      <c r="H24733" s="915"/>
      <c r="I24733" s="915"/>
    </row>
    <row r="24734" spans="1:9">
      <c r="A24734" s="915"/>
      <c r="B24734" s="915"/>
      <c r="C24734" s="915"/>
      <c r="D24734" s="916"/>
      <c r="E24734" s="916"/>
      <c r="F24734" s="916"/>
      <c r="G24734" s="915"/>
      <c r="H24734" s="915"/>
      <c r="I24734" s="915"/>
    </row>
    <row r="24735" spans="1:9">
      <c r="A24735" s="915"/>
      <c r="B24735" s="915"/>
      <c r="C24735" s="915"/>
      <c r="D24735" s="916"/>
      <c r="E24735" s="916"/>
      <c r="F24735" s="916"/>
      <c r="G24735" s="915"/>
      <c r="H24735" s="915"/>
      <c r="I24735" s="915"/>
    </row>
    <row r="24736" spans="1:9">
      <c r="A24736" s="915"/>
      <c r="B24736" s="915"/>
      <c r="C24736" s="915"/>
      <c r="D24736" s="916"/>
      <c r="E24736" s="916"/>
      <c r="F24736" s="916"/>
      <c r="G24736" s="915"/>
      <c r="H24736" s="915"/>
      <c r="I24736" s="915"/>
    </row>
    <row r="24737" spans="1:9">
      <c r="A24737" s="915"/>
      <c r="B24737" s="915"/>
      <c r="C24737" s="915"/>
      <c r="D24737" s="916"/>
      <c r="E24737" s="916"/>
      <c r="F24737" s="916"/>
      <c r="G24737" s="915"/>
      <c r="H24737" s="915"/>
      <c r="I24737" s="915"/>
    </row>
    <row r="24738" spans="1:9">
      <c r="A24738" s="915"/>
      <c r="B24738" s="915"/>
      <c r="C24738" s="915"/>
      <c r="D24738" s="916"/>
      <c r="E24738" s="916"/>
      <c r="F24738" s="916"/>
      <c r="G24738" s="915"/>
      <c r="H24738" s="915"/>
      <c r="I24738" s="915"/>
    </row>
    <row r="24739" spans="1:9">
      <c r="A24739" s="915"/>
      <c r="B24739" s="915"/>
      <c r="C24739" s="915"/>
      <c r="D24739" s="916"/>
      <c r="E24739" s="916"/>
      <c r="F24739" s="916"/>
      <c r="G24739" s="915"/>
      <c r="H24739" s="915"/>
      <c r="I24739" s="915"/>
    </row>
    <row r="24740" spans="1:9">
      <c r="A24740" s="915"/>
      <c r="B24740" s="915"/>
      <c r="C24740" s="915"/>
      <c r="D24740" s="916"/>
      <c r="E24740" s="916"/>
      <c r="F24740" s="916"/>
      <c r="G24740" s="915"/>
      <c r="H24740" s="915"/>
      <c r="I24740" s="915"/>
    </row>
    <row r="24741" spans="1:9">
      <c r="A24741" s="915"/>
      <c r="B24741" s="915"/>
      <c r="C24741" s="915"/>
      <c r="D24741" s="916"/>
      <c r="E24741" s="916"/>
      <c r="F24741" s="916"/>
      <c r="G24741" s="915"/>
      <c r="H24741" s="915"/>
      <c r="I24741" s="915"/>
    </row>
    <row r="24742" spans="1:9">
      <c r="A24742" s="915"/>
      <c r="B24742" s="915"/>
      <c r="C24742" s="915"/>
      <c r="D24742" s="916"/>
      <c r="E24742" s="916"/>
      <c r="F24742" s="916"/>
      <c r="G24742" s="915"/>
      <c r="H24742" s="915"/>
      <c r="I24742" s="915"/>
    </row>
    <row r="24743" spans="1:9">
      <c r="A24743" s="915"/>
      <c r="B24743" s="915"/>
      <c r="C24743" s="915"/>
      <c r="D24743" s="916"/>
      <c r="E24743" s="916"/>
      <c r="F24743" s="916"/>
      <c r="G24743" s="915"/>
      <c r="H24743" s="915"/>
      <c r="I24743" s="915"/>
    </row>
    <row r="24744" spans="1:9">
      <c r="A24744" s="915"/>
      <c r="B24744" s="915"/>
      <c r="C24744" s="915"/>
      <c r="D24744" s="916"/>
      <c r="E24744" s="916"/>
      <c r="F24744" s="916"/>
      <c r="G24744" s="915"/>
      <c r="H24744" s="915"/>
      <c r="I24744" s="915"/>
    </row>
    <row r="24745" spans="1:9">
      <c r="A24745" s="915"/>
      <c r="B24745" s="915"/>
      <c r="C24745" s="915"/>
      <c r="D24745" s="916"/>
      <c r="E24745" s="916"/>
      <c r="F24745" s="916"/>
      <c r="G24745" s="915"/>
      <c r="H24745" s="915"/>
      <c r="I24745" s="915"/>
    </row>
    <row r="24746" spans="1:9">
      <c r="A24746" s="915"/>
      <c r="B24746" s="915"/>
      <c r="C24746" s="915"/>
      <c r="D24746" s="916"/>
      <c r="E24746" s="916"/>
      <c r="F24746" s="916"/>
      <c r="G24746" s="915"/>
      <c r="H24746" s="915"/>
      <c r="I24746" s="915"/>
    </row>
    <row r="24747" spans="1:9">
      <c r="A24747" s="915"/>
      <c r="B24747" s="915"/>
      <c r="C24747" s="915"/>
      <c r="D24747" s="916"/>
      <c r="E24747" s="916"/>
      <c r="F24747" s="916"/>
      <c r="G24747" s="915"/>
      <c r="H24747" s="915"/>
      <c r="I24747" s="915"/>
    </row>
    <row r="24748" spans="1:9">
      <c r="A24748" s="915"/>
      <c r="B24748" s="915"/>
      <c r="C24748" s="915"/>
      <c r="D24748" s="916"/>
      <c r="E24748" s="916"/>
      <c r="F24748" s="916"/>
      <c r="G24748" s="915"/>
      <c r="H24748" s="915"/>
      <c r="I24748" s="915"/>
    </row>
    <row r="24749" spans="1:9">
      <c r="A24749" s="915"/>
      <c r="B24749" s="915"/>
      <c r="C24749" s="915"/>
      <c r="D24749" s="916"/>
      <c r="E24749" s="916"/>
      <c r="F24749" s="916"/>
      <c r="G24749" s="915"/>
      <c r="H24749" s="915"/>
      <c r="I24749" s="915"/>
    </row>
    <row r="24750" spans="1:9">
      <c r="A24750" s="915"/>
      <c r="B24750" s="915"/>
      <c r="C24750" s="915"/>
      <c r="D24750" s="916"/>
      <c r="E24750" s="916"/>
      <c r="F24750" s="916"/>
      <c r="G24750" s="915"/>
      <c r="H24750" s="915"/>
      <c r="I24750" s="915"/>
    </row>
    <row r="24751" spans="1:9">
      <c r="A24751" s="915"/>
      <c r="B24751" s="915"/>
      <c r="C24751" s="915"/>
      <c r="D24751" s="916"/>
      <c r="E24751" s="916"/>
      <c r="F24751" s="916"/>
      <c r="G24751" s="915"/>
      <c r="H24751" s="915"/>
      <c r="I24751" s="915"/>
    </row>
    <row r="24752" spans="1:9">
      <c r="A24752" s="915"/>
      <c r="B24752" s="915"/>
      <c r="C24752" s="915"/>
      <c r="D24752" s="916"/>
      <c r="E24752" s="916"/>
      <c r="F24752" s="916"/>
      <c r="G24752" s="915"/>
      <c r="H24752" s="915"/>
      <c r="I24752" s="915"/>
    </row>
    <row r="24753" spans="1:9">
      <c r="A24753" s="915"/>
      <c r="B24753" s="915"/>
      <c r="C24753" s="915"/>
      <c r="D24753" s="916"/>
      <c r="E24753" s="916"/>
      <c r="F24753" s="916"/>
      <c r="G24753" s="915"/>
      <c r="H24753" s="915"/>
      <c r="I24753" s="915"/>
    </row>
    <row r="24754" spans="1:9">
      <c r="A24754" s="915"/>
      <c r="B24754" s="915"/>
      <c r="C24754" s="915"/>
      <c r="D24754" s="916"/>
      <c r="E24754" s="916"/>
      <c r="F24754" s="916"/>
      <c r="G24754" s="915"/>
      <c r="H24754" s="915"/>
      <c r="I24754" s="915"/>
    </row>
    <row r="24755" spans="1:9">
      <c r="A24755" s="915"/>
      <c r="B24755" s="915"/>
      <c r="C24755" s="915"/>
      <c r="D24755" s="916"/>
      <c r="E24755" s="916"/>
      <c r="F24755" s="916"/>
      <c r="G24755" s="915"/>
      <c r="H24755" s="915"/>
      <c r="I24755" s="915"/>
    </row>
    <row r="24756" spans="1:9">
      <c r="A24756" s="915"/>
      <c r="B24756" s="915"/>
      <c r="C24756" s="915"/>
      <c r="D24756" s="916"/>
      <c r="E24756" s="916"/>
      <c r="F24756" s="916"/>
      <c r="G24756" s="915"/>
      <c r="H24756" s="915"/>
      <c r="I24756" s="915"/>
    </row>
    <row r="24757" spans="1:9">
      <c r="A24757" s="915"/>
      <c r="B24757" s="915"/>
      <c r="C24757" s="915"/>
      <c r="D24757" s="916"/>
      <c r="E24757" s="916"/>
      <c r="F24757" s="916"/>
      <c r="G24757" s="915"/>
      <c r="H24757" s="915"/>
      <c r="I24757" s="915"/>
    </row>
    <row r="24758" spans="1:9">
      <c r="A24758" s="915"/>
      <c r="B24758" s="915"/>
      <c r="C24758" s="915"/>
      <c r="D24758" s="916"/>
      <c r="E24758" s="916"/>
      <c r="F24758" s="916"/>
      <c r="G24758" s="915"/>
      <c r="H24758" s="915"/>
      <c r="I24758" s="915"/>
    </row>
    <row r="24759" spans="1:9">
      <c r="A24759" s="915"/>
      <c r="B24759" s="915"/>
      <c r="C24759" s="915"/>
      <c r="D24759" s="916"/>
      <c r="E24759" s="916"/>
      <c r="F24759" s="916"/>
      <c r="G24759" s="915"/>
      <c r="H24759" s="915"/>
      <c r="I24759" s="915"/>
    </row>
    <row r="24760" spans="1:9">
      <c r="A24760" s="915"/>
      <c r="B24760" s="915"/>
      <c r="C24760" s="915"/>
      <c r="D24760" s="916"/>
      <c r="E24760" s="916"/>
      <c r="F24760" s="916"/>
      <c r="G24760" s="915"/>
      <c r="H24760" s="915"/>
      <c r="I24760" s="915"/>
    </row>
    <row r="24761" spans="1:9">
      <c r="A24761" s="915"/>
      <c r="B24761" s="915"/>
      <c r="C24761" s="915"/>
      <c r="D24761" s="916"/>
      <c r="E24761" s="916"/>
      <c r="F24761" s="916"/>
      <c r="G24761" s="915"/>
      <c r="H24761" s="915"/>
      <c r="I24761" s="915"/>
    </row>
    <row r="24762" spans="1:9">
      <c r="A24762" s="915"/>
      <c r="B24762" s="915"/>
      <c r="C24762" s="915"/>
      <c r="D24762" s="916"/>
      <c r="E24762" s="916"/>
      <c r="F24762" s="916"/>
      <c r="G24762" s="915"/>
      <c r="H24762" s="915"/>
      <c r="I24762" s="915"/>
    </row>
    <row r="24763" spans="1:9">
      <c r="A24763" s="915"/>
      <c r="B24763" s="915"/>
      <c r="C24763" s="915"/>
      <c r="D24763" s="916"/>
      <c r="E24763" s="916"/>
      <c r="F24763" s="916"/>
      <c r="G24763" s="915"/>
      <c r="H24763" s="915"/>
      <c r="I24763" s="915"/>
    </row>
    <row r="24764" spans="1:9">
      <c r="A24764" s="915"/>
      <c r="B24764" s="915"/>
      <c r="C24764" s="915"/>
      <c r="D24764" s="916"/>
      <c r="E24764" s="916"/>
      <c r="F24764" s="916"/>
      <c r="G24764" s="915"/>
      <c r="H24764" s="915"/>
      <c r="I24764" s="915"/>
    </row>
    <row r="24765" spans="1:9">
      <c r="A24765" s="915"/>
      <c r="B24765" s="915"/>
      <c r="C24765" s="915"/>
      <c r="D24765" s="916"/>
      <c r="E24765" s="916"/>
      <c r="F24765" s="916"/>
      <c r="G24765" s="915"/>
      <c r="H24765" s="915"/>
      <c r="I24765" s="915"/>
    </row>
    <row r="24766" spans="1:9">
      <c r="A24766" s="915"/>
      <c r="B24766" s="915"/>
      <c r="C24766" s="915"/>
      <c r="D24766" s="916"/>
      <c r="E24766" s="916"/>
      <c r="F24766" s="916"/>
      <c r="G24766" s="915"/>
      <c r="H24766" s="915"/>
      <c r="I24766" s="915"/>
    </row>
    <row r="24767" spans="1:9">
      <c r="A24767" s="915"/>
      <c r="B24767" s="915"/>
      <c r="C24767" s="915"/>
      <c r="D24767" s="916"/>
      <c r="E24767" s="916"/>
      <c r="F24767" s="916"/>
      <c r="G24767" s="915"/>
      <c r="H24767" s="915"/>
      <c r="I24767" s="915"/>
    </row>
    <row r="24768" spans="1:9">
      <c r="A24768" s="915"/>
      <c r="B24768" s="915"/>
      <c r="C24768" s="915"/>
      <c r="D24768" s="916"/>
      <c r="E24768" s="916"/>
      <c r="F24768" s="916"/>
      <c r="G24768" s="915"/>
      <c r="H24768" s="915"/>
      <c r="I24768" s="915"/>
    </row>
    <row r="24769" spans="1:9">
      <c r="A24769" s="915"/>
      <c r="B24769" s="915"/>
      <c r="C24769" s="915"/>
      <c r="D24769" s="916"/>
      <c r="E24769" s="916"/>
      <c r="F24769" s="916"/>
      <c r="G24769" s="915"/>
      <c r="H24769" s="915"/>
      <c r="I24769" s="915"/>
    </row>
    <row r="24770" spans="1:9">
      <c r="A24770" s="915"/>
      <c r="B24770" s="915"/>
      <c r="C24770" s="915"/>
      <c r="D24770" s="916"/>
      <c r="E24770" s="916"/>
      <c r="F24770" s="916"/>
      <c r="G24770" s="915"/>
      <c r="H24770" s="915"/>
      <c r="I24770" s="915"/>
    </row>
    <row r="24771" spans="1:9">
      <c r="A24771" s="915"/>
      <c r="B24771" s="915"/>
      <c r="C24771" s="915"/>
      <c r="D24771" s="916"/>
      <c r="E24771" s="916"/>
      <c r="F24771" s="916"/>
      <c r="G24771" s="915"/>
      <c r="H24771" s="915"/>
      <c r="I24771" s="915"/>
    </row>
    <row r="24772" spans="1:9">
      <c r="A24772" s="915"/>
      <c r="B24772" s="915"/>
      <c r="C24772" s="915"/>
      <c r="D24772" s="916"/>
      <c r="E24772" s="916"/>
      <c r="F24772" s="916"/>
      <c r="G24772" s="915"/>
      <c r="H24772" s="915"/>
      <c r="I24772" s="915"/>
    </row>
    <row r="24773" spans="1:9">
      <c r="A24773" s="915"/>
      <c r="B24773" s="915"/>
      <c r="C24773" s="915"/>
      <c r="D24773" s="916"/>
      <c r="E24773" s="916"/>
      <c r="F24773" s="916"/>
      <c r="G24773" s="915"/>
      <c r="H24773" s="915"/>
      <c r="I24773" s="915"/>
    </row>
    <row r="24774" spans="1:9">
      <c r="A24774" s="915"/>
      <c r="B24774" s="915"/>
      <c r="C24774" s="915"/>
      <c r="D24774" s="916"/>
      <c r="E24774" s="916"/>
      <c r="F24774" s="916"/>
      <c r="G24774" s="915"/>
      <c r="H24774" s="915"/>
      <c r="I24774" s="915"/>
    </row>
    <row r="24775" spans="1:9">
      <c r="A24775" s="915"/>
      <c r="B24775" s="915"/>
      <c r="C24775" s="915"/>
      <c r="D24775" s="916"/>
      <c r="E24775" s="916"/>
      <c r="F24775" s="916"/>
      <c r="G24775" s="915"/>
      <c r="H24775" s="915"/>
      <c r="I24775" s="915"/>
    </row>
    <row r="24776" spans="1:9">
      <c r="A24776" s="915"/>
      <c r="B24776" s="915"/>
      <c r="C24776" s="915"/>
      <c r="D24776" s="916"/>
      <c r="E24776" s="916"/>
      <c r="F24776" s="916"/>
      <c r="G24776" s="915"/>
      <c r="H24776" s="915"/>
      <c r="I24776" s="915"/>
    </row>
    <row r="24777" spans="1:9">
      <c r="A24777" s="915"/>
      <c r="B24777" s="915"/>
      <c r="C24777" s="915"/>
      <c r="D24777" s="916"/>
      <c r="E24777" s="916"/>
      <c r="F24777" s="916"/>
      <c r="G24777" s="915"/>
      <c r="H24777" s="915"/>
      <c r="I24777" s="915"/>
    </row>
    <row r="24778" spans="1:9">
      <c r="A24778" s="915"/>
      <c r="B24778" s="915"/>
      <c r="C24778" s="915"/>
      <c r="D24778" s="916"/>
      <c r="E24778" s="916"/>
      <c r="F24778" s="916"/>
      <c r="G24778" s="915"/>
      <c r="H24778" s="915"/>
      <c r="I24778" s="915"/>
    </row>
    <row r="24779" spans="1:9">
      <c r="A24779" s="915"/>
      <c r="B24779" s="915"/>
      <c r="C24779" s="915"/>
      <c r="D24779" s="916"/>
      <c r="E24779" s="916"/>
      <c r="F24779" s="916"/>
      <c r="G24779" s="915"/>
      <c r="H24779" s="915"/>
      <c r="I24779" s="915"/>
    </row>
    <row r="24780" spans="1:9">
      <c r="A24780" s="915"/>
      <c r="B24780" s="915"/>
      <c r="C24780" s="915"/>
      <c r="D24780" s="916"/>
      <c r="E24780" s="916"/>
      <c r="F24780" s="916"/>
      <c r="G24780" s="915"/>
      <c r="H24780" s="915"/>
      <c r="I24780" s="915"/>
    </row>
    <row r="24781" spans="1:9">
      <c r="A24781" s="915"/>
      <c r="B24781" s="915"/>
      <c r="C24781" s="915"/>
      <c r="D24781" s="916"/>
      <c r="E24781" s="916"/>
      <c r="F24781" s="916"/>
      <c r="G24781" s="915"/>
      <c r="H24781" s="915"/>
      <c r="I24781" s="915"/>
    </row>
    <row r="24782" spans="1:9">
      <c r="A24782" s="915"/>
      <c r="B24782" s="915"/>
      <c r="C24782" s="915"/>
      <c r="D24782" s="916"/>
      <c r="E24782" s="916"/>
      <c r="F24782" s="916"/>
      <c r="G24782" s="915"/>
      <c r="H24782" s="915"/>
      <c r="I24782" s="915"/>
    </row>
    <row r="24783" spans="1:9">
      <c r="A24783" s="915"/>
      <c r="B24783" s="915"/>
      <c r="C24783" s="915"/>
      <c r="D24783" s="916"/>
      <c r="E24783" s="916"/>
      <c r="F24783" s="916"/>
      <c r="G24783" s="915"/>
      <c r="H24783" s="915"/>
      <c r="I24783" s="915"/>
    </row>
    <row r="24784" spans="1:9">
      <c r="A24784" s="915"/>
      <c r="B24784" s="915"/>
      <c r="C24784" s="915"/>
      <c r="D24784" s="916"/>
      <c r="E24784" s="916"/>
      <c r="F24784" s="916"/>
      <c r="G24784" s="915"/>
      <c r="H24784" s="915"/>
      <c r="I24784" s="915"/>
    </row>
    <row r="24785" spans="1:9">
      <c r="A24785" s="915"/>
      <c r="B24785" s="915"/>
      <c r="C24785" s="915"/>
      <c r="D24785" s="916"/>
      <c r="E24785" s="916"/>
      <c r="F24785" s="916"/>
      <c r="G24785" s="915"/>
      <c r="H24785" s="915"/>
      <c r="I24785" s="915"/>
    </row>
    <row r="24786" spans="1:9">
      <c r="A24786" s="915"/>
      <c r="B24786" s="915"/>
      <c r="C24786" s="915"/>
      <c r="D24786" s="916"/>
      <c r="E24786" s="916"/>
      <c r="F24786" s="916"/>
      <c r="G24786" s="915"/>
      <c r="H24786" s="915"/>
      <c r="I24786" s="915"/>
    </row>
    <row r="24787" spans="1:9">
      <c r="A24787" s="915"/>
      <c r="B24787" s="915"/>
      <c r="C24787" s="915"/>
      <c r="D24787" s="916"/>
      <c r="E24787" s="916"/>
      <c r="F24787" s="916"/>
      <c r="G24787" s="915"/>
      <c r="H24787" s="915"/>
      <c r="I24787" s="915"/>
    </row>
    <row r="24788" spans="1:9">
      <c r="A24788" s="915"/>
      <c r="B24788" s="915"/>
      <c r="C24788" s="915"/>
      <c r="D24788" s="916"/>
      <c r="E24788" s="916"/>
      <c r="F24788" s="916"/>
      <c r="G24788" s="915"/>
      <c r="H24788" s="915"/>
      <c r="I24788" s="915"/>
    </row>
    <row r="24789" spans="1:9">
      <c r="A24789" s="915"/>
      <c r="B24789" s="915"/>
      <c r="C24789" s="915"/>
      <c r="D24789" s="916"/>
      <c r="E24789" s="916"/>
      <c r="F24789" s="916"/>
      <c r="G24789" s="915"/>
      <c r="H24789" s="915"/>
      <c r="I24789" s="915"/>
    </row>
    <row r="24790" spans="1:9">
      <c r="A24790" s="915"/>
      <c r="B24790" s="915"/>
      <c r="C24790" s="915"/>
      <c r="D24790" s="916"/>
      <c r="E24790" s="916"/>
      <c r="F24790" s="916"/>
      <c r="G24790" s="915"/>
      <c r="H24790" s="915"/>
      <c r="I24790" s="915"/>
    </row>
    <row r="24791" spans="1:9">
      <c r="A24791" s="915"/>
      <c r="B24791" s="915"/>
      <c r="C24791" s="915"/>
      <c r="D24791" s="916"/>
      <c r="E24791" s="916"/>
      <c r="F24791" s="916"/>
      <c r="G24791" s="915"/>
      <c r="H24791" s="915"/>
      <c r="I24791" s="915"/>
    </row>
    <row r="24792" spans="1:9">
      <c r="A24792" s="915"/>
      <c r="B24792" s="915"/>
      <c r="C24792" s="915"/>
      <c r="D24792" s="916"/>
      <c r="E24792" s="916"/>
      <c r="F24792" s="916"/>
      <c r="G24792" s="915"/>
      <c r="H24792" s="915"/>
      <c r="I24792" s="915"/>
    </row>
    <row r="24793" spans="1:9">
      <c r="A24793" s="915"/>
      <c r="B24793" s="915"/>
      <c r="C24793" s="915"/>
      <c r="D24793" s="916"/>
      <c r="E24793" s="916"/>
      <c r="F24793" s="916"/>
      <c r="G24793" s="915"/>
      <c r="H24793" s="915"/>
      <c r="I24793" s="915"/>
    </row>
    <row r="24794" spans="1:9">
      <c r="A24794" s="915"/>
      <c r="B24794" s="915"/>
      <c r="C24794" s="915"/>
      <c r="D24794" s="916"/>
      <c r="E24794" s="916"/>
      <c r="F24794" s="916"/>
      <c r="G24794" s="915"/>
      <c r="H24794" s="915"/>
      <c r="I24794" s="915"/>
    </row>
    <row r="24795" spans="1:9">
      <c r="A24795" s="915"/>
      <c r="B24795" s="915"/>
      <c r="C24795" s="915"/>
      <c r="D24795" s="916"/>
      <c r="E24795" s="916"/>
      <c r="F24795" s="916"/>
      <c r="G24795" s="915"/>
      <c r="H24795" s="915"/>
      <c r="I24795" s="915"/>
    </row>
    <row r="24796" spans="1:9">
      <c r="A24796" s="915"/>
      <c r="B24796" s="915"/>
      <c r="C24796" s="915"/>
      <c r="D24796" s="916"/>
      <c r="E24796" s="916"/>
      <c r="F24796" s="916"/>
      <c r="G24796" s="915"/>
      <c r="H24796" s="915"/>
      <c r="I24796" s="915"/>
    </row>
    <row r="24797" spans="1:9">
      <c r="A24797" s="915"/>
      <c r="B24797" s="915"/>
      <c r="C24797" s="915"/>
      <c r="D24797" s="916"/>
      <c r="E24797" s="916"/>
      <c r="F24797" s="916"/>
      <c r="G24797" s="915"/>
      <c r="H24797" s="915"/>
      <c r="I24797" s="915"/>
    </row>
    <row r="24798" spans="1:9">
      <c r="A24798" s="915"/>
      <c r="B24798" s="915"/>
      <c r="C24798" s="915"/>
      <c r="D24798" s="916"/>
      <c r="E24798" s="916"/>
      <c r="F24798" s="916"/>
      <c r="G24798" s="915"/>
      <c r="H24798" s="915"/>
      <c r="I24798" s="915"/>
    </row>
    <row r="24799" spans="1:9">
      <c r="A24799" s="915"/>
      <c r="B24799" s="915"/>
      <c r="C24799" s="915"/>
      <c r="D24799" s="916"/>
      <c r="E24799" s="916"/>
      <c r="F24799" s="916"/>
      <c r="G24799" s="915"/>
      <c r="H24799" s="915"/>
      <c r="I24799" s="915"/>
    </row>
    <row r="24800" spans="1:9">
      <c r="A24800" s="915"/>
      <c r="B24800" s="915"/>
      <c r="C24800" s="915"/>
      <c r="D24800" s="916"/>
      <c r="E24800" s="916"/>
      <c r="F24800" s="916"/>
      <c r="G24800" s="915"/>
      <c r="H24800" s="915"/>
      <c r="I24800" s="915"/>
    </row>
    <row r="24801" spans="1:9">
      <c r="A24801" s="915"/>
      <c r="B24801" s="915"/>
      <c r="C24801" s="915"/>
      <c r="D24801" s="916"/>
      <c r="E24801" s="916"/>
      <c r="F24801" s="916"/>
      <c r="G24801" s="915"/>
      <c r="H24801" s="915"/>
      <c r="I24801" s="915"/>
    </row>
    <row r="24802" spans="1:9">
      <c r="A24802" s="915"/>
      <c r="B24802" s="915"/>
      <c r="C24802" s="915"/>
      <c r="D24802" s="916"/>
      <c r="E24802" s="916"/>
      <c r="F24802" s="916"/>
      <c r="G24802" s="915"/>
      <c r="H24802" s="915"/>
      <c r="I24802" s="915"/>
    </row>
    <row r="24803" spans="1:9">
      <c r="A24803" s="915"/>
      <c r="B24803" s="915"/>
      <c r="C24803" s="915"/>
      <c r="D24803" s="916"/>
      <c r="E24803" s="916"/>
      <c r="F24803" s="916"/>
      <c r="G24803" s="915"/>
      <c r="H24803" s="915"/>
      <c r="I24803" s="915"/>
    </row>
    <row r="24804" spans="1:9">
      <c r="A24804" s="915"/>
      <c r="B24804" s="915"/>
      <c r="C24804" s="915"/>
      <c r="D24804" s="916"/>
      <c r="E24804" s="916"/>
      <c r="F24804" s="916"/>
      <c r="G24804" s="915"/>
      <c r="H24804" s="915"/>
      <c r="I24804" s="915"/>
    </row>
    <row r="24805" spans="1:9">
      <c r="A24805" s="915"/>
      <c r="B24805" s="915"/>
      <c r="C24805" s="915"/>
      <c r="D24805" s="916"/>
      <c r="E24805" s="916"/>
      <c r="F24805" s="916"/>
      <c r="G24805" s="915"/>
      <c r="H24805" s="915"/>
      <c r="I24805" s="915"/>
    </row>
    <row r="24806" spans="1:9">
      <c r="A24806" s="915"/>
      <c r="B24806" s="915"/>
      <c r="C24806" s="915"/>
      <c r="D24806" s="916"/>
      <c r="E24806" s="916"/>
      <c r="F24806" s="916"/>
      <c r="G24806" s="915"/>
      <c r="H24806" s="915"/>
      <c r="I24806" s="915"/>
    </row>
    <row r="24807" spans="1:9">
      <c r="A24807" s="915"/>
      <c r="B24807" s="915"/>
      <c r="C24807" s="915"/>
      <c r="D24807" s="916"/>
      <c r="E24807" s="916"/>
      <c r="F24807" s="916"/>
      <c r="G24807" s="915"/>
      <c r="H24807" s="915"/>
      <c r="I24807" s="915"/>
    </row>
    <row r="24808" spans="1:9">
      <c r="A24808" s="915"/>
      <c r="B24808" s="915"/>
      <c r="C24808" s="915"/>
      <c r="D24808" s="916"/>
      <c r="E24808" s="916"/>
      <c r="F24808" s="916"/>
      <c r="G24808" s="915"/>
      <c r="H24808" s="915"/>
      <c r="I24808" s="915"/>
    </row>
    <row r="24809" spans="1:9">
      <c r="A24809" s="915"/>
      <c r="B24809" s="915"/>
      <c r="C24809" s="915"/>
      <c r="D24809" s="916"/>
      <c r="E24809" s="916"/>
      <c r="F24809" s="916"/>
      <c r="G24809" s="915"/>
      <c r="H24809" s="915"/>
      <c r="I24809" s="915"/>
    </row>
    <row r="24810" spans="1:9">
      <c r="A24810" s="915"/>
      <c r="B24810" s="915"/>
      <c r="C24810" s="915"/>
      <c r="D24810" s="916"/>
      <c r="E24810" s="916"/>
      <c r="F24810" s="916"/>
      <c r="G24810" s="915"/>
      <c r="H24810" s="915"/>
      <c r="I24810" s="915"/>
    </row>
    <row r="24811" spans="1:9">
      <c r="A24811" s="915"/>
      <c r="B24811" s="915"/>
      <c r="C24811" s="915"/>
      <c r="D24811" s="916"/>
      <c r="E24811" s="916"/>
      <c r="F24811" s="916"/>
      <c r="G24811" s="915"/>
      <c r="H24811" s="915"/>
      <c r="I24811" s="915"/>
    </row>
    <row r="24812" spans="1:9">
      <c r="A24812" s="915"/>
      <c r="B24812" s="915"/>
      <c r="C24812" s="915"/>
      <c r="D24812" s="916"/>
      <c r="E24812" s="916"/>
      <c r="F24812" s="916"/>
      <c r="G24812" s="915"/>
      <c r="H24812" s="915"/>
      <c r="I24812" s="915"/>
    </row>
    <row r="24813" spans="1:9">
      <c r="A24813" s="915"/>
      <c r="B24813" s="915"/>
      <c r="C24813" s="915"/>
      <c r="D24813" s="916"/>
      <c r="E24813" s="916"/>
      <c r="F24813" s="916"/>
      <c r="G24813" s="915"/>
      <c r="H24813" s="915"/>
      <c r="I24813" s="915"/>
    </row>
    <row r="24814" spans="1:9">
      <c r="A24814" s="915"/>
      <c r="B24814" s="915"/>
      <c r="C24814" s="915"/>
      <c r="D24814" s="916"/>
      <c r="E24814" s="916"/>
      <c r="F24814" s="916"/>
      <c r="G24814" s="915"/>
      <c r="H24814" s="915"/>
      <c r="I24814" s="915"/>
    </row>
    <row r="24815" spans="1:9">
      <c r="A24815" s="915"/>
      <c r="B24815" s="915"/>
      <c r="C24815" s="915"/>
      <c r="D24815" s="916"/>
      <c r="E24815" s="916"/>
      <c r="F24815" s="916"/>
      <c r="G24815" s="915"/>
      <c r="H24815" s="915"/>
      <c r="I24815" s="915"/>
    </row>
    <row r="24816" spans="1:9">
      <c r="A24816" s="915"/>
      <c r="B24816" s="915"/>
      <c r="C24816" s="915"/>
      <c r="D24816" s="916"/>
      <c r="E24816" s="916"/>
      <c r="F24816" s="916"/>
      <c r="G24816" s="915"/>
      <c r="H24816" s="915"/>
      <c r="I24816" s="915"/>
    </row>
    <row r="24817" spans="1:9">
      <c r="A24817" s="915"/>
      <c r="B24817" s="915"/>
      <c r="C24817" s="915"/>
      <c r="D24817" s="916"/>
      <c r="E24817" s="916"/>
      <c r="F24817" s="916"/>
      <c r="G24817" s="915"/>
      <c r="H24817" s="915"/>
      <c r="I24817" s="915"/>
    </row>
    <row r="24818" spans="1:9">
      <c r="A24818" s="915"/>
      <c r="B24818" s="915"/>
      <c r="C24818" s="915"/>
      <c r="D24818" s="916"/>
      <c r="E24818" s="916"/>
      <c r="F24818" s="916"/>
      <c r="G24818" s="915"/>
      <c r="H24818" s="915"/>
      <c r="I24818" s="915"/>
    </row>
    <row r="24819" spans="1:9">
      <c r="A24819" s="915"/>
      <c r="B24819" s="915"/>
      <c r="C24819" s="915"/>
      <c r="D24819" s="916"/>
      <c r="E24819" s="916"/>
      <c r="F24819" s="916"/>
      <c r="G24819" s="915"/>
      <c r="H24819" s="915"/>
      <c r="I24819" s="915"/>
    </row>
    <row r="24820" spans="1:9">
      <c r="A24820" s="915"/>
      <c r="B24820" s="915"/>
      <c r="C24820" s="915"/>
      <c r="D24820" s="916"/>
      <c r="E24820" s="916"/>
      <c r="F24820" s="916"/>
      <c r="G24820" s="915"/>
      <c r="H24820" s="915"/>
      <c r="I24820" s="915"/>
    </row>
    <row r="24821" spans="1:9">
      <c r="A24821" s="915"/>
      <c r="B24821" s="915"/>
      <c r="C24821" s="915"/>
      <c r="D24821" s="916"/>
      <c r="E24821" s="916"/>
      <c r="F24821" s="916"/>
      <c r="G24821" s="915"/>
      <c r="H24821" s="915"/>
      <c r="I24821" s="915"/>
    </row>
    <row r="24822" spans="1:9">
      <c r="A24822" s="915"/>
      <c r="B24822" s="915"/>
      <c r="C24822" s="915"/>
      <c r="D24822" s="916"/>
      <c r="E24822" s="916"/>
      <c r="F24822" s="916"/>
      <c r="G24822" s="915"/>
      <c r="H24822" s="915"/>
      <c r="I24822" s="915"/>
    </row>
    <row r="24823" spans="1:9">
      <c r="A24823" s="915"/>
      <c r="B24823" s="915"/>
      <c r="C24823" s="915"/>
      <c r="D24823" s="916"/>
      <c r="E24823" s="916"/>
      <c r="F24823" s="916"/>
      <c r="G24823" s="915"/>
      <c r="H24823" s="915"/>
      <c r="I24823" s="915"/>
    </row>
    <row r="24824" spans="1:9">
      <c r="A24824" s="915"/>
      <c r="B24824" s="915"/>
      <c r="C24824" s="915"/>
      <c r="D24824" s="916"/>
      <c r="E24824" s="916"/>
      <c r="F24824" s="916"/>
      <c r="G24824" s="915"/>
      <c r="H24824" s="915"/>
      <c r="I24824" s="915"/>
    </row>
    <row r="24825" spans="1:9">
      <c r="A24825" s="915"/>
      <c r="B24825" s="915"/>
      <c r="C24825" s="915"/>
      <c r="D24825" s="916"/>
      <c r="E24825" s="916"/>
      <c r="F24825" s="916"/>
      <c r="G24825" s="915"/>
      <c r="H24825" s="915"/>
      <c r="I24825" s="915"/>
    </row>
    <row r="24826" spans="1:9">
      <c r="A24826" s="915"/>
      <c r="B24826" s="915"/>
      <c r="C24826" s="915"/>
      <c r="D24826" s="916"/>
      <c r="E24826" s="916"/>
      <c r="F24826" s="916"/>
      <c r="G24826" s="915"/>
      <c r="H24826" s="915"/>
      <c r="I24826" s="915"/>
    </row>
    <row r="24827" spans="1:9">
      <c r="A24827" s="915"/>
      <c r="B24827" s="915"/>
      <c r="C24827" s="915"/>
      <c r="D24827" s="916"/>
      <c r="E24827" s="916"/>
      <c r="F24827" s="916"/>
      <c r="G24827" s="915"/>
      <c r="H24827" s="915"/>
      <c r="I24827" s="915"/>
    </row>
    <row r="24828" spans="1:9">
      <c r="A24828" s="915"/>
      <c r="B24828" s="915"/>
      <c r="C24828" s="915"/>
      <c r="D24828" s="916"/>
      <c r="E24828" s="916"/>
      <c r="F24828" s="916"/>
      <c r="G24828" s="915"/>
      <c r="H24828" s="915"/>
      <c r="I24828" s="915"/>
    </row>
    <row r="24829" spans="1:9">
      <c r="A24829" s="915"/>
      <c r="B24829" s="915"/>
      <c r="C24829" s="915"/>
      <c r="D24829" s="916"/>
      <c r="E24829" s="916"/>
      <c r="F24829" s="916"/>
      <c r="G24829" s="915"/>
      <c r="H24829" s="915"/>
      <c r="I24829" s="915"/>
    </row>
    <row r="24830" spans="1:9">
      <c r="A24830" s="915"/>
      <c r="B24830" s="915"/>
      <c r="C24830" s="915"/>
      <c r="D24830" s="916"/>
      <c r="E24830" s="916"/>
      <c r="F24830" s="916"/>
      <c r="G24830" s="915"/>
      <c r="H24830" s="915"/>
      <c r="I24830" s="915"/>
    </row>
    <row r="24831" spans="1:9">
      <c r="A24831" s="915"/>
      <c r="B24831" s="915"/>
      <c r="C24831" s="915"/>
      <c r="D24831" s="916"/>
      <c r="E24831" s="916"/>
      <c r="F24831" s="916"/>
      <c r="G24831" s="915"/>
      <c r="H24831" s="915"/>
      <c r="I24831" s="915"/>
    </row>
    <row r="24832" spans="1:9">
      <c r="A24832" s="915"/>
      <c r="B24832" s="915"/>
      <c r="C24832" s="915"/>
      <c r="D24832" s="916"/>
      <c r="E24832" s="916"/>
      <c r="F24832" s="916"/>
      <c r="G24832" s="915"/>
      <c r="H24832" s="915"/>
      <c r="I24832" s="915"/>
    </row>
    <row r="24833" spans="1:9">
      <c r="A24833" s="915"/>
      <c r="B24833" s="915"/>
      <c r="C24833" s="915"/>
      <c r="D24833" s="916"/>
      <c r="E24833" s="916"/>
      <c r="F24833" s="916"/>
      <c r="G24833" s="915"/>
      <c r="H24833" s="915"/>
      <c r="I24833" s="915"/>
    </row>
    <row r="24834" spans="1:9">
      <c r="A24834" s="915"/>
      <c r="B24834" s="915"/>
      <c r="C24834" s="915"/>
      <c r="D24834" s="916"/>
      <c r="E24834" s="916"/>
      <c r="F24834" s="916"/>
      <c r="G24834" s="915"/>
      <c r="H24834" s="915"/>
      <c r="I24834" s="915"/>
    </row>
    <row r="24835" spans="1:9">
      <c r="A24835" s="915"/>
      <c r="B24835" s="915"/>
      <c r="C24835" s="915"/>
      <c r="D24835" s="916"/>
      <c r="E24835" s="916"/>
      <c r="F24835" s="916"/>
      <c r="G24835" s="915"/>
      <c r="H24835" s="915"/>
      <c r="I24835" s="915"/>
    </row>
    <row r="24836" spans="1:9">
      <c r="A24836" s="915"/>
      <c r="B24836" s="915"/>
      <c r="C24836" s="915"/>
      <c r="D24836" s="916"/>
      <c r="E24836" s="916"/>
      <c r="F24836" s="916"/>
      <c r="G24836" s="915"/>
      <c r="H24836" s="915"/>
      <c r="I24836" s="915"/>
    </row>
    <row r="24837" spans="1:9">
      <c r="A24837" s="915"/>
      <c r="B24837" s="915"/>
      <c r="C24837" s="915"/>
      <c r="D24837" s="916"/>
      <c r="E24837" s="916"/>
      <c r="F24837" s="916"/>
      <c r="G24837" s="915"/>
      <c r="H24837" s="915"/>
      <c r="I24837" s="915"/>
    </row>
    <row r="24838" spans="1:9">
      <c r="A24838" s="915"/>
      <c r="B24838" s="915"/>
      <c r="C24838" s="915"/>
      <c r="D24838" s="916"/>
      <c r="E24838" s="916"/>
      <c r="F24838" s="916"/>
      <c r="G24838" s="915"/>
      <c r="H24838" s="915"/>
      <c r="I24838" s="915"/>
    </row>
    <row r="24839" spans="1:9">
      <c r="A24839" s="915"/>
      <c r="B24839" s="915"/>
      <c r="C24839" s="915"/>
      <c r="D24839" s="916"/>
      <c r="E24839" s="916"/>
      <c r="F24839" s="916"/>
      <c r="G24839" s="915"/>
      <c r="H24839" s="915"/>
      <c r="I24839" s="915"/>
    </row>
    <row r="24840" spans="1:9">
      <c r="A24840" s="915"/>
      <c r="B24840" s="915"/>
      <c r="C24840" s="915"/>
      <c r="D24840" s="916"/>
      <c r="E24840" s="916"/>
      <c r="F24840" s="916"/>
      <c r="G24840" s="915"/>
      <c r="H24840" s="915"/>
      <c r="I24840" s="915"/>
    </row>
    <row r="24841" spans="1:9">
      <c r="A24841" s="915"/>
      <c r="B24841" s="915"/>
      <c r="C24841" s="915"/>
      <c r="D24841" s="916"/>
      <c r="E24841" s="916"/>
      <c r="F24841" s="916"/>
      <c r="G24841" s="915"/>
      <c r="H24841" s="915"/>
      <c r="I24841" s="915"/>
    </row>
    <row r="24842" spans="1:9">
      <c r="A24842" s="915"/>
      <c r="B24842" s="915"/>
      <c r="C24842" s="915"/>
      <c r="D24842" s="916"/>
      <c r="E24842" s="916"/>
      <c r="F24842" s="916"/>
      <c r="G24842" s="915"/>
      <c r="H24842" s="915"/>
      <c r="I24842" s="915"/>
    </row>
    <row r="24843" spans="1:9">
      <c r="A24843" s="915"/>
      <c r="B24843" s="915"/>
      <c r="C24843" s="915"/>
      <c r="D24843" s="916"/>
      <c r="E24843" s="916"/>
      <c r="F24843" s="916"/>
      <c r="G24843" s="915"/>
      <c r="H24843" s="915"/>
      <c r="I24843" s="915"/>
    </row>
    <row r="24844" spans="1:9">
      <c r="A24844" s="915"/>
      <c r="B24844" s="915"/>
      <c r="C24844" s="915"/>
      <c r="D24844" s="916"/>
      <c r="E24844" s="916"/>
      <c r="F24844" s="916"/>
      <c r="G24844" s="915"/>
      <c r="H24844" s="915"/>
      <c r="I24844" s="915"/>
    </row>
    <row r="24845" spans="1:9">
      <c r="A24845" s="915"/>
      <c r="B24845" s="915"/>
      <c r="C24845" s="915"/>
      <c r="D24845" s="916"/>
      <c r="E24845" s="916"/>
      <c r="F24845" s="916"/>
      <c r="G24845" s="915"/>
      <c r="H24845" s="915"/>
      <c r="I24845" s="915"/>
    </row>
    <row r="24846" spans="1:9">
      <c r="A24846" s="915"/>
      <c r="B24846" s="915"/>
      <c r="C24846" s="915"/>
      <c r="D24846" s="916"/>
      <c r="E24846" s="916"/>
      <c r="F24846" s="916"/>
      <c r="G24846" s="915"/>
      <c r="H24846" s="915"/>
      <c r="I24846" s="915"/>
    </row>
    <row r="24847" spans="1:9">
      <c r="A24847" s="915"/>
      <c r="B24847" s="915"/>
      <c r="C24847" s="915"/>
      <c r="D24847" s="916"/>
      <c r="E24847" s="916"/>
      <c r="F24847" s="916"/>
      <c r="G24847" s="915"/>
      <c r="H24847" s="915"/>
      <c r="I24847" s="915"/>
    </row>
    <row r="24848" spans="1:9">
      <c r="A24848" s="915"/>
      <c r="B24848" s="915"/>
      <c r="C24848" s="915"/>
      <c r="D24848" s="916"/>
      <c r="E24848" s="916"/>
      <c r="F24848" s="916"/>
      <c r="G24848" s="915"/>
      <c r="H24848" s="915"/>
      <c r="I24848" s="915"/>
    </row>
    <row r="24849" spans="1:9">
      <c r="A24849" s="915"/>
      <c r="B24849" s="915"/>
      <c r="C24849" s="915"/>
      <c r="D24849" s="916"/>
      <c r="E24849" s="916"/>
      <c r="F24849" s="916"/>
      <c r="G24849" s="915"/>
      <c r="H24849" s="915"/>
      <c r="I24849" s="915"/>
    </row>
    <row r="24850" spans="1:9">
      <c r="A24850" s="915"/>
      <c r="B24850" s="915"/>
      <c r="C24850" s="915"/>
      <c r="D24850" s="916"/>
      <c r="E24850" s="916"/>
      <c r="F24850" s="916"/>
      <c r="G24850" s="915"/>
      <c r="H24850" s="915"/>
      <c r="I24850" s="915"/>
    </row>
    <row r="24851" spans="1:9">
      <c r="A24851" s="915"/>
      <c r="B24851" s="915"/>
      <c r="C24851" s="915"/>
      <c r="D24851" s="916"/>
      <c r="E24851" s="916"/>
      <c r="F24851" s="916"/>
      <c r="G24851" s="915"/>
      <c r="H24851" s="915"/>
      <c r="I24851" s="915"/>
    </row>
    <row r="24852" spans="1:9">
      <c r="A24852" s="915"/>
      <c r="B24852" s="915"/>
      <c r="C24852" s="915"/>
      <c r="D24852" s="916"/>
      <c r="E24852" s="916"/>
      <c r="F24852" s="916"/>
      <c r="G24852" s="915"/>
      <c r="H24852" s="915"/>
      <c r="I24852" s="915"/>
    </row>
    <row r="24853" spans="1:9">
      <c r="A24853" s="915"/>
      <c r="B24853" s="915"/>
      <c r="C24853" s="915"/>
      <c r="D24853" s="916"/>
      <c r="E24853" s="916"/>
      <c r="F24853" s="916"/>
      <c r="G24853" s="915"/>
      <c r="H24853" s="915"/>
      <c r="I24853" s="915"/>
    </row>
    <row r="24854" spans="1:9">
      <c r="A24854" s="915"/>
      <c r="B24854" s="915"/>
      <c r="C24854" s="915"/>
      <c r="D24854" s="916"/>
      <c r="E24854" s="916"/>
      <c r="F24854" s="916"/>
      <c r="G24854" s="915"/>
      <c r="H24854" s="915"/>
      <c r="I24854" s="915"/>
    </row>
    <row r="24855" spans="1:9">
      <c r="A24855" s="915"/>
      <c r="B24855" s="915"/>
      <c r="C24855" s="915"/>
      <c r="D24855" s="916"/>
      <c r="E24855" s="916"/>
      <c r="F24855" s="916"/>
      <c r="G24855" s="915"/>
      <c r="H24855" s="915"/>
      <c r="I24855" s="915"/>
    </row>
    <row r="24856" spans="1:9">
      <c r="A24856" s="915"/>
      <c r="B24856" s="915"/>
      <c r="C24856" s="915"/>
      <c r="D24856" s="916"/>
      <c r="E24856" s="916"/>
      <c r="F24856" s="916"/>
      <c r="G24856" s="915"/>
      <c r="H24856" s="915"/>
      <c r="I24856" s="915"/>
    </row>
    <row r="24857" spans="1:9">
      <c r="A24857" s="915"/>
      <c r="B24857" s="915"/>
      <c r="C24857" s="915"/>
      <c r="D24857" s="916"/>
      <c r="E24857" s="916"/>
      <c r="F24857" s="916"/>
      <c r="G24857" s="915"/>
      <c r="H24857" s="915"/>
      <c r="I24857" s="915"/>
    </row>
    <row r="24858" spans="1:9">
      <c r="A24858" s="915"/>
      <c r="B24858" s="915"/>
      <c r="C24858" s="915"/>
      <c r="D24858" s="916"/>
      <c r="E24858" s="916"/>
      <c r="F24858" s="916"/>
      <c r="G24858" s="915"/>
      <c r="H24858" s="915"/>
      <c r="I24858" s="915"/>
    </row>
    <row r="24859" spans="1:9">
      <c r="A24859" s="915"/>
      <c r="B24859" s="915"/>
      <c r="C24859" s="915"/>
      <c r="D24859" s="916"/>
      <c r="E24859" s="916"/>
      <c r="F24859" s="916"/>
      <c r="G24859" s="915"/>
      <c r="H24859" s="915"/>
      <c r="I24859" s="915"/>
    </row>
    <row r="24860" spans="1:9">
      <c r="A24860" s="915"/>
      <c r="B24860" s="915"/>
      <c r="C24860" s="915"/>
      <c r="D24860" s="916"/>
      <c r="E24860" s="916"/>
      <c r="F24860" s="916"/>
      <c r="G24860" s="915"/>
      <c r="H24860" s="915"/>
      <c r="I24860" s="915"/>
    </row>
    <row r="24861" spans="1:9">
      <c r="A24861" s="915"/>
      <c r="B24861" s="915"/>
      <c r="C24861" s="915"/>
      <c r="D24861" s="916"/>
      <c r="E24861" s="916"/>
      <c r="F24861" s="916"/>
      <c r="G24861" s="915"/>
      <c r="H24861" s="915"/>
      <c r="I24861" s="915"/>
    </row>
    <row r="24862" spans="1:9">
      <c r="A24862" s="915"/>
      <c r="B24862" s="915"/>
      <c r="C24862" s="915"/>
      <c r="D24862" s="916"/>
      <c r="E24862" s="916"/>
      <c r="F24862" s="916"/>
      <c r="G24862" s="915"/>
      <c r="H24862" s="915"/>
      <c r="I24862" s="915"/>
    </row>
    <row r="24863" spans="1:9">
      <c r="A24863" s="915"/>
      <c r="B24863" s="915"/>
      <c r="C24863" s="915"/>
      <c r="D24863" s="916"/>
      <c r="E24863" s="916"/>
      <c r="F24863" s="916"/>
      <c r="G24863" s="915"/>
      <c r="H24863" s="915"/>
      <c r="I24863" s="915"/>
    </row>
    <row r="24864" spans="1:9">
      <c r="A24864" s="915"/>
      <c r="B24864" s="915"/>
      <c r="C24864" s="915"/>
      <c r="D24864" s="916"/>
      <c r="E24864" s="916"/>
      <c r="F24864" s="916"/>
      <c r="G24864" s="915"/>
      <c r="H24864" s="915"/>
      <c r="I24864" s="915"/>
    </row>
    <row r="24865" spans="1:9">
      <c r="A24865" s="915"/>
      <c r="B24865" s="915"/>
      <c r="C24865" s="915"/>
      <c r="D24865" s="916"/>
      <c r="E24865" s="916"/>
      <c r="F24865" s="916"/>
      <c r="G24865" s="915"/>
      <c r="H24865" s="915"/>
      <c r="I24865" s="915"/>
    </row>
    <row r="24866" spans="1:9">
      <c r="A24866" s="915"/>
      <c r="B24866" s="915"/>
      <c r="C24866" s="915"/>
      <c r="D24866" s="916"/>
      <c r="E24866" s="916"/>
      <c r="F24866" s="916"/>
      <c r="G24866" s="915"/>
      <c r="H24866" s="915"/>
      <c r="I24866" s="915"/>
    </row>
    <row r="24867" spans="1:9">
      <c r="A24867" s="915"/>
      <c r="B24867" s="915"/>
      <c r="C24867" s="915"/>
      <c r="D24867" s="916"/>
      <c r="E24867" s="916"/>
      <c r="F24867" s="916"/>
      <c r="G24867" s="915"/>
      <c r="H24867" s="915"/>
      <c r="I24867" s="915"/>
    </row>
    <row r="24868" spans="1:9">
      <c r="A24868" s="915"/>
      <c r="B24868" s="915"/>
      <c r="C24868" s="915"/>
      <c r="D24868" s="916"/>
      <c r="E24868" s="916"/>
      <c r="F24868" s="916"/>
      <c r="G24868" s="915"/>
      <c r="H24868" s="915"/>
      <c r="I24868" s="915"/>
    </row>
    <row r="24869" spans="1:9">
      <c r="A24869" s="915"/>
      <c r="B24869" s="915"/>
      <c r="C24869" s="915"/>
      <c r="D24869" s="916"/>
      <c r="E24869" s="916"/>
      <c r="F24869" s="916"/>
      <c r="G24869" s="915"/>
      <c r="H24869" s="915"/>
      <c r="I24869" s="915"/>
    </row>
    <row r="24870" spans="1:9">
      <c r="A24870" s="915"/>
      <c r="B24870" s="915"/>
      <c r="C24870" s="915"/>
      <c r="D24870" s="916"/>
      <c r="E24870" s="916"/>
      <c r="F24870" s="916"/>
      <c r="G24870" s="915"/>
      <c r="H24870" s="915"/>
      <c r="I24870" s="915"/>
    </row>
    <row r="24871" spans="1:9">
      <c r="A24871" s="915"/>
      <c r="B24871" s="915"/>
      <c r="C24871" s="915"/>
      <c r="D24871" s="916"/>
      <c r="E24871" s="916"/>
      <c r="F24871" s="916"/>
      <c r="G24871" s="915"/>
      <c r="H24871" s="915"/>
      <c r="I24871" s="915"/>
    </row>
    <row r="24872" spans="1:9">
      <c r="A24872" s="915"/>
      <c r="B24872" s="915"/>
      <c r="C24872" s="915"/>
      <c r="D24872" s="916"/>
      <c r="E24872" s="916"/>
      <c r="F24872" s="916"/>
      <c r="G24872" s="915"/>
      <c r="H24872" s="915"/>
      <c r="I24872" s="915"/>
    </row>
    <row r="24873" spans="1:9">
      <c r="A24873" s="915"/>
      <c r="B24873" s="915"/>
      <c r="C24873" s="915"/>
      <c r="D24873" s="916"/>
      <c r="E24873" s="916"/>
      <c r="F24873" s="916"/>
      <c r="G24873" s="915"/>
      <c r="H24873" s="915"/>
      <c r="I24873" s="915"/>
    </row>
    <row r="24874" spans="1:9">
      <c r="A24874" s="915"/>
      <c r="B24874" s="915"/>
      <c r="C24874" s="915"/>
      <c r="D24874" s="916"/>
      <c r="E24874" s="916"/>
      <c r="F24874" s="916"/>
      <c r="G24874" s="915"/>
      <c r="H24874" s="915"/>
      <c r="I24874" s="915"/>
    </row>
    <row r="24875" spans="1:9">
      <c r="A24875" s="915"/>
      <c r="B24875" s="915"/>
      <c r="C24875" s="915"/>
      <c r="D24875" s="916"/>
      <c r="E24875" s="916"/>
      <c r="F24875" s="916"/>
      <c r="G24875" s="915"/>
      <c r="H24875" s="915"/>
      <c r="I24875" s="915"/>
    </row>
    <row r="24876" spans="1:9">
      <c r="A24876" s="915"/>
      <c r="B24876" s="915"/>
      <c r="C24876" s="915"/>
      <c r="D24876" s="916"/>
      <c r="E24876" s="916"/>
      <c r="F24876" s="916"/>
      <c r="G24876" s="915"/>
      <c r="H24876" s="915"/>
      <c r="I24876" s="915"/>
    </row>
    <row r="24877" spans="1:9">
      <c r="A24877" s="915"/>
      <c r="B24877" s="915"/>
      <c r="C24877" s="915"/>
      <c r="D24877" s="916"/>
      <c r="E24877" s="916"/>
      <c r="F24877" s="916"/>
      <c r="G24877" s="915"/>
      <c r="H24877" s="915"/>
      <c r="I24877" s="915"/>
    </row>
    <row r="24878" spans="1:9">
      <c r="A24878" s="915"/>
      <c r="B24878" s="915"/>
      <c r="C24878" s="915"/>
      <c r="D24878" s="916"/>
      <c r="E24878" s="916"/>
      <c r="F24878" s="916"/>
      <c r="G24878" s="915"/>
      <c r="H24878" s="915"/>
      <c r="I24878" s="915"/>
    </row>
    <row r="24879" spans="1:9">
      <c r="A24879" s="915"/>
      <c r="B24879" s="915"/>
      <c r="C24879" s="915"/>
      <c r="D24879" s="916"/>
      <c r="E24879" s="916"/>
      <c r="F24879" s="916"/>
      <c r="G24879" s="915"/>
      <c r="H24879" s="915"/>
      <c r="I24879" s="915"/>
    </row>
    <row r="24880" spans="1:9">
      <c r="A24880" s="915"/>
      <c r="B24880" s="915"/>
      <c r="C24880" s="915"/>
      <c r="D24880" s="916"/>
      <c r="E24880" s="916"/>
      <c r="F24880" s="916"/>
      <c r="G24880" s="915"/>
      <c r="H24880" s="915"/>
      <c r="I24880" s="915"/>
    </row>
    <row r="24881" spans="1:9">
      <c r="A24881" s="915"/>
      <c r="B24881" s="915"/>
      <c r="C24881" s="915"/>
      <c r="D24881" s="916"/>
      <c r="E24881" s="916"/>
      <c r="F24881" s="916"/>
      <c r="G24881" s="915"/>
      <c r="H24881" s="915"/>
      <c r="I24881" s="915"/>
    </row>
    <row r="24882" spans="1:9">
      <c r="A24882" s="915"/>
      <c r="B24882" s="915"/>
      <c r="C24882" s="915"/>
      <c r="D24882" s="916"/>
      <c r="E24882" s="916"/>
      <c r="F24882" s="916"/>
      <c r="G24882" s="915"/>
      <c r="H24882" s="915"/>
      <c r="I24882" s="915"/>
    </row>
    <row r="24883" spans="1:9">
      <c r="A24883" s="915"/>
      <c r="B24883" s="915"/>
      <c r="C24883" s="915"/>
      <c r="D24883" s="916"/>
      <c r="E24883" s="916"/>
      <c r="F24883" s="916"/>
      <c r="G24883" s="915"/>
      <c r="H24883" s="915"/>
      <c r="I24883" s="915"/>
    </row>
    <row r="24884" spans="1:9">
      <c r="A24884" s="915"/>
      <c r="B24884" s="915"/>
      <c r="C24884" s="915"/>
      <c r="D24884" s="916"/>
      <c r="E24884" s="916"/>
      <c r="F24884" s="916"/>
      <c r="G24884" s="915"/>
      <c r="H24884" s="915"/>
      <c r="I24884" s="915"/>
    </row>
    <row r="24885" spans="1:9">
      <c r="A24885" s="915"/>
      <c r="B24885" s="915"/>
      <c r="C24885" s="915"/>
      <c r="D24885" s="916"/>
      <c r="E24885" s="916"/>
      <c r="F24885" s="916"/>
      <c r="G24885" s="915"/>
      <c r="H24885" s="915"/>
      <c r="I24885" s="915"/>
    </row>
    <row r="24886" spans="1:9">
      <c r="A24886" s="915"/>
      <c r="B24886" s="915"/>
      <c r="C24886" s="915"/>
      <c r="D24886" s="916"/>
      <c r="E24886" s="916"/>
      <c r="F24886" s="916"/>
      <c r="G24886" s="915"/>
      <c r="H24886" s="915"/>
      <c r="I24886" s="915"/>
    </row>
    <row r="24887" spans="1:9">
      <c r="A24887" s="915"/>
      <c r="B24887" s="915"/>
      <c r="C24887" s="915"/>
      <c r="D24887" s="916"/>
      <c r="E24887" s="916"/>
      <c r="F24887" s="916"/>
      <c r="G24887" s="915"/>
      <c r="H24887" s="915"/>
      <c r="I24887" s="915"/>
    </row>
    <row r="24888" spans="1:9">
      <c r="A24888" s="915"/>
      <c r="B24888" s="915"/>
      <c r="C24888" s="915"/>
      <c r="D24888" s="916"/>
      <c r="E24888" s="916"/>
      <c r="F24888" s="916"/>
      <c r="G24888" s="915"/>
      <c r="H24888" s="915"/>
      <c r="I24888" s="915"/>
    </row>
    <row r="24889" spans="1:9">
      <c r="A24889" s="915"/>
      <c r="B24889" s="915"/>
      <c r="C24889" s="915"/>
      <c r="D24889" s="916"/>
      <c r="E24889" s="916"/>
      <c r="F24889" s="916"/>
      <c r="G24889" s="915"/>
      <c r="H24889" s="915"/>
      <c r="I24889" s="915"/>
    </row>
    <row r="24890" spans="1:9">
      <c r="A24890" s="915"/>
      <c r="B24890" s="915"/>
      <c r="C24890" s="915"/>
      <c r="D24890" s="916"/>
      <c r="E24890" s="916"/>
      <c r="F24890" s="916"/>
      <c r="G24890" s="915"/>
      <c r="H24890" s="915"/>
      <c r="I24890" s="915"/>
    </row>
    <row r="24891" spans="1:9">
      <c r="A24891" s="915"/>
      <c r="B24891" s="915"/>
      <c r="C24891" s="915"/>
      <c r="D24891" s="916"/>
      <c r="E24891" s="916"/>
      <c r="F24891" s="916"/>
      <c r="G24891" s="915"/>
      <c r="H24891" s="915"/>
      <c r="I24891" s="915"/>
    </row>
    <row r="24892" spans="1:9">
      <c r="A24892" s="915"/>
      <c r="B24892" s="915"/>
      <c r="C24892" s="915"/>
      <c r="D24892" s="916"/>
      <c r="E24892" s="916"/>
      <c r="F24892" s="916"/>
      <c r="G24892" s="915"/>
      <c r="H24892" s="915"/>
      <c r="I24892" s="915"/>
    </row>
    <row r="24893" spans="1:9">
      <c r="A24893" s="915"/>
      <c r="B24893" s="915"/>
      <c r="C24893" s="915"/>
      <c r="D24893" s="916"/>
      <c r="E24893" s="916"/>
      <c r="F24893" s="916"/>
      <c r="G24893" s="915"/>
      <c r="H24893" s="915"/>
      <c r="I24893" s="915"/>
    </row>
    <row r="24894" spans="1:9">
      <c r="A24894" s="915"/>
      <c r="B24894" s="915"/>
      <c r="C24894" s="915"/>
      <c r="D24894" s="916"/>
      <c r="E24894" s="916"/>
      <c r="F24894" s="916"/>
      <c r="G24894" s="915"/>
      <c r="H24894" s="915"/>
      <c r="I24894" s="915"/>
    </row>
    <row r="24895" spans="1:9">
      <c r="A24895" s="915"/>
      <c r="B24895" s="915"/>
      <c r="C24895" s="915"/>
      <c r="D24895" s="916"/>
      <c r="E24895" s="916"/>
      <c r="F24895" s="916"/>
      <c r="G24895" s="915"/>
      <c r="H24895" s="915"/>
      <c r="I24895" s="915"/>
    </row>
    <row r="24896" spans="1:9">
      <c r="A24896" s="915"/>
      <c r="B24896" s="915"/>
      <c r="C24896" s="915"/>
      <c r="D24896" s="916"/>
      <c r="E24896" s="916"/>
      <c r="F24896" s="916"/>
      <c r="G24896" s="915"/>
      <c r="H24896" s="915"/>
      <c r="I24896" s="915"/>
    </row>
    <row r="24897" spans="1:9">
      <c r="A24897" s="915"/>
      <c r="B24897" s="915"/>
      <c r="C24897" s="915"/>
      <c r="D24897" s="916"/>
      <c r="E24897" s="916"/>
      <c r="F24897" s="916"/>
      <c r="G24897" s="915"/>
      <c r="H24897" s="915"/>
      <c r="I24897" s="915"/>
    </row>
    <row r="24898" spans="1:9">
      <c r="A24898" s="915"/>
      <c r="B24898" s="915"/>
      <c r="C24898" s="915"/>
      <c r="D24898" s="916"/>
      <c r="E24898" s="916"/>
      <c r="F24898" s="916"/>
      <c r="G24898" s="915"/>
      <c r="H24898" s="915"/>
      <c r="I24898" s="915"/>
    </row>
    <row r="24899" spans="1:9">
      <c r="A24899" s="915"/>
      <c r="B24899" s="915"/>
      <c r="C24899" s="915"/>
      <c r="D24899" s="916"/>
      <c r="E24899" s="916"/>
      <c r="F24899" s="916"/>
      <c r="G24899" s="915"/>
      <c r="H24899" s="915"/>
      <c r="I24899" s="915"/>
    </row>
    <row r="24900" spans="1:9">
      <c r="A24900" s="915"/>
      <c r="B24900" s="915"/>
      <c r="C24900" s="915"/>
      <c r="D24900" s="916"/>
      <c r="E24900" s="916"/>
      <c r="F24900" s="916"/>
      <c r="G24900" s="915"/>
      <c r="H24900" s="915"/>
      <c r="I24900" s="915"/>
    </row>
    <row r="24901" spans="1:9">
      <c r="A24901" s="915"/>
      <c r="B24901" s="915"/>
      <c r="C24901" s="915"/>
      <c r="D24901" s="916"/>
      <c r="E24901" s="916"/>
      <c r="F24901" s="916"/>
      <c r="G24901" s="915"/>
      <c r="H24901" s="915"/>
      <c r="I24901" s="915"/>
    </row>
    <row r="24902" spans="1:9">
      <c r="A24902" s="915"/>
      <c r="B24902" s="915"/>
      <c r="C24902" s="915"/>
      <c r="D24902" s="916"/>
      <c r="E24902" s="916"/>
      <c r="F24902" s="916"/>
      <c r="G24902" s="915"/>
      <c r="H24902" s="915"/>
      <c r="I24902" s="915"/>
    </row>
    <row r="24903" spans="1:9">
      <c r="A24903" s="915"/>
      <c r="B24903" s="915"/>
      <c r="C24903" s="915"/>
      <c r="D24903" s="916"/>
      <c r="E24903" s="916"/>
      <c r="F24903" s="916"/>
      <c r="G24903" s="915"/>
      <c r="H24903" s="915"/>
      <c r="I24903" s="915"/>
    </row>
    <row r="24904" spans="1:9">
      <c r="A24904" s="915"/>
      <c r="B24904" s="915"/>
      <c r="C24904" s="915"/>
      <c r="D24904" s="916"/>
      <c r="E24904" s="916"/>
      <c r="F24904" s="916"/>
      <c r="G24904" s="915"/>
      <c r="H24904" s="915"/>
      <c r="I24904" s="915"/>
    </row>
    <row r="24905" spans="1:9">
      <c r="A24905" s="915"/>
      <c r="B24905" s="915"/>
      <c r="C24905" s="915"/>
      <c r="D24905" s="916"/>
      <c r="E24905" s="916"/>
      <c r="F24905" s="916"/>
      <c r="G24905" s="915"/>
      <c r="H24905" s="915"/>
      <c r="I24905" s="915"/>
    </row>
    <row r="24906" spans="1:9">
      <c r="A24906" s="915"/>
      <c r="B24906" s="915"/>
      <c r="C24906" s="915"/>
      <c r="D24906" s="916"/>
      <c r="E24906" s="916"/>
      <c r="F24906" s="916"/>
      <c r="G24906" s="915"/>
      <c r="H24906" s="915"/>
      <c r="I24906" s="915"/>
    </row>
    <row r="24907" spans="1:9">
      <c r="A24907" s="915"/>
      <c r="B24907" s="915"/>
      <c r="C24907" s="915"/>
      <c r="D24907" s="916"/>
      <c r="E24907" s="916"/>
      <c r="F24907" s="916"/>
      <c r="G24907" s="915"/>
      <c r="H24907" s="915"/>
      <c r="I24907" s="915"/>
    </row>
    <row r="24908" spans="1:9">
      <c r="A24908" s="915"/>
      <c r="B24908" s="915"/>
      <c r="C24908" s="915"/>
      <c r="D24908" s="916"/>
      <c r="E24908" s="916"/>
      <c r="F24908" s="916"/>
      <c r="G24908" s="915"/>
      <c r="H24908" s="915"/>
      <c r="I24908" s="915"/>
    </row>
    <row r="24909" spans="1:9">
      <c r="A24909" s="915"/>
      <c r="B24909" s="915"/>
      <c r="C24909" s="915"/>
      <c r="D24909" s="916"/>
      <c r="E24909" s="916"/>
      <c r="F24909" s="916"/>
      <c r="G24909" s="915"/>
      <c r="H24909" s="915"/>
      <c r="I24909" s="915"/>
    </row>
    <row r="24910" spans="1:9">
      <c r="A24910" s="915"/>
      <c r="B24910" s="915"/>
      <c r="C24910" s="915"/>
      <c r="D24910" s="916"/>
      <c r="E24910" s="916"/>
      <c r="F24910" s="916"/>
      <c r="G24910" s="915"/>
      <c r="H24910" s="915"/>
      <c r="I24910" s="915"/>
    </row>
    <row r="24911" spans="1:9">
      <c r="A24911" s="915"/>
      <c r="B24911" s="915"/>
      <c r="C24911" s="915"/>
      <c r="D24911" s="916"/>
      <c r="E24911" s="916"/>
      <c r="F24911" s="916"/>
      <c r="G24911" s="915"/>
      <c r="H24911" s="915"/>
      <c r="I24911" s="915"/>
    </row>
    <row r="24912" spans="1:9">
      <c r="A24912" s="915"/>
      <c r="B24912" s="915"/>
      <c r="C24912" s="915"/>
      <c r="D24912" s="916"/>
      <c r="E24912" s="916"/>
      <c r="F24912" s="916"/>
      <c r="G24912" s="915"/>
      <c r="H24912" s="915"/>
      <c r="I24912" s="915"/>
    </row>
    <row r="24913" spans="1:9">
      <c r="A24913" s="915"/>
      <c r="B24913" s="915"/>
      <c r="C24913" s="915"/>
      <c r="D24913" s="916"/>
      <c r="E24913" s="916"/>
      <c r="F24913" s="916"/>
      <c r="G24913" s="915"/>
      <c r="H24913" s="915"/>
      <c r="I24913" s="915"/>
    </row>
    <row r="24914" spans="1:9">
      <c r="A24914" s="915"/>
      <c r="B24914" s="915"/>
      <c r="C24914" s="915"/>
      <c r="D24914" s="916"/>
      <c r="E24914" s="916"/>
      <c r="F24914" s="916"/>
      <c r="G24914" s="915"/>
      <c r="H24914" s="915"/>
      <c r="I24914" s="915"/>
    </row>
    <row r="24915" spans="1:9">
      <c r="A24915" s="915"/>
      <c r="B24915" s="915"/>
      <c r="C24915" s="915"/>
      <c r="D24915" s="916"/>
      <c r="E24915" s="916"/>
      <c r="F24915" s="916"/>
      <c r="G24915" s="915"/>
      <c r="H24915" s="915"/>
      <c r="I24915" s="915"/>
    </row>
    <row r="24916" spans="1:9">
      <c r="A24916" s="915"/>
      <c r="B24916" s="915"/>
      <c r="C24916" s="915"/>
      <c r="D24916" s="916"/>
      <c r="E24916" s="916"/>
      <c r="F24916" s="916"/>
      <c r="G24916" s="915"/>
      <c r="H24916" s="915"/>
      <c r="I24916" s="915"/>
    </row>
    <row r="24917" spans="1:9">
      <c r="A24917" s="915"/>
      <c r="B24917" s="915"/>
      <c r="C24917" s="915"/>
      <c r="D24917" s="916"/>
      <c r="E24917" s="916"/>
      <c r="F24917" s="916"/>
      <c r="G24917" s="915"/>
      <c r="H24917" s="915"/>
      <c r="I24917" s="915"/>
    </row>
    <row r="24918" spans="1:9">
      <c r="A24918" s="915"/>
      <c r="B24918" s="915"/>
      <c r="C24918" s="915"/>
      <c r="D24918" s="916"/>
      <c r="E24918" s="916"/>
      <c r="F24918" s="916"/>
      <c r="G24918" s="915"/>
      <c r="H24918" s="915"/>
      <c r="I24918" s="915"/>
    </row>
    <row r="24919" spans="1:9">
      <c r="A24919" s="915"/>
      <c r="B24919" s="915"/>
      <c r="C24919" s="915"/>
      <c r="D24919" s="916"/>
      <c r="E24919" s="916"/>
      <c r="F24919" s="916"/>
      <c r="G24919" s="915"/>
      <c r="H24919" s="915"/>
      <c r="I24919" s="915"/>
    </row>
    <row r="24920" spans="1:9">
      <c r="A24920" s="915"/>
      <c r="B24920" s="915"/>
      <c r="C24920" s="915"/>
      <c r="D24920" s="916"/>
      <c r="E24920" s="916"/>
      <c r="F24920" s="916"/>
      <c r="G24920" s="915"/>
      <c r="H24920" s="915"/>
      <c r="I24920" s="915"/>
    </row>
    <row r="24921" spans="1:9">
      <c r="A24921" s="915"/>
      <c r="B24921" s="915"/>
      <c r="C24921" s="915"/>
      <c r="D24921" s="916"/>
      <c r="E24921" s="916"/>
      <c r="F24921" s="916"/>
      <c r="G24921" s="915"/>
      <c r="H24921" s="915"/>
      <c r="I24921" s="915"/>
    </row>
    <row r="24922" spans="1:9">
      <c r="A24922" s="915"/>
      <c r="B24922" s="915"/>
      <c r="C24922" s="915"/>
      <c r="D24922" s="916"/>
      <c r="E24922" s="916"/>
      <c r="F24922" s="916"/>
      <c r="G24922" s="915"/>
      <c r="H24922" s="915"/>
      <c r="I24922" s="915"/>
    </row>
    <row r="24923" spans="1:9">
      <c r="A24923" s="915"/>
      <c r="B24923" s="915"/>
      <c r="C24923" s="915"/>
      <c r="D24923" s="916"/>
      <c r="E24923" s="916"/>
      <c r="F24923" s="916"/>
      <c r="G24923" s="915"/>
      <c r="H24923" s="915"/>
      <c r="I24923" s="915"/>
    </row>
    <row r="24924" spans="1:9">
      <c r="A24924" s="915"/>
      <c r="B24924" s="915"/>
      <c r="C24924" s="915"/>
      <c r="D24924" s="916"/>
      <c r="E24924" s="916"/>
      <c r="F24924" s="916"/>
      <c r="G24924" s="915"/>
      <c r="H24924" s="915"/>
      <c r="I24924" s="915"/>
    </row>
    <row r="24925" spans="1:9">
      <c r="A24925" s="915"/>
      <c r="B24925" s="915"/>
      <c r="C24925" s="915"/>
      <c r="D24925" s="916"/>
      <c r="E24925" s="916"/>
      <c r="F24925" s="916"/>
      <c r="G24925" s="915"/>
      <c r="H24925" s="915"/>
      <c r="I24925" s="915"/>
    </row>
    <row r="24926" spans="1:9">
      <c r="A24926" s="915"/>
      <c r="B24926" s="915"/>
      <c r="C24926" s="915"/>
      <c r="D24926" s="916"/>
      <c r="E24926" s="916"/>
      <c r="F24926" s="916"/>
      <c r="G24926" s="915"/>
      <c r="H24926" s="915"/>
      <c r="I24926" s="915"/>
    </row>
    <row r="24927" spans="1:9">
      <c r="A24927" s="915"/>
      <c r="B24927" s="915"/>
      <c r="C24927" s="915"/>
      <c r="D24927" s="916"/>
      <c r="E24927" s="916"/>
      <c r="F24927" s="916"/>
      <c r="G24927" s="915"/>
      <c r="H24927" s="915"/>
      <c r="I24927" s="915"/>
    </row>
    <row r="24928" spans="1:9">
      <c r="A24928" s="915"/>
      <c r="B24928" s="915"/>
      <c r="C24928" s="915"/>
      <c r="D24928" s="916"/>
      <c r="E24928" s="916"/>
      <c r="F24928" s="916"/>
      <c r="G24928" s="915"/>
      <c r="H24928" s="915"/>
      <c r="I24928" s="915"/>
    </row>
    <row r="24929" spans="1:9">
      <c r="A24929" s="915"/>
      <c r="B24929" s="915"/>
      <c r="C24929" s="915"/>
      <c r="D24929" s="916"/>
      <c r="E24929" s="916"/>
      <c r="F24929" s="916"/>
      <c r="G24929" s="915"/>
      <c r="H24929" s="915"/>
      <c r="I24929" s="915"/>
    </row>
    <row r="24930" spans="1:9">
      <c r="A24930" s="915"/>
      <c r="B24930" s="915"/>
      <c r="C24930" s="915"/>
      <c r="D24930" s="916"/>
      <c r="E24930" s="916"/>
      <c r="F24930" s="916"/>
      <c r="G24930" s="915"/>
      <c r="H24930" s="915"/>
      <c r="I24930" s="915"/>
    </row>
    <row r="24931" spans="1:9">
      <c r="A24931" s="915"/>
      <c r="B24931" s="915"/>
      <c r="C24931" s="915"/>
      <c r="D24931" s="916"/>
      <c r="E24931" s="916"/>
      <c r="F24931" s="916"/>
      <c r="G24931" s="915"/>
      <c r="H24931" s="915"/>
      <c r="I24931" s="915"/>
    </row>
    <row r="24932" spans="1:9">
      <c r="A24932" s="915"/>
      <c r="B24932" s="915"/>
      <c r="C24932" s="915"/>
      <c r="D24932" s="916"/>
      <c r="E24932" s="916"/>
      <c r="F24932" s="916"/>
      <c r="G24932" s="915"/>
      <c r="H24932" s="915"/>
      <c r="I24932" s="915"/>
    </row>
    <row r="24933" spans="1:9">
      <c r="A24933" s="915"/>
      <c r="B24933" s="915"/>
      <c r="C24933" s="915"/>
      <c r="D24933" s="916"/>
      <c r="E24933" s="916"/>
      <c r="F24933" s="916"/>
      <c r="G24933" s="915"/>
      <c r="H24933" s="915"/>
      <c r="I24933" s="915"/>
    </row>
    <row r="24934" spans="1:9">
      <c r="A24934" s="915"/>
      <c r="B24934" s="915"/>
      <c r="C24934" s="915"/>
      <c r="D24934" s="916"/>
      <c r="E24934" s="916"/>
      <c r="F24934" s="916"/>
      <c r="G24934" s="915"/>
      <c r="H24934" s="915"/>
      <c r="I24934" s="915"/>
    </row>
    <row r="24935" spans="1:9">
      <c r="A24935" s="915"/>
      <c r="B24935" s="915"/>
      <c r="C24935" s="915"/>
      <c r="D24935" s="916"/>
      <c r="E24935" s="916"/>
      <c r="F24935" s="916"/>
      <c r="G24935" s="915"/>
      <c r="H24935" s="915"/>
      <c r="I24935" s="915"/>
    </row>
    <row r="24936" spans="1:9">
      <c r="A24936" s="915"/>
      <c r="B24936" s="915"/>
      <c r="C24936" s="915"/>
      <c r="D24936" s="916"/>
      <c r="E24936" s="916"/>
      <c r="F24936" s="916"/>
      <c r="G24936" s="915"/>
      <c r="H24936" s="915"/>
      <c r="I24936" s="915"/>
    </row>
    <row r="24937" spans="1:9">
      <c r="A24937" s="915"/>
      <c r="B24937" s="915"/>
      <c r="C24937" s="915"/>
      <c r="D24937" s="916"/>
      <c r="E24937" s="916"/>
      <c r="F24937" s="916"/>
      <c r="G24937" s="915"/>
      <c r="H24937" s="915"/>
      <c r="I24937" s="915"/>
    </row>
    <row r="24938" spans="1:9">
      <c r="A24938" s="915"/>
      <c r="B24938" s="915"/>
      <c r="C24938" s="915"/>
      <c r="D24938" s="916"/>
      <c r="E24938" s="916"/>
      <c r="F24938" s="916"/>
      <c r="G24938" s="915"/>
      <c r="H24938" s="915"/>
      <c r="I24938" s="915"/>
    </row>
    <row r="24939" spans="1:9">
      <c r="A24939" s="915"/>
      <c r="B24939" s="915"/>
      <c r="C24939" s="915"/>
      <c r="D24939" s="916"/>
      <c r="E24939" s="916"/>
      <c r="F24939" s="916"/>
      <c r="G24939" s="915"/>
      <c r="H24939" s="915"/>
      <c r="I24939" s="915"/>
    </row>
    <row r="24940" spans="1:9">
      <c r="A24940" s="915"/>
      <c r="B24940" s="915"/>
      <c r="C24940" s="915"/>
      <c r="D24940" s="916"/>
      <c r="E24940" s="916"/>
      <c r="F24940" s="916"/>
      <c r="G24940" s="915"/>
      <c r="H24940" s="915"/>
      <c r="I24940" s="915"/>
    </row>
    <row r="24941" spans="1:9">
      <c r="A24941" s="915"/>
      <c r="B24941" s="915"/>
      <c r="C24941" s="915"/>
      <c r="D24941" s="916"/>
      <c r="E24941" s="916"/>
      <c r="F24941" s="916"/>
      <c r="G24941" s="915"/>
      <c r="H24941" s="915"/>
      <c r="I24941" s="915"/>
    </row>
    <row r="24942" spans="1:9">
      <c r="A24942" s="915"/>
      <c r="B24942" s="915"/>
      <c r="C24942" s="915"/>
      <c r="D24942" s="916"/>
      <c r="E24942" s="916"/>
      <c r="F24942" s="916"/>
      <c r="G24942" s="915"/>
      <c r="H24942" s="915"/>
      <c r="I24942" s="915"/>
    </row>
    <row r="24943" spans="1:9">
      <c r="A24943" s="915"/>
      <c r="B24943" s="915"/>
      <c r="C24943" s="915"/>
      <c r="D24943" s="916"/>
      <c r="E24943" s="916"/>
      <c r="F24943" s="916"/>
      <c r="G24943" s="915"/>
      <c r="H24943" s="915"/>
      <c r="I24943" s="915"/>
    </row>
    <row r="24944" spans="1:9">
      <c r="A24944" s="915"/>
      <c r="B24944" s="915"/>
      <c r="C24944" s="915"/>
      <c r="D24944" s="916"/>
      <c r="E24944" s="916"/>
      <c r="F24944" s="916"/>
      <c r="G24944" s="915"/>
      <c r="H24944" s="915"/>
      <c r="I24944" s="915"/>
    </row>
    <row r="24945" spans="1:9">
      <c r="A24945" s="915"/>
      <c r="B24945" s="915"/>
      <c r="C24945" s="915"/>
      <c r="D24945" s="916"/>
      <c r="E24945" s="916"/>
      <c r="F24945" s="916"/>
      <c r="G24945" s="915"/>
      <c r="H24945" s="915"/>
      <c r="I24945" s="915"/>
    </row>
    <row r="24946" spans="1:9">
      <c r="A24946" s="915"/>
      <c r="B24946" s="915"/>
      <c r="C24946" s="915"/>
      <c r="D24946" s="916"/>
      <c r="E24946" s="916"/>
      <c r="F24946" s="916"/>
      <c r="G24946" s="915"/>
      <c r="H24946" s="915"/>
      <c r="I24946" s="915"/>
    </row>
    <row r="24947" spans="1:9">
      <c r="A24947" s="915"/>
      <c r="B24947" s="915"/>
      <c r="C24947" s="915"/>
      <c r="D24947" s="916"/>
      <c r="E24947" s="916"/>
      <c r="F24947" s="916"/>
      <c r="G24947" s="915"/>
      <c r="H24947" s="915"/>
      <c r="I24947" s="915"/>
    </row>
    <row r="24948" spans="1:9">
      <c r="A24948" s="915"/>
      <c r="B24948" s="915"/>
      <c r="C24948" s="915"/>
      <c r="D24948" s="916"/>
      <c r="E24948" s="916"/>
      <c r="F24948" s="916"/>
      <c r="G24948" s="915"/>
      <c r="H24948" s="915"/>
      <c r="I24948" s="915"/>
    </row>
    <row r="24949" spans="1:9">
      <c r="A24949" s="915"/>
      <c r="B24949" s="915"/>
      <c r="C24949" s="915"/>
      <c r="D24949" s="916"/>
      <c r="E24949" s="916"/>
      <c r="F24949" s="916"/>
      <c r="G24949" s="915"/>
      <c r="H24949" s="915"/>
      <c r="I24949" s="915"/>
    </row>
    <row r="24950" spans="1:9">
      <c r="A24950" s="915"/>
      <c r="B24950" s="915"/>
      <c r="C24950" s="915"/>
      <c r="D24950" s="916"/>
      <c r="E24950" s="916"/>
      <c r="F24950" s="916"/>
      <c r="G24950" s="915"/>
      <c r="H24950" s="915"/>
      <c r="I24950" s="915"/>
    </row>
    <row r="24951" spans="1:9">
      <c r="A24951" s="915"/>
      <c r="B24951" s="915"/>
      <c r="C24951" s="915"/>
      <c r="D24951" s="916"/>
      <c r="E24951" s="916"/>
      <c r="F24951" s="916"/>
      <c r="G24951" s="915"/>
      <c r="H24951" s="915"/>
      <c r="I24951" s="915"/>
    </row>
    <row r="24952" spans="1:9">
      <c r="A24952" s="915"/>
      <c r="B24952" s="915"/>
      <c r="C24952" s="915"/>
      <c r="D24952" s="916"/>
      <c r="E24952" s="916"/>
      <c r="F24952" s="916"/>
      <c r="G24952" s="915"/>
      <c r="H24952" s="915"/>
      <c r="I24952" s="915"/>
    </row>
    <row r="24953" spans="1:9">
      <c r="A24953" s="915"/>
      <c r="B24953" s="915"/>
      <c r="C24953" s="915"/>
      <c r="D24953" s="916"/>
      <c r="E24953" s="916"/>
      <c r="F24953" s="916"/>
      <c r="G24953" s="915"/>
      <c r="H24953" s="915"/>
      <c r="I24953" s="915"/>
    </row>
    <row r="24954" spans="1:9">
      <c r="A24954" s="915"/>
      <c r="B24954" s="915"/>
      <c r="C24954" s="915"/>
      <c r="D24954" s="916"/>
      <c r="E24954" s="916"/>
      <c r="F24954" s="916"/>
      <c r="G24954" s="915"/>
      <c r="H24954" s="915"/>
      <c r="I24954" s="915"/>
    </row>
    <row r="24955" spans="1:9">
      <c r="A24955" s="915"/>
      <c r="B24955" s="915"/>
      <c r="C24955" s="915"/>
      <c r="D24955" s="916"/>
      <c r="E24955" s="916"/>
      <c r="F24955" s="916"/>
      <c r="G24955" s="915"/>
      <c r="H24955" s="915"/>
      <c r="I24955" s="915"/>
    </row>
    <row r="24956" spans="1:9">
      <c r="A24956" s="915"/>
      <c r="B24956" s="915"/>
      <c r="C24956" s="915"/>
      <c r="D24956" s="916"/>
      <c r="E24956" s="916"/>
      <c r="F24956" s="916"/>
      <c r="G24956" s="915"/>
      <c r="H24956" s="915"/>
      <c r="I24956" s="915"/>
    </row>
    <row r="24957" spans="1:9">
      <c r="A24957" s="915"/>
      <c r="B24957" s="915"/>
      <c r="C24957" s="915"/>
      <c r="D24957" s="916"/>
      <c r="E24957" s="916"/>
      <c r="F24957" s="916"/>
      <c r="G24957" s="915"/>
      <c r="H24957" s="915"/>
      <c r="I24957" s="915"/>
    </row>
    <row r="24958" spans="1:9">
      <c r="A24958" s="915"/>
      <c r="B24958" s="915"/>
      <c r="C24958" s="915"/>
      <c r="D24958" s="916"/>
      <c r="E24958" s="916"/>
      <c r="F24958" s="916"/>
      <c r="G24958" s="915"/>
      <c r="H24958" s="915"/>
      <c r="I24958" s="915"/>
    </row>
    <row r="24959" spans="1:9">
      <c r="A24959" s="915"/>
      <c r="B24959" s="915"/>
      <c r="C24959" s="915"/>
      <c r="D24959" s="916"/>
      <c r="E24959" s="916"/>
      <c r="F24959" s="916"/>
      <c r="G24959" s="915"/>
      <c r="H24959" s="915"/>
      <c r="I24959" s="915"/>
    </row>
    <row r="24960" spans="1:9">
      <c r="A24960" s="915"/>
      <c r="B24960" s="915"/>
      <c r="C24960" s="915"/>
      <c r="D24960" s="916"/>
      <c r="E24960" s="916"/>
      <c r="F24960" s="916"/>
      <c r="G24960" s="915"/>
      <c r="H24960" s="915"/>
      <c r="I24960" s="915"/>
    </row>
    <row r="24961" spans="1:9">
      <c r="A24961" s="915"/>
      <c r="B24961" s="915"/>
      <c r="C24961" s="915"/>
      <c r="D24961" s="916"/>
      <c r="E24961" s="916"/>
      <c r="F24961" s="916"/>
      <c r="G24961" s="915"/>
      <c r="H24961" s="915"/>
      <c r="I24961" s="915"/>
    </row>
    <row r="24962" spans="1:9">
      <c r="A24962" s="915"/>
      <c r="B24962" s="915"/>
      <c r="C24962" s="915"/>
      <c r="D24962" s="916"/>
      <c r="E24962" s="916"/>
      <c r="F24962" s="916"/>
      <c r="G24962" s="915"/>
      <c r="H24962" s="915"/>
      <c r="I24962" s="915"/>
    </row>
    <row r="24963" spans="1:9">
      <c r="A24963" s="915"/>
      <c r="B24963" s="915"/>
      <c r="C24963" s="915"/>
      <c r="D24963" s="916"/>
      <c r="E24963" s="916"/>
      <c r="F24963" s="916"/>
      <c r="G24963" s="915"/>
      <c r="H24963" s="915"/>
      <c r="I24963" s="915"/>
    </row>
    <row r="24964" spans="1:9">
      <c r="A24964" s="915"/>
      <c r="B24964" s="915"/>
      <c r="C24964" s="915"/>
      <c r="D24964" s="916"/>
      <c r="E24964" s="916"/>
      <c r="F24964" s="916"/>
      <c r="G24964" s="915"/>
      <c r="H24964" s="915"/>
      <c r="I24964" s="915"/>
    </row>
    <row r="24965" spans="1:9">
      <c r="A24965" s="915"/>
      <c r="B24965" s="915"/>
      <c r="C24965" s="915"/>
      <c r="D24965" s="916"/>
      <c r="E24965" s="916"/>
      <c r="F24965" s="916"/>
      <c r="G24965" s="915"/>
      <c r="H24965" s="915"/>
      <c r="I24965" s="915"/>
    </row>
    <row r="24966" spans="1:9">
      <c r="A24966" s="915"/>
      <c r="B24966" s="915"/>
      <c r="C24966" s="915"/>
      <c r="D24966" s="916"/>
      <c r="E24966" s="916"/>
      <c r="F24966" s="916"/>
      <c r="G24966" s="915"/>
      <c r="H24966" s="915"/>
      <c r="I24966" s="915"/>
    </row>
    <row r="24967" spans="1:9">
      <c r="A24967" s="915"/>
      <c r="B24967" s="915"/>
      <c r="C24967" s="915"/>
      <c r="D24967" s="916"/>
      <c r="E24967" s="916"/>
      <c r="F24967" s="916"/>
      <c r="G24967" s="915"/>
      <c r="H24967" s="915"/>
      <c r="I24967" s="915"/>
    </row>
    <row r="24968" spans="1:9">
      <c r="A24968" s="915"/>
      <c r="B24968" s="915"/>
      <c r="C24968" s="915"/>
      <c r="D24968" s="916"/>
      <c r="E24968" s="916"/>
      <c r="F24968" s="916"/>
      <c r="G24968" s="915"/>
      <c r="H24968" s="915"/>
      <c r="I24968" s="915"/>
    </row>
    <row r="24969" spans="1:9">
      <c r="A24969" s="915"/>
      <c r="B24969" s="915"/>
      <c r="C24969" s="915"/>
      <c r="D24969" s="916"/>
      <c r="E24969" s="916"/>
      <c r="F24969" s="916"/>
      <c r="G24969" s="915"/>
      <c r="H24969" s="915"/>
      <c r="I24969" s="915"/>
    </row>
    <row r="24970" spans="1:9">
      <c r="A24970" s="915"/>
      <c r="B24970" s="915"/>
      <c r="C24970" s="915"/>
      <c r="D24970" s="916"/>
      <c r="E24970" s="916"/>
      <c r="F24970" s="916"/>
      <c r="G24970" s="915"/>
      <c r="H24970" s="915"/>
      <c r="I24970" s="915"/>
    </row>
    <row r="24971" spans="1:9">
      <c r="A24971" s="915"/>
      <c r="B24971" s="915"/>
      <c r="C24971" s="915"/>
      <c r="D24971" s="916"/>
      <c r="E24971" s="916"/>
      <c r="F24971" s="916"/>
      <c r="G24971" s="915"/>
      <c r="H24971" s="915"/>
      <c r="I24971" s="915"/>
    </row>
    <row r="24972" spans="1:9">
      <c r="A24972" s="915"/>
      <c r="B24972" s="915"/>
      <c r="C24972" s="915"/>
      <c r="D24972" s="916"/>
      <c r="E24972" s="916"/>
      <c r="F24972" s="916"/>
      <c r="G24972" s="915"/>
      <c r="H24972" s="915"/>
      <c r="I24972" s="915"/>
    </row>
    <row r="24973" spans="1:9">
      <c r="A24973" s="915"/>
      <c r="B24973" s="915"/>
      <c r="C24973" s="915"/>
      <c r="D24973" s="916"/>
      <c r="E24973" s="916"/>
      <c r="F24973" s="916"/>
      <c r="G24973" s="915"/>
      <c r="H24973" s="915"/>
      <c r="I24973" s="915"/>
    </row>
    <row r="24974" spans="1:9">
      <c r="A24974" s="915"/>
      <c r="B24974" s="915"/>
      <c r="C24974" s="915"/>
      <c r="D24974" s="916"/>
      <c r="E24974" s="916"/>
      <c r="F24974" s="916"/>
      <c r="G24974" s="915"/>
      <c r="H24974" s="915"/>
      <c r="I24974" s="915"/>
    </row>
    <row r="24975" spans="1:9">
      <c r="A24975" s="915"/>
      <c r="B24975" s="915"/>
      <c r="C24975" s="915"/>
      <c r="D24975" s="916"/>
      <c r="E24975" s="916"/>
      <c r="F24975" s="916"/>
      <c r="G24975" s="915"/>
      <c r="H24975" s="915"/>
      <c r="I24975" s="915"/>
    </row>
    <row r="24976" spans="1:9">
      <c r="A24976" s="915"/>
      <c r="B24976" s="915"/>
      <c r="C24976" s="915"/>
      <c r="D24976" s="916"/>
      <c r="E24976" s="916"/>
      <c r="F24976" s="916"/>
      <c r="G24976" s="915"/>
      <c r="H24976" s="915"/>
      <c r="I24976" s="915"/>
    </row>
    <row r="24977" spans="1:9">
      <c r="A24977" s="915"/>
      <c r="B24977" s="915"/>
      <c r="C24977" s="915"/>
      <c r="D24977" s="916"/>
      <c r="E24977" s="916"/>
      <c r="F24977" s="916"/>
      <c r="G24977" s="915"/>
      <c r="H24977" s="915"/>
      <c r="I24977" s="915"/>
    </row>
    <row r="24978" spans="1:9">
      <c r="A24978" s="915"/>
      <c r="B24978" s="915"/>
      <c r="C24978" s="915"/>
      <c r="D24978" s="916"/>
      <c r="E24978" s="916"/>
      <c r="F24978" s="916"/>
      <c r="G24978" s="915"/>
      <c r="H24978" s="915"/>
      <c r="I24978" s="915"/>
    </row>
    <row r="24979" spans="1:9">
      <c r="A24979" s="915"/>
      <c r="B24979" s="915"/>
      <c r="C24979" s="915"/>
      <c r="D24979" s="916"/>
      <c r="E24979" s="916"/>
      <c r="F24979" s="916"/>
      <c r="G24979" s="915"/>
      <c r="H24979" s="915"/>
      <c r="I24979" s="915"/>
    </row>
    <row r="24980" spans="1:9">
      <c r="A24980" s="915"/>
      <c r="B24980" s="915"/>
      <c r="C24980" s="915"/>
      <c r="D24980" s="916"/>
      <c r="E24980" s="916"/>
      <c r="F24980" s="916"/>
      <c r="G24980" s="915"/>
      <c r="H24980" s="915"/>
      <c r="I24980" s="915"/>
    </row>
    <row r="24981" spans="1:9">
      <c r="A24981" s="915"/>
      <c r="B24981" s="915"/>
      <c r="C24981" s="915"/>
      <c r="D24981" s="916"/>
      <c r="E24981" s="916"/>
      <c r="F24981" s="916"/>
      <c r="G24981" s="915"/>
      <c r="H24981" s="915"/>
      <c r="I24981" s="915"/>
    </row>
    <row r="24982" spans="1:9">
      <c r="A24982" s="915"/>
      <c r="B24982" s="915"/>
      <c r="C24982" s="915"/>
      <c r="D24982" s="916"/>
      <c r="E24982" s="916"/>
      <c r="F24982" s="916"/>
      <c r="G24982" s="915"/>
      <c r="H24982" s="915"/>
      <c r="I24982" s="915"/>
    </row>
    <row r="24983" spans="1:9">
      <c r="A24983" s="915"/>
      <c r="B24983" s="915"/>
      <c r="C24983" s="915"/>
      <c r="D24983" s="916"/>
      <c r="E24983" s="916"/>
      <c r="F24983" s="916"/>
      <c r="G24983" s="915"/>
      <c r="H24983" s="915"/>
      <c r="I24983" s="915"/>
    </row>
    <row r="24984" spans="1:9">
      <c r="A24984" s="915"/>
      <c r="B24984" s="915"/>
      <c r="C24984" s="915"/>
      <c r="D24984" s="916"/>
      <c r="E24984" s="916"/>
      <c r="F24984" s="916"/>
      <c r="G24984" s="915"/>
      <c r="H24984" s="915"/>
      <c r="I24984" s="915"/>
    </row>
    <row r="24985" spans="1:9">
      <c r="A24985" s="915"/>
      <c r="B24985" s="915"/>
      <c r="C24985" s="915"/>
      <c r="D24985" s="916"/>
      <c r="E24985" s="916"/>
      <c r="F24985" s="916"/>
      <c r="G24985" s="915"/>
      <c r="H24985" s="915"/>
      <c r="I24985" s="915"/>
    </row>
    <row r="24986" spans="1:9">
      <c r="A24986" s="915"/>
      <c r="B24986" s="915"/>
      <c r="C24986" s="915"/>
      <c r="D24986" s="916"/>
      <c r="E24986" s="916"/>
      <c r="F24986" s="916"/>
      <c r="G24986" s="915"/>
      <c r="H24986" s="915"/>
      <c r="I24986" s="915"/>
    </row>
    <row r="24987" spans="1:9">
      <c r="A24987" s="915"/>
      <c r="B24987" s="915"/>
      <c r="C24987" s="915"/>
      <c r="D24987" s="916"/>
      <c r="E24987" s="916"/>
      <c r="F24987" s="916"/>
      <c r="G24987" s="915"/>
      <c r="H24987" s="915"/>
      <c r="I24987" s="915"/>
    </row>
    <row r="24988" spans="1:9">
      <c r="A24988" s="915"/>
      <c r="B24988" s="915"/>
      <c r="C24988" s="915"/>
      <c r="D24988" s="916"/>
      <c r="E24988" s="916"/>
      <c r="F24988" s="916"/>
      <c r="G24988" s="915"/>
      <c r="H24988" s="915"/>
      <c r="I24988" s="915"/>
    </row>
    <row r="24989" spans="1:9">
      <c r="A24989" s="915"/>
      <c r="B24989" s="915"/>
      <c r="C24989" s="915"/>
      <c r="D24989" s="916"/>
      <c r="E24989" s="916"/>
      <c r="F24989" s="916"/>
      <c r="G24989" s="915"/>
      <c r="H24989" s="915"/>
      <c r="I24989" s="915"/>
    </row>
    <row r="24990" spans="1:9">
      <c r="A24990" s="915"/>
      <c r="B24990" s="915"/>
      <c r="C24990" s="915"/>
      <c r="D24990" s="916"/>
      <c r="E24990" s="916"/>
      <c r="F24990" s="916"/>
      <c r="G24990" s="915"/>
      <c r="H24990" s="915"/>
      <c r="I24990" s="915"/>
    </row>
    <row r="24991" spans="1:9">
      <c r="A24991" s="915"/>
      <c r="B24991" s="915"/>
      <c r="C24991" s="915"/>
      <c r="D24991" s="916"/>
      <c r="E24991" s="916"/>
      <c r="F24991" s="916"/>
      <c r="G24991" s="915"/>
      <c r="H24991" s="915"/>
      <c r="I24991" s="915"/>
    </row>
    <row r="24992" spans="1:9">
      <c r="A24992" s="915"/>
      <c r="B24992" s="915"/>
      <c r="C24992" s="915"/>
      <c r="D24992" s="916"/>
      <c r="E24992" s="916"/>
      <c r="F24992" s="916"/>
      <c r="G24992" s="915"/>
      <c r="H24992" s="915"/>
      <c r="I24992" s="915"/>
    </row>
    <row r="24993" spans="1:9">
      <c r="A24993" s="915"/>
      <c r="B24993" s="915"/>
      <c r="C24993" s="915"/>
      <c r="D24993" s="916"/>
      <c r="E24993" s="916"/>
      <c r="F24993" s="916"/>
      <c r="G24993" s="915"/>
      <c r="H24993" s="915"/>
      <c r="I24993" s="915"/>
    </row>
    <row r="24994" spans="1:9">
      <c r="A24994" s="915"/>
      <c r="B24994" s="915"/>
      <c r="C24994" s="915"/>
      <c r="D24994" s="916"/>
      <c r="E24994" s="916"/>
      <c r="F24994" s="916"/>
      <c r="G24994" s="915"/>
      <c r="H24994" s="915"/>
      <c r="I24994" s="915"/>
    </row>
    <row r="24995" spans="1:9">
      <c r="A24995" s="915"/>
      <c r="B24995" s="915"/>
      <c r="C24995" s="915"/>
      <c r="D24995" s="916"/>
      <c r="E24995" s="916"/>
      <c r="F24995" s="916"/>
      <c r="G24995" s="915"/>
      <c r="H24995" s="915"/>
      <c r="I24995" s="915"/>
    </row>
    <row r="24996" spans="1:9">
      <c r="A24996" s="915"/>
      <c r="B24996" s="915"/>
      <c r="C24996" s="915"/>
      <c r="D24996" s="916"/>
      <c r="E24996" s="916"/>
      <c r="F24996" s="916"/>
      <c r="G24996" s="915"/>
      <c r="H24996" s="915"/>
      <c r="I24996" s="915"/>
    </row>
    <row r="24997" spans="1:9">
      <c r="A24997" s="915"/>
      <c r="B24997" s="915"/>
      <c r="C24997" s="915"/>
      <c r="D24997" s="916"/>
      <c r="E24997" s="916"/>
      <c r="F24997" s="916"/>
      <c r="G24997" s="915"/>
      <c r="H24997" s="915"/>
      <c r="I24997" s="915"/>
    </row>
    <row r="24998" spans="1:9">
      <c r="A24998" s="915"/>
      <c r="B24998" s="915"/>
      <c r="C24998" s="915"/>
      <c r="D24998" s="916"/>
      <c r="E24998" s="916"/>
      <c r="F24998" s="916"/>
      <c r="G24998" s="915"/>
      <c r="H24998" s="915"/>
      <c r="I24998" s="915"/>
    </row>
    <row r="24999" spans="1:9">
      <c r="A24999" s="915"/>
      <c r="B24999" s="915"/>
      <c r="C24999" s="915"/>
      <c r="D24999" s="916"/>
      <c r="E24999" s="916"/>
      <c r="F24999" s="916"/>
      <c r="G24999" s="915"/>
      <c r="H24999" s="915"/>
      <c r="I24999" s="915"/>
    </row>
    <row r="25000" spans="1:9">
      <c r="A25000" s="915"/>
      <c r="B25000" s="915"/>
      <c r="C25000" s="915"/>
      <c r="D25000" s="916"/>
      <c r="E25000" s="916"/>
      <c r="F25000" s="916"/>
      <c r="G25000" s="915"/>
      <c r="H25000" s="915"/>
      <c r="I25000" s="915"/>
    </row>
    <row r="25001" spans="1:9">
      <c r="A25001" s="915"/>
      <c r="B25001" s="915"/>
      <c r="C25001" s="915"/>
      <c r="D25001" s="916"/>
      <c r="E25001" s="916"/>
      <c r="F25001" s="916"/>
      <c r="G25001" s="915"/>
      <c r="H25001" s="915"/>
      <c r="I25001" s="915"/>
    </row>
    <row r="25002" spans="1:9">
      <c r="A25002" s="915"/>
      <c r="B25002" s="915"/>
      <c r="C25002" s="915"/>
      <c r="D25002" s="916"/>
      <c r="E25002" s="916"/>
      <c r="F25002" s="916"/>
      <c r="G25002" s="915"/>
      <c r="H25002" s="915"/>
      <c r="I25002" s="915"/>
    </row>
    <row r="25003" spans="1:9">
      <c r="A25003" s="915"/>
      <c r="B25003" s="915"/>
      <c r="C25003" s="915"/>
      <c r="D25003" s="916"/>
      <c r="E25003" s="916"/>
      <c r="F25003" s="916"/>
      <c r="G25003" s="915"/>
      <c r="H25003" s="915"/>
      <c r="I25003" s="915"/>
    </row>
    <row r="25004" spans="1:9">
      <c r="A25004" s="915"/>
      <c r="B25004" s="915"/>
      <c r="C25004" s="915"/>
      <c r="D25004" s="916"/>
      <c r="E25004" s="916"/>
      <c r="F25004" s="916"/>
      <c r="G25004" s="915"/>
      <c r="H25004" s="915"/>
      <c r="I25004" s="915"/>
    </row>
    <row r="25005" spans="1:9">
      <c r="A25005" s="915"/>
      <c r="B25005" s="915"/>
      <c r="C25005" s="915"/>
      <c r="D25005" s="916"/>
      <c r="E25005" s="916"/>
      <c r="F25005" s="916"/>
      <c r="G25005" s="915"/>
      <c r="H25005" s="915"/>
      <c r="I25005" s="915"/>
    </row>
    <row r="25006" spans="1:9">
      <c r="A25006" s="915"/>
      <c r="B25006" s="915"/>
      <c r="C25006" s="915"/>
      <c r="D25006" s="916"/>
      <c r="E25006" s="916"/>
      <c r="F25006" s="916"/>
      <c r="G25006" s="915"/>
      <c r="H25006" s="915"/>
      <c r="I25006" s="915"/>
    </row>
    <row r="25007" spans="1:9">
      <c r="A25007" s="915"/>
      <c r="B25007" s="915"/>
      <c r="C25007" s="915"/>
      <c r="D25007" s="916"/>
      <c r="E25007" s="916"/>
      <c r="F25007" s="916"/>
      <c r="G25007" s="915"/>
      <c r="H25007" s="915"/>
      <c r="I25007" s="915"/>
    </row>
    <row r="25008" spans="1:9">
      <c r="A25008" s="915"/>
      <c r="B25008" s="915"/>
      <c r="C25008" s="915"/>
      <c r="D25008" s="916"/>
      <c r="E25008" s="916"/>
      <c r="F25008" s="916"/>
      <c r="G25008" s="915"/>
      <c r="H25008" s="915"/>
      <c r="I25008" s="915"/>
    </row>
    <row r="25009" spans="1:9">
      <c r="A25009" s="915"/>
      <c r="B25009" s="915"/>
      <c r="C25009" s="915"/>
      <c r="D25009" s="916"/>
      <c r="E25009" s="916"/>
      <c r="F25009" s="916"/>
      <c r="G25009" s="915"/>
      <c r="H25009" s="915"/>
      <c r="I25009" s="915"/>
    </row>
    <row r="25010" spans="1:9">
      <c r="A25010" s="915"/>
      <c r="B25010" s="915"/>
      <c r="C25010" s="915"/>
      <c r="D25010" s="916"/>
      <c r="E25010" s="916"/>
      <c r="F25010" s="916"/>
      <c r="G25010" s="915"/>
      <c r="H25010" s="915"/>
      <c r="I25010" s="915"/>
    </row>
    <row r="25011" spans="1:9">
      <c r="A25011" s="915"/>
      <c r="B25011" s="915"/>
      <c r="C25011" s="915"/>
      <c r="D25011" s="916"/>
      <c r="E25011" s="916"/>
      <c r="F25011" s="916"/>
      <c r="G25011" s="915"/>
      <c r="H25011" s="915"/>
      <c r="I25011" s="915"/>
    </row>
    <row r="25012" spans="1:9">
      <c r="A25012" s="915"/>
      <c r="B25012" s="915"/>
      <c r="C25012" s="915"/>
      <c r="D25012" s="916"/>
      <c r="E25012" s="916"/>
      <c r="F25012" s="916"/>
      <c r="G25012" s="915"/>
      <c r="H25012" s="915"/>
      <c r="I25012" s="915"/>
    </row>
    <row r="25013" spans="1:9">
      <c r="A25013" s="915"/>
      <c r="B25013" s="915"/>
      <c r="C25013" s="915"/>
      <c r="D25013" s="916"/>
      <c r="E25013" s="916"/>
      <c r="F25013" s="916"/>
      <c r="G25013" s="915"/>
      <c r="H25013" s="915"/>
      <c r="I25013" s="915"/>
    </row>
    <row r="25014" spans="1:9">
      <c r="A25014" s="915"/>
      <c r="B25014" s="915"/>
      <c r="C25014" s="915"/>
      <c r="D25014" s="916"/>
      <c r="E25014" s="916"/>
      <c r="F25014" s="916"/>
      <c r="G25014" s="915"/>
      <c r="H25014" s="915"/>
      <c r="I25014" s="915"/>
    </row>
    <row r="25015" spans="1:9">
      <c r="A25015" s="915"/>
      <c r="B25015" s="915"/>
      <c r="C25015" s="915"/>
      <c r="D25015" s="916"/>
      <c r="E25015" s="916"/>
      <c r="F25015" s="916"/>
      <c r="G25015" s="915"/>
      <c r="H25015" s="915"/>
      <c r="I25015" s="915"/>
    </row>
    <row r="25016" spans="1:9">
      <c r="A25016" s="915"/>
      <c r="B25016" s="915"/>
      <c r="C25016" s="915"/>
      <c r="D25016" s="916"/>
      <c r="E25016" s="916"/>
      <c r="F25016" s="916"/>
      <c r="G25016" s="915"/>
      <c r="H25016" s="915"/>
      <c r="I25016" s="915"/>
    </row>
    <row r="25017" spans="1:9">
      <c r="A25017" s="915"/>
      <c r="B25017" s="915"/>
      <c r="C25017" s="915"/>
      <c r="D25017" s="916"/>
      <c r="E25017" s="916"/>
      <c r="F25017" s="916"/>
      <c r="G25017" s="915"/>
      <c r="H25017" s="915"/>
      <c r="I25017" s="915"/>
    </row>
    <row r="25018" spans="1:9">
      <c r="A25018" s="915"/>
      <c r="B25018" s="915"/>
      <c r="C25018" s="915"/>
      <c r="D25018" s="916"/>
      <c r="E25018" s="916"/>
      <c r="F25018" s="916"/>
      <c r="G25018" s="915"/>
      <c r="H25018" s="915"/>
      <c r="I25018" s="915"/>
    </row>
    <row r="25019" spans="1:9">
      <c r="A25019" s="915"/>
      <c r="B25019" s="915"/>
      <c r="C25019" s="915"/>
      <c r="D25019" s="916"/>
      <c r="E25019" s="916"/>
      <c r="F25019" s="916"/>
      <c r="G25019" s="915"/>
      <c r="H25019" s="915"/>
      <c r="I25019" s="915"/>
    </row>
    <row r="25020" spans="1:9">
      <c r="A25020" s="915"/>
      <c r="B25020" s="915"/>
      <c r="C25020" s="915"/>
      <c r="D25020" s="916"/>
      <c r="E25020" s="916"/>
      <c r="F25020" s="916"/>
      <c r="G25020" s="915"/>
      <c r="H25020" s="915"/>
      <c r="I25020" s="915"/>
    </row>
    <row r="25021" spans="1:9">
      <c r="A25021" s="915"/>
      <c r="B25021" s="915"/>
      <c r="C25021" s="915"/>
      <c r="D25021" s="916"/>
      <c r="E25021" s="916"/>
      <c r="F25021" s="916"/>
      <c r="G25021" s="915"/>
      <c r="H25021" s="915"/>
      <c r="I25021" s="915"/>
    </row>
    <row r="25022" spans="1:9">
      <c r="A25022" s="915"/>
      <c r="B25022" s="915"/>
      <c r="C25022" s="915"/>
      <c r="D25022" s="916"/>
      <c r="E25022" s="916"/>
      <c r="F25022" s="916"/>
      <c r="G25022" s="915"/>
      <c r="H25022" s="915"/>
      <c r="I25022" s="915"/>
    </row>
    <row r="25023" spans="1:9">
      <c r="A25023" s="915"/>
      <c r="B25023" s="915"/>
      <c r="C25023" s="915"/>
      <c r="D25023" s="916"/>
      <c r="E25023" s="916"/>
      <c r="F25023" s="916"/>
      <c r="G25023" s="915"/>
      <c r="H25023" s="915"/>
      <c r="I25023" s="915"/>
    </row>
    <row r="25024" spans="1:9">
      <c r="A25024" s="915"/>
      <c r="B25024" s="915"/>
      <c r="C25024" s="915"/>
      <c r="D25024" s="916"/>
      <c r="E25024" s="916"/>
      <c r="F25024" s="916"/>
      <c r="G25024" s="915"/>
      <c r="H25024" s="915"/>
      <c r="I25024" s="915"/>
    </row>
    <row r="25025" spans="1:9">
      <c r="A25025" s="915"/>
      <c r="B25025" s="915"/>
      <c r="C25025" s="915"/>
      <c r="D25025" s="916"/>
      <c r="E25025" s="916"/>
      <c r="F25025" s="916"/>
      <c r="G25025" s="915"/>
      <c r="H25025" s="915"/>
      <c r="I25025" s="915"/>
    </row>
    <row r="25026" spans="1:9">
      <c r="A25026" s="915"/>
      <c r="B25026" s="915"/>
      <c r="C25026" s="915"/>
      <c r="D25026" s="916"/>
      <c r="E25026" s="916"/>
      <c r="F25026" s="916"/>
      <c r="G25026" s="915"/>
      <c r="H25026" s="915"/>
      <c r="I25026" s="915"/>
    </row>
    <row r="25027" spans="1:9">
      <c r="A25027" s="915"/>
      <c r="B25027" s="915"/>
      <c r="C25027" s="915"/>
      <c r="D25027" s="916"/>
      <c r="E25027" s="916"/>
      <c r="F25027" s="916"/>
      <c r="G25027" s="915"/>
      <c r="H25027" s="915"/>
      <c r="I25027" s="915"/>
    </row>
    <row r="25028" spans="1:9">
      <c r="A25028" s="915"/>
      <c r="B25028" s="915"/>
      <c r="C25028" s="915"/>
      <c r="D25028" s="916"/>
      <c r="E25028" s="916"/>
      <c r="F25028" s="916"/>
      <c r="G25028" s="915"/>
      <c r="H25028" s="915"/>
      <c r="I25028" s="915"/>
    </row>
    <row r="25029" spans="1:9">
      <c r="A25029" s="915"/>
      <c r="B25029" s="915"/>
      <c r="C25029" s="915"/>
      <c r="D25029" s="916"/>
      <c r="E25029" s="916"/>
      <c r="F25029" s="916"/>
      <c r="G25029" s="915"/>
      <c r="H25029" s="915"/>
      <c r="I25029" s="915"/>
    </row>
    <row r="25030" spans="1:9">
      <c r="A25030" s="915"/>
      <c r="B25030" s="915"/>
      <c r="C25030" s="915"/>
      <c r="D25030" s="916"/>
      <c r="E25030" s="916"/>
      <c r="F25030" s="916"/>
      <c r="G25030" s="915"/>
      <c r="H25030" s="915"/>
      <c r="I25030" s="915"/>
    </row>
    <row r="25031" spans="1:9">
      <c r="A25031" s="915"/>
      <c r="B25031" s="915"/>
      <c r="C25031" s="915"/>
      <c r="D25031" s="916"/>
      <c r="E25031" s="916"/>
      <c r="F25031" s="916"/>
      <c r="G25031" s="915"/>
      <c r="H25031" s="915"/>
      <c r="I25031" s="915"/>
    </row>
    <row r="25032" spans="1:9">
      <c r="A25032" s="915"/>
      <c r="B25032" s="915"/>
      <c r="C25032" s="915"/>
      <c r="D25032" s="916"/>
      <c r="E25032" s="916"/>
      <c r="F25032" s="916"/>
      <c r="G25032" s="915"/>
      <c r="H25032" s="915"/>
      <c r="I25032" s="915"/>
    </row>
    <row r="25033" spans="1:9">
      <c r="A25033" s="915"/>
      <c r="B25033" s="915"/>
      <c r="C25033" s="915"/>
      <c r="D25033" s="916"/>
      <c r="E25033" s="916"/>
      <c r="F25033" s="916"/>
      <c r="G25033" s="915"/>
      <c r="H25033" s="915"/>
      <c r="I25033" s="915"/>
    </row>
    <row r="25034" spans="1:9">
      <c r="A25034" s="915"/>
      <c r="B25034" s="915"/>
      <c r="C25034" s="915"/>
      <c r="D25034" s="916"/>
      <c r="E25034" s="916"/>
      <c r="F25034" s="916"/>
      <c r="G25034" s="915"/>
      <c r="H25034" s="915"/>
      <c r="I25034" s="915"/>
    </row>
    <row r="25035" spans="1:9">
      <c r="A25035" s="915"/>
      <c r="B25035" s="915"/>
      <c r="C25035" s="915"/>
      <c r="D25035" s="916"/>
      <c r="E25035" s="916"/>
      <c r="F25035" s="916"/>
      <c r="G25035" s="915"/>
      <c r="H25035" s="915"/>
      <c r="I25035" s="915"/>
    </row>
    <row r="25036" spans="1:9">
      <c r="A25036" s="915"/>
      <c r="B25036" s="915"/>
      <c r="C25036" s="915"/>
      <c r="D25036" s="916"/>
      <c r="E25036" s="916"/>
      <c r="F25036" s="916"/>
      <c r="G25036" s="915"/>
      <c r="H25036" s="915"/>
      <c r="I25036" s="915"/>
    </row>
    <row r="25037" spans="1:9">
      <c r="A25037" s="915"/>
      <c r="B25037" s="915"/>
      <c r="C25037" s="915"/>
      <c r="D25037" s="916"/>
      <c r="E25037" s="916"/>
      <c r="F25037" s="916"/>
      <c r="G25037" s="915"/>
      <c r="H25037" s="915"/>
      <c r="I25037" s="915"/>
    </row>
    <row r="25038" spans="1:9">
      <c r="A25038" s="915"/>
      <c r="B25038" s="915"/>
      <c r="C25038" s="915"/>
      <c r="D25038" s="916"/>
      <c r="E25038" s="916"/>
      <c r="F25038" s="916"/>
      <c r="G25038" s="915"/>
      <c r="H25038" s="915"/>
      <c r="I25038" s="915"/>
    </row>
    <row r="25039" spans="1:9">
      <c r="A25039" s="915"/>
      <c r="B25039" s="915"/>
      <c r="C25039" s="915"/>
      <c r="D25039" s="916"/>
      <c r="E25039" s="916"/>
      <c r="F25039" s="916"/>
      <c r="G25039" s="915"/>
      <c r="H25039" s="915"/>
      <c r="I25039" s="915"/>
    </row>
    <row r="25040" spans="1:9">
      <c r="A25040" s="915"/>
      <c r="B25040" s="915"/>
      <c r="C25040" s="915"/>
      <c r="D25040" s="916"/>
      <c r="E25040" s="916"/>
      <c r="F25040" s="916"/>
      <c r="G25040" s="915"/>
      <c r="H25040" s="915"/>
      <c r="I25040" s="915"/>
    </row>
    <row r="25041" spans="1:9">
      <c r="A25041" s="915"/>
      <c r="B25041" s="915"/>
      <c r="C25041" s="915"/>
      <c r="D25041" s="916"/>
      <c r="E25041" s="916"/>
      <c r="F25041" s="916"/>
      <c r="G25041" s="915"/>
      <c r="H25041" s="915"/>
      <c r="I25041" s="915"/>
    </row>
    <row r="25042" spans="1:9">
      <c r="A25042" s="915"/>
      <c r="B25042" s="915"/>
      <c r="C25042" s="915"/>
      <c r="D25042" s="916"/>
      <c r="E25042" s="916"/>
      <c r="F25042" s="916"/>
      <c r="G25042" s="915"/>
      <c r="H25042" s="915"/>
      <c r="I25042" s="915"/>
    </row>
    <row r="25043" spans="1:9">
      <c r="A25043" s="915"/>
      <c r="B25043" s="915"/>
      <c r="C25043" s="915"/>
      <c r="D25043" s="916"/>
      <c r="E25043" s="916"/>
      <c r="F25043" s="916"/>
      <c r="G25043" s="915"/>
      <c r="H25043" s="915"/>
      <c r="I25043" s="915"/>
    </row>
    <row r="25044" spans="1:9">
      <c r="A25044" s="915"/>
      <c r="B25044" s="915"/>
      <c r="C25044" s="915"/>
      <c r="D25044" s="916"/>
      <c r="E25044" s="916"/>
      <c r="F25044" s="916"/>
      <c r="G25044" s="915"/>
      <c r="H25044" s="915"/>
      <c r="I25044" s="915"/>
    </row>
    <row r="25045" spans="1:9">
      <c r="A25045" s="915"/>
      <c r="B25045" s="915"/>
      <c r="C25045" s="915"/>
      <c r="D25045" s="916"/>
      <c r="E25045" s="916"/>
      <c r="F25045" s="916"/>
      <c r="G25045" s="915"/>
      <c r="H25045" s="915"/>
      <c r="I25045" s="915"/>
    </row>
    <row r="25046" spans="1:9">
      <c r="A25046" s="915"/>
      <c r="B25046" s="915"/>
      <c r="C25046" s="915"/>
      <c r="D25046" s="916"/>
      <c r="E25046" s="916"/>
      <c r="F25046" s="916"/>
      <c r="G25046" s="915"/>
      <c r="H25046" s="915"/>
      <c r="I25046" s="915"/>
    </row>
    <row r="25047" spans="1:9">
      <c r="A25047" s="915"/>
      <c r="B25047" s="915"/>
      <c r="C25047" s="915"/>
      <c r="D25047" s="916"/>
      <c r="E25047" s="916"/>
      <c r="F25047" s="916"/>
      <c r="G25047" s="915"/>
      <c r="H25047" s="915"/>
      <c r="I25047" s="915"/>
    </row>
    <row r="25048" spans="1:9">
      <c r="A25048" s="915"/>
      <c r="B25048" s="915"/>
      <c r="C25048" s="915"/>
      <c r="D25048" s="916"/>
      <c r="E25048" s="916"/>
      <c r="F25048" s="916"/>
      <c r="G25048" s="915"/>
      <c r="H25048" s="915"/>
      <c r="I25048" s="915"/>
    </row>
    <row r="25049" spans="1:9">
      <c r="A25049" s="915"/>
      <c r="B25049" s="915"/>
      <c r="C25049" s="915"/>
      <c r="D25049" s="916"/>
      <c r="E25049" s="916"/>
      <c r="F25049" s="916"/>
      <c r="G25049" s="915"/>
      <c r="H25049" s="915"/>
      <c r="I25049" s="915"/>
    </row>
    <row r="25050" spans="1:9">
      <c r="A25050" s="915"/>
      <c r="B25050" s="915"/>
      <c r="C25050" s="915"/>
      <c r="D25050" s="916"/>
      <c r="E25050" s="916"/>
      <c r="F25050" s="916"/>
      <c r="G25050" s="915"/>
      <c r="H25050" s="915"/>
      <c r="I25050" s="915"/>
    </row>
    <row r="25051" spans="1:9">
      <c r="A25051" s="915"/>
      <c r="B25051" s="915"/>
      <c r="C25051" s="915"/>
      <c r="D25051" s="916"/>
      <c r="E25051" s="916"/>
      <c r="F25051" s="916"/>
      <c r="G25051" s="915"/>
      <c r="H25051" s="915"/>
      <c r="I25051" s="915"/>
    </row>
    <row r="25052" spans="1:9">
      <c r="A25052" s="915"/>
      <c r="B25052" s="915"/>
      <c r="C25052" s="915"/>
      <c r="D25052" s="916"/>
      <c r="E25052" s="916"/>
      <c r="F25052" s="916"/>
      <c r="G25052" s="915"/>
      <c r="H25052" s="915"/>
      <c r="I25052" s="915"/>
    </row>
    <row r="25053" spans="1:9">
      <c r="A25053" s="915"/>
      <c r="B25053" s="915"/>
      <c r="C25053" s="915"/>
      <c r="D25053" s="916"/>
      <c r="E25053" s="916"/>
      <c r="F25053" s="916"/>
      <c r="G25053" s="915"/>
      <c r="H25053" s="915"/>
      <c r="I25053" s="915"/>
    </row>
    <row r="25054" spans="1:9">
      <c r="A25054" s="915"/>
      <c r="B25054" s="915"/>
      <c r="C25054" s="915"/>
      <c r="D25054" s="916"/>
      <c r="E25054" s="916"/>
      <c r="F25054" s="916"/>
      <c r="G25054" s="915"/>
      <c r="H25054" s="915"/>
      <c r="I25054" s="915"/>
    </row>
    <row r="25055" spans="1:9">
      <c r="A25055" s="915"/>
      <c r="B25055" s="915"/>
      <c r="C25055" s="915"/>
      <c r="D25055" s="916"/>
      <c r="E25055" s="916"/>
      <c r="F25055" s="916"/>
      <c r="G25055" s="915"/>
      <c r="H25055" s="915"/>
      <c r="I25055" s="915"/>
    </row>
    <row r="25056" spans="1:9">
      <c r="A25056" s="915"/>
      <c r="B25056" s="915"/>
      <c r="C25056" s="915"/>
      <c r="D25056" s="916"/>
      <c r="E25056" s="916"/>
      <c r="F25056" s="916"/>
      <c r="G25056" s="915"/>
      <c r="H25056" s="915"/>
      <c r="I25056" s="915"/>
    </row>
    <row r="25057" spans="1:9">
      <c r="A25057" s="915"/>
      <c r="B25057" s="915"/>
      <c r="C25057" s="915"/>
      <c r="D25057" s="916"/>
      <c r="E25057" s="916"/>
      <c r="F25057" s="916"/>
      <c r="G25057" s="915"/>
      <c r="H25057" s="915"/>
      <c r="I25057" s="915"/>
    </row>
    <row r="25058" spans="1:9">
      <c r="A25058" s="915"/>
      <c r="B25058" s="915"/>
      <c r="C25058" s="915"/>
      <c r="D25058" s="916"/>
      <c r="E25058" s="916"/>
      <c r="F25058" s="916"/>
      <c r="G25058" s="915"/>
      <c r="H25058" s="915"/>
      <c r="I25058" s="915"/>
    </row>
    <row r="25059" spans="1:9">
      <c r="A25059" s="915"/>
      <c r="B25059" s="915"/>
      <c r="C25059" s="915"/>
      <c r="D25059" s="916"/>
      <c r="E25059" s="916"/>
      <c r="F25059" s="916"/>
      <c r="G25059" s="915"/>
      <c r="H25059" s="915"/>
      <c r="I25059" s="915"/>
    </row>
    <row r="25060" spans="1:9">
      <c r="A25060" s="915"/>
      <c r="B25060" s="915"/>
      <c r="C25060" s="915"/>
      <c r="D25060" s="916"/>
      <c r="E25060" s="916"/>
      <c r="F25060" s="916"/>
      <c r="G25060" s="915"/>
      <c r="H25060" s="915"/>
      <c r="I25060" s="915"/>
    </row>
    <row r="25061" spans="1:9">
      <c r="A25061" s="915"/>
      <c r="B25061" s="915"/>
      <c r="C25061" s="915"/>
      <c r="D25061" s="916"/>
      <c r="E25061" s="916"/>
      <c r="F25061" s="916"/>
      <c r="G25061" s="915"/>
      <c r="H25061" s="915"/>
      <c r="I25061" s="915"/>
    </row>
    <row r="25062" spans="1:9">
      <c r="A25062" s="915"/>
      <c r="B25062" s="915"/>
      <c r="C25062" s="915"/>
      <c r="D25062" s="916"/>
      <c r="E25062" s="916"/>
      <c r="F25062" s="916"/>
      <c r="G25062" s="915"/>
      <c r="H25062" s="915"/>
      <c r="I25062" s="915"/>
    </row>
    <row r="25063" spans="1:9">
      <c r="A25063" s="915"/>
      <c r="B25063" s="915"/>
      <c r="C25063" s="915"/>
      <c r="D25063" s="916"/>
      <c r="E25063" s="916"/>
      <c r="F25063" s="916"/>
      <c r="G25063" s="915"/>
      <c r="H25063" s="915"/>
      <c r="I25063" s="915"/>
    </row>
    <row r="25064" spans="1:9">
      <c r="A25064" s="915"/>
      <c r="B25064" s="915"/>
      <c r="C25064" s="915"/>
      <c r="D25064" s="916"/>
      <c r="E25064" s="916"/>
      <c r="F25064" s="916"/>
      <c r="G25064" s="915"/>
      <c r="H25064" s="915"/>
      <c r="I25064" s="915"/>
    </row>
    <row r="25065" spans="1:9">
      <c r="A25065" s="915"/>
      <c r="B25065" s="915"/>
      <c r="C25065" s="915"/>
      <c r="D25065" s="916"/>
      <c r="E25065" s="916"/>
      <c r="F25065" s="916"/>
      <c r="G25065" s="915"/>
      <c r="H25065" s="915"/>
      <c r="I25065" s="915"/>
    </row>
    <row r="25066" spans="1:9">
      <c r="A25066" s="915"/>
      <c r="B25066" s="915"/>
      <c r="C25066" s="915"/>
      <c r="D25066" s="916"/>
      <c r="E25066" s="916"/>
      <c r="F25066" s="916"/>
      <c r="G25066" s="915"/>
      <c r="H25066" s="915"/>
      <c r="I25066" s="915"/>
    </row>
    <row r="25067" spans="1:9">
      <c r="A25067" s="915"/>
      <c r="B25067" s="915"/>
      <c r="C25067" s="915"/>
      <c r="D25067" s="916"/>
      <c r="E25067" s="916"/>
      <c r="F25067" s="916"/>
      <c r="G25067" s="915"/>
      <c r="H25067" s="915"/>
      <c r="I25067" s="915"/>
    </row>
    <row r="25068" spans="1:9">
      <c r="A25068" s="915"/>
      <c r="B25068" s="915"/>
      <c r="C25068" s="915"/>
      <c r="D25068" s="916"/>
      <c r="E25068" s="916"/>
      <c r="F25068" s="916"/>
      <c r="G25068" s="915"/>
      <c r="H25068" s="915"/>
      <c r="I25068" s="915"/>
    </row>
    <row r="25069" spans="1:9">
      <c r="A25069" s="915"/>
      <c r="B25069" s="915"/>
      <c r="C25069" s="915"/>
      <c r="D25069" s="916"/>
      <c r="E25069" s="916"/>
      <c r="F25069" s="916"/>
      <c r="G25069" s="915"/>
      <c r="H25069" s="915"/>
      <c r="I25069" s="915"/>
    </row>
    <row r="25070" spans="1:9">
      <c r="A25070" s="915"/>
      <c r="B25070" s="915"/>
      <c r="C25070" s="915"/>
      <c r="D25070" s="916"/>
      <c r="E25070" s="916"/>
      <c r="F25070" s="916"/>
      <c r="G25070" s="915"/>
      <c r="H25070" s="915"/>
      <c r="I25070" s="915"/>
    </row>
    <row r="25071" spans="1:9">
      <c r="A25071" s="915"/>
      <c r="B25071" s="915"/>
      <c r="C25071" s="915"/>
      <c r="D25071" s="916"/>
      <c r="E25071" s="916"/>
      <c r="F25071" s="916"/>
      <c r="G25071" s="915"/>
      <c r="H25071" s="915"/>
      <c r="I25071" s="915"/>
    </row>
    <row r="25072" spans="1:9">
      <c r="A25072" s="915"/>
      <c r="B25072" s="915"/>
      <c r="C25072" s="915"/>
      <c r="D25072" s="916"/>
      <c r="E25072" s="916"/>
      <c r="F25072" s="916"/>
      <c r="G25072" s="915"/>
      <c r="H25072" s="915"/>
      <c r="I25072" s="915"/>
    </row>
    <row r="25073" spans="1:9">
      <c r="A25073" s="915"/>
      <c r="B25073" s="915"/>
      <c r="C25073" s="915"/>
      <c r="D25073" s="916"/>
      <c r="E25073" s="916"/>
      <c r="F25073" s="916"/>
      <c r="G25073" s="915"/>
      <c r="H25073" s="915"/>
      <c r="I25073" s="915"/>
    </row>
    <row r="25074" spans="1:9">
      <c r="A25074" s="915"/>
      <c r="B25074" s="915"/>
      <c r="C25074" s="915"/>
      <c r="D25074" s="916"/>
      <c r="E25074" s="916"/>
      <c r="F25074" s="916"/>
      <c r="G25074" s="915"/>
      <c r="H25074" s="915"/>
      <c r="I25074" s="915"/>
    </row>
    <row r="25075" spans="1:9">
      <c r="A25075" s="915"/>
      <c r="B25075" s="915"/>
      <c r="C25075" s="915"/>
      <c r="D25075" s="916"/>
      <c r="E25075" s="916"/>
      <c r="F25075" s="916"/>
      <c r="G25075" s="915"/>
      <c r="H25075" s="915"/>
      <c r="I25075" s="915"/>
    </row>
    <row r="25076" spans="1:9">
      <c r="A25076" s="915"/>
      <c r="B25076" s="915"/>
      <c r="C25076" s="915"/>
      <c r="D25076" s="916"/>
      <c r="E25076" s="916"/>
      <c r="F25076" s="916"/>
      <c r="G25076" s="915"/>
      <c r="H25076" s="915"/>
      <c r="I25076" s="915"/>
    </row>
    <row r="25077" spans="1:9">
      <c r="A25077" s="915"/>
      <c r="B25077" s="915"/>
      <c r="C25077" s="915"/>
      <c r="D25077" s="916"/>
      <c r="E25077" s="916"/>
      <c r="F25077" s="916"/>
      <c r="G25077" s="915"/>
      <c r="H25077" s="915"/>
      <c r="I25077" s="915"/>
    </row>
    <row r="25078" spans="1:9">
      <c r="A25078" s="915"/>
      <c r="B25078" s="915"/>
      <c r="C25078" s="915"/>
      <c r="D25078" s="916"/>
      <c r="E25078" s="916"/>
      <c r="F25078" s="916"/>
      <c r="G25078" s="915"/>
      <c r="H25078" s="915"/>
      <c r="I25078" s="915"/>
    </row>
    <row r="25079" spans="1:9">
      <c r="A25079" s="915"/>
      <c r="B25079" s="915"/>
      <c r="C25079" s="915"/>
      <c r="D25079" s="916"/>
      <c r="E25079" s="916"/>
      <c r="F25079" s="916"/>
      <c r="G25079" s="915"/>
      <c r="H25079" s="915"/>
      <c r="I25079" s="915"/>
    </row>
    <row r="25080" spans="1:9">
      <c r="A25080" s="915"/>
      <c r="B25080" s="915"/>
      <c r="C25080" s="915"/>
      <c r="D25080" s="916"/>
      <c r="E25080" s="916"/>
      <c r="F25080" s="916"/>
      <c r="G25080" s="915"/>
      <c r="H25080" s="915"/>
      <c r="I25080" s="915"/>
    </row>
    <row r="25081" spans="1:9">
      <c r="A25081" s="915"/>
      <c r="B25081" s="915"/>
      <c r="C25081" s="915"/>
      <c r="D25081" s="916"/>
      <c r="E25081" s="916"/>
      <c r="F25081" s="916"/>
      <c r="G25081" s="915"/>
      <c r="H25081" s="915"/>
      <c r="I25081" s="915"/>
    </row>
    <row r="25082" spans="1:9">
      <c r="A25082" s="915"/>
      <c r="B25082" s="915"/>
      <c r="C25082" s="915"/>
      <c r="D25082" s="916"/>
      <c r="E25082" s="916"/>
      <c r="F25082" s="916"/>
      <c r="G25082" s="915"/>
      <c r="H25082" s="915"/>
      <c r="I25082" s="915"/>
    </row>
    <row r="25083" spans="1:9">
      <c r="A25083" s="915"/>
      <c r="B25083" s="915"/>
      <c r="C25083" s="915"/>
      <c r="D25083" s="916"/>
      <c r="E25083" s="916"/>
      <c r="F25083" s="916"/>
      <c r="G25083" s="915"/>
      <c r="H25083" s="915"/>
      <c r="I25083" s="915"/>
    </row>
    <row r="25084" spans="1:9">
      <c r="A25084" s="915"/>
      <c r="B25084" s="915"/>
      <c r="C25084" s="915"/>
      <c r="D25084" s="916"/>
      <c r="E25084" s="916"/>
      <c r="F25084" s="916"/>
      <c r="G25084" s="915"/>
      <c r="H25084" s="915"/>
      <c r="I25084" s="915"/>
    </row>
    <row r="25085" spans="1:9">
      <c r="A25085" s="915"/>
      <c r="B25085" s="915"/>
      <c r="C25085" s="915"/>
      <c r="D25085" s="916"/>
      <c r="E25085" s="916"/>
      <c r="F25085" s="916"/>
      <c r="G25085" s="915"/>
      <c r="H25085" s="915"/>
      <c r="I25085" s="915"/>
    </row>
    <row r="25086" spans="1:9">
      <c r="A25086" s="915"/>
      <c r="B25086" s="915"/>
      <c r="C25086" s="915"/>
      <c r="D25086" s="916"/>
      <c r="E25086" s="916"/>
      <c r="F25086" s="916"/>
      <c r="G25086" s="915"/>
      <c r="H25086" s="915"/>
      <c r="I25086" s="915"/>
    </row>
    <row r="25087" spans="1:9">
      <c r="A25087" s="915"/>
      <c r="B25087" s="915"/>
      <c r="C25087" s="915"/>
      <c r="D25087" s="916"/>
      <c r="E25087" s="916"/>
      <c r="F25087" s="916"/>
      <c r="G25087" s="915"/>
      <c r="H25087" s="915"/>
      <c r="I25087" s="915"/>
    </row>
    <row r="25088" spans="1:9">
      <c r="A25088" s="915"/>
      <c r="B25088" s="915"/>
      <c r="C25088" s="915"/>
      <c r="D25088" s="916"/>
      <c r="E25088" s="916"/>
      <c r="F25088" s="916"/>
      <c r="G25088" s="915"/>
      <c r="H25088" s="915"/>
      <c r="I25088" s="915"/>
    </row>
    <row r="25089" spans="1:9">
      <c r="A25089" s="915"/>
      <c r="B25089" s="915"/>
      <c r="C25089" s="915"/>
      <c r="D25089" s="916"/>
      <c r="E25089" s="916"/>
      <c r="F25089" s="916"/>
      <c r="G25089" s="915"/>
      <c r="H25089" s="915"/>
      <c r="I25089" s="915"/>
    </row>
    <row r="25090" spans="1:9">
      <c r="A25090" s="915"/>
      <c r="B25090" s="915"/>
      <c r="C25090" s="915"/>
      <c r="D25090" s="916"/>
      <c r="E25090" s="916"/>
      <c r="F25090" s="916"/>
      <c r="G25090" s="915"/>
      <c r="H25090" s="915"/>
      <c r="I25090" s="915"/>
    </row>
    <row r="25091" spans="1:9">
      <c r="A25091" s="915"/>
      <c r="B25091" s="915"/>
      <c r="C25091" s="915"/>
      <c r="D25091" s="916"/>
      <c r="E25091" s="916"/>
      <c r="F25091" s="916"/>
      <c r="G25091" s="915"/>
      <c r="H25091" s="915"/>
      <c r="I25091" s="915"/>
    </row>
    <row r="25092" spans="1:9">
      <c r="A25092" s="915"/>
      <c r="B25092" s="915"/>
      <c r="C25092" s="915"/>
      <c r="D25092" s="916"/>
      <c r="E25092" s="916"/>
      <c r="F25092" s="916"/>
      <c r="G25092" s="915"/>
      <c r="H25092" s="915"/>
      <c r="I25092" s="915"/>
    </row>
    <row r="25093" spans="1:9">
      <c r="A25093" s="915"/>
      <c r="B25093" s="915"/>
      <c r="C25093" s="915"/>
      <c r="D25093" s="916"/>
      <c r="E25093" s="916"/>
      <c r="F25093" s="916"/>
      <c r="G25093" s="915"/>
      <c r="H25093" s="915"/>
      <c r="I25093" s="915"/>
    </row>
    <row r="25094" spans="1:9">
      <c r="A25094" s="915"/>
      <c r="B25094" s="915"/>
      <c r="C25094" s="915"/>
      <c r="D25094" s="916"/>
      <c r="E25094" s="916"/>
      <c r="F25094" s="916"/>
      <c r="G25094" s="915"/>
      <c r="H25094" s="915"/>
      <c r="I25094" s="915"/>
    </row>
    <row r="25095" spans="1:9">
      <c r="A25095" s="915"/>
      <c r="B25095" s="915"/>
      <c r="C25095" s="915"/>
      <c r="D25095" s="916"/>
      <c r="E25095" s="916"/>
      <c r="F25095" s="916"/>
      <c r="G25095" s="915"/>
      <c r="H25095" s="915"/>
      <c r="I25095" s="915"/>
    </row>
    <row r="25096" spans="1:9">
      <c r="A25096" s="915"/>
      <c r="B25096" s="915"/>
      <c r="C25096" s="915"/>
      <c r="D25096" s="916"/>
      <c r="E25096" s="916"/>
      <c r="F25096" s="916"/>
      <c r="G25096" s="915"/>
      <c r="H25096" s="915"/>
      <c r="I25096" s="915"/>
    </row>
    <row r="25097" spans="1:9">
      <c r="A25097" s="915"/>
      <c r="B25097" s="915"/>
      <c r="C25097" s="915"/>
      <c r="D25097" s="916"/>
      <c r="E25097" s="916"/>
      <c r="F25097" s="916"/>
      <c r="G25097" s="915"/>
      <c r="H25097" s="915"/>
      <c r="I25097" s="915"/>
    </row>
    <row r="25098" spans="1:9">
      <c r="A25098" s="915"/>
      <c r="B25098" s="915"/>
      <c r="C25098" s="915"/>
      <c r="D25098" s="916"/>
      <c r="E25098" s="916"/>
      <c r="F25098" s="916"/>
      <c r="G25098" s="915"/>
      <c r="H25098" s="915"/>
      <c r="I25098" s="915"/>
    </row>
    <row r="25099" spans="1:9">
      <c r="A25099" s="915"/>
      <c r="B25099" s="915"/>
      <c r="C25099" s="915"/>
      <c r="D25099" s="916"/>
      <c r="E25099" s="916"/>
      <c r="F25099" s="916"/>
      <c r="G25099" s="915"/>
      <c r="H25099" s="915"/>
      <c r="I25099" s="915"/>
    </row>
    <row r="25100" spans="1:9">
      <c r="A25100" s="915"/>
      <c r="B25100" s="915"/>
      <c r="C25100" s="915"/>
      <c r="D25100" s="916"/>
      <c r="E25100" s="916"/>
      <c r="F25100" s="916"/>
      <c r="G25100" s="915"/>
      <c r="H25100" s="915"/>
      <c r="I25100" s="915"/>
    </row>
    <row r="25101" spans="1:9">
      <c r="A25101" s="915"/>
      <c r="B25101" s="915"/>
      <c r="C25101" s="915"/>
      <c r="D25101" s="916"/>
      <c r="E25101" s="916"/>
      <c r="F25101" s="916"/>
      <c r="G25101" s="915"/>
      <c r="H25101" s="915"/>
      <c r="I25101" s="915"/>
    </row>
    <row r="25102" spans="1:9">
      <c r="A25102" s="915"/>
      <c r="B25102" s="915"/>
      <c r="C25102" s="915"/>
      <c r="D25102" s="916"/>
      <c r="E25102" s="916"/>
      <c r="F25102" s="916"/>
      <c r="G25102" s="915"/>
      <c r="H25102" s="915"/>
      <c r="I25102" s="915"/>
    </row>
    <row r="25103" spans="1:9">
      <c r="A25103" s="915"/>
      <c r="B25103" s="915"/>
      <c r="C25103" s="915"/>
      <c r="D25103" s="916"/>
      <c r="E25103" s="916"/>
      <c r="F25103" s="916"/>
      <c r="G25103" s="915"/>
      <c r="H25103" s="915"/>
      <c r="I25103" s="915"/>
    </row>
    <row r="25104" spans="1:9">
      <c r="A25104" s="915"/>
      <c r="B25104" s="915"/>
      <c r="C25104" s="915"/>
      <c r="D25104" s="916"/>
      <c r="E25104" s="916"/>
      <c r="F25104" s="916"/>
      <c r="G25104" s="915"/>
      <c r="H25104" s="915"/>
      <c r="I25104" s="915"/>
    </row>
    <row r="25105" spans="1:9">
      <c r="A25105" s="915"/>
      <c r="B25105" s="915"/>
      <c r="C25105" s="915"/>
      <c r="D25105" s="916"/>
      <c r="E25105" s="916"/>
      <c r="F25105" s="916"/>
      <c r="G25105" s="915"/>
      <c r="H25105" s="915"/>
      <c r="I25105" s="915"/>
    </row>
    <row r="25106" spans="1:9">
      <c r="A25106" s="915"/>
      <c r="B25106" s="915"/>
      <c r="C25106" s="915"/>
      <c r="D25106" s="916"/>
      <c r="E25106" s="916"/>
      <c r="F25106" s="916"/>
      <c r="G25106" s="915"/>
      <c r="H25106" s="915"/>
      <c r="I25106" s="915"/>
    </row>
    <row r="25107" spans="1:9">
      <c r="A25107" s="915"/>
      <c r="B25107" s="915"/>
      <c r="C25107" s="915"/>
      <c r="D25107" s="916"/>
      <c r="E25107" s="916"/>
      <c r="F25107" s="916"/>
      <c r="G25107" s="915"/>
      <c r="H25107" s="915"/>
      <c r="I25107" s="915"/>
    </row>
    <row r="25108" spans="1:9">
      <c r="A25108" s="915"/>
      <c r="B25108" s="915"/>
      <c r="C25108" s="915"/>
      <c r="D25108" s="916"/>
      <c r="E25108" s="916"/>
      <c r="F25108" s="916"/>
      <c r="G25108" s="915"/>
      <c r="H25108" s="915"/>
      <c r="I25108" s="915"/>
    </row>
    <row r="25109" spans="1:9">
      <c r="A25109" s="915"/>
      <c r="B25109" s="915"/>
      <c r="C25109" s="915"/>
      <c r="D25109" s="916"/>
      <c r="E25109" s="916"/>
      <c r="F25109" s="916"/>
      <c r="G25109" s="915"/>
      <c r="H25109" s="915"/>
      <c r="I25109" s="915"/>
    </row>
    <row r="25110" spans="1:9">
      <c r="A25110" s="915"/>
      <c r="B25110" s="915"/>
      <c r="C25110" s="915"/>
      <c r="D25110" s="916"/>
      <c r="E25110" s="916"/>
      <c r="F25110" s="916"/>
      <c r="G25110" s="915"/>
      <c r="H25110" s="915"/>
      <c r="I25110" s="915"/>
    </row>
    <row r="25111" spans="1:9">
      <c r="A25111" s="915"/>
      <c r="B25111" s="915"/>
      <c r="C25111" s="915"/>
      <c r="D25111" s="916"/>
      <c r="E25111" s="916"/>
      <c r="F25111" s="916"/>
      <c r="G25111" s="915"/>
      <c r="H25111" s="915"/>
      <c r="I25111" s="915"/>
    </row>
    <row r="25112" spans="1:9">
      <c r="A25112" s="915"/>
      <c r="B25112" s="915"/>
      <c r="C25112" s="915"/>
      <c r="D25112" s="916"/>
      <c r="E25112" s="916"/>
      <c r="F25112" s="916"/>
      <c r="G25112" s="915"/>
      <c r="H25112" s="915"/>
      <c r="I25112" s="915"/>
    </row>
    <row r="25113" spans="1:9">
      <c r="A25113" s="915"/>
      <c r="B25113" s="915"/>
      <c r="C25113" s="915"/>
      <c r="D25113" s="916"/>
      <c r="E25113" s="916"/>
      <c r="F25113" s="916"/>
      <c r="G25113" s="915"/>
      <c r="H25113" s="915"/>
      <c r="I25113" s="915"/>
    </row>
    <row r="25114" spans="1:9">
      <c r="A25114" s="915"/>
      <c r="B25114" s="915"/>
      <c r="C25114" s="915"/>
      <c r="D25114" s="916"/>
      <c r="E25114" s="916"/>
      <c r="F25114" s="916"/>
      <c r="G25114" s="915"/>
      <c r="H25114" s="915"/>
      <c r="I25114" s="915"/>
    </row>
    <row r="25115" spans="1:9">
      <c r="A25115" s="915"/>
      <c r="B25115" s="915"/>
      <c r="C25115" s="915"/>
      <c r="D25115" s="916"/>
      <c r="E25115" s="916"/>
      <c r="F25115" s="916"/>
      <c r="G25115" s="915"/>
      <c r="H25115" s="915"/>
      <c r="I25115" s="915"/>
    </row>
    <row r="25116" spans="1:9">
      <c r="A25116" s="915"/>
      <c r="B25116" s="915"/>
      <c r="C25116" s="915"/>
      <c r="D25116" s="916"/>
      <c r="E25116" s="916"/>
      <c r="F25116" s="916"/>
      <c r="G25116" s="915"/>
      <c r="H25116" s="915"/>
      <c r="I25116" s="915"/>
    </row>
    <row r="25117" spans="1:9">
      <c r="A25117" s="915"/>
      <c r="B25117" s="915"/>
      <c r="C25117" s="915"/>
      <c r="D25117" s="916"/>
      <c r="E25117" s="916"/>
      <c r="F25117" s="916"/>
      <c r="G25117" s="915"/>
      <c r="H25117" s="915"/>
      <c r="I25117" s="915"/>
    </row>
    <row r="25118" spans="1:9">
      <c r="A25118" s="915"/>
      <c r="B25118" s="915"/>
      <c r="C25118" s="915"/>
      <c r="D25118" s="916"/>
      <c r="E25118" s="916"/>
      <c r="F25118" s="916"/>
      <c r="G25118" s="915"/>
      <c r="H25118" s="915"/>
      <c r="I25118" s="915"/>
    </row>
    <row r="25119" spans="1:9">
      <c r="A25119" s="915"/>
      <c r="B25119" s="915"/>
      <c r="C25119" s="915"/>
      <c r="D25119" s="916"/>
      <c r="E25119" s="916"/>
      <c r="F25119" s="916"/>
      <c r="G25119" s="915"/>
      <c r="H25119" s="915"/>
      <c r="I25119" s="915"/>
    </row>
    <row r="25120" spans="1:9">
      <c r="A25120" s="915"/>
      <c r="B25120" s="915"/>
      <c r="C25120" s="915"/>
      <c r="D25120" s="916"/>
      <c r="E25120" s="916"/>
      <c r="F25120" s="916"/>
      <c r="G25120" s="915"/>
      <c r="H25120" s="915"/>
      <c r="I25120" s="915"/>
    </row>
    <row r="25121" spans="1:9">
      <c r="A25121" s="915"/>
      <c r="B25121" s="915"/>
      <c r="C25121" s="915"/>
      <c r="D25121" s="916"/>
      <c r="E25121" s="916"/>
      <c r="F25121" s="916"/>
      <c r="G25121" s="915"/>
      <c r="H25121" s="915"/>
      <c r="I25121" s="915"/>
    </row>
    <row r="25122" spans="1:9">
      <c r="A25122" s="915"/>
      <c r="B25122" s="915"/>
      <c r="C25122" s="915"/>
      <c r="D25122" s="916"/>
      <c r="E25122" s="916"/>
      <c r="F25122" s="916"/>
      <c r="G25122" s="915"/>
      <c r="H25122" s="915"/>
      <c r="I25122" s="915"/>
    </row>
    <row r="25123" spans="1:9">
      <c r="A25123" s="915"/>
      <c r="B25123" s="915"/>
      <c r="C25123" s="915"/>
      <c r="D25123" s="916"/>
      <c r="E25123" s="916"/>
      <c r="F25123" s="916"/>
      <c r="G25123" s="915"/>
      <c r="H25123" s="915"/>
      <c r="I25123" s="915"/>
    </row>
    <row r="25124" spans="1:9">
      <c r="A25124" s="915"/>
      <c r="B25124" s="915"/>
      <c r="C25124" s="915"/>
      <c r="D25124" s="916"/>
      <c r="E25124" s="916"/>
      <c r="F25124" s="916"/>
      <c r="G25124" s="915"/>
      <c r="H25124" s="915"/>
      <c r="I25124" s="915"/>
    </row>
    <row r="25125" spans="1:9">
      <c r="A25125" s="915"/>
      <c r="B25125" s="915"/>
      <c r="C25125" s="915"/>
      <c r="D25125" s="916"/>
      <c r="E25125" s="916"/>
      <c r="F25125" s="916"/>
      <c r="G25125" s="915"/>
      <c r="H25125" s="915"/>
      <c r="I25125" s="915"/>
    </row>
    <row r="25126" spans="1:9">
      <c r="A25126" s="915"/>
      <c r="B25126" s="915"/>
      <c r="C25126" s="915"/>
      <c r="D25126" s="916"/>
      <c r="E25126" s="916"/>
      <c r="F25126" s="916"/>
      <c r="G25126" s="915"/>
      <c r="H25126" s="915"/>
      <c r="I25126" s="915"/>
    </row>
    <row r="25127" spans="1:9">
      <c r="A25127" s="915"/>
      <c r="B25127" s="915"/>
      <c r="C25127" s="915"/>
      <c r="D25127" s="916"/>
      <c r="E25127" s="916"/>
      <c r="F25127" s="916"/>
      <c r="G25127" s="915"/>
      <c r="H25127" s="915"/>
      <c r="I25127" s="915"/>
    </row>
    <row r="25128" spans="1:9">
      <c r="A25128" s="915"/>
      <c r="B25128" s="915"/>
      <c r="C25128" s="915"/>
      <c r="D25128" s="916"/>
      <c r="E25128" s="916"/>
      <c r="F25128" s="916"/>
      <c r="G25128" s="915"/>
      <c r="H25128" s="915"/>
      <c r="I25128" s="915"/>
    </row>
    <row r="25129" spans="1:9">
      <c r="A25129" s="915"/>
      <c r="B25129" s="915"/>
      <c r="C25129" s="915"/>
      <c r="D25129" s="916"/>
      <c r="E25129" s="916"/>
      <c r="F25129" s="916"/>
      <c r="G25129" s="915"/>
      <c r="H25129" s="915"/>
      <c r="I25129" s="915"/>
    </row>
    <row r="25130" spans="1:9">
      <c r="A25130" s="915"/>
      <c r="B25130" s="915"/>
      <c r="C25130" s="915"/>
      <c r="D25130" s="916"/>
      <c r="E25130" s="916"/>
      <c r="F25130" s="916"/>
      <c r="G25130" s="915"/>
      <c r="H25130" s="915"/>
      <c r="I25130" s="915"/>
    </row>
    <row r="25131" spans="1:9">
      <c r="A25131" s="915"/>
      <c r="B25131" s="915"/>
      <c r="C25131" s="915"/>
      <c r="D25131" s="916"/>
      <c r="E25131" s="916"/>
      <c r="F25131" s="916"/>
      <c r="G25131" s="915"/>
      <c r="H25131" s="915"/>
      <c r="I25131" s="915"/>
    </row>
    <row r="25132" spans="1:9">
      <c r="A25132" s="915"/>
      <c r="B25132" s="915"/>
      <c r="C25132" s="915"/>
      <c r="D25132" s="916"/>
      <c r="E25132" s="916"/>
      <c r="F25132" s="916"/>
      <c r="G25132" s="915"/>
      <c r="H25132" s="915"/>
      <c r="I25132" s="915"/>
    </row>
    <row r="25133" spans="1:9">
      <c r="A25133" s="915"/>
      <c r="B25133" s="915"/>
      <c r="C25133" s="915"/>
      <c r="D25133" s="916"/>
      <c r="E25133" s="916"/>
      <c r="F25133" s="916"/>
      <c r="G25133" s="915"/>
      <c r="H25133" s="915"/>
      <c r="I25133" s="915"/>
    </row>
    <row r="25134" spans="1:9">
      <c r="A25134" s="915"/>
      <c r="B25134" s="915"/>
      <c r="C25134" s="915"/>
      <c r="D25134" s="916"/>
      <c r="E25134" s="916"/>
      <c r="F25134" s="916"/>
      <c r="G25134" s="915"/>
      <c r="H25134" s="915"/>
      <c r="I25134" s="915"/>
    </row>
    <row r="25135" spans="1:9">
      <c r="A25135" s="915"/>
      <c r="B25135" s="915"/>
      <c r="C25135" s="915"/>
      <c r="D25135" s="916"/>
      <c r="E25135" s="916"/>
      <c r="F25135" s="916"/>
      <c r="G25135" s="915"/>
      <c r="H25135" s="915"/>
      <c r="I25135" s="915"/>
    </row>
    <row r="25136" spans="1:9">
      <c r="A25136" s="915"/>
      <c r="B25136" s="915"/>
      <c r="C25136" s="915"/>
      <c r="D25136" s="916"/>
      <c r="E25136" s="916"/>
      <c r="F25136" s="916"/>
      <c r="G25136" s="915"/>
      <c r="H25136" s="915"/>
      <c r="I25136" s="915"/>
    </row>
    <row r="25137" spans="1:9">
      <c r="A25137" s="915"/>
      <c r="B25137" s="915"/>
      <c r="C25137" s="915"/>
      <c r="D25137" s="916"/>
      <c r="E25137" s="916"/>
      <c r="F25137" s="916"/>
      <c r="G25137" s="915"/>
      <c r="H25137" s="915"/>
      <c r="I25137" s="915"/>
    </row>
    <row r="25138" spans="1:9">
      <c r="A25138" s="915"/>
      <c r="B25138" s="915"/>
      <c r="C25138" s="915"/>
      <c r="D25138" s="916"/>
      <c r="E25138" s="916"/>
      <c r="F25138" s="916"/>
      <c r="G25138" s="915"/>
      <c r="H25138" s="915"/>
      <c r="I25138" s="915"/>
    </row>
    <row r="25139" spans="1:9">
      <c r="A25139" s="915"/>
      <c r="B25139" s="915"/>
      <c r="C25139" s="915"/>
      <c r="D25139" s="916"/>
      <c r="E25139" s="916"/>
      <c r="F25139" s="916"/>
      <c r="G25139" s="915"/>
      <c r="H25139" s="915"/>
      <c r="I25139" s="915"/>
    </row>
    <row r="25140" spans="1:9">
      <c r="A25140" s="915"/>
      <c r="B25140" s="915"/>
      <c r="C25140" s="915"/>
      <c r="D25140" s="916"/>
      <c r="E25140" s="916"/>
      <c r="F25140" s="916"/>
      <c r="G25140" s="915"/>
      <c r="H25140" s="915"/>
      <c r="I25140" s="915"/>
    </row>
    <row r="25141" spans="1:9">
      <c r="A25141" s="915"/>
      <c r="B25141" s="915"/>
      <c r="C25141" s="915"/>
      <c r="D25141" s="916"/>
      <c r="E25141" s="916"/>
      <c r="F25141" s="916"/>
      <c r="G25141" s="915"/>
      <c r="H25141" s="915"/>
      <c r="I25141" s="915"/>
    </row>
    <row r="25142" spans="1:9">
      <c r="A25142" s="915"/>
      <c r="B25142" s="915"/>
      <c r="C25142" s="915"/>
      <c r="D25142" s="916"/>
      <c r="E25142" s="916"/>
      <c r="F25142" s="916"/>
      <c r="G25142" s="915"/>
      <c r="H25142" s="915"/>
      <c r="I25142" s="915"/>
    </row>
    <row r="25143" spans="1:9">
      <c r="A25143" s="915"/>
      <c r="B25143" s="915"/>
      <c r="C25143" s="915"/>
      <c r="D25143" s="916"/>
      <c r="E25143" s="916"/>
      <c r="F25143" s="916"/>
      <c r="G25143" s="915"/>
      <c r="H25143" s="915"/>
      <c r="I25143" s="915"/>
    </row>
    <row r="25144" spans="1:9">
      <c r="A25144" s="915"/>
      <c r="B25144" s="915"/>
      <c r="C25144" s="915"/>
      <c r="D25144" s="916"/>
      <c r="E25144" s="916"/>
      <c r="F25144" s="916"/>
      <c r="G25144" s="915"/>
      <c r="H25144" s="915"/>
      <c r="I25144" s="915"/>
    </row>
    <row r="25145" spans="1:9">
      <c r="A25145" s="915"/>
      <c r="B25145" s="915"/>
      <c r="C25145" s="915"/>
      <c r="D25145" s="916"/>
      <c r="E25145" s="916"/>
      <c r="F25145" s="916"/>
      <c r="G25145" s="915"/>
      <c r="H25145" s="915"/>
      <c r="I25145" s="915"/>
    </row>
    <row r="25146" spans="1:9">
      <c r="A25146" s="915"/>
      <c r="B25146" s="915"/>
      <c r="C25146" s="915"/>
      <c r="D25146" s="916"/>
      <c r="E25146" s="916"/>
      <c r="F25146" s="916"/>
      <c r="G25146" s="915"/>
      <c r="H25146" s="915"/>
      <c r="I25146" s="915"/>
    </row>
    <row r="25147" spans="1:9">
      <c r="A25147" s="915"/>
      <c r="B25147" s="915"/>
      <c r="C25147" s="915"/>
      <c r="D25147" s="916"/>
      <c r="E25147" s="916"/>
      <c r="F25147" s="916"/>
      <c r="G25147" s="915"/>
      <c r="H25147" s="915"/>
      <c r="I25147" s="915"/>
    </row>
    <row r="25148" spans="1:9">
      <c r="A25148" s="915"/>
      <c r="B25148" s="915"/>
      <c r="C25148" s="915"/>
      <c r="D25148" s="916"/>
      <c r="E25148" s="916"/>
      <c r="F25148" s="916"/>
      <c r="G25148" s="915"/>
      <c r="H25148" s="915"/>
      <c r="I25148" s="915"/>
    </row>
    <row r="25149" spans="1:9">
      <c r="A25149" s="915"/>
      <c r="B25149" s="915"/>
      <c r="C25149" s="915"/>
      <c r="D25149" s="916"/>
      <c r="E25149" s="916"/>
      <c r="F25149" s="916"/>
      <c r="G25149" s="915"/>
      <c r="H25149" s="915"/>
      <c r="I25149" s="915"/>
    </row>
    <row r="25150" spans="1:9">
      <c r="A25150" s="915"/>
      <c r="B25150" s="915"/>
      <c r="C25150" s="915"/>
      <c r="D25150" s="916"/>
      <c r="E25150" s="916"/>
      <c r="F25150" s="916"/>
      <c r="G25150" s="915"/>
      <c r="H25150" s="915"/>
      <c r="I25150" s="915"/>
    </row>
    <row r="25151" spans="1:9">
      <c r="A25151" s="915"/>
      <c r="B25151" s="915"/>
      <c r="C25151" s="915"/>
      <c r="D25151" s="916"/>
      <c r="E25151" s="916"/>
      <c r="F25151" s="916"/>
      <c r="G25151" s="915"/>
      <c r="H25151" s="915"/>
      <c r="I25151" s="915"/>
    </row>
    <row r="25152" spans="1:9">
      <c r="A25152" s="915"/>
      <c r="B25152" s="915"/>
      <c r="C25152" s="915"/>
      <c r="D25152" s="916"/>
      <c r="E25152" s="916"/>
      <c r="F25152" s="916"/>
      <c r="G25152" s="915"/>
      <c r="H25152" s="915"/>
      <c r="I25152" s="915"/>
    </row>
    <row r="25153" spans="1:9">
      <c r="A25153" s="915"/>
      <c r="B25153" s="915"/>
      <c r="C25153" s="915"/>
      <c r="D25153" s="916"/>
      <c r="E25153" s="916"/>
      <c r="F25153" s="916"/>
      <c r="G25153" s="915"/>
      <c r="H25153" s="915"/>
      <c r="I25153" s="915"/>
    </row>
    <row r="25154" spans="1:9">
      <c r="A25154" s="915"/>
      <c r="B25154" s="915"/>
      <c r="C25154" s="915"/>
      <c r="D25154" s="916"/>
      <c r="E25154" s="916"/>
      <c r="F25154" s="916"/>
      <c r="G25154" s="915"/>
      <c r="H25154" s="915"/>
      <c r="I25154" s="915"/>
    </row>
    <row r="25155" spans="1:9">
      <c r="A25155" s="915"/>
      <c r="B25155" s="915"/>
      <c r="C25155" s="915"/>
      <c r="D25155" s="916"/>
      <c r="E25155" s="916"/>
      <c r="F25155" s="916"/>
      <c r="G25155" s="915"/>
      <c r="H25155" s="915"/>
      <c r="I25155" s="915"/>
    </row>
    <row r="25156" spans="1:9">
      <c r="A25156" s="915"/>
      <c r="B25156" s="915"/>
      <c r="C25156" s="915"/>
      <c r="D25156" s="916"/>
      <c r="E25156" s="916"/>
      <c r="F25156" s="916"/>
      <c r="G25156" s="915"/>
      <c r="H25156" s="915"/>
      <c r="I25156" s="915"/>
    </row>
    <row r="25157" spans="1:9">
      <c r="A25157" s="915"/>
      <c r="B25157" s="915"/>
      <c r="C25157" s="915"/>
      <c r="D25157" s="916"/>
      <c r="E25157" s="916"/>
      <c r="F25157" s="916"/>
      <c r="G25157" s="915"/>
      <c r="H25157" s="915"/>
      <c r="I25157" s="915"/>
    </row>
    <row r="25158" spans="1:9">
      <c r="A25158" s="915"/>
      <c r="B25158" s="915"/>
      <c r="C25158" s="915"/>
      <c r="D25158" s="916"/>
      <c r="E25158" s="916"/>
      <c r="F25158" s="916"/>
      <c r="G25158" s="915"/>
      <c r="H25158" s="915"/>
      <c r="I25158" s="915"/>
    </row>
    <row r="25159" spans="1:9">
      <c r="A25159" s="915"/>
      <c r="B25159" s="915"/>
      <c r="C25159" s="915"/>
      <c r="D25159" s="916"/>
      <c r="E25159" s="916"/>
      <c r="F25159" s="916"/>
      <c r="G25159" s="915"/>
      <c r="H25159" s="915"/>
      <c r="I25159" s="915"/>
    </row>
    <row r="25160" spans="1:9">
      <c r="A25160" s="915"/>
      <c r="B25160" s="915"/>
      <c r="C25160" s="915"/>
      <c r="D25160" s="916"/>
      <c r="E25160" s="916"/>
      <c r="F25160" s="916"/>
      <c r="G25160" s="915"/>
      <c r="H25160" s="915"/>
      <c r="I25160" s="915"/>
    </row>
    <row r="25161" spans="1:9">
      <c r="A25161" s="915"/>
      <c r="B25161" s="915"/>
      <c r="C25161" s="915"/>
      <c r="D25161" s="916"/>
      <c r="E25161" s="916"/>
      <c r="F25161" s="916"/>
      <c r="G25161" s="915"/>
      <c r="H25161" s="915"/>
      <c r="I25161" s="915"/>
    </row>
    <row r="25162" spans="1:9">
      <c r="A25162" s="915"/>
      <c r="B25162" s="915"/>
      <c r="C25162" s="915"/>
      <c r="D25162" s="916"/>
      <c r="E25162" s="916"/>
      <c r="F25162" s="916"/>
      <c r="G25162" s="915"/>
      <c r="H25162" s="915"/>
      <c r="I25162" s="915"/>
    </row>
    <row r="25163" spans="1:9">
      <c r="A25163" s="915"/>
      <c r="B25163" s="915"/>
      <c r="C25163" s="915"/>
      <c r="D25163" s="916"/>
      <c r="E25163" s="916"/>
      <c r="F25163" s="916"/>
      <c r="G25163" s="915"/>
      <c r="H25163" s="915"/>
      <c r="I25163" s="915"/>
    </row>
    <row r="25164" spans="1:9">
      <c r="A25164" s="915"/>
      <c r="B25164" s="915"/>
      <c r="C25164" s="915"/>
      <c r="D25164" s="916"/>
      <c r="E25164" s="916"/>
      <c r="F25164" s="916"/>
      <c r="G25164" s="915"/>
      <c r="H25164" s="915"/>
      <c r="I25164" s="915"/>
    </row>
    <row r="25165" spans="1:9">
      <c r="A25165" s="915"/>
      <c r="B25165" s="915"/>
      <c r="C25165" s="915"/>
      <c r="D25165" s="916"/>
      <c r="E25165" s="916"/>
      <c r="F25165" s="916"/>
      <c r="G25165" s="915"/>
      <c r="H25165" s="915"/>
      <c r="I25165" s="915"/>
    </row>
    <row r="25166" spans="1:9">
      <c r="A25166" s="915"/>
      <c r="B25166" s="915"/>
      <c r="C25166" s="915"/>
      <c r="D25166" s="916"/>
      <c r="E25166" s="916"/>
      <c r="F25166" s="916"/>
      <c r="G25166" s="915"/>
      <c r="H25166" s="915"/>
      <c r="I25166" s="915"/>
    </row>
    <row r="25167" spans="1:9">
      <c r="A25167" s="915"/>
      <c r="B25167" s="915"/>
      <c r="C25167" s="915"/>
      <c r="D25167" s="916"/>
      <c r="E25167" s="916"/>
      <c r="F25167" s="916"/>
      <c r="G25167" s="915"/>
      <c r="H25167" s="915"/>
      <c r="I25167" s="915"/>
    </row>
    <row r="25168" spans="1:9">
      <c r="A25168" s="915"/>
      <c r="B25168" s="915"/>
      <c r="C25168" s="915"/>
      <c r="D25168" s="916"/>
      <c r="E25168" s="916"/>
      <c r="F25168" s="916"/>
      <c r="G25168" s="915"/>
      <c r="H25168" s="915"/>
      <c r="I25168" s="915"/>
    </row>
    <row r="25169" spans="1:9">
      <c r="A25169" s="915"/>
      <c r="B25169" s="915"/>
      <c r="C25169" s="915"/>
      <c r="D25169" s="916"/>
      <c r="E25169" s="916"/>
      <c r="F25169" s="916"/>
      <c r="G25169" s="915"/>
      <c r="H25169" s="915"/>
      <c r="I25169" s="915"/>
    </row>
    <row r="25170" spans="1:9">
      <c r="A25170" s="915"/>
      <c r="B25170" s="915"/>
      <c r="C25170" s="915"/>
      <c r="D25170" s="916"/>
      <c r="E25170" s="916"/>
      <c r="F25170" s="916"/>
      <c r="G25170" s="915"/>
      <c r="H25170" s="915"/>
      <c r="I25170" s="915"/>
    </row>
    <row r="25171" spans="1:9">
      <c r="A25171" s="915"/>
      <c r="B25171" s="915"/>
      <c r="C25171" s="915"/>
      <c r="D25171" s="916"/>
      <c r="E25171" s="916"/>
      <c r="F25171" s="916"/>
      <c r="G25171" s="915"/>
      <c r="H25171" s="915"/>
      <c r="I25171" s="915"/>
    </row>
    <row r="25172" spans="1:9">
      <c r="A25172" s="915"/>
      <c r="B25172" s="915"/>
      <c r="C25172" s="915"/>
      <c r="D25172" s="916"/>
      <c r="E25172" s="916"/>
      <c r="F25172" s="916"/>
      <c r="G25172" s="915"/>
      <c r="H25172" s="915"/>
      <c r="I25172" s="915"/>
    </row>
    <row r="25173" spans="1:9">
      <c r="A25173" s="915"/>
      <c r="B25173" s="915"/>
      <c r="C25173" s="915"/>
      <c r="D25173" s="916"/>
      <c r="E25173" s="916"/>
      <c r="F25173" s="916"/>
      <c r="G25173" s="915"/>
      <c r="H25173" s="915"/>
      <c r="I25173" s="915"/>
    </row>
    <row r="25174" spans="1:9">
      <c r="A25174" s="915"/>
      <c r="B25174" s="915"/>
      <c r="C25174" s="915"/>
      <c r="D25174" s="916"/>
      <c r="E25174" s="916"/>
      <c r="F25174" s="916"/>
      <c r="G25174" s="915"/>
      <c r="H25174" s="915"/>
      <c r="I25174" s="915"/>
    </row>
    <row r="25175" spans="1:9">
      <c r="A25175" s="915"/>
      <c r="B25175" s="915"/>
      <c r="C25175" s="915"/>
      <c r="D25175" s="916"/>
      <c r="E25175" s="916"/>
      <c r="F25175" s="916"/>
      <c r="G25175" s="915"/>
      <c r="H25175" s="915"/>
      <c r="I25175" s="915"/>
    </row>
    <row r="25176" spans="1:9">
      <c r="A25176" s="915"/>
      <c r="B25176" s="915"/>
      <c r="C25176" s="915"/>
      <c r="D25176" s="916"/>
      <c r="E25176" s="916"/>
      <c r="F25176" s="916"/>
      <c r="G25176" s="915"/>
      <c r="H25176" s="915"/>
      <c r="I25176" s="915"/>
    </row>
    <row r="25177" spans="1:9">
      <c r="A25177" s="915"/>
      <c r="B25177" s="915"/>
      <c r="C25177" s="915"/>
      <c r="D25177" s="916"/>
      <c r="E25177" s="916"/>
      <c r="F25177" s="916"/>
      <c r="G25177" s="915"/>
      <c r="H25177" s="915"/>
      <c r="I25177" s="915"/>
    </row>
    <row r="25178" spans="1:9">
      <c r="A25178" s="915"/>
      <c r="B25178" s="915"/>
      <c r="C25178" s="915"/>
      <c r="D25178" s="916"/>
      <c r="E25178" s="916"/>
      <c r="F25178" s="916"/>
      <c r="G25178" s="915"/>
      <c r="H25178" s="915"/>
      <c r="I25178" s="915"/>
    </row>
    <row r="25179" spans="1:9">
      <c r="A25179" s="915"/>
      <c r="B25179" s="915"/>
      <c r="C25179" s="915"/>
      <c r="D25179" s="916"/>
      <c r="E25179" s="916"/>
      <c r="F25179" s="916"/>
      <c r="G25179" s="915"/>
      <c r="H25179" s="915"/>
      <c r="I25179" s="915"/>
    </row>
    <row r="25180" spans="1:9">
      <c r="A25180" s="915"/>
      <c r="B25180" s="915"/>
      <c r="C25180" s="915"/>
      <c r="D25180" s="916"/>
      <c r="E25180" s="916"/>
      <c r="F25180" s="916"/>
      <c r="G25180" s="915"/>
      <c r="H25180" s="915"/>
      <c r="I25180" s="915"/>
    </row>
    <row r="25181" spans="1:9">
      <c r="A25181" s="915"/>
      <c r="B25181" s="915"/>
      <c r="C25181" s="915"/>
      <c r="D25181" s="916"/>
      <c r="E25181" s="916"/>
      <c r="F25181" s="916"/>
      <c r="G25181" s="915"/>
      <c r="H25181" s="915"/>
      <c r="I25181" s="915"/>
    </row>
    <row r="25182" spans="1:9">
      <c r="A25182" s="915"/>
      <c r="B25182" s="915"/>
      <c r="C25182" s="915"/>
      <c r="D25182" s="916"/>
      <c r="E25182" s="916"/>
      <c r="F25182" s="916"/>
      <c r="G25182" s="915"/>
      <c r="H25182" s="915"/>
      <c r="I25182" s="915"/>
    </row>
    <row r="25183" spans="1:9">
      <c r="A25183" s="915"/>
      <c r="B25183" s="915"/>
      <c r="C25183" s="915"/>
      <c r="D25183" s="916"/>
      <c r="E25183" s="916"/>
      <c r="F25183" s="916"/>
      <c r="G25183" s="915"/>
      <c r="H25183" s="915"/>
      <c r="I25183" s="915"/>
    </row>
    <row r="25184" spans="1:9">
      <c r="A25184" s="915"/>
      <c r="B25184" s="915"/>
      <c r="C25184" s="915"/>
      <c r="D25184" s="916"/>
      <c r="E25184" s="916"/>
      <c r="F25184" s="916"/>
      <c r="G25184" s="915"/>
      <c r="H25184" s="915"/>
      <c r="I25184" s="915"/>
    </row>
    <row r="25185" spans="1:9">
      <c r="A25185" s="915"/>
      <c r="B25185" s="915"/>
      <c r="C25185" s="915"/>
      <c r="D25185" s="916"/>
      <c r="E25185" s="916"/>
      <c r="F25185" s="916"/>
      <c r="G25185" s="915"/>
      <c r="H25185" s="915"/>
      <c r="I25185" s="915"/>
    </row>
    <row r="25186" spans="1:9">
      <c r="A25186" s="915"/>
      <c r="B25186" s="915"/>
      <c r="C25186" s="915"/>
      <c r="D25186" s="916"/>
      <c r="E25186" s="916"/>
      <c r="F25186" s="916"/>
      <c r="G25186" s="915"/>
      <c r="H25186" s="915"/>
      <c r="I25186" s="915"/>
    </row>
    <row r="25187" spans="1:9">
      <c r="A25187" s="915"/>
      <c r="B25187" s="915"/>
      <c r="C25187" s="915"/>
      <c r="D25187" s="916"/>
      <c r="E25187" s="916"/>
      <c r="F25187" s="916"/>
      <c r="G25187" s="915"/>
      <c r="H25187" s="915"/>
      <c r="I25187" s="915"/>
    </row>
    <row r="25188" spans="1:9">
      <c r="A25188" s="915"/>
      <c r="B25188" s="915"/>
      <c r="C25188" s="915"/>
      <c r="D25188" s="916"/>
      <c r="E25188" s="916"/>
      <c r="F25188" s="916"/>
      <c r="G25188" s="915"/>
      <c r="H25188" s="915"/>
      <c r="I25188" s="915"/>
    </row>
    <row r="25189" spans="1:9">
      <c r="A25189" s="915"/>
      <c r="B25189" s="915"/>
      <c r="C25189" s="915"/>
      <c r="D25189" s="916"/>
      <c r="E25189" s="916"/>
      <c r="F25189" s="916"/>
      <c r="G25189" s="915"/>
      <c r="H25189" s="915"/>
      <c r="I25189" s="915"/>
    </row>
    <row r="25190" spans="1:9">
      <c r="A25190" s="915"/>
      <c r="B25190" s="915"/>
      <c r="C25190" s="915"/>
      <c r="D25190" s="916"/>
      <c r="E25190" s="916"/>
      <c r="F25190" s="916"/>
      <c r="G25190" s="915"/>
      <c r="H25190" s="915"/>
      <c r="I25190" s="915"/>
    </row>
    <row r="25191" spans="1:9">
      <c r="A25191" s="915"/>
      <c r="B25191" s="915"/>
      <c r="C25191" s="915"/>
      <c r="D25191" s="916"/>
      <c r="E25191" s="916"/>
      <c r="F25191" s="916"/>
      <c r="G25191" s="915"/>
      <c r="H25191" s="915"/>
      <c r="I25191" s="915"/>
    </row>
    <row r="25192" spans="1:9">
      <c r="A25192" s="915"/>
      <c r="B25192" s="915"/>
      <c r="C25192" s="915"/>
      <c r="D25192" s="916"/>
      <c r="E25192" s="916"/>
      <c r="F25192" s="916"/>
      <c r="G25192" s="915"/>
      <c r="H25192" s="915"/>
      <c r="I25192" s="915"/>
    </row>
    <row r="25193" spans="1:9">
      <c r="A25193" s="915"/>
      <c r="B25193" s="915"/>
      <c r="C25193" s="915"/>
      <c r="D25193" s="916"/>
      <c r="E25193" s="916"/>
      <c r="F25193" s="916"/>
      <c r="G25193" s="915"/>
      <c r="H25193" s="915"/>
      <c r="I25193" s="915"/>
    </row>
    <row r="25194" spans="1:9">
      <c r="A25194" s="915"/>
      <c r="B25194" s="915"/>
      <c r="C25194" s="915"/>
      <c r="D25194" s="916"/>
      <c r="E25194" s="916"/>
      <c r="F25194" s="916"/>
      <c r="G25194" s="915"/>
      <c r="H25194" s="915"/>
      <c r="I25194" s="915"/>
    </row>
    <row r="25195" spans="1:9">
      <c r="A25195" s="915"/>
      <c r="B25195" s="915"/>
      <c r="C25195" s="915"/>
      <c r="D25195" s="916"/>
      <c r="E25195" s="916"/>
      <c r="F25195" s="916"/>
      <c r="G25195" s="915"/>
      <c r="H25195" s="915"/>
      <c r="I25195" s="915"/>
    </row>
    <row r="25196" spans="1:9">
      <c r="A25196" s="915"/>
      <c r="B25196" s="915"/>
      <c r="C25196" s="915"/>
      <c r="D25196" s="916"/>
      <c r="E25196" s="916"/>
      <c r="F25196" s="916"/>
      <c r="G25196" s="915"/>
      <c r="H25196" s="915"/>
      <c r="I25196" s="915"/>
    </row>
    <row r="25197" spans="1:9">
      <c r="A25197" s="915"/>
      <c r="B25197" s="915"/>
      <c r="C25197" s="915"/>
      <c r="D25197" s="916"/>
      <c r="E25197" s="916"/>
      <c r="F25197" s="916"/>
      <c r="G25197" s="915"/>
      <c r="H25197" s="915"/>
      <c r="I25197" s="915"/>
    </row>
    <row r="25198" spans="1:9">
      <c r="A25198" s="915"/>
      <c r="B25198" s="915"/>
      <c r="C25198" s="915"/>
      <c r="D25198" s="916"/>
      <c r="E25198" s="916"/>
      <c r="F25198" s="916"/>
      <c r="G25198" s="915"/>
      <c r="H25198" s="915"/>
      <c r="I25198" s="915"/>
    </row>
    <row r="25199" spans="1:9">
      <c r="A25199" s="915"/>
      <c r="B25199" s="915"/>
      <c r="C25199" s="915"/>
      <c r="D25199" s="916"/>
      <c r="E25199" s="916"/>
      <c r="F25199" s="916"/>
      <c r="G25199" s="915"/>
      <c r="H25199" s="915"/>
      <c r="I25199" s="915"/>
    </row>
    <row r="25200" spans="1:9">
      <c r="A25200" s="915"/>
      <c r="B25200" s="915"/>
      <c r="C25200" s="915"/>
      <c r="D25200" s="916"/>
      <c r="E25200" s="916"/>
      <c r="F25200" s="916"/>
      <c r="G25200" s="915"/>
      <c r="H25200" s="915"/>
      <c r="I25200" s="915"/>
    </row>
    <row r="25201" spans="1:9">
      <c r="A25201" s="915"/>
      <c r="B25201" s="915"/>
      <c r="C25201" s="915"/>
      <c r="D25201" s="916"/>
      <c r="E25201" s="916"/>
      <c r="F25201" s="916"/>
      <c r="G25201" s="915"/>
      <c r="H25201" s="915"/>
      <c r="I25201" s="915"/>
    </row>
    <row r="25202" spans="1:9">
      <c r="A25202" s="915"/>
      <c r="B25202" s="915"/>
      <c r="C25202" s="915"/>
      <c r="D25202" s="916"/>
      <c r="E25202" s="916"/>
      <c r="F25202" s="916"/>
      <c r="G25202" s="915"/>
      <c r="H25202" s="915"/>
      <c r="I25202" s="915"/>
    </row>
    <row r="25203" spans="1:9">
      <c r="A25203" s="915"/>
      <c r="B25203" s="915"/>
      <c r="C25203" s="915"/>
      <c r="D25203" s="916"/>
      <c r="E25203" s="916"/>
      <c r="F25203" s="916"/>
      <c r="G25203" s="915"/>
      <c r="H25203" s="915"/>
      <c r="I25203" s="915"/>
    </row>
    <row r="25204" spans="1:9">
      <c r="A25204" s="915"/>
      <c r="B25204" s="915"/>
      <c r="C25204" s="915"/>
      <c r="D25204" s="916"/>
      <c r="E25204" s="916"/>
      <c r="F25204" s="916"/>
      <c r="G25204" s="915"/>
      <c r="H25204" s="915"/>
      <c r="I25204" s="915"/>
    </row>
    <row r="25205" spans="1:9">
      <c r="A25205" s="915"/>
      <c r="B25205" s="915"/>
      <c r="C25205" s="915"/>
      <c r="D25205" s="916"/>
      <c r="E25205" s="916"/>
      <c r="F25205" s="916"/>
      <c r="G25205" s="915"/>
      <c r="H25205" s="915"/>
      <c r="I25205" s="915"/>
    </row>
    <row r="25206" spans="1:9">
      <c r="A25206" s="915"/>
      <c r="B25206" s="915"/>
      <c r="C25206" s="915"/>
      <c r="D25206" s="916"/>
      <c r="E25206" s="916"/>
      <c r="F25206" s="916"/>
      <c r="G25206" s="915"/>
      <c r="H25206" s="915"/>
      <c r="I25206" s="915"/>
    </row>
    <row r="25207" spans="1:9">
      <c r="A25207" s="915"/>
      <c r="B25207" s="915"/>
      <c r="C25207" s="915"/>
      <c r="D25207" s="916"/>
      <c r="E25207" s="916"/>
      <c r="F25207" s="916"/>
      <c r="G25207" s="915"/>
      <c r="H25207" s="915"/>
      <c r="I25207" s="915"/>
    </row>
    <row r="25208" spans="1:9">
      <c r="A25208" s="915"/>
      <c r="B25208" s="915"/>
      <c r="C25208" s="915"/>
      <c r="D25208" s="916"/>
      <c r="E25208" s="916"/>
      <c r="F25208" s="916"/>
      <c r="G25208" s="915"/>
      <c r="H25208" s="915"/>
      <c r="I25208" s="915"/>
    </row>
    <row r="25209" spans="1:9">
      <c r="A25209" s="915"/>
      <c r="B25209" s="915"/>
      <c r="C25209" s="915"/>
      <c r="D25209" s="916"/>
      <c r="E25209" s="916"/>
      <c r="F25209" s="916"/>
      <c r="G25209" s="915"/>
      <c r="H25209" s="915"/>
      <c r="I25209" s="915"/>
    </row>
    <row r="25210" spans="1:9">
      <c r="A25210" s="915"/>
      <c r="B25210" s="915"/>
      <c r="C25210" s="915"/>
      <c r="D25210" s="916"/>
      <c r="E25210" s="916"/>
      <c r="F25210" s="916"/>
      <c r="G25210" s="915"/>
      <c r="H25210" s="915"/>
      <c r="I25210" s="915"/>
    </row>
    <row r="25211" spans="1:9">
      <c r="A25211" s="915"/>
      <c r="B25211" s="915"/>
      <c r="C25211" s="915"/>
      <c r="D25211" s="916"/>
      <c r="E25211" s="916"/>
      <c r="F25211" s="916"/>
      <c r="G25211" s="915"/>
      <c r="H25211" s="915"/>
      <c r="I25211" s="915"/>
    </row>
    <row r="25212" spans="1:9">
      <c r="A25212" s="915"/>
      <c r="B25212" s="915"/>
      <c r="C25212" s="915"/>
      <c r="D25212" s="916"/>
      <c r="E25212" s="916"/>
      <c r="F25212" s="916"/>
      <c r="G25212" s="915"/>
      <c r="H25212" s="915"/>
      <c r="I25212" s="915"/>
    </row>
    <row r="25213" spans="1:9">
      <c r="A25213" s="915"/>
      <c r="B25213" s="915"/>
      <c r="C25213" s="915"/>
      <c r="D25213" s="916"/>
      <c r="E25213" s="916"/>
      <c r="F25213" s="916"/>
      <c r="G25213" s="915"/>
      <c r="H25213" s="915"/>
      <c r="I25213" s="915"/>
    </row>
    <row r="25214" spans="1:9">
      <c r="A25214" s="915"/>
      <c r="B25214" s="915"/>
      <c r="C25214" s="915"/>
      <c r="D25214" s="916"/>
      <c r="E25214" s="916"/>
      <c r="F25214" s="916"/>
      <c r="G25214" s="915"/>
      <c r="H25214" s="915"/>
      <c r="I25214" s="915"/>
    </row>
    <row r="25215" spans="1:9">
      <c r="A25215" s="915"/>
      <c r="B25215" s="915"/>
      <c r="C25215" s="915"/>
      <c r="D25215" s="916"/>
      <c r="E25215" s="916"/>
      <c r="F25215" s="916"/>
      <c r="G25215" s="915"/>
      <c r="H25215" s="915"/>
      <c r="I25215" s="915"/>
    </row>
    <row r="25216" spans="1:9">
      <c r="A25216" s="915"/>
      <c r="B25216" s="915"/>
      <c r="C25216" s="915"/>
      <c r="D25216" s="916"/>
      <c r="E25216" s="916"/>
      <c r="F25216" s="916"/>
      <c r="G25216" s="915"/>
      <c r="H25216" s="915"/>
      <c r="I25216" s="915"/>
    </row>
    <row r="25217" spans="1:9">
      <c r="A25217" s="915"/>
      <c r="B25217" s="915"/>
      <c r="C25217" s="915"/>
      <c r="D25217" s="916"/>
      <c r="E25217" s="916"/>
      <c r="F25217" s="916"/>
      <c r="G25217" s="915"/>
      <c r="H25217" s="915"/>
      <c r="I25217" s="915"/>
    </row>
    <row r="25218" spans="1:9">
      <c r="A25218" s="915"/>
      <c r="B25218" s="915"/>
      <c r="C25218" s="915"/>
      <c r="D25218" s="916"/>
      <c r="E25218" s="916"/>
      <c r="F25218" s="916"/>
      <c r="G25218" s="915"/>
      <c r="H25218" s="915"/>
      <c r="I25218" s="915"/>
    </row>
    <row r="25219" spans="1:9">
      <c r="A25219" s="915"/>
      <c r="B25219" s="915"/>
      <c r="C25219" s="915"/>
      <c r="D25219" s="916"/>
      <c r="E25219" s="916"/>
      <c r="F25219" s="916"/>
      <c r="G25219" s="915"/>
      <c r="H25219" s="915"/>
      <c r="I25219" s="915"/>
    </row>
    <row r="25220" spans="1:9">
      <c r="A25220" s="915"/>
      <c r="B25220" s="915"/>
      <c r="C25220" s="915"/>
      <c r="D25220" s="916"/>
      <c r="E25220" s="916"/>
      <c r="F25220" s="916"/>
      <c r="G25220" s="915"/>
      <c r="H25220" s="915"/>
      <c r="I25220" s="915"/>
    </row>
    <row r="25221" spans="1:9">
      <c r="A25221" s="915"/>
      <c r="B25221" s="915"/>
      <c r="C25221" s="915"/>
      <c r="D25221" s="916"/>
      <c r="E25221" s="916"/>
      <c r="F25221" s="916"/>
      <c r="G25221" s="915"/>
      <c r="H25221" s="915"/>
      <c r="I25221" s="915"/>
    </row>
    <row r="25222" spans="1:9">
      <c r="A25222" s="915"/>
      <c r="B25222" s="915"/>
      <c r="C25222" s="915"/>
      <c r="D25222" s="916"/>
      <c r="E25222" s="916"/>
      <c r="F25222" s="916"/>
      <c r="G25222" s="915"/>
      <c r="H25222" s="915"/>
      <c r="I25222" s="915"/>
    </row>
    <row r="25223" spans="1:9">
      <c r="A25223" s="915"/>
      <c r="B25223" s="915"/>
      <c r="C25223" s="915"/>
      <c r="D25223" s="916"/>
      <c r="E25223" s="916"/>
      <c r="F25223" s="916"/>
      <c r="G25223" s="915"/>
      <c r="H25223" s="915"/>
      <c r="I25223" s="915"/>
    </row>
    <row r="25224" spans="1:9">
      <c r="A25224" s="915"/>
      <c r="B25224" s="915"/>
      <c r="C25224" s="915"/>
      <c r="D25224" s="916"/>
      <c r="E25224" s="916"/>
      <c r="F25224" s="916"/>
      <c r="G25224" s="915"/>
      <c r="H25224" s="915"/>
      <c r="I25224" s="915"/>
    </row>
    <row r="25225" spans="1:9">
      <c r="A25225" s="915"/>
      <c r="B25225" s="915"/>
      <c r="C25225" s="915"/>
      <c r="D25225" s="916"/>
      <c r="E25225" s="916"/>
      <c r="F25225" s="916"/>
      <c r="G25225" s="915"/>
      <c r="H25225" s="915"/>
      <c r="I25225" s="915"/>
    </row>
    <row r="25226" spans="1:9">
      <c r="A25226" s="915"/>
      <c r="B25226" s="915"/>
      <c r="C25226" s="915"/>
      <c r="D25226" s="916"/>
      <c r="E25226" s="916"/>
      <c r="F25226" s="916"/>
      <c r="G25226" s="915"/>
      <c r="H25226" s="915"/>
      <c r="I25226" s="915"/>
    </row>
    <row r="25227" spans="1:9">
      <c r="A25227" s="915"/>
      <c r="B25227" s="915"/>
      <c r="C25227" s="915"/>
      <c r="D25227" s="916"/>
      <c r="E25227" s="916"/>
      <c r="F25227" s="916"/>
      <c r="G25227" s="915"/>
      <c r="H25227" s="915"/>
      <c r="I25227" s="915"/>
    </row>
    <row r="25228" spans="1:9">
      <c r="A25228" s="915"/>
      <c r="B25228" s="915"/>
      <c r="C25228" s="915"/>
      <c r="D25228" s="916"/>
      <c r="E25228" s="916"/>
      <c r="F25228" s="916"/>
      <c r="G25228" s="915"/>
      <c r="H25228" s="915"/>
      <c r="I25228" s="915"/>
    </row>
    <row r="25229" spans="1:9">
      <c r="A25229" s="915"/>
      <c r="B25229" s="915"/>
      <c r="C25229" s="915"/>
      <c r="D25229" s="916"/>
      <c r="E25229" s="916"/>
      <c r="F25229" s="916"/>
      <c r="G25229" s="915"/>
      <c r="H25229" s="915"/>
      <c r="I25229" s="915"/>
    </row>
    <row r="25230" spans="1:9">
      <c r="A25230" s="915"/>
      <c r="B25230" s="915"/>
      <c r="C25230" s="915"/>
      <c r="D25230" s="916"/>
      <c r="E25230" s="916"/>
      <c r="F25230" s="916"/>
      <c r="G25230" s="915"/>
      <c r="H25230" s="915"/>
      <c r="I25230" s="915"/>
    </row>
    <row r="25231" spans="1:9">
      <c r="A25231" s="915"/>
      <c r="B25231" s="915"/>
      <c r="C25231" s="915"/>
      <c r="D25231" s="916"/>
      <c r="E25231" s="916"/>
      <c r="F25231" s="916"/>
      <c r="G25231" s="915"/>
      <c r="H25231" s="915"/>
      <c r="I25231" s="915"/>
    </row>
    <row r="25232" spans="1:9">
      <c r="A25232" s="915"/>
      <c r="B25232" s="915"/>
      <c r="C25232" s="915"/>
      <c r="D25232" s="916"/>
      <c r="E25232" s="916"/>
      <c r="F25232" s="916"/>
      <c r="G25232" s="915"/>
      <c r="H25232" s="915"/>
      <c r="I25232" s="915"/>
    </row>
    <row r="25233" spans="1:9">
      <c r="A25233" s="915"/>
      <c r="B25233" s="915"/>
      <c r="C25233" s="915"/>
      <c r="D25233" s="916"/>
      <c r="E25233" s="916"/>
      <c r="F25233" s="916"/>
      <c r="G25233" s="915"/>
      <c r="H25233" s="915"/>
      <c r="I25233" s="915"/>
    </row>
    <row r="25234" spans="1:9">
      <c r="A25234" s="915"/>
      <c r="B25234" s="915"/>
      <c r="C25234" s="915"/>
      <c r="D25234" s="916"/>
      <c r="E25234" s="916"/>
      <c r="F25234" s="916"/>
      <c r="G25234" s="915"/>
      <c r="H25234" s="915"/>
      <c r="I25234" s="915"/>
    </row>
    <row r="25235" spans="1:9">
      <c r="A25235" s="915"/>
      <c r="B25235" s="915"/>
      <c r="C25235" s="915"/>
      <c r="D25235" s="916"/>
      <c r="E25235" s="916"/>
      <c r="F25235" s="916"/>
      <c r="G25235" s="915"/>
      <c r="H25235" s="915"/>
      <c r="I25235" s="915"/>
    </row>
    <row r="25236" spans="1:9">
      <c r="A25236" s="915"/>
      <c r="B25236" s="915"/>
      <c r="C25236" s="915"/>
      <c r="D25236" s="916"/>
      <c r="E25236" s="916"/>
      <c r="F25236" s="916"/>
      <c r="G25236" s="915"/>
      <c r="H25236" s="915"/>
      <c r="I25236" s="915"/>
    </row>
    <row r="25237" spans="1:9">
      <c r="A25237" s="915"/>
      <c r="B25237" s="915"/>
      <c r="C25237" s="915"/>
      <c r="D25237" s="916"/>
      <c r="E25237" s="916"/>
      <c r="F25237" s="916"/>
      <c r="G25237" s="915"/>
      <c r="H25237" s="915"/>
      <c r="I25237" s="915"/>
    </row>
    <row r="25238" spans="1:9">
      <c r="A25238" s="915"/>
      <c r="B25238" s="915"/>
      <c r="C25238" s="915"/>
      <c r="D25238" s="916"/>
      <c r="E25238" s="916"/>
      <c r="F25238" s="916"/>
      <c r="G25238" s="915"/>
      <c r="H25238" s="915"/>
      <c r="I25238" s="915"/>
    </row>
    <row r="25239" spans="1:9">
      <c r="A25239" s="915"/>
      <c r="B25239" s="915"/>
      <c r="C25239" s="915"/>
      <c r="D25239" s="916"/>
      <c r="E25239" s="916"/>
      <c r="F25239" s="916"/>
      <c r="G25239" s="915"/>
      <c r="H25239" s="915"/>
      <c r="I25239" s="915"/>
    </row>
    <row r="25240" spans="1:9">
      <c r="A25240" s="915"/>
      <c r="B25240" s="915"/>
      <c r="C25240" s="915"/>
      <c r="D25240" s="916"/>
      <c r="E25240" s="916"/>
      <c r="F25240" s="916"/>
      <c r="G25240" s="915"/>
      <c r="H25240" s="915"/>
      <c r="I25240" s="915"/>
    </row>
    <row r="25241" spans="1:9">
      <c r="A25241" s="915"/>
      <c r="B25241" s="915"/>
      <c r="C25241" s="915"/>
      <c r="D25241" s="916"/>
      <c r="E25241" s="916"/>
      <c r="F25241" s="916"/>
      <c r="G25241" s="915"/>
      <c r="H25241" s="915"/>
      <c r="I25241" s="915"/>
    </row>
    <row r="25242" spans="1:9">
      <c r="A25242" s="915"/>
      <c r="B25242" s="915"/>
      <c r="C25242" s="915"/>
      <c r="D25242" s="916"/>
      <c r="E25242" s="916"/>
      <c r="F25242" s="916"/>
      <c r="G25242" s="915"/>
      <c r="H25242" s="915"/>
      <c r="I25242" s="915"/>
    </row>
    <row r="25243" spans="1:9">
      <c r="A25243" s="915"/>
      <c r="B25243" s="915"/>
      <c r="C25243" s="915"/>
      <c r="D25243" s="916"/>
      <c r="E25243" s="916"/>
      <c r="F25243" s="916"/>
      <c r="G25243" s="915"/>
      <c r="H25243" s="915"/>
      <c r="I25243" s="915"/>
    </row>
    <row r="25244" spans="1:9">
      <c r="A25244" s="915"/>
      <c r="B25244" s="915"/>
      <c r="C25244" s="915"/>
      <c r="D25244" s="916"/>
      <c r="E25244" s="916"/>
      <c r="F25244" s="916"/>
      <c r="G25244" s="915"/>
      <c r="H25244" s="915"/>
      <c r="I25244" s="915"/>
    </row>
    <row r="25245" spans="1:9">
      <c r="A25245" s="915"/>
      <c r="B25245" s="915"/>
      <c r="C25245" s="915"/>
      <c r="D25245" s="916"/>
      <c r="E25245" s="916"/>
      <c r="F25245" s="916"/>
      <c r="G25245" s="915"/>
      <c r="H25245" s="915"/>
      <c r="I25245" s="915"/>
    </row>
    <row r="25246" spans="1:9">
      <c r="A25246" s="915"/>
      <c r="B25246" s="915"/>
      <c r="C25246" s="915"/>
      <c r="D25246" s="916"/>
      <c r="E25246" s="916"/>
      <c r="F25246" s="916"/>
      <c r="G25246" s="915"/>
      <c r="H25246" s="915"/>
      <c r="I25246" s="915"/>
    </row>
    <row r="25247" spans="1:9">
      <c r="A25247" s="915"/>
      <c r="B25247" s="915"/>
      <c r="C25247" s="915"/>
      <c r="D25247" s="916"/>
      <c r="E25247" s="916"/>
      <c r="F25247" s="916"/>
      <c r="G25247" s="915"/>
      <c r="H25247" s="915"/>
      <c r="I25247" s="915"/>
    </row>
    <row r="25248" spans="1:9">
      <c r="A25248" s="915"/>
      <c r="B25248" s="915"/>
      <c r="C25248" s="915"/>
      <c r="D25248" s="916"/>
      <c r="E25248" s="916"/>
      <c r="F25248" s="916"/>
      <c r="G25248" s="915"/>
      <c r="H25248" s="915"/>
      <c r="I25248" s="915"/>
    </row>
    <row r="25249" spans="1:9">
      <c r="A25249" s="915"/>
      <c r="B25249" s="915"/>
      <c r="C25249" s="915"/>
      <c r="D25249" s="916"/>
      <c r="E25249" s="916"/>
      <c r="F25249" s="916"/>
      <c r="G25249" s="915"/>
      <c r="H25249" s="915"/>
      <c r="I25249" s="915"/>
    </row>
    <row r="25250" spans="1:9">
      <c r="A25250" s="915"/>
      <c r="B25250" s="915"/>
      <c r="C25250" s="915"/>
      <c r="D25250" s="916"/>
      <c r="E25250" s="916"/>
      <c r="F25250" s="916"/>
      <c r="G25250" s="915"/>
      <c r="H25250" s="915"/>
      <c r="I25250" s="915"/>
    </row>
    <row r="25251" spans="1:9">
      <c r="A25251" s="915"/>
      <c r="B25251" s="915"/>
      <c r="C25251" s="915"/>
      <c r="D25251" s="916"/>
      <c r="E25251" s="916"/>
      <c r="F25251" s="916"/>
      <c r="G25251" s="915"/>
      <c r="H25251" s="915"/>
      <c r="I25251" s="915"/>
    </row>
    <row r="25252" spans="1:9">
      <c r="A25252" s="915"/>
      <c r="B25252" s="915"/>
      <c r="C25252" s="915"/>
      <c r="D25252" s="916"/>
      <c r="E25252" s="916"/>
      <c r="F25252" s="916"/>
      <c r="G25252" s="915"/>
      <c r="H25252" s="915"/>
      <c r="I25252" s="915"/>
    </row>
    <row r="25253" spans="1:9">
      <c r="A25253" s="915"/>
      <c r="B25253" s="915"/>
      <c r="C25253" s="915"/>
      <c r="D25253" s="916"/>
      <c r="E25253" s="916"/>
      <c r="F25253" s="916"/>
      <c r="G25253" s="915"/>
      <c r="H25253" s="915"/>
      <c r="I25253" s="915"/>
    </row>
    <row r="25254" spans="1:9">
      <c r="A25254" s="915"/>
      <c r="B25254" s="915"/>
      <c r="C25254" s="915"/>
      <c r="D25254" s="916"/>
      <c r="E25254" s="916"/>
      <c r="F25254" s="916"/>
      <c r="G25254" s="915"/>
      <c r="H25254" s="915"/>
      <c r="I25254" s="915"/>
    </row>
    <row r="25255" spans="1:9">
      <c r="A25255" s="915"/>
      <c r="B25255" s="915"/>
      <c r="C25255" s="915"/>
      <c r="D25255" s="916"/>
      <c r="E25255" s="916"/>
      <c r="F25255" s="916"/>
      <c r="G25255" s="915"/>
      <c r="H25255" s="915"/>
      <c r="I25255" s="915"/>
    </row>
    <row r="25256" spans="1:9">
      <c r="A25256" s="915"/>
      <c r="B25256" s="915"/>
      <c r="C25256" s="915"/>
      <c r="D25256" s="916"/>
      <c r="E25256" s="916"/>
      <c r="F25256" s="916"/>
      <c r="G25256" s="915"/>
      <c r="H25256" s="915"/>
      <c r="I25256" s="915"/>
    </row>
    <row r="25257" spans="1:9">
      <c r="A25257" s="915"/>
      <c r="B25257" s="915"/>
      <c r="C25257" s="915"/>
      <c r="D25257" s="916"/>
      <c r="E25257" s="916"/>
      <c r="F25257" s="916"/>
      <c r="G25257" s="915"/>
      <c r="H25257" s="915"/>
      <c r="I25257" s="915"/>
    </row>
    <row r="25258" spans="1:9">
      <c r="A25258" s="915"/>
      <c r="B25258" s="915"/>
      <c r="C25258" s="915"/>
      <c r="D25258" s="916"/>
      <c r="E25258" s="916"/>
      <c r="F25258" s="916"/>
      <c r="G25258" s="915"/>
      <c r="H25258" s="915"/>
      <c r="I25258" s="915"/>
    </row>
    <row r="25259" spans="1:9">
      <c r="A25259" s="915"/>
      <c r="B25259" s="915"/>
      <c r="C25259" s="915"/>
      <c r="D25259" s="916"/>
      <c r="E25259" s="916"/>
      <c r="F25259" s="916"/>
      <c r="G25259" s="915"/>
      <c r="H25259" s="915"/>
      <c r="I25259" s="915"/>
    </row>
    <row r="25260" spans="1:9">
      <c r="A25260" s="915"/>
      <c r="B25260" s="915"/>
      <c r="C25260" s="915"/>
      <c r="D25260" s="916"/>
      <c r="E25260" s="916"/>
      <c r="F25260" s="916"/>
      <c r="G25260" s="915"/>
      <c r="H25260" s="915"/>
      <c r="I25260" s="915"/>
    </row>
    <row r="25261" spans="1:9">
      <c r="A25261" s="915"/>
      <c r="B25261" s="915"/>
      <c r="C25261" s="915"/>
      <c r="D25261" s="916"/>
      <c r="E25261" s="916"/>
      <c r="F25261" s="916"/>
      <c r="G25261" s="915"/>
      <c r="H25261" s="915"/>
      <c r="I25261" s="915"/>
    </row>
    <row r="25262" spans="1:9">
      <c r="A25262" s="915"/>
      <c r="B25262" s="915"/>
      <c r="C25262" s="915"/>
      <c r="D25262" s="916"/>
      <c r="E25262" s="916"/>
      <c r="F25262" s="916"/>
      <c r="G25262" s="915"/>
      <c r="H25262" s="915"/>
      <c r="I25262" s="915"/>
    </row>
    <row r="25263" spans="1:9">
      <c r="A25263" s="915"/>
      <c r="B25263" s="915"/>
      <c r="C25263" s="915"/>
      <c r="D25263" s="916"/>
      <c r="E25263" s="916"/>
      <c r="F25263" s="916"/>
      <c r="G25263" s="915"/>
      <c r="H25263" s="915"/>
      <c r="I25263" s="915"/>
    </row>
    <row r="25264" spans="1:9">
      <c r="A25264" s="915"/>
      <c r="B25264" s="915"/>
      <c r="C25264" s="915"/>
      <c r="D25264" s="916"/>
      <c r="E25264" s="916"/>
      <c r="F25264" s="916"/>
      <c r="G25264" s="915"/>
      <c r="H25264" s="915"/>
      <c r="I25264" s="915"/>
    </row>
    <row r="25265" spans="1:9">
      <c r="A25265" s="915"/>
      <c r="B25265" s="915"/>
      <c r="C25265" s="915"/>
      <c r="D25265" s="916"/>
      <c r="E25265" s="916"/>
      <c r="F25265" s="916"/>
      <c r="G25265" s="915"/>
      <c r="H25265" s="915"/>
      <c r="I25265" s="915"/>
    </row>
    <row r="25266" spans="1:9">
      <c r="A25266" s="915"/>
      <c r="B25266" s="915"/>
      <c r="C25266" s="915"/>
      <c r="D25266" s="916"/>
      <c r="E25266" s="916"/>
      <c r="F25266" s="916"/>
      <c r="G25266" s="915"/>
      <c r="H25266" s="915"/>
      <c r="I25266" s="915"/>
    </row>
    <row r="25267" spans="1:9">
      <c r="A25267" s="915"/>
      <c r="B25267" s="915"/>
      <c r="C25267" s="915"/>
      <c r="D25267" s="916"/>
      <c r="E25267" s="916"/>
      <c r="F25267" s="916"/>
      <c r="G25267" s="915"/>
      <c r="H25267" s="915"/>
      <c r="I25267" s="915"/>
    </row>
    <row r="25268" spans="1:9">
      <c r="A25268" s="915"/>
      <c r="B25268" s="915"/>
      <c r="C25268" s="915"/>
      <c r="D25268" s="916"/>
      <c r="E25268" s="916"/>
      <c r="F25268" s="916"/>
      <c r="G25268" s="915"/>
      <c r="H25268" s="915"/>
      <c r="I25268" s="915"/>
    </row>
    <row r="25269" spans="1:9">
      <c r="A25269" s="915"/>
      <c r="B25269" s="915"/>
      <c r="C25269" s="915"/>
      <c r="D25269" s="916"/>
      <c r="E25269" s="916"/>
      <c r="F25269" s="916"/>
      <c r="G25269" s="915"/>
      <c r="H25269" s="915"/>
      <c r="I25269" s="915"/>
    </row>
    <row r="25270" spans="1:9">
      <c r="A25270" s="915"/>
      <c r="B25270" s="915"/>
      <c r="C25270" s="915"/>
      <c r="D25270" s="916"/>
      <c r="E25270" s="916"/>
      <c r="F25270" s="916"/>
      <c r="G25270" s="915"/>
      <c r="H25270" s="915"/>
      <c r="I25270" s="915"/>
    </row>
    <row r="25271" spans="1:9">
      <c r="A25271" s="915"/>
      <c r="B25271" s="915"/>
      <c r="C25271" s="915"/>
      <c r="D25271" s="916"/>
      <c r="E25271" s="916"/>
      <c r="F25271" s="916"/>
      <c r="G25271" s="915"/>
      <c r="H25271" s="915"/>
      <c r="I25271" s="915"/>
    </row>
    <row r="25272" spans="1:9">
      <c r="A25272" s="915"/>
      <c r="B25272" s="915"/>
      <c r="C25272" s="915"/>
      <c r="D25272" s="916"/>
      <c r="E25272" s="916"/>
      <c r="F25272" s="916"/>
      <c r="G25272" s="915"/>
      <c r="H25272" s="915"/>
      <c r="I25272" s="915"/>
    </row>
    <row r="25273" spans="1:9">
      <c r="A25273" s="915"/>
      <c r="B25273" s="915"/>
      <c r="C25273" s="915"/>
      <c r="D25273" s="916"/>
      <c r="E25273" s="916"/>
      <c r="F25273" s="916"/>
      <c r="G25273" s="915"/>
      <c r="H25273" s="915"/>
      <c r="I25273" s="915"/>
    </row>
    <row r="25274" spans="1:9">
      <c r="A25274" s="915"/>
      <c r="B25274" s="915"/>
      <c r="C25274" s="915"/>
      <c r="D25274" s="916"/>
      <c r="E25274" s="916"/>
      <c r="F25274" s="916"/>
      <c r="G25274" s="915"/>
      <c r="H25274" s="915"/>
      <c r="I25274" s="915"/>
    </row>
    <row r="25275" spans="1:9">
      <c r="A25275" s="915"/>
      <c r="B25275" s="915"/>
      <c r="C25275" s="915"/>
      <c r="D25275" s="916"/>
      <c r="E25275" s="916"/>
      <c r="F25275" s="916"/>
      <c r="G25275" s="915"/>
      <c r="H25275" s="915"/>
      <c r="I25275" s="915"/>
    </row>
    <row r="25276" spans="1:9">
      <c r="A25276" s="915"/>
      <c r="B25276" s="915"/>
      <c r="C25276" s="915"/>
      <c r="D25276" s="916"/>
      <c r="E25276" s="916"/>
      <c r="F25276" s="916"/>
      <c r="G25276" s="915"/>
      <c r="H25276" s="915"/>
      <c r="I25276" s="915"/>
    </row>
    <row r="25277" spans="1:9">
      <c r="A25277" s="915"/>
      <c r="B25277" s="915"/>
      <c r="C25277" s="915"/>
      <c r="D25277" s="916"/>
      <c r="E25277" s="916"/>
      <c r="F25277" s="916"/>
      <c r="G25277" s="915"/>
      <c r="H25277" s="915"/>
      <c r="I25277" s="915"/>
    </row>
    <row r="25278" spans="1:9">
      <c r="A25278" s="915"/>
      <c r="B25278" s="915"/>
      <c r="C25278" s="915"/>
      <c r="D25278" s="916"/>
      <c r="E25278" s="916"/>
      <c r="F25278" s="916"/>
      <c r="G25278" s="915"/>
      <c r="H25278" s="915"/>
      <c r="I25278" s="915"/>
    </row>
    <row r="25279" spans="1:9">
      <c r="A25279" s="915"/>
      <c r="B25279" s="915"/>
      <c r="C25279" s="915"/>
      <c r="D25279" s="916"/>
      <c r="E25279" s="916"/>
      <c r="F25279" s="916"/>
      <c r="G25279" s="915"/>
      <c r="H25279" s="915"/>
      <c r="I25279" s="915"/>
    </row>
    <row r="25280" spans="1:9">
      <c r="A25280" s="915"/>
      <c r="B25280" s="915"/>
      <c r="C25280" s="915"/>
      <c r="D25280" s="916"/>
      <c r="E25280" s="916"/>
      <c r="F25280" s="916"/>
      <c r="G25280" s="915"/>
      <c r="H25280" s="915"/>
      <c r="I25280" s="915"/>
    </row>
    <row r="25281" spans="1:9">
      <c r="A25281" s="915"/>
      <c r="B25281" s="915"/>
      <c r="C25281" s="915"/>
      <c r="D25281" s="916"/>
      <c r="E25281" s="916"/>
      <c r="F25281" s="916"/>
      <c r="G25281" s="915"/>
      <c r="H25281" s="915"/>
      <c r="I25281" s="915"/>
    </row>
    <row r="25282" spans="1:9">
      <c r="A25282" s="915"/>
      <c r="B25282" s="915"/>
      <c r="C25282" s="915"/>
      <c r="D25282" s="916"/>
      <c r="E25282" s="916"/>
      <c r="F25282" s="916"/>
      <c r="G25282" s="915"/>
      <c r="H25282" s="915"/>
      <c r="I25282" s="915"/>
    </row>
    <row r="25283" spans="1:9">
      <c r="A25283" s="915"/>
      <c r="B25283" s="915"/>
      <c r="C25283" s="915"/>
      <c r="D25283" s="916"/>
      <c r="E25283" s="916"/>
      <c r="F25283" s="916"/>
      <c r="G25283" s="915"/>
      <c r="H25283" s="915"/>
      <c r="I25283" s="915"/>
    </row>
    <row r="25284" spans="1:9">
      <c r="A25284" s="915"/>
      <c r="B25284" s="915"/>
      <c r="C25284" s="915"/>
      <c r="D25284" s="916"/>
      <c r="E25284" s="916"/>
      <c r="F25284" s="916"/>
      <c r="G25284" s="915"/>
      <c r="H25284" s="915"/>
      <c r="I25284" s="915"/>
    </row>
    <row r="25285" spans="1:9">
      <c r="A25285" s="915"/>
      <c r="B25285" s="915"/>
      <c r="C25285" s="915"/>
      <c r="D25285" s="916"/>
      <c r="E25285" s="916"/>
      <c r="F25285" s="916"/>
      <c r="G25285" s="915"/>
      <c r="H25285" s="915"/>
      <c r="I25285" s="915"/>
    </row>
    <row r="25286" spans="1:9">
      <c r="A25286" s="915"/>
      <c r="B25286" s="915"/>
      <c r="C25286" s="915"/>
      <c r="D25286" s="916"/>
      <c r="E25286" s="916"/>
      <c r="F25286" s="916"/>
      <c r="G25286" s="915"/>
      <c r="H25286" s="915"/>
      <c r="I25286" s="915"/>
    </row>
    <row r="25287" spans="1:9">
      <c r="A25287" s="915"/>
      <c r="B25287" s="915"/>
      <c r="C25287" s="915"/>
      <c r="D25287" s="916"/>
      <c r="E25287" s="916"/>
      <c r="F25287" s="916"/>
      <c r="G25287" s="915"/>
      <c r="H25287" s="915"/>
      <c r="I25287" s="915"/>
    </row>
    <row r="25288" spans="1:9">
      <c r="A25288" s="915"/>
      <c r="B25288" s="915"/>
      <c r="C25288" s="915"/>
      <c r="D25288" s="916"/>
      <c r="E25288" s="916"/>
      <c r="F25288" s="916"/>
      <c r="G25288" s="915"/>
      <c r="H25288" s="915"/>
      <c r="I25288" s="915"/>
    </row>
    <row r="25289" spans="1:9">
      <c r="A25289" s="915"/>
      <c r="B25289" s="915"/>
      <c r="C25289" s="915"/>
      <c r="D25289" s="916"/>
      <c r="E25289" s="916"/>
      <c r="F25289" s="916"/>
      <c r="G25289" s="915"/>
      <c r="H25289" s="915"/>
      <c r="I25289" s="915"/>
    </row>
    <row r="25290" spans="1:9">
      <c r="A25290" s="915"/>
      <c r="B25290" s="915"/>
      <c r="C25290" s="915"/>
      <c r="D25290" s="916"/>
      <c r="E25290" s="916"/>
      <c r="F25290" s="916"/>
      <c r="G25290" s="915"/>
      <c r="H25290" s="915"/>
      <c r="I25290" s="915"/>
    </row>
    <row r="25291" spans="1:9">
      <c r="A25291" s="915"/>
      <c r="B25291" s="915"/>
      <c r="C25291" s="915"/>
      <c r="D25291" s="916"/>
      <c r="E25291" s="916"/>
      <c r="F25291" s="916"/>
      <c r="G25291" s="915"/>
      <c r="H25291" s="915"/>
      <c r="I25291" s="915"/>
    </row>
    <row r="25292" spans="1:9">
      <c r="A25292" s="915"/>
      <c r="B25292" s="915"/>
      <c r="C25292" s="915"/>
      <c r="D25292" s="916"/>
      <c r="E25292" s="916"/>
      <c r="F25292" s="916"/>
      <c r="G25292" s="915"/>
      <c r="H25292" s="915"/>
      <c r="I25292" s="915"/>
    </row>
    <row r="25293" spans="1:9">
      <c r="A25293" s="915"/>
      <c r="B25293" s="915"/>
      <c r="C25293" s="915"/>
      <c r="D25293" s="916"/>
      <c r="E25293" s="916"/>
      <c r="F25293" s="916"/>
      <c r="G25293" s="915"/>
      <c r="H25293" s="915"/>
      <c r="I25293" s="915"/>
    </row>
    <row r="25294" spans="1:9">
      <c r="A25294" s="915"/>
      <c r="B25294" s="915"/>
      <c r="C25294" s="915"/>
      <c r="D25294" s="916"/>
      <c r="E25294" s="916"/>
      <c r="F25294" s="916"/>
      <c r="G25294" s="915"/>
      <c r="H25294" s="915"/>
      <c r="I25294" s="915"/>
    </row>
    <row r="25295" spans="1:9">
      <c r="A25295" s="915"/>
      <c r="B25295" s="915"/>
      <c r="C25295" s="915"/>
      <c r="D25295" s="916"/>
      <c r="E25295" s="916"/>
      <c r="F25295" s="916"/>
      <c r="G25295" s="915"/>
      <c r="H25295" s="915"/>
      <c r="I25295" s="915"/>
    </row>
    <row r="25296" spans="1:9">
      <c r="A25296" s="915"/>
      <c r="B25296" s="915"/>
      <c r="C25296" s="915"/>
      <c r="D25296" s="916"/>
      <c r="E25296" s="916"/>
      <c r="F25296" s="916"/>
      <c r="G25296" s="915"/>
      <c r="H25296" s="915"/>
      <c r="I25296" s="915"/>
    </row>
    <row r="25297" spans="1:9">
      <c r="A25297" s="915"/>
      <c r="B25297" s="915"/>
      <c r="C25297" s="915"/>
      <c r="D25297" s="916"/>
      <c r="E25297" s="916"/>
      <c r="F25297" s="916"/>
      <c r="G25297" s="915"/>
      <c r="H25297" s="915"/>
      <c r="I25297" s="915"/>
    </row>
    <row r="25298" spans="1:9">
      <c r="A25298" s="915"/>
      <c r="B25298" s="915"/>
      <c r="C25298" s="915"/>
      <c r="D25298" s="916"/>
      <c r="E25298" s="916"/>
      <c r="F25298" s="916"/>
      <c r="G25298" s="915"/>
      <c r="H25298" s="915"/>
      <c r="I25298" s="915"/>
    </row>
    <row r="25299" spans="1:9">
      <c r="A25299" s="915"/>
      <c r="B25299" s="915"/>
      <c r="C25299" s="915"/>
      <c r="D25299" s="916"/>
      <c r="E25299" s="916"/>
      <c r="F25299" s="916"/>
      <c r="G25299" s="915"/>
      <c r="H25299" s="915"/>
      <c r="I25299" s="915"/>
    </row>
    <row r="25300" spans="1:9">
      <c r="A25300" s="915"/>
      <c r="B25300" s="915"/>
      <c r="C25300" s="915"/>
      <c r="D25300" s="916"/>
      <c r="E25300" s="916"/>
      <c r="F25300" s="916"/>
      <c r="G25300" s="915"/>
      <c r="H25300" s="915"/>
      <c r="I25300" s="915"/>
    </row>
    <row r="25301" spans="1:9">
      <c r="A25301" s="915"/>
      <c r="B25301" s="915"/>
      <c r="C25301" s="915"/>
      <c r="D25301" s="916"/>
      <c r="E25301" s="916"/>
      <c r="F25301" s="916"/>
      <c r="G25301" s="915"/>
      <c r="H25301" s="915"/>
      <c r="I25301" s="915"/>
    </row>
    <row r="25302" spans="1:9">
      <c r="A25302" s="915"/>
      <c r="B25302" s="915"/>
      <c r="C25302" s="915"/>
      <c r="D25302" s="916"/>
      <c r="E25302" s="916"/>
      <c r="F25302" s="916"/>
      <c r="G25302" s="915"/>
      <c r="H25302" s="915"/>
      <c r="I25302" s="915"/>
    </row>
    <row r="25303" spans="1:9">
      <c r="A25303" s="915"/>
      <c r="B25303" s="915"/>
      <c r="C25303" s="915"/>
      <c r="D25303" s="916"/>
      <c r="E25303" s="916"/>
      <c r="F25303" s="916"/>
      <c r="G25303" s="915"/>
      <c r="H25303" s="915"/>
      <c r="I25303" s="915"/>
    </row>
    <row r="25304" spans="1:9">
      <c r="A25304" s="915"/>
      <c r="B25304" s="915"/>
      <c r="C25304" s="915"/>
      <c r="D25304" s="916"/>
      <c r="E25304" s="916"/>
      <c r="F25304" s="916"/>
      <c r="G25304" s="915"/>
      <c r="H25304" s="915"/>
      <c r="I25304" s="915"/>
    </row>
    <row r="25305" spans="1:9">
      <c r="A25305" s="915"/>
      <c r="B25305" s="915"/>
      <c r="C25305" s="915"/>
      <c r="D25305" s="916"/>
      <c r="E25305" s="916"/>
      <c r="F25305" s="916"/>
      <c r="G25305" s="915"/>
      <c r="H25305" s="915"/>
      <c r="I25305" s="915"/>
    </row>
    <row r="25306" spans="1:9">
      <c r="A25306" s="915"/>
      <c r="B25306" s="915"/>
      <c r="C25306" s="915"/>
      <c r="D25306" s="916"/>
      <c r="E25306" s="916"/>
      <c r="F25306" s="916"/>
      <c r="G25306" s="915"/>
      <c r="H25306" s="915"/>
      <c r="I25306" s="915"/>
    </row>
    <row r="25307" spans="1:9">
      <c r="A25307" s="915"/>
      <c r="B25307" s="915"/>
      <c r="C25307" s="915"/>
      <c r="D25307" s="916"/>
      <c r="E25307" s="916"/>
      <c r="F25307" s="916"/>
      <c r="G25307" s="915"/>
      <c r="H25307" s="915"/>
      <c r="I25307" s="915"/>
    </row>
    <row r="25308" spans="1:9">
      <c r="A25308" s="915"/>
      <c r="B25308" s="915"/>
      <c r="C25308" s="915"/>
      <c r="D25308" s="916"/>
      <c r="E25308" s="916"/>
      <c r="F25308" s="916"/>
      <c r="G25308" s="915"/>
      <c r="H25308" s="915"/>
      <c r="I25308" s="915"/>
    </row>
    <row r="25309" spans="1:9">
      <c r="A25309" s="915"/>
      <c r="B25309" s="915"/>
      <c r="C25309" s="915"/>
      <c r="D25309" s="916"/>
      <c r="E25309" s="916"/>
      <c r="F25309" s="916"/>
      <c r="G25309" s="915"/>
      <c r="H25309" s="915"/>
      <c r="I25309" s="915"/>
    </row>
    <row r="25310" spans="1:9">
      <c r="A25310" s="915"/>
      <c r="B25310" s="915"/>
      <c r="C25310" s="915"/>
      <c r="D25310" s="916"/>
      <c r="E25310" s="916"/>
      <c r="F25310" s="916"/>
      <c r="G25310" s="915"/>
      <c r="H25310" s="915"/>
      <c r="I25310" s="915"/>
    </row>
    <row r="25311" spans="1:9">
      <c r="A25311" s="915"/>
      <c r="B25311" s="915"/>
      <c r="C25311" s="915"/>
      <c r="D25311" s="916"/>
      <c r="E25311" s="916"/>
      <c r="F25311" s="916"/>
      <c r="G25311" s="915"/>
      <c r="H25311" s="915"/>
      <c r="I25311" s="915"/>
    </row>
    <row r="25312" spans="1:9">
      <c r="A25312" s="915"/>
      <c r="B25312" s="915"/>
      <c r="C25312" s="915"/>
      <c r="D25312" s="916"/>
      <c r="E25312" s="916"/>
      <c r="F25312" s="916"/>
      <c r="G25312" s="915"/>
      <c r="H25312" s="915"/>
      <c r="I25312" s="915"/>
    </row>
    <row r="25313" spans="1:9">
      <c r="A25313" s="915"/>
      <c r="B25313" s="915"/>
      <c r="C25313" s="915"/>
      <c r="D25313" s="916"/>
      <c r="E25313" s="916"/>
      <c r="F25313" s="916"/>
      <c r="G25313" s="915"/>
      <c r="H25313" s="915"/>
      <c r="I25313" s="915"/>
    </row>
    <row r="25314" spans="1:9">
      <c r="A25314" s="915"/>
      <c r="B25314" s="915"/>
      <c r="C25314" s="915"/>
      <c r="D25314" s="916"/>
      <c r="E25314" s="916"/>
      <c r="F25314" s="916"/>
      <c r="G25314" s="915"/>
      <c r="H25314" s="915"/>
      <c r="I25314" s="915"/>
    </row>
    <row r="25315" spans="1:9">
      <c r="A25315" s="915"/>
      <c r="B25315" s="915"/>
      <c r="C25315" s="915"/>
      <c r="D25315" s="916"/>
      <c r="E25315" s="916"/>
      <c r="F25315" s="916"/>
      <c r="G25315" s="915"/>
      <c r="H25315" s="915"/>
      <c r="I25315" s="915"/>
    </row>
    <row r="25316" spans="1:9">
      <c r="A25316" s="915"/>
      <c r="B25316" s="915"/>
      <c r="C25316" s="915"/>
      <c r="D25316" s="916"/>
      <c r="E25316" s="916"/>
      <c r="F25316" s="916"/>
      <c r="G25316" s="915"/>
      <c r="H25316" s="915"/>
      <c r="I25316" s="915"/>
    </row>
    <row r="25317" spans="1:9">
      <c r="A25317" s="915"/>
      <c r="B25317" s="915"/>
      <c r="C25317" s="915"/>
      <c r="D25317" s="916"/>
      <c r="E25317" s="916"/>
      <c r="F25317" s="916"/>
      <c r="G25317" s="915"/>
      <c r="H25317" s="915"/>
      <c r="I25317" s="915"/>
    </row>
    <row r="25318" spans="1:9">
      <c r="A25318" s="915"/>
      <c r="B25318" s="915"/>
      <c r="C25318" s="915"/>
      <c r="D25318" s="916"/>
      <c r="E25318" s="916"/>
      <c r="F25318" s="916"/>
      <c r="G25318" s="915"/>
      <c r="H25318" s="915"/>
      <c r="I25318" s="915"/>
    </row>
    <row r="25319" spans="1:9">
      <c r="A25319" s="915"/>
      <c r="B25319" s="915"/>
      <c r="C25319" s="915"/>
      <c r="D25319" s="916"/>
      <c r="E25319" s="916"/>
      <c r="F25319" s="916"/>
      <c r="G25319" s="915"/>
      <c r="H25319" s="915"/>
      <c r="I25319" s="915"/>
    </row>
    <row r="25320" spans="1:9">
      <c r="A25320" s="915"/>
      <c r="B25320" s="915"/>
      <c r="C25320" s="915"/>
      <c r="D25320" s="916"/>
      <c r="E25320" s="916"/>
      <c r="F25320" s="916"/>
      <c r="G25320" s="915"/>
      <c r="H25320" s="915"/>
      <c r="I25320" s="915"/>
    </row>
    <row r="25321" spans="1:9">
      <c r="A25321" s="915"/>
      <c r="B25321" s="915"/>
      <c r="C25321" s="915"/>
      <c r="D25321" s="916"/>
      <c r="E25321" s="916"/>
      <c r="F25321" s="916"/>
      <c r="G25321" s="915"/>
      <c r="H25321" s="915"/>
      <c r="I25321" s="915"/>
    </row>
    <row r="25322" spans="1:9">
      <c r="A25322" s="915"/>
      <c r="B25322" s="915"/>
      <c r="C25322" s="915"/>
      <c r="D25322" s="916"/>
      <c r="E25322" s="916"/>
      <c r="F25322" s="916"/>
      <c r="G25322" s="915"/>
      <c r="H25322" s="915"/>
      <c r="I25322" s="915"/>
    </row>
    <row r="25323" spans="1:9">
      <c r="A25323" s="915"/>
      <c r="B25323" s="915"/>
      <c r="C25323" s="915"/>
      <c r="D25323" s="916"/>
      <c r="E25323" s="916"/>
      <c r="F25323" s="916"/>
      <c r="G25323" s="915"/>
      <c r="H25323" s="915"/>
      <c r="I25323" s="915"/>
    </row>
    <row r="25324" spans="1:9">
      <c r="A25324" s="915"/>
      <c r="B25324" s="915"/>
      <c r="C25324" s="915"/>
      <c r="D25324" s="916"/>
      <c r="E25324" s="916"/>
      <c r="F25324" s="916"/>
      <c r="G25324" s="915"/>
      <c r="H25324" s="915"/>
      <c r="I25324" s="915"/>
    </row>
    <row r="25325" spans="1:9">
      <c r="A25325" s="915"/>
      <c r="B25325" s="915"/>
      <c r="C25325" s="915"/>
      <c r="D25325" s="916"/>
      <c r="E25325" s="916"/>
      <c r="F25325" s="916"/>
      <c r="G25325" s="915"/>
      <c r="H25325" s="915"/>
      <c r="I25325" s="915"/>
    </row>
    <row r="25326" spans="1:9">
      <c r="A25326" s="915"/>
      <c r="B25326" s="915"/>
      <c r="C25326" s="915"/>
      <c r="D25326" s="916"/>
      <c r="E25326" s="916"/>
      <c r="F25326" s="916"/>
      <c r="G25326" s="915"/>
      <c r="H25326" s="915"/>
      <c r="I25326" s="915"/>
    </row>
    <row r="25327" spans="1:9">
      <c r="A25327" s="915"/>
      <c r="B25327" s="915"/>
      <c r="C25327" s="915"/>
      <c r="D25327" s="916"/>
      <c r="E25327" s="916"/>
      <c r="F25327" s="916"/>
      <c r="G25327" s="915"/>
      <c r="H25327" s="915"/>
      <c r="I25327" s="915"/>
    </row>
    <row r="25328" spans="1:9">
      <c r="A25328" s="915"/>
      <c r="B25328" s="915"/>
      <c r="C25328" s="915"/>
      <c r="D25328" s="916"/>
      <c r="E25328" s="916"/>
      <c r="F25328" s="916"/>
      <c r="G25328" s="915"/>
      <c r="H25328" s="915"/>
      <c r="I25328" s="915"/>
    </row>
    <row r="25329" spans="1:9">
      <c r="A25329" s="915"/>
      <c r="B25329" s="915"/>
      <c r="C25329" s="915"/>
      <c r="D25329" s="916"/>
      <c r="E25329" s="916"/>
      <c r="F25329" s="916"/>
      <c r="G25329" s="915"/>
      <c r="H25329" s="915"/>
      <c r="I25329" s="915"/>
    </row>
    <row r="25330" spans="1:9">
      <c r="A25330" s="915"/>
      <c r="B25330" s="915"/>
      <c r="C25330" s="915"/>
      <c r="D25330" s="916"/>
      <c r="E25330" s="916"/>
      <c r="F25330" s="916"/>
      <c r="G25330" s="915"/>
      <c r="H25330" s="915"/>
      <c r="I25330" s="915"/>
    </row>
    <row r="25331" spans="1:9">
      <c r="A25331" s="915"/>
      <c r="B25331" s="915"/>
      <c r="C25331" s="915"/>
      <c r="D25331" s="916"/>
      <c r="E25331" s="916"/>
      <c r="F25331" s="916"/>
      <c r="G25331" s="915"/>
      <c r="H25331" s="915"/>
      <c r="I25331" s="915"/>
    </row>
    <row r="25332" spans="1:9">
      <c r="A25332" s="915"/>
      <c r="B25332" s="915"/>
      <c r="C25332" s="915"/>
      <c r="D25332" s="916"/>
      <c r="E25332" s="916"/>
      <c r="F25332" s="916"/>
      <c r="G25332" s="915"/>
      <c r="H25332" s="915"/>
      <c r="I25332" s="915"/>
    </row>
    <row r="25333" spans="1:9">
      <c r="A25333" s="915"/>
      <c r="B25333" s="915"/>
      <c r="C25333" s="915"/>
      <c r="D25333" s="916"/>
      <c r="E25333" s="916"/>
      <c r="F25333" s="916"/>
      <c r="G25333" s="915"/>
      <c r="H25333" s="915"/>
      <c r="I25333" s="915"/>
    </row>
    <row r="25334" spans="1:9">
      <c r="A25334" s="915"/>
      <c r="B25334" s="915"/>
      <c r="C25334" s="915"/>
      <c r="D25334" s="916"/>
      <c r="E25334" s="916"/>
      <c r="F25334" s="916"/>
      <c r="G25334" s="915"/>
      <c r="H25334" s="915"/>
      <c r="I25334" s="915"/>
    </row>
    <row r="25335" spans="1:9">
      <c r="A25335" s="915"/>
      <c r="B25335" s="915"/>
      <c r="C25335" s="915"/>
      <c r="D25335" s="916"/>
      <c r="E25335" s="916"/>
      <c r="F25335" s="916"/>
      <c r="G25335" s="915"/>
      <c r="H25335" s="915"/>
      <c r="I25335" s="915"/>
    </row>
    <row r="25336" spans="1:9">
      <c r="A25336" s="915"/>
      <c r="B25336" s="915"/>
      <c r="C25336" s="915"/>
      <c r="D25336" s="916"/>
      <c r="E25336" s="916"/>
      <c r="F25336" s="916"/>
      <c r="G25336" s="915"/>
      <c r="H25336" s="915"/>
      <c r="I25336" s="915"/>
    </row>
    <row r="25337" spans="1:9">
      <c r="A25337" s="915"/>
      <c r="B25337" s="915"/>
      <c r="C25337" s="915"/>
      <c r="D25337" s="916"/>
      <c r="E25337" s="916"/>
      <c r="F25337" s="916"/>
      <c r="G25337" s="915"/>
      <c r="H25337" s="915"/>
      <c r="I25337" s="915"/>
    </row>
    <row r="25338" spans="1:9">
      <c r="A25338" s="915"/>
      <c r="B25338" s="915"/>
      <c r="C25338" s="915"/>
      <c r="D25338" s="916"/>
      <c r="E25338" s="916"/>
      <c r="F25338" s="916"/>
      <c r="G25338" s="915"/>
      <c r="H25338" s="915"/>
      <c r="I25338" s="915"/>
    </row>
    <row r="25339" spans="1:9">
      <c r="A25339" s="915"/>
      <c r="B25339" s="915"/>
      <c r="C25339" s="915"/>
      <c r="D25339" s="916"/>
      <c r="E25339" s="916"/>
      <c r="F25339" s="916"/>
      <c r="G25339" s="915"/>
      <c r="H25339" s="915"/>
      <c r="I25339" s="915"/>
    </row>
    <row r="25340" spans="1:9">
      <c r="A25340" s="915"/>
      <c r="B25340" s="915"/>
      <c r="C25340" s="915"/>
      <c r="D25340" s="916"/>
      <c r="E25340" s="916"/>
      <c r="F25340" s="916"/>
      <c r="G25340" s="915"/>
      <c r="H25340" s="915"/>
      <c r="I25340" s="915"/>
    </row>
    <row r="25341" spans="1:9">
      <c r="A25341" s="915"/>
      <c r="B25341" s="915"/>
      <c r="C25341" s="915"/>
      <c r="D25341" s="916"/>
      <c r="E25341" s="916"/>
      <c r="F25341" s="916"/>
      <c r="G25341" s="915"/>
      <c r="H25341" s="915"/>
      <c r="I25341" s="915"/>
    </row>
    <row r="25342" spans="1:9">
      <c r="A25342" s="915"/>
      <c r="B25342" s="915"/>
      <c r="C25342" s="915"/>
      <c r="D25342" s="916"/>
      <c r="E25342" s="916"/>
      <c r="F25342" s="916"/>
      <c r="G25342" s="915"/>
      <c r="H25342" s="915"/>
      <c r="I25342" s="915"/>
    </row>
    <row r="25343" spans="1:9">
      <c r="A25343" s="915"/>
      <c r="B25343" s="915"/>
      <c r="C25343" s="915"/>
      <c r="D25343" s="916"/>
      <c r="E25343" s="916"/>
      <c r="F25343" s="916"/>
      <c r="G25343" s="915"/>
      <c r="H25343" s="915"/>
      <c r="I25343" s="915"/>
    </row>
    <row r="25344" spans="1:9">
      <c r="A25344" s="915"/>
      <c r="B25344" s="915"/>
      <c r="C25344" s="915"/>
      <c r="D25344" s="916"/>
      <c r="E25344" s="916"/>
      <c r="F25344" s="916"/>
      <c r="G25344" s="915"/>
      <c r="H25344" s="915"/>
      <c r="I25344" s="915"/>
    </row>
    <row r="25345" spans="1:9">
      <c r="A25345" s="915"/>
      <c r="B25345" s="915"/>
      <c r="C25345" s="915"/>
      <c r="D25345" s="916"/>
      <c r="E25345" s="916"/>
      <c r="F25345" s="916"/>
      <c r="G25345" s="915"/>
      <c r="H25345" s="915"/>
      <c r="I25345" s="915"/>
    </row>
    <row r="25346" spans="1:9">
      <c r="A25346" s="915"/>
      <c r="B25346" s="915"/>
      <c r="C25346" s="915"/>
      <c r="D25346" s="916"/>
      <c r="E25346" s="916"/>
      <c r="F25346" s="916"/>
      <c r="G25346" s="915"/>
      <c r="H25346" s="915"/>
      <c r="I25346" s="915"/>
    </row>
    <row r="25347" spans="1:9">
      <c r="A25347" s="915"/>
      <c r="B25347" s="915"/>
      <c r="C25347" s="915"/>
      <c r="D25347" s="916"/>
      <c r="E25347" s="916"/>
      <c r="F25347" s="916"/>
      <c r="G25347" s="915"/>
      <c r="H25347" s="915"/>
      <c r="I25347" s="915"/>
    </row>
    <row r="25348" spans="1:9">
      <c r="A25348" s="915"/>
      <c r="B25348" s="915"/>
      <c r="C25348" s="915"/>
      <c r="D25348" s="916"/>
      <c r="E25348" s="916"/>
      <c r="F25348" s="916"/>
      <c r="G25348" s="915"/>
      <c r="H25348" s="915"/>
      <c r="I25348" s="915"/>
    </row>
    <row r="25349" spans="1:9">
      <c r="A25349" s="915"/>
      <c r="B25349" s="915"/>
      <c r="C25349" s="915"/>
      <c r="D25349" s="916"/>
      <c r="E25349" s="916"/>
      <c r="F25349" s="916"/>
      <c r="G25349" s="915"/>
      <c r="H25349" s="915"/>
      <c r="I25349" s="915"/>
    </row>
    <row r="25350" spans="1:9">
      <c r="A25350" s="915"/>
      <c r="B25350" s="915"/>
      <c r="C25350" s="915"/>
      <c r="D25350" s="916"/>
      <c r="E25350" s="916"/>
      <c r="F25350" s="916"/>
      <c r="G25350" s="915"/>
      <c r="H25350" s="915"/>
      <c r="I25350" s="915"/>
    </row>
    <row r="25351" spans="1:9">
      <c r="A25351" s="915"/>
      <c r="B25351" s="915"/>
      <c r="C25351" s="915"/>
      <c r="D25351" s="916"/>
      <c r="E25351" s="916"/>
      <c r="F25351" s="916"/>
      <c r="G25351" s="915"/>
      <c r="H25351" s="915"/>
      <c r="I25351" s="915"/>
    </row>
    <row r="25352" spans="1:9">
      <c r="A25352" s="915"/>
      <c r="B25352" s="915"/>
      <c r="C25352" s="915"/>
      <c r="D25352" s="916"/>
      <c r="E25352" s="916"/>
      <c r="F25352" s="916"/>
      <c r="G25352" s="915"/>
      <c r="H25352" s="915"/>
      <c r="I25352" s="915"/>
    </row>
    <row r="25353" spans="1:9">
      <c r="A25353" s="915"/>
      <c r="B25353" s="915"/>
      <c r="C25353" s="915"/>
      <c r="D25353" s="916"/>
      <c r="E25353" s="916"/>
      <c r="F25353" s="916"/>
      <c r="G25353" s="915"/>
      <c r="H25353" s="915"/>
      <c r="I25353" s="915"/>
    </row>
    <row r="25354" spans="1:9">
      <c r="A25354" s="915"/>
      <c r="B25354" s="915"/>
      <c r="C25354" s="915"/>
      <c r="D25354" s="916"/>
      <c r="E25354" s="916"/>
      <c r="F25354" s="916"/>
      <c r="G25354" s="915"/>
      <c r="H25354" s="915"/>
      <c r="I25354" s="915"/>
    </row>
    <row r="25355" spans="1:9">
      <c r="A25355" s="915"/>
      <c r="B25355" s="915"/>
      <c r="C25355" s="915"/>
      <c r="D25355" s="916"/>
      <c r="E25355" s="916"/>
      <c r="F25355" s="916"/>
      <c r="G25355" s="915"/>
      <c r="H25355" s="915"/>
      <c r="I25355" s="915"/>
    </row>
    <row r="25356" spans="1:9">
      <c r="A25356" s="915"/>
      <c r="B25356" s="915"/>
      <c r="C25356" s="915"/>
      <c r="D25356" s="916"/>
      <c r="E25356" s="916"/>
      <c r="F25356" s="916"/>
      <c r="G25356" s="915"/>
      <c r="H25356" s="915"/>
      <c r="I25356" s="915"/>
    </row>
    <row r="25357" spans="1:9">
      <c r="A25357" s="915"/>
      <c r="B25357" s="915"/>
      <c r="C25357" s="915"/>
      <c r="D25357" s="916"/>
      <c r="E25357" s="916"/>
      <c r="F25357" s="916"/>
      <c r="G25357" s="915"/>
      <c r="H25357" s="915"/>
      <c r="I25357" s="915"/>
    </row>
    <row r="25358" spans="1:9">
      <c r="A25358" s="915"/>
      <c r="B25358" s="915"/>
      <c r="C25358" s="915"/>
      <c r="D25358" s="916"/>
      <c r="E25358" s="916"/>
      <c r="F25358" s="916"/>
      <c r="G25358" s="915"/>
      <c r="H25358" s="915"/>
      <c r="I25358" s="915"/>
    </row>
    <row r="25359" spans="1:9">
      <c r="A25359" s="915"/>
      <c r="B25359" s="915"/>
      <c r="C25359" s="915"/>
      <c r="D25359" s="916"/>
      <c r="E25359" s="916"/>
      <c r="F25359" s="916"/>
      <c r="G25359" s="915"/>
      <c r="H25359" s="915"/>
      <c r="I25359" s="915"/>
    </row>
    <row r="25360" spans="1:9">
      <c r="A25360" s="915"/>
      <c r="B25360" s="915"/>
      <c r="C25360" s="915"/>
      <c r="D25360" s="916"/>
      <c r="E25360" s="916"/>
      <c r="F25360" s="916"/>
      <c r="G25360" s="915"/>
      <c r="H25360" s="915"/>
      <c r="I25360" s="915"/>
    </row>
    <row r="25361" spans="1:9">
      <c r="A25361" s="915"/>
      <c r="B25361" s="915"/>
      <c r="C25361" s="915"/>
      <c r="D25361" s="916"/>
      <c r="E25361" s="916"/>
      <c r="F25361" s="916"/>
      <c r="G25361" s="915"/>
      <c r="H25361" s="915"/>
      <c r="I25361" s="915"/>
    </row>
    <row r="25362" spans="1:9">
      <c r="A25362" s="915"/>
      <c r="B25362" s="915"/>
      <c r="C25362" s="915"/>
      <c r="D25362" s="916"/>
      <c r="E25362" s="916"/>
      <c r="F25362" s="916"/>
      <c r="G25362" s="915"/>
      <c r="H25362" s="915"/>
      <c r="I25362" s="915"/>
    </row>
    <row r="25363" spans="1:9">
      <c r="A25363" s="915"/>
      <c r="B25363" s="915"/>
      <c r="C25363" s="915"/>
      <c r="D25363" s="916"/>
      <c r="E25363" s="916"/>
      <c r="F25363" s="916"/>
      <c r="G25363" s="915"/>
      <c r="H25363" s="915"/>
      <c r="I25363" s="915"/>
    </row>
    <row r="25364" spans="1:9">
      <c r="A25364" s="915"/>
      <c r="B25364" s="915"/>
      <c r="C25364" s="915"/>
      <c r="D25364" s="916"/>
      <c r="E25364" s="916"/>
      <c r="F25364" s="916"/>
      <c r="G25364" s="915"/>
      <c r="H25364" s="915"/>
      <c r="I25364" s="915"/>
    </row>
    <row r="25365" spans="1:9">
      <c r="A25365" s="915"/>
      <c r="B25365" s="915"/>
      <c r="C25365" s="915"/>
      <c r="D25365" s="916"/>
      <c r="E25365" s="916"/>
      <c r="F25365" s="916"/>
      <c r="G25365" s="915"/>
      <c r="H25365" s="915"/>
      <c r="I25365" s="915"/>
    </row>
    <row r="25366" spans="1:9">
      <c r="A25366" s="915"/>
      <c r="B25366" s="915"/>
      <c r="C25366" s="915"/>
      <c r="D25366" s="916"/>
      <c r="E25366" s="916"/>
      <c r="F25366" s="916"/>
      <c r="G25366" s="915"/>
      <c r="H25366" s="915"/>
      <c r="I25366" s="915"/>
    </row>
    <row r="25367" spans="1:9">
      <c r="A25367" s="915"/>
      <c r="B25367" s="915"/>
      <c r="C25367" s="915"/>
      <c r="D25367" s="916"/>
      <c r="E25367" s="916"/>
      <c r="F25367" s="916"/>
      <c r="G25367" s="915"/>
      <c r="H25367" s="915"/>
      <c r="I25367" s="915"/>
    </row>
    <row r="25368" spans="1:9">
      <c r="A25368" s="915"/>
      <c r="B25368" s="915"/>
      <c r="C25368" s="915"/>
      <c r="D25368" s="916"/>
      <c r="E25368" s="916"/>
      <c r="F25368" s="916"/>
      <c r="G25368" s="915"/>
      <c r="H25368" s="915"/>
      <c r="I25368" s="915"/>
    </row>
    <row r="25369" spans="1:9">
      <c r="A25369" s="915"/>
      <c r="B25369" s="915"/>
      <c r="C25369" s="915"/>
      <c r="D25369" s="916"/>
      <c r="E25369" s="916"/>
      <c r="F25369" s="916"/>
      <c r="G25369" s="915"/>
      <c r="H25369" s="915"/>
      <c r="I25369" s="915"/>
    </row>
    <row r="25370" spans="1:9">
      <c r="A25370" s="915"/>
      <c r="B25370" s="915"/>
      <c r="C25370" s="915"/>
      <c r="D25370" s="916"/>
      <c r="E25370" s="916"/>
      <c r="F25370" s="916"/>
      <c r="G25370" s="915"/>
      <c r="H25370" s="915"/>
      <c r="I25370" s="915"/>
    </row>
    <row r="25371" spans="1:9">
      <c r="A25371" s="915"/>
      <c r="B25371" s="915"/>
      <c r="C25371" s="915"/>
      <c r="D25371" s="916"/>
      <c r="E25371" s="916"/>
      <c r="F25371" s="916"/>
      <c r="G25371" s="915"/>
      <c r="H25371" s="915"/>
      <c r="I25371" s="915"/>
    </row>
    <row r="25372" spans="1:9">
      <c r="A25372" s="915"/>
      <c r="B25372" s="915"/>
      <c r="C25372" s="915"/>
      <c r="D25372" s="916"/>
      <c r="E25372" s="916"/>
      <c r="F25372" s="916"/>
      <c r="G25372" s="915"/>
      <c r="H25372" s="915"/>
      <c r="I25372" s="915"/>
    </row>
    <row r="25373" spans="1:9">
      <c r="A25373" s="915"/>
      <c r="B25373" s="915"/>
      <c r="C25373" s="915"/>
      <c r="D25373" s="916"/>
      <c r="E25373" s="916"/>
      <c r="F25373" s="916"/>
      <c r="G25373" s="915"/>
      <c r="H25373" s="915"/>
      <c r="I25373" s="915"/>
    </row>
    <row r="25374" spans="1:9">
      <c r="A25374" s="915"/>
      <c r="B25374" s="915"/>
      <c r="C25374" s="915"/>
      <c r="D25374" s="916"/>
      <c r="E25374" s="916"/>
      <c r="F25374" s="916"/>
      <c r="G25374" s="915"/>
      <c r="H25374" s="915"/>
      <c r="I25374" s="915"/>
    </row>
    <row r="25375" spans="1:9">
      <c r="A25375" s="915"/>
      <c r="B25375" s="915"/>
      <c r="C25375" s="915"/>
      <c r="D25375" s="916"/>
      <c r="E25375" s="916"/>
      <c r="F25375" s="916"/>
      <c r="G25375" s="915"/>
      <c r="H25375" s="915"/>
      <c r="I25375" s="915"/>
    </row>
    <row r="25376" spans="1:9">
      <c r="A25376" s="915"/>
      <c r="B25376" s="915"/>
      <c r="C25376" s="915"/>
      <c r="D25376" s="916"/>
      <c r="E25376" s="916"/>
      <c r="F25376" s="916"/>
      <c r="G25376" s="915"/>
      <c r="H25376" s="915"/>
      <c r="I25376" s="915"/>
    </row>
    <row r="25377" spans="1:9">
      <c r="A25377" s="915"/>
      <c r="B25377" s="915"/>
      <c r="C25377" s="915"/>
      <c r="D25377" s="916"/>
      <c r="E25377" s="916"/>
      <c r="F25377" s="916"/>
      <c r="G25377" s="915"/>
      <c r="H25377" s="915"/>
      <c r="I25377" s="915"/>
    </row>
    <row r="25378" spans="1:9">
      <c r="A25378" s="915"/>
      <c r="B25378" s="915"/>
      <c r="C25378" s="915"/>
      <c r="D25378" s="916"/>
      <c r="E25378" s="916"/>
      <c r="F25378" s="916"/>
      <c r="G25378" s="915"/>
      <c r="H25378" s="915"/>
      <c r="I25378" s="915"/>
    </row>
    <row r="25379" spans="1:9">
      <c r="A25379" s="915"/>
      <c r="B25379" s="915"/>
      <c r="C25379" s="915"/>
      <c r="D25379" s="916"/>
      <c r="E25379" s="916"/>
      <c r="F25379" s="916"/>
      <c r="G25379" s="915"/>
      <c r="H25379" s="915"/>
      <c r="I25379" s="915"/>
    </row>
    <row r="25380" spans="1:9">
      <c r="A25380" s="915"/>
      <c r="B25380" s="915"/>
      <c r="C25380" s="915"/>
      <c r="D25380" s="916"/>
      <c r="E25380" s="916"/>
      <c r="F25380" s="916"/>
      <c r="G25380" s="915"/>
      <c r="H25380" s="915"/>
      <c r="I25380" s="915"/>
    </row>
    <row r="25381" spans="1:9">
      <c r="A25381" s="915"/>
      <c r="B25381" s="915"/>
      <c r="C25381" s="915"/>
      <c r="D25381" s="916"/>
      <c r="E25381" s="916"/>
      <c r="F25381" s="916"/>
      <c r="G25381" s="915"/>
      <c r="H25381" s="915"/>
      <c r="I25381" s="915"/>
    </row>
    <row r="25382" spans="1:9">
      <c r="A25382" s="915"/>
      <c r="B25382" s="915"/>
      <c r="C25382" s="915"/>
      <c r="D25382" s="916"/>
      <c r="E25382" s="916"/>
      <c r="F25382" s="916"/>
      <c r="G25382" s="915"/>
      <c r="H25382" s="915"/>
      <c r="I25382" s="915"/>
    </row>
    <row r="25383" spans="1:9">
      <c r="A25383" s="915"/>
      <c r="B25383" s="915"/>
      <c r="C25383" s="915"/>
      <c r="D25383" s="916"/>
      <c r="E25383" s="916"/>
      <c r="F25383" s="916"/>
      <c r="G25383" s="915"/>
      <c r="H25383" s="915"/>
      <c r="I25383" s="915"/>
    </row>
    <row r="25384" spans="1:9">
      <c r="A25384" s="915"/>
      <c r="B25384" s="915"/>
      <c r="C25384" s="915"/>
      <c r="D25384" s="916"/>
      <c r="E25384" s="916"/>
      <c r="F25384" s="916"/>
      <c r="G25384" s="915"/>
      <c r="H25384" s="915"/>
      <c r="I25384" s="915"/>
    </row>
    <row r="25385" spans="1:9">
      <c r="A25385" s="915"/>
      <c r="B25385" s="915"/>
      <c r="C25385" s="915"/>
      <c r="D25385" s="916"/>
      <c r="E25385" s="916"/>
      <c r="F25385" s="916"/>
      <c r="G25385" s="915"/>
      <c r="H25385" s="915"/>
      <c r="I25385" s="915"/>
    </row>
    <row r="25386" spans="1:9">
      <c r="A25386" s="915"/>
      <c r="B25386" s="915"/>
      <c r="C25386" s="915"/>
      <c r="D25386" s="916"/>
      <c r="E25386" s="916"/>
      <c r="F25386" s="916"/>
      <c r="G25386" s="915"/>
      <c r="H25386" s="915"/>
      <c r="I25386" s="915"/>
    </row>
    <row r="25387" spans="1:9">
      <c r="A25387" s="915"/>
      <c r="B25387" s="915"/>
      <c r="C25387" s="915"/>
      <c r="D25387" s="916"/>
      <c r="E25387" s="916"/>
      <c r="F25387" s="916"/>
      <c r="G25387" s="915"/>
      <c r="H25387" s="915"/>
      <c r="I25387" s="915"/>
    </row>
    <row r="25388" spans="1:9">
      <c r="A25388" s="915"/>
      <c r="B25388" s="915"/>
      <c r="C25388" s="915"/>
      <c r="D25388" s="916"/>
      <c r="E25388" s="916"/>
      <c r="F25388" s="916"/>
      <c r="G25388" s="915"/>
      <c r="H25388" s="915"/>
      <c r="I25388" s="915"/>
    </row>
    <row r="25389" spans="1:9">
      <c r="A25389" s="915"/>
      <c r="B25389" s="915"/>
      <c r="C25389" s="915"/>
      <c r="D25389" s="916"/>
      <c r="E25389" s="916"/>
      <c r="F25389" s="916"/>
      <c r="G25389" s="915"/>
      <c r="H25389" s="915"/>
      <c r="I25389" s="915"/>
    </row>
    <row r="25390" spans="1:9">
      <c r="A25390" s="915"/>
      <c r="B25390" s="915"/>
      <c r="C25390" s="915"/>
      <c r="D25390" s="916"/>
      <c r="E25390" s="916"/>
      <c r="F25390" s="916"/>
      <c r="G25390" s="915"/>
      <c r="H25390" s="915"/>
      <c r="I25390" s="915"/>
    </row>
    <row r="25391" spans="1:9">
      <c r="A25391" s="915"/>
      <c r="B25391" s="915"/>
      <c r="C25391" s="915"/>
      <c r="D25391" s="916"/>
      <c r="E25391" s="916"/>
      <c r="F25391" s="916"/>
      <c r="G25391" s="915"/>
      <c r="H25391" s="915"/>
      <c r="I25391" s="915"/>
    </row>
    <row r="25392" spans="1:9">
      <c r="A25392" s="915"/>
      <c r="B25392" s="915"/>
      <c r="C25392" s="915"/>
      <c r="D25392" s="916"/>
      <c r="E25392" s="916"/>
      <c r="F25392" s="916"/>
      <c r="G25392" s="915"/>
      <c r="H25392" s="915"/>
      <c r="I25392" s="915"/>
    </row>
    <row r="25393" spans="1:9">
      <c r="A25393" s="915"/>
      <c r="B25393" s="915"/>
      <c r="C25393" s="915"/>
      <c r="D25393" s="916"/>
      <c r="E25393" s="916"/>
      <c r="F25393" s="916"/>
      <c r="G25393" s="915"/>
      <c r="H25393" s="915"/>
      <c r="I25393" s="915"/>
    </row>
    <row r="25394" spans="1:9">
      <c r="A25394" s="915"/>
      <c r="B25394" s="915"/>
      <c r="C25394" s="915"/>
      <c r="D25394" s="916"/>
      <c r="E25394" s="916"/>
      <c r="F25394" s="916"/>
      <c r="G25394" s="915"/>
      <c r="H25394" s="915"/>
      <c r="I25394" s="915"/>
    </row>
    <row r="25395" spans="1:9">
      <c r="A25395" s="915"/>
      <c r="B25395" s="915"/>
      <c r="C25395" s="915"/>
      <c r="D25395" s="916"/>
      <c r="E25395" s="916"/>
      <c r="F25395" s="916"/>
      <c r="G25395" s="915"/>
      <c r="H25395" s="915"/>
      <c r="I25395" s="915"/>
    </row>
    <row r="25396" spans="1:9">
      <c r="A25396" s="915"/>
      <c r="B25396" s="915"/>
      <c r="C25396" s="915"/>
      <c r="D25396" s="916"/>
      <c r="E25396" s="916"/>
      <c r="F25396" s="916"/>
      <c r="G25396" s="915"/>
      <c r="H25396" s="915"/>
      <c r="I25396" s="915"/>
    </row>
    <row r="25397" spans="1:9">
      <c r="A25397" s="915"/>
      <c r="B25397" s="915"/>
      <c r="C25397" s="915"/>
      <c r="D25397" s="916"/>
      <c r="E25397" s="916"/>
      <c r="F25397" s="916"/>
      <c r="G25397" s="915"/>
      <c r="H25397" s="915"/>
      <c r="I25397" s="915"/>
    </row>
    <row r="25398" spans="1:9">
      <c r="A25398" s="915"/>
      <c r="B25398" s="915"/>
      <c r="C25398" s="915"/>
      <c r="D25398" s="916"/>
      <c r="E25398" s="916"/>
      <c r="F25398" s="916"/>
      <c r="G25398" s="915"/>
      <c r="H25398" s="915"/>
      <c r="I25398" s="915"/>
    </row>
    <row r="25399" spans="1:9">
      <c r="A25399" s="915"/>
      <c r="B25399" s="915"/>
      <c r="C25399" s="915"/>
      <c r="D25399" s="916"/>
      <c r="E25399" s="916"/>
      <c r="F25399" s="916"/>
      <c r="G25399" s="915"/>
      <c r="H25399" s="915"/>
      <c r="I25399" s="915"/>
    </row>
    <row r="25400" spans="1:9">
      <c r="A25400" s="915"/>
      <c r="B25400" s="915"/>
      <c r="C25400" s="915"/>
      <c r="D25400" s="916"/>
      <c r="E25400" s="916"/>
      <c r="F25400" s="916"/>
      <c r="G25400" s="915"/>
      <c r="H25400" s="915"/>
      <c r="I25400" s="915"/>
    </row>
    <row r="25401" spans="1:9">
      <c r="A25401" s="915"/>
      <c r="B25401" s="915"/>
      <c r="C25401" s="915"/>
      <c r="D25401" s="916"/>
      <c r="E25401" s="916"/>
      <c r="F25401" s="916"/>
      <c r="G25401" s="915"/>
      <c r="H25401" s="915"/>
      <c r="I25401" s="915"/>
    </row>
    <row r="25402" spans="1:9">
      <c r="A25402" s="915"/>
      <c r="B25402" s="915"/>
      <c r="C25402" s="915"/>
      <c r="D25402" s="916"/>
      <c r="E25402" s="916"/>
      <c r="F25402" s="916"/>
      <c r="G25402" s="915"/>
      <c r="H25402" s="915"/>
      <c r="I25402" s="915"/>
    </row>
    <row r="25403" spans="1:9">
      <c r="A25403" s="915"/>
      <c r="B25403" s="915"/>
      <c r="C25403" s="915"/>
      <c r="D25403" s="916"/>
      <c r="E25403" s="916"/>
      <c r="F25403" s="916"/>
      <c r="G25403" s="915"/>
      <c r="H25403" s="915"/>
      <c r="I25403" s="915"/>
    </row>
    <row r="25404" spans="1:9">
      <c r="A25404" s="915"/>
      <c r="B25404" s="915"/>
      <c r="C25404" s="915"/>
      <c r="D25404" s="916"/>
      <c r="E25404" s="916"/>
      <c r="F25404" s="916"/>
      <c r="G25404" s="915"/>
      <c r="H25404" s="915"/>
      <c r="I25404" s="915"/>
    </row>
    <row r="25405" spans="1:9">
      <c r="A25405" s="915"/>
      <c r="B25405" s="915"/>
      <c r="C25405" s="915"/>
      <c r="D25405" s="916"/>
      <c r="E25405" s="916"/>
      <c r="F25405" s="916"/>
      <c r="G25405" s="915"/>
      <c r="H25405" s="915"/>
      <c r="I25405" s="915"/>
    </row>
    <row r="25406" spans="1:9">
      <c r="A25406" s="915"/>
      <c r="B25406" s="915"/>
      <c r="C25406" s="915"/>
      <c r="D25406" s="916"/>
      <c r="E25406" s="916"/>
      <c r="F25406" s="916"/>
      <c r="G25406" s="915"/>
      <c r="H25406" s="915"/>
      <c r="I25406" s="915"/>
    </row>
    <row r="25407" spans="1:9">
      <c r="A25407" s="915"/>
      <c r="B25407" s="915"/>
      <c r="C25407" s="915"/>
      <c r="D25407" s="916"/>
      <c r="E25407" s="916"/>
      <c r="F25407" s="916"/>
      <c r="G25407" s="915"/>
      <c r="H25407" s="915"/>
      <c r="I25407" s="915"/>
    </row>
    <row r="25408" spans="1:9">
      <c r="A25408" s="915"/>
      <c r="B25408" s="915"/>
      <c r="C25408" s="915"/>
      <c r="D25408" s="916"/>
      <c r="E25408" s="916"/>
      <c r="F25408" s="916"/>
      <c r="G25408" s="915"/>
      <c r="H25408" s="915"/>
      <c r="I25408" s="915"/>
    </row>
    <row r="25409" spans="1:9">
      <c r="A25409" s="915"/>
      <c r="B25409" s="915"/>
      <c r="C25409" s="915"/>
      <c r="D25409" s="916"/>
      <c r="E25409" s="916"/>
      <c r="F25409" s="916"/>
      <c r="G25409" s="915"/>
      <c r="H25409" s="915"/>
      <c r="I25409" s="915"/>
    </row>
    <row r="25410" spans="1:9">
      <c r="A25410" s="915"/>
      <c r="B25410" s="915"/>
      <c r="C25410" s="915"/>
      <c r="D25410" s="916"/>
      <c r="E25410" s="916"/>
      <c r="F25410" s="916"/>
      <c r="G25410" s="915"/>
      <c r="H25410" s="915"/>
      <c r="I25410" s="915"/>
    </row>
    <row r="25411" spans="1:9">
      <c r="A25411" s="915"/>
      <c r="B25411" s="915"/>
      <c r="C25411" s="915"/>
      <c r="D25411" s="916"/>
      <c r="E25411" s="916"/>
      <c r="F25411" s="916"/>
      <c r="G25411" s="915"/>
      <c r="H25411" s="915"/>
      <c r="I25411" s="915"/>
    </row>
    <row r="25412" spans="1:9">
      <c r="A25412" s="915"/>
      <c r="B25412" s="915"/>
      <c r="C25412" s="915"/>
      <c r="D25412" s="916"/>
      <c r="E25412" s="916"/>
      <c r="F25412" s="916"/>
      <c r="G25412" s="915"/>
      <c r="H25412" s="915"/>
      <c r="I25412" s="915"/>
    </row>
    <row r="25413" spans="1:9">
      <c r="A25413" s="915"/>
      <c r="B25413" s="915"/>
      <c r="C25413" s="915"/>
      <c r="D25413" s="916"/>
      <c r="E25413" s="916"/>
      <c r="F25413" s="916"/>
      <c r="G25413" s="915"/>
      <c r="H25413" s="915"/>
      <c r="I25413" s="915"/>
    </row>
    <row r="25414" spans="1:9">
      <c r="A25414" s="915"/>
      <c r="B25414" s="915"/>
      <c r="C25414" s="915"/>
      <c r="D25414" s="916"/>
      <c r="E25414" s="916"/>
      <c r="F25414" s="916"/>
      <c r="G25414" s="915"/>
      <c r="H25414" s="915"/>
      <c r="I25414" s="915"/>
    </row>
    <row r="25415" spans="1:9">
      <c r="A25415" s="915"/>
      <c r="B25415" s="915"/>
      <c r="C25415" s="915"/>
      <c r="D25415" s="916"/>
      <c r="E25415" s="916"/>
      <c r="F25415" s="916"/>
      <c r="G25415" s="915"/>
      <c r="H25415" s="915"/>
      <c r="I25415" s="915"/>
    </row>
    <row r="25416" spans="1:9">
      <c r="A25416" s="915"/>
      <c r="B25416" s="915"/>
      <c r="C25416" s="915"/>
      <c r="D25416" s="916"/>
      <c r="E25416" s="916"/>
      <c r="F25416" s="916"/>
      <c r="G25416" s="915"/>
      <c r="H25416" s="915"/>
      <c r="I25416" s="915"/>
    </row>
    <row r="25417" spans="1:9">
      <c r="A25417" s="915"/>
      <c r="B25417" s="915"/>
      <c r="C25417" s="915"/>
      <c r="D25417" s="916"/>
      <c r="E25417" s="916"/>
      <c r="F25417" s="916"/>
      <c r="G25417" s="915"/>
      <c r="H25417" s="915"/>
      <c r="I25417" s="915"/>
    </row>
    <row r="25418" spans="1:9">
      <c r="A25418" s="915"/>
      <c r="B25418" s="915"/>
      <c r="C25418" s="915"/>
      <c r="D25418" s="916"/>
      <c r="E25418" s="916"/>
      <c r="F25418" s="916"/>
      <c r="G25418" s="915"/>
      <c r="H25418" s="915"/>
      <c r="I25418" s="915"/>
    </row>
    <row r="25419" spans="1:9">
      <c r="A25419" s="915"/>
      <c r="B25419" s="915"/>
      <c r="C25419" s="915"/>
      <c r="D25419" s="916"/>
      <c r="E25419" s="916"/>
      <c r="F25419" s="916"/>
      <c r="G25419" s="915"/>
      <c r="H25419" s="915"/>
      <c r="I25419" s="915"/>
    </row>
    <row r="25420" spans="1:9">
      <c r="A25420" s="915"/>
      <c r="B25420" s="915"/>
      <c r="C25420" s="915"/>
      <c r="D25420" s="916"/>
      <c r="E25420" s="916"/>
      <c r="F25420" s="916"/>
      <c r="G25420" s="915"/>
      <c r="H25420" s="915"/>
      <c r="I25420" s="915"/>
    </row>
    <row r="25421" spans="1:9">
      <c r="A25421" s="915"/>
      <c r="B25421" s="915"/>
      <c r="C25421" s="915"/>
      <c r="D25421" s="916"/>
      <c r="E25421" s="916"/>
      <c r="F25421" s="916"/>
      <c r="G25421" s="915"/>
      <c r="H25421" s="915"/>
      <c r="I25421" s="915"/>
    </row>
    <row r="25422" spans="1:9">
      <c r="A25422" s="915"/>
      <c r="B25422" s="915"/>
      <c r="C25422" s="915"/>
      <c r="D25422" s="916"/>
      <c r="E25422" s="916"/>
      <c r="F25422" s="916"/>
      <c r="G25422" s="915"/>
      <c r="H25422" s="915"/>
      <c r="I25422" s="915"/>
    </row>
    <row r="25423" spans="1:9">
      <c r="A25423" s="915"/>
      <c r="B25423" s="915"/>
      <c r="C25423" s="915"/>
      <c r="D25423" s="916"/>
      <c r="E25423" s="916"/>
      <c r="F25423" s="916"/>
      <c r="G25423" s="915"/>
      <c r="H25423" s="915"/>
      <c r="I25423" s="915"/>
    </row>
    <row r="25424" spans="1:9">
      <c r="A25424" s="915"/>
      <c r="B25424" s="915"/>
      <c r="C25424" s="915"/>
      <c r="D25424" s="916"/>
      <c r="E25424" s="916"/>
      <c r="F25424" s="916"/>
      <c r="G25424" s="915"/>
      <c r="H25424" s="915"/>
      <c r="I25424" s="915"/>
    </row>
    <row r="25425" spans="1:9">
      <c r="A25425" s="915"/>
      <c r="B25425" s="915"/>
      <c r="C25425" s="915"/>
      <c r="D25425" s="916"/>
      <c r="E25425" s="916"/>
      <c r="F25425" s="916"/>
      <c r="G25425" s="915"/>
      <c r="H25425" s="915"/>
      <c r="I25425" s="915"/>
    </row>
    <row r="25426" spans="1:9">
      <c r="A25426" s="915"/>
      <c r="B25426" s="915"/>
      <c r="C25426" s="915"/>
      <c r="D25426" s="916"/>
      <c r="E25426" s="916"/>
      <c r="F25426" s="916"/>
      <c r="G25426" s="915"/>
      <c r="H25426" s="915"/>
      <c r="I25426" s="915"/>
    </row>
    <row r="25427" spans="1:9">
      <c r="A25427" s="915"/>
      <c r="B25427" s="915"/>
      <c r="C25427" s="915"/>
      <c r="D25427" s="916"/>
      <c r="E25427" s="916"/>
      <c r="F25427" s="916"/>
      <c r="G25427" s="915"/>
      <c r="H25427" s="915"/>
      <c r="I25427" s="915"/>
    </row>
    <row r="25428" spans="1:9">
      <c r="A25428" s="915"/>
      <c r="B25428" s="915"/>
      <c r="C25428" s="915"/>
      <c r="D25428" s="916"/>
      <c r="E25428" s="916"/>
      <c r="F25428" s="916"/>
      <c r="G25428" s="915"/>
      <c r="H25428" s="915"/>
      <c r="I25428" s="915"/>
    </row>
    <row r="25429" spans="1:9">
      <c r="A25429" s="915"/>
      <c r="B25429" s="915"/>
      <c r="C25429" s="915"/>
      <c r="D25429" s="916"/>
      <c r="E25429" s="916"/>
      <c r="F25429" s="916"/>
      <c r="G25429" s="915"/>
      <c r="H25429" s="915"/>
      <c r="I25429" s="915"/>
    </row>
    <row r="25430" spans="1:9">
      <c r="A25430" s="915"/>
      <c r="B25430" s="915"/>
      <c r="C25430" s="915"/>
      <c r="D25430" s="916"/>
      <c r="E25430" s="916"/>
      <c r="F25430" s="916"/>
      <c r="G25430" s="915"/>
      <c r="H25430" s="915"/>
      <c r="I25430" s="915"/>
    </row>
    <row r="25431" spans="1:9">
      <c r="A25431" s="915"/>
      <c r="B25431" s="915"/>
      <c r="C25431" s="915"/>
      <c r="D25431" s="916"/>
      <c r="E25431" s="916"/>
      <c r="F25431" s="916"/>
      <c r="G25431" s="915"/>
      <c r="H25431" s="915"/>
      <c r="I25431" s="915"/>
    </row>
    <row r="25432" spans="1:9">
      <c r="A25432" s="915"/>
      <c r="B25432" s="915"/>
      <c r="C25432" s="915"/>
      <c r="D25432" s="916"/>
      <c r="E25432" s="916"/>
      <c r="F25432" s="916"/>
      <c r="G25432" s="915"/>
      <c r="H25432" s="915"/>
      <c r="I25432" s="915"/>
    </row>
    <row r="25433" spans="1:9">
      <c r="A25433" s="915"/>
      <c r="B25433" s="915"/>
      <c r="C25433" s="915"/>
      <c r="D25433" s="916"/>
      <c r="E25433" s="916"/>
      <c r="F25433" s="916"/>
      <c r="G25433" s="915"/>
      <c r="H25433" s="915"/>
      <c r="I25433" s="915"/>
    </row>
    <row r="25434" spans="1:9">
      <c r="A25434" s="915"/>
      <c r="B25434" s="915"/>
      <c r="C25434" s="915"/>
      <c r="D25434" s="916"/>
      <c r="E25434" s="916"/>
      <c r="F25434" s="916"/>
      <c r="G25434" s="915"/>
      <c r="H25434" s="915"/>
      <c r="I25434" s="915"/>
    </row>
    <row r="25435" spans="1:9">
      <c r="A25435" s="915"/>
      <c r="B25435" s="915"/>
      <c r="C25435" s="915"/>
      <c r="D25435" s="916"/>
      <c r="E25435" s="916"/>
      <c r="F25435" s="916"/>
      <c r="G25435" s="915"/>
      <c r="H25435" s="915"/>
      <c r="I25435" s="915"/>
    </row>
    <row r="25436" spans="1:9">
      <c r="A25436" s="915"/>
      <c r="B25436" s="915"/>
      <c r="C25436" s="915"/>
      <c r="D25436" s="916"/>
      <c r="E25436" s="916"/>
      <c r="F25436" s="916"/>
      <c r="G25436" s="915"/>
      <c r="H25436" s="915"/>
      <c r="I25436" s="915"/>
    </row>
    <row r="25437" spans="1:9">
      <c r="A25437" s="915"/>
      <c r="B25437" s="915"/>
      <c r="C25437" s="915"/>
      <c r="D25437" s="916"/>
      <c r="E25437" s="916"/>
      <c r="F25437" s="916"/>
      <c r="G25437" s="915"/>
      <c r="H25437" s="915"/>
      <c r="I25437" s="915"/>
    </row>
    <row r="25438" spans="1:9">
      <c r="A25438" s="915"/>
      <c r="B25438" s="915"/>
      <c r="C25438" s="915"/>
      <c r="D25438" s="916"/>
      <c r="E25438" s="916"/>
      <c r="F25438" s="916"/>
      <c r="G25438" s="915"/>
      <c r="H25438" s="915"/>
      <c r="I25438" s="915"/>
    </row>
    <row r="25439" spans="1:9">
      <c r="A25439" s="915"/>
      <c r="B25439" s="915"/>
      <c r="C25439" s="915"/>
      <c r="D25439" s="916"/>
      <c r="E25439" s="916"/>
      <c r="F25439" s="916"/>
      <c r="G25439" s="915"/>
      <c r="H25439" s="915"/>
      <c r="I25439" s="915"/>
    </row>
    <row r="25440" spans="1:9">
      <c r="A25440" s="915"/>
      <c r="B25440" s="915"/>
      <c r="C25440" s="915"/>
      <c r="D25440" s="916"/>
      <c r="E25440" s="916"/>
      <c r="F25440" s="916"/>
      <c r="G25440" s="915"/>
      <c r="H25440" s="915"/>
      <c r="I25440" s="915"/>
    </row>
    <row r="25441" spans="1:9">
      <c r="A25441" s="915"/>
      <c r="B25441" s="915"/>
      <c r="C25441" s="915"/>
      <c r="D25441" s="916"/>
      <c r="E25441" s="916"/>
      <c r="F25441" s="916"/>
      <c r="G25441" s="915"/>
      <c r="H25441" s="915"/>
      <c r="I25441" s="915"/>
    </row>
    <row r="25442" spans="1:9">
      <c r="A25442" s="915"/>
      <c r="B25442" s="915"/>
      <c r="C25442" s="915"/>
      <c r="D25442" s="916"/>
      <c r="E25442" s="916"/>
      <c r="F25442" s="916"/>
      <c r="G25442" s="915"/>
      <c r="H25442" s="915"/>
      <c r="I25442" s="915"/>
    </row>
    <row r="25443" spans="1:9">
      <c r="A25443" s="915"/>
      <c r="B25443" s="915"/>
      <c r="C25443" s="915"/>
      <c r="D25443" s="916"/>
      <c r="E25443" s="916"/>
      <c r="F25443" s="916"/>
      <c r="G25443" s="915"/>
      <c r="H25443" s="915"/>
      <c r="I25443" s="915"/>
    </row>
    <row r="25444" spans="1:9">
      <c r="A25444" s="915"/>
      <c r="B25444" s="915"/>
      <c r="C25444" s="915"/>
      <c r="D25444" s="916"/>
      <c r="E25444" s="916"/>
      <c r="F25444" s="916"/>
      <c r="G25444" s="915"/>
      <c r="H25444" s="915"/>
      <c r="I25444" s="915"/>
    </row>
    <row r="25445" spans="1:9">
      <c r="A25445" s="915"/>
      <c r="B25445" s="915"/>
      <c r="C25445" s="915"/>
      <c r="D25445" s="916"/>
      <c r="E25445" s="916"/>
      <c r="F25445" s="916"/>
      <c r="G25445" s="915"/>
      <c r="H25445" s="915"/>
      <c r="I25445" s="915"/>
    </row>
    <row r="25446" spans="1:9">
      <c r="A25446" s="915"/>
      <c r="B25446" s="915"/>
      <c r="C25446" s="915"/>
      <c r="D25446" s="916"/>
      <c r="E25446" s="916"/>
      <c r="F25446" s="916"/>
      <c r="G25446" s="915"/>
      <c r="H25446" s="915"/>
      <c r="I25446" s="915"/>
    </row>
    <row r="25447" spans="1:9">
      <c r="A25447" s="915"/>
      <c r="B25447" s="915"/>
      <c r="C25447" s="915"/>
      <c r="D25447" s="916"/>
      <c r="E25447" s="916"/>
      <c r="F25447" s="916"/>
      <c r="G25447" s="915"/>
      <c r="H25447" s="915"/>
      <c r="I25447" s="915"/>
    </row>
    <row r="25448" spans="1:9">
      <c r="A25448" s="915"/>
      <c r="B25448" s="915"/>
      <c r="C25448" s="915"/>
      <c r="D25448" s="916"/>
      <c r="E25448" s="916"/>
      <c r="F25448" s="916"/>
      <c r="G25448" s="915"/>
      <c r="H25448" s="915"/>
      <c r="I25448" s="915"/>
    </row>
    <row r="25449" spans="1:9">
      <c r="A25449" s="915"/>
      <c r="B25449" s="915"/>
      <c r="C25449" s="915"/>
      <c r="D25449" s="916"/>
      <c r="E25449" s="916"/>
      <c r="F25449" s="916"/>
      <c r="G25449" s="915"/>
      <c r="H25449" s="915"/>
      <c r="I25449" s="915"/>
    </row>
    <row r="25450" spans="1:9">
      <c r="A25450" s="915"/>
      <c r="B25450" s="915"/>
      <c r="C25450" s="915"/>
      <c r="D25450" s="916"/>
      <c r="E25450" s="916"/>
      <c r="F25450" s="916"/>
      <c r="G25450" s="915"/>
      <c r="H25450" s="915"/>
      <c r="I25450" s="915"/>
    </row>
    <row r="25451" spans="1:9">
      <c r="A25451" s="915"/>
      <c r="B25451" s="915"/>
      <c r="C25451" s="915"/>
      <c r="D25451" s="916"/>
      <c r="E25451" s="916"/>
      <c r="F25451" s="916"/>
      <c r="G25451" s="915"/>
      <c r="H25451" s="915"/>
      <c r="I25451" s="915"/>
    </row>
    <row r="25452" spans="1:9">
      <c r="A25452" s="915"/>
      <c r="B25452" s="915"/>
      <c r="C25452" s="915"/>
      <c r="D25452" s="916"/>
      <c r="E25452" s="916"/>
      <c r="F25452" s="916"/>
      <c r="G25452" s="915"/>
      <c r="H25452" s="915"/>
      <c r="I25452" s="915"/>
    </row>
    <row r="25453" spans="1:9">
      <c r="A25453" s="915"/>
      <c r="B25453" s="915"/>
      <c r="C25453" s="915"/>
      <c r="D25453" s="916"/>
      <c r="E25453" s="916"/>
      <c r="F25453" s="916"/>
      <c r="G25453" s="915"/>
      <c r="H25453" s="915"/>
      <c r="I25453" s="915"/>
    </row>
    <row r="25454" spans="1:9">
      <c r="A25454" s="915"/>
      <c r="B25454" s="915"/>
      <c r="C25454" s="915"/>
      <c r="D25454" s="916"/>
      <c r="E25454" s="916"/>
      <c r="F25454" s="916"/>
      <c r="G25454" s="915"/>
      <c r="H25454" s="915"/>
      <c r="I25454" s="915"/>
    </row>
    <row r="25455" spans="1:9">
      <c r="A25455" s="915"/>
      <c r="B25455" s="915"/>
      <c r="C25455" s="915"/>
      <c r="D25455" s="916"/>
      <c r="E25455" s="916"/>
      <c r="F25455" s="916"/>
      <c r="G25455" s="915"/>
      <c r="H25455" s="915"/>
      <c r="I25455" s="915"/>
    </row>
    <row r="25456" spans="1:9">
      <c r="A25456" s="915"/>
      <c r="B25456" s="915"/>
      <c r="C25456" s="915"/>
      <c r="D25456" s="916"/>
      <c r="E25456" s="916"/>
      <c r="F25456" s="916"/>
      <c r="G25456" s="915"/>
      <c r="H25456" s="915"/>
      <c r="I25456" s="915"/>
    </row>
    <row r="25457" spans="1:9">
      <c r="A25457" s="915"/>
      <c r="B25457" s="915"/>
      <c r="C25457" s="915"/>
      <c r="D25457" s="916"/>
      <c r="E25457" s="916"/>
      <c r="F25457" s="916"/>
      <c r="G25457" s="915"/>
      <c r="H25457" s="915"/>
      <c r="I25457" s="915"/>
    </row>
    <row r="25458" spans="1:9">
      <c r="A25458" s="915"/>
      <c r="B25458" s="915"/>
      <c r="C25458" s="915"/>
      <c r="D25458" s="916"/>
      <c r="E25458" s="916"/>
      <c r="F25458" s="916"/>
      <c r="G25458" s="915"/>
      <c r="H25458" s="915"/>
      <c r="I25458" s="915"/>
    </row>
    <row r="25459" spans="1:9">
      <c r="A25459" s="915"/>
      <c r="B25459" s="915"/>
      <c r="C25459" s="915"/>
      <c r="D25459" s="916"/>
      <c r="E25459" s="916"/>
      <c r="F25459" s="916"/>
      <c r="G25459" s="915"/>
      <c r="H25459" s="915"/>
      <c r="I25459" s="915"/>
    </row>
    <row r="25460" spans="1:9">
      <c r="A25460" s="915"/>
      <c r="B25460" s="915"/>
      <c r="C25460" s="915"/>
      <c r="D25460" s="916"/>
      <c r="E25460" s="916"/>
      <c r="F25460" s="916"/>
      <c r="G25460" s="915"/>
      <c r="H25460" s="915"/>
      <c r="I25460" s="915"/>
    </row>
    <row r="25461" spans="1:9">
      <c r="A25461" s="915"/>
      <c r="B25461" s="915"/>
      <c r="C25461" s="915"/>
      <c r="D25461" s="916"/>
      <c r="E25461" s="916"/>
      <c r="F25461" s="916"/>
      <c r="G25461" s="915"/>
      <c r="H25461" s="915"/>
      <c r="I25461" s="915"/>
    </row>
    <row r="25462" spans="1:9">
      <c r="A25462" s="915"/>
      <c r="B25462" s="915"/>
      <c r="C25462" s="915"/>
      <c r="D25462" s="916"/>
      <c r="E25462" s="916"/>
      <c r="F25462" s="916"/>
      <c r="G25462" s="915"/>
      <c r="H25462" s="915"/>
      <c r="I25462" s="915"/>
    </row>
    <row r="25463" spans="1:9">
      <c r="A25463" s="915"/>
      <c r="B25463" s="915"/>
      <c r="C25463" s="915"/>
      <c r="D25463" s="916"/>
      <c r="E25463" s="916"/>
      <c r="F25463" s="916"/>
      <c r="G25463" s="915"/>
      <c r="H25463" s="915"/>
      <c r="I25463" s="915"/>
    </row>
    <row r="25464" spans="1:9">
      <c r="A25464" s="915"/>
      <c r="B25464" s="915"/>
      <c r="C25464" s="915"/>
      <c r="D25464" s="916"/>
      <c r="E25464" s="916"/>
      <c r="F25464" s="916"/>
      <c r="G25464" s="915"/>
      <c r="H25464" s="915"/>
      <c r="I25464" s="915"/>
    </row>
    <row r="25465" spans="1:9">
      <c r="A25465" s="915"/>
      <c r="B25465" s="915"/>
      <c r="C25465" s="915"/>
      <c r="D25465" s="916"/>
      <c r="E25465" s="916"/>
      <c r="F25465" s="916"/>
      <c r="G25465" s="915"/>
      <c r="H25465" s="915"/>
      <c r="I25465" s="915"/>
    </row>
    <row r="25466" spans="1:9">
      <c r="A25466" s="915"/>
      <c r="B25466" s="915"/>
      <c r="C25466" s="915"/>
      <c r="D25466" s="916"/>
      <c r="E25466" s="916"/>
      <c r="F25466" s="916"/>
      <c r="G25466" s="915"/>
      <c r="H25466" s="915"/>
      <c r="I25466" s="915"/>
    </row>
    <row r="25467" spans="1:9">
      <c r="A25467" s="915"/>
      <c r="B25467" s="915"/>
      <c r="C25467" s="915"/>
      <c r="D25467" s="916"/>
      <c r="E25467" s="916"/>
      <c r="F25467" s="916"/>
      <c r="G25467" s="915"/>
      <c r="H25467" s="915"/>
      <c r="I25467" s="915"/>
    </row>
    <row r="25468" spans="1:9">
      <c r="A25468" s="915"/>
      <c r="B25468" s="915"/>
      <c r="C25468" s="915"/>
      <c r="D25468" s="916"/>
      <c r="E25468" s="916"/>
      <c r="F25468" s="916"/>
      <c r="G25468" s="915"/>
      <c r="H25468" s="915"/>
      <c r="I25468" s="915"/>
    </row>
    <row r="25469" spans="1:9">
      <c r="A25469" s="915"/>
      <c r="B25469" s="915"/>
      <c r="C25469" s="915"/>
      <c r="D25469" s="916"/>
      <c r="E25469" s="916"/>
      <c r="F25469" s="916"/>
      <c r="G25469" s="915"/>
      <c r="H25469" s="915"/>
      <c r="I25469" s="915"/>
    </row>
    <row r="25470" spans="1:9">
      <c r="A25470" s="915"/>
      <c r="B25470" s="915"/>
      <c r="C25470" s="915"/>
      <c r="D25470" s="916"/>
      <c r="E25470" s="916"/>
      <c r="F25470" s="916"/>
      <c r="G25470" s="915"/>
      <c r="H25470" s="915"/>
      <c r="I25470" s="915"/>
    </row>
    <row r="25471" spans="1:9">
      <c r="A25471" s="915"/>
      <c r="B25471" s="915"/>
      <c r="C25471" s="915"/>
      <c r="D25471" s="916"/>
      <c r="E25471" s="916"/>
      <c r="F25471" s="916"/>
      <c r="G25471" s="915"/>
      <c r="H25471" s="915"/>
      <c r="I25471" s="915"/>
    </row>
    <row r="25472" spans="1:9">
      <c r="A25472" s="915"/>
      <c r="B25472" s="915"/>
      <c r="C25472" s="915"/>
      <c r="D25472" s="916"/>
      <c r="E25472" s="916"/>
      <c r="F25472" s="916"/>
      <c r="G25472" s="915"/>
      <c r="H25472" s="915"/>
      <c r="I25472" s="915"/>
    </row>
    <row r="25473" spans="1:9">
      <c r="A25473" s="915"/>
      <c r="B25473" s="915"/>
      <c r="C25473" s="915"/>
      <c r="D25473" s="916"/>
      <c r="E25473" s="916"/>
      <c r="F25473" s="916"/>
      <c r="G25473" s="915"/>
      <c r="H25473" s="915"/>
      <c r="I25473" s="915"/>
    </row>
    <row r="25474" spans="1:9">
      <c r="A25474" s="915"/>
      <c r="B25474" s="915"/>
      <c r="C25474" s="915"/>
      <c r="D25474" s="916"/>
      <c r="E25474" s="916"/>
      <c r="F25474" s="916"/>
      <c r="G25474" s="915"/>
      <c r="H25474" s="915"/>
      <c r="I25474" s="915"/>
    </row>
    <row r="25475" spans="1:9">
      <c r="A25475" s="915"/>
      <c r="B25475" s="915"/>
      <c r="C25475" s="915"/>
      <c r="D25475" s="916"/>
      <c r="E25475" s="916"/>
      <c r="F25475" s="916"/>
      <c r="G25475" s="915"/>
      <c r="H25475" s="915"/>
      <c r="I25475" s="915"/>
    </row>
    <row r="25476" spans="1:9">
      <c r="A25476" s="915"/>
      <c r="B25476" s="915"/>
      <c r="C25476" s="915"/>
      <c r="D25476" s="916"/>
      <c r="E25476" s="916"/>
      <c r="F25476" s="916"/>
      <c r="G25476" s="915"/>
      <c r="H25476" s="915"/>
      <c r="I25476" s="915"/>
    </row>
    <row r="25477" spans="1:9">
      <c r="A25477" s="915"/>
      <c r="B25477" s="915"/>
      <c r="C25477" s="915"/>
      <c r="D25477" s="916"/>
      <c r="E25477" s="916"/>
      <c r="F25477" s="916"/>
      <c r="G25477" s="915"/>
      <c r="H25477" s="915"/>
      <c r="I25477" s="915"/>
    </row>
    <row r="25478" spans="1:9">
      <c r="A25478" s="915"/>
      <c r="B25478" s="915"/>
      <c r="C25478" s="915"/>
      <c r="D25478" s="916"/>
      <c r="E25478" s="916"/>
      <c r="F25478" s="916"/>
      <c r="G25478" s="915"/>
      <c r="H25478" s="915"/>
      <c r="I25478" s="915"/>
    </row>
    <row r="25479" spans="1:9">
      <c r="A25479" s="915"/>
      <c r="B25479" s="915"/>
      <c r="C25479" s="915"/>
      <c r="D25479" s="916"/>
      <c r="E25479" s="916"/>
      <c r="F25479" s="916"/>
      <c r="G25479" s="915"/>
      <c r="H25479" s="915"/>
      <c r="I25479" s="915"/>
    </row>
    <row r="25480" spans="1:9">
      <c r="A25480" s="915"/>
      <c r="B25480" s="915"/>
      <c r="C25480" s="915"/>
      <c r="D25480" s="916"/>
      <c r="E25480" s="916"/>
      <c r="F25480" s="916"/>
      <c r="G25480" s="915"/>
      <c r="H25480" s="915"/>
      <c r="I25480" s="915"/>
    </row>
    <row r="25481" spans="1:9">
      <c r="A25481" s="915"/>
      <c r="B25481" s="915"/>
      <c r="C25481" s="915"/>
      <c r="D25481" s="916"/>
      <c r="E25481" s="916"/>
      <c r="F25481" s="916"/>
      <c r="G25481" s="915"/>
      <c r="H25481" s="915"/>
      <c r="I25481" s="915"/>
    </row>
    <row r="25482" spans="1:9">
      <c r="A25482" s="915"/>
      <c r="B25482" s="915"/>
      <c r="C25482" s="915"/>
      <c r="D25482" s="916"/>
      <c r="E25482" s="916"/>
      <c r="F25482" s="916"/>
      <c r="G25482" s="915"/>
      <c r="H25482" s="915"/>
      <c r="I25482" s="915"/>
    </row>
    <row r="25483" spans="1:9">
      <c r="A25483" s="915"/>
      <c r="B25483" s="915"/>
      <c r="C25483" s="915"/>
      <c r="D25483" s="916"/>
      <c r="E25483" s="916"/>
      <c r="F25483" s="916"/>
      <c r="G25483" s="915"/>
      <c r="H25483" s="915"/>
      <c r="I25483" s="915"/>
    </row>
    <row r="25484" spans="1:9">
      <c r="A25484" s="915"/>
      <c r="B25484" s="915"/>
      <c r="C25484" s="915"/>
      <c r="D25484" s="916"/>
      <c r="E25484" s="916"/>
      <c r="F25484" s="916"/>
      <c r="G25484" s="915"/>
      <c r="H25484" s="915"/>
      <c r="I25484" s="915"/>
    </row>
    <row r="25485" spans="1:9">
      <c r="A25485" s="915"/>
      <c r="B25485" s="915"/>
      <c r="C25485" s="915"/>
      <c r="D25485" s="916"/>
      <c r="E25485" s="916"/>
      <c r="F25485" s="916"/>
      <c r="G25485" s="915"/>
      <c r="H25485" s="915"/>
      <c r="I25485" s="915"/>
    </row>
    <row r="25486" spans="1:9">
      <c r="A25486" s="915"/>
      <c r="B25486" s="915"/>
      <c r="C25486" s="915"/>
      <c r="D25486" s="916"/>
      <c r="E25486" s="916"/>
      <c r="F25486" s="916"/>
      <c r="G25486" s="915"/>
      <c r="H25486" s="915"/>
      <c r="I25486" s="915"/>
    </row>
    <row r="25487" spans="1:9">
      <c r="A25487" s="915"/>
      <c r="B25487" s="915"/>
      <c r="C25487" s="915"/>
      <c r="D25487" s="916"/>
      <c r="E25487" s="916"/>
      <c r="F25487" s="916"/>
      <c r="G25487" s="915"/>
      <c r="H25487" s="915"/>
      <c r="I25487" s="915"/>
    </row>
    <row r="25488" spans="1:9">
      <c r="A25488" s="915"/>
      <c r="B25488" s="915"/>
      <c r="C25488" s="915"/>
      <c r="D25488" s="916"/>
      <c r="E25488" s="916"/>
      <c r="F25488" s="916"/>
      <c r="G25488" s="915"/>
      <c r="H25488" s="915"/>
      <c r="I25488" s="915"/>
    </row>
    <row r="25489" spans="1:9">
      <c r="A25489" s="915"/>
      <c r="B25489" s="915"/>
      <c r="C25489" s="915"/>
      <c r="D25489" s="916"/>
      <c r="E25489" s="916"/>
      <c r="F25489" s="916"/>
      <c r="G25489" s="915"/>
      <c r="H25489" s="915"/>
      <c r="I25489" s="915"/>
    </row>
    <row r="25490" spans="1:9">
      <c r="A25490" s="915"/>
      <c r="B25490" s="915"/>
      <c r="C25490" s="915"/>
      <c r="D25490" s="916"/>
      <c r="E25490" s="916"/>
      <c r="F25490" s="916"/>
      <c r="G25490" s="915"/>
      <c r="H25490" s="915"/>
      <c r="I25490" s="915"/>
    </row>
    <row r="25491" spans="1:9">
      <c r="A25491" s="915"/>
      <c r="B25491" s="915"/>
      <c r="C25491" s="915"/>
      <c r="D25491" s="916"/>
      <c r="E25491" s="916"/>
      <c r="F25491" s="916"/>
      <c r="G25491" s="915"/>
      <c r="H25491" s="915"/>
      <c r="I25491" s="915"/>
    </row>
    <row r="25492" spans="1:9">
      <c r="A25492" s="915"/>
      <c r="B25492" s="915"/>
      <c r="C25492" s="915"/>
      <c r="D25492" s="916"/>
      <c r="E25492" s="916"/>
      <c r="F25492" s="916"/>
      <c r="G25492" s="915"/>
      <c r="H25492" s="915"/>
      <c r="I25492" s="915"/>
    </row>
    <row r="25493" spans="1:9">
      <c r="A25493" s="915"/>
      <c r="B25493" s="915"/>
      <c r="C25493" s="915"/>
      <c r="D25493" s="916"/>
      <c r="E25493" s="916"/>
      <c r="F25493" s="916"/>
      <c r="G25493" s="915"/>
      <c r="H25493" s="915"/>
      <c r="I25493" s="915"/>
    </row>
    <row r="25494" spans="1:9">
      <c r="A25494" s="915"/>
      <c r="B25494" s="915"/>
      <c r="C25494" s="915"/>
      <c r="D25494" s="916"/>
      <c r="E25494" s="916"/>
      <c r="F25494" s="916"/>
      <c r="G25494" s="915"/>
      <c r="H25494" s="915"/>
      <c r="I25494" s="915"/>
    </row>
    <row r="25495" spans="1:9">
      <c r="A25495" s="915"/>
      <c r="B25495" s="915"/>
      <c r="C25495" s="915"/>
      <c r="D25495" s="916"/>
      <c r="E25495" s="916"/>
      <c r="F25495" s="916"/>
      <c r="G25495" s="915"/>
      <c r="H25495" s="915"/>
      <c r="I25495" s="915"/>
    </row>
    <row r="25496" spans="1:9">
      <c r="A25496" s="915"/>
      <c r="B25496" s="915"/>
      <c r="C25496" s="915"/>
      <c r="D25496" s="916"/>
      <c r="E25496" s="916"/>
      <c r="F25496" s="916"/>
      <c r="G25496" s="915"/>
      <c r="H25496" s="915"/>
      <c r="I25496" s="915"/>
    </row>
    <row r="25497" spans="1:9">
      <c r="A25497" s="915"/>
      <c r="B25497" s="915"/>
      <c r="C25497" s="915"/>
      <c r="D25497" s="916"/>
      <c r="E25497" s="916"/>
      <c r="F25497" s="916"/>
      <c r="G25497" s="915"/>
      <c r="H25497" s="915"/>
      <c r="I25497" s="915"/>
    </row>
    <row r="25498" spans="1:9">
      <c r="A25498" s="915"/>
      <c r="B25498" s="915"/>
      <c r="C25498" s="915"/>
      <c r="D25498" s="916"/>
      <c r="E25498" s="916"/>
      <c r="F25498" s="916"/>
      <c r="G25498" s="915"/>
      <c r="H25498" s="915"/>
      <c r="I25498" s="915"/>
    </row>
    <row r="25499" spans="1:9">
      <c r="A25499" s="915"/>
      <c r="B25499" s="915"/>
      <c r="C25499" s="915"/>
      <c r="D25499" s="916"/>
      <c r="E25499" s="916"/>
      <c r="F25499" s="916"/>
      <c r="G25499" s="915"/>
      <c r="H25499" s="915"/>
      <c r="I25499" s="915"/>
    </row>
    <row r="25500" spans="1:9">
      <c r="A25500" s="915"/>
      <c r="B25500" s="915"/>
      <c r="C25500" s="915"/>
      <c r="D25500" s="916"/>
      <c r="E25500" s="916"/>
      <c r="F25500" s="916"/>
      <c r="G25500" s="915"/>
      <c r="H25500" s="915"/>
      <c r="I25500" s="915"/>
    </row>
    <row r="25501" spans="1:9">
      <c r="A25501" s="915"/>
      <c r="B25501" s="915"/>
      <c r="C25501" s="915"/>
      <c r="D25501" s="916"/>
      <c r="E25501" s="916"/>
      <c r="F25501" s="916"/>
      <c r="G25501" s="915"/>
      <c r="H25501" s="915"/>
      <c r="I25501" s="915"/>
    </row>
    <row r="25502" spans="1:9">
      <c r="A25502" s="915"/>
      <c r="B25502" s="915"/>
      <c r="C25502" s="915"/>
      <c r="D25502" s="916"/>
      <c r="E25502" s="916"/>
      <c r="F25502" s="916"/>
      <c r="G25502" s="915"/>
      <c r="H25502" s="915"/>
      <c r="I25502" s="915"/>
    </row>
    <row r="25503" spans="1:9">
      <c r="A25503" s="915"/>
      <c r="B25503" s="915"/>
      <c r="C25503" s="915"/>
      <c r="D25503" s="916"/>
      <c r="E25503" s="916"/>
      <c r="F25503" s="916"/>
      <c r="G25503" s="915"/>
      <c r="H25503" s="915"/>
      <c r="I25503" s="915"/>
    </row>
    <row r="25504" spans="1:9">
      <c r="A25504" s="915"/>
      <c r="B25504" s="915"/>
      <c r="C25504" s="915"/>
      <c r="D25504" s="916"/>
      <c r="E25504" s="916"/>
      <c r="F25504" s="916"/>
      <c r="G25504" s="915"/>
      <c r="H25504" s="915"/>
      <c r="I25504" s="915"/>
    </row>
    <row r="25505" spans="1:9">
      <c r="A25505" s="915"/>
      <c r="B25505" s="915"/>
      <c r="C25505" s="915"/>
      <c r="D25505" s="916"/>
      <c r="E25505" s="916"/>
      <c r="F25505" s="916"/>
      <c r="G25505" s="915"/>
      <c r="H25505" s="915"/>
      <c r="I25505" s="915"/>
    </row>
    <row r="25506" spans="1:9">
      <c r="A25506" s="915"/>
      <c r="B25506" s="915"/>
      <c r="C25506" s="915"/>
      <c r="D25506" s="916"/>
      <c r="E25506" s="916"/>
      <c r="F25506" s="916"/>
      <c r="G25506" s="915"/>
      <c r="H25506" s="915"/>
      <c r="I25506" s="915"/>
    </row>
    <row r="25507" spans="1:9">
      <c r="A25507" s="915"/>
      <c r="B25507" s="915"/>
      <c r="C25507" s="915"/>
      <c r="D25507" s="916"/>
      <c r="E25507" s="916"/>
      <c r="F25507" s="916"/>
      <c r="G25507" s="915"/>
      <c r="H25507" s="915"/>
      <c r="I25507" s="915"/>
    </row>
    <row r="25508" spans="1:9">
      <c r="A25508" s="915"/>
      <c r="B25508" s="915"/>
      <c r="C25508" s="915"/>
      <c r="D25508" s="916"/>
      <c r="E25508" s="916"/>
      <c r="F25508" s="916"/>
      <c r="G25508" s="915"/>
      <c r="H25508" s="915"/>
      <c r="I25508" s="915"/>
    </row>
    <row r="25509" spans="1:9">
      <c r="A25509" s="915"/>
      <c r="B25509" s="915"/>
      <c r="C25509" s="915"/>
      <c r="D25509" s="916"/>
      <c r="E25509" s="916"/>
      <c r="F25509" s="916"/>
      <c r="G25509" s="915"/>
      <c r="H25509" s="915"/>
      <c r="I25509" s="915"/>
    </row>
    <row r="25510" spans="1:9">
      <c r="A25510" s="915"/>
      <c r="B25510" s="915"/>
      <c r="C25510" s="915"/>
      <c r="D25510" s="916"/>
      <c r="E25510" s="916"/>
      <c r="F25510" s="916"/>
      <c r="G25510" s="915"/>
      <c r="H25510" s="915"/>
      <c r="I25510" s="915"/>
    </row>
    <row r="25511" spans="1:9">
      <c r="A25511" s="915"/>
      <c r="B25511" s="915"/>
      <c r="C25511" s="915"/>
      <c r="D25511" s="916"/>
      <c r="E25511" s="916"/>
      <c r="F25511" s="916"/>
      <c r="G25511" s="915"/>
      <c r="H25511" s="915"/>
      <c r="I25511" s="915"/>
    </row>
    <row r="25512" spans="1:9">
      <c r="A25512" s="915"/>
      <c r="B25512" s="915"/>
      <c r="C25512" s="915"/>
      <c r="D25512" s="916"/>
      <c r="E25512" s="916"/>
      <c r="F25512" s="916"/>
      <c r="G25512" s="915"/>
      <c r="H25512" s="915"/>
      <c r="I25512" s="915"/>
    </row>
    <row r="25513" spans="1:9">
      <c r="A25513" s="915"/>
      <c r="B25513" s="915"/>
      <c r="C25513" s="915"/>
      <c r="D25513" s="916"/>
      <c r="E25513" s="916"/>
      <c r="F25513" s="916"/>
      <c r="G25513" s="915"/>
      <c r="H25513" s="915"/>
      <c r="I25513" s="915"/>
    </row>
    <row r="25514" spans="1:9">
      <c r="A25514" s="915"/>
      <c r="B25514" s="915"/>
      <c r="C25514" s="915"/>
      <c r="D25514" s="916"/>
      <c r="E25514" s="916"/>
      <c r="F25514" s="916"/>
      <c r="G25514" s="915"/>
      <c r="H25514" s="915"/>
      <c r="I25514" s="915"/>
    </row>
    <row r="25515" spans="1:9">
      <c r="A25515" s="915"/>
      <c r="B25515" s="915"/>
      <c r="C25515" s="915"/>
      <c r="D25515" s="916"/>
      <c r="E25515" s="916"/>
      <c r="F25515" s="916"/>
      <c r="G25515" s="915"/>
      <c r="H25515" s="915"/>
      <c r="I25515" s="915"/>
    </row>
    <row r="25516" spans="1:9">
      <c r="A25516" s="915"/>
      <c r="B25516" s="915"/>
      <c r="C25516" s="915"/>
      <c r="D25516" s="916"/>
      <c r="E25516" s="916"/>
      <c r="F25516" s="916"/>
      <c r="G25516" s="915"/>
      <c r="H25516" s="915"/>
      <c r="I25516" s="915"/>
    </row>
    <row r="25517" spans="1:9">
      <c r="A25517" s="915"/>
      <c r="B25517" s="915"/>
      <c r="C25517" s="915"/>
      <c r="D25517" s="916"/>
      <c r="E25517" s="916"/>
      <c r="F25517" s="916"/>
      <c r="G25517" s="915"/>
      <c r="H25517" s="915"/>
      <c r="I25517" s="915"/>
    </row>
    <row r="25518" spans="1:9">
      <c r="A25518" s="915"/>
      <c r="B25518" s="915"/>
      <c r="C25518" s="915"/>
      <c r="D25518" s="916"/>
      <c r="E25518" s="916"/>
      <c r="F25518" s="916"/>
      <c r="G25518" s="915"/>
      <c r="H25518" s="915"/>
      <c r="I25518" s="915"/>
    </row>
    <row r="25519" spans="1:9">
      <c r="A25519" s="915"/>
      <c r="B25519" s="915"/>
      <c r="C25519" s="915"/>
      <c r="D25519" s="916"/>
      <c r="E25519" s="916"/>
      <c r="F25519" s="916"/>
      <c r="G25519" s="915"/>
      <c r="H25519" s="915"/>
      <c r="I25519" s="915"/>
    </row>
    <row r="25520" spans="1:9">
      <c r="A25520" s="915"/>
      <c r="B25520" s="915"/>
      <c r="C25520" s="915"/>
      <c r="D25520" s="916"/>
      <c r="E25520" s="916"/>
      <c r="F25520" s="916"/>
      <c r="G25520" s="915"/>
      <c r="H25520" s="915"/>
      <c r="I25520" s="915"/>
    </row>
    <row r="25521" spans="1:9">
      <c r="A25521" s="915"/>
      <c r="B25521" s="915"/>
      <c r="C25521" s="915"/>
      <c r="D25521" s="916"/>
      <c r="E25521" s="916"/>
      <c r="F25521" s="916"/>
      <c r="G25521" s="915"/>
      <c r="H25521" s="915"/>
      <c r="I25521" s="915"/>
    </row>
    <row r="25522" spans="1:9">
      <c r="A25522" s="915"/>
      <c r="B25522" s="915"/>
      <c r="C25522" s="915"/>
      <c r="D25522" s="916"/>
      <c r="E25522" s="916"/>
      <c r="F25522" s="916"/>
      <c r="G25522" s="915"/>
      <c r="H25522" s="915"/>
      <c r="I25522" s="915"/>
    </row>
    <row r="25523" spans="1:9">
      <c r="A25523" s="915"/>
      <c r="B25523" s="915"/>
      <c r="C25523" s="915"/>
      <c r="D25523" s="916"/>
      <c r="E25523" s="916"/>
      <c r="F25523" s="916"/>
      <c r="G25523" s="915"/>
      <c r="H25523" s="915"/>
      <c r="I25523" s="915"/>
    </row>
    <row r="25524" spans="1:9">
      <c r="A25524" s="915"/>
      <c r="B25524" s="915"/>
      <c r="C25524" s="915"/>
      <c r="D25524" s="916"/>
      <c r="E25524" s="916"/>
      <c r="F25524" s="916"/>
      <c r="G25524" s="915"/>
      <c r="H25524" s="915"/>
      <c r="I25524" s="915"/>
    </row>
    <row r="25525" spans="1:9">
      <c r="A25525" s="915"/>
      <c r="B25525" s="915"/>
      <c r="C25525" s="915"/>
      <c r="D25525" s="916"/>
      <c r="E25525" s="916"/>
      <c r="F25525" s="916"/>
      <c r="G25525" s="915"/>
      <c r="H25525" s="915"/>
      <c r="I25525" s="915"/>
    </row>
    <row r="25526" spans="1:9">
      <c r="A25526" s="915"/>
      <c r="B25526" s="915"/>
      <c r="C25526" s="915"/>
      <c r="D25526" s="916"/>
      <c r="E25526" s="916"/>
      <c r="F25526" s="916"/>
      <c r="G25526" s="915"/>
      <c r="H25526" s="915"/>
      <c r="I25526" s="915"/>
    </row>
    <row r="25527" spans="1:9">
      <c r="A25527" s="915"/>
      <c r="B25527" s="915"/>
      <c r="C25527" s="915"/>
      <c r="D25527" s="916"/>
      <c r="E25527" s="916"/>
      <c r="F25527" s="916"/>
      <c r="G25527" s="915"/>
      <c r="H25527" s="915"/>
      <c r="I25527" s="915"/>
    </row>
    <row r="25528" spans="1:9">
      <c r="A25528" s="915"/>
      <c r="B25528" s="915"/>
      <c r="C25528" s="915"/>
      <c r="D25528" s="916"/>
      <c r="E25528" s="916"/>
      <c r="F25528" s="916"/>
      <c r="G25528" s="915"/>
      <c r="H25528" s="915"/>
      <c r="I25528" s="915"/>
    </row>
    <row r="25529" spans="1:9">
      <c r="A25529" s="915"/>
      <c r="B25529" s="915"/>
      <c r="C25529" s="915"/>
      <c r="D25529" s="916"/>
      <c r="E25529" s="916"/>
      <c r="F25529" s="916"/>
      <c r="G25529" s="915"/>
      <c r="H25529" s="915"/>
      <c r="I25529" s="915"/>
    </row>
    <row r="25530" spans="1:9">
      <c r="A25530" s="915"/>
      <c r="B25530" s="915"/>
      <c r="C25530" s="915"/>
      <c r="D25530" s="916"/>
      <c r="E25530" s="916"/>
      <c r="F25530" s="916"/>
      <c r="G25530" s="915"/>
      <c r="H25530" s="915"/>
      <c r="I25530" s="915"/>
    </row>
    <row r="25531" spans="1:9">
      <c r="A25531" s="915"/>
      <c r="B25531" s="915"/>
      <c r="C25531" s="915"/>
      <c r="D25531" s="916"/>
      <c r="E25531" s="916"/>
      <c r="F25531" s="916"/>
      <c r="G25531" s="915"/>
      <c r="H25531" s="915"/>
      <c r="I25531" s="915"/>
    </row>
    <row r="25532" spans="1:9">
      <c r="A25532" s="915"/>
      <c r="B25532" s="915"/>
      <c r="C25532" s="915"/>
      <c r="D25532" s="916"/>
      <c r="E25532" s="916"/>
      <c r="F25532" s="916"/>
      <c r="G25532" s="915"/>
      <c r="H25532" s="915"/>
      <c r="I25532" s="915"/>
    </row>
    <row r="25533" spans="1:9">
      <c r="A25533" s="915"/>
      <c r="B25533" s="915"/>
      <c r="C25533" s="915"/>
      <c r="D25533" s="916"/>
      <c r="E25533" s="916"/>
      <c r="F25533" s="916"/>
      <c r="G25533" s="915"/>
      <c r="H25533" s="915"/>
      <c r="I25533" s="915"/>
    </row>
    <row r="25534" spans="1:9">
      <c r="A25534" s="915"/>
      <c r="B25534" s="915"/>
      <c r="C25534" s="915"/>
      <c r="D25534" s="916"/>
      <c r="E25534" s="916"/>
      <c r="F25534" s="916"/>
      <c r="G25534" s="915"/>
      <c r="H25534" s="915"/>
      <c r="I25534" s="915"/>
    </row>
    <row r="25535" spans="1:9">
      <c r="A25535" s="915"/>
      <c r="B25535" s="915"/>
      <c r="C25535" s="915"/>
      <c r="D25535" s="916"/>
      <c r="E25535" s="916"/>
      <c r="F25535" s="916"/>
      <c r="G25535" s="915"/>
      <c r="H25535" s="915"/>
      <c r="I25535" s="915"/>
    </row>
    <row r="25536" spans="1:9">
      <c r="A25536" s="915"/>
      <c r="B25536" s="915"/>
      <c r="C25536" s="915"/>
      <c r="D25536" s="916"/>
      <c r="E25536" s="916"/>
      <c r="F25536" s="916"/>
      <c r="G25536" s="915"/>
      <c r="H25536" s="915"/>
      <c r="I25536" s="915"/>
    </row>
    <row r="25537" spans="1:9">
      <c r="A25537" s="915"/>
      <c r="B25537" s="915"/>
      <c r="C25537" s="915"/>
      <c r="D25537" s="916"/>
      <c r="E25537" s="916"/>
      <c r="F25537" s="916"/>
      <c r="G25537" s="915"/>
      <c r="H25537" s="915"/>
      <c r="I25537" s="915"/>
    </row>
    <row r="25538" spans="1:9">
      <c r="A25538" s="915"/>
      <c r="B25538" s="915"/>
      <c r="C25538" s="915"/>
      <c r="D25538" s="916"/>
      <c r="E25538" s="916"/>
      <c r="F25538" s="916"/>
      <c r="G25538" s="915"/>
      <c r="H25538" s="915"/>
      <c r="I25538" s="915"/>
    </row>
    <row r="25539" spans="1:9">
      <c r="A25539" s="915"/>
      <c r="B25539" s="915"/>
      <c r="C25539" s="915"/>
      <c r="D25539" s="916"/>
      <c r="E25539" s="916"/>
      <c r="F25539" s="916"/>
      <c r="G25539" s="915"/>
      <c r="H25539" s="915"/>
      <c r="I25539" s="915"/>
    </row>
    <row r="25540" spans="1:9">
      <c r="A25540" s="915"/>
      <c r="B25540" s="915"/>
      <c r="C25540" s="915"/>
      <c r="D25540" s="916"/>
      <c r="E25540" s="916"/>
      <c r="F25540" s="916"/>
      <c r="G25540" s="915"/>
      <c r="H25540" s="915"/>
      <c r="I25540" s="915"/>
    </row>
    <row r="25541" spans="1:9">
      <c r="A25541" s="915"/>
      <c r="B25541" s="915"/>
      <c r="C25541" s="915"/>
      <c r="D25541" s="916"/>
      <c r="E25541" s="916"/>
      <c r="F25541" s="916"/>
      <c r="G25541" s="915"/>
      <c r="H25541" s="915"/>
      <c r="I25541" s="915"/>
    </row>
    <row r="25542" spans="1:9">
      <c r="A25542" s="915"/>
      <c r="B25542" s="915"/>
      <c r="C25542" s="915"/>
      <c r="D25542" s="916"/>
      <c r="E25542" s="916"/>
      <c r="F25542" s="916"/>
      <c r="G25542" s="915"/>
      <c r="H25542" s="915"/>
      <c r="I25542" s="915"/>
    </row>
    <row r="25543" spans="1:9">
      <c r="A25543" s="915"/>
      <c r="B25543" s="915"/>
      <c r="C25543" s="915"/>
      <c r="D25543" s="916"/>
      <c r="E25543" s="916"/>
      <c r="F25543" s="916"/>
      <c r="G25543" s="915"/>
      <c r="H25543" s="915"/>
      <c r="I25543" s="915"/>
    </row>
    <row r="25544" spans="1:9">
      <c r="A25544" s="915"/>
      <c r="B25544" s="915"/>
      <c r="C25544" s="915"/>
      <c r="D25544" s="916"/>
      <c r="E25544" s="916"/>
      <c r="F25544" s="916"/>
      <c r="G25544" s="915"/>
      <c r="H25544" s="915"/>
      <c r="I25544" s="915"/>
    </row>
    <row r="25545" spans="1:9">
      <c r="A25545" s="915"/>
      <c r="B25545" s="915"/>
      <c r="C25545" s="915"/>
      <c r="D25545" s="916"/>
      <c r="E25545" s="916"/>
      <c r="F25545" s="916"/>
      <c r="G25545" s="915"/>
      <c r="H25545" s="915"/>
      <c r="I25545" s="915"/>
    </row>
    <row r="25546" spans="1:9">
      <c r="A25546" s="915"/>
      <c r="B25546" s="915"/>
      <c r="C25546" s="915"/>
      <c r="D25546" s="916"/>
      <c r="E25546" s="916"/>
      <c r="F25546" s="916"/>
      <c r="G25546" s="915"/>
      <c r="H25546" s="915"/>
      <c r="I25546" s="915"/>
    </row>
    <row r="25547" spans="1:9">
      <c r="A25547" s="915"/>
      <c r="B25547" s="915"/>
      <c r="C25547" s="915"/>
      <c r="D25547" s="916"/>
      <c r="E25547" s="916"/>
      <c r="F25547" s="916"/>
      <c r="G25547" s="915"/>
      <c r="H25547" s="915"/>
      <c r="I25547" s="915"/>
    </row>
    <row r="25548" spans="1:9">
      <c r="A25548" s="915"/>
      <c r="B25548" s="915"/>
      <c r="C25548" s="915"/>
      <c r="D25548" s="916"/>
      <c r="E25548" s="916"/>
      <c r="F25548" s="916"/>
      <c r="G25548" s="915"/>
      <c r="H25548" s="915"/>
      <c r="I25548" s="915"/>
    </row>
    <row r="25549" spans="1:9">
      <c r="A25549" s="915"/>
      <c r="B25549" s="915"/>
      <c r="C25549" s="915"/>
      <c r="D25549" s="916"/>
      <c r="E25549" s="916"/>
      <c r="F25549" s="916"/>
      <c r="G25549" s="915"/>
      <c r="H25549" s="915"/>
      <c r="I25549" s="915"/>
    </row>
    <row r="25550" spans="1:9">
      <c r="A25550" s="915"/>
      <c r="B25550" s="915"/>
      <c r="C25550" s="915"/>
      <c r="D25550" s="916"/>
      <c r="E25550" s="916"/>
      <c r="F25550" s="916"/>
      <c r="G25550" s="915"/>
      <c r="H25550" s="915"/>
      <c r="I25550" s="915"/>
    </row>
    <row r="25551" spans="1:9">
      <c r="A25551" s="915"/>
      <c r="B25551" s="915"/>
      <c r="C25551" s="915"/>
      <c r="D25551" s="916"/>
      <c r="E25551" s="916"/>
      <c r="F25551" s="916"/>
      <c r="G25551" s="915"/>
      <c r="H25551" s="915"/>
      <c r="I25551" s="915"/>
    </row>
    <row r="25552" spans="1:9">
      <c r="A25552" s="915"/>
      <c r="B25552" s="915"/>
      <c r="C25552" s="915"/>
      <c r="D25552" s="916"/>
      <c r="E25552" s="916"/>
      <c r="F25552" s="916"/>
      <c r="G25552" s="915"/>
      <c r="H25552" s="915"/>
      <c r="I25552" s="915"/>
    </row>
    <row r="25553" spans="1:9">
      <c r="A25553" s="915"/>
      <c r="B25553" s="915"/>
      <c r="C25553" s="915"/>
      <c r="D25553" s="916"/>
      <c r="E25553" s="916"/>
      <c r="F25553" s="916"/>
      <c r="G25553" s="915"/>
      <c r="H25553" s="915"/>
      <c r="I25553" s="915"/>
    </row>
    <row r="25554" spans="1:9">
      <c r="A25554" s="915"/>
      <c r="B25554" s="915"/>
      <c r="C25554" s="915"/>
      <c r="D25554" s="916"/>
      <c r="E25554" s="916"/>
      <c r="F25554" s="916"/>
      <c r="G25554" s="915"/>
      <c r="H25554" s="915"/>
      <c r="I25554" s="915"/>
    </row>
    <row r="25555" spans="1:9">
      <c r="A25555" s="915"/>
      <c r="B25555" s="915"/>
      <c r="C25555" s="915"/>
      <c r="D25555" s="916"/>
      <c r="E25555" s="916"/>
      <c r="F25555" s="916"/>
      <c r="G25555" s="915"/>
      <c r="H25555" s="915"/>
      <c r="I25555" s="915"/>
    </row>
    <row r="25556" spans="1:9">
      <c r="A25556" s="915"/>
      <c r="B25556" s="915"/>
      <c r="C25556" s="915"/>
      <c r="D25556" s="916"/>
      <c r="E25556" s="916"/>
      <c r="F25556" s="916"/>
      <c r="G25556" s="915"/>
      <c r="H25556" s="915"/>
      <c r="I25556" s="915"/>
    </row>
    <row r="25557" spans="1:9">
      <c r="A25557" s="915"/>
      <c r="B25557" s="915"/>
      <c r="C25557" s="915"/>
      <c r="D25557" s="916"/>
      <c r="E25557" s="916"/>
      <c r="F25557" s="916"/>
      <c r="G25557" s="915"/>
      <c r="H25557" s="915"/>
      <c r="I25557" s="915"/>
    </row>
    <row r="25558" spans="1:9">
      <c r="A25558" s="915"/>
      <c r="B25558" s="915"/>
      <c r="C25558" s="915"/>
      <c r="D25558" s="916"/>
      <c r="E25558" s="916"/>
      <c r="F25558" s="916"/>
      <c r="G25558" s="915"/>
      <c r="H25558" s="915"/>
      <c r="I25558" s="915"/>
    </row>
    <row r="25559" spans="1:9">
      <c r="A25559" s="915"/>
      <c r="B25559" s="915"/>
      <c r="C25559" s="915"/>
      <c r="D25559" s="916"/>
      <c r="E25559" s="916"/>
      <c r="F25559" s="916"/>
      <c r="G25559" s="915"/>
      <c r="H25559" s="915"/>
      <c r="I25559" s="915"/>
    </row>
    <row r="25560" spans="1:9">
      <c r="A25560" s="915"/>
      <c r="B25560" s="915"/>
      <c r="C25560" s="915"/>
      <c r="D25560" s="916"/>
      <c r="E25560" s="916"/>
      <c r="F25560" s="916"/>
      <c r="G25560" s="915"/>
      <c r="H25560" s="915"/>
      <c r="I25560" s="915"/>
    </row>
    <row r="25561" spans="1:9">
      <c r="A25561" s="915"/>
      <c r="B25561" s="915"/>
      <c r="C25561" s="915"/>
      <c r="D25561" s="916"/>
      <c r="E25561" s="916"/>
      <c r="F25561" s="916"/>
      <c r="G25561" s="915"/>
      <c r="H25561" s="915"/>
      <c r="I25561" s="915"/>
    </row>
    <row r="25562" spans="1:9">
      <c r="A25562" s="915"/>
      <c r="B25562" s="915"/>
      <c r="C25562" s="915"/>
      <c r="D25562" s="916"/>
      <c r="E25562" s="916"/>
      <c r="F25562" s="916"/>
      <c r="G25562" s="915"/>
      <c r="H25562" s="915"/>
      <c r="I25562" s="915"/>
    </row>
    <row r="25563" spans="1:9">
      <c r="A25563" s="915"/>
      <c r="B25563" s="915"/>
      <c r="C25563" s="915"/>
      <c r="D25563" s="916"/>
      <c r="E25563" s="916"/>
      <c r="F25563" s="916"/>
      <c r="G25563" s="915"/>
      <c r="H25563" s="915"/>
      <c r="I25563" s="915"/>
    </row>
    <row r="25564" spans="1:9">
      <c r="A25564" s="915"/>
      <c r="B25564" s="915"/>
      <c r="C25564" s="915"/>
      <c r="D25564" s="916"/>
      <c r="E25564" s="916"/>
      <c r="F25564" s="916"/>
      <c r="G25564" s="915"/>
      <c r="H25564" s="915"/>
      <c r="I25564" s="915"/>
    </row>
    <row r="25565" spans="1:9">
      <c r="A25565" s="915"/>
      <c r="B25565" s="915"/>
      <c r="C25565" s="915"/>
      <c r="D25565" s="916"/>
      <c r="E25565" s="916"/>
      <c r="F25565" s="916"/>
      <c r="G25565" s="915"/>
      <c r="H25565" s="915"/>
      <c r="I25565" s="915"/>
    </row>
    <row r="25566" spans="1:9">
      <c r="A25566" s="915"/>
      <c r="B25566" s="915"/>
      <c r="C25566" s="915"/>
      <c r="D25566" s="916"/>
      <c r="E25566" s="916"/>
      <c r="F25566" s="916"/>
      <c r="G25566" s="915"/>
      <c r="H25566" s="915"/>
      <c r="I25566" s="915"/>
    </row>
    <row r="25567" spans="1:9">
      <c r="A25567" s="915"/>
      <c r="B25567" s="915"/>
      <c r="C25567" s="915"/>
      <c r="D25567" s="916"/>
      <c r="E25567" s="916"/>
      <c r="F25567" s="916"/>
      <c r="G25567" s="915"/>
      <c r="H25567" s="915"/>
      <c r="I25567" s="915"/>
    </row>
    <row r="25568" spans="1:9">
      <c r="A25568" s="915"/>
      <c r="B25568" s="915"/>
      <c r="C25568" s="915"/>
      <c r="D25568" s="916"/>
      <c r="E25568" s="916"/>
      <c r="F25568" s="916"/>
      <c r="G25568" s="915"/>
      <c r="H25568" s="915"/>
      <c r="I25568" s="915"/>
    </row>
    <row r="25569" spans="1:9">
      <c r="A25569" s="915"/>
      <c r="B25569" s="915"/>
      <c r="C25569" s="915"/>
      <c r="D25569" s="916"/>
      <c r="E25569" s="916"/>
      <c r="F25569" s="916"/>
      <c r="G25569" s="915"/>
      <c r="H25569" s="915"/>
      <c r="I25569" s="915"/>
    </row>
    <row r="25570" spans="1:9">
      <c r="A25570" s="915"/>
      <c r="B25570" s="915"/>
      <c r="C25570" s="915"/>
      <c r="D25570" s="916"/>
      <c r="E25570" s="916"/>
      <c r="F25570" s="916"/>
      <c r="G25570" s="915"/>
      <c r="H25570" s="915"/>
      <c r="I25570" s="915"/>
    </row>
    <row r="25571" spans="1:9">
      <c r="A25571" s="915"/>
      <c r="B25571" s="915"/>
      <c r="C25571" s="915"/>
      <c r="D25571" s="916"/>
      <c r="E25571" s="916"/>
      <c r="F25571" s="916"/>
      <c r="G25571" s="915"/>
      <c r="H25571" s="915"/>
      <c r="I25571" s="915"/>
    </row>
    <row r="25572" spans="1:9">
      <c r="A25572" s="915"/>
      <c r="B25572" s="915"/>
      <c r="C25572" s="915"/>
      <c r="D25572" s="916"/>
      <c r="E25572" s="916"/>
      <c r="F25572" s="916"/>
      <c r="G25572" s="915"/>
      <c r="H25572" s="915"/>
      <c r="I25572" s="915"/>
    </row>
    <row r="25573" spans="1:9">
      <c r="A25573" s="915"/>
      <c r="B25573" s="915"/>
      <c r="C25573" s="915"/>
      <c r="D25573" s="916"/>
      <c r="E25573" s="916"/>
      <c r="F25573" s="916"/>
      <c r="G25573" s="915"/>
      <c r="H25573" s="915"/>
      <c r="I25573" s="915"/>
    </row>
    <row r="25574" spans="1:9">
      <c r="A25574" s="915"/>
      <c r="B25574" s="915"/>
      <c r="C25574" s="915"/>
      <c r="D25574" s="916"/>
      <c r="E25574" s="916"/>
      <c r="F25574" s="916"/>
      <c r="G25574" s="915"/>
      <c r="H25574" s="915"/>
      <c r="I25574" s="915"/>
    </row>
    <row r="25575" spans="1:9">
      <c r="A25575" s="915"/>
      <c r="B25575" s="915"/>
      <c r="C25575" s="915"/>
      <c r="D25575" s="916"/>
      <c r="E25575" s="916"/>
      <c r="F25575" s="916"/>
      <c r="G25575" s="915"/>
      <c r="H25575" s="915"/>
      <c r="I25575" s="915"/>
    </row>
    <row r="25576" spans="1:9">
      <c r="A25576" s="915"/>
      <c r="B25576" s="915"/>
      <c r="C25576" s="915"/>
      <c r="D25576" s="916"/>
      <c r="E25576" s="916"/>
      <c r="F25576" s="916"/>
      <c r="G25576" s="915"/>
      <c r="H25576" s="915"/>
      <c r="I25576" s="915"/>
    </row>
    <row r="25577" spans="1:9">
      <c r="A25577" s="915"/>
      <c r="B25577" s="915"/>
      <c r="C25577" s="915"/>
      <c r="D25577" s="916"/>
      <c r="E25577" s="916"/>
      <c r="F25577" s="916"/>
      <c r="G25577" s="915"/>
      <c r="H25577" s="915"/>
      <c r="I25577" s="915"/>
    </row>
    <row r="25578" spans="1:9">
      <c r="A25578" s="915"/>
      <c r="B25578" s="915"/>
      <c r="C25578" s="915"/>
      <c r="D25578" s="916"/>
      <c r="E25578" s="916"/>
      <c r="F25578" s="916"/>
      <c r="G25578" s="915"/>
      <c r="H25578" s="915"/>
      <c r="I25578" s="915"/>
    </row>
    <row r="25579" spans="1:9">
      <c r="A25579" s="915"/>
      <c r="B25579" s="915"/>
      <c r="C25579" s="915"/>
      <c r="D25579" s="916"/>
      <c r="E25579" s="916"/>
      <c r="F25579" s="916"/>
      <c r="G25579" s="915"/>
      <c r="H25579" s="915"/>
      <c r="I25579" s="915"/>
    </row>
    <row r="25580" spans="1:9">
      <c r="A25580" s="915"/>
      <c r="B25580" s="915"/>
      <c r="C25580" s="915"/>
      <c r="D25580" s="916"/>
      <c r="E25580" s="916"/>
      <c r="F25580" s="916"/>
      <c r="G25580" s="915"/>
      <c r="H25580" s="915"/>
      <c r="I25580" s="915"/>
    </row>
    <row r="25581" spans="1:9">
      <c r="A25581" s="915"/>
      <c r="B25581" s="915"/>
      <c r="C25581" s="915"/>
      <c r="D25581" s="916"/>
      <c r="E25581" s="916"/>
      <c r="F25581" s="916"/>
      <c r="G25581" s="915"/>
      <c r="H25581" s="915"/>
      <c r="I25581" s="915"/>
    </row>
    <row r="25582" spans="1:9">
      <c r="A25582" s="915"/>
      <c r="B25582" s="915"/>
      <c r="C25582" s="915"/>
      <c r="D25582" s="916"/>
      <c r="E25582" s="916"/>
      <c r="F25582" s="916"/>
      <c r="G25582" s="915"/>
      <c r="H25582" s="915"/>
      <c r="I25582" s="915"/>
    </row>
    <row r="25583" spans="1:9">
      <c r="A25583" s="915"/>
      <c r="B25583" s="915"/>
      <c r="C25583" s="915"/>
      <c r="D25583" s="916"/>
      <c r="E25583" s="916"/>
      <c r="F25583" s="916"/>
      <c r="G25583" s="915"/>
      <c r="H25583" s="915"/>
      <c r="I25583" s="915"/>
    </row>
    <row r="25584" spans="1:9">
      <c r="A25584" s="915"/>
      <c r="B25584" s="915"/>
      <c r="C25584" s="915"/>
      <c r="D25584" s="916"/>
      <c r="E25584" s="916"/>
      <c r="F25584" s="916"/>
      <c r="G25584" s="915"/>
      <c r="H25584" s="915"/>
      <c r="I25584" s="915"/>
    </row>
    <row r="25585" spans="1:9">
      <c r="A25585" s="915"/>
      <c r="B25585" s="915"/>
      <c r="C25585" s="915"/>
      <c r="D25585" s="916"/>
      <c r="E25585" s="916"/>
      <c r="F25585" s="916"/>
      <c r="G25585" s="915"/>
      <c r="H25585" s="915"/>
      <c r="I25585" s="915"/>
    </row>
    <row r="25586" spans="1:9">
      <c r="A25586" s="915"/>
      <c r="B25586" s="915"/>
      <c r="C25586" s="915"/>
      <c r="D25586" s="916"/>
      <c r="E25586" s="916"/>
      <c r="F25586" s="916"/>
      <c r="G25586" s="915"/>
      <c r="H25586" s="915"/>
      <c r="I25586" s="915"/>
    </row>
    <row r="25587" spans="1:9">
      <c r="A25587" s="915"/>
      <c r="B25587" s="915"/>
      <c r="C25587" s="915"/>
      <c r="D25587" s="916"/>
      <c r="E25587" s="916"/>
      <c r="F25587" s="916"/>
      <c r="G25587" s="915"/>
      <c r="H25587" s="915"/>
      <c r="I25587" s="915"/>
    </row>
    <row r="25588" spans="1:9">
      <c r="A25588" s="915"/>
      <c r="B25588" s="915"/>
      <c r="C25588" s="915"/>
      <c r="D25588" s="916"/>
      <c r="E25588" s="916"/>
      <c r="F25588" s="916"/>
      <c r="G25588" s="915"/>
      <c r="H25588" s="915"/>
      <c r="I25588" s="915"/>
    </row>
    <row r="25589" spans="1:9">
      <c r="A25589" s="915"/>
      <c r="B25589" s="915"/>
      <c r="C25589" s="915"/>
      <c r="D25589" s="916"/>
      <c r="E25589" s="916"/>
      <c r="F25589" s="916"/>
      <c r="G25589" s="915"/>
      <c r="H25589" s="915"/>
      <c r="I25589" s="915"/>
    </row>
    <row r="25590" spans="1:9">
      <c r="A25590" s="915"/>
      <c r="B25590" s="915"/>
      <c r="C25590" s="915"/>
      <c r="D25590" s="916"/>
      <c r="E25590" s="916"/>
      <c r="F25590" s="916"/>
      <c r="G25590" s="915"/>
      <c r="H25590" s="915"/>
      <c r="I25590" s="915"/>
    </row>
    <row r="25591" spans="1:9">
      <c r="A25591" s="915"/>
      <c r="B25591" s="915"/>
      <c r="C25591" s="915"/>
      <c r="D25591" s="916"/>
      <c r="E25591" s="916"/>
      <c r="F25591" s="916"/>
      <c r="G25591" s="915"/>
      <c r="H25591" s="915"/>
      <c r="I25591" s="915"/>
    </row>
    <row r="25592" spans="1:9">
      <c r="A25592" s="915"/>
      <c r="B25592" s="915"/>
      <c r="C25592" s="915"/>
      <c r="D25592" s="916"/>
      <c r="E25592" s="916"/>
      <c r="F25592" s="916"/>
      <c r="G25592" s="915"/>
      <c r="H25592" s="915"/>
      <c r="I25592" s="915"/>
    </row>
    <row r="25593" spans="1:9">
      <c r="A25593" s="915"/>
      <c r="B25593" s="915"/>
      <c r="C25593" s="915"/>
      <c r="D25593" s="916"/>
      <c r="E25593" s="916"/>
      <c r="F25593" s="916"/>
      <c r="G25593" s="915"/>
      <c r="H25593" s="915"/>
      <c r="I25593" s="915"/>
    </row>
    <row r="25594" spans="1:9">
      <c r="A25594" s="915"/>
      <c r="B25594" s="915"/>
      <c r="C25594" s="915"/>
      <c r="D25594" s="916"/>
      <c r="E25594" s="916"/>
      <c r="F25594" s="916"/>
      <c r="G25594" s="915"/>
      <c r="H25594" s="915"/>
      <c r="I25594" s="915"/>
    </row>
    <row r="25595" spans="1:9">
      <c r="A25595" s="915"/>
      <c r="B25595" s="915"/>
      <c r="C25595" s="915"/>
      <c r="D25595" s="916"/>
      <c r="E25595" s="916"/>
      <c r="F25595" s="916"/>
      <c r="G25595" s="915"/>
      <c r="H25595" s="915"/>
      <c r="I25595" s="915"/>
    </row>
    <row r="25596" spans="1:9">
      <c r="A25596" s="915"/>
      <c r="B25596" s="915"/>
      <c r="C25596" s="915"/>
      <c r="D25596" s="916"/>
      <c r="E25596" s="916"/>
      <c r="F25596" s="916"/>
      <c r="G25596" s="915"/>
      <c r="H25596" s="915"/>
      <c r="I25596" s="915"/>
    </row>
    <row r="25597" spans="1:9">
      <c r="A25597" s="915"/>
      <c r="B25597" s="915"/>
      <c r="C25597" s="915"/>
      <c r="D25597" s="916"/>
      <c r="E25597" s="916"/>
      <c r="F25597" s="916"/>
      <c r="G25597" s="915"/>
      <c r="H25597" s="915"/>
      <c r="I25597" s="915"/>
    </row>
    <row r="25598" spans="1:9">
      <c r="A25598" s="915"/>
      <c r="B25598" s="915"/>
      <c r="C25598" s="915"/>
      <c r="D25598" s="916"/>
      <c r="E25598" s="916"/>
      <c r="F25598" s="916"/>
      <c r="G25598" s="915"/>
      <c r="H25598" s="915"/>
      <c r="I25598" s="915"/>
    </row>
    <row r="25599" spans="1:9">
      <c r="A25599" s="915"/>
      <c r="B25599" s="915"/>
      <c r="C25599" s="915"/>
      <c r="D25599" s="916"/>
      <c r="E25599" s="916"/>
      <c r="F25599" s="916"/>
      <c r="G25599" s="915"/>
      <c r="H25599" s="915"/>
      <c r="I25599" s="915"/>
    </row>
    <row r="25600" spans="1:9">
      <c r="A25600" s="915"/>
      <c r="B25600" s="915"/>
      <c r="C25600" s="915"/>
      <c r="D25600" s="916"/>
      <c r="E25600" s="916"/>
      <c r="F25600" s="916"/>
      <c r="G25600" s="915"/>
      <c r="H25600" s="915"/>
      <c r="I25600" s="915"/>
    </row>
    <row r="25601" spans="1:9">
      <c r="A25601" s="915"/>
      <c r="B25601" s="915"/>
      <c r="C25601" s="915"/>
      <c r="D25601" s="916"/>
      <c r="E25601" s="916"/>
      <c r="F25601" s="916"/>
      <c r="G25601" s="915"/>
      <c r="H25601" s="915"/>
      <c r="I25601" s="915"/>
    </row>
    <row r="25602" spans="1:9">
      <c r="A25602" s="915"/>
      <c r="B25602" s="915"/>
      <c r="C25602" s="915"/>
      <c r="D25602" s="916"/>
      <c r="E25602" s="916"/>
      <c r="F25602" s="916"/>
      <c r="G25602" s="915"/>
      <c r="H25602" s="915"/>
      <c r="I25602" s="915"/>
    </row>
    <row r="25603" spans="1:9">
      <c r="A25603" s="915"/>
      <c r="B25603" s="915"/>
      <c r="C25603" s="915"/>
      <c r="D25603" s="916"/>
      <c r="E25603" s="916"/>
      <c r="F25603" s="916"/>
      <c r="G25603" s="915"/>
      <c r="H25603" s="915"/>
      <c r="I25603" s="915"/>
    </row>
    <row r="25604" spans="1:9">
      <c r="A25604" s="915"/>
      <c r="B25604" s="915"/>
      <c r="C25604" s="915"/>
      <c r="D25604" s="916"/>
      <c r="E25604" s="916"/>
      <c r="F25604" s="916"/>
      <c r="G25604" s="915"/>
      <c r="H25604" s="915"/>
      <c r="I25604" s="915"/>
    </row>
    <row r="25605" spans="1:9">
      <c r="A25605" s="915"/>
      <c r="B25605" s="915"/>
      <c r="C25605" s="915"/>
      <c r="D25605" s="916"/>
      <c r="E25605" s="916"/>
      <c r="F25605" s="916"/>
      <c r="G25605" s="915"/>
      <c r="H25605" s="915"/>
      <c r="I25605" s="915"/>
    </row>
    <row r="25606" spans="1:9">
      <c r="A25606" s="915"/>
      <c r="B25606" s="915"/>
      <c r="C25606" s="915"/>
      <c r="D25606" s="916"/>
      <c r="E25606" s="916"/>
      <c r="F25606" s="916"/>
      <c r="G25606" s="915"/>
      <c r="H25606" s="915"/>
      <c r="I25606" s="915"/>
    </row>
    <row r="25607" spans="1:9">
      <c r="A25607" s="915"/>
      <c r="B25607" s="915"/>
      <c r="C25607" s="915"/>
      <c r="D25607" s="916"/>
      <c r="E25607" s="916"/>
      <c r="F25607" s="916"/>
      <c r="G25607" s="915"/>
      <c r="H25607" s="915"/>
      <c r="I25607" s="915"/>
    </row>
    <row r="25608" spans="1:9">
      <c r="A25608" s="915"/>
      <c r="B25608" s="915"/>
      <c r="C25608" s="915"/>
      <c r="D25608" s="916"/>
      <c r="E25608" s="916"/>
      <c r="F25608" s="916"/>
      <c r="G25608" s="915"/>
      <c r="H25608" s="915"/>
      <c r="I25608" s="915"/>
    </row>
    <row r="25609" spans="1:9">
      <c r="A25609" s="915"/>
      <c r="B25609" s="915"/>
      <c r="C25609" s="915"/>
      <c r="D25609" s="916"/>
      <c r="E25609" s="916"/>
      <c r="F25609" s="916"/>
      <c r="G25609" s="915"/>
      <c r="H25609" s="915"/>
      <c r="I25609" s="915"/>
    </row>
    <row r="25610" spans="1:9">
      <c r="A25610" s="915"/>
      <c r="B25610" s="915"/>
      <c r="C25610" s="915"/>
      <c r="D25610" s="916"/>
      <c r="E25610" s="916"/>
      <c r="F25610" s="916"/>
      <c r="G25610" s="915"/>
      <c r="H25610" s="915"/>
      <c r="I25610" s="915"/>
    </row>
    <row r="25611" spans="1:9">
      <c r="A25611" s="915"/>
      <c r="B25611" s="915"/>
      <c r="C25611" s="915"/>
      <c r="D25611" s="916"/>
      <c r="E25611" s="916"/>
      <c r="F25611" s="916"/>
      <c r="G25611" s="915"/>
      <c r="H25611" s="915"/>
      <c r="I25611" s="915"/>
    </row>
    <row r="25612" spans="1:9">
      <c r="A25612" s="915"/>
      <c r="B25612" s="915"/>
      <c r="C25612" s="915"/>
      <c r="D25612" s="916"/>
      <c r="E25612" s="916"/>
      <c r="F25612" s="916"/>
      <c r="G25612" s="915"/>
      <c r="H25612" s="915"/>
      <c r="I25612" s="915"/>
    </row>
    <row r="25613" spans="1:9">
      <c r="A25613" s="915"/>
      <c r="B25613" s="915"/>
      <c r="C25613" s="915"/>
      <c r="D25613" s="916"/>
      <c r="E25613" s="916"/>
      <c r="F25613" s="916"/>
      <c r="G25613" s="915"/>
      <c r="H25613" s="915"/>
      <c r="I25613" s="915"/>
    </row>
    <row r="25614" spans="1:9">
      <c r="A25614" s="915"/>
      <c r="B25614" s="915"/>
      <c r="C25614" s="915"/>
      <c r="D25614" s="916"/>
      <c r="E25614" s="916"/>
      <c r="F25614" s="916"/>
      <c r="G25614" s="915"/>
      <c r="H25614" s="915"/>
      <c r="I25614" s="915"/>
    </row>
    <row r="25615" spans="1:9">
      <c r="A25615" s="915"/>
      <c r="B25615" s="915"/>
      <c r="C25615" s="915"/>
      <c r="D25615" s="916"/>
      <c r="E25615" s="916"/>
      <c r="F25615" s="916"/>
      <c r="G25615" s="915"/>
      <c r="H25615" s="915"/>
      <c r="I25615" s="915"/>
    </row>
    <row r="25616" spans="1:9">
      <c r="A25616" s="915"/>
      <c r="B25616" s="915"/>
      <c r="C25616" s="915"/>
      <c r="D25616" s="916"/>
      <c r="E25616" s="916"/>
      <c r="F25616" s="916"/>
      <c r="G25616" s="915"/>
      <c r="H25616" s="915"/>
      <c r="I25616" s="915"/>
    </row>
    <row r="25617" spans="1:9">
      <c r="A25617" s="915"/>
      <c r="B25617" s="915"/>
      <c r="C25617" s="915"/>
      <c r="D25617" s="916"/>
      <c r="E25617" s="916"/>
      <c r="F25617" s="916"/>
      <c r="G25617" s="915"/>
      <c r="H25617" s="915"/>
      <c r="I25617" s="915"/>
    </row>
    <row r="25618" spans="1:9">
      <c r="A25618" s="915"/>
      <c r="B25618" s="915"/>
      <c r="C25618" s="915"/>
      <c r="D25618" s="916"/>
      <c r="E25618" s="916"/>
      <c r="F25618" s="916"/>
      <c r="G25618" s="915"/>
      <c r="H25618" s="915"/>
      <c r="I25618" s="915"/>
    </row>
    <row r="25619" spans="1:9">
      <c r="A25619" s="915"/>
      <c r="B25619" s="915"/>
      <c r="C25619" s="915"/>
      <c r="D25619" s="916"/>
      <c r="E25619" s="916"/>
      <c r="F25619" s="916"/>
      <c r="G25619" s="915"/>
      <c r="H25619" s="915"/>
      <c r="I25619" s="915"/>
    </row>
    <row r="25620" spans="1:9">
      <c r="A25620" s="915"/>
      <c r="B25620" s="915"/>
      <c r="C25620" s="915"/>
      <c r="D25620" s="916"/>
      <c r="E25620" s="916"/>
      <c r="F25620" s="916"/>
      <c r="G25620" s="915"/>
      <c r="H25620" s="915"/>
      <c r="I25620" s="915"/>
    </row>
    <row r="25621" spans="1:9">
      <c r="A25621" s="915"/>
      <c r="B25621" s="915"/>
      <c r="C25621" s="915"/>
      <c r="D25621" s="916"/>
      <c r="E25621" s="916"/>
      <c r="F25621" s="916"/>
      <c r="G25621" s="915"/>
      <c r="H25621" s="915"/>
      <c r="I25621" s="915"/>
    </row>
    <row r="25622" spans="1:9">
      <c r="A25622" s="915"/>
      <c r="B25622" s="915"/>
      <c r="C25622" s="915"/>
      <c r="D25622" s="916"/>
      <c r="E25622" s="916"/>
      <c r="F25622" s="916"/>
      <c r="G25622" s="915"/>
      <c r="H25622" s="915"/>
      <c r="I25622" s="915"/>
    </row>
    <row r="25623" spans="1:9">
      <c r="A25623" s="915"/>
      <c r="B25623" s="915"/>
      <c r="C25623" s="915"/>
      <c r="D25623" s="916"/>
      <c r="E25623" s="916"/>
      <c r="F25623" s="916"/>
      <c r="G25623" s="915"/>
      <c r="H25623" s="915"/>
      <c r="I25623" s="915"/>
    </row>
    <row r="25624" spans="1:9">
      <c r="A25624" s="915"/>
      <c r="B25624" s="915"/>
      <c r="C25624" s="915"/>
      <c r="D25624" s="916"/>
      <c r="E25624" s="916"/>
      <c r="F25624" s="916"/>
      <c r="G25624" s="915"/>
      <c r="H25624" s="915"/>
      <c r="I25624" s="915"/>
    </row>
    <row r="25625" spans="1:9">
      <c r="A25625" s="915"/>
      <c r="B25625" s="915"/>
      <c r="C25625" s="915"/>
      <c r="D25625" s="916"/>
      <c r="E25625" s="916"/>
      <c r="F25625" s="916"/>
      <c r="G25625" s="915"/>
      <c r="H25625" s="915"/>
      <c r="I25625" s="915"/>
    </row>
    <row r="25626" spans="1:9">
      <c r="A25626" s="915"/>
      <c r="B25626" s="915"/>
      <c r="C25626" s="915"/>
      <c r="D25626" s="916"/>
      <c r="E25626" s="916"/>
      <c r="F25626" s="916"/>
      <c r="G25626" s="915"/>
      <c r="H25626" s="915"/>
      <c r="I25626" s="915"/>
    </row>
    <row r="25627" spans="1:9">
      <c r="A25627" s="915"/>
      <c r="B25627" s="915"/>
      <c r="C25627" s="915"/>
      <c r="D25627" s="916"/>
      <c r="E25627" s="916"/>
      <c r="F25627" s="916"/>
      <c r="G25627" s="915"/>
      <c r="H25627" s="915"/>
      <c r="I25627" s="915"/>
    </row>
    <row r="25628" spans="1:9">
      <c r="A25628" s="915"/>
      <c r="B25628" s="915"/>
      <c r="C25628" s="915"/>
      <c r="D25628" s="916"/>
      <c r="E25628" s="916"/>
      <c r="F25628" s="916"/>
      <c r="G25628" s="915"/>
      <c r="H25628" s="915"/>
      <c r="I25628" s="915"/>
    </row>
    <row r="25629" spans="1:9">
      <c r="A25629" s="915"/>
      <c r="B25629" s="915"/>
      <c r="C25629" s="915"/>
      <c r="D25629" s="916"/>
      <c r="E25629" s="916"/>
      <c r="F25629" s="916"/>
      <c r="G25629" s="915"/>
      <c r="H25629" s="915"/>
      <c r="I25629" s="915"/>
    </row>
    <row r="25630" spans="1:9">
      <c r="A25630" s="915"/>
      <c r="B25630" s="915"/>
      <c r="C25630" s="915"/>
      <c r="D25630" s="916"/>
      <c r="E25630" s="916"/>
      <c r="F25630" s="916"/>
      <c r="G25630" s="915"/>
      <c r="H25630" s="915"/>
      <c r="I25630" s="915"/>
    </row>
    <row r="25631" spans="1:9">
      <c r="A25631" s="915"/>
      <c r="B25631" s="915"/>
      <c r="C25631" s="915"/>
      <c r="D25631" s="916"/>
      <c r="E25631" s="916"/>
      <c r="F25631" s="916"/>
      <c r="G25631" s="915"/>
      <c r="H25631" s="915"/>
      <c r="I25631" s="915"/>
    </row>
    <row r="25632" spans="1:9">
      <c r="A25632" s="915"/>
      <c r="B25632" s="915"/>
      <c r="C25632" s="915"/>
      <c r="D25632" s="916"/>
      <c r="E25632" s="916"/>
      <c r="F25632" s="916"/>
      <c r="G25632" s="915"/>
      <c r="H25632" s="915"/>
      <c r="I25632" s="915"/>
    </row>
    <row r="25633" spans="1:9">
      <c r="A25633" s="915"/>
      <c r="B25633" s="915"/>
      <c r="C25633" s="915"/>
      <c r="D25633" s="916"/>
      <c r="E25633" s="916"/>
      <c r="F25633" s="916"/>
      <c r="G25633" s="915"/>
      <c r="H25633" s="915"/>
      <c r="I25633" s="915"/>
    </row>
    <row r="25634" spans="1:9">
      <c r="A25634" s="915"/>
      <c r="B25634" s="915"/>
      <c r="C25634" s="915"/>
      <c r="D25634" s="916"/>
      <c r="E25634" s="916"/>
      <c r="F25634" s="916"/>
      <c r="G25634" s="915"/>
      <c r="H25634" s="915"/>
      <c r="I25634" s="915"/>
    </row>
    <row r="25635" spans="1:9">
      <c r="A25635" s="915"/>
      <c r="B25635" s="915"/>
      <c r="C25635" s="915"/>
      <c r="D25635" s="916"/>
      <c r="E25635" s="916"/>
      <c r="F25635" s="916"/>
      <c r="G25635" s="915"/>
      <c r="H25635" s="915"/>
      <c r="I25635" s="915"/>
    </row>
    <row r="25636" spans="1:9">
      <c r="A25636" s="915"/>
      <c r="B25636" s="915"/>
      <c r="C25636" s="915"/>
      <c r="D25636" s="916"/>
      <c r="E25636" s="916"/>
      <c r="F25636" s="916"/>
      <c r="G25636" s="915"/>
      <c r="H25636" s="915"/>
      <c r="I25636" s="915"/>
    </row>
    <row r="25637" spans="1:9">
      <c r="A25637" s="915"/>
      <c r="B25637" s="915"/>
      <c r="C25637" s="915"/>
      <c r="D25637" s="916"/>
      <c r="E25637" s="916"/>
      <c r="F25637" s="916"/>
      <c r="G25637" s="915"/>
      <c r="H25637" s="915"/>
      <c r="I25637" s="915"/>
    </row>
    <row r="25638" spans="1:9">
      <c r="A25638" s="915"/>
      <c r="B25638" s="915"/>
      <c r="C25638" s="915"/>
      <c r="D25638" s="916"/>
      <c r="E25638" s="916"/>
      <c r="F25638" s="916"/>
      <c r="G25638" s="915"/>
      <c r="H25638" s="915"/>
      <c r="I25638" s="915"/>
    </row>
    <row r="25639" spans="1:9">
      <c r="A25639" s="915"/>
      <c r="B25639" s="915"/>
      <c r="C25639" s="915"/>
      <c r="D25639" s="916"/>
      <c r="E25639" s="916"/>
      <c r="F25639" s="916"/>
      <c r="G25639" s="915"/>
      <c r="H25639" s="915"/>
      <c r="I25639" s="915"/>
    </row>
    <row r="25640" spans="1:9">
      <c r="A25640" s="915"/>
      <c r="B25640" s="915"/>
      <c r="C25640" s="915"/>
      <c r="D25640" s="916"/>
      <c r="E25640" s="916"/>
      <c r="F25640" s="916"/>
      <c r="G25640" s="915"/>
      <c r="H25640" s="915"/>
      <c r="I25640" s="915"/>
    </row>
    <row r="25641" spans="1:9">
      <c r="A25641" s="915"/>
      <c r="B25641" s="915"/>
      <c r="C25641" s="915"/>
      <c r="D25641" s="916"/>
      <c r="E25641" s="916"/>
      <c r="F25641" s="916"/>
      <c r="G25641" s="915"/>
      <c r="H25641" s="915"/>
      <c r="I25641" s="915"/>
    </row>
    <row r="25642" spans="1:9">
      <c r="A25642" s="915"/>
      <c r="B25642" s="915"/>
      <c r="C25642" s="915"/>
      <c r="D25642" s="916"/>
      <c r="E25642" s="916"/>
      <c r="F25642" s="916"/>
      <c r="G25642" s="915"/>
      <c r="H25642" s="915"/>
      <c r="I25642" s="915"/>
    </row>
    <row r="25643" spans="1:9">
      <c r="A25643" s="915"/>
      <c r="B25643" s="915"/>
      <c r="C25643" s="915"/>
      <c r="D25643" s="916"/>
      <c r="E25643" s="916"/>
      <c r="F25643" s="916"/>
      <c r="G25643" s="915"/>
      <c r="H25643" s="915"/>
      <c r="I25643" s="915"/>
    </row>
    <row r="25644" spans="1:9">
      <c r="A25644" s="915"/>
      <c r="B25644" s="915"/>
      <c r="C25644" s="915"/>
      <c r="D25644" s="916"/>
      <c r="E25644" s="916"/>
      <c r="F25644" s="916"/>
      <c r="G25644" s="915"/>
      <c r="H25644" s="915"/>
      <c r="I25644" s="915"/>
    </row>
    <row r="25645" spans="1:9">
      <c r="A25645" s="915"/>
      <c r="B25645" s="915"/>
      <c r="C25645" s="915"/>
      <c r="D25645" s="916"/>
      <c r="E25645" s="916"/>
      <c r="F25645" s="916"/>
      <c r="G25645" s="915"/>
      <c r="H25645" s="915"/>
      <c r="I25645" s="915"/>
    </row>
    <row r="25646" spans="1:9">
      <c r="A25646" s="915"/>
      <c r="B25646" s="915"/>
      <c r="C25646" s="915"/>
      <c r="D25646" s="916"/>
      <c r="E25646" s="916"/>
      <c r="F25646" s="916"/>
      <c r="G25646" s="915"/>
      <c r="H25646" s="915"/>
      <c r="I25646" s="915"/>
    </row>
    <row r="25647" spans="1:9">
      <c r="A25647" s="915"/>
      <c r="B25647" s="915"/>
      <c r="C25647" s="915"/>
      <c r="D25647" s="916"/>
      <c r="E25647" s="916"/>
      <c r="F25647" s="916"/>
      <c r="G25647" s="915"/>
      <c r="H25647" s="915"/>
      <c r="I25647" s="915"/>
    </row>
    <row r="25648" spans="1:9">
      <c r="A25648" s="915"/>
      <c r="B25648" s="915"/>
      <c r="C25648" s="915"/>
      <c r="D25648" s="916"/>
      <c r="E25648" s="916"/>
      <c r="F25648" s="916"/>
      <c r="G25648" s="915"/>
      <c r="H25648" s="915"/>
      <c r="I25648" s="915"/>
    </row>
    <row r="25649" spans="1:9">
      <c r="A25649" s="915"/>
      <c r="B25649" s="915"/>
      <c r="C25649" s="915"/>
      <c r="D25649" s="916"/>
      <c r="E25649" s="916"/>
      <c r="F25649" s="916"/>
      <c r="G25649" s="915"/>
      <c r="H25649" s="915"/>
      <c r="I25649" s="915"/>
    </row>
    <row r="25650" spans="1:9">
      <c r="A25650" s="915"/>
      <c r="B25650" s="915"/>
      <c r="C25650" s="915"/>
      <c r="D25650" s="916"/>
      <c r="E25650" s="916"/>
      <c r="F25650" s="916"/>
      <c r="G25650" s="915"/>
      <c r="H25650" s="915"/>
      <c r="I25650" s="915"/>
    </row>
    <row r="25651" spans="1:9">
      <c r="A25651" s="915"/>
      <c r="B25651" s="915"/>
      <c r="C25651" s="915"/>
      <c r="D25651" s="916"/>
      <c r="E25651" s="916"/>
      <c r="F25651" s="916"/>
      <c r="G25651" s="915"/>
      <c r="H25651" s="915"/>
      <c r="I25651" s="915"/>
    </row>
    <row r="25652" spans="1:9">
      <c r="A25652" s="915"/>
      <c r="B25652" s="915"/>
      <c r="C25652" s="915"/>
      <c r="D25652" s="916"/>
      <c r="E25652" s="916"/>
      <c r="F25652" s="916"/>
      <c r="G25652" s="915"/>
      <c r="H25652" s="915"/>
      <c r="I25652" s="915"/>
    </row>
    <row r="25653" spans="1:9">
      <c r="A25653" s="915"/>
      <c r="B25653" s="915"/>
      <c r="C25653" s="915"/>
      <c r="D25653" s="916"/>
      <c r="E25653" s="916"/>
      <c r="F25653" s="916"/>
      <c r="G25653" s="915"/>
      <c r="H25653" s="915"/>
      <c r="I25653" s="915"/>
    </row>
    <row r="25654" spans="1:9">
      <c r="A25654" s="915"/>
      <c r="B25654" s="915"/>
      <c r="C25654" s="915"/>
      <c r="D25654" s="916"/>
      <c r="E25654" s="916"/>
      <c r="F25654" s="916"/>
      <c r="G25654" s="915"/>
      <c r="H25654" s="915"/>
      <c r="I25654" s="915"/>
    </row>
    <row r="25655" spans="1:9">
      <c r="A25655" s="915"/>
      <c r="B25655" s="915"/>
      <c r="C25655" s="915"/>
      <c r="D25655" s="916"/>
      <c r="E25655" s="916"/>
      <c r="F25655" s="916"/>
      <c r="G25655" s="915"/>
      <c r="H25655" s="915"/>
      <c r="I25655" s="915"/>
    </row>
    <row r="25656" spans="1:9">
      <c r="A25656" s="915"/>
      <c r="B25656" s="915"/>
      <c r="C25656" s="915"/>
      <c r="D25656" s="916"/>
      <c r="E25656" s="916"/>
      <c r="F25656" s="916"/>
      <c r="G25656" s="915"/>
      <c r="H25656" s="915"/>
      <c r="I25656" s="915"/>
    </row>
    <row r="25657" spans="1:9">
      <c r="A25657" s="915"/>
      <c r="B25657" s="915"/>
      <c r="C25657" s="915"/>
      <c r="D25657" s="916"/>
      <c r="E25657" s="916"/>
      <c r="F25657" s="916"/>
      <c r="G25657" s="915"/>
      <c r="H25657" s="915"/>
      <c r="I25657" s="915"/>
    </row>
    <row r="25658" spans="1:9">
      <c r="A25658" s="915"/>
      <c r="B25658" s="915"/>
      <c r="C25658" s="915"/>
      <c r="D25658" s="916"/>
      <c r="E25658" s="916"/>
      <c r="F25658" s="916"/>
      <c r="G25658" s="915"/>
      <c r="H25658" s="915"/>
      <c r="I25658" s="915"/>
    </row>
    <row r="25659" spans="1:9">
      <c r="A25659" s="915"/>
      <c r="B25659" s="915"/>
      <c r="C25659" s="915"/>
      <c r="D25659" s="916"/>
      <c r="E25659" s="916"/>
      <c r="F25659" s="916"/>
      <c r="G25659" s="915"/>
      <c r="H25659" s="915"/>
      <c r="I25659" s="915"/>
    </row>
    <row r="25660" spans="1:9">
      <c r="A25660" s="915"/>
      <c r="B25660" s="915"/>
      <c r="C25660" s="915"/>
      <c r="D25660" s="916"/>
      <c r="E25660" s="916"/>
      <c r="F25660" s="916"/>
      <c r="G25660" s="915"/>
      <c r="H25660" s="915"/>
      <c r="I25660" s="915"/>
    </row>
    <row r="25661" spans="1:9">
      <c r="A25661" s="915"/>
      <c r="B25661" s="915"/>
      <c r="C25661" s="915"/>
      <c r="D25661" s="916"/>
      <c r="E25661" s="916"/>
      <c r="F25661" s="916"/>
      <c r="G25661" s="915"/>
      <c r="H25661" s="915"/>
      <c r="I25661" s="915"/>
    </row>
    <row r="25662" spans="1:9">
      <c r="A25662" s="915"/>
      <c r="B25662" s="915"/>
      <c r="C25662" s="915"/>
      <c r="D25662" s="916"/>
      <c r="E25662" s="916"/>
      <c r="F25662" s="916"/>
      <c r="G25662" s="915"/>
      <c r="H25662" s="915"/>
      <c r="I25662" s="915"/>
    </row>
    <row r="25663" spans="1:9">
      <c r="A25663" s="915"/>
      <c r="B25663" s="915"/>
      <c r="C25663" s="915"/>
      <c r="D25663" s="916"/>
      <c r="E25663" s="916"/>
      <c r="F25663" s="916"/>
      <c r="G25663" s="915"/>
      <c r="H25663" s="915"/>
      <c r="I25663" s="915"/>
    </row>
    <row r="25664" spans="1:9">
      <c r="A25664" s="915"/>
      <c r="B25664" s="915"/>
      <c r="C25664" s="915"/>
      <c r="D25664" s="916"/>
      <c r="E25664" s="916"/>
      <c r="F25664" s="916"/>
      <c r="G25664" s="915"/>
      <c r="H25664" s="915"/>
      <c r="I25664" s="915"/>
    </row>
    <row r="25665" spans="1:9">
      <c r="A25665" s="915"/>
      <c r="B25665" s="915"/>
      <c r="C25665" s="915"/>
      <c r="D25665" s="916"/>
      <c r="E25665" s="916"/>
      <c r="F25665" s="916"/>
      <c r="G25665" s="915"/>
      <c r="H25665" s="915"/>
      <c r="I25665" s="915"/>
    </row>
    <row r="25666" spans="1:9">
      <c r="A25666" s="915"/>
      <c r="B25666" s="915"/>
      <c r="C25666" s="915"/>
      <c r="D25666" s="916"/>
      <c r="E25666" s="916"/>
      <c r="F25666" s="916"/>
      <c r="G25666" s="915"/>
      <c r="H25666" s="915"/>
      <c r="I25666" s="915"/>
    </row>
    <row r="25667" spans="1:9">
      <c r="A25667" s="915"/>
      <c r="B25667" s="915"/>
      <c r="C25667" s="915"/>
      <c r="D25667" s="916"/>
      <c r="E25667" s="916"/>
      <c r="F25667" s="916"/>
      <c r="G25667" s="915"/>
      <c r="H25667" s="915"/>
      <c r="I25667" s="915"/>
    </row>
    <row r="25668" spans="1:9">
      <c r="A25668" s="915"/>
      <c r="B25668" s="915"/>
      <c r="C25668" s="915"/>
      <c r="D25668" s="916"/>
      <c r="E25668" s="916"/>
      <c r="F25668" s="916"/>
      <c r="G25668" s="915"/>
      <c r="H25668" s="915"/>
      <c r="I25668" s="915"/>
    </row>
    <row r="25669" spans="1:9">
      <c r="A25669" s="915"/>
      <c r="B25669" s="915"/>
      <c r="C25669" s="915"/>
      <c r="D25669" s="916"/>
      <c r="E25669" s="916"/>
      <c r="F25669" s="916"/>
      <c r="G25669" s="915"/>
      <c r="H25669" s="915"/>
      <c r="I25669" s="915"/>
    </row>
    <row r="25670" spans="1:9">
      <c r="A25670" s="915"/>
      <c r="B25670" s="915"/>
      <c r="C25670" s="915"/>
      <c r="D25670" s="916"/>
      <c r="E25670" s="916"/>
      <c r="F25670" s="916"/>
      <c r="G25670" s="915"/>
      <c r="H25670" s="915"/>
      <c r="I25670" s="915"/>
    </row>
    <row r="25671" spans="1:9">
      <c r="A25671" s="915"/>
      <c r="B25671" s="915"/>
      <c r="C25671" s="915"/>
      <c r="D25671" s="916"/>
      <c r="E25671" s="916"/>
      <c r="F25671" s="916"/>
      <c r="G25671" s="915"/>
      <c r="H25671" s="915"/>
      <c r="I25671" s="915"/>
    </row>
    <row r="25672" spans="1:9">
      <c r="A25672" s="915"/>
      <c r="B25672" s="915"/>
      <c r="C25672" s="915"/>
      <c r="D25672" s="916"/>
      <c r="E25672" s="916"/>
      <c r="F25672" s="916"/>
      <c r="G25672" s="915"/>
      <c r="H25672" s="915"/>
      <c r="I25672" s="915"/>
    </row>
    <row r="25673" spans="1:9">
      <c r="A25673" s="915"/>
      <c r="B25673" s="915"/>
      <c r="C25673" s="915"/>
      <c r="D25673" s="916"/>
      <c r="E25673" s="916"/>
      <c r="F25673" s="916"/>
      <c r="G25673" s="915"/>
      <c r="H25673" s="915"/>
      <c r="I25673" s="915"/>
    </row>
    <row r="25674" spans="1:9">
      <c r="A25674" s="915"/>
      <c r="B25674" s="915"/>
      <c r="C25674" s="915"/>
      <c r="D25674" s="916"/>
      <c r="E25674" s="916"/>
      <c r="F25674" s="916"/>
      <c r="G25674" s="915"/>
      <c r="H25674" s="915"/>
      <c r="I25674" s="915"/>
    </row>
    <row r="25675" spans="1:9">
      <c r="A25675" s="915"/>
      <c r="B25675" s="915"/>
      <c r="C25675" s="915"/>
      <c r="D25675" s="916"/>
      <c r="E25675" s="916"/>
      <c r="F25675" s="916"/>
      <c r="G25675" s="915"/>
      <c r="H25675" s="915"/>
      <c r="I25675" s="915"/>
    </row>
    <row r="25676" spans="1:9">
      <c r="A25676" s="915"/>
      <c r="B25676" s="915"/>
      <c r="C25676" s="915"/>
      <c r="D25676" s="916"/>
      <c r="E25676" s="916"/>
      <c r="F25676" s="916"/>
      <c r="G25676" s="915"/>
      <c r="H25676" s="915"/>
      <c r="I25676" s="915"/>
    </row>
    <row r="25677" spans="1:9">
      <c r="A25677" s="915"/>
      <c r="B25677" s="915"/>
      <c r="C25677" s="915"/>
      <c r="D25677" s="916"/>
      <c r="E25677" s="916"/>
      <c r="F25677" s="916"/>
      <c r="G25677" s="915"/>
      <c r="H25677" s="915"/>
      <c r="I25677" s="915"/>
    </row>
    <row r="25678" spans="1:9">
      <c r="A25678" s="915"/>
      <c r="B25678" s="915"/>
      <c r="C25678" s="915"/>
      <c r="D25678" s="916"/>
      <c r="E25678" s="916"/>
      <c r="F25678" s="916"/>
      <c r="G25678" s="915"/>
      <c r="H25678" s="915"/>
      <c r="I25678" s="915"/>
    </row>
    <row r="25679" spans="1:9">
      <c r="A25679" s="915"/>
      <c r="B25679" s="915"/>
      <c r="C25679" s="915"/>
      <c r="D25679" s="916"/>
      <c r="E25679" s="916"/>
      <c r="F25679" s="916"/>
      <c r="G25679" s="915"/>
      <c r="H25679" s="915"/>
      <c r="I25679" s="915"/>
    </row>
    <row r="25680" spans="1:9">
      <c r="A25680" s="915"/>
      <c r="B25680" s="915"/>
      <c r="C25680" s="915"/>
      <c r="D25680" s="916"/>
      <c r="E25680" s="916"/>
      <c r="F25680" s="916"/>
      <c r="G25680" s="915"/>
      <c r="H25680" s="915"/>
      <c r="I25680" s="915"/>
    </row>
    <row r="25681" spans="1:9">
      <c r="A25681" s="915"/>
      <c r="B25681" s="915"/>
      <c r="C25681" s="915"/>
      <c r="D25681" s="916"/>
      <c r="E25681" s="916"/>
      <c r="F25681" s="916"/>
      <c r="G25681" s="915"/>
      <c r="H25681" s="915"/>
      <c r="I25681" s="915"/>
    </row>
    <row r="25682" spans="1:9">
      <c r="A25682" s="915"/>
      <c r="B25682" s="915"/>
      <c r="C25682" s="915"/>
      <c r="D25682" s="916"/>
      <c r="E25682" s="916"/>
      <c r="F25682" s="916"/>
      <c r="G25682" s="915"/>
      <c r="H25682" s="915"/>
      <c r="I25682" s="915"/>
    </row>
    <row r="25683" spans="1:9">
      <c r="A25683" s="915"/>
      <c r="B25683" s="915"/>
      <c r="C25683" s="915"/>
      <c r="D25683" s="916"/>
      <c r="E25683" s="916"/>
      <c r="F25683" s="916"/>
      <c r="G25683" s="915"/>
      <c r="H25683" s="915"/>
      <c r="I25683" s="915"/>
    </row>
    <row r="25684" spans="1:9">
      <c r="A25684" s="915"/>
      <c r="B25684" s="915"/>
      <c r="C25684" s="915"/>
      <c r="D25684" s="916"/>
      <c r="E25684" s="916"/>
      <c r="F25684" s="916"/>
      <c r="G25684" s="915"/>
      <c r="H25684" s="915"/>
      <c r="I25684" s="915"/>
    </row>
    <row r="25685" spans="1:9">
      <c r="A25685" s="915"/>
      <c r="B25685" s="915"/>
      <c r="C25685" s="915"/>
      <c r="D25685" s="916"/>
      <c r="E25685" s="916"/>
      <c r="F25685" s="916"/>
      <c r="G25685" s="915"/>
      <c r="H25685" s="915"/>
      <c r="I25685" s="915"/>
    </row>
    <row r="25686" spans="1:9">
      <c r="A25686" s="915"/>
      <c r="B25686" s="915"/>
      <c r="C25686" s="915"/>
      <c r="D25686" s="916"/>
      <c r="E25686" s="916"/>
      <c r="F25686" s="916"/>
      <c r="G25686" s="915"/>
      <c r="H25686" s="915"/>
      <c r="I25686" s="915"/>
    </row>
    <row r="25687" spans="1:9">
      <c r="A25687" s="915"/>
      <c r="B25687" s="915"/>
      <c r="C25687" s="915"/>
      <c r="D25687" s="916"/>
      <c r="E25687" s="916"/>
      <c r="F25687" s="916"/>
      <c r="G25687" s="915"/>
      <c r="H25687" s="915"/>
      <c r="I25687" s="915"/>
    </row>
    <row r="25688" spans="1:9">
      <c r="A25688" s="915"/>
      <c r="B25688" s="915"/>
      <c r="C25688" s="915"/>
      <c r="D25688" s="916"/>
      <c r="E25688" s="916"/>
      <c r="F25688" s="916"/>
      <c r="G25688" s="915"/>
      <c r="H25688" s="915"/>
      <c r="I25688" s="915"/>
    </row>
    <row r="25689" spans="1:9">
      <c r="A25689" s="915"/>
      <c r="B25689" s="915"/>
      <c r="C25689" s="915"/>
      <c r="D25689" s="916"/>
      <c r="E25689" s="916"/>
      <c r="F25689" s="916"/>
      <c r="G25689" s="915"/>
      <c r="H25689" s="915"/>
      <c r="I25689" s="915"/>
    </row>
    <row r="25690" spans="1:9">
      <c r="A25690" s="915"/>
      <c r="B25690" s="915"/>
      <c r="C25690" s="915"/>
      <c r="D25690" s="916"/>
      <c r="E25690" s="916"/>
      <c r="F25690" s="916"/>
      <c r="G25690" s="915"/>
      <c r="H25690" s="915"/>
      <c r="I25690" s="915"/>
    </row>
    <row r="25691" spans="1:9">
      <c r="A25691" s="915"/>
      <c r="B25691" s="915"/>
      <c r="C25691" s="915"/>
      <c r="D25691" s="916"/>
      <c r="E25691" s="916"/>
      <c r="F25691" s="916"/>
      <c r="G25691" s="915"/>
      <c r="H25691" s="915"/>
      <c r="I25691" s="915"/>
    </row>
    <row r="25692" spans="1:9">
      <c r="A25692" s="915"/>
      <c r="B25692" s="915"/>
      <c r="C25692" s="915"/>
      <c r="D25692" s="916"/>
      <c r="E25692" s="916"/>
      <c r="F25692" s="916"/>
      <c r="G25692" s="915"/>
      <c r="H25692" s="915"/>
      <c r="I25692" s="915"/>
    </row>
    <row r="25693" spans="1:9">
      <c r="A25693" s="915"/>
      <c r="B25693" s="915"/>
      <c r="C25693" s="915"/>
      <c r="D25693" s="916"/>
      <c r="E25693" s="916"/>
      <c r="F25693" s="916"/>
      <c r="G25693" s="915"/>
      <c r="H25693" s="915"/>
      <c r="I25693" s="915"/>
    </row>
    <row r="25694" spans="1:9">
      <c r="A25694" s="915"/>
      <c r="B25694" s="915"/>
      <c r="C25694" s="915"/>
      <c r="D25694" s="916"/>
      <c r="E25694" s="916"/>
      <c r="F25694" s="916"/>
      <c r="G25694" s="915"/>
      <c r="H25694" s="915"/>
      <c r="I25694" s="915"/>
    </row>
    <row r="25695" spans="1:9">
      <c r="A25695" s="915"/>
      <c r="B25695" s="915"/>
      <c r="C25695" s="915"/>
      <c r="D25695" s="916"/>
      <c r="E25695" s="916"/>
      <c r="F25695" s="916"/>
      <c r="G25695" s="915"/>
      <c r="H25695" s="915"/>
      <c r="I25695" s="915"/>
    </row>
    <row r="25696" spans="1:9">
      <c r="A25696" s="915"/>
      <c r="B25696" s="915"/>
      <c r="C25696" s="915"/>
      <c r="D25696" s="916"/>
      <c r="E25696" s="916"/>
      <c r="F25696" s="916"/>
      <c r="G25696" s="915"/>
      <c r="H25696" s="915"/>
      <c r="I25696" s="915"/>
    </row>
    <row r="25697" spans="1:9">
      <c r="A25697" s="915"/>
      <c r="B25697" s="915"/>
      <c r="C25697" s="915"/>
      <c r="D25697" s="916"/>
      <c r="E25697" s="916"/>
      <c r="F25697" s="916"/>
      <c r="G25697" s="915"/>
      <c r="H25697" s="915"/>
      <c r="I25697" s="915"/>
    </row>
    <row r="25698" spans="1:9">
      <c r="A25698" s="915"/>
      <c r="B25698" s="915"/>
      <c r="C25698" s="915"/>
      <c r="D25698" s="916"/>
      <c r="E25698" s="916"/>
      <c r="F25698" s="916"/>
      <c r="G25698" s="915"/>
      <c r="H25698" s="915"/>
      <c r="I25698" s="915"/>
    </row>
    <row r="25699" spans="1:9">
      <c r="A25699" s="915"/>
      <c r="B25699" s="915"/>
      <c r="C25699" s="915"/>
      <c r="D25699" s="916"/>
      <c r="E25699" s="916"/>
      <c r="F25699" s="916"/>
      <c r="G25699" s="915"/>
      <c r="H25699" s="915"/>
      <c r="I25699" s="915"/>
    </row>
    <row r="25700" spans="1:9">
      <c r="A25700" s="915"/>
      <c r="B25700" s="915"/>
      <c r="C25700" s="915"/>
      <c r="D25700" s="916"/>
      <c r="E25700" s="916"/>
      <c r="F25700" s="916"/>
      <c r="G25700" s="915"/>
      <c r="H25700" s="915"/>
      <c r="I25700" s="915"/>
    </row>
    <row r="25701" spans="1:9">
      <c r="A25701" s="915"/>
      <c r="B25701" s="915"/>
      <c r="C25701" s="915"/>
      <c r="D25701" s="916"/>
      <c r="E25701" s="916"/>
      <c r="F25701" s="916"/>
      <c r="G25701" s="915"/>
      <c r="H25701" s="915"/>
      <c r="I25701" s="915"/>
    </row>
    <row r="25702" spans="1:9">
      <c r="A25702" s="915"/>
      <c r="B25702" s="915"/>
      <c r="C25702" s="915"/>
      <c r="D25702" s="916"/>
      <c r="E25702" s="916"/>
      <c r="F25702" s="916"/>
      <c r="G25702" s="915"/>
      <c r="H25702" s="915"/>
      <c r="I25702" s="915"/>
    </row>
    <row r="25703" spans="1:9">
      <c r="A25703" s="915"/>
      <c r="B25703" s="915"/>
      <c r="C25703" s="915"/>
      <c r="D25703" s="916"/>
      <c r="E25703" s="916"/>
      <c r="F25703" s="916"/>
      <c r="G25703" s="915"/>
      <c r="H25703" s="915"/>
      <c r="I25703" s="915"/>
    </row>
    <row r="25704" spans="1:9">
      <c r="A25704" s="915"/>
      <c r="B25704" s="915"/>
      <c r="C25704" s="915"/>
      <c r="D25704" s="916"/>
      <c r="E25704" s="916"/>
      <c r="F25704" s="916"/>
      <c r="G25704" s="915"/>
      <c r="H25704" s="915"/>
      <c r="I25704" s="915"/>
    </row>
    <row r="25705" spans="1:9">
      <c r="A25705" s="915"/>
      <c r="B25705" s="915"/>
      <c r="C25705" s="915"/>
      <c r="D25705" s="916"/>
      <c r="E25705" s="916"/>
      <c r="F25705" s="916"/>
      <c r="G25705" s="915"/>
      <c r="H25705" s="915"/>
      <c r="I25705" s="915"/>
    </row>
    <row r="25706" spans="1:9">
      <c r="A25706" s="915"/>
      <c r="B25706" s="915"/>
      <c r="C25706" s="915"/>
      <c r="D25706" s="916"/>
      <c r="E25706" s="916"/>
      <c r="F25706" s="916"/>
      <c r="G25706" s="915"/>
      <c r="H25706" s="915"/>
      <c r="I25706" s="915"/>
    </row>
    <row r="25707" spans="1:9">
      <c r="A25707" s="915"/>
      <c r="B25707" s="915"/>
      <c r="C25707" s="915"/>
      <c r="D25707" s="916"/>
      <c r="E25707" s="916"/>
      <c r="F25707" s="916"/>
      <c r="G25707" s="915"/>
      <c r="H25707" s="915"/>
      <c r="I25707" s="915"/>
    </row>
    <row r="25708" spans="1:9">
      <c r="A25708" s="915"/>
      <c r="B25708" s="915"/>
      <c r="C25708" s="915"/>
      <c r="D25708" s="916"/>
      <c r="E25708" s="916"/>
      <c r="F25708" s="916"/>
      <c r="G25708" s="915"/>
      <c r="H25708" s="915"/>
      <c r="I25708" s="915"/>
    </row>
    <row r="25709" spans="1:9">
      <c r="A25709" s="915"/>
      <c r="B25709" s="915"/>
      <c r="C25709" s="915"/>
      <c r="D25709" s="916"/>
      <c r="E25709" s="916"/>
      <c r="F25709" s="916"/>
      <c r="G25709" s="915"/>
      <c r="H25709" s="915"/>
      <c r="I25709" s="915"/>
    </row>
    <row r="25710" spans="1:9">
      <c r="A25710" s="915"/>
      <c r="B25710" s="915"/>
      <c r="C25710" s="915"/>
      <c r="D25710" s="916"/>
      <c r="E25710" s="916"/>
      <c r="F25710" s="916"/>
      <c r="G25710" s="915"/>
      <c r="H25710" s="915"/>
      <c r="I25710" s="915"/>
    </row>
    <row r="25711" spans="1:9">
      <c r="A25711" s="915"/>
      <c r="B25711" s="915"/>
      <c r="C25711" s="915"/>
      <c r="D25711" s="916"/>
      <c r="E25711" s="916"/>
      <c r="F25711" s="916"/>
      <c r="G25711" s="915"/>
      <c r="H25711" s="915"/>
      <c r="I25711" s="915"/>
    </row>
    <row r="25712" spans="1:9">
      <c r="A25712" s="915"/>
      <c r="B25712" s="915"/>
      <c r="C25712" s="915"/>
      <c r="D25712" s="916"/>
      <c r="E25712" s="916"/>
      <c r="F25712" s="916"/>
      <c r="G25712" s="915"/>
      <c r="H25712" s="915"/>
      <c r="I25712" s="915"/>
    </row>
    <row r="25713" spans="1:9">
      <c r="A25713" s="915"/>
      <c r="B25713" s="915"/>
      <c r="C25713" s="915"/>
      <c r="D25713" s="916"/>
      <c r="E25713" s="916"/>
      <c r="F25713" s="916"/>
      <c r="G25713" s="915"/>
      <c r="H25713" s="915"/>
      <c r="I25713" s="915"/>
    </row>
    <row r="25714" spans="1:9">
      <c r="A25714" s="915"/>
      <c r="B25714" s="915"/>
      <c r="C25714" s="915"/>
      <c r="D25714" s="916"/>
      <c r="E25714" s="916"/>
      <c r="F25714" s="916"/>
      <c r="G25714" s="915"/>
      <c r="H25714" s="915"/>
      <c r="I25714" s="915"/>
    </row>
    <row r="25715" spans="1:9">
      <c r="A25715" s="915"/>
      <c r="B25715" s="915"/>
      <c r="C25715" s="915"/>
      <c r="D25715" s="916"/>
      <c r="E25715" s="916"/>
      <c r="F25715" s="916"/>
      <c r="G25715" s="915"/>
      <c r="H25715" s="915"/>
      <c r="I25715" s="915"/>
    </row>
    <row r="25716" spans="1:9">
      <c r="A25716" s="915"/>
      <c r="B25716" s="915"/>
      <c r="C25716" s="915"/>
      <c r="D25716" s="916"/>
      <c r="E25716" s="916"/>
      <c r="F25716" s="916"/>
      <c r="G25716" s="915"/>
      <c r="H25716" s="915"/>
      <c r="I25716" s="915"/>
    </row>
    <row r="25717" spans="1:9">
      <c r="A25717" s="915"/>
      <c r="B25717" s="915"/>
      <c r="C25717" s="915"/>
      <c r="D25717" s="916"/>
      <c r="E25717" s="916"/>
      <c r="F25717" s="916"/>
      <c r="G25717" s="915"/>
      <c r="H25717" s="915"/>
      <c r="I25717" s="915"/>
    </row>
    <row r="25718" spans="1:9">
      <c r="A25718" s="915"/>
      <c r="B25718" s="915"/>
      <c r="C25718" s="915"/>
      <c r="D25718" s="916"/>
      <c r="E25718" s="916"/>
      <c r="F25718" s="916"/>
      <c r="G25718" s="915"/>
      <c r="H25718" s="915"/>
      <c r="I25718" s="915"/>
    </row>
    <row r="25719" spans="1:9">
      <c r="A25719" s="915"/>
      <c r="B25719" s="915"/>
      <c r="C25719" s="915"/>
      <c r="D25719" s="916"/>
      <c r="E25719" s="916"/>
      <c r="F25719" s="916"/>
      <c r="G25719" s="915"/>
      <c r="H25719" s="915"/>
      <c r="I25719" s="915"/>
    </row>
    <row r="25720" spans="1:9">
      <c r="A25720" s="915"/>
      <c r="B25720" s="915"/>
      <c r="C25720" s="915"/>
      <c r="D25720" s="916"/>
      <c r="E25720" s="916"/>
      <c r="F25720" s="916"/>
      <c r="G25720" s="915"/>
      <c r="H25720" s="915"/>
      <c r="I25720" s="915"/>
    </row>
    <row r="25721" spans="1:9">
      <c r="A25721" s="915"/>
      <c r="B25721" s="915"/>
      <c r="C25721" s="915"/>
      <c r="D25721" s="916"/>
      <c r="E25721" s="916"/>
      <c r="F25721" s="916"/>
      <c r="G25721" s="915"/>
      <c r="H25721" s="915"/>
      <c r="I25721" s="915"/>
    </row>
    <row r="25722" spans="1:9">
      <c r="A25722" s="915"/>
      <c r="B25722" s="915"/>
      <c r="C25722" s="915"/>
      <c r="D25722" s="916"/>
      <c r="E25722" s="916"/>
      <c r="F25722" s="916"/>
      <c r="G25722" s="915"/>
      <c r="H25722" s="915"/>
      <c r="I25722" s="915"/>
    </row>
    <row r="25723" spans="1:9">
      <c r="A25723" s="915"/>
      <c r="B25723" s="915"/>
      <c r="C25723" s="915"/>
      <c r="D25723" s="916"/>
      <c r="E25723" s="916"/>
      <c r="F25723" s="916"/>
      <c r="G25723" s="915"/>
      <c r="H25723" s="915"/>
      <c r="I25723" s="915"/>
    </row>
    <row r="25724" spans="1:9">
      <c r="A25724" s="915"/>
      <c r="B25724" s="915"/>
      <c r="C25724" s="915"/>
      <c r="D25724" s="916"/>
      <c r="E25724" s="916"/>
      <c r="F25724" s="916"/>
      <c r="G25724" s="915"/>
      <c r="H25724" s="915"/>
      <c r="I25724" s="915"/>
    </row>
    <row r="25725" spans="1:9">
      <c r="A25725" s="915"/>
      <c r="B25725" s="915"/>
      <c r="C25725" s="915"/>
      <c r="D25725" s="916"/>
      <c r="E25725" s="916"/>
      <c r="F25725" s="916"/>
      <c r="G25725" s="915"/>
      <c r="H25725" s="915"/>
      <c r="I25725" s="915"/>
    </row>
    <row r="25726" spans="1:9">
      <c r="A25726" s="915"/>
      <c r="B25726" s="915"/>
      <c r="C25726" s="915"/>
      <c r="D25726" s="916"/>
      <c r="E25726" s="916"/>
      <c r="F25726" s="916"/>
      <c r="G25726" s="915"/>
      <c r="H25726" s="915"/>
      <c r="I25726" s="915"/>
    </row>
    <row r="25727" spans="1:9">
      <c r="A25727" s="915"/>
      <c r="B25727" s="915"/>
      <c r="C25727" s="915"/>
      <c r="D25727" s="916"/>
      <c r="E25727" s="916"/>
      <c r="F25727" s="916"/>
      <c r="G25727" s="915"/>
      <c r="H25727" s="915"/>
      <c r="I25727" s="915"/>
    </row>
    <row r="25728" spans="1:9">
      <c r="A25728" s="915"/>
      <c r="B25728" s="915"/>
      <c r="C25728" s="915"/>
      <c r="D25728" s="916"/>
      <c r="E25728" s="916"/>
      <c r="F25728" s="916"/>
      <c r="G25728" s="915"/>
      <c r="H25728" s="915"/>
      <c r="I25728" s="915"/>
    </row>
    <row r="25729" spans="1:9">
      <c r="A25729" s="915"/>
      <c r="B25729" s="915"/>
      <c r="C25729" s="915"/>
      <c r="D25729" s="916"/>
      <c r="E25729" s="916"/>
      <c r="F25729" s="916"/>
      <c r="G25729" s="915"/>
      <c r="H25729" s="915"/>
      <c r="I25729" s="915"/>
    </row>
    <row r="25730" spans="1:9">
      <c r="A25730" s="915"/>
      <c r="B25730" s="915"/>
      <c r="C25730" s="915"/>
      <c r="D25730" s="916"/>
      <c r="E25730" s="916"/>
      <c r="F25730" s="916"/>
      <c r="G25730" s="915"/>
      <c r="H25730" s="915"/>
      <c r="I25730" s="915"/>
    </row>
    <row r="25731" spans="1:9">
      <c r="A25731" s="915"/>
      <c r="B25731" s="915"/>
      <c r="C25731" s="915"/>
      <c r="D25731" s="916"/>
      <c r="E25731" s="916"/>
      <c r="F25731" s="916"/>
      <c r="G25731" s="915"/>
      <c r="H25731" s="915"/>
      <c r="I25731" s="915"/>
    </row>
    <row r="25732" spans="1:9">
      <c r="A25732" s="915"/>
      <c r="B25732" s="915"/>
      <c r="C25732" s="915"/>
      <c r="D25732" s="916"/>
      <c r="E25732" s="916"/>
      <c r="F25732" s="916"/>
      <c r="G25732" s="915"/>
      <c r="H25732" s="915"/>
      <c r="I25732" s="915"/>
    </row>
    <row r="25733" spans="1:9">
      <c r="A25733" s="915"/>
      <c r="B25733" s="915"/>
      <c r="C25733" s="915"/>
      <c r="D25733" s="916"/>
      <c r="E25733" s="916"/>
      <c r="F25733" s="916"/>
      <c r="G25733" s="915"/>
      <c r="H25733" s="915"/>
      <c r="I25733" s="915"/>
    </row>
    <row r="25734" spans="1:9">
      <c r="A25734" s="915"/>
      <c r="B25734" s="915"/>
      <c r="C25734" s="915"/>
      <c r="D25734" s="916"/>
      <c r="E25734" s="916"/>
      <c r="F25734" s="916"/>
      <c r="G25734" s="915"/>
      <c r="H25734" s="915"/>
      <c r="I25734" s="915"/>
    </row>
    <row r="25735" spans="1:9">
      <c r="A25735" s="915"/>
      <c r="B25735" s="915"/>
      <c r="C25735" s="915"/>
      <c r="D25735" s="916"/>
      <c r="E25735" s="916"/>
      <c r="F25735" s="916"/>
      <c r="G25735" s="915"/>
      <c r="H25735" s="915"/>
      <c r="I25735" s="915"/>
    </row>
    <row r="25736" spans="1:9">
      <c r="A25736" s="915"/>
      <c r="B25736" s="915"/>
      <c r="C25736" s="915"/>
      <c r="D25736" s="916"/>
      <c r="E25736" s="916"/>
      <c r="F25736" s="916"/>
      <c r="G25736" s="915"/>
      <c r="H25736" s="915"/>
      <c r="I25736" s="915"/>
    </row>
    <row r="25737" spans="1:9">
      <c r="A25737" s="915"/>
      <c r="B25737" s="915"/>
      <c r="C25737" s="915"/>
      <c r="D25737" s="916"/>
      <c r="E25737" s="916"/>
      <c r="F25737" s="916"/>
      <c r="G25737" s="915"/>
      <c r="H25737" s="915"/>
      <c r="I25737" s="915"/>
    </row>
    <row r="25738" spans="1:9">
      <c r="A25738" s="915"/>
      <c r="B25738" s="915"/>
      <c r="C25738" s="915"/>
      <c r="D25738" s="916"/>
      <c r="E25738" s="916"/>
      <c r="F25738" s="916"/>
      <c r="G25738" s="915"/>
      <c r="H25738" s="915"/>
      <c r="I25738" s="915"/>
    </row>
    <row r="25739" spans="1:9">
      <c r="A25739" s="915"/>
      <c r="B25739" s="915"/>
      <c r="C25739" s="915"/>
      <c r="D25739" s="916"/>
      <c r="E25739" s="916"/>
      <c r="F25739" s="916"/>
      <c r="G25739" s="915"/>
      <c r="H25739" s="915"/>
      <c r="I25739" s="915"/>
    </row>
    <row r="25740" spans="1:9">
      <c r="A25740" s="915"/>
      <c r="B25740" s="915"/>
      <c r="C25740" s="915"/>
      <c r="D25740" s="916"/>
      <c r="E25740" s="916"/>
      <c r="F25740" s="916"/>
      <c r="G25740" s="915"/>
      <c r="H25740" s="915"/>
      <c r="I25740" s="915"/>
    </row>
    <row r="25741" spans="1:9">
      <c r="A25741" s="915"/>
      <c r="B25741" s="915"/>
      <c r="C25741" s="915"/>
      <c r="D25741" s="916"/>
      <c r="E25741" s="916"/>
      <c r="F25741" s="916"/>
      <c r="G25741" s="915"/>
      <c r="H25741" s="915"/>
      <c r="I25741" s="915"/>
    </row>
    <row r="25742" spans="1:9">
      <c r="A25742" s="915"/>
      <c r="B25742" s="915"/>
      <c r="C25742" s="915"/>
      <c r="D25742" s="916"/>
      <c r="E25742" s="916"/>
      <c r="F25742" s="916"/>
      <c r="G25742" s="915"/>
      <c r="H25742" s="915"/>
      <c r="I25742" s="915"/>
    </row>
    <row r="25743" spans="1:9">
      <c r="A25743" s="915"/>
      <c r="B25743" s="915"/>
      <c r="C25743" s="915"/>
      <c r="D25743" s="916"/>
      <c r="E25743" s="916"/>
      <c r="F25743" s="916"/>
      <c r="G25743" s="915"/>
      <c r="H25743" s="915"/>
      <c r="I25743" s="915"/>
    </row>
    <row r="25744" spans="1:9">
      <c r="A25744" s="915"/>
      <c r="B25744" s="915"/>
      <c r="C25744" s="915"/>
      <c r="D25744" s="916"/>
      <c r="E25744" s="916"/>
      <c r="F25744" s="916"/>
      <c r="G25744" s="915"/>
      <c r="H25744" s="915"/>
      <c r="I25744" s="915"/>
    </row>
    <row r="25745" spans="1:9">
      <c r="A25745" s="915"/>
      <c r="B25745" s="915"/>
      <c r="C25745" s="915"/>
      <c r="D25745" s="916"/>
      <c r="E25745" s="916"/>
      <c r="F25745" s="916"/>
      <c r="G25745" s="915"/>
      <c r="H25745" s="915"/>
      <c r="I25745" s="915"/>
    </row>
    <row r="25746" spans="1:9">
      <c r="A25746" s="915"/>
      <c r="B25746" s="915"/>
      <c r="C25746" s="915"/>
      <c r="D25746" s="916"/>
      <c r="E25746" s="916"/>
      <c r="F25746" s="916"/>
      <c r="G25746" s="915"/>
      <c r="H25746" s="915"/>
      <c r="I25746" s="915"/>
    </row>
    <row r="25747" spans="1:9">
      <c r="A25747" s="915"/>
      <c r="B25747" s="915"/>
      <c r="C25747" s="915"/>
      <c r="D25747" s="916"/>
      <c r="E25747" s="916"/>
      <c r="F25747" s="916"/>
      <c r="G25747" s="915"/>
      <c r="H25747" s="915"/>
      <c r="I25747" s="915"/>
    </row>
    <row r="25748" spans="1:9">
      <c r="A25748" s="915"/>
      <c r="B25748" s="915"/>
      <c r="C25748" s="915"/>
      <c r="D25748" s="916"/>
      <c r="E25748" s="916"/>
      <c r="F25748" s="916"/>
      <c r="G25748" s="915"/>
      <c r="H25748" s="915"/>
      <c r="I25748" s="915"/>
    </row>
    <row r="25749" spans="1:9">
      <c r="A25749" s="915"/>
      <c r="B25749" s="915"/>
      <c r="C25749" s="915"/>
      <c r="D25749" s="916"/>
      <c r="E25749" s="916"/>
      <c r="F25749" s="916"/>
      <c r="G25749" s="915"/>
      <c r="H25749" s="915"/>
      <c r="I25749" s="915"/>
    </row>
    <row r="25750" spans="1:9">
      <c r="A25750" s="915"/>
      <c r="B25750" s="915"/>
      <c r="C25750" s="915"/>
      <c r="D25750" s="916"/>
      <c r="E25750" s="916"/>
      <c r="F25750" s="916"/>
      <c r="G25750" s="915"/>
      <c r="H25750" s="915"/>
      <c r="I25750" s="915"/>
    </row>
    <row r="25751" spans="1:9">
      <c r="A25751" s="915"/>
      <c r="B25751" s="915"/>
      <c r="C25751" s="915"/>
      <c r="D25751" s="916"/>
      <c r="E25751" s="916"/>
      <c r="F25751" s="916"/>
      <c r="G25751" s="915"/>
      <c r="H25751" s="915"/>
      <c r="I25751" s="915"/>
    </row>
    <row r="25752" spans="1:9">
      <c r="A25752" s="915"/>
      <c r="B25752" s="915"/>
      <c r="C25752" s="915"/>
      <c r="D25752" s="916"/>
      <c r="E25752" s="916"/>
      <c r="F25752" s="916"/>
      <c r="G25752" s="915"/>
      <c r="H25752" s="915"/>
      <c r="I25752" s="915"/>
    </row>
    <row r="25753" spans="1:9">
      <c r="A25753" s="915"/>
      <c r="B25753" s="915"/>
      <c r="C25753" s="915"/>
      <c r="D25753" s="916"/>
      <c r="E25753" s="916"/>
      <c r="F25753" s="916"/>
      <c r="G25753" s="915"/>
      <c r="H25753" s="915"/>
      <c r="I25753" s="915"/>
    </row>
    <row r="25754" spans="1:9">
      <c r="A25754" s="915"/>
      <c r="B25754" s="915"/>
      <c r="C25754" s="915"/>
      <c r="D25754" s="916"/>
      <c r="E25754" s="916"/>
      <c r="F25754" s="916"/>
      <c r="G25754" s="915"/>
      <c r="H25754" s="915"/>
      <c r="I25754" s="915"/>
    </row>
    <row r="25755" spans="1:9">
      <c r="A25755" s="915"/>
      <c r="B25755" s="915"/>
      <c r="C25755" s="915"/>
      <c r="D25755" s="916"/>
      <c r="E25755" s="916"/>
      <c r="F25755" s="916"/>
      <c r="G25755" s="915"/>
      <c r="H25755" s="915"/>
      <c r="I25755" s="915"/>
    </row>
    <row r="25756" spans="1:9">
      <c r="A25756" s="915"/>
      <c r="B25756" s="915"/>
      <c r="C25756" s="915"/>
      <c r="D25756" s="916"/>
      <c r="E25756" s="916"/>
      <c r="F25756" s="916"/>
      <c r="G25756" s="915"/>
      <c r="H25756" s="915"/>
      <c r="I25756" s="915"/>
    </row>
    <row r="25757" spans="1:9">
      <c r="A25757" s="915"/>
      <c r="B25757" s="915"/>
      <c r="C25757" s="915"/>
      <c r="D25757" s="916"/>
      <c r="E25757" s="916"/>
      <c r="F25757" s="916"/>
      <c r="G25757" s="915"/>
      <c r="H25757" s="915"/>
      <c r="I25757" s="915"/>
    </row>
    <row r="25758" spans="1:9">
      <c r="A25758" s="915"/>
      <c r="B25758" s="915"/>
      <c r="C25758" s="915"/>
      <c r="D25758" s="916"/>
      <c r="E25758" s="916"/>
      <c r="F25758" s="916"/>
      <c r="G25758" s="915"/>
      <c r="H25758" s="915"/>
      <c r="I25758" s="915"/>
    </row>
    <row r="25759" spans="1:9">
      <c r="A25759" s="915"/>
      <c r="B25759" s="915"/>
      <c r="C25759" s="915"/>
      <c r="D25759" s="916"/>
      <c r="E25759" s="916"/>
      <c r="F25759" s="916"/>
      <c r="G25759" s="915"/>
      <c r="H25759" s="915"/>
      <c r="I25759" s="915"/>
    </row>
    <row r="25760" spans="1:9">
      <c r="A25760" s="915"/>
      <c r="B25760" s="915"/>
      <c r="C25760" s="915"/>
      <c r="D25760" s="916"/>
      <c r="E25760" s="916"/>
      <c r="F25760" s="916"/>
      <c r="G25760" s="915"/>
      <c r="H25760" s="915"/>
      <c r="I25760" s="915"/>
    </row>
    <row r="25761" spans="1:9">
      <c r="A25761" s="915"/>
      <c r="B25761" s="915"/>
      <c r="C25761" s="915"/>
      <c r="D25761" s="916"/>
      <c r="E25761" s="916"/>
      <c r="F25761" s="916"/>
      <c r="G25761" s="915"/>
      <c r="H25761" s="915"/>
      <c r="I25761" s="915"/>
    </row>
    <row r="25762" spans="1:9">
      <c r="A25762" s="915"/>
      <c r="B25762" s="915"/>
      <c r="C25762" s="915"/>
      <c r="D25762" s="916"/>
      <c r="E25762" s="916"/>
      <c r="F25762" s="916"/>
      <c r="G25762" s="915"/>
      <c r="H25762" s="915"/>
      <c r="I25762" s="915"/>
    </row>
    <row r="25763" spans="1:9">
      <c r="A25763" s="915"/>
      <c r="B25763" s="915"/>
      <c r="C25763" s="915"/>
      <c r="D25763" s="916"/>
      <c r="E25763" s="916"/>
      <c r="F25763" s="916"/>
      <c r="G25763" s="915"/>
      <c r="H25763" s="915"/>
      <c r="I25763" s="915"/>
    </row>
    <row r="25764" spans="1:9">
      <c r="A25764" s="915"/>
      <c r="B25764" s="915"/>
      <c r="C25764" s="915"/>
      <c r="D25764" s="916"/>
      <c r="E25764" s="916"/>
      <c r="F25764" s="916"/>
      <c r="G25764" s="915"/>
      <c r="H25764" s="915"/>
      <c r="I25764" s="915"/>
    </row>
    <row r="25765" spans="1:9">
      <c r="A25765" s="915"/>
      <c r="B25765" s="915"/>
      <c r="C25765" s="915"/>
      <c r="D25765" s="916"/>
      <c r="E25765" s="916"/>
      <c r="F25765" s="916"/>
      <c r="G25765" s="915"/>
      <c r="H25765" s="915"/>
      <c r="I25765" s="915"/>
    </row>
    <row r="25766" spans="1:9">
      <c r="A25766" s="915"/>
      <c r="B25766" s="915"/>
      <c r="C25766" s="915"/>
      <c r="D25766" s="916"/>
      <c r="E25766" s="916"/>
      <c r="F25766" s="916"/>
      <c r="G25766" s="915"/>
      <c r="H25766" s="915"/>
      <c r="I25766" s="915"/>
    </row>
    <row r="25767" spans="1:9">
      <c r="A25767" s="915"/>
      <c r="B25767" s="915"/>
      <c r="C25767" s="915"/>
      <c r="D25767" s="916"/>
      <c r="E25767" s="916"/>
      <c r="F25767" s="916"/>
      <c r="G25767" s="915"/>
      <c r="H25767" s="915"/>
      <c r="I25767" s="915"/>
    </row>
    <row r="25768" spans="1:9">
      <c r="A25768" s="915"/>
      <c r="B25768" s="915"/>
      <c r="C25768" s="915"/>
      <c r="D25768" s="916"/>
      <c r="E25768" s="916"/>
      <c r="F25768" s="916"/>
      <c r="G25768" s="915"/>
      <c r="H25768" s="915"/>
      <c r="I25768" s="915"/>
    </row>
    <row r="25769" spans="1:9">
      <c r="A25769" s="915"/>
      <c r="B25769" s="915"/>
      <c r="C25769" s="915"/>
      <c r="D25769" s="916"/>
      <c r="E25769" s="916"/>
      <c r="F25769" s="916"/>
      <c r="G25769" s="915"/>
      <c r="H25769" s="915"/>
      <c r="I25769" s="915"/>
    </row>
    <row r="25770" spans="1:9">
      <c r="A25770" s="915"/>
      <c r="B25770" s="915"/>
      <c r="C25770" s="915"/>
      <c r="D25770" s="916"/>
      <c r="E25770" s="916"/>
      <c r="F25770" s="916"/>
      <c r="G25770" s="915"/>
      <c r="H25770" s="915"/>
      <c r="I25770" s="915"/>
    </row>
    <row r="25771" spans="1:9">
      <c r="A25771" s="915"/>
      <c r="B25771" s="915"/>
      <c r="C25771" s="915"/>
      <c r="D25771" s="916"/>
      <c r="E25771" s="916"/>
      <c r="F25771" s="916"/>
      <c r="G25771" s="915"/>
      <c r="H25771" s="915"/>
      <c r="I25771" s="915"/>
    </row>
    <row r="25772" spans="1:9">
      <c r="A25772" s="915"/>
      <c r="B25772" s="915"/>
      <c r="C25772" s="915"/>
      <c r="D25772" s="916"/>
      <c r="E25772" s="916"/>
      <c r="F25772" s="916"/>
      <c r="G25772" s="915"/>
      <c r="H25772" s="915"/>
      <c r="I25772" s="915"/>
    </row>
    <row r="25773" spans="1:9">
      <c r="A25773" s="915"/>
      <c r="B25773" s="915"/>
      <c r="C25773" s="915"/>
      <c r="D25773" s="916"/>
      <c r="E25773" s="916"/>
      <c r="F25773" s="916"/>
      <c r="G25773" s="915"/>
      <c r="H25773" s="915"/>
      <c r="I25773" s="915"/>
    </row>
    <row r="25774" spans="1:9">
      <c r="A25774" s="915"/>
      <c r="B25774" s="915"/>
      <c r="C25774" s="915"/>
      <c r="D25774" s="916"/>
      <c r="E25774" s="916"/>
      <c r="F25774" s="916"/>
      <c r="G25774" s="915"/>
      <c r="H25774" s="915"/>
      <c r="I25774" s="915"/>
    </row>
    <row r="25775" spans="1:9">
      <c r="A25775" s="915"/>
      <c r="B25775" s="915"/>
      <c r="C25775" s="915"/>
      <c r="D25775" s="916"/>
      <c r="E25775" s="916"/>
      <c r="F25775" s="916"/>
      <c r="G25775" s="915"/>
      <c r="H25775" s="915"/>
      <c r="I25775" s="915"/>
    </row>
    <row r="25776" spans="1:9">
      <c r="A25776" s="915"/>
      <c r="B25776" s="915"/>
      <c r="C25776" s="915"/>
      <c r="D25776" s="916"/>
      <c r="E25776" s="916"/>
      <c r="F25776" s="916"/>
      <c r="G25776" s="915"/>
      <c r="H25776" s="915"/>
      <c r="I25776" s="915"/>
    </row>
    <row r="25777" spans="1:9">
      <c r="A25777" s="915"/>
      <c r="B25777" s="915"/>
      <c r="C25777" s="915"/>
      <c r="D25777" s="916"/>
      <c r="E25777" s="916"/>
      <c r="F25777" s="916"/>
      <c r="G25777" s="915"/>
      <c r="H25777" s="915"/>
      <c r="I25777" s="915"/>
    </row>
    <row r="25778" spans="1:9">
      <c r="A25778" s="915"/>
      <c r="B25778" s="915"/>
      <c r="C25778" s="915"/>
      <c r="D25778" s="916"/>
      <c r="E25778" s="916"/>
      <c r="F25778" s="916"/>
      <c r="G25778" s="915"/>
      <c r="H25778" s="915"/>
      <c r="I25778" s="915"/>
    </row>
    <row r="25779" spans="1:9">
      <c r="A25779" s="915"/>
      <c r="B25779" s="915"/>
      <c r="C25779" s="915"/>
      <c r="D25779" s="916"/>
      <c r="E25779" s="916"/>
      <c r="F25779" s="916"/>
      <c r="G25779" s="915"/>
      <c r="H25779" s="915"/>
      <c r="I25779" s="915"/>
    </row>
    <row r="25780" spans="1:9">
      <c r="A25780" s="915"/>
      <c r="B25780" s="915"/>
      <c r="C25780" s="915"/>
      <c r="D25780" s="916"/>
      <c r="E25780" s="916"/>
      <c r="F25780" s="916"/>
      <c r="G25780" s="915"/>
      <c r="H25780" s="915"/>
      <c r="I25780" s="915"/>
    </row>
    <row r="25781" spans="1:9">
      <c r="A25781" s="915"/>
      <c r="B25781" s="915"/>
      <c r="C25781" s="915"/>
      <c r="D25781" s="916"/>
      <c r="E25781" s="916"/>
      <c r="F25781" s="916"/>
      <c r="G25781" s="915"/>
      <c r="H25781" s="915"/>
      <c r="I25781" s="915"/>
    </row>
    <row r="25782" spans="1:9">
      <c r="A25782" s="915"/>
      <c r="B25782" s="915"/>
      <c r="C25782" s="915"/>
      <c r="D25782" s="916"/>
      <c r="E25782" s="916"/>
      <c r="F25782" s="916"/>
      <c r="G25782" s="915"/>
      <c r="H25782" s="915"/>
      <c r="I25782" s="915"/>
    </row>
    <row r="25783" spans="1:9">
      <c r="A25783" s="915"/>
      <c r="B25783" s="915"/>
      <c r="C25783" s="915"/>
      <c r="D25783" s="916"/>
      <c r="E25783" s="916"/>
      <c r="F25783" s="916"/>
      <c r="G25783" s="915"/>
      <c r="H25783" s="915"/>
      <c r="I25783" s="915"/>
    </row>
    <row r="25784" spans="1:9">
      <c r="A25784" s="915"/>
      <c r="B25784" s="915"/>
      <c r="C25784" s="915"/>
      <c r="D25784" s="916"/>
      <c r="E25784" s="916"/>
      <c r="F25784" s="916"/>
      <c r="G25784" s="915"/>
      <c r="H25784" s="915"/>
      <c r="I25784" s="915"/>
    </row>
    <row r="25785" spans="1:9">
      <c r="A25785" s="915"/>
      <c r="B25785" s="915"/>
      <c r="C25785" s="915"/>
      <c r="D25785" s="916"/>
      <c r="E25785" s="916"/>
      <c r="F25785" s="916"/>
      <c r="G25785" s="915"/>
      <c r="H25785" s="915"/>
      <c r="I25785" s="915"/>
    </row>
    <row r="25786" spans="1:9">
      <c r="A25786" s="915"/>
      <c r="B25786" s="915"/>
      <c r="C25786" s="915"/>
      <c r="D25786" s="916"/>
      <c r="E25786" s="916"/>
      <c r="F25786" s="916"/>
      <c r="G25786" s="915"/>
      <c r="H25786" s="915"/>
      <c r="I25786" s="915"/>
    </row>
    <row r="25787" spans="1:9">
      <c r="A25787" s="915"/>
      <c r="B25787" s="915"/>
      <c r="C25787" s="915"/>
      <c r="D25787" s="916"/>
      <c r="E25787" s="916"/>
      <c r="F25787" s="916"/>
      <c r="G25787" s="915"/>
      <c r="H25787" s="915"/>
      <c r="I25787" s="915"/>
    </row>
    <row r="25788" spans="1:9">
      <c r="A25788" s="915"/>
      <c r="B25788" s="915"/>
      <c r="C25788" s="915"/>
      <c r="D25788" s="916"/>
      <c r="E25788" s="916"/>
      <c r="F25788" s="916"/>
      <c r="G25788" s="915"/>
      <c r="H25788" s="915"/>
      <c r="I25788" s="915"/>
    </row>
    <row r="25789" spans="1:9">
      <c r="A25789" s="915"/>
      <c r="B25789" s="915"/>
      <c r="C25789" s="915"/>
      <c r="D25789" s="916"/>
      <c r="E25789" s="916"/>
      <c r="F25789" s="916"/>
      <c r="G25789" s="915"/>
      <c r="H25789" s="915"/>
      <c r="I25789" s="915"/>
    </row>
    <row r="25790" spans="1:9">
      <c r="A25790" s="915"/>
      <c r="B25790" s="915"/>
      <c r="C25790" s="915"/>
      <c r="D25790" s="916"/>
      <c r="E25790" s="916"/>
      <c r="F25790" s="916"/>
      <c r="G25790" s="915"/>
      <c r="H25790" s="915"/>
      <c r="I25790" s="915"/>
    </row>
    <row r="25791" spans="1:9">
      <c r="A25791" s="915"/>
      <c r="B25791" s="915"/>
      <c r="C25791" s="915"/>
      <c r="D25791" s="916"/>
      <c r="E25791" s="916"/>
      <c r="F25791" s="916"/>
      <c r="G25791" s="915"/>
      <c r="H25791" s="915"/>
      <c r="I25791" s="915"/>
    </row>
    <row r="25792" spans="1:9">
      <c r="A25792" s="915"/>
      <c r="B25792" s="915"/>
      <c r="C25792" s="915"/>
      <c r="D25792" s="916"/>
      <c r="E25792" s="916"/>
      <c r="F25792" s="916"/>
      <c r="G25792" s="915"/>
      <c r="H25792" s="915"/>
      <c r="I25792" s="915"/>
    </row>
    <row r="25793" spans="1:9">
      <c r="A25793" s="915"/>
      <c r="B25793" s="915"/>
      <c r="C25793" s="915"/>
      <c r="D25793" s="916"/>
      <c r="E25793" s="916"/>
      <c r="F25793" s="916"/>
      <c r="G25793" s="915"/>
      <c r="H25793" s="915"/>
      <c r="I25793" s="915"/>
    </row>
    <row r="25794" spans="1:9">
      <c r="A25794" s="915"/>
      <c r="B25794" s="915"/>
      <c r="C25794" s="915"/>
      <c r="D25794" s="916"/>
      <c r="E25794" s="916"/>
      <c r="F25794" s="916"/>
      <c r="G25794" s="915"/>
      <c r="H25794" s="915"/>
      <c r="I25794" s="915"/>
    </row>
    <row r="25795" spans="1:9">
      <c r="A25795" s="915"/>
      <c r="B25795" s="915"/>
      <c r="C25795" s="915"/>
      <c r="D25795" s="916"/>
      <c r="E25795" s="916"/>
      <c r="F25795" s="916"/>
      <c r="G25795" s="915"/>
      <c r="H25795" s="915"/>
      <c r="I25795" s="915"/>
    </row>
    <row r="25796" spans="1:9">
      <c r="A25796" s="915"/>
      <c r="B25796" s="915"/>
      <c r="C25796" s="915"/>
      <c r="D25796" s="916"/>
      <c r="E25796" s="916"/>
      <c r="F25796" s="916"/>
      <c r="G25796" s="915"/>
      <c r="H25796" s="915"/>
      <c r="I25796" s="915"/>
    </row>
    <row r="25797" spans="1:9">
      <c r="A25797" s="915"/>
      <c r="B25797" s="915"/>
      <c r="C25797" s="915"/>
      <c r="D25797" s="916"/>
      <c r="E25797" s="916"/>
      <c r="F25797" s="916"/>
      <c r="G25797" s="915"/>
      <c r="H25797" s="915"/>
      <c r="I25797" s="915"/>
    </row>
    <row r="25798" spans="1:9">
      <c r="A25798" s="915"/>
      <c r="B25798" s="915"/>
      <c r="C25798" s="915"/>
      <c r="D25798" s="916"/>
      <c r="E25798" s="916"/>
      <c r="F25798" s="916"/>
      <c r="G25798" s="915"/>
      <c r="H25798" s="915"/>
      <c r="I25798" s="915"/>
    </row>
    <row r="25799" spans="1:9">
      <c r="A25799" s="915"/>
      <c r="B25799" s="915"/>
      <c r="C25799" s="915"/>
      <c r="D25799" s="916"/>
      <c r="E25799" s="916"/>
      <c r="F25799" s="916"/>
      <c r="G25799" s="915"/>
      <c r="H25799" s="915"/>
      <c r="I25799" s="915"/>
    </row>
    <row r="25800" spans="1:9">
      <c r="A25800" s="915"/>
      <c r="B25800" s="915"/>
      <c r="C25800" s="915"/>
      <c r="D25800" s="916"/>
      <c r="E25800" s="916"/>
      <c r="F25800" s="916"/>
      <c r="G25800" s="915"/>
      <c r="H25800" s="915"/>
      <c r="I25800" s="915"/>
    </row>
    <row r="25801" spans="1:9">
      <c r="A25801" s="915"/>
      <c r="B25801" s="915"/>
      <c r="C25801" s="915"/>
      <c r="D25801" s="916"/>
      <c r="E25801" s="916"/>
      <c r="F25801" s="916"/>
      <c r="G25801" s="915"/>
      <c r="H25801" s="915"/>
      <c r="I25801" s="915"/>
    </row>
    <row r="25802" spans="1:9">
      <c r="A25802" s="915"/>
      <c r="B25802" s="915"/>
      <c r="C25802" s="915"/>
      <c r="D25802" s="916"/>
      <c r="E25802" s="916"/>
      <c r="F25802" s="916"/>
      <c r="G25802" s="915"/>
      <c r="H25802" s="915"/>
      <c r="I25802" s="915"/>
    </row>
    <row r="25803" spans="1:9">
      <c r="A25803" s="915"/>
      <c r="B25803" s="915"/>
      <c r="C25803" s="915"/>
      <c r="D25803" s="916"/>
      <c r="E25803" s="916"/>
      <c r="F25803" s="916"/>
      <c r="G25803" s="915"/>
      <c r="H25803" s="915"/>
      <c r="I25803" s="915"/>
    </row>
    <row r="25804" spans="1:9">
      <c r="A25804" s="915"/>
      <c r="B25804" s="915"/>
      <c r="C25804" s="915"/>
      <c r="D25804" s="916"/>
      <c r="E25804" s="916"/>
      <c r="F25804" s="916"/>
      <c r="G25804" s="915"/>
      <c r="H25804" s="915"/>
      <c r="I25804" s="915"/>
    </row>
    <row r="25805" spans="1:9">
      <c r="A25805" s="915"/>
      <c r="B25805" s="915"/>
      <c r="C25805" s="915"/>
      <c r="D25805" s="916"/>
      <c r="E25805" s="916"/>
      <c r="F25805" s="916"/>
      <c r="G25805" s="915"/>
      <c r="H25805" s="915"/>
      <c r="I25805" s="915"/>
    </row>
    <row r="25806" spans="1:9">
      <c r="A25806" s="915"/>
      <c r="B25806" s="915"/>
      <c r="C25806" s="915"/>
      <c r="D25806" s="916"/>
      <c r="E25806" s="916"/>
      <c r="F25806" s="916"/>
      <c r="G25806" s="915"/>
      <c r="H25806" s="915"/>
      <c r="I25806" s="915"/>
    </row>
    <row r="25807" spans="1:9">
      <c r="A25807" s="915"/>
      <c r="B25807" s="915"/>
      <c r="C25807" s="915"/>
      <c r="D25807" s="916"/>
      <c r="E25807" s="916"/>
      <c r="F25807" s="916"/>
      <c r="G25807" s="915"/>
      <c r="H25807" s="915"/>
      <c r="I25807" s="915"/>
    </row>
    <row r="25808" spans="1:9">
      <c r="A25808" s="915"/>
      <c r="B25808" s="915"/>
      <c r="C25808" s="915"/>
      <c r="D25808" s="916"/>
      <c r="E25808" s="916"/>
      <c r="F25808" s="916"/>
      <c r="G25808" s="915"/>
      <c r="H25808" s="915"/>
      <c r="I25808" s="915"/>
    </row>
    <row r="25809" spans="1:9">
      <c r="A25809" s="915"/>
      <c r="B25809" s="915"/>
      <c r="C25809" s="915"/>
      <c r="D25809" s="916"/>
      <c r="E25809" s="916"/>
      <c r="F25809" s="916"/>
      <c r="G25809" s="915"/>
      <c r="H25809" s="915"/>
      <c r="I25809" s="915"/>
    </row>
    <row r="25810" spans="1:9">
      <c r="A25810" s="915"/>
      <c r="B25810" s="915"/>
      <c r="C25810" s="915"/>
      <c r="D25810" s="916"/>
      <c r="E25810" s="916"/>
      <c r="F25810" s="916"/>
      <c r="G25810" s="915"/>
      <c r="H25810" s="915"/>
      <c r="I25810" s="915"/>
    </row>
    <row r="25811" spans="1:9">
      <c r="A25811" s="915"/>
      <c r="B25811" s="915"/>
      <c r="C25811" s="915"/>
      <c r="D25811" s="916"/>
      <c r="E25811" s="916"/>
      <c r="F25811" s="916"/>
      <c r="G25811" s="915"/>
      <c r="H25811" s="915"/>
      <c r="I25811" s="915"/>
    </row>
    <row r="25812" spans="1:9">
      <c r="A25812" s="915"/>
      <c r="B25812" s="915"/>
      <c r="C25812" s="915"/>
      <c r="D25812" s="916"/>
      <c r="E25812" s="916"/>
      <c r="F25812" s="916"/>
      <c r="G25812" s="915"/>
      <c r="H25812" s="915"/>
      <c r="I25812" s="915"/>
    </row>
    <row r="25813" spans="1:9">
      <c r="A25813" s="915"/>
      <c r="B25813" s="915"/>
      <c r="C25813" s="915"/>
      <c r="D25813" s="916"/>
      <c r="E25813" s="916"/>
      <c r="F25813" s="916"/>
      <c r="G25813" s="915"/>
      <c r="H25813" s="915"/>
      <c r="I25813" s="915"/>
    </row>
    <row r="25814" spans="1:9">
      <c r="A25814" s="915"/>
      <c r="B25814" s="915"/>
      <c r="C25814" s="915"/>
      <c r="D25814" s="916"/>
      <c r="E25814" s="916"/>
      <c r="F25814" s="916"/>
      <c r="G25814" s="915"/>
      <c r="H25814" s="915"/>
      <c r="I25814" s="915"/>
    </row>
    <row r="25815" spans="1:9">
      <c r="A25815" s="915"/>
      <c r="B25815" s="915"/>
      <c r="C25815" s="915"/>
      <c r="D25815" s="916"/>
      <c r="E25815" s="916"/>
      <c r="F25815" s="916"/>
      <c r="G25815" s="915"/>
      <c r="H25815" s="915"/>
      <c r="I25815" s="915"/>
    </row>
    <row r="25816" spans="1:9">
      <c r="A25816" s="915"/>
      <c r="B25816" s="915"/>
      <c r="C25816" s="915"/>
      <c r="D25816" s="916"/>
      <c r="E25816" s="916"/>
      <c r="F25816" s="916"/>
      <c r="G25816" s="915"/>
      <c r="H25816" s="915"/>
      <c r="I25816" s="915"/>
    </row>
    <row r="25817" spans="1:9">
      <c r="A25817" s="915"/>
      <c r="B25817" s="915"/>
      <c r="C25817" s="915"/>
      <c r="D25817" s="916"/>
      <c r="E25817" s="916"/>
      <c r="F25817" s="916"/>
      <c r="G25817" s="915"/>
      <c r="H25817" s="915"/>
      <c r="I25817" s="915"/>
    </row>
    <row r="25818" spans="1:9">
      <c r="A25818" s="915"/>
      <c r="B25818" s="915"/>
      <c r="C25818" s="915"/>
      <c r="D25818" s="916"/>
      <c r="E25818" s="916"/>
      <c r="F25818" s="916"/>
      <c r="G25818" s="915"/>
      <c r="H25818" s="915"/>
      <c r="I25818" s="915"/>
    </row>
    <row r="25819" spans="1:9">
      <c r="A25819" s="915"/>
      <c r="B25819" s="915"/>
      <c r="C25819" s="915"/>
      <c r="D25819" s="916"/>
      <c r="E25819" s="916"/>
      <c r="F25819" s="916"/>
      <c r="G25819" s="915"/>
      <c r="H25819" s="915"/>
      <c r="I25819" s="915"/>
    </row>
    <row r="25820" spans="1:9">
      <c r="A25820" s="915"/>
      <c r="B25820" s="915"/>
      <c r="C25820" s="915"/>
      <c r="D25820" s="916"/>
      <c r="E25820" s="916"/>
      <c r="F25820" s="916"/>
      <c r="G25820" s="915"/>
      <c r="H25820" s="915"/>
      <c r="I25820" s="915"/>
    </row>
    <row r="25821" spans="1:9">
      <c r="A25821" s="915"/>
      <c r="B25821" s="915"/>
      <c r="C25821" s="915"/>
      <c r="D25821" s="916"/>
      <c r="E25821" s="916"/>
      <c r="F25821" s="916"/>
      <c r="G25821" s="915"/>
      <c r="H25821" s="915"/>
      <c r="I25821" s="915"/>
    </row>
    <row r="25822" spans="1:9">
      <c r="A25822" s="915"/>
      <c r="B25822" s="915"/>
      <c r="C25822" s="915"/>
      <c r="D25822" s="916"/>
      <c r="E25822" s="916"/>
      <c r="F25822" s="916"/>
      <c r="G25822" s="915"/>
      <c r="H25822" s="915"/>
      <c r="I25822" s="915"/>
    </row>
    <row r="25823" spans="1:9">
      <c r="A25823" s="915"/>
      <c r="B25823" s="915"/>
      <c r="C25823" s="915"/>
      <c r="D25823" s="916"/>
      <c r="E25823" s="916"/>
      <c r="F25823" s="916"/>
      <c r="G25823" s="915"/>
      <c r="H25823" s="915"/>
      <c r="I25823" s="915"/>
    </row>
    <row r="25824" spans="1:9">
      <c r="A25824" s="915"/>
      <c r="B25824" s="915"/>
      <c r="C25824" s="915"/>
      <c r="D25824" s="916"/>
      <c r="E25824" s="916"/>
      <c r="F25824" s="916"/>
      <c r="G25824" s="915"/>
      <c r="H25824" s="915"/>
      <c r="I25824" s="915"/>
    </row>
    <row r="25825" spans="1:9">
      <c r="A25825" s="915"/>
      <c r="B25825" s="915"/>
      <c r="C25825" s="915"/>
      <c r="D25825" s="916"/>
      <c r="E25825" s="916"/>
      <c r="F25825" s="916"/>
      <c r="G25825" s="915"/>
      <c r="H25825" s="915"/>
      <c r="I25825" s="915"/>
    </row>
    <row r="25826" spans="1:9">
      <c r="A25826" s="915"/>
      <c r="B25826" s="915"/>
      <c r="C25826" s="915"/>
      <c r="D25826" s="916"/>
      <c r="E25826" s="916"/>
      <c r="F25826" s="916"/>
      <c r="G25826" s="915"/>
      <c r="H25826" s="915"/>
      <c r="I25826" s="915"/>
    </row>
    <row r="25827" spans="1:9">
      <c r="A25827" s="915"/>
      <c r="B25827" s="915"/>
      <c r="C25827" s="915"/>
      <c r="D25827" s="916"/>
      <c r="E25827" s="916"/>
      <c r="F25827" s="916"/>
      <c r="G25827" s="915"/>
      <c r="H25827" s="915"/>
      <c r="I25827" s="915"/>
    </row>
    <row r="25828" spans="1:9">
      <c r="A25828" s="915"/>
      <c r="B25828" s="915"/>
      <c r="C25828" s="915"/>
      <c r="D25828" s="916"/>
      <c r="E25828" s="916"/>
      <c r="F25828" s="916"/>
      <c r="G25828" s="915"/>
      <c r="H25828" s="915"/>
      <c r="I25828" s="915"/>
    </row>
    <row r="25829" spans="1:9">
      <c r="A25829" s="915"/>
      <c r="B25829" s="915"/>
      <c r="C25829" s="915"/>
      <c r="D25829" s="916"/>
      <c r="E25829" s="916"/>
      <c r="F25829" s="916"/>
      <c r="G25829" s="915"/>
      <c r="H25829" s="915"/>
      <c r="I25829" s="915"/>
    </row>
    <row r="25830" spans="1:9">
      <c r="A25830" s="915"/>
      <c r="B25830" s="915"/>
      <c r="C25830" s="915"/>
      <c r="D25830" s="916"/>
      <c r="E25830" s="916"/>
      <c r="F25830" s="916"/>
      <c r="G25830" s="915"/>
      <c r="H25830" s="915"/>
      <c r="I25830" s="915"/>
    </row>
    <row r="25831" spans="1:9">
      <c r="A25831" s="915"/>
      <c r="B25831" s="915"/>
      <c r="C25831" s="915"/>
      <c r="D25831" s="916"/>
      <c r="E25831" s="916"/>
      <c r="F25831" s="916"/>
      <c r="G25831" s="915"/>
      <c r="H25831" s="915"/>
      <c r="I25831" s="915"/>
    </row>
    <row r="25832" spans="1:9">
      <c r="A25832" s="915"/>
      <c r="B25832" s="915"/>
      <c r="C25832" s="915"/>
      <c r="D25832" s="916"/>
      <c r="E25832" s="916"/>
      <c r="F25832" s="916"/>
      <c r="G25832" s="915"/>
      <c r="H25832" s="915"/>
      <c r="I25832" s="915"/>
    </row>
    <row r="25833" spans="1:9">
      <c r="A25833" s="915"/>
      <c r="B25833" s="915"/>
      <c r="C25833" s="915"/>
      <c r="D25833" s="916"/>
      <c r="E25833" s="916"/>
      <c r="F25833" s="916"/>
      <c r="G25833" s="915"/>
      <c r="H25833" s="915"/>
      <c r="I25833" s="915"/>
    </row>
    <row r="25834" spans="1:9">
      <c r="A25834" s="915"/>
      <c r="B25834" s="915"/>
      <c r="C25834" s="915"/>
      <c r="D25834" s="916"/>
      <c r="E25834" s="916"/>
      <c r="F25834" s="916"/>
      <c r="G25834" s="915"/>
      <c r="H25834" s="915"/>
      <c r="I25834" s="915"/>
    </row>
    <row r="25835" spans="1:9">
      <c r="A25835" s="915"/>
      <c r="B25835" s="915"/>
      <c r="C25835" s="915"/>
      <c r="D25835" s="916"/>
      <c r="E25835" s="916"/>
      <c r="F25835" s="916"/>
      <c r="G25835" s="915"/>
      <c r="H25835" s="915"/>
      <c r="I25835" s="915"/>
    </row>
    <row r="25836" spans="1:9">
      <c r="A25836" s="915"/>
      <c r="B25836" s="915"/>
      <c r="C25836" s="915"/>
      <c r="D25836" s="916"/>
      <c r="E25836" s="916"/>
      <c r="F25836" s="916"/>
      <c r="G25836" s="915"/>
      <c r="H25836" s="915"/>
      <c r="I25836" s="915"/>
    </row>
    <row r="25837" spans="1:9">
      <c r="A25837" s="915"/>
      <c r="B25837" s="915"/>
      <c r="C25837" s="915"/>
      <c r="D25837" s="916"/>
      <c r="E25837" s="916"/>
      <c r="F25837" s="916"/>
      <c r="G25837" s="915"/>
      <c r="H25837" s="915"/>
      <c r="I25837" s="915"/>
    </row>
    <row r="25838" spans="1:9">
      <c r="A25838" s="915"/>
      <c r="B25838" s="915"/>
      <c r="C25838" s="915"/>
      <c r="D25838" s="916"/>
      <c r="E25838" s="916"/>
      <c r="F25838" s="916"/>
      <c r="G25838" s="915"/>
      <c r="H25838" s="915"/>
      <c r="I25838" s="915"/>
    </row>
    <row r="25839" spans="1:9">
      <c r="A25839" s="915"/>
      <c r="B25839" s="915"/>
      <c r="C25839" s="915"/>
      <c r="D25839" s="916"/>
      <c r="E25839" s="916"/>
      <c r="F25839" s="916"/>
      <c r="G25839" s="915"/>
      <c r="H25839" s="915"/>
      <c r="I25839" s="915"/>
    </row>
    <row r="25840" spans="1:9">
      <c r="A25840" s="915"/>
      <c r="B25840" s="915"/>
      <c r="C25840" s="915"/>
      <c r="D25840" s="916"/>
      <c r="E25840" s="916"/>
      <c r="F25840" s="916"/>
      <c r="G25840" s="915"/>
      <c r="H25840" s="915"/>
      <c r="I25840" s="915"/>
    </row>
    <row r="25841" spans="1:9">
      <c r="A25841" s="915"/>
      <c r="B25841" s="915"/>
      <c r="C25841" s="915"/>
      <c r="D25841" s="916"/>
      <c r="E25841" s="916"/>
      <c r="F25841" s="916"/>
      <c r="G25841" s="915"/>
      <c r="H25841" s="915"/>
      <c r="I25841" s="915"/>
    </row>
    <row r="25842" spans="1:9">
      <c r="A25842" s="915"/>
      <c r="B25842" s="915"/>
      <c r="C25842" s="915"/>
      <c r="D25842" s="916"/>
      <c r="E25842" s="916"/>
      <c r="F25842" s="916"/>
      <c r="G25842" s="915"/>
      <c r="H25842" s="915"/>
      <c r="I25842" s="915"/>
    </row>
    <row r="25843" spans="1:9">
      <c r="A25843" s="915"/>
      <c r="B25843" s="915"/>
      <c r="C25843" s="915"/>
      <c r="D25843" s="916"/>
      <c r="E25843" s="916"/>
      <c r="F25843" s="916"/>
      <c r="G25843" s="915"/>
      <c r="H25843" s="915"/>
      <c r="I25843" s="915"/>
    </row>
    <row r="25844" spans="1:9">
      <c r="A25844" s="915"/>
      <c r="B25844" s="915"/>
      <c r="C25844" s="915"/>
      <c r="D25844" s="916"/>
      <c r="E25844" s="916"/>
      <c r="F25844" s="916"/>
      <c r="G25844" s="915"/>
      <c r="H25844" s="915"/>
      <c r="I25844" s="915"/>
    </row>
    <row r="25845" spans="1:9">
      <c r="A25845" s="915"/>
      <c r="B25845" s="915"/>
      <c r="C25845" s="915"/>
      <c r="D25845" s="916"/>
      <c r="E25845" s="916"/>
      <c r="F25845" s="916"/>
      <c r="G25845" s="915"/>
      <c r="H25845" s="915"/>
      <c r="I25845" s="915"/>
    </row>
    <row r="25846" spans="1:9">
      <c r="A25846" s="915"/>
      <c r="B25846" s="915"/>
      <c r="C25846" s="915"/>
      <c r="D25846" s="916"/>
      <c r="E25846" s="916"/>
      <c r="F25846" s="916"/>
      <c r="G25846" s="915"/>
      <c r="H25846" s="915"/>
      <c r="I25846" s="915"/>
    </row>
    <row r="25847" spans="1:9">
      <c r="A25847" s="915"/>
      <c r="B25847" s="915"/>
      <c r="C25847" s="915"/>
      <c r="D25847" s="916"/>
      <c r="E25847" s="916"/>
      <c r="F25847" s="916"/>
      <c r="G25847" s="915"/>
      <c r="H25847" s="915"/>
      <c r="I25847" s="915"/>
    </row>
    <row r="25848" spans="1:9">
      <c r="A25848" s="915"/>
      <c r="B25848" s="915"/>
      <c r="C25848" s="915"/>
      <c r="D25848" s="916"/>
      <c r="E25848" s="916"/>
      <c r="F25848" s="916"/>
      <c r="G25848" s="915"/>
      <c r="H25848" s="915"/>
      <c r="I25848" s="915"/>
    </row>
    <row r="25849" spans="1:9">
      <c r="A25849" s="915"/>
      <c r="B25849" s="915"/>
      <c r="C25849" s="915"/>
      <c r="D25849" s="916"/>
      <c r="E25849" s="916"/>
      <c r="F25849" s="916"/>
      <c r="G25849" s="915"/>
      <c r="H25849" s="915"/>
      <c r="I25849" s="915"/>
    </row>
    <row r="25850" spans="1:9">
      <c r="A25850" s="915"/>
      <c r="B25850" s="915"/>
      <c r="C25850" s="915"/>
      <c r="D25850" s="916"/>
      <c r="E25850" s="916"/>
      <c r="F25850" s="916"/>
      <c r="G25850" s="915"/>
      <c r="H25850" s="915"/>
      <c r="I25850" s="915"/>
    </row>
    <row r="25851" spans="1:9">
      <c r="A25851" s="915"/>
      <c r="B25851" s="915"/>
      <c r="C25851" s="915"/>
      <c r="D25851" s="916"/>
      <c r="E25851" s="916"/>
      <c r="F25851" s="916"/>
      <c r="G25851" s="915"/>
      <c r="H25851" s="915"/>
      <c r="I25851" s="915"/>
    </row>
    <row r="25852" spans="1:9">
      <c r="A25852" s="915"/>
      <c r="B25852" s="915"/>
      <c r="C25852" s="915"/>
      <c r="D25852" s="916"/>
      <c r="E25852" s="916"/>
      <c r="F25852" s="916"/>
      <c r="G25852" s="915"/>
      <c r="H25852" s="915"/>
      <c r="I25852" s="915"/>
    </row>
    <row r="25853" spans="1:9">
      <c r="A25853" s="915"/>
      <c r="B25853" s="915"/>
      <c r="C25853" s="915"/>
      <c r="D25853" s="916"/>
      <c r="E25853" s="916"/>
      <c r="F25853" s="916"/>
      <c r="G25853" s="915"/>
      <c r="H25853" s="915"/>
      <c r="I25853" s="915"/>
    </row>
    <row r="25854" spans="1:9">
      <c r="A25854" s="915"/>
      <c r="B25854" s="915"/>
      <c r="C25854" s="915"/>
      <c r="D25854" s="916"/>
      <c r="E25854" s="916"/>
      <c r="F25854" s="916"/>
      <c r="G25854" s="915"/>
      <c r="H25854" s="915"/>
      <c r="I25854" s="915"/>
    </row>
    <row r="25855" spans="1:9">
      <c r="A25855" s="915"/>
      <c r="B25855" s="915"/>
      <c r="C25855" s="915"/>
      <c r="D25855" s="916"/>
      <c r="E25855" s="916"/>
      <c r="F25855" s="916"/>
      <c r="G25855" s="915"/>
      <c r="H25855" s="915"/>
      <c r="I25855" s="915"/>
    </row>
    <row r="25856" spans="1:9">
      <c r="A25856" s="915"/>
      <c r="B25856" s="915"/>
      <c r="C25856" s="915"/>
      <c r="D25856" s="916"/>
      <c r="E25856" s="916"/>
      <c r="F25856" s="916"/>
      <c r="G25856" s="915"/>
      <c r="H25856" s="915"/>
      <c r="I25856" s="915"/>
    </row>
    <row r="25857" spans="1:9">
      <c r="A25857" s="915"/>
      <c r="B25857" s="915"/>
      <c r="C25857" s="915"/>
      <c r="D25857" s="916"/>
      <c r="E25857" s="916"/>
      <c r="F25857" s="916"/>
      <c r="G25857" s="915"/>
      <c r="H25857" s="915"/>
      <c r="I25857" s="915"/>
    </row>
    <row r="25858" spans="1:9">
      <c r="A25858" s="915"/>
      <c r="B25858" s="915"/>
      <c r="C25858" s="915"/>
      <c r="D25858" s="916"/>
      <c r="E25858" s="916"/>
      <c r="F25858" s="916"/>
      <c r="G25858" s="915"/>
      <c r="H25858" s="915"/>
      <c r="I25858" s="915"/>
    </row>
    <row r="25859" spans="1:9">
      <c r="A25859" s="915"/>
      <c r="B25859" s="915"/>
      <c r="C25859" s="915"/>
      <c r="D25859" s="916"/>
      <c r="E25859" s="916"/>
      <c r="F25859" s="916"/>
      <c r="G25859" s="915"/>
      <c r="H25859" s="915"/>
      <c r="I25859" s="915"/>
    </row>
    <row r="25860" spans="1:9">
      <c r="A25860" s="915"/>
      <c r="B25860" s="915"/>
      <c r="C25860" s="915"/>
      <c r="D25860" s="916"/>
      <c r="E25860" s="916"/>
      <c r="F25860" s="916"/>
      <c r="G25860" s="915"/>
      <c r="H25860" s="915"/>
      <c r="I25860" s="915"/>
    </row>
    <row r="25861" spans="1:9">
      <c r="A25861" s="915"/>
      <c r="B25861" s="915"/>
      <c r="C25861" s="915"/>
      <c r="D25861" s="916"/>
      <c r="E25861" s="916"/>
      <c r="F25861" s="916"/>
      <c r="G25861" s="915"/>
      <c r="H25861" s="915"/>
      <c r="I25861" s="915"/>
    </row>
    <row r="25862" spans="1:9">
      <c r="A25862" s="915"/>
      <c r="B25862" s="915"/>
      <c r="C25862" s="915"/>
      <c r="D25862" s="916"/>
      <c r="E25862" s="916"/>
      <c r="F25862" s="916"/>
      <c r="G25862" s="915"/>
      <c r="H25862" s="915"/>
      <c r="I25862" s="915"/>
    </row>
    <row r="25863" spans="1:9">
      <c r="A25863" s="915"/>
      <c r="B25863" s="915"/>
      <c r="C25863" s="915"/>
      <c r="D25863" s="916"/>
      <c r="E25863" s="916"/>
      <c r="F25863" s="916"/>
      <c r="G25863" s="915"/>
      <c r="H25863" s="915"/>
      <c r="I25863" s="915"/>
    </row>
    <row r="25864" spans="1:9">
      <c r="A25864" s="915"/>
      <c r="B25864" s="915"/>
      <c r="C25864" s="915"/>
      <c r="D25864" s="916"/>
      <c r="E25864" s="916"/>
      <c r="F25864" s="916"/>
      <c r="G25864" s="915"/>
      <c r="H25864" s="915"/>
      <c r="I25864" s="915"/>
    </row>
    <row r="25865" spans="1:9">
      <c r="A25865" s="915"/>
      <c r="B25865" s="915"/>
      <c r="C25865" s="915"/>
      <c r="D25865" s="916"/>
      <c r="E25865" s="916"/>
      <c r="F25865" s="916"/>
      <c r="G25865" s="915"/>
      <c r="H25865" s="915"/>
      <c r="I25865" s="915"/>
    </row>
    <row r="25866" spans="1:9">
      <c r="A25866" s="915"/>
      <c r="B25866" s="915"/>
      <c r="C25866" s="915"/>
      <c r="D25866" s="916"/>
      <c r="E25866" s="916"/>
      <c r="F25866" s="916"/>
      <c r="G25866" s="915"/>
      <c r="H25866" s="915"/>
      <c r="I25866" s="915"/>
    </row>
    <row r="25867" spans="1:9">
      <c r="A25867" s="915"/>
      <c r="B25867" s="915"/>
      <c r="C25867" s="915"/>
      <c r="D25867" s="916"/>
      <c r="E25867" s="916"/>
      <c r="F25867" s="916"/>
      <c r="G25867" s="915"/>
      <c r="H25867" s="915"/>
      <c r="I25867" s="915"/>
    </row>
    <row r="25868" spans="1:9">
      <c r="A25868" s="915"/>
      <c r="B25868" s="915"/>
      <c r="C25868" s="915"/>
      <c r="D25868" s="916"/>
      <c r="E25868" s="916"/>
      <c r="F25868" s="916"/>
      <c r="G25868" s="915"/>
      <c r="H25868" s="915"/>
      <c r="I25868" s="915"/>
    </row>
    <row r="25869" spans="1:9">
      <c r="A25869" s="915"/>
      <c r="B25869" s="915"/>
      <c r="C25869" s="915"/>
      <c r="D25869" s="916"/>
      <c r="E25869" s="916"/>
      <c r="F25869" s="916"/>
      <c r="G25869" s="915"/>
      <c r="H25869" s="915"/>
      <c r="I25869" s="915"/>
    </row>
    <row r="25870" spans="1:9">
      <c r="A25870" s="915"/>
      <c r="B25870" s="915"/>
      <c r="C25870" s="915"/>
      <c r="D25870" s="916"/>
      <c r="E25870" s="916"/>
      <c r="F25870" s="916"/>
      <c r="G25870" s="915"/>
      <c r="H25870" s="915"/>
      <c r="I25870" s="915"/>
    </row>
    <row r="25871" spans="1:9">
      <c r="A25871" s="915"/>
      <c r="B25871" s="915"/>
      <c r="C25871" s="915"/>
      <c r="D25871" s="916"/>
      <c r="E25871" s="916"/>
      <c r="F25871" s="916"/>
      <c r="G25871" s="915"/>
      <c r="H25871" s="915"/>
      <c r="I25871" s="915"/>
    </row>
    <row r="25872" spans="1:9">
      <c r="A25872" s="915"/>
      <c r="B25872" s="915"/>
      <c r="C25872" s="915"/>
      <c r="D25872" s="916"/>
      <c r="E25872" s="916"/>
      <c r="F25872" s="916"/>
      <c r="G25872" s="915"/>
      <c r="H25872" s="915"/>
      <c r="I25872" s="915"/>
    </row>
    <row r="25873" spans="1:9">
      <c r="A25873" s="915"/>
      <c r="B25873" s="915"/>
      <c r="C25873" s="915"/>
      <c r="D25873" s="916"/>
      <c r="E25873" s="916"/>
      <c r="F25873" s="916"/>
      <c r="G25873" s="915"/>
      <c r="H25873" s="915"/>
      <c r="I25873" s="915"/>
    </row>
    <row r="25874" spans="1:9">
      <c r="A25874" s="915"/>
      <c r="B25874" s="915"/>
      <c r="C25874" s="915"/>
      <c r="D25874" s="916"/>
      <c r="E25874" s="916"/>
      <c r="F25874" s="916"/>
      <c r="G25874" s="915"/>
      <c r="H25874" s="915"/>
      <c r="I25874" s="915"/>
    </row>
    <row r="25875" spans="1:9">
      <c r="A25875" s="915"/>
      <c r="B25875" s="915"/>
      <c r="C25875" s="915"/>
      <c r="D25875" s="916"/>
      <c r="E25875" s="916"/>
      <c r="F25875" s="916"/>
      <c r="G25875" s="915"/>
      <c r="H25875" s="915"/>
      <c r="I25875" s="915"/>
    </row>
    <row r="25876" spans="1:9">
      <c r="A25876" s="915"/>
      <c r="B25876" s="915"/>
      <c r="C25876" s="915"/>
      <c r="D25876" s="916"/>
      <c r="E25876" s="916"/>
      <c r="F25876" s="916"/>
      <c r="G25876" s="915"/>
      <c r="H25876" s="915"/>
      <c r="I25876" s="915"/>
    </row>
    <row r="25877" spans="1:9">
      <c r="A25877" s="915"/>
      <c r="B25877" s="915"/>
      <c r="C25877" s="915"/>
      <c r="D25877" s="916"/>
      <c r="E25877" s="916"/>
      <c r="F25877" s="916"/>
      <c r="G25877" s="915"/>
      <c r="H25877" s="915"/>
      <c r="I25877" s="915"/>
    </row>
    <row r="25878" spans="1:9">
      <c r="A25878" s="915"/>
      <c r="B25878" s="915"/>
      <c r="C25878" s="915"/>
      <c r="D25878" s="916"/>
      <c r="E25878" s="916"/>
      <c r="F25878" s="916"/>
      <c r="G25878" s="915"/>
      <c r="H25878" s="915"/>
      <c r="I25878" s="915"/>
    </row>
    <row r="25879" spans="1:9">
      <c r="A25879" s="915"/>
      <c r="B25879" s="915"/>
      <c r="C25879" s="915"/>
      <c r="D25879" s="916"/>
      <c r="E25879" s="916"/>
      <c r="F25879" s="916"/>
      <c r="G25879" s="915"/>
      <c r="H25879" s="915"/>
      <c r="I25879" s="915"/>
    </row>
    <row r="25880" spans="1:9">
      <c r="A25880" s="915"/>
      <c r="B25880" s="915"/>
      <c r="C25880" s="915"/>
      <c r="D25880" s="916"/>
      <c r="E25880" s="916"/>
      <c r="F25880" s="916"/>
      <c r="G25880" s="915"/>
      <c r="H25880" s="915"/>
      <c r="I25880" s="915"/>
    </row>
    <row r="25881" spans="1:9">
      <c r="A25881" s="915"/>
      <c r="B25881" s="915"/>
      <c r="C25881" s="915"/>
      <c r="D25881" s="916"/>
      <c r="E25881" s="916"/>
      <c r="F25881" s="916"/>
      <c r="G25881" s="915"/>
      <c r="H25881" s="915"/>
      <c r="I25881" s="915"/>
    </row>
    <row r="25882" spans="1:9">
      <c r="A25882" s="915"/>
      <c r="B25882" s="915"/>
      <c r="C25882" s="915"/>
      <c r="D25882" s="916"/>
      <c r="E25882" s="916"/>
      <c r="F25882" s="916"/>
      <c r="G25882" s="915"/>
      <c r="H25882" s="915"/>
      <c r="I25882" s="915"/>
    </row>
    <row r="25883" spans="1:9">
      <c r="A25883" s="915"/>
      <c r="B25883" s="915"/>
      <c r="C25883" s="915"/>
      <c r="D25883" s="916"/>
      <c r="E25883" s="916"/>
      <c r="F25883" s="916"/>
      <c r="G25883" s="915"/>
      <c r="H25883" s="915"/>
      <c r="I25883" s="915"/>
    </row>
    <row r="25884" spans="1:9">
      <c r="A25884" s="915"/>
      <c r="B25884" s="915"/>
      <c r="C25884" s="915"/>
      <c r="D25884" s="916"/>
      <c r="E25884" s="916"/>
      <c r="F25884" s="916"/>
      <c r="G25884" s="915"/>
      <c r="H25884" s="915"/>
      <c r="I25884" s="915"/>
    </row>
    <row r="25885" spans="1:9">
      <c r="A25885" s="915"/>
      <c r="B25885" s="915"/>
      <c r="C25885" s="915"/>
      <c r="D25885" s="916"/>
      <c r="E25885" s="916"/>
      <c r="F25885" s="916"/>
      <c r="G25885" s="915"/>
      <c r="H25885" s="915"/>
      <c r="I25885" s="915"/>
    </row>
    <row r="25886" spans="1:9">
      <c r="A25886" s="915"/>
      <c r="B25886" s="915"/>
      <c r="C25886" s="915"/>
      <c r="D25886" s="916"/>
      <c r="E25886" s="916"/>
      <c r="F25886" s="916"/>
      <c r="G25886" s="915"/>
      <c r="H25886" s="915"/>
      <c r="I25886" s="915"/>
    </row>
    <row r="25887" spans="1:9">
      <c r="A25887" s="915"/>
      <c r="B25887" s="915"/>
      <c r="C25887" s="915"/>
      <c r="D25887" s="916"/>
      <c r="E25887" s="916"/>
      <c r="F25887" s="916"/>
      <c r="G25887" s="915"/>
      <c r="H25887" s="915"/>
      <c r="I25887" s="915"/>
    </row>
    <row r="25888" spans="1:9">
      <c r="A25888" s="915"/>
      <c r="B25888" s="915"/>
      <c r="C25888" s="915"/>
      <c r="D25888" s="916"/>
      <c r="E25888" s="916"/>
      <c r="F25888" s="916"/>
      <c r="G25888" s="915"/>
      <c r="H25888" s="915"/>
      <c r="I25888" s="915"/>
    </row>
    <row r="25889" spans="1:9">
      <c r="A25889" s="915"/>
      <c r="B25889" s="915"/>
      <c r="C25889" s="915"/>
      <c r="D25889" s="916"/>
      <c r="E25889" s="916"/>
      <c r="F25889" s="916"/>
      <c r="G25889" s="915"/>
      <c r="H25889" s="915"/>
      <c r="I25889" s="915"/>
    </row>
    <row r="25890" spans="1:9">
      <c r="A25890" s="915"/>
      <c r="B25890" s="915"/>
      <c r="C25890" s="915"/>
      <c r="D25890" s="916"/>
      <c r="E25890" s="916"/>
      <c r="F25890" s="916"/>
      <c r="G25890" s="915"/>
      <c r="H25890" s="915"/>
      <c r="I25890" s="915"/>
    </row>
    <row r="25891" spans="1:9">
      <c r="A25891" s="915"/>
      <c r="B25891" s="915"/>
      <c r="C25891" s="915"/>
      <c r="D25891" s="916"/>
      <c r="E25891" s="916"/>
      <c r="F25891" s="916"/>
      <c r="G25891" s="915"/>
      <c r="H25891" s="915"/>
      <c r="I25891" s="915"/>
    </row>
    <row r="25892" spans="1:9">
      <c r="A25892" s="915"/>
      <c r="B25892" s="915"/>
      <c r="C25892" s="915"/>
      <c r="D25892" s="916"/>
      <c r="E25892" s="916"/>
      <c r="F25892" s="916"/>
      <c r="G25892" s="915"/>
      <c r="H25892" s="915"/>
      <c r="I25892" s="915"/>
    </row>
    <row r="25893" spans="1:9">
      <c r="A25893" s="915"/>
      <c r="B25893" s="915"/>
      <c r="C25893" s="915"/>
      <c r="D25893" s="916"/>
      <c r="E25893" s="916"/>
      <c r="F25893" s="916"/>
      <c r="G25893" s="915"/>
      <c r="H25893" s="915"/>
      <c r="I25893" s="915"/>
    </row>
    <row r="25894" spans="1:9">
      <c r="A25894" s="915"/>
      <c r="B25894" s="915"/>
      <c r="C25894" s="915"/>
      <c r="D25894" s="916"/>
      <c r="E25894" s="916"/>
      <c r="F25894" s="916"/>
      <c r="G25894" s="915"/>
      <c r="H25894" s="915"/>
      <c r="I25894" s="915"/>
    </row>
    <row r="25895" spans="1:9">
      <c r="A25895" s="915"/>
      <c r="B25895" s="915"/>
      <c r="C25895" s="915"/>
      <c r="D25895" s="916"/>
      <c r="E25895" s="916"/>
      <c r="F25895" s="916"/>
      <c r="G25895" s="915"/>
      <c r="H25895" s="915"/>
      <c r="I25895" s="915"/>
    </row>
    <row r="25896" spans="1:9">
      <c r="A25896" s="915"/>
      <c r="B25896" s="915"/>
      <c r="C25896" s="915"/>
      <c r="D25896" s="916"/>
      <c r="E25896" s="916"/>
      <c r="F25896" s="916"/>
      <c r="G25896" s="915"/>
      <c r="H25896" s="915"/>
      <c r="I25896" s="915"/>
    </row>
    <row r="25897" spans="1:9">
      <c r="A25897" s="915"/>
      <c r="B25897" s="915"/>
      <c r="C25897" s="915"/>
      <c r="D25897" s="916"/>
      <c r="E25897" s="916"/>
      <c r="F25897" s="916"/>
      <c r="G25897" s="915"/>
      <c r="H25897" s="915"/>
      <c r="I25897" s="915"/>
    </row>
    <row r="25898" spans="1:9">
      <c r="A25898" s="915"/>
      <c r="B25898" s="915"/>
      <c r="C25898" s="915"/>
      <c r="D25898" s="916"/>
      <c r="E25898" s="916"/>
      <c r="F25898" s="916"/>
      <c r="G25898" s="915"/>
      <c r="H25898" s="915"/>
      <c r="I25898" s="915"/>
    </row>
    <row r="25899" spans="1:9">
      <c r="A25899" s="915"/>
      <c r="B25899" s="915"/>
      <c r="C25899" s="915"/>
      <c r="D25899" s="916"/>
      <c r="E25899" s="916"/>
      <c r="F25899" s="916"/>
      <c r="G25899" s="915"/>
      <c r="H25899" s="915"/>
      <c r="I25899" s="915"/>
    </row>
    <row r="25900" spans="1:9">
      <c r="A25900" s="915"/>
      <c r="B25900" s="915"/>
      <c r="C25900" s="915"/>
      <c r="D25900" s="916"/>
      <c r="E25900" s="916"/>
      <c r="F25900" s="916"/>
      <c r="G25900" s="915"/>
      <c r="H25900" s="915"/>
      <c r="I25900" s="915"/>
    </row>
    <row r="25901" spans="1:9">
      <c r="A25901" s="915"/>
      <c r="B25901" s="915"/>
      <c r="C25901" s="915"/>
      <c r="D25901" s="916"/>
      <c r="E25901" s="916"/>
      <c r="F25901" s="916"/>
      <c r="G25901" s="915"/>
      <c r="H25901" s="915"/>
      <c r="I25901" s="915"/>
    </row>
    <row r="25902" spans="1:9">
      <c r="A25902" s="915"/>
      <c r="B25902" s="915"/>
      <c r="C25902" s="915"/>
      <c r="D25902" s="916"/>
      <c r="E25902" s="916"/>
      <c r="F25902" s="916"/>
      <c r="G25902" s="915"/>
      <c r="H25902" s="915"/>
      <c r="I25902" s="915"/>
    </row>
    <row r="25903" spans="1:9">
      <c r="A25903" s="915"/>
      <c r="B25903" s="915"/>
      <c r="C25903" s="915"/>
      <c r="D25903" s="916"/>
      <c r="E25903" s="916"/>
      <c r="F25903" s="916"/>
      <c r="G25903" s="915"/>
      <c r="H25903" s="915"/>
      <c r="I25903" s="915"/>
    </row>
    <row r="25904" spans="1:9">
      <c r="A25904" s="915"/>
      <c r="B25904" s="915"/>
      <c r="C25904" s="915"/>
      <c r="D25904" s="916"/>
      <c r="E25904" s="916"/>
      <c r="F25904" s="916"/>
      <c r="G25904" s="915"/>
      <c r="H25904" s="915"/>
      <c r="I25904" s="915"/>
    </row>
    <row r="25905" spans="1:9">
      <c r="A25905" s="915"/>
      <c r="B25905" s="915"/>
      <c r="C25905" s="915"/>
      <c r="D25905" s="916"/>
      <c r="E25905" s="916"/>
      <c r="F25905" s="916"/>
      <c r="G25905" s="915"/>
      <c r="H25905" s="915"/>
      <c r="I25905" s="915"/>
    </row>
    <row r="25906" spans="1:9">
      <c r="A25906" s="915"/>
      <c r="B25906" s="915"/>
      <c r="C25906" s="915"/>
      <c r="D25906" s="916"/>
      <c r="E25906" s="916"/>
      <c r="F25906" s="916"/>
      <c r="G25906" s="915"/>
      <c r="H25906" s="915"/>
      <c r="I25906" s="915"/>
    </row>
    <row r="25907" spans="1:9">
      <c r="A25907" s="915"/>
      <c r="B25907" s="915"/>
      <c r="C25907" s="915"/>
      <c r="D25907" s="916"/>
      <c r="E25907" s="916"/>
      <c r="F25907" s="916"/>
      <c r="G25907" s="915"/>
      <c r="H25907" s="915"/>
      <c r="I25907" s="915"/>
    </row>
    <row r="25908" spans="1:9">
      <c r="A25908" s="915"/>
      <c r="B25908" s="915"/>
      <c r="C25908" s="915"/>
      <c r="D25908" s="916"/>
      <c r="E25908" s="916"/>
      <c r="F25908" s="916"/>
      <c r="G25908" s="915"/>
      <c r="H25908" s="915"/>
      <c r="I25908" s="915"/>
    </row>
    <row r="25909" spans="1:9">
      <c r="A25909" s="915"/>
      <c r="B25909" s="915"/>
      <c r="C25909" s="915"/>
      <c r="D25909" s="916"/>
      <c r="E25909" s="916"/>
      <c r="F25909" s="916"/>
      <c r="G25909" s="915"/>
      <c r="H25909" s="915"/>
      <c r="I25909" s="915"/>
    </row>
    <row r="25910" spans="1:9">
      <c r="A25910" s="915"/>
      <c r="B25910" s="915"/>
      <c r="C25910" s="915"/>
      <c r="D25910" s="916"/>
      <c r="E25910" s="916"/>
      <c r="F25910" s="916"/>
      <c r="G25910" s="915"/>
      <c r="H25910" s="915"/>
      <c r="I25910" s="915"/>
    </row>
    <row r="25911" spans="1:9">
      <c r="A25911" s="915"/>
      <c r="B25911" s="915"/>
      <c r="C25911" s="915"/>
      <c r="D25911" s="916"/>
      <c r="E25911" s="916"/>
      <c r="F25911" s="916"/>
      <c r="G25911" s="915"/>
      <c r="H25911" s="915"/>
      <c r="I25911" s="915"/>
    </row>
    <row r="25912" spans="1:9">
      <c r="A25912" s="915"/>
      <c r="B25912" s="915"/>
      <c r="C25912" s="915"/>
      <c r="D25912" s="916"/>
      <c r="E25912" s="916"/>
      <c r="F25912" s="916"/>
      <c r="G25912" s="915"/>
      <c r="H25912" s="915"/>
      <c r="I25912" s="915"/>
    </row>
    <row r="25913" spans="1:9">
      <c r="A25913" s="915"/>
      <c r="B25913" s="915"/>
      <c r="C25913" s="915"/>
      <c r="D25913" s="916"/>
      <c r="E25913" s="916"/>
      <c r="F25913" s="916"/>
      <c r="G25913" s="915"/>
      <c r="H25913" s="915"/>
      <c r="I25913" s="915"/>
    </row>
    <row r="25914" spans="1:9">
      <c r="A25914" s="915"/>
      <c r="B25914" s="915"/>
      <c r="C25914" s="915"/>
      <c r="D25914" s="916"/>
      <c r="E25914" s="916"/>
      <c r="F25914" s="916"/>
      <c r="G25914" s="915"/>
      <c r="H25914" s="915"/>
      <c r="I25914" s="915"/>
    </row>
    <row r="25915" spans="1:9">
      <c r="A25915" s="915"/>
      <c r="B25915" s="915"/>
      <c r="C25915" s="915"/>
      <c r="D25915" s="916"/>
      <c r="E25915" s="916"/>
      <c r="F25915" s="916"/>
      <c r="G25915" s="915"/>
      <c r="H25915" s="915"/>
      <c r="I25915" s="915"/>
    </row>
    <row r="25916" spans="1:9">
      <c r="A25916" s="915"/>
      <c r="B25916" s="915"/>
      <c r="C25916" s="915"/>
      <c r="D25916" s="916"/>
      <c r="E25916" s="916"/>
      <c r="F25916" s="916"/>
      <c r="G25916" s="915"/>
      <c r="H25916" s="915"/>
      <c r="I25916" s="915"/>
    </row>
    <row r="25917" spans="1:9">
      <c r="A25917" s="915"/>
      <c r="B25917" s="915"/>
      <c r="C25917" s="915"/>
      <c r="D25917" s="916"/>
      <c r="E25917" s="916"/>
      <c r="F25917" s="916"/>
      <c r="G25917" s="915"/>
      <c r="H25917" s="915"/>
      <c r="I25917" s="915"/>
    </row>
    <row r="25918" spans="1:9">
      <c r="A25918" s="915"/>
      <c r="B25918" s="915"/>
      <c r="C25918" s="915"/>
      <c r="D25918" s="916"/>
      <c r="E25918" s="916"/>
      <c r="F25918" s="916"/>
      <c r="G25918" s="915"/>
      <c r="H25918" s="915"/>
      <c r="I25918" s="915"/>
    </row>
    <row r="25919" spans="1:9">
      <c r="A25919" s="915"/>
      <c r="B25919" s="915"/>
      <c r="C25919" s="915"/>
      <c r="D25919" s="916"/>
      <c r="E25919" s="916"/>
      <c r="F25919" s="916"/>
      <c r="G25919" s="915"/>
      <c r="H25919" s="915"/>
      <c r="I25919" s="915"/>
    </row>
    <row r="25920" spans="1:9">
      <c r="A25920" s="915"/>
      <c r="B25920" s="915"/>
      <c r="C25920" s="915"/>
      <c r="D25920" s="916"/>
      <c r="E25920" s="916"/>
      <c r="F25920" s="916"/>
      <c r="G25920" s="915"/>
      <c r="H25920" s="915"/>
      <c r="I25920" s="915"/>
    </row>
    <row r="25921" spans="1:9">
      <c r="A25921" s="915"/>
      <c r="B25921" s="915"/>
      <c r="C25921" s="915"/>
      <c r="D25921" s="916"/>
      <c r="E25921" s="916"/>
      <c r="F25921" s="916"/>
      <c r="G25921" s="915"/>
      <c r="H25921" s="915"/>
      <c r="I25921" s="915"/>
    </row>
    <row r="25922" spans="1:9">
      <c r="A25922" s="915"/>
      <c r="B25922" s="915"/>
      <c r="C25922" s="915"/>
      <c r="D25922" s="916"/>
      <c r="E25922" s="916"/>
      <c r="F25922" s="916"/>
      <c r="G25922" s="915"/>
      <c r="H25922" s="915"/>
      <c r="I25922" s="915"/>
    </row>
    <row r="25923" spans="1:9">
      <c r="A25923" s="915"/>
      <c r="B25923" s="915"/>
      <c r="C25923" s="915"/>
      <c r="D25923" s="916"/>
      <c r="E25923" s="916"/>
      <c r="F25923" s="916"/>
      <c r="G25923" s="915"/>
      <c r="H25923" s="915"/>
      <c r="I25923" s="915"/>
    </row>
    <row r="25924" spans="1:9">
      <c r="A25924" s="915"/>
      <c r="B25924" s="915"/>
      <c r="C25924" s="915"/>
      <c r="D25924" s="916"/>
      <c r="E25924" s="916"/>
      <c r="F25924" s="916"/>
      <c r="G25924" s="915"/>
      <c r="H25924" s="915"/>
      <c r="I25924" s="915"/>
    </row>
    <row r="25925" spans="1:9">
      <c r="A25925" s="915"/>
      <c r="B25925" s="915"/>
      <c r="C25925" s="915"/>
      <c r="D25925" s="916"/>
      <c r="E25925" s="916"/>
      <c r="F25925" s="916"/>
      <c r="G25925" s="915"/>
      <c r="H25925" s="915"/>
      <c r="I25925" s="915"/>
    </row>
    <row r="25926" spans="1:9">
      <c r="A25926" s="915"/>
      <c r="B25926" s="915"/>
      <c r="C25926" s="915"/>
      <c r="D25926" s="916"/>
      <c r="E25926" s="916"/>
      <c r="F25926" s="916"/>
      <c r="G25926" s="915"/>
      <c r="H25926" s="915"/>
      <c r="I25926" s="915"/>
    </row>
    <row r="25927" spans="1:9">
      <c r="A25927" s="915"/>
      <c r="B25927" s="915"/>
      <c r="C25927" s="915"/>
      <c r="D25927" s="916"/>
      <c r="E25927" s="916"/>
      <c r="F25927" s="916"/>
      <c r="G25927" s="915"/>
      <c r="H25927" s="915"/>
      <c r="I25927" s="915"/>
    </row>
    <row r="25928" spans="1:9">
      <c r="A25928" s="915"/>
      <c r="B25928" s="915"/>
      <c r="C25928" s="915"/>
      <c r="D25928" s="916"/>
      <c r="E25928" s="916"/>
      <c r="F25928" s="916"/>
      <c r="G25928" s="915"/>
      <c r="H25928" s="915"/>
      <c r="I25928" s="915"/>
    </row>
    <row r="25929" spans="1:9">
      <c r="A25929" s="915"/>
      <c r="B25929" s="915"/>
      <c r="C25929" s="915"/>
      <c r="D25929" s="916"/>
      <c r="E25929" s="916"/>
      <c r="F25929" s="916"/>
      <c r="G25929" s="915"/>
      <c r="H25929" s="915"/>
      <c r="I25929" s="915"/>
    </row>
    <row r="25930" spans="1:9">
      <c r="A25930" s="915"/>
      <c r="B25930" s="915"/>
      <c r="C25930" s="915"/>
      <c r="D25930" s="916"/>
      <c r="E25930" s="916"/>
      <c r="F25930" s="916"/>
      <c r="G25930" s="915"/>
      <c r="H25930" s="915"/>
      <c r="I25930" s="915"/>
    </row>
    <row r="25931" spans="1:9">
      <c r="A25931" s="915"/>
      <c r="B25931" s="915"/>
      <c r="C25931" s="915"/>
      <c r="D25931" s="916"/>
      <c r="E25931" s="916"/>
      <c r="F25931" s="916"/>
      <c r="G25931" s="915"/>
      <c r="H25931" s="915"/>
      <c r="I25931" s="915"/>
    </row>
    <row r="25932" spans="1:9">
      <c r="A25932" s="915"/>
      <c r="B25932" s="915"/>
      <c r="C25932" s="915"/>
      <c r="D25932" s="916"/>
      <c r="E25932" s="916"/>
      <c r="F25932" s="916"/>
      <c r="G25932" s="915"/>
      <c r="H25932" s="915"/>
      <c r="I25932" s="915"/>
    </row>
    <row r="25933" spans="1:9">
      <c r="A25933" s="915"/>
      <c r="B25933" s="915"/>
      <c r="C25933" s="915"/>
      <c r="D25933" s="916"/>
      <c r="E25933" s="916"/>
      <c r="F25933" s="916"/>
      <c r="G25933" s="915"/>
      <c r="H25933" s="915"/>
      <c r="I25933" s="915"/>
    </row>
    <row r="25934" spans="1:9">
      <c r="A25934" s="915"/>
      <c r="B25934" s="915"/>
      <c r="C25934" s="915"/>
      <c r="D25934" s="916"/>
      <c r="E25934" s="916"/>
      <c r="F25934" s="916"/>
      <c r="G25934" s="915"/>
      <c r="H25934" s="915"/>
      <c r="I25934" s="915"/>
    </row>
    <row r="25935" spans="1:9">
      <c r="A25935" s="915"/>
      <c r="B25935" s="915"/>
      <c r="C25935" s="915"/>
      <c r="D25935" s="916"/>
      <c r="E25935" s="916"/>
      <c r="F25935" s="916"/>
      <c r="G25935" s="915"/>
      <c r="H25935" s="915"/>
      <c r="I25935" s="915"/>
    </row>
    <row r="25936" spans="1:9">
      <c r="A25936" s="915"/>
      <c r="B25936" s="915"/>
      <c r="C25936" s="915"/>
      <c r="D25936" s="916"/>
      <c r="E25936" s="916"/>
      <c r="F25936" s="916"/>
      <c r="G25936" s="915"/>
      <c r="H25936" s="915"/>
      <c r="I25936" s="915"/>
    </row>
    <row r="25937" spans="1:9">
      <c r="A25937" s="915"/>
      <c r="B25937" s="915"/>
      <c r="C25937" s="915"/>
      <c r="D25937" s="916"/>
      <c r="E25937" s="916"/>
      <c r="F25937" s="916"/>
      <c r="G25937" s="915"/>
      <c r="H25937" s="915"/>
      <c r="I25937" s="915"/>
    </row>
    <row r="25938" spans="1:9">
      <c r="A25938" s="915"/>
      <c r="B25938" s="915"/>
      <c r="C25938" s="915"/>
      <c r="D25938" s="916"/>
      <c r="E25938" s="916"/>
      <c r="F25938" s="916"/>
      <c r="G25938" s="915"/>
      <c r="H25938" s="915"/>
      <c r="I25938" s="915"/>
    </row>
    <row r="25939" spans="1:9">
      <c r="A25939" s="915"/>
      <c r="B25939" s="915"/>
      <c r="C25939" s="915"/>
      <c r="D25939" s="916"/>
      <c r="E25939" s="916"/>
      <c r="F25939" s="916"/>
      <c r="G25939" s="915"/>
      <c r="H25939" s="915"/>
      <c r="I25939" s="915"/>
    </row>
    <row r="25940" spans="1:9">
      <c r="A25940" s="915"/>
      <c r="B25940" s="915"/>
      <c r="C25940" s="915"/>
      <c r="D25940" s="916"/>
      <c r="E25940" s="916"/>
      <c r="F25940" s="916"/>
      <c r="G25940" s="915"/>
      <c r="H25940" s="915"/>
      <c r="I25940" s="915"/>
    </row>
    <row r="25941" spans="1:9">
      <c r="A25941" s="915"/>
      <c r="B25941" s="915"/>
      <c r="C25941" s="915"/>
      <c r="D25941" s="916"/>
      <c r="E25941" s="916"/>
      <c r="F25941" s="916"/>
      <c r="G25941" s="915"/>
      <c r="H25941" s="915"/>
      <c r="I25941" s="915"/>
    </row>
    <row r="25942" spans="1:9">
      <c r="A25942" s="915"/>
      <c r="B25942" s="915"/>
      <c r="C25942" s="915"/>
      <c r="D25942" s="916"/>
      <c r="E25942" s="916"/>
      <c r="F25942" s="916"/>
      <c r="G25942" s="915"/>
      <c r="H25942" s="915"/>
      <c r="I25942" s="915"/>
    </row>
    <row r="25943" spans="1:9">
      <c r="A25943" s="915"/>
      <c r="B25943" s="915"/>
      <c r="C25943" s="915"/>
      <c r="D25943" s="916"/>
      <c r="E25943" s="916"/>
      <c r="F25943" s="916"/>
      <c r="G25943" s="915"/>
      <c r="H25943" s="915"/>
      <c r="I25943" s="915"/>
    </row>
    <row r="25944" spans="1:9">
      <c r="A25944" s="915"/>
      <c r="B25944" s="915"/>
      <c r="C25944" s="915"/>
      <c r="D25944" s="916"/>
      <c r="E25944" s="916"/>
      <c r="F25944" s="916"/>
      <c r="G25944" s="915"/>
      <c r="H25944" s="915"/>
      <c r="I25944" s="915"/>
    </row>
    <row r="25945" spans="1:9">
      <c r="A25945" s="915"/>
      <c r="B25945" s="915"/>
      <c r="C25945" s="915"/>
      <c r="D25945" s="916"/>
      <c r="E25945" s="916"/>
      <c r="F25945" s="916"/>
      <c r="G25945" s="915"/>
      <c r="H25945" s="915"/>
      <c r="I25945" s="915"/>
    </row>
    <row r="25946" spans="1:9">
      <c r="A25946" s="915"/>
      <c r="B25946" s="915"/>
      <c r="C25946" s="915"/>
      <c r="D25946" s="916"/>
      <c r="E25946" s="916"/>
      <c r="F25946" s="916"/>
      <c r="G25946" s="915"/>
      <c r="H25946" s="915"/>
      <c r="I25946" s="915"/>
    </row>
    <row r="25947" spans="1:9">
      <c r="A25947" s="915"/>
      <c r="B25947" s="915"/>
      <c r="C25947" s="915"/>
      <c r="D25947" s="916"/>
      <c r="E25947" s="916"/>
      <c r="F25947" s="916"/>
      <c r="G25947" s="915"/>
      <c r="H25947" s="915"/>
      <c r="I25947" s="915"/>
    </row>
    <row r="25948" spans="1:9">
      <c r="A25948" s="915"/>
      <c r="B25948" s="915"/>
      <c r="C25948" s="915"/>
      <c r="D25948" s="916"/>
      <c r="E25948" s="916"/>
      <c r="F25948" s="916"/>
      <c r="G25948" s="915"/>
      <c r="H25948" s="915"/>
      <c r="I25948" s="915"/>
    </row>
    <row r="25949" spans="1:9">
      <c r="A25949" s="915"/>
      <c r="B25949" s="915"/>
      <c r="C25949" s="915"/>
      <c r="D25949" s="916"/>
      <c r="E25949" s="916"/>
      <c r="F25949" s="916"/>
      <c r="G25949" s="915"/>
      <c r="H25949" s="915"/>
      <c r="I25949" s="915"/>
    </row>
    <row r="25950" spans="1:9">
      <c r="A25950" s="915"/>
      <c r="B25950" s="915"/>
      <c r="C25950" s="915"/>
      <c r="D25950" s="916"/>
      <c r="E25950" s="916"/>
      <c r="F25950" s="916"/>
      <c r="G25950" s="915"/>
      <c r="H25950" s="915"/>
      <c r="I25950" s="915"/>
    </row>
    <row r="25951" spans="1:9">
      <c r="A25951" s="915"/>
      <c r="B25951" s="915"/>
      <c r="C25951" s="915"/>
      <c r="D25951" s="916"/>
      <c r="E25951" s="916"/>
      <c r="F25951" s="916"/>
      <c r="G25951" s="915"/>
      <c r="H25951" s="915"/>
      <c r="I25951" s="915"/>
    </row>
    <row r="25952" spans="1:9">
      <c r="A25952" s="915"/>
      <c r="B25952" s="915"/>
      <c r="C25952" s="915"/>
      <c r="D25952" s="916"/>
      <c r="E25952" s="916"/>
      <c r="F25952" s="916"/>
      <c r="G25952" s="915"/>
      <c r="H25952" s="915"/>
      <c r="I25952" s="915"/>
    </row>
    <row r="25953" spans="1:9">
      <c r="A25953" s="915"/>
      <c r="B25953" s="915"/>
      <c r="C25953" s="915"/>
      <c r="D25953" s="916"/>
      <c r="E25953" s="916"/>
      <c r="F25953" s="916"/>
      <c r="G25953" s="915"/>
      <c r="H25953" s="915"/>
      <c r="I25953" s="915"/>
    </row>
    <row r="25954" spans="1:9">
      <c r="A25954" s="915"/>
      <c r="B25954" s="915"/>
      <c r="C25954" s="915"/>
      <c r="D25954" s="916"/>
      <c r="E25954" s="916"/>
      <c r="F25954" s="916"/>
      <c r="G25954" s="915"/>
      <c r="H25954" s="915"/>
      <c r="I25954" s="915"/>
    </row>
    <row r="25955" spans="1:9">
      <c r="A25955" s="915"/>
      <c r="B25955" s="915"/>
      <c r="C25955" s="915"/>
      <c r="D25955" s="916"/>
      <c r="E25955" s="916"/>
      <c r="F25955" s="916"/>
      <c r="G25955" s="915"/>
      <c r="H25955" s="915"/>
      <c r="I25955" s="915"/>
    </row>
    <row r="25956" spans="1:9">
      <c r="A25956" s="915"/>
      <c r="B25956" s="915"/>
      <c r="C25956" s="915"/>
      <c r="D25956" s="916"/>
      <c r="E25956" s="916"/>
      <c r="F25956" s="916"/>
      <c r="G25956" s="915"/>
      <c r="H25956" s="915"/>
      <c r="I25956" s="915"/>
    </row>
    <row r="25957" spans="1:9">
      <c r="A25957" s="915"/>
      <c r="B25957" s="915"/>
      <c r="C25957" s="915"/>
      <c r="D25957" s="916"/>
      <c r="E25957" s="916"/>
      <c r="F25957" s="916"/>
      <c r="G25957" s="915"/>
      <c r="H25957" s="915"/>
      <c r="I25957" s="915"/>
    </row>
    <row r="25958" spans="1:9">
      <c r="A25958" s="915"/>
      <c r="B25958" s="915"/>
      <c r="C25958" s="915"/>
      <c r="D25958" s="916"/>
      <c r="E25958" s="916"/>
      <c r="F25958" s="916"/>
      <c r="G25958" s="915"/>
      <c r="H25958" s="915"/>
      <c r="I25958" s="915"/>
    </row>
    <row r="25959" spans="1:9">
      <c r="A25959" s="915"/>
      <c r="B25959" s="915"/>
      <c r="C25959" s="915"/>
      <c r="D25959" s="916"/>
      <c r="E25959" s="916"/>
      <c r="F25959" s="916"/>
      <c r="G25959" s="915"/>
      <c r="H25959" s="915"/>
      <c r="I25959" s="915"/>
    </row>
    <row r="25960" spans="1:9">
      <c r="A25960" s="915"/>
      <c r="B25960" s="915"/>
      <c r="C25960" s="915"/>
      <c r="D25960" s="916"/>
      <c r="E25960" s="916"/>
      <c r="F25960" s="916"/>
      <c r="G25960" s="915"/>
      <c r="H25960" s="915"/>
      <c r="I25960" s="915"/>
    </row>
    <row r="25961" spans="1:9">
      <c r="A25961" s="915"/>
      <c r="B25961" s="915"/>
      <c r="C25961" s="915"/>
      <c r="D25961" s="916"/>
      <c r="E25961" s="916"/>
      <c r="F25961" s="916"/>
      <c r="G25961" s="915"/>
      <c r="H25961" s="915"/>
      <c r="I25961" s="915"/>
    </row>
    <row r="25962" spans="1:9">
      <c r="A25962" s="915"/>
      <c r="B25962" s="915"/>
      <c r="C25962" s="915"/>
      <c r="D25962" s="916"/>
      <c r="E25962" s="916"/>
      <c r="F25962" s="916"/>
      <c r="G25962" s="915"/>
      <c r="H25962" s="915"/>
      <c r="I25962" s="915"/>
    </row>
    <row r="25963" spans="1:9">
      <c r="A25963" s="915"/>
      <c r="B25963" s="915"/>
      <c r="C25963" s="915"/>
      <c r="D25963" s="916"/>
      <c r="E25963" s="916"/>
      <c r="F25963" s="916"/>
      <c r="G25963" s="915"/>
      <c r="H25963" s="915"/>
      <c r="I25963" s="915"/>
    </row>
    <row r="25964" spans="1:9">
      <c r="A25964" s="915"/>
      <c r="B25964" s="915"/>
      <c r="C25964" s="915"/>
      <c r="D25964" s="916"/>
      <c r="E25964" s="916"/>
      <c r="F25964" s="916"/>
      <c r="G25964" s="915"/>
      <c r="H25964" s="915"/>
      <c r="I25964" s="915"/>
    </row>
    <row r="25965" spans="1:9">
      <c r="A25965" s="915"/>
      <c r="B25965" s="915"/>
      <c r="C25965" s="915"/>
      <c r="D25965" s="916"/>
      <c r="E25965" s="916"/>
      <c r="F25965" s="916"/>
      <c r="G25965" s="915"/>
      <c r="H25965" s="915"/>
      <c r="I25965" s="915"/>
    </row>
    <row r="25966" spans="1:9">
      <c r="A25966" s="915"/>
      <c r="B25966" s="915"/>
      <c r="C25966" s="915"/>
      <c r="D25966" s="916"/>
      <c r="E25966" s="916"/>
      <c r="F25966" s="916"/>
      <c r="G25966" s="915"/>
      <c r="H25966" s="915"/>
      <c r="I25966" s="915"/>
    </row>
    <row r="25967" spans="1:9">
      <c r="A25967" s="915"/>
      <c r="B25967" s="915"/>
      <c r="C25967" s="915"/>
      <c r="D25967" s="916"/>
      <c r="E25967" s="916"/>
      <c r="F25967" s="916"/>
      <c r="G25967" s="915"/>
      <c r="H25967" s="915"/>
      <c r="I25967" s="915"/>
    </row>
    <row r="25968" spans="1:9">
      <c r="A25968" s="915"/>
      <c r="B25968" s="915"/>
      <c r="C25968" s="915"/>
      <c r="D25968" s="916"/>
      <c r="E25968" s="916"/>
      <c r="F25968" s="916"/>
      <c r="G25968" s="915"/>
      <c r="H25968" s="915"/>
      <c r="I25968" s="915"/>
    </row>
    <row r="25969" spans="1:9">
      <c r="A25969" s="915"/>
      <c r="B25969" s="915"/>
      <c r="C25969" s="915"/>
      <c r="D25969" s="916"/>
      <c r="E25969" s="916"/>
      <c r="F25969" s="916"/>
      <c r="G25969" s="915"/>
      <c r="H25969" s="915"/>
      <c r="I25969" s="915"/>
    </row>
    <row r="25970" spans="1:9">
      <c r="A25970" s="915"/>
      <c r="B25970" s="915"/>
      <c r="C25970" s="915"/>
      <c r="D25970" s="916"/>
      <c r="E25970" s="916"/>
      <c r="F25970" s="916"/>
      <c r="G25970" s="915"/>
      <c r="H25970" s="915"/>
      <c r="I25970" s="915"/>
    </row>
    <row r="25971" spans="1:9">
      <c r="A25971" s="915"/>
      <c r="B25971" s="915"/>
      <c r="C25971" s="915"/>
      <c r="D25971" s="916"/>
      <c r="E25971" s="916"/>
      <c r="F25971" s="916"/>
      <c r="G25971" s="915"/>
      <c r="H25971" s="915"/>
      <c r="I25971" s="915"/>
    </row>
    <row r="25972" spans="1:9">
      <c r="A25972" s="915"/>
      <c r="B25972" s="915"/>
      <c r="C25972" s="915"/>
      <c r="D25972" s="916"/>
      <c r="E25972" s="916"/>
      <c r="F25972" s="916"/>
      <c r="G25972" s="915"/>
      <c r="H25972" s="915"/>
      <c r="I25972" s="915"/>
    </row>
    <row r="25973" spans="1:9">
      <c r="A25973" s="915"/>
      <c r="B25973" s="915"/>
      <c r="C25973" s="915"/>
      <c r="D25973" s="916"/>
      <c r="E25973" s="916"/>
      <c r="F25973" s="916"/>
      <c r="G25973" s="915"/>
      <c r="H25973" s="915"/>
      <c r="I25973" s="915"/>
    </row>
    <row r="25974" spans="1:9">
      <c r="A25974" s="915"/>
      <c r="B25974" s="915"/>
      <c r="C25974" s="915"/>
      <c r="D25974" s="916"/>
      <c r="E25974" s="916"/>
      <c r="F25974" s="916"/>
      <c r="G25974" s="915"/>
      <c r="H25974" s="915"/>
      <c r="I25974" s="915"/>
    </row>
    <row r="25975" spans="1:9">
      <c r="A25975" s="915"/>
      <c r="B25975" s="915"/>
      <c r="C25975" s="915"/>
      <c r="D25975" s="916"/>
      <c r="E25975" s="916"/>
      <c r="F25975" s="916"/>
      <c r="G25975" s="915"/>
      <c r="H25975" s="915"/>
      <c r="I25975" s="915"/>
    </row>
    <row r="25976" spans="1:9">
      <c r="A25976" s="915"/>
      <c r="B25976" s="915"/>
      <c r="C25976" s="915"/>
      <c r="D25976" s="916"/>
      <c r="E25976" s="916"/>
      <c r="F25976" s="916"/>
      <c r="G25976" s="915"/>
      <c r="H25976" s="915"/>
      <c r="I25976" s="915"/>
    </row>
    <row r="25977" spans="1:9">
      <c r="A25977" s="915"/>
      <c r="B25977" s="915"/>
      <c r="C25977" s="915"/>
      <c r="D25977" s="916"/>
      <c r="E25977" s="916"/>
      <c r="F25977" s="916"/>
      <c r="G25977" s="915"/>
      <c r="H25977" s="915"/>
      <c r="I25977" s="915"/>
    </row>
    <row r="25978" spans="1:9">
      <c r="A25978" s="915"/>
      <c r="B25978" s="915"/>
      <c r="C25978" s="915"/>
      <c r="D25978" s="916"/>
      <c r="E25978" s="916"/>
      <c r="F25978" s="916"/>
      <c r="G25978" s="915"/>
      <c r="H25978" s="915"/>
      <c r="I25978" s="915"/>
    </row>
    <row r="25979" spans="1:9">
      <c r="A25979" s="915"/>
      <c r="B25979" s="915"/>
      <c r="C25979" s="915"/>
      <c r="D25979" s="916"/>
      <c r="E25979" s="916"/>
      <c r="F25979" s="916"/>
      <c r="G25979" s="915"/>
      <c r="H25979" s="915"/>
      <c r="I25979" s="915"/>
    </row>
    <row r="25980" spans="1:9">
      <c r="A25980" s="915"/>
      <c r="B25980" s="915"/>
      <c r="C25980" s="915"/>
      <c r="D25980" s="916"/>
      <c r="E25980" s="916"/>
      <c r="F25980" s="916"/>
      <c r="G25980" s="915"/>
      <c r="H25980" s="915"/>
      <c r="I25980" s="915"/>
    </row>
    <row r="25981" spans="1:9">
      <c r="A25981" s="915"/>
      <c r="B25981" s="915"/>
      <c r="C25981" s="915"/>
      <c r="D25981" s="916"/>
      <c r="E25981" s="916"/>
      <c r="F25981" s="916"/>
      <c r="G25981" s="915"/>
      <c r="H25981" s="915"/>
      <c r="I25981" s="915"/>
    </row>
    <row r="25982" spans="1:9">
      <c r="A25982" s="915"/>
      <c r="B25982" s="915"/>
      <c r="C25982" s="915"/>
      <c r="D25982" s="916"/>
      <c r="E25982" s="916"/>
      <c r="F25982" s="916"/>
      <c r="G25982" s="915"/>
      <c r="H25982" s="915"/>
      <c r="I25982" s="915"/>
    </row>
    <row r="25983" spans="1:9">
      <c r="A25983" s="915"/>
      <c r="B25983" s="915"/>
      <c r="C25983" s="915"/>
      <c r="D25983" s="916"/>
      <c r="E25983" s="916"/>
      <c r="F25983" s="916"/>
      <c r="G25983" s="915"/>
      <c r="H25983" s="915"/>
      <c r="I25983" s="915"/>
    </row>
    <row r="25984" spans="1:9">
      <c r="A25984" s="915"/>
      <c r="B25984" s="915"/>
      <c r="C25984" s="915"/>
      <c r="D25984" s="916"/>
      <c r="E25984" s="916"/>
      <c r="F25984" s="916"/>
      <c r="G25984" s="915"/>
      <c r="H25984" s="915"/>
      <c r="I25984" s="915"/>
    </row>
    <row r="25985" spans="1:9">
      <c r="A25985" s="915"/>
      <c r="B25985" s="915"/>
      <c r="C25985" s="915"/>
      <c r="D25985" s="916"/>
      <c r="E25985" s="916"/>
      <c r="F25985" s="916"/>
      <c r="G25985" s="915"/>
      <c r="H25985" s="915"/>
      <c r="I25985" s="915"/>
    </row>
    <row r="25986" spans="1:9">
      <c r="A25986" s="915"/>
      <c r="B25986" s="915"/>
      <c r="C25986" s="915"/>
      <c r="D25986" s="916"/>
      <c r="E25986" s="916"/>
      <c r="F25986" s="916"/>
      <c r="G25986" s="915"/>
      <c r="H25986" s="915"/>
      <c r="I25986" s="915"/>
    </row>
    <row r="25987" spans="1:9">
      <c r="A25987" s="915"/>
      <c r="B25987" s="915"/>
      <c r="C25987" s="915"/>
      <c r="D25987" s="916"/>
      <c r="E25987" s="916"/>
      <c r="F25987" s="916"/>
      <c r="G25987" s="915"/>
      <c r="H25987" s="915"/>
      <c r="I25987" s="915"/>
    </row>
    <row r="25988" spans="1:9">
      <c r="A25988" s="915"/>
      <c r="B25988" s="915"/>
      <c r="C25988" s="915"/>
      <c r="D25988" s="916"/>
      <c r="E25988" s="916"/>
      <c r="F25988" s="916"/>
      <c r="G25988" s="915"/>
      <c r="H25988" s="915"/>
      <c r="I25988" s="915"/>
    </row>
    <row r="25989" spans="1:9">
      <c r="A25989" s="915"/>
      <c r="B25989" s="915"/>
      <c r="C25989" s="915"/>
      <c r="D25989" s="916"/>
      <c r="E25989" s="916"/>
      <c r="F25989" s="916"/>
      <c r="G25989" s="915"/>
      <c r="H25989" s="915"/>
      <c r="I25989" s="915"/>
    </row>
    <row r="25990" spans="1:9">
      <c r="A25990" s="915"/>
      <c r="B25990" s="915"/>
      <c r="C25990" s="915"/>
      <c r="D25990" s="916"/>
      <c r="E25990" s="916"/>
      <c r="F25990" s="916"/>
      <c r="G25990" s="915"/>
      <c r="H25990" s="915"/>
      <c r="I25990" s="915"/>
    </row>
    <row r="25991" spans="1:9">
      <c r="A25991" s="915"/>
      <c r="B25991" s="915"/>
      <c r="C25991" s="915"/>
      <c r="D25991" s="916"/>
      <c r="E25991" s="916"/>
      <c r="F25991" s="916"/>
      <c r="G25991" s="915"/>
      <c r="H25991" s="915"/>
      <c r="I25991" s="915"/>
    </row>
    <row r="25992" spans="1:9">
      <c r="A25992" s="915"/>
      <c r="B25992" s="915"/>
      <c r="C25992" s="915"/>
      <c r="D25992" s="916"/>
      <c r="E25992" s="916"/>
      <c r="F25992" s="916"/>
      <c r="G25992" s="915"/>
      <c r="H25992" s="915"/>
      <c r="I25992" s="915"/>
    </row>
    <row r="25993" spans="1:9">
      <c r="A25993" s="915"/>
      <c r="B25993" s="915"/>
      <c r="C25993" s="915"/>
      <c r="D25993" s="916"/>
      <c r="E25993" s="916"/>
      <c r="F25993" s="916"/>
      <c r="G25993" s="915"/>
      <c r="H25993" s="915"/>
      <c r="I25993" s="915"/>
    </row>
    <row r="25994" spans="1:9">
      <c r="A25994" s="915"/>
      <c r="B25994" s="915"/>
      <c r="C25994" s="915"/>
      <c r="D25994" s="916"/>
      <c r="E25994" s="916"/>
      <c r="F25994" s="916"/>
      <c r="G25994" s="915"/>
      <c r="H25994" s="915"/>
      <c r="I25994" s="915"/>
    </row>
    <row r="25995" spans="1:9">
      <c r="A25995" s="915"/>
      <c r="B25995" s="915"/>
      <c r="C25995" s="915"/>
      <c r="D25995" s="916"/>
      <c r="E25995" s="916"/>
      <c r="F25995" s="916"/>
      <c r="G25995" s="915"/>
      <c r="H25995" s="915"/>
      <c r="I25995" s="915"/>
    </row>
    <row r="25996" spans="1:9">
      <c r="A25996" s="915"/>
      <c r="B25996" s="915"/>
      <c r="C25996" s="915"/>
      <c r="D25996" s="916"/>
      <c r="E25996" s="916"/>
      <c r="F25996" s="916"/>
      <c r="G25996" s="915"/>
      <c r="H25996" s="915"/>
      <c r="I25996" s="915"/>
    </row>
    <row r="25997" spans="1:9">
      <c r="A25997" s="915"/>
      <c r="B25997" s="915"/>
      <c r="C25997" s="915"/>
      <c r="D25997" s="916"/>
      <c r="E25997" s="916"/>
      <c r="F25997" s="916"/>
      <c r="G25997" s="915"/>
      <c r="H25997" s="915"/>
      <c r="I25997" s="915"/>
    </row>
    <row r="25998" spans="1:9">
      <c r="A25998" s="915"/>
      <c r="B25998" s="915"/>
      <c r="C25998" s="915"/>
      <c r="D25998" s="916"/>
      <c r="E25998" s="916"/>
      <c r="F25998" s="916"/>
      <c r="G25998" s="915"/>
      <c r="H25998" s="915"/>
      <c r="I25998" s="915"/>
    </row>
    <row r="25999" spans="1:9">
      <c r="A25999" s="915"/>
      <c r="B25999" s="915"/>
      <c r="C25999" s="915"/>
      <c r="D25999" s="916"/>
      <c r="E25999" s="916"/>
      <c r="F25999" s="916"/>
      <c r="G25999" s="915"/>
      <c r="H25999" s="915"/>
      <c r="I25999" s="915"/>
    </row>
    <row r="26000" spans="1:9">
      <c r="A26000" s="915"/>
      <c r="B26000" s="915"/>
      <c r="C26000" s="915"/>
      <c r="D26000" s="916"/>
      <c r="E26000" s="916"/>
      <c r="F26000" s="916"/>
      <c r="G26000" s="915"/>
      <c r="H26000" s="915"/>
      <c r="I26000" s="915"/>
    </row>
    <row r="26001" spans="1:9">
      <c r="A26001" s="915"/>
      <c r="B26001" s="915"/>
      <c r="C26001" s="915"/>
      <c r="D26001" s="916"/>
      <c r="E26001" s="916"/>
      <c r="F26001" s="916"/>
      <c r="G26001" s="915"/>
      <c r="H26001" s="915"/>
      <c r="I26001" s="915"/>
    </row>
    <row r="26002" spans="1:9">
      <c r="A26002" s="915"/>
      <c r="B26002" s="915"/>
      <c r="C26002" s="915"/>
      <c r="D26002" s="916"/>
      <c r="E26002" s="916"/>
      <c r="F26002" s="916"/>
      <c r="G26002" s="915"/>
      <c r="H26002" s="915"/>
      <c r="I26002" s="915"/>
    </row>
    <row r="26003" spans="1:9">
      <c r="A26003" s="915"/>
      <c r="B26003" s="915"/>
      <c r="C26003" s="915"/>
      <c r="D26003" s="916"/>
      <c r="E26003" s="916"/>
      <c r="F26003" s="916"/>
      <c r="G26003" s="915"/>
      <c r="H26003" s="915"/>
      <c r="I26003" s="915"/>
    </row>
    <row r="26004" spans="1:9">
      <c r="A26004" s="915"/>
      <c r="B26004" s="915"/>
      <c r="C26004" s="915"/>
      <c r="D26004" s="916"/>
      <c r="E26004" s="916"/>
      <c r="F26004" s="916"/>
      <c r="G26004" s="915"/>
      <c r="H26004" s="915"/>
      <c r="I26004" s="915"/>
    </row>
    <row r="26005" spans="1:9">
      <c r="A26005" s="915"/>
      <c r="B26005" s="915"/>
      <c r="C26005" s="915"/>
      <c r="D26005" s="916"/>
      <c r="E26005" s="916"/>
      <c r="F26005" s="916"/>
      <c r="G26005" s="915"/>
      <c r="H26005" s="915"/>
      <c r="I26005" s="915"/>
    </row>
    <row r="26006" spans="1:9">
      <c r="A26006" s="915"/>
      <c r="B26006" s="915"/>
      <c r="C26006" s="915"/>
      <c r="D26006" s="916"/>
      <c r="E26006" s="916"/>
      <c r="F26006" s="916"/>
      <c r="G26006" s="915"/>
      <c r="H26006" s="915"/>
      <c r="I26006" s="915"/>
    </row>
    <row r="26007" spans="1:9">
      <c r="A26007" s="915"/>
      <c r="B26007" s="915"/>
      <c r="C26007" s="915"/>
      <c r="D26007" s="916"/>
      <c r="E26007" s="916"/>
      <c r="F26007" s="916"/>
      <c r="G26007" s="915"/>
      <c r="H26007" s="915"/>
      <c r="I26007" s="915"/>
    </row>
    <row r="26008" spans="1:9">
      <c r="A26008" s="915"/>
      <c r="B26008" s="915"/>
      <c r="C26008" s="915"/>
      <c r="D26008" s="916"/>
      <c r="E26008" s="916"/>
      <c r="F26008" s="916"/>
      <c r="G26008" s="915"/>
      <c r="H26008" s="915"/>
      <c r="I26008" s="915"/>
    </row>
    <row r="26009" spans="1:9">
      <c r="A26009" s="915"/>
      <c r="B26009" s="915"/>
      <c r="C26009" s="915"/>
      <c r="D26009" s="916"/>
      <c r="E26009" s="916"/>
      <c r="F26009" s="916"/>
      <c r="G26009" s="915"/>
      <c r="H26009" s="915"/>
      <c r="I26009" s="915"/>
    </row>
    <row r="26010" spans="1:9">
      <c r="A26010" s="915"/>
      <c r="B26010" s="915"/>
      <c r="C26010" s="915"/>
      <c r="D26010" s="916"/>
      <c r="E26010" s="916"/>
      <c r="F26010" s="916"/>
      <c r="G26010" s="915"/>
      <c r="H26010" s="915"/>
      <c r="I26010" s="915"/>
    </row>
    <row r="26011" spans="1:9">
      <c r="A26011" s="915"/>
      <c r="B26011" s="915"/>
      <c r="C26011" s="915"/>
      <c r="D26011" s="916"/>
      <c r="E26011" s="916"/>
      <c r="F26011" s="916"/>
      <c r="G26011" s="915"/>
      <c r="H26011" s="915"/>
      <c r="I26011" s="915"/>
    </row>
    <row r="26012" spans="1:9">
      <c r="A26012" s="915"/>
      <c r="B26012" s="915"/>
      <c r="C26012" s="915"/>
      <c r="D26012" s="916"/>
      <c r="E26012" s="916"/>
      <c r="F26012" s="916"/>
      <c r="G26012" s="915"/>
      <c r="H26012" s="915"/>
      <c r="I26012" s="915"/>
    </row>
    <row r="26013" spans="1:9">
      <c r="A26013" s="915"/>
      <c r="B26013" s="915"/>
      <c r="C26013" s="915"/>
      <c r="D26013" s="916"/>
      <c r="E26013" s="916"/>
      <c r="F26013" s="916"/>
      <c r="G26013" s="915"/>
      <c r="H26013" s="915"/>
      <c r="I26013" s="915"/>
    </row>
    <row r="26014" spans="1:9">
      <c r="A26014" s="915"/>
      <c r="B26014" s="915"/>
      <c r="C26014" s="915"/>
      <c r="D26014" s="916"/>
      <c r="E26014" s="916"/>
      <c r="F26014" s="916"/>
      <c r="G26014" s="915"/>
      <c r="H26014" s="915"/>
      <c r="I26014" s="915"/>
    </row>
    <row r="26015" spans="1:9">
      <c r="A26015" s="915"/>
      <c r="B26015" s="915"/>
      <c r="C26015" s="915"/>
      <c r="D26015" s="916"/>
      <c r="E26015" s="916"/>
      <c r="F26015" s="916"/>
      <c r="G26015" s="915"/>
      <c r="H26015" s="915"/>
      <c r="I26015" s="915"/>
    </row>
    <row r="26016" spans="1:9">
      <c r="A26016" s="915"/>
      <c r="B26016" s="915"/>
      <c r="C26016" s="915"/>
      <c r="D26016" s="916"/>
      <c r="E26016" s="916"/>
      <c r="F26016" s="916"/>
      <c r="G26016" s="915"/>
      <c r="H26016" s="915"/>
      <c r="I26016" s="915"/>
    </row>
    <row r="26017" spans="1:9">
      <c r="A26017" s="915"/>
      <c r="B26017" s="915"/>
      <c r="C26017" s="915"/>
      <c r="D26017" s="916"/>
      <c r="E26017" s="916"/>
      <c r="F26017" s="916"/>
      <c r="G26017" s="915"/>
      <c r="H26017" s="915"/>
      <c r="I26017" s="915"/>
    </row>
    <row r="26018" spans="1:9">
      <c r="A26018" s="915"/>
      <c r="B26018" s="915"/>
      <c r="C26018" s="915"/>
      <c r="D26018" s="916"/>
      <c r="E26018" s="916"/>
      <c r="F26018" s="916"/>
      <c r="G26018" s="915"/>
      <c r="H26018" s="915"/>
      <c r="I26018" s="915"/>
    </row>
    <row r="26019" spans="1:9">
      <c r="A26019" s="915"/>
      <c r="B26019" s="915"/>
      <c r="C26019" s="915"/>
      <c r="D26019" s="916"/>
      <c r="E26019" s="916"/>
      <c r="F26019" s="916"/>
      <c r="G26019" s="915"/>
      <c r="H26019" s="915"/>
      <c r="I26019" s="915"/>
    </row>
    <row r="26020" spans="1:9">
      <c r="A26020" s="915"/>
      <c r="B26020" s="915"/>
      <c r="C26020" s="915"/>
      <c r="D26020" s="916"/>
      <c r="E26020" s="916"/>
      <c r="F26020" s="916"/>
      <c r="G26020" s="915"/>
      <c r="H26020" s="915"/>
      <c r="I26020" s="915"/>
    </row>
    <row r="26021" spans="1:9">
      <c r="A26021" s="915"/>
      <c r="B26021" s="915"/>
      <c r="C26021" s="915"/>
      <c r="D26021" s="916"/>
      <c r="E26021" s="916"/>
      <c r="F26021" s="916"/>
      <c r="G26021" s="915"/>
      <c r="H26021" s="915"/>
      <c r="I26021" s="915"/>
    </row>
    <row r="26022" spans="1:9">
      <c r="A26022" s="915"/>
      <c r="B26022" s="915"/>
      <c r="C26022" s="915"/>
      <c r="D26022" s="916"/>
      <c r="E26022" s="916"/>
      <c r="F26022" s="916"/>
      <c r="G26022" s="915"/>
      <c r="H26022" s="915"/>
      <c r="I26022" s="915"/>
    </row>
    <row r="26023" spans="1:9">
      <c r="A26023" s="915"/>
      <c r="B26023" s="915"/>
      <c r="C26023" s="915"/>
      <c r="D26023" s="916"/>
      <c r="E26023" s="916"/>
      <c r="F26023" s="916"/>
      <c r="G26023" s="915"/>
      <c r="H26023" s="915"/>
      <c r="I26023" s="915"/>
    </row>
    <row r="26024" spans="1:9">
      <c r="A26024" s="915"/>
      <c r="B26024" s="915"/>
      <c r="C26024" s="915"/>
      <c r="D26024" s="916"/>
      <c r="E26024" s="916"/>
      <c r="F26024" s="916"/>
      <c r="G26024" s="915"/>
      <c r="H26024" s="915"/>
      <c r="I26024" s="915"/>
    </row>
    <row r="26025" spans="1:9">
      <c r="A26025" s="915"/>
      <c r="B26025" s="915"/>
      <c r="C26025" s="915"/>
      <c r="D26025" s="916"/>
      <c r="E26025" s="916"/>
      <c r="F26025" s="916"/>
      <c r="G26025" s="915"/>
      <c r="H26025" s="915"/>
      <c r="I26025" s="915"/>
    </row>
    <row r="26026" spans="1:9">
      <c r="A26026" s="915"/>
      <c r="B26026" s="915"/>
      <c r="C26026" s="915"/>
      <c r="D26026" s="916"/>
      <c r="E26026" s="916"/>
      <c r="F26026" s="916"/>
      <c r="G26026" s="915"/>
      <c r="H26026" s="915"/>
      <c r="I26026" s="915"/>
    </row>
    <row r="26027" spans="1:9">
      <c r="A26027" s="915"/>
      <c r="B26027" s="915"/>
      <c r="C26027" s="915"/>
      <c r="D26027" s="916"/>
      <c r="E26027" s="916"/>
      <c r="F26027" s="916"/>
      <c r="G26027" s="915"/>
      <c r="H26027" s="915"/>
      <c r="I26027" s="915"/>
    </row>
    <row r="26028" spans="1:9">
      <c r="A26028" s="915"/>
      <c r="B26028" s="915"/>
      <c r="C26028" s="915"/>
      <c r="D26028" s="916"/>
      <c r="E26028" s="916"/>
      <c r="F26028" s="916"/>
      <c r="G26028" s="915"/>
      <c r="H26028" s="915"/>
      <c r="I26028" s="915"/>
    </row>
    <row r="26029" spans="1:9">
      <c r="A26029" s="915"/>
      <c r="B26029" s="915"/>
      <c r="C26029" s="915"/>
      <c r="D26029" s="916"/>
      <c r="E26029" s="916"/>
      <c r="F26029" s="916"/>
      <c r="G26029" s="915"/>
      <c r="H26029" s="915"/>
      <c r="I26029" s="915"/>
    </row>
    <row r="26030" spans="1:9">
      <c r="A26030" s="915"/>
      <c r="B26030" s="915"/>
      <c r="C26030" s="915"/>
      <c r="D26030" s="916"/>
      <c r="E26030" s="916"/>
      <c r="F26030" s="916"/>
      <c r="G26030" s="915"/>
      <c r="H26030" s="915"/>
      <c r="I26030" s="915"/>
    </row>
    <row r="26031" spans="1:9">
      <c r="A26031" s="915"/>
      <c r="B26031" s="915"/>
      <c r="C26031" s="915"/>
      <c r="D26031" s="916"/>
      <c r="E26031" s="916"/>
      <c r="F26031" s="916"/>
      <c r="G26031" s="915"/>
      <c r="H26031" s="915"/>
      <c r="I26031" s="915"/>
    </row>
    <row r="26032" spans="1:9">
      <c r="A26032" s="915"/>
      <c r="B26032" s="915"/>
      <c r="C26032" s="915"/>
      <c r="D26032" s="916"/>
      <c r="E26032" s="916"/>
      <c r="F26032" s="916"/>
      <c r="G26032" s="915"/>
      <c r="H26032" s="915"/>
      <c r="I26032" s="915"/>
    </row>
    <row r="26033" spans="1:9">
      <c r="A26033" s="915"/>
      <c r="B26033" s="915"/>
      <c r="C26033" s="915"/>
      <c r="D26033" s="916"/>
      <c r="E26033" s="916"/>
      <c r="F26033" s="916"/>
      <c r="G26033" s="915"/>
      <c r="H26033" s="915"/>
      <c r="I26033" s="915"/>
    </row>
    <row r="26034" spans="1:9">
      <c r="A26034" s="915"/>
      <c r="B26034" s="915"/>
      <c r="C26034" s="915"/>
      <c r="D26034" s="916"/>
      <c r="E26034" s="916"/>
      <c r="F26034" s="916"/>
      <c r="G26034" s="915"/>
      <c r="H26034" s="915"/>
      <c r="I26034" s="915"/>
    </row>
    <row r="26035" spans="1:9">
      <c r="A26035" s="915"/>
      <c r="B26035" s="915"/>
      <c r="C26035" s="915"/>
      <c r="D26035" s="916"/>
      <c r="E26035" s="916"/>
      <c r="F26035" s="916"/>
      <c r="G26035" s="915"/>
      <c r="H26035" s="915"/>
      <c r="I26035" s="915"/>
    </row>
    <row r="26036" spans="1:9">
      <c r="A26036" s="915"/>
      <c r="B26036" s="915"/>
      <c r="C26036" s="915"/>
      <c r="D26036" s="916"/>
      <c r="E26036" s="916"/>
      <c r="F26036" s="916"/>
      <c r="G26036" s="915"/>
      <c r="H26036" s="915"/>
      <c r="I26036" s="915"/>
    </row>
    <row r="26037" spans="1:9">
      <c r="A26037" s="915"/>
      <c r="B26037" s="915"/>
      <c r="C26037" s="915"/>
      <c r="D26037" s="916"/>
      <c r="E26037" s="916"/>
      <c r="F26037" s="916"/>
      <c r="G26037" s="915"/>
      <c r="H26037" s="915"/>
      <c r="I26037" s="915"/>
    </row>
    <row r="26038" spans="1:9">
      <c r="A26038" s="915"/>
      <c r="B26038" s="915"/>
      <c r="C26038" s="915"/>
      <c r="D26038" s="916"/>
      <c r="E26038" s="916"/>
      <c r="F26038" s="916"/>
      <c r="G26038" s="915"/>
      <c r="H26038" s="915"/>
      <c r="I26038" s="915"/>
    </row>
    <row r="26039" spans="1:9">
      <c r="A26039" s="915"/>
      <c r="B26039" s="915"/>
      <c r="C26039" s="915"/>
      <c r="D26039" s="916"/>
      <c r="E26039" s="916"/>
      <c r="F26039" s="916"/>
      <c r="G26039" s="915"/>
      <c r="H26039" s="915"/>
      <c r="I26039" s="915"/>
    </row>
    <row r="26040" spans="1:9">
      <c r="A26040" s="915"/>
      <c r="B26040" s="915"/>
      <c r="C26040" s="915"/>
      <c r="D26040" s="916"/>
      <c r="E26040" s="916"/>
      <c r="F26040" s="916"/>
      <c r="G26040" s="915"/>
      <c r="H26040" s="915"/>
      <c r="I26040" s="915"/>
    </row>
    <row r="26041" spans="1:9">
      <c r="A26041" s="915"/>
      <c r="B26041" s="915"/>
      <c r="C26041" s="915"/>
      <c r="D26041" s="916"/>
      <c r="E26041" s="916"/>
      <c r="F26041" s="916"/>
      <c r="G26041" s="915"/>
      <c r="H26041" s="915"/>
      <c r="I26041" s="915"/>
    </row>
    <row r="26042" spans="1:9">
      <c r="A26042" s="915"/>
      <c r="B26042" s="915"/>
      <c r="C26042" s="915"/>
      <c r="D26042" s="916"/>
      <c r="E26042" s="916"/>
      <c r="F26042" s="916"/>
      <c r="G26042" s="915"/>
      <c r="H26042" s="915"/>
      <c r="I26042" s="915"/>
    </row>
    <row r="26043" spans="1:9">
      <c r="A26043" s="915"/>
      <c r="B26043" s="915"/>
      <c r="C26043" s="915"/>
      <c r="D26043" s="916"/>
      <c r="E26043" s="916"/>
      <c r="F26043" s="916"/>
      <c r="G26043" s="915"/>
      <c r="H26043" s="915"/>
      <c r="I26043" s="915"/>
    </row>
    <row r="26044" spans="1:9">
      <c r="A26044" s="915"/>
      <c r="B26044" s="915"/>
      <c r="C26044" s="915"/>
      <c r="D26044" s="916"/>
      <c r="E26044" s="916"/>
      <c r="F26044" s="916"/>
      <c r="G26044" s="915"/>
      <c r="H26044" s="915"/>
      <c r="I26044" s="915"/>
    </row>
    <row r="26045" spans="1:9">
      <c r="A26045" s="915"/>
      <c r="B26045" s="915"/>
      <c r="C26045" s="915"/>
      <c r="D26045" s="916"/>
      <c r="E26045" s="916"/>
      <c r="F26045" s="916"/>
      <c r="G26045" s="915"/>
      <c r="H26045" s="915"/>
      <c r="I26045" s="915"/>
    </row>
    <row r="26046" spans="1:9">
      <c r="A26046" s="915"/>
      <c r="B26046" s="915"/>
      <c r="C26046" s="915"/>
      <c r="D26046" s="916"/>
      <c r="E26046" s="916"/>
      <c r="F26046" s="916"/>
      <c r="G26046" s="915"/>
      <c r="H26046" s="915"/>
      <c r="I26046" s="915"/>
    </row>
    <row r="26047" spans="1:9">
      <c r="A26047" s="915"/>
      <c r="B26047" s="915"/>
      <c r="C26047" s="915"/>
      <c r="D26047" s="916"/>
      <c r="E26047" s="916"/>
      <c r="F26047" s="916"/>
      <c r="G26047" s="915"/>
      <c r="H26047" s="915"/>
      <c r="I26047" s="915"/>
    </row>
    <row r="26048" spans="1:9">
      <c r="A26048" s="915"/>
      <c r="B26048" s="915"/>
      <c r="C26048" s="915"/>
      <c r="D26048" s="916"/>
      <c r="E26048" s="916"/>
      <c r="F26048" s="916"/>
      <c r="G26048" s="915"/>
      <c r="H26048" s="915"/>
      <c r="I26048" s="915"/>
    </row>
    <row r="26049" spans="1:9">
      <c r="A26049" s="915"/>
      <c r="B26049" s="915"/>
      <c r="C26049" s="915"/>
      <c r="D26049" s="916"/>
      <c r="E26049" s="916"/>
      <c r="F26049" s="916"/>
      <c r="G26049" s="915"/>
      <c r="H26049" s="915"/>
      <c r="I26049" s="915"/>
    </row>
    <row r="26050" spans="1:9">
      <c r="A26050" s="915"/>
      <c r="B26050" s="915"/>
      <c r="C26050" s="915"/>
      <c r="D26050" s="916"/>
      <c r="E26050" s="916"/>
      <c r="F26050" s="916"/>
      <c r="G26050" s="915"/>
      <c r="H26050" s="915"/>
      <c r="I26050" s="915"/>
    </row>
    <row r="26051" spans="1:9">
      <c r="A26051" s="915"/>
      <c r="B26051" s="915"/>
      <c r="C26051" s="915"/>
      <c r="D26051" s="916"/>
      <c r="E26051" s="916"/>
      <c r="F26051" s="916"/>
      <c r="G26051" s="915"/>
      <c r="H26051" s="915"/>
      <c r="I26051" s="915"/>
    </row>
    <row r="26052" spans="1:9">
      <c r="A26052" s="915"/>
      <c r="B26052" s="915"/>
      <c r="C26052" s="915"/>
      <c r="D26052" s="916"/>
      <c r="E26052" s="916"/>
      <c r="F26052" s="916"/>
      <c r="G26052" s="915"/>
      <c r="H26052" s="915"/>
      <c r="I26052" s="915"/>
    </row>
    <row r="26053" spans="1:9">
      <c r="A26053" s="915"/>
      <c r="B26053" s="915"/>
      <c r="C26053" s="915"/>
      <c r="D26053" s="916"/>
      <c r="E26053" s="916"/>
      <c r="F26053" s="916"/>
      <c r="G26053" s="915"/>
      <c r="H26053" s="915"/>
      <c r="I26053" s="915"/>
    </row>
    <row r="26054" spans="1:9">
      <c r="A26054" s="915"/>
      <c r="B26054" s="915"/>
      <c r="C26054" s="915"/>
      <c r="D26054" s="916"/>
      <c r="E26054" s="916"/>
      <c r="F26054" s="916"/>
      <c r="G26054" s="915"/>
      <c r="H26054" s="915"/>
      <c r="I26054" s="915"/>
    </row>
    <row r="26055" spans="1:9">
      <c r="A26055" s="915"/>
      <c r="B26055" s="915"/>
      <c r="C26055" s="915"/>
      <c r="D26055" s="916"/>
      <c r="E26055" s="916"/>
      <c r="F26055" s="916"/>
      <c r="G26055" s="915"/>
      <c r="H26055" s="915"/>
      <c r="I26055" s="915"/>
    </row>
    <row r="26056" spans="1:9">
      <c r="A26056" s="915"/>
      <c r="B26056" s="915"/>
      <c r="C26056" s="915"/>
      <c r="D26056" s="916"/>
      <c r="E26056" s="916"/>
      <c r="F26056" s="916"/>
      <c r="G26056" s="915"/>
      <c r="H26056" s="915"/>
      <c r="I26056" s="915"/>
    </row>
    <row r="26057" spans="1:9">
      <c r="A26057" s="915"/>
      <c r="B26057" s="915"/>
      <c r="C26057" s="915"/>
      <c r="D26057" s="916"/>
      <c r="E26057" s="916"/>
      <c r="F26057" s="916"/>
      <c r="G26057" s="915"/>
      <c r="H26057" s="915"/>
      <c r="I26057" s="915"/>
    </row>
    <row r="26058" spans="1:9">
      <c r="A26058" s="915"/>
      <c r="B26058" s="915"/>
      <c r="C26058" s="915"/>
      <c r="D26058" s="916"/>
      <c r="E26058" s="916"/>
      <c r="F26058" s="916"/>
      <c r="G26058" s="915"/>
      <c r="H26058" s="915"/>
      <c r="I26058" s="915"/>
    </row>
    <row r="26059" spans="1:9">
      <c r="A26059" s="915"/>
      <c r="B26059" s="915"/>
      <c r="C26059" s="915"/>
      <c r="D26059" s="916"/>
      <c r="E26059" s="916"/>
      <c r="F26059" s="916"/>
      <c r="G26059" s="915"/>
      <c r="H26059" s="915"/>
      <c r="I26059" s="915"/>
    </row>
    <row r="26060" spans="1:9">
      <c r="A26060" s="915"/>
      <c r="B26060" s="915"/>
      <c r="C26060" s="915"/>
      <c r="D26060" s="916"/>
      <c r="E26060" s="916"/>
      <c r="F26060" s="916"/>
      <c r="G26060" s="915"/>
      <c r="H26060" s="915"/>
      <c r="I26060" s="915"/>
    </row>
    <row r="26061" spans="1:9">
      <c r="A26061" s="915"/>
      <c r="B26061" s="915"/>
      <c r="C26061" s="915"/>
      <c r="D26061" s="916"/>
      <c r="E26061" s="916"/>
      <c r="F26061" s="916"/>
      <c r="G26061" s="915"/>
      <c r="H26061" s="915"/>
      <c r="I26061" s="915"/>
    </row>
    <row r="26062" spans="1:9">
      <c r="A26062" s="915"/>
      <c r="B26062" s="915"/>
      <c r="C26062" s="915"/>
      <c r="D26062" s="916"/>
      <c r="E26062" s="916"/>
      <c r="F26062" s="916"/>
      <c r="G26062" s="915"/>
      <c r="H26062" s="915"/>
      <c r="I26062" s="915"/>
    </row>
    <row r="26063" spans="1:9">
      <c r="A26063" s="915"/>
      <c r="B26063" s="915"/>
      <c r="C26063" s="915"/>
      <c r="D26063" s="916"/>
      <c r="E26063" s="916"/>
      <c r="F26063" s="916"/>
      <c r="G26063" s="915"/>
      <c r="H26063" s="915"/>
      <c r="I26063" s="915"/>
    </row>
    <row r="26064" spans="1:9">
      <c r="A26064" s="915"/>
      <c r="B26064" s="915"/>
      <c r="C26064" s="915"/>
      <c r="D26064" s="916"/>
      <c r="E26064" s="916"/>
      <c r="F26064" s="916"/>
      <c r="G26064" s="915"/>
      <c r="H26064" s="915"/>
      <c r="I26064" s="915"/>
    </row>
    <row r="26065" spans="1:9">
      <c r="A26065" s="915"/>
      <c r="B26065" s="915"/>
      <c r="C26065" s="915"/>
      <c r="D26065" s="916"/>
      <c r="E26065" s="916"/>
      <c r="F26065" s="916"/>
      <c r="G26065" s="915"/>
      <c r="H26065" s="915"/>
      <c r="I26065" s="915"/>
    </row>
    <row r="26066" spans="1:9">
      <c r="A26066" s="915"/>
      <c r="B26066" s="915"/>
      <c r="C26066" s="915"/>
      <c r="D26066" s="916"/>
      <c r="E26066" s="916"/>
      <c r="F26066" s="916"/>
      <c r="G26066" s="915"/>
      <c r="H26066" s="915"/>
      <c r="I26066" s="915"/>
    </row>
    <row r="26067" spans="1:9">
      <c r="A26067" s="915"/>
      <c r="B26067" s="915"/>
      <c r="C26067" s="915"/>
      <c r="D26067" s="916"/>
      <c r="E26067" s="916"/>
      <c r="F26067" s="916"/>
      <c r="G26067" s="915"/>
      <c r="H26067" s="915"/>
      <c r="I26067" s="915"/>
    </row>
    <row r="26068" spans="1:9">
      <c r="A26068" s="915"/>
      <c r="B26068" s="915"/>
      <c r="C26068" s="915"/>
      <c r="D26068" s="916"/>
      <c r="E26068" s="916"/>
      <c r="F26068" s="916"/>
      <c r="G26068" s="915"/>
      <c r="H26068" s="915"/>
      <c r="I26068" s="915"/>
    </row>
    <row r="26069" spans="1:9">
      <c r="A26069" s="915"/>
      <c r="B26069" s="915"/>
      <c r="C26069" s="915"/>
      <c r="D26069" s="916"/>
      <c r="E26069" s="916"/>
      <c r="F26069" s="916"/>
      <c r="G26069" s="915"/>
      <c r="H26069" s="915"/>
      <c r="I26069" s="915"/>
    </row>
    <row r="26070" spans="1:9">
      <c r="A26070" s="915"/>
      <c r="B26070" s="915"/>
      <c r="C26070" s="915"/>
      <c r="D26070" s="916"/>
      <c r="E26070" s="916"/>
      <c r="F26070" s="916"/>
      <c r="G26070" s="915"/>
      <c r="H26070" s="915"/>
      <c r="I26070" s="915"/>
    </row>
    <row r="26071" spans="1:9">
      <c r="A26071" s="915"/>
      <c r="B26071" s="915"/>
      <c r="C26071" s="915"/>
      <c r="D26071" s="916"/>
      <c r="E26071" s="916"/>
      <c r="F26071" s="916"/>
      <c r="G26071" s="915"/>
      <c r="H26071" s="915"/>
      <c r="I26071" s="915"/>
    </row>
    <row r="26072" spans="1:9">
      <c r="A26072" s="915"/>
      <c r="B26072" s="915"/>
      <c r="C26072" s="915"/>
      <c r="D26072" s="916"/>
      <c r="E26072" s="916"/>
      <c r="F26072" s="916"/>
      <c r="G26072" s="915"/>
      <c r="H26072" s="915"/>
      <c r="I26072" s="915"/>
    </row>
    <row r="26073" spans="1:9">
      <c r="A26073" s="915"/>
      <c r="B26073" s="915"/>
      <c r="C26073" s="915"/>
      <c r="D26073" s="916"/>
      <c r="E26073" s="916"/>
      <c r="F26073" s="916"/>
      <c r="G26073" s="915"/>
      <c r="H26073" s="915"/>
      <c r="I26073" s="915"/>
    </row>
    <row r="26074" spans="1:9">
      <c r="A26074" s="915"/>
      <c r="B26074" s="915"/>
      <c r="C26074" s="915"/>
      <c r="D26074" s="916"/>
      <c r="E26074" s="916"/>
      <c r="F26074" s="916"/>
      <c r="G26074" s="915"/>
      <c r="H26074" s="915"/>
      <c r="I26074" s="915"/>
    </row>
    <row r="26075" spans="1:9">
      <c r="A26075" s="915"/>
      <c r="B26075" s="915"/>
      <c r="C26075" s="915"/>
      <c r="D26075" s="916"/>
      <c r="E26075" s="916"/>
      <c r="F26075" s="916"/>
      <c r="G26075" s="915"/>
      <c r="H26075" s="915"/>
      <c r="I26075" s="915"/>
    </row>
    <row r="26076" spans="1:9">
      <c r="A26076" s="915"/>
      <c r="B26076" s="915"/>
      <c r="C26076" s="915"/>
      <c r="D26076" s="916"/>
      <c r="E26076" s="916"/>
      <c r="F26076" s="916"/>
      <c r="G26076" s="915"/>
      <c r="H26076" s="915"/>
      <c r="I26076" s="915"/>
    </row>
    <row r="26077" spans="1:9">
      <c r="A26077" s="915"/>
      <c r="B26077" s="915"/>
      <c r="C26077" s="915"/>
      <c r="D26077" s="916"/>
      <c r="E26077" s="916"/>
      <c r="F26077" s="916"/>
      <c r="G26077" s="915"/>
      <c r="H26077" s="915"/>
      <c r="I26077" s="915"/>
    </row>
    <row r="26078" spans="1:9">
      <c r="A26078" s="915"/>
      <c r="B26078" s="915"/>
      <c r="C26078" s="915"/>
      <c r="D26078" s="916"/>
      <c r="E26078" s="916"/>
      <c r="F26078" s="916"/>
      <c r="G26078" s="915"/>
      <c r="H26078" s="915"/>
      <c r="I26078" s="915"/>
    </row>
    <row r="26079" spans="1:9">
      <c r="A26079" s="915"/>
      <c r="B26079" s="915"/>
      <c r="C26079" s="915"/>
      <c r="D26079" s="916"/>
      <c r="E26079" s="916"/>
      <c r="F26079" s="916"/>
      <c r="G26079" s="915"/>
      <c r="H26079" s="915"/>
      <c r="I26079" s="915"/>
    </row>
    <row r="26080" spans="1:9">
      <c r="A26080" s="915"/>
      <c r="B26080" s="915"/>
      <c r="C26080" s="915"/>
      <c r="D26080" s="916"/>
      <c r="E26080" s="916"/>
      <c r="F26080" s="916"/>
      <c r="G26080" s="915"/>
      <c r="H26080" s="915"/>
      <c r="I26080" s="915"/>
    </row>
    <row r="26081" spans="1:9">
      <c r="A26081" s="915"/>
      <c r="B26081" s="915"/>
      <c r="C26081" s="915"/>
      <c r="D26081" s="916"/>
      <c r="E26081" s="916"/>
      <c r="F26081" s="916"/>
      <c r="G26081" s="915"/>
      <c r="H26081" s="915"/>
      <c r="I26081" s="915"/>
    </row>
    <row r="26082" spans="1:9">
      <c r="A26082" s="915"/>
      <c r="B26082" s="915"/>
      <c r="C26082" s="915"/>
      <c r="D26082" s="916"/>
      <c r="E26082" s="916"/>
      <c r="F26082" s="916"/>
      <c r="G26082" s="915"/>
      <c r="H26082" s="915"/>
      <c r="I26082" s="915"/>
    </row>
    <row r="26083" spans="1:9">
      <c r="A26083" s="915"/>
      <c r="B26083" s="915"/>
      <c r="C26083" s="915"/>
      <c r="D26083" s="916"/>
      <c r="E26083" s="916"/>
      <c r="F26083" s="916"/>
      <c r="G26083" s="915"/>
      <c r="H26083" s="915"/>
      <c r="I26083" s="915"/>
    </row>
    <row r="26084" spans="1:9">
      <c r="A26084" s="915"/>
      <c r="B26084" s="915"/>
      <c r="C26084" s="915"/>
      <c r="D26084" s="916"/>
      <c r="E26084" s="916"/>
      <c r="F26084" s="916"/>
      <c r="G26084" s="915"/>
      <c r="H26084" s="915"/>
      <c r="I26084" s="915"/>
    </row>
    <row r="26085" spans="1:9">
      <c r="A26085" s="915"/>
      <c r="B26085" s="915"/>
      <c r="C26085" s="915"/>
      <c r="D26085" s="916"/>
      <c r="E26085" s="916"/>
      <c r="F26085" s="916"/>
      <c r="G26085" s="915"/>
      <c r="H26085" s="915"/>
      <c r="I26085" s="915"/>
    </row>
    <row r="26086" spans="1:9">
      <c r="A26086" s="915"/>
      <c r="B26086" s="915"/>
      <c r="C26086" s="915"/>
      <c r="D26086" s="916"/>
      <c r="E26086" s="916"/>
      <c r="F26086" s="916"/>
      <c r="G26086" s="915"/>
      <c r="H26086" s="915"/>
      <c r="I26086" s="915"/>
    </row>
    <row r="26087" spans="1:9">
      <c r="A26087" s="915"/>
      <c r="B26087" s="915"/>
      <c r="C26087" s="915"/>
      <c r="D26087" s="916"/>
      <c r="E26087" s="916"/>
      <c r="F26087" s="916"/>
      <c r="G26087" s="915"/>
      <c r="H26087" s="915"/>
      <c r="I26087" s="915"/>
    </row>
    <row r="26088" spans="1:9">
      <c r="A26088" s="915"/>
      <c r="B26088" s="915"/>
      <c r="C26088" s="915"/>
      <c r="D26088" s="916"/>
      <c r="E26088" s="916"/>
      <c r="F26088" s="916"/>
      <c r="G26088" s="915"/>
      <c r="H26088" s="915"/>
      <c r="I26088" s="915"/>
    </row>
    <row r="26089" spans="1:9">
      <c r="A26089" s="915"/>
      <c r="B26089" s="915"/>
      <c r="C26089" s="915"/>
      <c r="D26089" s="916"/>
      <c r="E26089" s="916"/>
      <c r="F26089" s="916"/>
      <c r="G26089" s="915"/>
      <c r="H26089" s="915"/>
      <c r="I26089" s="915"/>
    </row>
    <row r="26090" spans="1:9">
      <c r="A26090" s="915"/>
      <c r="B26090" s="915"/>
      <c r="C26090" s="915"/>
      <c r="D26090" s="916"/>
      <c r="E26090" s="916"/>
      <c r="F26090" s="916"/>
      <c r="G26090" s="915"/>
      <c r="H26090" s="915"/>
      <c r="I26090" s="915"/>
    </row>
    <row r="26091" spans="1:9">
      <c r="A26091" s="915"/>
      <c r="B26091" s="915"/>
      <c r="C26091" s="915"/>
      <c r="D26091" s="916"/>
      <c r="E26091" s="916"/>
      <c r="F26091" s="916"/>
      <c r="G26091" s="915"/>
      <c r="H26091" s="915"/>
      <c r="I26091" s="915"/>
    </row>
    <row r="26092" spans="1:9">
      <c r="A26092" s="915"/>
      <c r="B26092" s="915"/>
      <c r="C26092" s="915"/>
      <c r="D26092" s="916"/>
      <c r="E26092" s="916"/>
      <c r="F26092" s="916"/>
      <c r="G26092" s="915"/>
      <c r="H26092" s="915"/>
      <c r="I26092" s="915"/>
    </row>
    <row r="26093" spans="1:9">
      <c r="A26093" s="915"/>
      <c r="B26093" s="915"/>
      <c r="C26093" s="915"/>
      <c r="D26093" s="916"/>
      <c r="E26093" s="916"/>
      <c r="F26093" s="916"/>
      <c r="G26093" s="915"/>
      <c r="H26093" s="915"/>
      <c r="I26093" s="915"/>
    </row>
    <row r="26094" spans="1:9">
      <c r="A26094" s="915"/>
      <c r="B26094" s="915"/>
      <c r="C26094" s="915"/>
      <c r="D26094" s="916"/>
      <c r="E26094" s="916"/>
      <c r="F26094" s="916"/>
      <c r="G26094" s="915"/>
      <c r="H26094" s="915"/>
      <c r="I26094" s="915"/>
    </row>
    <row r="26095" spans="1:9">
      <c r="A26095" s="915"/>
      <c r="B26095" s="915"/>
      <c r="C26095" s="915"/>
      <c r="D26095" s="916"/>
      <c r="E26095" s="916"/>
      <c r="F26095" s="916"/>
      <c r="G26095" s="915"/>
      <c r="H26095" s="915"/>
      <c r="I26095" s="915"/>
    </row>
    <row r="26096" spans="1:9">
      <c r="A26096" s="915"/>
      <c r="B26096" s="915"/>
      <c r="C26096" s="915"/>
      <c r="D26096" s="916"/>
      <c r="E26096" s="916"/>
      <c r="F26096" s="916"/>
      <c r="G26096" s="915"/>
      <c r="H26096" s="915"/>
      <c r="I26096" s="915"/>
    </row>
    <row r="26097" spans="1:9">
      <c r="A26097" s="915"/>
      <c r="B26097" s="915"/>
      <c r="C26097" s="915"/>
      <c r="D26097" s="916"/>
      <c r="E26097" s="916"/>
      <c r="F26097" s="916"/>
      <c r="G26097" s="915"/>
      <c r="H26097" s="915"/>
      <c r="I26097" s="915"/>
    </row>
    <row r="26098" spans="1:9">
      <c r="A26098" s="915"/>
      <c r="B26098" s="915"/>
      <c r="C26098" s="915"/>
      <c r="D26098" s="916"/>
      <c r="E26098" s="916"/>
      <c r="F26098" s="916"/>
      <c r="G26098" s="915"/>
      <c r="H26098" s="915"/>
      <c r="I26098" s="915"/>
    </row>
    <row r="26099" spans="1:9">
      <c r="A26099" s="915"/>
      <c r="B26099" s="915"/>
      <c r="C26099" s="915"/>
      <c r="D26099" s="916"/>
      <c r="E26099" s="916"/>
      <c r="F26099" s="916"/>
      <c r="G26099" s="915"/>
      <c r="H26099" s="915"/>
      <c r="I26099" s="915"/>
    </row>
    <row r="26100" spans="1:9">
      <c r="A26100" s="915"/>
      <c r="B26100" s="915"/>
      <c r="C26100" s="915"/>
      <c r="D26100" s="916"/>
      <c r="E26100" s="916"/>
      <c r="F26100" s="916"/>
      <c r="G26100" s="915"/>
      <c r="H26100" s="915"/>
      <c r="I26100" s="915"/>
    </row>
    <row r="26101" spans="1:9">
      <c r="A26101" s="915"/>
      <c r="B26101" s="915"/>
      <c r="C26101" s="915"/>
      <c r="D26101" s="916"/>
      <c r="E26101" s="916"/>
      <c r="F26101" s="916"/>
      <c r="G26101" s="915"/>
      <c r="H26101" s="915"/>
      <c r="I26101" s="915"/>
    </row>
    <row r="26102" spans="1:9">
      <c r="A26102" s="915"/>
      <c r="B26102" s="915"/>
      <c r="C26102" s="915"/>
      <c r="D26102" s="916"/>
      <c r="E26102" s="916"/>
      <c r="F26102" s="916"/>
      <c r="G26102" s="915"/>
      <c r="H26102" s="915"/>
      <c r="I26102" s="915"/>
    </row>
    <row r="26103" spans="1:9">
      <c r="A26103" s="915"/>
      <c r="B26103" s="915"/>
      <c r="C26103" s="915"/>
      <c r="D26103" s="916"/>
      <c r="E26103" s="916"/>
      <c r="F26103" s="916"/>
      <c r="G26103" s="915"/>
      <c r="H26103" s="915"/>
      <c r="I26103" s="915"/>
    </row>
    <row r="26104" spans="1:9">
      <c r="A26104" s="915"/>
      <c r="B26104" s="915"/>
      <c r="C26104" s="915"/>
      <c r="D26104" s="916"/>
      <c r="E26104" s="916"/>
      <c r="F26104" s="916"/>
      <c r="G26104" s="915"/>
      <c r="H26104" s="915"/>
      <c r="I26104" s="915"/>
    </row>
    <row r="26105" spans="1:9">
      <c r="A26105" s="915"/>
      <c r="B26105" s="915"/>
      <c r="C26105" s="915"/>
      <c r="D26105" s="916"/>
      <c r="E26105" s="916"/>
      <c r="F26105" s="916"/>
      <c r="G26105" s="915"/>
      <c r="H26105" s="915"/>
      <c r="I26105" s="915"/>
    </row>
    <row r="26106" spans="1:9">
      <c r="A26106" s="915"/>
      <c r="B26106" s="915"/>
      <c r="C26106" s="915"/>
      <c r="D26106" s="916"/>
      <c r="E26106" s="916"/>
      <c r="F26106" s="916"/>
      <c r="G26106" s="915"/>
      <c r="H26106" s="915"/>
      <c r="I26106" s="915"/>
    </row>
    <row r="26107" spans="1:9">
      <c r="A26107" s="915"/>
      <c r="B26107" s="915"/>
      <c r="C26107" s="915"/>
      <c r="D26107" s="916"/>
      <c r="E26107" s="916"/>
      <c r="F26107" s="916"/>
      <c r="G26107" s="915"/>
      <c r="H26107" s="915"/>
      <c r="I26107" s="915"/>
    </row>
    <row r="26108" spans="1:9">
      <c r="A26108" s="915"/>
      <c r="B26108" s="915"/>
      <c r="C26108" s="915"/>
      <c r="D26108" s="916"/>
      <c r="E26108" s="916"/>
      <c r="F26108" s="916"/>
      <c r="G26108" s="915"/>
      <c r="H26108" s="915"/>
      <c r="I26108" s="915"/>
    </row>
    <row r="26109" spans="1:9">
      <c r="A26109" s="915"/>
      <c r="B26109" s="915"/>
      <c r="C26109" s="915"/>
      <c r="D26109" s="916"/>
      <c r="E26109" s="916"/>
      <c r="F26109" s="916"/>
      <c r="G26109" s="915"/>
      <c r="H26109" s="915"/>
      <c r="I26109" s="915"/>
    </row>
    <row r="26110" spans="1:9">
      <c r="A26110" s="915"/>
      <c r="B26110" s="915"/>
      <c r="C26110" s="915"/>
      <c r="D26110" s="916"/>
      <c r="E26110" s="916"/>
      <c r="F26110" s="916"/>
      <c r="G26110" s="915"/>
      <c r="H26110" s="915"/>
      <c r="I26110" s="915"/>
    </row>
    <row r="26111" spans="1:9">
      <c r="A26111" s="915"/>
      <c r="B26111" s="915"/>
      <c r="C26111" s="915"/>
      <c r="D26111" s="916"/>
      <c r="E26111" s="916"/>
      <c r="F26111" s="916"/>
      <c r="G26111" s="915"/>
      <c r="H26111" s="915"/>
      <c r="I26111" s="915"/>
    </row>
    <row r="26112" spans="1:9">
      <c r="A26112" s="915"/>
      <c r="B26112" s="915"/>
      <c r="C26112" s="915"/>
      <c r="D26112" s="916"/>
      <c r="E26112" s="916"/>
      <c r="F26112" s="916"/>
      <c r="G26112" s="915"/>
      <c r="H26112" s="915"/>
      <c r="I26112" s="915"/>
    </row>
    <row r="26113" spans="1:9">
      <c r="A26113" s="915"/>
      <c r="B26113" s="915"/>
      <c r="C26113" s="915"/>
      <c r="D26113" s="916"/>
      <c r="E26113" s="916"/>
      <c r="F26113" s="916"/>
      <c r="G26113" s="915"/>
      <c r="H26113" s="915"/>
      <c r="I26113" s="915"/>
    </row>
    <row r="26114" spans="1:9">
      <c r="A26114" s="915"/>
      <c r="B26114" s="915"/>
      <c r="C26114" s="915"/>
      <c r="D26114" s="916"/>
      <c r="E26114" s="916"/>
      <c r="F26114" s="916"/>
      <c r="G26114" s="915"/>
      <c r="H26114" s="915"/>
      <c r="I26114" s="915"/>
    </row>
    <row r="26115" spans="1:9">
      <c r="A26115" s="915"/>
      <c r="B26115" s="915"/>
      <c r="C26115" s="915"/>
      <c r="D26115" s="916"/>
      <c r="E26115" s="916"/>
      <c r="F26115" s="916"/>
      <c r="G26115" s="915"/>
      <c r="H26115" s="915"/>
      <c r="I26115" s="915"/>
    </row>
    <row r="26116" spans="1:9">
      <c r="A26116" s="915"/>
      <c r="B26116" s="915"/>
      <c r="C26116" s="915"/>
      <c r="D26116" s="916"/>
      <c r="E26116" s="916"/>
      <c r="F26116" s="916"/>
      <c r="G26116" s="915"/>
      <c r="H26116" s="915"/>
      <c r="I26116" s="915"/>
    </row>
    <row r="26117" spans="1:9">
      <c r="A26117" s="915"/>
      <c r="B26117" s="915"/>
      <c r="C26117" s="915"/>
      <c r="D26117" s="916"/>
      <c r="E26117" s="916"/>
      <c r="F26117" s="916"/>
      <c r="G26117" s="915"/>
      <c r="H26117" s="915"/>
      <c r="I26117" s="915"/>
    </row>
    <row r="26118" spans="1:9">
      <c r="A26118" s="915"/>
      <c r="B26118" s="915"/>
      <c r="C26118" s="915"/>
      <c r="D26118" s="916"/>
      <c r="E26118" s="916"/>
      <c r="F26118" s="916"/>
      <c r="G26118" s="915"/>
      <c r="H26118" s="915"/>
      <c r="I26118" s="915"/>
    </row>
    <row r="26119" spans="1:9">
      <c r="A26119" s="915"/>
      <c r="B26119" s="915"/>
      <c r="C26119" s="915"/>
      <c r="D26119" s="916"/>
      <c r="E26119" s="916"/>
      <c r="F26119" s="916"/>
      <c r="G26119" s="915"/>
      <c r="H26119" s="915"/>
      <c r="I26119" s="915"/>
    </row>
    <row r="26120" spans="1:9">
      <c r="A26120" s="915"/>
      <c r="B26120" s="915"/>
      <c r="C26120" s="915"/>
      <c r="D26120" s="916"/>
      <c r="E26120" s="916"/>
      <c r="F26120" s="916"/>
      <c r="G26120" s="915"/>
      <c r="H26120" s="915"/>
      <c r="I26120" s="915"/>
    </row>
    <row r="26121" spans="1:9">
      <c r="A26121" s="915"/>
      <c r="B26121" s="915"/>
      <c r="C26121" s="915"/>
      <c r="D26121" s="916"/>
      <c r="E26121" s="916"/>
      <c r="F26121" s="916"/>
      <c r="G26121" s="915"/>
      <c r="H26121" s="915"/>
      <c r="I26121" s="915"/>
    </row>
    <row r="26122" spans="1:9">
      <c r="A26122" s="915"/>
      <c r="B26122" s="915"/>
      <c r="C26122" s="915"/>
      <c r="D26122" s="916"/>
      <c r="E26122" s="916"/>
      <c r="F26122" s="916"/>
      <c r="G26122" s="915"/>
      <c r="H26122" s="915"/>
      <c r="I26122" s="915"/>
    </row>
    <row r="26123" spans="1:9">
      <c r="A26123" s="915"/>
      <c r="B26123" s="915"/>
      <c r="C26123" s="915"/>
      <c r="D26123" s="916"/>
      <c r="E26123" s="916"/>
      <c r="F26123" s="916"/>
      <c r="G26123" s="915"/>
      <c r="H26123" s="915"/>
      <c r="I26123" s="915"/>
    </row>
    <row r="26124" spans="1:9">
      <c r="A26124" s="915"/>
      <c r="B26124" s="915"/>
      <c r="C26124" s="915"/>
      <c r="D26124" s="916"/>
      <c r="E26124" s="916"/>
      <c r="F26124" s="916"/>
      <c r="G26124" s="915"/>
      <c r="H26124" s="915"/>
      <c r="I26124" s="915"/>
    </row>
    <row r="26125" spans="1:9">
      <c r="A26125" s="915"/>
      <c r="B26125" s="915"/>
      <c r="C26125" s="915"/>
      <c r="D26125" s="916"/>
      <c r="E26125" s="916"/>
      <c r="F26125" s="916"/>
      <c r="G26125" s="915"/>
      <c r="H26125" s="915"/>
      <c r="I26125" s="915"/>
    </row>
    <row r="26126" spans="1:9">
      <c r="A26126" s="915"/>
      <c r="B26126" s="915"/>
      <c r="C26126" s="915"/>
      <c r="D26126" s="916"/>
      <c r="E26126" s="916"/>
      <c r="F26126" s="916"/>
      <c r="G26126" s="915"/>
      <c r="H26126" s="915"/>
      <c r="I26126" s="915"/>
    </row>
    <row r="26127" spans="1:9">
      <c r="A26127" s="915"/>
      <c r="B26127" s="915"/>
      <c r="C26127" s="915"/>
      <c r="D26127" s="916"/>
      <c r="E26127" s="916"/>
      <c r="F26127" s="916"/>
      <c r="G26127" s="915"/>
      <c r="H26127" s="915"/>
      <c r="I26127" s="915"/>
    </row>
    <row r="26128" spans="1:9">
      <c r="A26128" s="915"/>
      <c r="B26128" s="915"/>
      <c r="C26128" s="915"/>
      <c r="D26128" s="916"/>
      <c r="E26128" s="916"/>
      <c r="F26128" s="916"/>
      <c r="G26128" s="915"/>
      <c r="H26128" s="915"/>
      <c r="I26128" s="915"/>
    </row>
    <row r="26129" spans="1:9">
      <c r="A26129" s="915"/>
      <c r="B26129" s="915"/>
      <c r="C26129" s="915"/>
      <c r="D26129" s="916"/>
      <c r="E26129" s="916"/>
      <c r="F26129" s="916"/>
      <c r="G26129" s="915"/>
      <c r="H26129" s="915"/>
      <c r="I26129" s="915"/>
    </row>
    <row r="26130" spans="1:9">
      <c r="A26130" s="915"/>
      <c r="B26130" s="915"/>
      <c r="C26130" s="915"/>
      <c r="D26130" s="916"/>
      <c r="E26130" s="916"/>
      <c r="F26130" s="916"/>
      <c r="G26130" s="915"/>
      <c r="H26130" s="915"/>
      <c r="I26130" s="915"/>
    </row>
    <row r="26131" spans="1:9">
      <c r="A26131" s="915"/>
      <c r="B26131" s="915"/>
      <c r="C26131" s="915"/>
      <c r="D26131" s="916"/>
      <c r="E26131" s="916"/>
      <c r="F26131" s="916"/>
      <c r="G26131" s="915"/>
      <c r="H26131" s="915"/>
      <c r="I26131" s="915"/>
    </row>
    <row r="26132" spans="1:9">
      <c r="A26132" s="915"/>
      <c r="B26132" s="915"/>
      <c r="C26132" s="915"/>
      <c r="D26132" s="916"/>
      <c r="E26132" s="916"/>
      <c r="F26132" s="916"/>
      <c r="G26132" s="915"/>
      <c r="H26132" s="915"/>
      <c r="I26132" s="915"/>
    </row>
    <row r="26133" spans="1:9">
      <c r="A26133" s="915"/>
      <c r="B26133" s="915"/>
      <c r="C26133" s="915"/>
      <c r="D26133" s="916"/>
      <c r="E26133" s="916"/>
      <c r="F26133" s="916"/>
      <c r="G26133" s="915"/>
      <c r="H26133" s="915"/>
      <c r="I26133" s="915"/>
    </row>
    <row r="26134" spans="1:9">
      <c r="A26134" s="915"/>
      <c r="B26134" s="915"/>
      <c r="C26134" s="915"/>
      <c r="D26134" s="916"/>
      <c r="E26134" s="916"/>
      <c r="F26134" s="916"/>
      <c r="G26134" s="915"/>
      <c r="H26134" s="915"/>
      <c r="I26134" s="915"/>
    </row>
    <row r="26135" spans="1:9">
      <c r="A26135" s="915"/>
      <c r="B26135" s="915"/>
      <c r="C26135" s="915"/>
      <c r="D26135" s="916"/>
      <c r="E26135" s="916"/>
      <c r="F26135" s="916"/>
      <c r="G26135" s="915"/>
      <c r="H26135" s="915"/>
      <c r="I26135" s="915"/>
    </row>
    <row r="26136" spans="1:9">
      <c r="A26136" s="915"/>
      <c r="B26136" s="915"/>
      <c r="C26136" s="915"/>
      <c r="D26136" s="916"/>
      <c r="E26136" s="916"/>
      <c r="F26136" s="916"/>
      <c r="G26136" s="915"/>
      <c r="H26136" s="915"/>
      <c r="I26136" s="915"/>
    </row>
    <row r="26137" spans="1:9">
      <c r="A26137" s="915"/>
      <c r="B26137" s="915"/>
      <c r="C26137" s="915"/>
      <c r="D26137" s="916"/>
      <c r="E26137" s="916"/>
      <c r="F26137" s="916"/>
      <c r="G26137" s="915"/>
      <c r="H26137" s="915"/>
      <c r="I26137" s="915"/>
    </row>
    <row r="26138" spans="1:9">
      <c r="A26138" s="915"/>
      <c r="B26138" s="915"/>
      <c r="C26138" s="915"/>
      <c r="D26138" s="916"/>
      <c r="E26138" s="916"/>
      <c r="F26138" s="916"/>
      <c r="G26138" s="915"/>
      <c r="H26138" s="915"/>
      <c r="I26138" s="915"/>
    </row>
    <row r="26139" spans="1:9">
      <c r="A26139" s="915"/>
      <c r="B26139" s="915"/>
      <c r="C26139" s="915"/>
      <c r="D26139" s="916"/>
      <c r="E26139" s="916"/>
      <c r="F26139" s="916"/>
      <c r="G26139" s="915"/>
      <c r="H26139" s="915"/>
      <c r="I26139" s="915"/>
    </row>
    <row r="26140" spans="1:9">
      <c r="A26140" s="915"/>
      <c r="B26140" s="915"/>
      <c r="C26140" s="915"/>
      <c r="D26140" s="916"/>
      <c r="E26140" s="916"/>
      <c r="F26140" s="916"/>
      <c r="G26140" s="915"/>
      <c r="H26140" s="915"/>
      <c r="I26140" s="915"/>
    </row>
    <row r="26141" spans="1:9">
      <c r="A26141" s="915"/>
      <c r="B26141" s="915"/>
      <c r="C26141" s="915"/>
      <c r="D26141" s="916"/>
      <c r="E26141" s="916"/>
      <c r="F26141" s="916"/>
      <c r="G26141" s="915"/>
      <c r="H26141" s="915"/>
      <c r="I26141" s="915"/>
    </row>
    <row r="26142" spans="1:9">
      <c r="A26142" s="915"/>
      <c r="B26142" s="915"/>
      <c r="C26142" s="915"/>
      <c r="D26142" s="916"/>
      <c r="E26142" s="916"/>
      <c r="F26142" s="916"/>
      <c r="G26142" s="915"/>
      <c r="H26142" s="915"/>
      <c r="I26142" s="915"/>
    </row>
    <row r="26143" spans="1:9">
      <c r="A26143" s="915"/>
      <c r="B26143" s="915"/>
      <c r="C26143" s="915"/>
      <c r="D26143" s="916"/>
      <c r="E26143" s="916"/>
      <c r="F26143" s="916"/>
      <c r="G26143" s="915"/>
      <c r="H26143" s="915"/>
      <c r="I26143" s="915"/>
    </row>
    <row r="26144" spans="1:9">
      <c r="A26144" s="915"/>
      <c r="B26144" s="915"/>
      <c r="C26144" s="915"/>
      <c r="D26144" s="916"/>
      <c r="E26144" s="916"/>
      <c r="F26144" s="916"/>
      <c r="G26144" s="915"/>
      <c r="H26144" s="915"/>
      <c r="I26144" s="915"/>
    </row>
    <row r="26145" spans="1:9">
      <c r="A26145" s="915"/>
      <c r="B26145" s="915"/>
      <c r="C26145" s="915"/>
      <c r="D26145" s="916"/>
      <c r="E26145" s="916"/>
      <c r="F26145" s="916"/>
      <c r="G26145" s="915"/>
      <c r="H26145" s="915"/>
      <c r="I26145" s="915"/>
    </row>
    <row r="26146" spans="1:9">
      <c r="A26146" s="915"/>
      <c r="B26146" s="915"/>
      <c r="C26146" s="915"/>
      <c r="D26146" s="916"/>
      <c r="E26146" s="916"/>
      <c r="F26146" s="916"/>
      <c r="G26146" s="915"/>
      <c r="H26146" s="915"/>
      <c r="I26146" s="915"/>
    </row>
    <row r="26147" spans="1:9">
      <c r="A26147" s="915"/>
      <c r="B26147" s="915"/>
      <c r="C26147" s="915"/>
      <c r="D26147" s="916"/>
      <c r="E26147" s="916"/>
      <c r="F26147" s="916"/>
      <c r="G26147" s="915"/>
      <c r="H26147" s="915"/>
      <c r="I26147" s="915"/>
    </row>
    <row r="26148" spans="1:9">
      <c r="A26148" s="915"/>
      <c r="B26148" s="915"/>
      <c r="C26148" s="915"/>
      <c r="D26148" s="916"/>
      <c r="E26148" s="916"/>
      <c r="F26148" s="916"/>
      <c r="G26148" s="915"/>
      <c r="H26148" s="915"/>
      <c r="I26148" s="915"/>
    </row>
    <row r="26149" spans="1:9">
      <c r="A26149" s="915"/>
      <c r="B26149" s="915"/>
      <c r="C26149" s="915"/>
      <c r="D26149" s="916"/>
      <c r="E26149" s="916"/>
      <c r="F26149" s="916"/>
      <c r="G26149" s="915"/>
      <c r="H26149" s="915"/>
      <c r="I26149" s="915"/>
    </row>
    <row r="26150" spans="1:9">
      <c r="A26150" s="915"/>
      <c r="B26150" s="915"/>
      <c r="C26150" s="915"/>
      <c r="D26150" s="916"/>
      <c r="E26150" s="916"/>
      <c r="F26150" s="916"/>
      <c r="G26150" s="915"/>
      <c r="H26150" s="915"/>
      <c r="I26150" s="915"/>
    </row>
    <row r="26151" spans="1:9">
      <c r="A26151" s="915"/>
      <c r="B26151" s="915"/>
      <c r="C26151" s="915"/>
      <c r="D26151" s="916"/>
      <c r="E26151" s="916"/>
      <c r="F26151" s="916"/>
      <c r="G26151" s="915"/>
      <c r="H26151" s="915"/>
      <c r="I26151" s="915"/>
    </row>
    <row r="26152" spans="1:9">
      <c r="A26152" s="915"/>
      <c r="B26152" s="915"/>
      <c r="C26152" s="915"/>
      <c r="D26152" s="916"/>
      <c r="E26152" s="916"/>
      <c r="F26152" s="916"/>
      <c r="G26152" s="915"/>
      <c r="H26152" s="915"/>
      <c r="I26152" s="915"/>
    </row>
    <row r="26153" spans="1:9">
      <c r="A26153" s="915"/>
      <c r="B26153" s="915"/>
      <c r="C26153" s="915"/>
      <c r="D26153" s="916"/>
      <c r="E26153" s="916"/>
      <c r="F26153" s="916"/>
      <c r="G26153" s="915"/>
      <c r="H26153" s="915"/>
      <c r="I26153" s="915"/>
    </row>
    <row r="26154" spans="1:9">
      <c r="A26154" s="915"/>
      <c r="B26154" s="915"/>
      <c r="C26154" s="915"/>
      <c r="D26154" s="916"/>
      <c r="E26154" s="916"/>
      <c r="F26154" s="916"/>
      <c r="G26154" s="915"/>
      <c r="H26154" s="915"/>
      <c r="I26154" s="915"/>
    </row>
    <row r="26155" spans="1:9">
      <c r="A26155" s="915"/>
      <c r="B26155" s="915"/>
      <c r="C26155" s="915"/>
      <c r="D26155" s="916"/>
      <c r="E26155" s="916"/>
      <c r="F26155" s="916"/>
      <c r="G26155" s="915"/>
      <c r="H26155" s="915"/>
      <c r="I26155" s="915"/>
    </row>
    <row r="26156" spans="1:9">
      <c r="A26156" s="915"/>
      <c r="B26156" s="915"/>
      <c r="C26156" s="915"/>
      <c r="D26156" s="916"/>
      <c r="E26156" s="916"/>
      <c r="F26156" s="916"/>
      <c r="G26156" s="915"/>
      <c r="H26156" s="915"/>
      <c r="I26156" s="915"/>
    </row>
    <row r="26157" spans="1:9">
      <c r="A26157" s="915"/>
      <c r="B26157" s="915"/>
      <c r="C26157" s="915"/>
      <c r="D26157" s="916"/>
      <c r="E26157" s="916"/>
      <c r="F26157" s="916"/>
      <c r="G26157" s="915"/>
      <c r="H26157" s="915"/>
      <c r="I26157" s="915"/>
    </row>
    <row r="26158" spans="1:9">
      <c r="A26158" s="915"/>
      <c r="B26158" s="915"/>
      <c r="C26158" s="915"/>
      <c r="D26158" s="916"/>
      <c r="E26158" s="916"/>
      <c r="F26158" s="916"/>
      <c r="G26158" s="915"/>
      <c r="H26158" s="915"/>
      <c r="I26158" s="915"/>
    </row>
    <row r="26159" spans="1:9">
      <c r="A26159" s="915"/>
      <c r="B26159" s="915"/>
      <c r="C26159" s="915"/>
      <c r="D26159" s="916"/>
      <c r="E26159" s="916"/>
      <c r="F26159" s="916"/>
      <c r="G26159" s="915"/>
      <c r="H26159" s="915"/>
      <c r="I26159" s="915"/>
    </row>
    <row r="26160" spans="1:9">
      <c r="A26160" s="915"/>
      <c r="B26160" s="915"/>
      <c r="C26160" s="915"/>
      <c r="D26160" s="916"/>
      <c r="E26160" s="916"/>
      <c r="F26160" s="916"/>
      <c r="G26160" s="915"/>
      <c r="H26160" s="915"/>
      <c r="I26160" s="915"/>
    </row>
    <row r="26161" spans="1:9">
      <c r="A26161" s="915"/>
      <c r="B26161" s="915"/>
      <c r="C26161" s="915"/>
      <c r="D26161" s="916"/>
      <c r="E26161" s="916"/>
      <c r="F26161" s="916"/>
      <c r="G26161" s="915"/>
      <c r="H26161" s="915"/>
      <c r="I26161" s="915"/>
    </row>
    <row r="26162" spans="1:9">
      <c r="A26162" s="915"/>
      <c r="B26162" s="915"/>
      <c r="C26162" s="915"/>
      <c r="D26162" s="916"/>
      <c r="E26162" s="916"/>
      <c r="F26162" s="916"/>
      <c r="G26162" s="915"/>
      <c r="H26162" s="915"/>
      <c r="I26162" s="915"/>
    </row>
    <row r="26163" spans="1:9">
      <c r="A26163" s="915"/>
      <c r="B26163" s="915"/>
      <c r="C26163" s="915"/>
      <c r="D26163" s="916"/>
      <c r="E26163" s="916"/>
      <c r="F26163" s="916"/>
      <c r="G26163" s="915"/>
      <c r="H26163" s="915"/>
      <c r="I26163" s="915"/>
    </row>
    <row r="26164" spans="1:9">
      <c r="A26164" s="915"/>
      <c r="B26164" s="915"/>
      <c r="C26164" s="915"/>
      <c r="D26164" s="916"/>
      <c r="E26164" s="916"/>
      <c r="F26164" s="916"/>
      <c r="G26164" s="915"/>
      <c r="H26164" s="915"/>
      <c r="I26164" s="915"/>
    </row>
    <row r="26165" spans="1:9">
      <c r="A26165" s="915"/>
      <c r="B26165" s="915"/>
      <c r="C26165" s="915"/>
      <c r="D26165" s="916"/>
      <c r="E26165" s="916"/>
      <c r="F26165" s="916"/>
      <c r="G26165" s="915"/>
      <c r="H26165" s="915"/>
      <c r="I26165" s="915"/>
    </row>
    <row r="26166" spans="1:9">
      <c r="A26166" s="915"/>
      <c r="B26166" s="915"/>
      <c r="C26166" s="915"/>
      <c r="D26166" s="916"/>
      <c r="E26166" s="916"/>
      <c r="F26166" s="916"/>
      <c r="G26166" s="915"/>
      <c r="H26166" s="915"/>
      <c r="I26166" s="915"/>
    </row>
    <row r="26167" spans="1:9">
      <c r="A26167" s="915"/>
      <c r="B26167" s="915"/>
      <c r="C26167" s="915"/>
      <c r="D26167" s="916"/>
      <c r="E26167" s="916"/>
      <c r="F26167" s="916"/>
      <c r="G26167" s="915"/>
      <c r="H26167" s="915"/>
      <c r="I26167" s="915"/>
    </row>
    <row r="26168" spans="1:9">
      <c r="A26168" s="915"/>
      <c r="B26168" s="915"/>
      <c r="C26168" s="915"/>
      <c r="D26168" s="916"/>
      <c r="E26168" s="916"/>
      <c r="F26168" s="916"/>
      <c r="G26168" s="915"/>
      <c r="H26168" s="915"/>
      <c r="I26168" s="915"/>
    </row>
    <row r="26169" spans="1:9">
      <c r="A26169" s="915"/>
      <c r="B26169" s="915"/>
      <c r="C26169" s="915"/>
      <c r="D26169" s="916"/>
      <c r="E26169" s="916"/>
      <c r="F26169" s="916"/>
      <c r="G26169" s="915"/>
      <c r="H26169" s="915"/>
      <c r="I26169" s="915"/>
    </row>
    <row r="26170" spans="1:9">
      <c r="A26170" s="915"/>
      <c r="B26170" s="915"/>
      <c r="C26170" s="915"/>
      <c r="D26170" s="916"/>
      <c r="E26170" s="916"/>
      <c r="F26170" s="916"/>
      <c r="G26170" s="915"/>
      <c r="H26170" s="915"/>
      <c r="I26170" s="915"/>
    </row>
    <row r="26171" spans="1:9">
      <c r="A26171" s="915"/>
      <c r="B26171" s="915"/>
      <c r="C26171" s="915"/>
      <c r="D26171" s="916"/>
      <c r="E26171" s="916"/>
      <c r="F26171" s="916"/>
      <c r="G26171" s="915"/>
      <c r="H26171" s="915"/>
      <c r="I26171" s="915"/>
    </row>
    <row r="26172" spans="1:9">
      <c r="A26172" s="915"/>
      <c r="B26172" s="915"/>
      <c r="C26172" s="915"/>
      <c r="D26172" s="916"/>
      <c r="E26172" s="916"/>
      <c r="F26172" s="916"/>
      <c r="G26172" s="915"/>
      <c r="H26172" s="915"/>
      <c r="I26172" s="915"/>
    </row>
    <row r="26173" spans="1:9">
      <c r="A26173" s="915"/>
      <c r="B26173" s="915"/>
      <c r="C26173" s="915"/>
      <c r="D26173" s="916"/>
      <c r="E26173" s="916"/>
      <c r="F26173" s="916"/>
      <c r="G26173" s="915"/>
      <c r="H26173" s="915"/>
      <c r="I26173" s="915"/>
    </row>
    <row r="26174" spans="1:9">
      <c r="A26174" s="915"/>
      <c r="B26174" s="915"/>
      <c r="C26174" s="915"/>
      <c r="D26174" s="916"/>
      <c r="E26174" s="916"/>
      <c r="F26174" s="916"/>
      <c r="G26174" s="915"/>
      <c r="H26174" s="915"/>
      <c r="I26174" s="915"/>
    </row>
    <row r="26175" spans="1:9">
      <c r="A26175" s="915"/>
      <c r="B26175" s="915"/>
      <c r="C26175" s="915"/>
      <c r="D26175" s="916"/>
      <c r="E26175" s="916"/>
      <c r="F26175" s="916"/>
      <c r="G26175" s="915"/>
      <c r="H26175" s="915"/>
      <c r="I26175" s="915"/>
    </row>
    <row r="26176" spans="1:9">
      <c r="A26176" s="915"/>
      <c r="B26176" s="915"/>
      <c r="C26176" s="915"/>
      <c r="D26176" s="916"/>
      <c r="E26176" s="916"/>
      <c r="F26176" s="916"/>
      <c r="G26176" s="915"/>
      <c r="H26176" s="915"/>
      <c r="I26176" s="915"/>
    </row>
    <row r="26177" spans="1:9">
      <c r="A26177" s="915"/>
      <c r="B26177" s="915"/>
      <c r="C26177" s="915"/>
      <c r="D26177" s="916"/>
      <c r="E26177" s="916"/>
      <c r="F26177" s="916"/>
      <c r="G26177" s="915"/>
      <c r="H26177" s="915"/>
      <c r="I26177" s="915"/>
    </row>
    <row r="26178" spans="1:9">
      <c r="A26178" s="915"/>
      <c r="B26178" s="915"/>
      <c r="C26178" s="915"/>
      <c r="D26178" s="916"/>
      <c r="E26178" s="916"/>
      <c r="F26178" s="916"/>
      <c r="G26178" s="915"/>
      <c r="H26178" s="915"/>
      <c r="I26178" s="915"/>
    </row>
    <row r="26179" spans="1:9">
      <c r="A26179" s="915"/>
      <c r="B26179" s="915"/>
      <c r="C26179" s="915"/>
      <c r="D26179" s="916"/>
      <c r="E26179" s="916"/>
      <c r="F26179" s="916"/>
      <c r="G26179" s="915"/>
      <c r="H26179" s="915"/>
      <c r="I26179" s="915"/>
    </row>
    <row r="26180" spans="1:9">
      <c r="A26180" s="915"/>
      <c r="B26180" s="915"/>
      <c r="C26180" s="915"/>
      <c r="D26180" s="916"/>
      <c r="E26180" s="916"/>
      <c r="F26180" s="916"/>
      <c r="G26180" s="915"/>
      <c r="H26180" s="915"/>
      <c r="I26180" s="915"/>
    </row>
    <row r="26181" spans="1:9">
      <c r="A26181" s="915"/>
      <c r="B26181" s="915"/>
      <c r="C26181" s="915"/>
      <c r="D26181" s="916"/>
      <c r="E26181" s="916"/>
      <c r="F26181" s="916"/>
      <c r="G26181" s="915"/>
      <c r="H26181" s="915"/>
      <c r="I26181" s="915"/>
    </row>
    <row r="26182" spans="1:9">
      <c r="A26182" s="915"/>
      <c r="B26182" s="915"/>
      <c r="C26182" s="915"/>
      <c r="D26182" s="916"/>
      <c r="E26182" s="916"/>
      <c r="F26182" s="916"/>
      <c r="G26182" s="915"/>
      <c r="H26182" s="915"/>
      <c r="I26182" s="915"/>
    </row>
    <row r="26183" spans="1:9">
      <c r="A26183" s="915"/>
      <c r="B26183" s="915"/>
      <c r="C26183" s="915"/>
      <c r="D26183" s="916"/>
      <c r="E26183" s="916"/>
      <c r="F26183" s="916"/>
      <c r="G26183" s="915"/>
      <c r="H26183" s="915"/>
      <c r="I26183" s="915"/>
    </row>
    <row r="26184" spans="1:9">
      <c r="A26184" s="915"/>
      <c r="B26184" s="915"/>
      <c r="C26184" s="915"/>
      <c r="D26184" s="916"/>
      <c r="E26184" s="916"/>
      <c r="F26184" s="916"/>
      <c r="G26184" s="915"/>
      <c r="H26184" s="915"/>
      <c r="I26184" s="915"/>
    </row>
    <row r="26185" spans="1:9">
      <c r="A26185" s="915"/>
      <c r="B26185" s="915"/>
      <c r="C26185" s="915"/>
      <c r="D26185" s="916"/>
      <c r="E26185" s="916"/>
      <c r="F26185" s="916"/>
      <c r="G26185" s="915"/>
      <c r="H26185" s="915"/>
      <c r="I26185" s="915"/>
    </row>
    <row r="26186" spans="1:9">
      <c r="A26186" s="915"/>
      <c r="B26186" s="915"/>
      <c r="C26186" s="915"/>
      <c r="D26186" s="916"/>
      <c r="E26186" s="916"/>
      <c r="F26186" s="916"/>
      <c r="G26186" s="915"/>
      <c r="H26186" s="915"/>
      <c r="I26186" s="915"/>
    </row>
    <row r="26187" spans="1:9">
      <c r="A26187" s="915"/>
      <c r="B26187" s="915"/>
      <c r="C26187" s="915"/>
      <c r="D26187" s="916"/>
      <c r="E26187" s="916"/>
      <c r="F26187" s="916"/>
      <c r="G26187" s="915"/>
      <c r="H26187" s="915"/>
      <c r="I26187" s="915"/>
    </row>
    <row r="26188" spans="1:9">
      <c r="A26188" s="915"/>
      <c r="B26188" s="915"/>
      <c r="C26188" s="915"/>
      <c r="D26188" s="916"/>
      <c r="E26188" s="916"/>
      <c r="F26188" s="916"/>
      <c r="G26188" s="915"/>
      <c r="H26188" s="915"/>
      <c r="I26188" s="915"/>
    </row>
    <row r="26189" spans="1:9">
      <c r="A26189" s="915"/>
      <c r="B26189" s="915"/>
      <c r="C26189" s="915"/>
      <c r="D26189" s="916"/>
      <c r="E26189" s="916"/>
      <c r="F26189" s="916"/>
      <c r="G26189" s="915"/>
      <c r="H26189" s="915"/>
      <c r="I26189" s="915"/>
    </row>
    <row r="26190" spans="1:9">
      <c r="A26190" s="915"/>
      <c r="B26190" s="915"/>
      <c r="C26190" s="915"/>
      <c r="D26190" s="916"/>
      <c r="E26190" s="916"/>
      <c r="F26190" s="916"/>
      <c r="G26190" s="915"/>
      <c r="H26190" s="915"/>
      <c r="I26190" s="915"/>
    </row>
    <row r="26191" spans="1:9">
      <c r="A26191" s="915"/>
      <c r="B26191" s="915"/>
      <c r="C26191" s="915"/>
      <c r="D26191" s="916"/>
      <c r="E26191" s="916"/>
      <c r="F26191" s="916"/>
      <c r="G26191" s="915"/>
      <c r="H26191" s="915"/>
      <c r="I26191" s="915"/>
    </row>
    <row r="26192" spans="1:9">
      <c r="A26192" s="915"/>
      <c r="B26192" s="915"/>
      <c r="C26192" s="915"/>
      <c r="D26192" s="916"/>
      <c r="E26192" s="916"/>
      <c r="F26192" s="916"/>
      <c r="G26192" s="915"/>
      <c r="H26192" s="915"/>
      <c r="I26192" s="915"/>
    </row>
    <row r="26193" spans="1:9">
      <c r="A26193" s="915"/>
      <c r="B26193" s="915"/>
      <c r="C26193" s="915"/>
      <c r="D26193" s="916"/>
      <c r="E26193" s="916"/>
      <c r="F26193" s="916"/>
      <c r="G26193" s="915"/>
      <c r="H26193" s="915"/>
      <c r="I26193" s="915"/>
    </row>
    <row r="26194" spans="1:9">
      <c r="A26194" s="915"/>
      <c r="B26194" s="915"/>
      <c r="C26194" s="915"/>
      <c r="D26194" s="916"/>
      <c r="E26194" s="916"/>
      <c r="F26194" s="916"/>
      <c r="G26194" s="915"/>
      <c r="H26194" s="915"/>
      <c r="I26194" s="915"/>
    </row>
    <row r="26195" spans="1:9">
      <c r="A26195" s="915"/>
      <c r="B26195" s="915"/>
      <c r="C26195" s="915"/>
      <c r="D26195" s="916"/>
      <c r="E26195" s="916"/>
      <c r="F26195" s="916"/>
      <c r="G26195" s="915"/>
      <c r="H26195" s="915"/>
      <c r="I26195" s="915"/>
    </row>
    <row r="26196" spans="1:9">
      <c r="A26196" s="915"/>
      <c r="B26196" s="915"/>
      <c r="C26196" s="915"/>
      <c r="D26196" s="916"/>
      <c r="E26196" s="916"/>
      <c r="F26196" s="916"/>
      <c r="G26196" s="915"/>
      <c r="H26196" s="915"/>
      <c r="I26196" s="915"/>
    </row>
    <row r="26197" spans="1:9">
      <c r="A26197" s="915"/>
      <c r="B26197" s="915"/>
      <c r="C26197" s="915"/>
      <c r="D26197" s="916"/>
      <c r="E26197" s="916"/>
      <c r="F26197" s="916"/>
      <c r="G26197" s="915"/>
      <c r="H26197" s="915"/>
      <c r="I26197" s="915"/>
    </row>
    <row r="26198" spans="1:9">
      <c r="A26198" s="915"/>
      <c r="B26198" s="915"/>
      <c r="C26198" s="915"/>
      <c r="D26198" s="916"/>
      <c r="E26198" s="916"/>
      <c r="F26198" s="916"/>
      <c r="G26198" s="915"/>
      <c r="H26198" s="915"/>
      <c r="I26198" s="915"/>
    </row>
    <row r="26199" spans="1:9">
      <c r="A26199" s="915"/>
      <c r="B26199" s="915"/>
      <c r="C26199" s="915"/>
      <c r="D26199" s="916"/>
      <c r="E26199" s="916"/>
      <c r="F26199" s="916"/>
      <c r="G26199" s="915"/>
      <c r="H26199" s="915"/>
      <c r="I26199" s="915"/>
    </row>
    <row r="26200" spans="1:9">
      <c r="A26200" s="915"/>
      <c r="B26200" s="915"/>
      <c r="C26200" s="915"/>
      <c r="D26200" s="916"/>
      <c r="E26200" s="916"/>
      <c r="F26200" s="916"/>
      <c r="G26200" s="915"/>
      <c r="H26200" s="915"/>
      <c r="I26200" s="915"/>
    </row>
    <row r="26201" spans="1:9">
      <c r="A26201" s="915"/>
      <c r="B26201" s="915"/>
      <c r="C26201" s="915"/>
      <c r="D26201" s="916"/>
      <c r="E26201" s="916"/>
      <c r="F26201" s="916"/>
      <c r="G26201" s="915"/>
      <c r="H26201" s="915"/>
      <c r="I26201" s="915"/>
    </row>
    <row r="26202" spans="1:9">
      <c r="A26202" s="915"/>
      <c r="B26202" s="915"/>
      <c r="C26202" s="915"/>
      <c r="D26202" s="916"/>
      <c r="E26202" s="916"/>
      <c r="F26202" s="916"/>
      <c r="G26202" s="915"/>
      <c r="H26202" s="915"/>
      <c r="I26202" s="915"/>
    </row>
    <row r="26203" spans="1:9">
      <c r="A26203" s="915"/>
      <c r="B26203" s="915"/>
      <c r="C26203" s="915"/>
      <c r="D26203" s="916"/>
      <c r="E26203" s="916"/>
      <c r="F26203" s="916"/>
      <c r="G26203" s="915"/>
      <c r="H26203" s="915"/>
      <c r="I26203" s="915"/>
    </row>
    <row r="26204" spans="1:9">
      <c r="A26204" s="915"/>
      <c r="B26204" s="915"/>
      <c r="C26204" s="915"/>
      <c r="D26204" s="916"/>
      <c r="E26204" s="916"/>
      <c r="F26204" s="916"/>
      <c r="G26204" s="915"/>
      <c r="H26204" s="915"/>
      <c r="I26204" s="915"/>
    </row>
    <row r="26205" spans="1:9">
      <c r="A26205" s="915"/>
      <c r="B26205" s="915"/>
      <c r="C26205" s="915"/>
      <c r="D26205" s="916"/>
      <c r="E26205" s="916"/>
      <c r="F26205" s="916"/>
      <c r="G26205" s="915"/>
      <c r="H26205" s="915"/>
      <c r="I26205" s="915"/>
    </row>
    <row r="26206" spans="1:9">
      <c r="A26206" s="915"/>
      <c r="B26206" s="915"/>
      <c r="C26206" s="915"/>
      <c r="D26206" s="916"/>
      <c r="E26206" s="916"/>
      <c r="F26206" s="916"/>
      <c r="G26206" s="915"/>
      <c r="H26206" s="915"/>
      <c r="I26206" s="915"/>
    </row>
    <row r="26207" spans="1:9">
      <c r="A26207" s="915"/>
      <c r="B26207" s="915"/>
      <c r="C26207" s="915"/>
      <c r="D26207" s="916"/>
      <c r="E26207" s="916"/>
      <c r="F26207" s="916"/>
      <c r="G26207" s="915"/>
      <c r="H26207" s="915"/>
      <c r="I26207" s="915"/>
    </row>
    <row r="26208" spans="1:9">
      <c r="A26208" s="915"/>
      <c r="B26208" s="915"/>
      <c r="C26208" s="915"/>
      <c r="D26208" s="916"/>
      <c r="E26208" s="916"/>
      <c r="F26208" s="916"/>
      <c r="G26208" s="915"/>
      <c r="H26208" s="915"/>
      <c r="I26208" s="915"/>
    </row>
    <row r="26209" spans="1:9">
      <c r="A26209" s="915"/>
      <c r="B26209" s="915"/>
      <c r="C26209" s="915"/>
      <c r="D26209" s="916"/>
      <c r="E26209" s="916"/>
      <c r="F26209" s="916"/>
      <c r="G26209" s="915"/>
      <c r="H26209" s="915"/>
      <c r="I26209" s="915"/>
    </row>
    <row r="26210" spans="1:9">
      <c r="A26210" s="915"/>
      <c r="B26210" s="915"/>
      <c r="C26210" s="915"/>
      <c r="D26210" s="916"/>
      <c r="E26210" s="916"/>
      <c r="F26210" s="916"/>
      <c r="G26210" s="915"/>
      <c r="H26210" s="915"/>
      <c r="I26210" s="915"/>
    </row>
    <row r="26211" spans="1:9">
      <c r="A26211" s="915"/>
      <c r="B26211" s="915"/>
      <c r="C26211" s="915"/>
      <c r="D26211" s="916"/>
      <c r="E26211" s="916"/>
      <c r="F26211" s="916"/>
      <c r="G26211" s="915"/>
      <c r="H26211" s="915"/>
      <c r="I26211" s="915"/>
    </row>
    <row r="26212" spans="1:9">
      <c r="A26212" s="915"/>
      <c r="B26212" s="915"/>
      <c r="C26212" s="915"/>
      <c r="D26212" s="916"/>
      <c r="E26212" s="916"/>
      <c r="F26212" s="916"/>
      <c r="G26212" s="915"/>
      <c r="H26212" s="915"/>
      <c r="I26212" s="915"/>
    </row>
    <row r="26213" spans="1:9">
      <c r="A26213" s="915"/>
      <c r="B26213" s="915"/>
      <c r="C26213" s="915"/>
      <c r="D26213" s="916"/>
      <c r="E26213" s="916"/>
      <c r="F26213" s="916"/>
      <c r="G26213" s="915"/>
      <c r="H26213" s="915"/>
      <c r="I26213" s="915"/>
    </row>
    <row r="26214" spans="1:9">
      <c r="A26214" s="915"/>
      <c r="B26214" s="915"/>
      <c r="C26214" s="915"/>
      <c r="D26214" s="916"/>
      <c r="E26214" s="916"/>
      <c r="F26214" s="916"/>
      <c r="G26214" s="915"/>
      <c r="H26214" s="915"/>
      <c r="I26214" s="915"/>
    </row>
    <row r="26215" spans="1:9">
      <c r="A26215" s="915"/>
      <c r="B26215" s="915"/>
      <c r="C26215" s="915"/>
      <c r="D26215" s="916"/>
      <c r="E26215" s="916"/>
      <c r="F26215" s="916"/>
      <c r="G26215" s="915"/>
      <c r="H26215" s="915"/>
      <c r="I26215" s="915"/>
    </row>
    <row r="26216" spans="1:9">
      <c r="A26216" s="915"/>
      <c r="B26216" s="915"/>
      <c r="C26216" s="915"/>
      <c r="D26216" s="916"/>
      <c r="E26216" s="916"/>
      <c r="F26216" s="916"/>
      <c r="G26216" s="915"/>
      <c r="H26216" s="915"/>
      <c r="I26216" s="915"/>
    </row>
    <row r="26217" spans="1:9">
      <c r="A26217" s="915"/>
      <c r="B26217" s="915"/>
      <c r="C26217" s="915"/>
      <c r="D26217" s="916"/>
      <c r="E26217" s="916"/>
      <c r="F26217" s="916"/>
      <c r="G26217" s="915"/>
      <c r="H26217" s="915"/>
      <c r="I26217" s="915"/>
    </row>
    <row r="26218" spans="1:9">
      <c r="A26218" s="915"/>
      <c r="B26218" s="915"/>
      <c r="C26218" s="915"/>
      <c r="D26218" s="916"/>
      <c r="E26218" s="916"/>
      <c r="F26218" s="916"/>
      <c r="G26218" s="915"/>
      <c r="H26218" s="915"/>
      <c r="I26218" s="915"/>
    </row>
    <row r="26219" spans="1:9">
      <c r="A26219" s="915"/>
      <c r="B26219" s="915"/>
      <c r="C26219" s="915"/>
      <c r="D26219" s="916"/>
      <c r="E26219" s="916"/>
      <c r="F26219" s="916"/>
      <c r="G26219" s="915"/>
      <c r="H26219" s="915"/>
      <c r="I26219" s="915"/>
    </row>
    <row r="26220" spans="1:9">
      <c r="A26220" s="915"/>
      <c r="B26220" s="915"/>
      <c r="C26220" s="915"/>
      <c r="D26220" s="916"/>
      <c r="E26220" s="916"/>
      <c r="F26220" s="916"/>
      <c r="G26220" s="915"/>
      <c r="H26220" s="915"/>
      <c r="I26220" s="915"/>
    </row>
    <row r="26221" spans="1:9">
      <c r="A26221" s="915"/>
      <c r="B26221" s="915"/>
      <c r="C26221" s="915"/>
      <c r="D26221" s="916"/>
      <c r="E26221" s="916"/>
      <c r="F26221" s="916"/>
      <c r="G26221" s="915"/>
      <c r="H26221" s="915"/>
      <c r="I26221" s="915"/>
    </row>
    <row r="26222" spans="1:9">
      <c r="A26222" s="915"/>
      <c r="B26222" s="915"/>
      <c r="C26222" s="915"/>
      <c r="D26222" s="916"/>
      <c r="E26222" s="916"/>
      <c r="F26222" s="916"/>
      <c r="G26222" s="915"/>
      <c r="H26222" s="915"/>
      <c r="I26222" s="915"/>
    </row>
    <row r="26223" spans="1:9">
      <c r="A26223" s="915"/>
      <c r="B26223" s="915"/>
      <c r="C26223" s="915"/>
      <c r="D26223" s="916"/>
      <c r="E26223" s="916"/>
      <c r="F26223" s="916"/>
      <c r="G26223" s="915"/>
      <c r="H26223" s="915"/>
      <c r="I26223" s="915"/>
    </row>
    <row r="26224" spans="1:9">
      <c r="A26224" s="915"/>
      <c r="B26224" s="915"/>
      <c r="C26224" s="915"/>
      <c r="D26224" s="916"/>
      <c r="E26224" s="916"/>
      <c r="F26224" s="916"/>
      <c r="G26224" s="915"/>
      <c r="H26224" s="915"/>
      <c r="I26224" s="915"/>
    </row>
    <row r="26225" spans="1:9">
      <c r="A26225" s="915"/>
      <c r="B26225" s="915"/>
      <c r="C26225" s="915"/>
      <c r="D26225" s="916"/>
      <c r="E26225" s="916"/>
      <c r="F26225" s="916"/>
      <c r="G26225" s="915"/>
      <c r="H26225" s="915"/>
      <c r="I26225" s="915"/>
    </row>
    <row r="26226" spans="1:9">
      <c r="A26226" s="915"/>
      <c r="B26226" s="915"/>
      <c r="C26226" s="915"/>
      <c r="D26226" s="916"/>
      <c r="E26226" s="916"/>
      <c r="F26226" s="916"/>
      <c r="G26226" s="915"/>
      <c r="H26226" s="915"/>
      <c r="I26226" s="915"/>
    </row>
    <row r="26227" spans="1:9">
      <c r="A26227" s="915"/>
      <c r="B26227" s="915"/>
      <c r="C26227" s="915"/>
      <c r="D26227" s="916"/>
      <c r="E26227" s="916"/>
      <c r="F26227" s="916"/>
      <c r="G26227" s="915"/>
      <c r="H26227" s="915"/>
      <c r="I26227" s="915"/>
    </row>
    <row r="26228" spans="1:9">
      <c r="A26228" s="915"/>
      <c r="B26228" s="915"/>
      <c r="C26228" s="915"/>
      <c r="D26228" s="916"/>
      <c r="E26228" s="916"/>
      <c r="F26228" s="916"/>
      <c r="G26228" s="915"/>
      <c r="H26228" s="915"/>
      <c r="I26228" s="915"/>
    </row>
    <row r="26229" spans="1:9">
      <c r="A26229" s="915"/>
      <c r="B26229" s="915"/>
      <c r="C26229" s="915"/>
      <c r="D26229" s="916"/>
      <c r="E26229" s="916"/>
      <c r="F26229" s="916"/>
      <c r="G26229" s="915"/>
      <c r="H26229" s="915"/>
      <c r="I26229" s="915"/>
    </row>
    <row r="26230" spans="1:9">
      <c r="A26230" s="915"/>
      <c r="B26230" s="915"/>
      <c r="C26230" s="915"/>
      <c r="D26230" s="916"/>
      <c r="E26230" s="916"/>
      <c r="F26230" s="916"/>
      <c r="G26230" s="915"/>
      <c r="H26230" s="915"/>
      <c r="I26230" s="915"/>
    </row>
    <row r="26231" spans="1:9">
      <c r="A26231" s="915"/>
      <c r="B26231" s="915"/>
      <c r="C26231" s="915"/>
      <c r="D26231" s="916"/>
      <c r="E26231" s="916"/>
      <c r="F26231" s="916"/>
      <c r="G26231" s="915"/>
      <c r="H26231" s="915"/>
      <c r="I26231" s="915"/>
    </row>
    <row r="26232" spans="1:9">
      <c r="A26232" s="915"/>
      <c r="B26232" s="915"/>
      <c r="C26232" s="915"/>
      <c r="D26232" s="916"/>
      <c r="E26232" s="916"/>
      <c r="F26232" s="916"/>
      <c r="G26232" s="915"/>
      <c r="H26232" s="915"/>
      <c r="I26232" s="915"/>
    </row>
    <row r="26233" spans="1:9">
      <c r="A26233" s="915"/>
      <c r="B26233" s="915"/>
      <c r="C26233" s="915"/>
      <c r="D26233" s="916"/>
      <c r="E26233" s="916"/>
      <c r="F26233" s="916"/>
      <c r="G26233" s="915"/>
      <c r="H26233" s="915"/>
      <c r="I26233" s="915"/>
    </row>
    <row r="26234" spans="1:9">
      <c r="A26234" s="915"/>
      <c r="B26234" s="915"/>
      <c r="C26234" s="915"/>
      <c r="D26234" s="916"/>
      <c r="E26234" s="916"/>
      <c r="F26234" s="916"/>
      <c r="G26234" s="915"/>
      <c r="H26234" s="915"/>
      <c r="I26234" s="915"/>
    </row>
    <row r="26235" spans="1:9">
      <c r="A26235" s="915"/>
      <c r="B26235" s="915"/>
      <c r="C26235" s="915"/>
      <c r="D26235" s="916"/>
      <c r="E26235" s="916"/>
      <c r="F26235" s="916"/>
      <c r="G26235" s="915"/>
      <c r="H26235" s="915"/>
      <c r="I26235" s="915"/>
    </row>
    <row r="26236" spans="1:9">
      <c r="A26236" s="915"/>
      <c r="B26236" s="915"/>
      <c r="C26236" s="915"/>
      <c r="D26236" s="916"/>
      <c r="E26236" s="916"/>
      <c r="F26236" s="916"/>
      <c r="G26236" s="915"/>
      <c r="H26236" s="915"/>
      <c r="I26236" s="915"/>
    </row>
    <row r="26237" spans="1:9">
      <c r="A26237" s="915"/>
      <c r="B26237" s="915"/>
      <c r="C26237" s="915"/>
      <c r="D26237" s="916"/>
      <c r="E26237" s="916"/>
      <c r="F26237" s="916"/>
      <c r="G26237" s="915"/>
      <c r="H26237" s="915"/>
      <c r="I26237" s="915"/>
    </row>
    <row r="26238" spans="1:9">
      <c r="A26238" s="915"/>
      <c r="B26238" s="915"/>
      <c r="C26238" s="915"/>
      <c r="D26238" s="916"/>
      <c r="E26238" s="916"/>
      <c r="F26238" s="916"/>
      <c r="G26238" s="915"/>
      <c r="H26238" s="915"/>
      <c r="I26238" s="915"/>
    </row>
    <row r="26239" spans="1:9">
      <c r="A26239" s="915"/>
      <c r="B26239" s="915"/>
      <c r="C26239" s="915"/>
      <c r="D26239" s="916"/>
      <c r="E26239" s="916"/>
      <c r="F26239" s="916"/>
      <c r="G26239" s="915"/>
      <c r="H26239" s="915"/>
      <c r="I26239" s="915"/>
    </row>
    <row r="26240" spans="1:9">
      <c r="A26240" s="915"/>
      <c r="B26240" s="915"/>
      <c r="C26240" s="915"/>
      <c r="D26240" s="916"/>
      <c r="E26240" s="916"/>
      <c r="F26240" s="916"/>
      <c r="G26240" s="915"/>
      <c r="H26240" s="915"/>
      <c r="I26240" s="915"/>
    </row>
    <row r="26241" spans="1:9">
      <c r="A26241" s="915"/>
      <c r="B26241" s="915"/>
      <c r="C26241" s="915"/>
      <c r="D26241" s="916"/>
      <c r="E26241" s="916"/>
      <c r="F26241" s="916"/>
      <c r="G26241" s="915"/>
      <c r="H26241" s="915"/>
      <c r="I26241" s="915"/>
    </row>
    <row r="26242" spans="1:9">
      <c r="A26242" s="915"/>
      <c r="B26242" s="915"/>
      <c r="C26242" s="915"/>
      <c r="D26242" s="916"/>
      <c r="E26242" s="916"/>
      <c r="F26242" s="916"/>
      <c r="G26242" s="915"/>
      <c r="H26242" s="915"/>
      <c r="I26242" s="915"/>
    </row>
    <row r="26243" spans="1:9">
      <c r="A26243" s="915"/>
      <c r="B26243" s="915"/>
      <c r="C26243" s="915"/>
      <c r="D26243" s="916"/>
      <c r="E26243" s="916"/>
      <c r="F26243" s="916"/>
      <c r="G26243" s="915"/>
      <c r="H26243" s="915"/>
      <c r="I26243" s="915"/>
    </row>
    <row r="26244" spans="1:9">
      <c r="A26244" s="915"/>
      <c r="B26244" s="915"/>
      <c r="C26244" s="915"/>
      <c r="D26244" s="916"/>
      <c r="E26244" s="916"/>
      <c r="F26244" s="916"/>
      <c r="G26244" s="915"/>
      <c r="H26244" s="915"/>
      <c r="I26244" s="915"/>
    </row>
    <row r="26245" spans="1:9">
      <c r="A26245" s="915"/>
      <c r="B26245" s="915"/>
      <c r="C26245" s="915"/>
      <c r="D26245" s="916"/>
      <c r="E26245" s="916"/>
      <c r="F26245" s="916"/>
      <c r="G26245" s="915"/>
      <c r="H26245" s="915"/>
      <c r="I26245" s="915"/>
    </row>
    <row r="26246" spans="1:9">
      <c r="A26246" s="915"/>
      <c r="B26246" s="915"/>
      <c r="C26246" s="915"/>
      <c r="D26246" s="916"/>
      <c r="E26246" s="916"/>
      <c r="F26246" s="916"/>
      <c r="G26246" s="915"/>
      <c r="H26246" s="915"/>
      <c r="I26246" s="915"/>
    </row>
    <row r="26247" spans="1:9">
      <c r="A26247" s="915"/>
      <c r="B26247" s="915"/>
      <c r="C26247" s="915"/>
      <c r="D26247" s="916"/>
      <c r="E26247" s="916"/>
      <c r="F26247" s="916"/>
      <c r="G26247" s="915"/>
      <c r="H26247" s="915"/>
      <c r="I26247" s="915"/>
    </row>
    <row r="26248" spans="1:9">
      <c r="A26248" s="915"/>
      <c r="B26248" s="915"/>
      <c r="C26248" s="915"/>
      <c r="D26248" s="916"/>
      <c r="E26248" s="916"/>
      <c r="F26248" s="916"/>
      <c r="G26248" s="915"/>
      <c r="H26248" s="915"/>
      <c r="I26248" s="915"/>
    </row>
    <row r="26249" spans="1:9">
      <c r="A26249" s="915"/>
      <c r="B26249" s="915"/>
      <c r="C26249" s="915"/>
      <c r="D26249" s="916"/>
      <c r="E26249" s="916"/>
      <c r="F26249" s="916"/>
      <c r="G26249" s="915"/>
      <c r="H26249" s="915"/>
      <c r="I26249" s="915"/>
    </row>
    <row r="26250" spans="1:9">
      <c r="A26250" s="915"/>
      <c r="B26250" s="915"/>
      <c r="C26250" s="915"/>
      <c r="D26250" s="916"/>
      <c r="E26250" s="916"/>
      <c r="F26250" s="916"/>
      <c r="G26250" s="915"/>
      <c r="H26250" s="915"/>
      <c r="I26250" s="915"/>
    </row>
    <row r="26251" spans="1:9">
      <c r="A26251" s="915"/>
      <c r="B26251" s="915"/>
      <c r="C26251" s="915"/>
      <c r="D26251" s="916"/>
      <c r="E26251" s="916"/>
      <c r="F26251" s="916"/>
      <c r="G26251" s="915"/>
      <c r="H26251" s="915"/>
      <c r="I26251" s="915"/>
    </row>
    <row r="26252" spans="1:9">
      <c r="A26252" s="915"/>
      <c r="B26252" s="915"/>
      <c r="C26252" s="915"/>
      <c r="D26252" s="916"/>
      <c r="E26252" s="916"/>
      <c r="F26252" s="916"/>
      <c r="G26252" s="915"/>
      <c r="H26252" s="915"/>
      <c r="I26252" s="915"/>
    </row>
    <row r="26253" spans="1:9">
      <c r="A26253" s="915"/>
      <c r="B26253" s="915"/>
      <c r="C26253" s="915"/>
      <c r="D26253" s="916"/>
      <c r="E26253" s="916"/>
      <c r="F26253" s="916"/>
      <c r="G26253" s="915"/>
      <c r="H26253" s="915"/>
      <c r="I26253" s="915"/>
    </row>
    <row r="26254" spans="1:9">
      <c r="A26254" s="915"/>
      <c r="B26254" s="915"/>
      <c r="C26254" s="915"/>
      <c r="D26254" s="916"/>
      <c r="E26254" s="916"/>
      <c r="F26254" s="916"/>
      <c r="G26254" s="915"/>
      <c r="H26254" s="915"/>
      <c r="I26254" s="915"/>
    </row>
    <row r="26255" spans="1:9">
      <c r="A26255" s="915"/>
      <c r="B26255" s="915"/>
      <c r="C26255" s="915"/>
      <c r="D26255" s="916"/>
      <c r="E26255" s="916"/>
      <c r="F26255" s="916"/>
      <c r="G26255" s="915"/>
      <c r="H26255" s="915"/>
      <c r="I26255" s="915"/>
    </row>
    <row r="26256" spans="1:9">
      <c r="A26256" s="915"/>
      <c r="B26256" s="915"/>
      <c r="C26256" s="915"/>
      <c r="D26256" s="916"/>
      <c r="E26256" s="916"/>
      <c r="F26256" s="916"/>
      <c r="G26256" s="915"/>
      <c r="H26256" s="915"/>
      <c r="I26256" s="915"/>
    </row>
    <row r="26257" spans="1:9">
      <c r="A26257" s="915"/>
      <c r="B26257" s="915"/>
      <c r="C26257" s="915"/>
      <c r="D26257" s="916"/>
      <c r="E26257" s="916"/>
      <c r="F26257" s="916"/>
      <c r="G26257" s="915"/>
      <c r="H26257" s="915"/>
      <c r="I26257" s="915"/>
    </row>
    <row r="26258" spans="1:9">
      <c r="A26258" s="915"/>
      <c r="B26258" s="915"/>
      <c r="C26258" s="915"/>
      <c r="D26258" s="916"/>
      <c r="E26258" s="916"/>
      <c r="F26258" s="916"/>
      <c r="G26258" s="915"/>
      <c r="H26258" s="915"/>
      <c r="I26258" s="915"/>
    </row>
    <row r="26259" spans="1:9">
      <c r="A26259" s="915"/>
      <c r="B26259" s="915"/>
      <c r="C26259" s="915"/>
      <c r="D26259" s="916"/>
      <c r="E26259" s="916"/>
      <c r="F26259" s="916"/>
      <c r="G26259" s="915"/>
      <c r="H26259" s="915"/>
      <c r="I26259" s="915"/>
    </row>
    <row r="26260" spans="1:9">
      <c r="A26260" s="915"/>
      <c r="B26260" s="915"/>
      <c r="C26260" s="915"/>
      <c r="D26260" s="916"/>
      <c r="E26260" s="916"/>
      <c r="F26260" s="916"/>
      <c r="G26260" s="915"/>
      <c r="H26260" s="915"/>
      <c r="I26260" s="915"/>
    </row>
    <row r="26261" spans="1:9">
      <c r="A26261" s="915"/>
      <c r="B26261" s="915"/>
      <c r="C26261" s="915"/>
      <c r="D26261" s="916"/>
      <c r="E26261" s="916"/>
      <c r="F26261" s="916"/>
      <c r="G26261" s="915"/>
      <c r="H26261" s="915"/>
      <c r="I26261" s="915"/>
    </row>
    <row r="26262" spans="1:9">
      <c r="A26262" s="915"/>
      <c r="B26262" s="915"/>
      <c r="C26262" s="915"/>
      <c r="D26262" s="916"/>
      <c r="E26262" s="916"/>
      <c r="F26262" s="916"/>
      <c r="G26262" s="915"/>
      <c r="H26262" s="915"/>
      <c r="I26262" s="915"/>
    </row>
    <row r="26263" spans="1:9">
      <c r="A26263" s="915"/>
      <c r="B26263" s="915"/>
      <c r="C26263" s="915"/>
      <c r="D26263" s="916"/>
      <c r="E26263" s="916"/>
      <c r="F26263" s="916"/>
      <c r="G26263" s="915"/>
      <c r="H26263" s="915"/>
      <c r="I26263" s="915"/>
    </row>
    <row r="26264" spans="1:9">
      <c r="A26264" s="915"/>
      <c r="B26264" s="915"/>
      <c r="C26264" s="915"/>
      <c r="D26264" s="916"/>
      <c r="E26264" s="916"/>
      <c r="F26264" s="916"/>
      <c r="G26264" s="915"/>
      <c r="H26264" s="915"/>
      <c r="I26264" s="915"/>
    </row>
    <row r="26265" spans="1:9">
      <c r="A26265" s="915"/>
      <c r="B26265" s="915"/>
      <c r="C26265" s="915"/>
      <c r="D26265" s="916"/>
      <c r="E26265" s="916"/>
      <c r="F26265" s="916"/>
      <c r="G26265" s="915"/>
      <c r="H26265" s="915"/>
      <c r="I26265" s="915"/>
    </row>
    <row r="26266" spans="1:9">
      <c r="A26266" s="915"/>
      <c r="B26266" s="915"/>
      <c r="C26266" s="915"/>
      <c r="D26266" s="916"/>
      <c r="E26266" s="916"/>
      <c r="F26266" s="916"/>
      <c r="G26266" s="915"/>
      <c r="H26266" s="915"/>
      <c r="I26266" s="915"/>
    </row>
    <row r="26267" spans="1:9">
      <c r="A26267" s="915"/>
      <c r="B26267" s="915"/>
      <c r="C26267" s="915"/>
      <c r="D26267" s="916"/>
      <c r="E26267" s="916"/>
      <c r="F26267" s="916"/>
      <c r="G26267" s="915"/>
      <c r="H26267" s="915"/>
      <c r="I26267" s="915"/>
    </row>
    <row r="26268" spans="1:9">
      <c r="A26268" s="915"/>
      <c r="B26268" s="915"/>
      <c r="C26268" s="915"/>
      <c r="D26268" s="916"/>
      <c r="E26268" s="916"/>
      <c r="F26268" s="916"/>
      <c r="G26268" s="915"/>
      <c r="H26268" s="915"/>
      <c r="I26268" s="915"/>
    </row>
    <row r="26269" spans="1:9">
      <c r="A26269" s="915"/>
      <c r="B26269" s="915"/>
      <c r="C26269" s="915"/>
      <c r="D26269" s="916"/>
      <c r="E26269" s="916"/>
      <c r="F26269" s="916"/>
      <c r="G26269" s="915"/>
      <c r="H26269" s="915"/>
      <c r="I26269" s="915"/>
    </row>
    <row r="26270" spans="1:9">
      <c r="A26270" s="915"/>
      <c r="B26270" s="915"/>
      <c r="C26270" s="915"/>
      <c r="D26270" s="916"/>
      <c r="E26270" s="916"/>
      <c r="F26270" s="916"/>
      <c r="G26270" s="915"/>
      <c r="H26270" s="915"/>
      <c r="I26270" s="915"/>
    </row>
    <row r="26271" spans="1:9">
      <c r="A26271" s="915"/>
      <c r="B26271" s="915"/>
      <c r="C26271" s="915"/>
      <c r="D26271" s="916"/>
      <c r="E26271" s="916"/>
      <c r="F26271" s="916"/>
      <c r="G26271" s="915"/>
      <c r="H26271" s="915"/>
      <c r="I26271" s="915"/>
    </row>
    <row r="26272" spans="1:9">
      <c r="A26272" s="915"/>
      <c r="B26272" s="915"/>
      <c r="C26272" s="915"/>
      <c r="D26272" s="916"/>
      <c r="E26272" s="916"/>
      <c r="F26272" s="916"/>
      <c r="G26272" s="915"/>
      <c r="H26272" s="915"/>
      <c r="I26272" s="915"/>
    </row>
    <row r="26273" spans="1:9">
      <c r="A26273" s="915"/>
      <c r="B26273" s="915"/>
      <c r="C26273" s="915"/>
      <c r="D26273" s="916"/>
      <c r="E26273" s="916"/>
      <c r="F26273" s="916"/>
      <c r="G26273" s="915"/>
      <c r="H26273" s="915"/>
      <c r="I26273" s="915"/>
    </row>
    <row r="26274" spans="1:9">
      <c r="A26274" s="915"/>
      <c r="B26274" s="915"/>
      <c r="C26274" s="915"/>
      <c r="D26274" s="916"/>
      <c r="E26274" s="916"/>
      <c r="F26274" s="916"/>
      <c r="G26274" s="915"/>
      <c r="H26274" s="915"/>
      <c r="I26274" s="915"/>
    </row>
    <row r="26275" spans="1:9">
      <c r="A26275" s="915"/>
      <c r="B26275" s="915"/>
      <c r="C26275" s="915"/>
      <c r="D26275" s="916"/>
      <c r="E26275" s="916"/>
      <c r="F26275" s="916"/>
      <c r="G26275" s="915"/>
      <c r="H26275" s="915"/>
      <c r="I26275" s="915"/>
    </row>
    <row r="26276" spans="1:9">
      <c r="A26276" s="915"/>
      <c r="B26276" s="915"/>
      <c r="C26276" s="915"/>
      <c r="D26276" s="916"/>
      <c r="E26276" s="916"/>
      <c r="F26276" s="916"/>
      <c r="G26276" s="915"/>
      <c r="H26276" s="915"/>
      <c r="I26276" s="915"/>
    </row>
    <row r="26277" spans="1:9">
      <c r="A26277" s="915"/>
      <c r="B26277" s="915"/>
      <c r="C26277" s="915"/>
      <c r="D26277" s="916"/>
      <c r="E26277" s="916"/>
      <c r="F26277" s="916"/>
      <c r="G26277" s="915"/>
      <c r="H26277" s="915"/>
      <c r="I26277" s="915"/>
    </row>
    <row r="26278" spans="1:9">
      <c r="A26278" s="915"/>
      <c r="B26278" s="915"/>
      <c r="C26278" s="915"/>
      <c r="D26278" s="916"/>
      <c r="E26278" s="916"/>
      <c r="F26278" s="916"/>
      <c r="G26278" s="915"/>
      <c r="H26278" s="915"/>
      <c r="I26278" s="915"/>
    </row>
    <row r="26279" spans="1:9">
      <c r="A26279" s="915"/>
      <c r="B26279" s="915"/>
      <c r="C26279" s="915"/>
      <c r="D26279" s="916"/>
      <c r="E26279" s="916"/>
      <c r="F26279" s="916"/>
      <c r="G26279" s="915"/>
      <c r="H26279" s="915"/>
      <c r="I26279" s="915"/>
    </row>
    <row r="26280" spans="1:9">
      <c r="A26280" s="915"/>
      <c r="B26280" s="915"/>
      <c r="C26280" s="915"/>
      <c r="D26280" s="916"/>
      <c r="E26280" s="916"/>
      <c r="F26280" s="916"/>
      <c r="G26280" s="915"/>
      <c r="H26280" s="915"/>
      <c r="I26280" s="915"/>
    </row>
    <row r="26281" spans="1:9">
      <c r="A26281" s="915"/>
      <c r="B26281" s="915"/>
      <c r="C26281" s="915"/>
      <c r="D26281" s="916"/>
      <c r="E26281" s="916"/>
      <c r="F26281" s="916"/>
      <c r="G26281" s="915"/>
      <c r="H26281" s="915"/>
      <c r="I26281" s="915"/>
    </row>
    <row r="26282" spans="1:9">
      <c r="A26282" s="915"/>
      <c r="B26282" s="915"/>
      <c r="C26282" s="915"/>
      <c r="D26282" s="916"/>
      <c r="E26282" s="916"/>
      <c r="F26282" s="916"/>
      <c r="G26282" s="915"/>
      <c r="H26282" s="915"/>
      <c r="I26282" s="915"/>
    </row>
    <row r="26283" spans="1:9">
      <c r="A26283" s="915"/>
      <c r="B26283" s="915"/>
      <c r="C26283" s="915"/>
      <c r="D26283" s="916"/>
      <c r="E26283" s="916"/>
      <c r="F26283" s="916"/>
      <c r="G26283" s="915"/>
      <c r="H26283" s="915"/>
      <c r="I26283" s="915"/>
    </row>
    <row r="26284" spans="1:9">
      <c r="A26284" s="915"/>
      <c r="B26284" s="915"/>
      <c r="C26284" s="915"/>
      <c r="D26284" s="916"/>
      <c r="E26284" s="916"/>
      <c r="F26284" s="916"/>
      <c r="G26284" s="915"/>
      <c r="H26284" s="915"/>
      <c r="I26284" s="915"/>
    </row>
    <row r="26285" spans="1:9">
      <c r="A26285" s="915"/>
      <c r="B26285" s="915"/>
      <c r="C26285" s="915"/>
      <c r="D26285" s="916"/>
      <c r="E26285" s="916"/>
      <c r="F26285" s="916"/>
      <c r="G26285" s="915"/>
      <c r="H26285" s="915"/>
      <c r="I26285" s="915"/>
    </row>
    <row r="26286" spans="1:9">
      <c r="A26286" s="915"/>
      <c r="B26286" s="915"/>
      <c r="C26286" s="915"/>
      <c r="D26286" s="916"/>
      <c r="E26286" s="916"/>
      <c r="F26286" s="916"/>
      <c r="G26286" s="915"/>
      <c r="H26286" s="915"/>
      <c r="I26286" s="915"/>
    </row>
    <row r="26287" spans="1:9">
      <c r="A26287" s="915"/>
      <c r="B26287" s="915"/>
      <c r="C26287" s="915"/>
      <c r="D26287" s="916"/>
      <c r="E26287" s="916"/>
      <c r="F26287" s="916"/>
      <c r="G26287" s="915"/>
      <c r="H26287" s="915"/>
      <c r="I26287" s="915"/>
    </row>
    <row r="26288" spans="1:9">
      <c r="A26288" s="915"/>
      <c r="B26288" s="915"/>
      <c r="C26288" s="915"/>
      <c r="D26288" s="916"/>
      <c r="E26288" s="916"/>
      <c r="F26288" s="916"/>
      <c r="G26288" s="915"/>
      <c r="H26288" s="915"/>
      <c r="I26288" s="915"/>
    </row>
    <row r="26289" spans="1:9">
      <c r="A26289" s="915"/>
      <c r="B26289" s="915"/>
      <c r="C26289" s="915"/>
      <c r="D26289" s="916"/>
      <c r="E26289" s="916"/>
      <c r="F26289" s="916"/>
      <c r="G26289" s="915"/>
      <c r="H26289" s="915"/>
      <c r="I26289" s="915"/>
    </row>
    <row r="26290" spans="1:9">
      <c r="A26290" s="915"/>
      <c r="B26290" s="915"/>
      <c r="C26290" s="915"/>
      <c r="D26290" s="916"/>
      <c r="E26290" s="916"/>
      <c r="F26290" s="916"/>
      <c r="G26290" s="915"/>
      <c r="H26290" s="915"/>
      <c r="I26290" s="915"/>
    </row>
    <row r="26291" spans="1:9">
      <c r="A26291" s="915"/>
      <c r="B26291" s="915"/>
      <c r="C26291" s="915"/>
      <c r="D26291" s="916"/>
      <c r="E26291" s="916"/>
      <c r="F26291" s="916"/>
      <c r="G26291" s="915"/>
      <c r="H26291" s="915"/>
      <c r="I26291" s="915"/>
    </row>
    <row r="26292" spans="1:9">
      <c r="A26292" s="915"/>
      <c r="B26292" s="915"/>
      <c r="C26292" s="915"/>
      <c r="D26292" s="916"/>
      <c r="E26292" s="916"/>
      <c r="F26292" s="916"/>
      <c r="G26292" s="915"/>
      <c r="H26292" s="915"/>
      <c r="I26292" s="915"/>
    </row>
    <row r="26293" spans="1:9">
      <c r="A26293" s="915"/>
      <c r="B26293" s="915"/>
      <c r="C26293" s="915"/>
      <c r="D26293" s="916"/>
      <c r="E26293" s="916"/>
      <c r="F26293" s="916"/>
      <c r="G26293" s="915"/>
      <c r="H26293" s="915"/>
      <c r="I26293" s="915"/>
    </row>
    <row r="26294" spans="1:9">
      <c r="A26294" s="915"/>
      <c r="B26294" s="915"/>
      <c r="C26294" s="915"/>
      <c r="D26294" s="916"/>
      <c r="E26294" s="916"/>
      <c r="F26294" s="916"/>
      <c r="G26294" s="915"/>
      <c r="H26294" s="915"/>
      <c r="I26294" s="915"/>
    </row>
    <row r="26295" spans="1:9">
      <c r="A26295" s="915"/>
      <c r="B26295" s="915"/>
      <c r="C26295" s="915"/>
      <c r="D26295" s="916"/>
      <c r="E26295" s="916"/>
      <c r="F26295" s="916"/>
      <c r="G26295" s="915"/>
      <c r="H26295" s="915"/>
      <c r="I26295" s="915"/>
    </row>
    <row r="26296" spans="1:9">
      <c r="A26296" s="915"/>
      <c r="B26296" s="915"/>
      <c r="C26296" s="915"/>
      <c r="D26296" s="916"/>
      <c r="E26296" s="916"/>
      <c r="F26296" s="916"/>
      <c r="G26296" s="915"/>
      <c r="H26296" s="915"/>
      <c r="I26296" s="915"/>
    </row>
    <row r="26297" spans="1:9">
      <c r="A26297" s="915"/>
      <c r="B26297" s="915"/>
      <c r="C26297" s="915"/>
      <c r="D26297" s="916"/>
      <c r="E26297" s="916"/>
      <c r="F26297" s="916"/>
      <c r="G26297" s="915"/>
      <c r="H26297" s="915"/>
      <c r="I26297" s="915"/>
    </row>
    <row r="26298" spans="1:9">
      <c r="A26298" s="915"/>
      <c r="B26298" s="915"/>
      <c r="C26298" s="915"/>
      <c r="D26298" s="916"/>
      <c r="E26298" s="916"/>
      <c r="F26298" s="916"/>
      <c r="G26298" s="915"/>
      <c r="H26298" s="915"/>
      <c r="I26298" s="915"/>
    </row>
    <row r="26299" spans="1:9">
      <c r="A26299" s="915"/>
      <c r="B26299" s="915"/>
      <c r="C26299" s="915"/>
      <c r="D26299" s="916"/>
      <c r="E26299" s="916"/>
      <c r="F26299" s="916"/>
      <c r="G26299" s="915"/>
      <c r="H26299" s="915"/>
      <c r="I26299" s="915"/>
    </row>
    <row r="26300" spans="1:9">
      <c r="A26300" s="915"/>
      <c r="B26300" s="915"/>
      <c r="C26300" s="915"/>
      <c r="D26300" s="916"/>
      <c r="E26300" s="916"/>
      <c r="F26300" s="916"/>
      <c r="G26300" s="915"/>
      <c r="H26300" s="915"/>
      <c r="I26300" s="915"/>
    </row>
    <row r="26301" spans="1:9">
      <c r="A26301" s="915"/>
      <c r="B26301" s="915"/>
      <c r="C26301" s="915"/>
      <c r="D26301" s="916"/>
      <c r="E26301" s="916"/>
      <c r="F26301" s="916"/>
      <c r="G26301" s="915"/>
      <c r="H26301" s="915"/>
      <c r="I26301" s="915"/>
    </row>
    <row r="26302" spans="1:9">
      <c r="A26302" s="915"/>
      <c r="B26302" s="915"/>
      <c r="C26302" s="915"/>
      <c r="D26302" s="916"/>
      <c r="E26302" s="916"/>
      <c r="F26302" s="916"/>
      <c r="G26302" s="915"/>
      <c r="H26302" s="915"/>
      <c r="I26302" s="915"/>
    </row>
    <row r="26303" spans="1:9">
      <c r="A26303" s="915"/>
      <c r="B26303" s="915"/>
      <c r="C26303" s="915"/>
      <c r="D26303" s="916"/>
      <c r="E26303" s="916"/>
      <c r="F26303" s="916"/>
      <c r="G26303" s="915"/>
      <c r="H26303" s="915"/>
      <c r="I26303" s="915"/>
    </row>
    <row r="26304" spans="1:9">
      <c r="A26304" s="915"/>
      <c r="B26304" s="915"/>
      <c r="C26304" s="915"/>
      <c r="D26304" s="916"/>
      <c r="E26304" s="916"/>
      <c r="F26304" s="916"/>
      <c r="G26304" s="915"/>
      <c r="H26304" s="915"/>
      <c r="I26304" s="915"/>
    </row>
    <row r="26305" spans="1:9">
      <c r="A26305" s="915"/>
      <c r="B26305" s="915"/>
      <c r="C26305" s="915"/>
      <c r="D26305" s="916"/>
      <c r="E26305" s="916"/>
      <c r="F26305" s="916"/>
      <c r="G26305" s="915"/>
      <c r="H26305" s="915"/>
      <c r="I26305" s="915"/>
    </row>
    <row r="26306" spans="1:9">
      <c r="A26306" s="915"/>
      <c r="B26306" s="915"/>
      <c r="C26306" s="915"/>
      <c r="D26306" s="916"/>
      <c r="E26306" s="916"/>
      <c r="F26306" s="916"/>
      <c r="G26306" s="915"/>
      <c r="H26306" s="915"/>
      <c r="I26306" s="915"/>
    </row>
    <row r="26307" spans="1:9">
      <c r="A26307" s="915"/>
      <c r="B26307" s="915"/>
      <c r="C26307" s="915"/>
      <c r="D26307" s="916"/>
      <c r="E26307" s="916"/>
      <c r="F26307" s="916"/>
      <c r="G26307" s="915"/>
      <c r="H26307" s="915"/>
      <c r="I26307" s="915"/>
    </row>
    <row r="26308" spans="1:9">
      <c r="A26308" s="915"/>
      <c r="B26308" s="915"/>
      <c r="C26308" s="915"/>
      <c r="D26308" s="916"/>
      <c r="E26308" s="916"/>
      <c r="F26308" s="916"/>
      <c r="G26308" s="915"/>
      <c r="H26308" s="915"/>
      <c r="I26308" s="915"/>
    </row>
    <row r="26309" spans="1:9">
      <c r="A26309" s="915"/>
      <c r="B26309" s="915"/>
      <c r="C26309" s="915"/>
      <c r="D26309" s="916"/>
      <c r="E26309" s="916"/>
      <c r="F26309" s="916"/>
      <c r="G26309" s="915"/>
      <c r="H26309" s="915"/>
      <c r="I26309" s="915"/>
    </row>
    <row r="26310" spans="1:9">
      <c r="A26310" s="915"/>
      <c r="B26310" s="915"/>
      <c r="C26310" s="915"/>
      <c r="D26310" s="916"/>
      <c r="E26310" s="916"/>
      <c r="F26310" s="916"/>
      <c r="G26310" s="915"/>
      <c r="H26310" s="915"/>
      <c r="I26310" s="915"/>
    </row>
    <row r="26311" spans="1:9">
      <c r="A26311" s="915"/>
      <c r="B26311" s="915"/>
      <c r="C26311" s="915"/>
      <c r="D26311" s="916"/>
      <c r="E26311" s="916"/>
      <c r="F26311" s="916"/>
      <c r="G26311" s="915"/>
      <c r="H26311" s="915"/>
      <c r="I26311" s="915"/>
    </row>
    <row r="26312" spans="1:9">
      <c r="A26312" s="915"/>
      <c r="B26312" s="915"/>
      <c r="C26312" s="915"/>
      <c r="D26312" s="916"/>
      <c r="E26312" s="916"/>
      <c r="F26312" s="916"/>
      <c r="G26312" s="915"/>
      <c r="H26312" s="915"/>
      <c r="I26312" s="915"/>
    </row>
    <row r="26313" spans="1:9">
      <c r="A26313" s="915"/>
      <c r="B26313" s="915"/>
      <c r="C26313" s="915"/>
      <c r="D26313" s="916"/>
      <c r="E26313" s="916"/>
      <c r="F26313" s="916"/>
      <c r="G26313" s="915"/>
      <c r="H26313" s="915"/>
      <c r="I26313" s="915"/>
    </row>
    <row r="26314" spans="1:9">
      <c r="A26314" s="915"/>
      <c r="B26314" s="915"/>
      <c r="C26314" s="915"/>
      <c r="D26314" s="916"/>
      <c r="E26314" s="916"/>
      <c r="F26314" s="916"/>
      <c r="G26314" s="915"/>
      <c r="H26314" s="915"/>
      <c r="I26314" s="915"/>
    </row>
    <row r="26315" spans="1:9">
      <c r="A26315" s="915"/>
      <c r="B26315" s="915"/>
      <c r="C26315" s="915"/>
      <c r="D26315" s="916"/>
      <c r="E26315" s="916"/>
      <c r="F26315" s="916"/>
      <c r="G26315" s="915"/>
      <c r="H26315" s="915"/>
      <c r="I26315" s="915"/>
    </row>
    <row r="26316" spans="1:9">
      <c r="A26316" s="915"/>
      <c r="B26316" s="915"/>
      <c r="C26316" s="915"/>
      <c r="D26316" s="916"/>
      <c r="E26316" s="916"/>
      <c r="F26316" s="916"/>
      <c r="G26316" s="915"/>
      <c r="H26316" s="915"/>
      <c r="I26316" s="915"/>
    </row>
    <row r="26317" spans="1:9">
      <c r="A26317" s="915"/>
      <c r="B26317" s="915"/>
      <c r="C26317" s="915"/>
      <c r="D26317" s="916"/>
      <c r="E26317" s="916"/>
      <c r="F26317" s="916"/>
      <c r="G26317" s="915"/>
      <c r="H26317" s="915"/>
      <c r="I26317" s="915"/>
    </row>
    <row r="26318" spans="1:9">
      <c r="A26318" s="915"/>
      <c r="B26318" s="915"/>
      <c r="C26318" s="915"/>
      <c r="D26318" s="916"/>
      <c r="E26318" s="916"/>
      <c r="F26318" s="916"/>
      <c r="G26318" s="915"/>
      <c r="H26318" s="915"/>
      <c r="I26318" s="915"/>
    </row>
    <row r="26319" spans="1:9">
      <c r="A26319" s="915"/>
      <c r="B26319" s="915"/>
      <c r="C26319" s="915"/>
      <c r="D26319" s="916"/>
      <c r="E26319" s="916"/>
      <c r="F26319" s="916"/>
      <c r="G26319" s="915"/>
      <c r="H26319" s="915"/>
      <c r="I26319" s="915"/>
    </row>
    <row r="26320" spans="1:9">
      <c r="A26320" s="915"/>
      <c r="B26320" s="915"/>
      <c r="C26320" s="915"/>
      <c r="D26320" s="916"/>
      <c r="E26320" s="916"/>
      <c r="F26320" s="916"/>
      <c r="G26320" s="915"/>
      <c r="H26320" s="915"/>
      <c r="I26320" s="915"/>
    </row>
    <row r="26321" spans="1:9">
      <c r="A26321" s="915"/>
      <c r="B26321" s="915"/>
      <c r="C26321" s="915"/>
      <c r="D26321" s="916"/>
      <c r="E26321" s="916"/>
      <c r="F26321" s="916"/>
      <c r="G26321" s="915"/>
      <c r="H26321" s="915"/>
      <c r="I26321" s="915"/>
    </row>
    <row r="26322" spans="1:9">
      <c r="A26322" s="915"/>
      <c r="B26322" s="915"/>
      <c r="C26322" s="915"/>
      <c r="D26322" s="916"/>
      <c r="E26322" s="916"/>
      <c r="F26322" s="916"/>
      <c r="G26322" s="915"/>
      <c r="H26322" s="915"/>
      <c r="I26322" s="915"/>
    </row>
    <row r="26323" spans="1:9">
      <c r="A26323" s="915"/>
      <c r="B26323" s="915"/>
      <c r="C26323" s="915"/>
      <c r="D26323" s="916"/>
      <c r="E26323" s="916"/>
      <c r="F26323" s="916"/>
      <c r="G26323" s="915"/>
      <c r="H26323" s="915"/>
      <c r="I26323" s="915"/>
    </row>
    <row r="26324" spans="1:9">
      <c r="A26324" s="915"/>
      <c r="B26324" s="915"/>
      <c r="C26324" s="915"/>
      <c r="D26324" s="916"/>
      <c r="E26324" s="916"/>
      <c r="F26324" s="916"/>
      <c r="G26324" s="915"/>
      <c r="H26324" s="915"/>
      <c r="I26324" s="915"/>
    </row>
    <row r="26325" spans="1:9">
      <c r="A26325" s="915"/>
      <c r="B26325" s="915"/>
      <c r="C26325" s="915"/>
      <c r="D26325" s="916"/>
      <c r="E26325" s="916"/>
      <c r="F26325" s="916"/>
      <c r="G26325" s="915"/>
      <c r="H26325" s="915"/>
      <c r="I26325" s="915"/>
    </row>
    <row r="26326" spans="1:9">
      <c r="A26326" s="915"/>
      <c r="B26326" s="915"/>
      <c r="C26326" s="915"/>
      <c r="D26326" s="916"/>
      <c r="E26326" s="916"/>
      <c r="F26326" s="916"/>
      <c r="G26326" s="915"/>
      <c r="H26326" s="915"/>
      <c r="I26326" s="915"/>
    </row>
    <row r="26327" spans="1:9">
      <c r="A26327" s="915"/>
      <c r="B26327" s="915"/>
      <c r="C26327" s="915"/>
      <c r="D26327" s="916"/>
      <c r="E26327" s="916"/>
      <c r="F26327" s="916"/>
      <c r="G26327" s="915"/>
      <c r="H26327" s="915"/>
      <c r="I26327" s="915"/>
    </row>
    <row r="26328" spans="1:9">
      <c r="A26328" s="915"/>
      <c r="B26328" s="915"/>
      <c r="C26328" s="915"/>
      <c r="D26328" s="916"/>
      <c r="E26328" s="916"/>
      <c r="F26328" s="916"/>
      <c r="G26328" s="915"/>
      <c r="H26328" s="915"/>
      <c r="I26328" s="915"/>
    </row>
    <row r="26329" spans="1:9">
      <c r="A26329" s="915"/>
      <c r="B26329" s="915"/>
      <c r="C26329" s="915"/>
      <c r="D26329" s="916"/>
      <c r="E26329" s="916"/>
      <c r="F26329" s="916"/>
      <c r="G26329" s="915"/>
      <c r="H26329" s="915"/>
      <c r="I26329" s="915"/>
    </row>
    <row r="26330" spans="1:9">
      <c r="A26330" s="915"/>
      <c r="B26330" s="915"/>
      <c r="C26330" s="915"/>
      <c r="D26330" s="916"/>
      <c r="E26330" s="916"/>
      <c r="F26330" s="916"/>
      <c r="G26330" s="915"/>
      <c r="H26330" s="915"/>
      <c r="I26330" s="915"/>
    </row>
    <row r="26331" spans="1:9">
      <c r="A26331" s="915"/>
      <c r="B26331" s="915"/>
      <c r="C26331" s="915"/>
      <c r="D26331" s="916"/>
      <c r="E26331" s="916"/>
      <c r="F26331" s="916"/>
      <c r="G26331" s="915"/>
      <c r="H26331" s="915"/>
      <c r="I26331" s="915"/>
    </row>
    <row r="26332" spans="1:9">
      <c r="A26332" s="915"/>
      <c r="B26332" s="915"/>
      <c r="C26332" s="915"/>
      <c r="D26332" s="916"/>
      <c r="E26332" s="916"/>
      <c r="F26332" s="916"/>
      <c r="G26332" s="915"/>
      <c r="H26332" s="915"/>
      <c r="I26332" s="915"/>
    </row>
    <row r="26333" spans="1:9">
      <c r="A26333" s="915"/>
      <c r="B26333" s="915"/>
      <c r="C26333" s="915"/>
      <c r="D26333" s="916"/>
      <c r="E26333" s="916"/>
      <c r="F26333" s="916"/>
      <c r="G26333" s="915"/>
      <c r="H26333" s="915"/>
      <c r="I26333" s="915"/>
    </row>
    <row r="26334" spans="1:9">
      <c r="A26334" s="915"/>
      <c r="B26334" s="915"/>
      <c r="C26334" s="915"/>
      <c r="D26334" s="916"/>
      <c r="E26334" s="916"/>
      <c r="F26334" s="916"/>
      <c r="G26334" s="915"/>
      <c r="H26334" s="915"/>
      <c r="I26334" s="915"/>
    </row>
    <row r="26335" spans="1:9">
      <c r="A26335" s="915"/>
      <c r="B26335" s="915"/>
      <c r="C26335" s="915"/>
      <c r="D26335" s="916"/>
      <c r="E26335" s="916"/>
      <c r="F26335" s="916"/>
      <c r="G26335" s="915"/>
      <c r="H26335" s="915"/>
      <c r="I26335" s="915"/>
    </row>
    <row r="26336" spans="1:9">
      <c r="A26336" s="915"/>
      <c r="B26336" s="915"/>
      <c r="C26336" s="915"/>
      <c r="D26336" s="916"/>
      <c r="E26336" s="916"/>
      <c r="F26336" s="916"/>
      <c r="G26336" s="915"/>
      <c r="H26336" s="915"/>
      <c r="I26336" s="915"/>
    </row>
    <row r="26337" spans="1:9">
      <c r="A26337" s="915"/>
      <c r="B26337" s="915"/>
      <c r="C26337" s="915"/>
      <c r="D26337" s="916"/>
      <c r="E26337" s="916"/>
      <c r="F26337" s="916"/>
      <c r="G26337" s="915"/>
      <c r="H26337" s="915"/>
      <c r="I26337" s="915"/>
    </row>
    <row r="26338" spans="1:9">
      <c r="A26338" s="915"/>
      <c r="B26338" s="915"/>
      <c r="C26338" s="915"/>
      <c r="D26338" s="916"/>
      <c r="E26338" s="916"/>
      <c r="F26338" s="916"/>
      <c r="G26338" s="915"/>
      <c r="H26338" s="915"/>
      <c r="I26338" s="915"/>
    </row>
    <row r="26339" spans="1:9">
      <c r="A26339" s="915"/>
      <c r="B26339" s="915"/>
      <c r="C26339" s="915"/>
      <c r="D26339" s="916"/>
      <c r="E26339" s="916"/>
      <c r="F26339" s="916"/>
      <c r="G26339" s="915"/>
      <c r="H26339" s="915"/>
      <c r="I26339" s="915"/>
    </row>
    <row r="26340" spans="1:9">
      <c r="A26340" s="915"/>
      <c r="B26340" s="915"/>
      <c r="C26340" s="915"/>
      <c r="D26340" s="916"/>
      <c r="E26340" s="916"/>
      <c r="F26340" s="916"/>
      <c r="G26340" s="915"/>
      <c r="H26340" s="915"/>
      <c r="I26340" s="915"/>
    </row>
    <row r="26341" spans="1:9">
      <c r="A26341" s="915"/>
      <c r="B26341" s="915"/>
      <c r="C26341" s="915"/>
      <c r="D26341" s="916"/>
      <c r="E26341" s="916"/>
      <c r="F26341" s="916"/>
      <c r="G26341" s="915"/>
      <c r="H26341" s="915"/>
      <c r="I26341" s="915"/>
    </row>
    <row r="26342" spans="1:9">
      <c r="A26342" s="915"/>
      <c r="B26342" s="915"/>
      <c r="C26342" s="915"/>
      <c r="D26342" s="916"/>
      <c r="E26342" s="916"/>
      <c r="F26342" s="916"/>
      <c r="G26342" s="915"/>
      <c r="H26342" s="915"/>
      <c r="I26342" s="915"/>
    </row>
    <row r="26343" spans="1:9">
      <c r="A26343" s="915"/>
      <c r="B26343" s="915"/>
      <c r="C26343" s="915"/>
      <c r="D26343" s="916"/>
      <c r="E26343" s="916"/>
      <c r="F26343" s="916"/>
      <c r="G26343" s="915"/>
      <c r="H26343" s="915"/>
      <c r="I26343" s="915"/>
    </row>
    <row r="26344" spans="1:9">
      <c r="A26344" s="915"/>
      <c r="B26344" s="915"/>
      <c r="C26344" s="915"/>
      <c r="D26344" s="916"/>
      <c r="E26344" s="916"/>
      <c r="F26344" s="916"/>
      <c r="G26344" s="915"/>
      <c r="H26344" s="915"/>
      <c r="I26344" s="915"/>
    </row>
    <row r="26345" spans="1:9">
      <c r="A26345" s="915"/>
      <c r="B26345" s="915"/>
      <c r="C26345" s="915"/>
      <c r="D26345" s="916"/>
      <c r="E26345" s="916"/>
      <c r="F26345" s="916"/>
      <c r="G26345" s="915"/>
      <c r="H26345" s="915"/>
      <c r="I26345" s="915"/>
    </row>
    <row r="26346" spans="1:9">
      <c r="A26346" s="915"/>
      <c r="B26346" s="915"/>
      <c r="C26346" s="915"/>
      <c r="D26346" s="916"/>
      <c r="E26346" s="916"/>
      <c r="F26346" s="916"/>
      <c r="G26346" s="915"/>
      <c r="H26346" s="915"/>
      <c r="I26346" s="915"/>
    </row>
    <row r="26347" spans="1:9">
      <c r="A26347" s="915"/>
      <c r="B26347" s="915"/>
      <c r="C26347" s="915"/>
      <c r="D26347" s="916"/>
      <c r="E26347" s="916"/>
      <c r="F26347" s="916"/>
      <c r="G26347" s="915"/>
      <c r="H26347" s="915"/>
      <c r="I26347" s="915"/>
    </row>
    <row r="26348" spans="1:9">
      <c r="A26348" s="915"/>
      <c r="B26348" s="915"/>
      <c r="C26348" s="915"/>
      <c r="D26348" s="916"/>
      <c r="E26348" s="916"/>
      <c r="F26348" s="916"/>
      <c r="G26348" s="915"/>
      <c r="H26348" s="915"/>
      <c r="I26348" s="915"/>
    </row>
    <row r="26349" spans="1:9">
      <c r="A26349" s="915"/>
      <c r="B26349" s="915"/>
      <c r="C26349" s="915"/>
      <c r="D26349" s="916"/>
      <c r="E26349" s="916"/>
      <c r="F26349" s="916"/>
      <c r="G26349" s="915"/>
      <c r="H26349" s="915"/>
      <c r="I26349" s="915"/>
    </row>
    <row r="26350" spans="1:9">
      <c r="A26350" s="915"/>
      <c r="B26350" s="915"/>
      <c r="C26350" s="915"/>
      <c r="D26350" s="916"/>
      <c r="E26350" s="916"/>
      <c r="F26350" s="916"/>
      <c r="G26350" s="915"/>
      <c r="H26350" s="915"/>
      <c r="I26350" s="915"/>
    </row>
    <row r="26351" spans="1:9">
      <c r="A26351" s="915"/>
      <c r="B26351" s="915"/>
      <c r="C26351" s="915"/>
      <c r="D26351" s="916"/>
      <c r="E26351" s="916"/>
      <c r="F26351" s="916"/>
      <c r="G26351" s="915"/>
      <c r="H26351" s="915"/>
      <c r="I26351" s="915"/>
    </row>
    <row r="26352" spans="1:9">
      <c r="A26352" s="915"/>
      <c r="B26352" s="915"/>
      <c r="C26352" s="915"/>
      <c r="D26352" s="916"/>
      <c r="E26352" s="916"/>
      <c r="F26352" s="916"/>
      <c r="G26352" s="915"/>
      <c r="H26352" s="915"/>
      <c r="I26352" s="915"/>
    </row>
    <row r="26353" spans="1:9">
      <c r="A26353" s="915"/>
      <c r="B26353" s="915"/>
      <c r="C26353" s="915"/>
      <c r="D26353" s="916"/>
      <c r="E26353" s="916"/>
      <c r="F26353" s="916"/>
      <c r="G26353" s="915"/>
      <c r="H26353" s="915"/>
      <c r="I26353" s="915"/>
    </row>
    <row r="26354" spans="1:9">
      <c r="A26354" s="915"/>
      <c r="B26354" s="915"/>
      <c r="C26354" s="915"/>
      <c r="D26354" s="916"/>
      <c r="E26354" s="916"/>
      <c r="F26354" s="916"/>
      <c r="G26354" s="915"/>
      <c r="H26354" s="915"/>
      <c r="I26354" s="915"/>
    </row>
    <row r="26355" spans="1:9">
      <c r="A26355" s="915"/>
      <c r="B26355" s="915"/>
      <c r="C26355" s="915"/>
      <c r="D26355" s="916"/>
      <c r="E26355" s="916"/>
      <c r="F26355" s="916"/>
      <c r="G26355" s="915"/>
      <c r="H26355" s="915"/>
      <c r="I26355" s="915"/>
    </row>
    <row r="26356" spans="1:9">
      <c r="A26356" s="915"/>
      <c r="B26356" s="915"/>
      <c r="C26356" s="915"/>
      <c r="D26356" s="916"/>
      <c r="E26356" s="916"/>
      <c r="F26356" s="916"/>
      <c r="G26356" s="915"/>
      <c r="H26356" s="915"/>
      <c r="I26356" s="915"/>
    </row>
    <row r="26357" spans="1:9">
      <c r="A26357" s="915"/>
      <c r="B26357" s="915"/>
      <c r="C26357" s="915"/>
      <c r="D26357" s="916"/>
      <c r="E26357" s="916"/>
      <c r="F26357" s="916"/>
      <c r="G26357" s="915"/>
      <c r="H26357" s="915"/>
      <c r="I26357" s="915"/>
    </row>
    <row r="26358" spans="1:9">
      <c r="A26358" s="915"/>
      <c r="B26358" s="915"/>
      <c r="C26358" s="915"/>
      <c r="D26358" s="916"/>
      <c r="E26358" s="916"/>
      <c r="F26358" s="916"/>
      <c r="G26358" s="915"/>
      <c r="H26358" s="915"/>
      <c r="I26358" s="915"/>
    </row>
    <row r="26359" spans="1:9">
      <c r="A26359" s="915"/>
      <c r="B26359" s="915"/>
      <c r="C26359" s="915"/>
      <c r="D26359" s="916"/>
      <c r="E26359" s="916"/>
      <c r="F26359" s="916"/>
      <c r="G26359" s="915"/>
      <c r="H26359" s="915"/>
      <c r="I26359" s="915"/>
    </row>
    <row r="26360" spans="1:9">
      <c r="A26360" s="915"/>
      <c r="B26360" s="915"/>
      <c r="C26360" s="915"/>
      <c r="D26360" s="916"/>
      <c r="E26360" s="916"/>
      <c r="F26360" s="916"/>
      <c r="G26360" s="915"/>
      <c r="H26360" s="915"/>
      <c r="I26360" s="915"/>
    </row>
    <row r="26361" spans="1:9">
      <c r="A26361" s="915"/>
      <c r="B26361" s="915"/>
      <c r="C26361" s="915"/>
      <c r="D26361" s="916"/>
      <c r="E26361" s="916"/>
      <c r="F26361" s="916"/>
      <c r="G26361" s="915"/>
      <c r="H26361" s="915"/>
      <c r="I26361" s="915"/>
    </row>
    <row r="26362" spans="1:9">
      <c r="A26362" s="915"/>
      <c r="B26362" s="915"/>
      <c r="C26362" s="915"/>
      <c r="D26362" s="916"/>
      <c r="E26362" s="916"/>
      <c r="F26362" s="916"/>
      <c r="G26362" s="915"/>
      <c r="H26362" s="915"/>
      <c r="I26362" s="915"/>
    </row>
    <row r="26363" spans="1:9">
      <c r="A26363" s="915"/>
      <c r="B26363" s="915"/>
      <c r="C26363" s="915"/>
      <c r="D26363" s="916"/>
      <c r="E26363" s="916"/>
      <c r="F26363" s="916"/>
      <c r="G26363" s="915"/>
      <c r="H26363" s="915"/>
      <c r="I26363" s="915"/>
    </row>
    <row r="26364" spans="1:9">
      <c r="A26364" s="915"/>
      <c r="B26364" s="915"/>
      <c r="C26364" s="915"/>
      <c r="D26364" s="916"/>
      <c r="E26364" s="916"/>
      <c r="F26364" s="916"/>
      <c r="G26364" s="915"/>
      <c r="H26364" s="915"/>
      <c r="I26364" s="915"/>
    </row>
    <row r="26365" spans="1:9">
      <c r="A26365" s="915"/>
      <c r="B26365" s="915"/>
      <c r="C26365" s="915"/>
      <c r="D26365" s="916"/>
      <c r="E26365" s="916"/>
      <c r="F26365" s="916"/>
      <c r="G26365" s="915"/>
      <c r="H26365" s="915"/>
      <c r="I26365" s="915"/>
    </row>
    <row r="26366" spans="1:9">
      <c r="A26366" s="915"/>
      <c r="B26366" s="915"/>
      <c r="C26366" s="915"/>
      <c r="D26366" s="916"/>
      <c r="E26366" s="916"/>
      <c r="F26366" s="916"/>
      <c r="G26366" s="915"/>
      <c r="H26366" s="915"/>
      <c r="I26366" s="915"/>
    </row>
    <row r="26367" spans="1:9">
      <c r="A26367" s="915"/>
      <c r="B26367" s="915"/>
      <c r="C26367" s="915"/>
      <c r="D26367" s="916"/>
      <c r="E26367" s="916"/>
      <c r="F26367" s="916"/>
      <c r="G26367" s="915"/>
      <c r="H26367" s="915"/>
      <c r="I26367" s="915"/>
    </row>
    <row r="26368" spans="1:9">
      <c r="A26368" s="915"/>
      <c r="B26368" s="915"/>
      <c r="C26368" s="915"/>
      <c r="D26368" s="916"/>
      <c r="E26368" s="916"/>
      <c r="F26368" s="916"/>
      <c r="G26368" s="915"/>
      <c r="H26368" s="915"/>
      <c r="I26368" s="915"/>
    </row>
    <row r="26369" spans="1:9">
      <c r="A26369" s="915"/>
      <c r="B26369" s="915"/>
      <c r="C26369" s="915"/>
      <c r="D26369" s="916"/>
      <c r="E26369" s="916"/>
      <c r="F26369" s="916"/>
      <c r="G26369" s="915"/>
      <c r="H26369" s="915"/>
      <c r="I26369" s="915"/>
    </row>
    <row r="26370" spans="1:9">
      <c r="A26370" s="915"/>
      <c r="B26370" s="915"/>
      <c r="C26370" s="915"/>
      <c r="D26370" s="916"/>
      <c r="E26370" s="916"/>
      <c r="F26370" s="916"/>
      <c r="G26370" s="915"/>
      <c r="H26370" s="915"/>
      <c r="I26370" s="915"/>
    </row>
    <row r="26371" spans="1:9">
      <c r="A26371" s="915"/>
      <c r="B26371" s="915"/>
      <c r="C26371" s="915"/>
      <c r="D26371" s="916"/>
      <c r="E26371" s="916"/>
      <c r="F26371" s="916"/>
      <c r="G26371" s="915"/>
      <c r="H26371" s="915"/>
      <c r="I26371" s="915"/>
    </row>
    <row r="26372" spans="1:9">
      <c r="A26372" s="915"/>
      <c r="B26372" s="915"/>
      <c r="C26372" s="915"/>
      <c r="D26372" s="916"/>
      <c r="E26372" s="916"/>
      <c r="F26372" s="916"/>
      <c r="G26372" s="915"/>
      <c r="H26372" s="915"/>
      <c r="I26372" s="915"/>
    </row>
    <row r="26373" spans="1:9">
      <c r="A26373" s="915"/>
      <c r="B26373" s="915"/>
      <c r="C26373" s="915"/>
      <c r="D26373" s="916"/>
      <c r="E26373" s="916"/>
      <c r="F26373" s="916"/>
      <c r="G26373" s="915"/>
      <c r="H26373" s="915"/>
      <c r="I26373" s="915"/>
    </row>
    <row r="26374" spans="1:9">
      <c r="A26374" s="915"/>
      <c r="B26374" s="915"/>
      <c r="C26374" s="915"/>
      <c r="D26374" s="916"/>
      <c r="E26374" s="916"/>
      <c r="F26374" s="916"/>
      <c r="G26374" s="915"/>
      <c r="H26374" s="915"/>
      <c r="I26374" s="915"/>
    </row>
    <row r="26375" spans="1:9">
      <c r="A26375" s="915"/>
      <c r="B26375" s="915"/>
      <c r="C26375" s="915"/>
      <c r="D26375" s="916"/>
      <c r="E26375" s="916"/>
      <c r="F26375" s="916"/>
      <c r="G26375" s="915"/>
      <c r="H26375" s="915"/>
      <c r="I26375" s="915"/>
    </row>
    <row r="26376" spans="1:9">
      <c r="A26376" s="915"/>
      <c r="B26376" s="915"/>
      <c r="C26376" s="915"/>
      <c r="D26376" s="916"/>
      <c r="E26376" s="916"/>
      <c r="F26376" s="916"/>
      <c r="G26376" s="915"/>
      <c r="H26376" s="915"/>
      <c r="I26376" s="915"/>
    </row>
    <row r="26377" spans="1:9">
      <c r="A26377" s="915"/>
      <c r="B26377" s="915"/>
      <c r="C26377" s="915"/>
      <c r="D26377" s="916"/>
      <c r="E26377" s="916"/>
      <c r="F26377" s="916"/>
      <c r="G26377" s="915"/>
      <c r="H26377" s="915"/>
      <c r="I26377" s="915"/>
    </row>
    <row r="26378" spans="1:9">
      <c r="A26378" s="915"/>
      <c r="B26378" s="915"/>
      <c r="C26378" s="915"/>
      <c r="D26378" s="916"/>
      <c r="E26378" s="916"/>
      <c r="F26378" s="916"/>
      <c r="G26378" s="915"/>
      <c r="H26378" s="915"/>
      <c r="I26378" s="915"/>
    </row>
    <row r="26379" spans="1:9">
      <c r="A26379" s="915"/>
      <c r="B26379" s="915"/>
      <c r="C26379" s="915"/>
      <c r="D26379" s="916"/>
      <c r="E26379" s="916"/>
      <c r="F26379" s="916"/>
      <c r="G26379" s="915"/>
      <c r="H26379" s="915"/>
      <c r="I26379" s="915"/>
    </row>
    <row r="26380" spans="1:9">
      <c r="A26380" s="915"/>
      <c r="B26380" s="915"/>
      <c r="C26380" s="915"/>
      <c r="D26380" s="916"/>
      <c r="E26380" s="916"/>
      <c r="F26380" s="916"/>
      <c r="G26380" s="915"/>
      <c r="H26380" s="915"/>
      <c r="I26380" s="915"/>
    </row>
    <row r="26381" spans="1:9">
      <c r="A26381" s="915"/>
      <c r="B26381" s="915"/>
      <c r="C26381" s="915"/>
      <c r="D26381" s="916"/>
      <c r="E26381" s="916"/>
      <c r="F26381" s="916"/>
      <c r="G26381" s="915"/>
      <c r="H26381" s="915"/>
      <c r="I26381" s="915"/>
    </row>
    <row r="26382" spans="1:9">
      <c r="A26382" s="915"/>
      <c r="B26382" s="915"/>
      <c r="C26382" s="915"/>
      <c r="D26382" s="916"/>
      <c r="E26382" s="916"/>
      <c r="F26382" s="916"/>
      <c r="G26382" s="915"/>
      <c r="H26382" s="915"/>
      <c r="I26382" s="915"/>
    </row>
    <row r="26383" spans="1:9">
      <c r="A26383" s="915"/>
      <c r="B26383" s="915"/>
      <c r="C26383" s="915"/>
      <c r="D26383" s="916"/>
      <c r="E26383" s="916"/>
      <c r="F26383" s="916"/>
      <c r="G26383" s="915"/>
      <c r="H26383" s="915"/>
      <c r="I26383" s="915"/>
    </row>
    <row r="26384" spans="1:9">
      <c r="A26384" s="915"/>
      <c r="B26384" s="915"/>
      <c r="C26384" s="915"/>
      <c r="D26384" s="916"/>
      <c r="E26384" s="916"/>
      <c r="F26384" s="916"/>
      <c r="G26384" s="915"/>
      <c r="H26384" s="915"/>
      <c r="I26384" s="915"/>
    </row>
    <row r="26385" spans="1:9">
      <c r="A26385" s="915"/>
      <c r="B26385" s="915"/>
      <c r="C26385" s="915"/>
      <c r="D26385" s="916"/>
      <c r="E26385" s="916"/>
      <c r="F26385" s="916"/>
      <c r="G26385" s="915"/>
      <c r="H26385" s="915"/>
      <c r="I26385" s="915"/>
    </row>
    <row r="26386" spans="1:9">
      <c r="A26386" s="915"/>
      <c r="B26386" s="915"/>
      <c r="C26386" s="915"/>
      <c r="D26386" s="916"/>
      <c r="E26386" s="916"/>
      <c r="F26386" s="916"/>
      <c r="G26386" s="915"/>
      <c r="H26386" s="915"/>
      <c r="I26386" s="915"/>
    </row>
    <row r="26387" spans="1:9">
      <c r="A26387" s="915"/>
      <c r="B26387" s="915"/>
      <c r="C26387" s="915"/>
      <c r="D26387" s="916"/>
      <c r="E26387" s="916"/>
      <c r="F26387" s="916"/>
      <c r="G26387" s="915"/>
      <c r="H26387" s="915"/>
      <c r="I26387" s="915"/>
    </row>
    <row r="26388" spans="1:9">
      <c r="A26388" s="915"/>
      <c r="B26388" s="915"/>
      <c r="C26388" s="915"/>
      <c r="D26388" s="916"/>
      <c r="E26388" s="916"/>
      <c r="F26388" s="916"/>
      <c r="G26388" s="915"/>
      <c r="H26388" s="915"/>
      <c r="I26388" s="915"/>
    </row>
    <row r="26389" spans="1:9">
      <c r="A26389" s="915"/>
      <c r="B26389" s="915"/>
      <c r="C26389" s="915"/>
      <c r="D26389" s="916"/>
      <c r="E26389" s="916"/>
      <c r="F26389" s="916"/>
      <c r="G26389" s="915"/>
      <c r="H26389" s="915"/>
      <c r="I26389" s="915"/>
    </row>
    <row r="26390" spans="1:9">
      <c r="A26390" s="915"/>
      <c r="B26390" s="915"/>
      <c r="C26390" s="915"/>
      <c r="D26390" s="916"/>
      <c r="E26390" s="916"/>
      <c r="F26390" s="916"/>
      <c r="G26390" s="915"/>
      <c r="H26390" s="915"/>
      <c r="I26390" s="915"/>
    </row>
    <row r="26391" spans="1:9">
      <c r="A26391" s="915"/>
      <c r="B26391" s="915"/>
      <c r="C26391" s="915"/>
      <c r="D26391" s="916"/>
      <c r="E26391" s="916"/>
      <c r="F26391" s="916"/>
      <c r="G26391" s="915"/>
      <c r="H26391" s="915"/>
      <c r="I26391" s="915"/>
    </row>
    <row r="26392" spans="1:9">
      <c r="A26392" s="915"/>
      <c r="B26392" s="915"/>
      <c r="C26392" s="915"/>
      <c r="D26392" s="916"/>
      <c r="E26392" s="916"/>
      <c r="F26392" s="916"/>
      <c r="G26392" s="915"/>
      <c r="H26392" s="915"/>
      <c r="I26392" s="915"/>
    </row>
    <row r="26393" spans="1:9">
      <c r="A26393" s="915"/>
      <c r="B26393" s="915"/>
      <c r="C26393" s="915"/>
      <c r="D26393" s="916"/>
      <c r="E26393" s="916"/>
      <c r="F26393" s="916"/>
      <c r="G26393" s="915"/>
      <c r="H26393" s="915"/>
      <c r="I26393" s="915"/>
    </row>
    <row r="26394" spans="1:9">
      <c r="A26394" s="915"/>
      <c r="B26394" s="915"/>
      <c r="C26394" s="915"/>
      <c r="D26394" s="916"/>
      <c r="E26394" s="916"/>
      <c r="F26394" s="916"/>
      <c r="G26394" s="915"/>
      <c r="H26394" s="915"/>
      <c r="I26394" s="915"/>
    </row>
    <row r="26395" spans="1:9">
      <c r="A26395" s="915"/>
      <c r="B26395" s="915"/>
      <c r="C26395" s="915"/>
      <c r="D26395" s="916"/>
      <c r="E26395" s="916"/>
      <c r="F26395" s="916"/>
      <c r="G26395" s="915"/>
      <c r="H26395" s="915"/>
      <c r="I26395" s="915"/>
    </row>
    <row r="26396" spans="1:9">
      <c r="A26396" s="915"/>
      <c r="B26396" s="915"/>
      <c r="C26396" s="915"/>
      <c r="D26396" s="916"/>
      <c r="E26396" s="916"/>
      <c r="F26396" s="916"/>
      <c r="G26396" s="915"/>
      <c r="H26396" s="915"/>
      <c r="I26396" s="915"/>
    </row>
    <row r="26397" spans="1:9">
      <c r="A26397" s="915"/>
      <c r="B26397" s="915"/>
      <c r="C26397" s="915"/>
      <c r="D26397" s="916"/>
      <c r="E26397" s="916"/>
      <c r="F26397" s="916"/>
      <c r="G26397" s="915"/>
      <c r="H26397" s="915"/>
      <c r="I26397" s="915"/>
    </row>
    <row r="26398" spans="1:9">
      <c r="A26398" s="915"/>
      <c r="B26398" s="915"/>
      <c r="C26398" s="915"/>
      <c r="D26398" s="916"/>
      <c r="E26398" s="916"/>
      <c r="F26398" s="916"/>
      <c r="G26398" s="915"/>
      <c r="H26398" s="915"/>
      <c r="I26398" s="915"/>
    </row>
    <row r="26399" spans="1:9">
      <c r="A26399" s="915"/>
      <c r="B26399" s="915"/>
      <c r="C26399" s="915"/>
      <c r="D26399" s="916"/>
      <c r="E26399" s="916"/>
      <c r="F26399" s="916"/>
      <c r="G26399" s="915"/>
      <c r="H26399" s="915"/>
      <c r="I26399" s="915"/>
    </row>
    <row r="26400" spans="1:9">
      <c r="A26400" s="915"/>
      <c r="B26400" s="915"/>
      <c r="C26400" s="915"/>
      <c r="D26400" s="916"/>
      <c r="E26400" s="916"/>
      <c r="F26400" s="916"/>
      <c r="G26400" s="915"/>
      <c r="H26400" s="915"/>
      <c r="I26400" s="915"/>
    </row>
    <row r="26401" spans="1:9">
      <c r="A26401" s="915"/>
      <c r="B26401" s="915"/>
      <c r="C26401" s="915"/>
      <c r="D26401" s="916"/>
      <c r="E26401" s="916"/>
      <c r="F26401" s="916"/>
      <c r="G26401" s="915"/>
      <c r="H26401" s="915"/>
      <c r="I26401" s="915"/>
    </row>
    <row r="26402" spans="1:9">
      <c r="A26402" s="915"/>
      <c r="B26402" s="915"/>
      <c r="C26402" s="915"/>
      <c r="D26402" s="916"/>
      <c r="E26402" s="916"/>
      <c r="F26402" s="916"/>
      <c r="G26402" s="915"/>
      <c r="H26402" s="915"/>
      <c r="I26402" s="915"/>
    </row>
    <row r="26403" spans="1:9">
      <c r="A26403" s="915"/>
      <c r="B26403" s="915"/>
      <c r="C26403" s="915"/>
      <c r="D26403" s="916"/>
      <c r="E26403" s="916"/>
      <c r="F26403" s="916"/>
      <c r="G26403" s="915"/>
      <c r="H26403" s="915"/>
      <c r="I26403" s="915"/>
    </row>
    <row r="26404" spans="1:9">
      <c r="A26404" s="915"/>
      <c r="B26404" s="915"/>
      <c r="C26404" s="915"/>
      <c r="D26404" s="916"/>
      <c r="E26404" s="916"/>
      <c r="F26404" s="916"/>
      <c r="G26404" s="915"/>
      <c r="H26404" s="915"/>
      <c r="I26404" s="915"/>
    </row>
    <row r="26405" spans="1:9">
      <c r="A26405" s="915"/>
      <c r="B26405" s="915"/>
      <c r="C26405" s="915"/>
      <c r="D26405" s="916"/>
      <c r="E26405" s="916"/>
      <c r="F26405" s="916"/>
      <c r="G26405" s="915"/>
      <c r="H26405" s="915"/>
      <c r="I26405" s="915"/>
    </row>
    <row r="26406" spans="1:9">
      <c r="A26406" s="915"/>
      <c r="B26406" s="915"/>
      <c r="C26406" s="915"/>
      <c r="D26406" s="916"/>
      <c r="E26406" s="916"/>
      <c r="F26406" s="916"/>
      <c r="G26406" s="915"/>
      <c r="H26406" s="915"/>
      <c r="I26406" s="915"/>
    </row>
    <row r="26407" spans="1:9">
      <c r="A26407" s="915"/>
      <c r="B26407" s="915"/>
      <c r="C26407" s="915"/>
      <c r="D26407" s="916"/>
      <c r="E26407" s="916"/>
      <c r="F26407" s="916"/>
      <c r="G26407" s="915"/>
      <c r="H26407" s="915"/>
      <c r="I26407" s="915"/>
    </row>
    <row r="26408" spans="1:9">
      <c r="A26408" s="915"/>
      <c r="B26408" s="915"/>
      <c r="C26408" s="915"/>
      <c r="D26408" s="916"/>
      <c r="E26408" s="916"/>
      <c r="F26408" s="916"/>
      <c r="G26408" s="915"/>
      <c r="H26408" s="915"/>
      <c r="I26408" s="915"/>
    </row>
    <row r="26409" spans="1:9">
      <c r="A26409" s="915"/>
      <c r="B26409" s="915"/>
      <c r="C26409" s="915"/>
      <c r="D26409" s="916"/>
      <c r="E26409" s="916"/>
      <c r="F26409" s="916"/>
      <c r="G26409" s="915"/>
      <c r="H26409" s="915"/>
      <c r="I26409" s="915"/>
    </row>
    <row r="26410" spans="1:9">
      <c r="A26410" s="915"/>
      <c r="B26410" s="915"/>
      <c r="C26410" s="915"/>
      <c r="D26410" s="916"/>
      <c r="E26410" s="916"/>
      <c r="F26410" s="916"/>
      <c r="G26410" s="915"/>
      <c r="H26410" s="915"/>
      <c r="I26410" s="915"/>
    </row>
    <row r="26411" spans="1:9">
      <c r="A26411" s="915"/>
      <c r="B26411" s="915"/>
      <c r="C26411" s="915"/>
      <c r="D26411" s="916"/>
      <c r="E26411" s="916"/>
      <c r="F26411" s="916"/>
      <c r="G26411" s="915"/>
      <c r="H26411" s="915"/>
      <c r="I26411" s="915"/>
    </row>
    <row r="26412" spans="1:9">
      <c r="A26412" s="915"/>
      <c r="B26412" s="915"/>
      <c r="C26412" s="915"/>
      <c r="D26412" s="916"/>
      <c r="E26412" s="916"/>
      <c r="F26412" s="916"/>
      <c r="G26412" s="915"/>
      <c r="H26412" s="915"/>
      <c r="I26412" s="915"/>
    </row>
    <row r="26413" spans="1:9">
      <c r="A26413" s="915"/>
      <c r="B26413" s="915"/>
      <c r="C26413" s="915"/>
      <c r="D26413" s="916"/>
      <c r="E26413" s="916"/>
      <c r="F26413" s="916"/>
      <c r="G26413" s="915"/>
      <c r="H26413" s="915"/>
      <c r="I26413" s="915"/>
    </row>
    <row r="26414" spans="1:9">
      <c r="A26414" s="915"/>
      <c r="B26414" s="915"/>
      <c r="C26414" s="915"/>
      <c r="D26414" s="916"/>
      <c r="E26414" s="916"/>
      <c r="F26414" s="916"/>
      <c r="G26414" s="915"/>
      <c r="H26414" s="915"/>
      <c r="I26414" s="915"/>
    </row>
    <row r="26415" spans="1:9">
      <c r="A26415" s="915"/>
      <c r="B26415" s="915"/>
      <c r="C26415" s="915"/>
      <c r="D26415" s="916"/>
      <c r="E26415" s="916"/>
      <c r="F26415" s="916"/>
      <c r="G26415" s="915"/>
      <c r="H26415" s="915"/>
      <c r="I26415" s="915"/>
    </row>
    <row r="26416" spans="1:9">
      <c r="A26416" s="915"/>
      <c r="B26416" s="915"/>
      <c r="C26416" s="915"/>
      <c r="D26416" s="916"/>
      <c r="E26416" s="916"/>
      <c r="F26416" s="916"/>
      <c r="G26416" s="915"/>
      <c r="H26416" s="915"/>
      <c r="I26416" s="915"/>
    </row>
    <row r="26417" spans="1:9">
      <c r="A26417" s="915"/>
      <c r="B26417" s="915"/>
      <c r="C26417" s="915"/>
      <c r="D26417" s="916"/>
      <c r="E26417" s="916"/>
      <c r="F26417" s="916"/>
      <c r="G26417" s="915"/>
      <c r="H26417" s="915"/>
      <c r="I26417" s="915"/>
    </row>
    <row r="26418" spans="1:9">
      <c r="A26418" s="915"/>
      <c r="B26418" s="915"/>
      <c r="C26418" s="915"/>
      <c r="D26418" s="916"/>
      <c r="E26418" s="916"/>
      <c r="F26418" s="916"/>
      <c r="G26418" s="915"/>
      <c r="H26418" s="915"/>
      <c r="I26418" s="915"/>
    </row>
    <row r="26419" spans="1:9">
      <c r="A26419" s="915"/>
      <c r="B26419" s="915"/>
      <c r="C26419" s="915"/>
      <c r="D26419" s="916"/>
      <c r="E26419" s="916"/>
      <c r="F26419" s="916"/>
      <c r="G26419" s="915"/>
      <c r="H26419" s="915"/>
      <c r="I26419" s="915"/>
    </row>
    <row r="26420" spans="1:9">
      <c r="A26420" s="915"/>
      <c r="B26420" s="915"/>
      <c r="C26420" s="915"/>
      <c r="D26420" s="916"/>
      <c r="E26420" s="916"/>
      <c r="F26420" s="916"/>
      <c r="G26420" s="915"/>
      <c r="H26420" s="915"/>
      <c r="I26420" s="915"/>
    </row>
    <row r="26421" spans="1:9">
      <c r="A26421" s="915"/>
      <c r="B26421" s="915"/>
      <c r="C26421" s="915"/>
      <c r="D26421" s="916"/>
      <c r="E26421" s="916"/>
      <c r="F26421" s="916"/>
      <c r="G26421" s="915"/>
      <c r="H26421" s="915"/>
      <c r="I26421" s="915"/>
    </row>
    <row r="26422" spans="1:9">
      <c r="A26422" s="915"/>
      <c r="B26422" s="915"/>
      <c r="C26422" s="915"/>
      <c r="D26422" s="916"/>
      <c r="E26422" s="916"/>
      <c r="F26422" s="916"/>
      <c r="G26422" s="915"/>
      <c r="H26422" s="915"/>
      <c r="I26422" s="915"/>
    </row>
    <row r="26423" spans="1:9">
      <c r="A26423" s="915"/>
      <c r="B26423" s="915"/>
      <c r="C26423" s="915"/>
      <c r="D26423" s="916"/>
      <c r="E26423" s="916"/>
      <c r="F26423" s="916"/>
      <c r="G26423" s="915"/>
      <c r="H26423" s="915"/>
      <c r="I26423" s="915"/>
    </row>
    <row r="26424" spans="1:9">
      <c r="A26424" s="915"/>
      <c r="B26424" s="915"/>
      <c r="C26424" s="915"/>
      <c r="D26424" s="916"/>
      <c r="E26424" s="916"/>
      <c r="F26424" s="916"/>
      <c r="G26424" s="915"/>
      <c r="H26424" s="915"/>
      <c r="I26424" s="915"/>
    </row>
    <row r="26425" spans="1:9">
      <c r="A26425" s="915"/>
      <c r="B26425" s="915"/>
      <c r="C26425" s="915"/>
      <c r="D26425" s="916"/>
      <c r="E26425" s="916"/>
      <c r="F26425" s="916"/>
      <c r="G26425" s="915"/>
      <c r="H26425" s="915"/>
      <c r="I26425" s="915"/>
    </row>
    <row r="26426" spans="1:9">
      <c r="A26426" s="915"/>
      <c r="B26426" s="915"/>
      <c r="C26426" s="915"/>
      <c r="D26426" s="916"/>
      <c r="E26426" s="916"/>
      <c r="F26426" s="916"/>
      <c r="G26426" s="915"/>
      <c r="H26426" s="915"/>
      <c r="I26426" s="915"/>
    </row>
    <row r="26427" spans="1:9">
      <c r="A26427" s="915"/>
      <c r="B26427" s="915"/>
      <c r="C26427" s="915"/>
      <c r="D26427" s="916"/>
      <c r="E26427" s="916"/>
      <c r="F26427" s="916"/>
      <c r="G26427" s="915"/>
      <c r="H26427" s="915"/>
      <c r="I26427" s="915"/>
    </row>
    <row r="26428" spans="1:9">
      <c r="A26428" s="915"/>
      <c r="B26428" s="915"/>
      <c r="C26428" s="915"/>
      <c r="D26428" s="916"/>
      <c r="E26428" s="916"/>
      <c r="F26428" s="916"/>
      <c r="G26428" s="915"/>
      <c r="H26428" s="915"/>
      <c r="I26428" s="915"/>
    </row>
    <row r="26429" spans="1:9">
      <c r="A26429" s="915"/>
      <c r="B26429" s="915"/>
      <c r="C26429" s="915"/>
      <c r="D26429" s="916"/>
      <c r="E26429" s="916"/>
      <c r="F26429" s="916"/>
      <c r="G26429" s="915"/>
      <c r="H26429" s="915"/>
      <c r="I26429" s="915"/>
    </row>
    <row r="26430" spans="1:9">
      <c r="A26430" s="915"/>
      <c r="B26430" s="915"/>
      <c r="C26430" s="915"/>
      <c r="D26430" s="916"/>
      <c r="E26430" s="916"/>
      <c r="F26430" s="916"/>
      <c r="G26430" s="915"/>
      <c r="H26430" s="915"/>
      <c r="I26430" s="915"/>
    </row>
    <row r="26431" spans="1:9">
      <c r="A26431" s="915"/>
      <c r="B26431" s="915"/>
      <c r="C26431" s="915"/>
      <c r="D26431" s="916"/>
      <c r="E26431" s="916"/>
      <c r="F26431" s="916"/>
      <c r="G26431" s="915"/>
      <c r="H26431" s="915"/>
      <c r="I26431" s="915"/>
    </row>
    <row r="26432" spans="1:9">
      <c r="A26432" s="915"/>
      <c r="B26432" s="915"/>
      <c r="C26432" s="915"/>
      <c r="D26432" s="916"/>
      <c r="E26432" s="916"/>
      <c r="F26432" s="916"/>
      <c r="G26432" s="915"/>
      <c r="H26432" s="915"/>
      <c r="I26432" s="915"/>
    </row>
    <row r="26433" spans="1:9">
      <c r="A26433" s="915"/>
      <c r="B26433" s="915"/>
      <c r="C26433" s="915"/>
      <c r="D26433" s="916"/>
      <c r="E26433" s="916"/>
      <c r="F26433" s="916"/>
      <c r="G26433" s="915"/>
      <c r="H26433" s="915"/>
      <c r="I26433" s="915"/>
    </row>
    <row r="26434" spans="1:9">
      <c r="A26434" s="915"/>
      <c r="B26434" s="915"/>
      <c r="C26434" s="915"/>
      <c r="D26434" s="916"/>
      <c r="E26434" s="916"/>
      <c r="F26434" s="916"/>
      <c r="G26434" s="915"/>
      <c r="H26434" s="915"/>
      <c r="I26434" s="915"/>
    </row>
    <row r="26435" spans="1:9">
      <c r="A26435" s="915"/>
      <c r="B26435" s="915"/>
      <c r="C26435" s="915"/>
      <c r="D26435" s="916"/>
      <c r="E26435" s="916"/>
      <c r="F26435" s="916"/>
      <c r="G26435" s="915"/>
      <c r="H26435" s="915"/>
      <c r="I26435" s="915"/>
    </row>
    <row r="26436" spans="1:9">
      <c r="A26436" s="915"/>
      <c r="B26436" s="915"/>
      <c r="C26436" s="915"/>
      <c r="D26436" s="916"/>
      <c r="E26436" s="916"/>
      <c r="F26436" s="916"/>
      <c r="G26436" s="915"/>
      <c r="H26436" s="915"/>
      <c r="I26436" s="915"/>
    </row>
    <row r="26437" spans="1:9">
      <c r="A26437" s="915"/>
      <c r="B26437" s="915"/>
      <c r="C26437" s="915"/>
      <c r="D26437" s="916"/>
      <c r="E26437" s="916"/>
      <c r="F26437" s="916"/>
      <c r="G26437" s="915"/>
      <c r="H26437" s="915"/>
      <c r="I26437" s="915"/>
    </row>
    <row r="26438" spans="1:9">
      <c r="A26438" s="915"/>
      <c r="B26438" s="915"/>
      <c r="C26438" s="915"/>
      <c r="D26438" s="916"/>
      <c r="E26438" s="916"/>
      <c r="F26438" s="916"/>
      <c r="G26438" s="915"/>
      <c r="H26438" s="915"/>
      <c r="I26438" s="915"/>
    </row>
    <row r="26439" spans="1:9">
      <c r="A26439" s="915"/>
      <c r="B26439" s="915"/>
      <c r="C26439" s="915"/>
      <c r="D26439" s="916"/>
      <c r="E26439" s="916"/>
      <c r="F26439" s="916"/>
      <c r="G26439" s="915"/>
      <c r="H26439" s="915"/>
      <c r="I26439" s="915"/>
    </row>
    <row r="26440" spans="1:9">
      <c r="A26440" s="915"/>
      <c r="B26440" s="915"/>
      <c r="C26440" s="915"/>
      <c r="D26440" s="916"/>
      <c r="E26440" s="916"/>
      <c r="F26440" s="916"/>
      <c r="G26440" s="915"/>
      <c r="H26440" s="915"/>
      <c r="I26440" s="915"/>
    </row>
    <row r="26441" spans="1:9">
      <c r="A26441" s="915"/>
      <c r="B26441" s="915"/>
      <c r="C26441" s="915"/>
      <c r="D26441" s="916"/>
      <c r="E26441" s="916"/>
      <c r="F26441" s="916"/>
      <c r="G26441" s="915"/>
      <c r="H26441" s="915"/>
      <c r="I26441" s="915"/>
    </row>
    <row r="26442" spans="1:9">
      <c r="A26442" s="915"/>
      <c r="B26442" s="915"/>
      <c r="C26442" s="915"/>
      <c r="D26442" s="916"/>
      <c r="E26442" s="916"/>
      <c r="F26442" s="916"/>
      <c r="G26442" s="915"/>
      <c r="H26442" s="915"/>
      <c r="I26442" s="915"/>
    </row>
    <row r="26443" spans="1:9">
      <c r="A26443" s="915"/>
      <c r="B26443" s="915"/>
      <c r="C26443" s="915"/>
      <c r="D26443" s="916"/>
      <c r="E26443" s="916"/>
      <c r="F26443" s="916"/>
      <c r="G26443" s="915"/>
      <c r="H26443" s="915"/>
      <c r="I26443" s="915"/>
    </row>
    <row r="26444" spans="1:9">
      <c r="A26444" s="915"/>
      <c r="B26444" s="915"/>
      <c r="C26444" s="915"/>
      <c r="D26444" s="916"/>
      <c r="E26444" s="916"/>
      <c r="F26444" s="916"/>
      <c r="G26444" s="915"/>
      <c r="H26444" s="915"/>
      <c r="I26444" s="915"/>
    </row>
    <row r="26445" spans="1:9">
      <c r="A26445" s="915"/>
      <c r="B26445" s="915"/>
      <c r="C26445" s="915"/>
      <c r="D26445" s="916"/>
      <c r="E26445" s="916"/>
      <c r="F26445" s="916"/>
      <c r="G26445" s="915"/>
      <c r="H26445" s="915"/>
      <c r="I26445" s="915"/>
    </row>
    <row r="26446" spans="1:9">
      <c r="A26446" s="915"/>
      <c r="B26446" s="915"/>
      <c r="C26446" s="915"/>
      <c r="D26446" s="916"/>
      <c r="E26446" s="916"/>
      <c r="F26446" s="916"/>
      <c r="G26446" s="915"/>
      <c r="H26446" s="915"/>
      <c r="I26446" s="915"/>
    </row>
    <row r="26447" spans="1:9">
      <c r="A26447" s="915"/>
      <c r="B26447" s="915"/>
      <c r="C26447" s="915"/>
      <c r="D26447" s="916"/>
      <c r="E26447" s="916"/>
      <c r="F26447" s="916"/>
      <c r="G26447" s="915"/>
      <c r="H26447" s="915"/>
      <c r="I26447" s="915"/>
    </row>
    <row r="26448" spans="1:9">
      <c r="A26448" s="915"/>
      <c r="B26448" s="915"/>
      <c r="C26448" s="915"/>
      <c r="D26448" s="916"/>
      <c r="E26448" s="916"/>
      <c r="F26448" s="916"/>
      <c r="G26448" s="915"/>
      <c r="H26448" s="915"/>
      <c r="I26448" s="915"/>
    </row>
    <row r="26449" spans="1:9">
      <c r="A26449" s="915"/>
      <c r="B26449" s="915"/>
      <c r="C26449" s="915"/>
      <c r="D26449" s="916"/>
      <c r="E26449" s="916"/>
      <c r="F26449" s="916"/>
      <c r="G26449" s="915"/>
      <c r="H26449" s="915"/>
      <c r="I26449" s="915"/>
    </row>
    <row r="26450" spans="1:9">
      <c r="A26450" s="915"/>
      <c r="B26450" s="915"/>
      <c r="C26450" s="915"/>
      <c r="D26450" s="916"/>
      <c r="E26450" s="916"/>
      <c r="F26450" s="916"/>
      <c r="G26450" s="915"/>
      <c r="H26450" s="915"/>
      <c r="I26450" s="915"/>
    </row>
    <row r="26451" spans="1:9">
      <c r="A26451" s="915"/>
      <c r="B26451" s="915"/>
      <c r="C26451" s="915"/>
      <c r="D26451" s="916"/>
      <c r="E26451" s="916"/>
      <c r="F26451" s="916"/>
      <c r="G26451" s="915"/>
      <c r="H26451" s="915"/>
      <c r="I26451" s="915"/>
    </row>
    <row r="26452" spans="1:9">
      <c r="A26452" s="915"/>
      <c r="B26452" s="915"/>
      <c r="C26452" s="915"/>
      <c r="D26452" s="916"/>
      <c r="E26452" s="916"/>
      <c r="F26452" s="916"/>
      <c r="G26452" s="915"/>
      <c r="H26452" s="915"/>
      <c r="I26452" s="915"/>
    </row>
    <row r="26453" spans="1:9">
      <c r="A26453" s="915"/>
      <c r="B26453" s="915"/>
      <c r="C26453" s="915"/>
      <c r="D26453" s="916"/>
      <c r="E26453" s="916"/>
      <c r="F26453" s="916"/>
      <c r="G26453" s="915"/>
      <c r="H26453" s="915"/>
      <c r="I26453" s="915"/>
    </row>
    <row r="26454" spans="1:9">
      <c r="A26454" s="915"/>
      <c r="B26454" s="915"/>
      <c r="C26454" s="915"/>
      <c r="D26454" s="916"/>
      <c r="E26454" s="916"/>
      <c r="F26454" s="916"/>
      <c r="G26454" s="915"/>
      <c r="H26454" s="915"/>
      <c r="I26454" s="915"/>
    </row>
    <row r="26455" spans="1:9">
      <c r="A26455" s="915"/>
      <c r="B26455" s="915"/>
      <c r="C26455" s="915"/>
      <c r="D26455" s="916"/>
      <c r="E26455" s="916"/>
      <c r="F26455" s="916"/>
      <c r="G26455" s="915"/>
      <c r="H26455" s="915"/>
      <c r="I26455" s="915"/>
    </row>
    <row r="26456" spans="1:9">
      <c r="A26456" s="915"/>
      <c r="B26456" s="915"/>
      <c r="C26456" s="915"/>
      <c r="D26456" s="916"/>
      <c r="E26456" s="916"/>
      <c r="F26456" s="916"/>
      <c r="G26456" s="915"/>
      <c r="H26456" s="915"/>
      <c r="I26456" s="915"/>
    </row>
    <row r="26457" spans="1:9">
      <c r="A26457" s="915"/>
      <c r="B26457" s="915"/>
      <c r="C26457" s="915"/>
      <c r="D26457" s="916"/>
      <c r="E26457" s="916"/>
      <c r="F26457" s="916"/>
      <c r="G26457" s="915"/>
      <c r="H26457" s="915"/>
      <c r="I26457" s="915"/>
    </row>
    <row r="26458" spans="1:9">
      <c r="A26458" s="915"/>
      <c r="B26458" s="915"/>
      <c r="C26458" s="915"/>
      <c r="D26458" s="916"/>
      <c r="E26458" s="916"/>
      <c r="F26458" s="916"/>
      <c r="G26458" s="915"/>
      <c r="H26458" s="915"/>
      <c r="I26458" s="915"/>
    </row>
    <row r="26459" spans="1:9">
      <c r="A26459" s="915"/>
      <c r="B26459" s="915"/>
      <c r="C26459" s="915"/>
      <c r="D26459" s="916"/>
      <c r="E26459" s="916"/>
      <c r="F26459" s="916"/>
      <c r="G26459" s="915"/>
      <c r="H26459" s="915"/>
      <c r="I26459" s="915"/>
    </row>
    <row r="26460" spans="1:9">
      <c r="A26460" s="915"/>
      <c r="B26460" s="915"/>
      <c r="C26460" s="915"/>
      <c r="D26460" s="916"/>
      <c r="E26460" s="916"/>
      <c r="F26460" s="916"/>
      <c r="G26460" s="915"/>
      <c r="H26460" s="915"/>
      <c r="I26460" s="915"/>
    </row>
    <row r="26461" spans="1:9">
      <c r="A26461" s="915"/>
      <c r="B26461" s="915"/>
      <c r="C26461" s="915"/>
      <c r="D26461" s="916"/>
      <c r="E26461" s="916"/>
      <c r="F26461" s="916"/>
      <c r="G26461" s="915"/>
      <c r="H26461" s="915"/>
      <c r="I26461" s="915"/>
    </row>
    <row r="26462" spans="1:9">
      <c r="A26462" s="915"/>
      <c r="B26462" s="915"/>
      <c r="C26462" s="915"/>
      <c r="D26462" s="916"/>
      <c r="E26462" s="916"/>
      <c r="F26462" s="916"/>
      <c r="G26462" s="915"/>
      <c r="H26462" s="915"/>
      <c r="I26462" s="915"/>
    </row>
    <row r="26463" spans="1:9">
      <c r="A26463" s="915"/>
      <c r="B26463" s="915"/>
      <c r="C26463" s="915"/>
      <c r="D26463" s="916"/>
      <c r="E26463" s="916"/>
      <c r="F26463" s="916"/>
      <c r="G26463" s="915"/>
      <c r="H26463" s="915"/>
      <c r="I26463" s="915"/>
    </row>
    <row r="26464" spans="1:9">
      <c r="A26464" s="915"/>
      <c r="B26464" s="915"/>
      <c r="C26464" s="915"/>
      <c r="D26464" s="916"/>
      <c r="E26464" s="916"/>
      <c r="F26464" s="916"/>
      <c r="G26464" s="915"/>
      <c r="H26464" s="915"/>
      <c r="I26464" s="915"/>
    </row>
    <row r="26465" spans="1:9">
      <c r="A26465" s="915"/>
      <c r="B26465" s="915"/>
      <c r="C26465" s="915"/>
      <c r="D26465" s="916"/>
      <c r="E26465" s="916"/>
      <c r="F26465" s="916"/>
      <c r="G26465" s="915"/>
      <c r="H26465" s="915"/>
      <c r="I26465" s="915"/>
    </row>
    <row r="26466" spans="1:9">
      <c r="A26466" s="915"/>
      <c r="B26466" s="915"/>
      <c r="C26466" s="915"/>
      <c r="D26466" s="916"/>
      <c r="E26466" s="916"/>
      <c r="F26466" s="916"/>
      <c r="G26466" s="915"/>
      <c r="H26466" s="915"/>
      <c r="I26466" s="915"/>
    </row>
    <row r="26467" spans="1:9">
      <c r="A26467" s="915"/>
      <c r="B26467" s="915"/>
      <c r="C26467" s="915"/>
      <c r="D26467" s="916"/>
      <c r="E26467" s="916"/>
      <c r="F26467" s="916"/>
      <c r="G26467" s="915"/>
      <c r="H26467" s="915"/>
      <c r="I26467" s="915"/>
    </row>
    <row r="26468" spans="1:9">
      <c r="A26468" s="915"/>
      <c r="B26468" s="915"/>
      <c r="C26468" s="915"/>
      <c r="D26468" s="916"/>
      <c r="E26468" s="916"/>
      <c r="F26468" s="916"/>
      <c r="G26468" s="915"/>
      <c r="H26468" s="915"/>
      <c r="I26468" s="915"/>
    </row>
    <row r="26469" spans="1:9">
      <c r="A26469" s="915"/>
      <c r="B26469" s="915"/>
      <c r="C26469" s="915"/>
      <c r="D26469" s="916"/>
      <c r="E26469" s="916"/>
      <c r="F26469" s="916"/>
      <c r="G26469" s="915"/>
      <c r="H26469" s="915"/>
      <c r="I26469" s="915"/>
    </row>
    <row r="26470" spans="1:9">
      <c r="A26470" s="915"/>
      <c r="B26470" s="915"/>
      <c r="C26470" s="915"/>
      <c r="D26470" s="916"/>
      <c r="E26470" s="916"/>
      <c r="F26470" s="916"/>
      <c r="G26470" s="915"/>
      <c r="H26470" s="915"/>
      <c r="I26470" s="915"/>
    </row>
    <row r="26471" spans="1:9">
      <c r="A26471" s="915"/>
      <c r="B26471" s="915"/>
      <c r="C26471" s="915"/>
      <c r="D26471" s="916"/>
      <c r="E26471" s="916"/>
      <c r="F26471" s="916"/>
      <c r="G26471" s="915"/>
      <c r="H26471" s="915"/>
      <c r="I26471" s="915"/>
    </row>
    <row r="26472" spans="1:9">
      <c r="A26472" s="915"/>
      <c r="B26472" s="915"/>
      <c r="C26472" s="915"/>
      <c r="D26472" s="916"/>
      <c r="E26472" s="916"/>
      <c r="F26472" s="916"/>
      <c r="G26472" s="915"/>
      <c r="H26472" s="915"/>
      <c r="I26472" s="915"/>
    </row>
    <row r="26473" spans="1:9">
      <c r="A26473" s="915"/>
      <c r="B26473" s="915"/>
      <c r="C26473" s="915"/>
      <c r="D26473" s="916"/>
      <c r="E26473" s="916"/>
      <c r="F26473" s="916"/>
      <c r="G26473" s="915"/>
      <c r="H26473" s="915"/>
      <c r="I26473" s="915"/>
    </row>
    <row r="26474" spans="1:9">
      <c r="A26474" s="915"/>
      <c r="B26474" s="915"/>
      <c r="C26474" s="915"/>
      <c r="D26474" s="916"/>
      <c r="E26474" s="916"/>
      <c r="F26474" s="916"/>
      <c r="G26474" s="915"/>
      <c r="H26474" s="915"/>
      <c r="I26474" s="915"/>
    </row>
    <row r="26475" spans="1:9">
      <c r="A26475" s="915"/>
      <c r="B26475" s="915"/>
      <c r="C26475" s="915"/>
      <c r="D26475" s="916"/>
      <c r="E26475" s="916"/>
      <c r="F26475" s="916"/>
      <c r="G26475" s="915"/>
      <c r="H26475" s="915"/>
      <c r="I26475" s="915"/>
    </row>
    <row r="26476" spans="1:9">
      <c r="A26476" s="915"/>
      <c r="B26476" s="915"/>
      <c r="C26476" s="915"/>
      <c r="D26476" s="916"/>
      <c r="E26476" s="916"/>
      <c r="F26476" s="916"/>
      <c r="G26476" s="915"/>
      <c r="H26476" s="915"/>
      <c r="I26476" s="915"/>
    </row>
    <row r="26477" spans="1:9">
      <c r="A26477" s="915"/>
      <c r="B26477" s="915"/>
      <c r="C26477" s="915"/>
      <c r="D26477" s="916"/>
      <c r="E26477" s="916"/>
      <c r="F26477" s="916"/>
      <c r="G26477" s="915"/>
      <c r="H26477" s="915"/>
      <c r="I26477" s="915"/>
    </row>
    <row r="26478" spans="1:9">
      <c r="A26478" s="915"/>
      <c r="B26478" s="915"/>
      <c r="C26478" s="915"/>
      <c r="D26478" s="916"/>
      <c r="E26478" s="916"/>
      <c r="F26478" s="916"/>
      <c r="G26478" s="915"/>
      <c r="H26478" s="915"/>
      <c r="I26478" s="915"/>
    </row>
    <row r="26479" spans="1:9">
      <c r="A26479" s="915"/>
      <c r="B26479" s="915"/>
      <c r="C26479" s="915"/>
      <c r="D26479" s="916"/>
      <c r="E26479" s="916"/>
      <c r="F26479" s="916"/>
      <c r="G26479" s="915"/>
      <c r="H26479" s="915"/>
      <c r="I26479" s="915"/>
    </row>
    <row r="26480" spans="1:9">
      <c r="A26480" s="915"/>
      <c r="B26480" s="915"/>
      <c r="C26480" s="915"/>
      <c r="D26480" s="916"/>
      <c r="E26480" s="916"/>
      <c r="F26480" s="916"/>
      <c r="G26480" s="915"/>
      <c r="H26480" s="915"/>
      <c r="I26480" s="915"/>
    </row>
    <row r="26481" spans="1:9">
      <c r="A26481" s="915"/>
      <c r="B26481" s="915"/>
      <c r="C26481" s="915"/>
      <c r="D26481" s="916"/>
      <c r="E26481" s="916"/>
      <c r="F26481" s="916"/>
      <c r="G26481" s="915"/>
      <c r="H26481" s="915"/>
      <c r="I26481" s="915"/>
    </row>
    <row r="26482" spans="1:9">
      <c r="A26482" s="915"/>
      <c r="B26482" s="915"/>
      <c r="C26482" s="915"/>
      <c r="D26482" s="916"/>
      <c r="E26482" s="916"/>
      <c r="F26482" s="916"/>
      <c r="G26482" s="915"/>
      <c r="H26482" s="915"/>
      <c r="I26482" s="915"/>
    </row>
    <row r="26483" spans="1:9">
      <c r="A26483" s="915"/>
      <c r="B26483" s="915"/>
      <c r="C26483" s="915"/>
      <c r="D26483" s="916"/>
      <c r="E26483" s="916"/>
      <c r="F26483" s="916"/>
      <c r="G26483" s="915"/>
      <c r="H26483" s="915"/>
      <c r="I26483" s="915"/>
    </row>
    <row r="26484" spans="1:9">
      <c r="A26484" s="915"/>
      <c r="B26484" s="915"/>
      <c r="C26484" s="915"/>
      <c r="D26484" s="916"/>
      <c r="E26484" s="916"/>
      <c r="F26484" s="916"/>
      <c r="G26484" s="915"/>
      <c r="H26484" s="915"/>
      <c r="I26484" s="915"/>
    </row>
    <row r="26485" spans="1:9">
      <c r="A26485" s="915"/>
      <c r="B26485" s="915"/>
      <c r="C26485" s="915"/>
      <c r="D26485" s="916"/>
      <c r="E26485" s="916"/>
      <c r="F26485" s="916"/>
      <c r="G26485" s="915"/>
      <c r="H26485" s="915"/>
      <c r="I26485" s="915"/>
    </row>
    <row r="26486" spans="1:9">
      <c r="A26486" s="915"/>
      <c r="B26486" s="915"/>
      <c r="C26486" s="915"/>
      <c r="D26486" s="916"/>
      <c r="E26486" s="916"/>
      <c r="F26486" s="916"/>
      <c r="G26486" s="915"/>
      <c r="H26486" s="915"/>
      <c r="I26486" s="915"/>
    </row>
    <row r="26487" spans="1:9">
      <c r="A26487" s="915"/>
      <c r="B26487" s="915"/>
      <c r="C26487" s="915"/>
      <c r="D26487" s="916"/>
      <c r="E26487" s="916"/>
      <c r="F26487" s="916"/>
      <c r="G26487" s="915"/>
      <c r="H26487" s="915"/>
      <c r="I26487" s="915"/>
    </row>
    <row r="26488" spans="1:9">
      <c r="A26488" s="915"/>
      <c r="B26488" s="915"/>
      <c r="C26488" s="915"/>
      <c r="D26488" s="916"/>
      <c r="E26488" s="916"/>
      <c r="F26488" s="916"/>
      <c r="G26488" s="915"/>
      <c r="H26488" s="915"/>
      <c r="I26488" s="915"/>
    </row>
    <row r="26489" spans="1:9">
      <c r="A26489" s="915"/>
      <c r="B26489" s="915"/>
      <c r="C26489" s="915"/>
      <c r="D26489" s="916"/>
      <c r="E26489" s="916"/>
      <c r="F26489" s="916"/>
      <c r="G26489" s="915"/>
      <c r="H26489" s="915"/>
      <c r="I26489" s="915"/>
    </row>
    <row r="26490" spans="1:9">
      <c r="A26490" s="915"/>
      <c r="B26490" s="915"/>
      <c r="C26490" s="915"/>
      <c r="D26490" s="916"/>
      <c r="E26490" s="916"/>
      <c r="F26490" s="916"/>
      <c r="G26490" s="915"/>
      <c r="H26490" s="915"/>
      <c r="I26490" s="915"/>
    </row>
    <row r="26491" spans="1:9">
      <c r="A26491" s="915"/>
      <c r="B26491" s="915"/>
      <c r="C26491" s="915"/>
      <c r="D26491" s="916"/>
      <c r="E26491" s="916"/>
      <c r="F26491" s="916"/>
      <c r="G26491" s="915"/>
      <c r="H26491" s="915"/>
      <c r="I26491" s="915"/>
    </row>
    <row r="26492" spans="1:9">
      <c r="A26492" s="915"/>
      <c r="B26492" s="915"/>
      <c r="C26492" s="915"/>
      <c r="D26492" s="916"/>
      <c r="E26492" s="916"/>
      <c r="F26492" s="916"/>
      <c r="G26492" s="915"/>
      <c r="H26492" s="915"/>
      <c r="I26492" s="915"/>
    </row>
    <row r="26493" spans="1:9">
      <c r="A26493" s="915"/>
      <c r="B26493" s="915"/>
      <c r="C26493" s="915"/>
      <c r="D26493" s="916"/>
      <c r="E26493" s="916"/>
      <c r="F26493" s="916"/>
      <c r="G26493" s="915"/>
      <c r="H26493" s="915"/>
      <c r="I26493" s="915"/>
    </row>
    <row r="26494" spans="1:9">
      <c r="A26494" s="915"/>
      <c r="B26494" s="915"/>
      <c r="C26494" s="915"/>
      <c r="D26494" s="916"/>
      <c r="E26494" s="916"/>
      <c r="F26494" s="916"/>
      <c r="G26494" s="915"/>
      <c r="H26494" s="915"/>
      <c r="I26494" s="915"/>
    </row>
    <row r="26495" spans="1:9">
      <c r="A26495" s="915"/>
      <c r="B26495" s="915"/>
      <c r="C26495" s="915"/>
      <c r="D26495" s="916"/>
      <c r="E26495" s="916"/>
      <c r="F26495" s="916"/>
      <c r="G26495" s="915"/>
      <c r="H26495" s="915"/>
      <c r="I26495" s="915"/>
    </row>
    <row r="26496" spans="1:9">
      <c r="A26496" s="915"/>
      <c r="B26496" s="915"/>
      <c r="C26496" s="915"/>
      <c r="D26496" s="916"/>
      <c r="E26496" s="916"/>
      <c r="F26496" s="916"/>
      <c r="G26496" s="915"/>
      <c r="H26496" s="915"/>
      <c r="I26496" s="915"/>
    </row>
    <row r="26497" spans="1:9">
      <c r="A26497" s="915"/>
      <c r="B26497" s="915"/>
      <c r="C26497" s="915"/>
      <c r="D26497" s="916"/>
      <c r="E26497" s="916"/>
      <c r="F26497" s="916"/>
      <c r="G26497" s="915"/>
      <c r="H26497" s="915"/>
      <c r="I26497" s="915"/>
    </row>
    <row r="26498" spans="1:9">
      <c r="A26498" s="915"/>
      <c r="B26498" s="915"/>
      <c r="C26498" s="915"/>
      <c r="D26498" s="916"/>
      <c r="E26498" s="916"/>
      <c r="F26498" s="916"/>
      <c r="G26498" s="915"/>
      <c r="H26498" s="915"/>
      <c r="I26498" s="915"/>
    </row>
    <row r="26499" spans="1:9">
      <c r="A26499" s="915"/>
      <c r="B26499" s="915"/>
      <c r="C26499" s="915"/>
      <c r="D26499" s="916"/>
      <c r="E26499" s="916"/>
      <c r="F26499" s="916"/>
      <c r="G26499" s="915"/>
      <c r="H26499" s="915"/>
      <c r="I26499" s="915"/>
    </row>
    <row r="26500" spans="1:9">
      <c r="A26500" s="915"/>
      <c r="B26500" s="915"/>
      <c r="C26500" s="915"/>
      <c r="D26500" s="916"/>
      <c r="E26500" s="916"/>
      <c r="F26500" s="916"/>
      <c r="G26500" s="915"/>
      <c r="H26500" s="915"/>
      <c r="I26500" s="915"/>
    </row>
    <row r="26501" spans="1:9">
      <c r="A26501" s="915"/>
      <c r="B26501" s="915"/>
      <c r="C26501" s="915"/>
      <c r="D26501" s="916"/>
      <c r="E26501" s="916"/>
      <c r="F26501" s="916"/>
      <c r="G26501" s="915"/>
      <c r="H26501" s="915"/>
      <c r="I26501" s="915"/>
    </row>
    <row r="26502" spans="1:9">
      <c r="A26502" s="915"/>
      <c r="B26502" s="915"/>
      <c r="C26502" s="915"/>
      <c r="D26502" s="916"/>
      <c r="E26502" s="916"/>
      <c r="F26502" s="916"/>
      <c r="G26502" s="915"/>
      <c r="H26502" s="915"/>
      <c r="I26502" s="915"/>
    </row>
    <row r="26503" spans="1:9">
      <c r="A26503" s="915"/>
      <c r="B26503" s="915"/>
      <c r="C26503" s="915"/>
      <c r="D26503" s="916"/>
      <c r="E26503" s="916"/>
      <c r="F26503" s="916"/>
      <c r="G26503" s="915"/>
      <c r="H26503" s="915"/>
      <c r="I26503" s="915"/>
    </row>
    <row r="26504" spans="1:9">
      <c r="A26504" s="915"/>
      <c r="B26504" s="915"/>
      <c r="C26504" s="915"/>
      <c r="D26504" s="916"/>
      <c r="E26504" s="916"/>
      <c r="F26504" s="916"/>
      <c r="G26504" s="915"/>
      <c r="H26504" s="915"/>
      <c r="I26504" s="915"/>
    </row>
    <row r="26505" spans="1:9">
      <c r="A26505" s="915"/>
      <c r="B26505" s="915"/>
      <c r="C26505" s="915"/>
      <c r="D26505" s="916"/>
      <c r="E26505" s="916"/>
      <c r="F26505" s="916"/>
      <c r="G26505" s="915"/>
      <c r="H26505" s="915"/>
      <c r="I26505" s="915"/>
    </row>
    <row r="26506" spans="1:9">
      <c r="A26506" s="915"/>
      <c r="B26506" s="915"/>
      <c r="C26506" s="915"/>
      <c r="D26506" s="916"/>
      <c r="E26506" s="916"/>
      <c r="F26506" s="916"/>
      <c r="G26506" s="915"/>
      <c r="H26506" s="915"/>
      <c r="I26506" s="915"/>
    </row>
    <row r="26507" spans="1:9">
      <c r="A26507" s="915"/>
      <c r="B26507" s="915"/>
      <c r="C26507" s="915"/>
      <c r="D26507" s="916"/>
      <c r="E26507" s="916"/>
      <c r="F26507" s="916"/>
      <c r="G26507" s="915"/>
      <c r="H26507" s="915"/>
      <c r="I26507" s="915"/>
    </row>
    <row r="26508" spans="1:9">
      <c r="A26508" s="915"/>
      <c r="B26508" s="915"/>
      <c r="C26508" s="915"/>
      <c r="D26508" s="916"/>
      <c r="E26508" s="916"/>
      <c r="F26508" s="916"/>
      <c r="G26508" s="915"/>
      <c r="H26508" s="915"/>
      <c r="I26508" s="915"/>
    </row>
    <row r="26509" spans="1:9">
      <c r="A26509" s="915"/>
      <c r="B26509" s="915"/>
      <c r="C26509" s="915"/>
      <c r="D26509" s="916"/>
      <c r="E26509" s="916"/>
      <c r="F26509" s="916"/>
      <c r="G26509" s="915"/>
      <c r="H26509" s="915"/>
      <c r="I26509" s="915"/>
    </row>
    <row r="26510" spans="1:9">
      <c r="A26510" s="915"/>
      <c r="B26510" s="915"/>
      <c r="C26510" s="915"/>
      <c r="D26510" s="916"/>
      <c r="E26510" s="916"/>
      <c r="F26510" s="916"/>
      <c r="G26510" s="915"/>
      <c r="H26510" s="915"/>
      <c r="I26510" s="915"/>
    </row>
    <row r="26511" spans="1:9">
      <c r="A26511" s="915"/>
      <c r="B26511" s="915"/>
      <c r="C26511" s="915"/>
      <c r="D26511" s="916"/>
      <c r="E26511" s="916"/>
      <c r="F26511" s="916"/>
      <c r="G26511" s="915"/>
      <c r="H26511" s="915"/>
      <c r="I26511" s="915"/>
    </row>
    <row r="26512" spans="1:9">
      <c r="A26512" s="915"/>
      <c r="B26512" s="915"/>
      <c r="C26512" s="915"/>
      <c r="D26512" s="916"/>
      <c r="E26512" s="916"/>
      <c r="F26512" s="916"/>
      <c r="G26512" s="915"/>
      <c r="H26512" s="915"/>
      <c r="I26512" s="915"/>
    </row>
    <row r="26513" spans="1:9">
      <c r="A26513" s="915"/>
      <c r="B26513" s="915"/>
      <c r="C26513" s="915"/>
      <c r="D26513" s="916"/>
      <c r="E26513" s="916"/>
      <c r="F26513" s="916"/>
      <c r="G26513" s="915"/>
      <c r="H26513" s="915"/>
      <c r="I26513" s="915"/>
    </row>
    <row r="26514" spans="1:9">
      <c r="A26514" s="915"/>
      <c r="B26514" s="915"/>
      <c r="C26514" s="915"/>
      <c r="D26514" s="916"/>
      <c r="E26514" s="916"/>
      <c r="F26514" s="916"/>
      <c r="G26514" s="915"/>
      <c r="H26514" s="915"/>
      <c r="I26514" s="915"/>
    </row>
    <row r="26515" spans="1:9">
      <c r="A26515" s="915"/>
      <c r="B26515" s="915"/>
      <c r="C26515" s="915"/>
      <c r="D26515" s="916"/>
      <c r="E26515" s="916"/>
      <c r="F26515" s="916"/>
      <c r="G26515" s="915"/>
      <c r="H26515" s="915"/>
      <c r="I26515" s="915"/>
    </row>
    <row r="26516" spans="1:9">
      <c r="A26516" s="915"/>
      <c r="B26516" s="915"/>
      <c r="C26516" s="915"/>
      <c r="D26516" s="916"/>
      <c r="E26516" s="916"/>
      <c r="F26516" s="916"/>
      <c r="G26516" s="915"/>
      <c r="H26516" s="915"/>
      <c r="I26516" s="915"/>
    </row>
    <row r="26517" spans="1:9">
      <c r="A26517" s="915"/>
      <c r="B26517" s="915"/>
      <c r="C26517" s="915"/>
      <c r="D26517" s="916"/>
      <c r="E26517" s="916"/>
      <c r="F26517" s="916"/>
      <c r="G26517" s="915"/>
      <c r="H26517" s="915"/>
      <c r="I26517" s="915"/>
    </row>
    <row r="26518" spans="1:9">
      <c r="A26518" s="915"/>
      <c r="B26518" s="915"/>
      <c r="C26518" s="915"/>
      <c r="D26518" s="916"/>
      <c r="E26518" s="916"/>
      <c r="F26518" s="916"/>
      <c r="G26518" s="915"/>
      <c r="H26518" s="915"/>
      <c r="I26518" s="915"/>
    </row>
    <row r="26519" spans="1:9">
      <c r="A26519" s="915"/>
      <c r="B26519" s="915"/>
      <c r="C26519" s="915"/>
      <c r="D26519" s="916"/>
      <c r="E26519" s="916"/>
      <c r="F26519" s="916"/>
      <c r="G26519" s="915"/>
      <c r="H26519" s="915"/>
      <c r="I26519" s="915"/>
    </row>
    <row r="26520" spans="1:9">
      <c r="A26520" s="915"/>
      <c r="B26520" s="915"/>
      <c r="C26520" s="915"/>
      <c r="D26520" s="916"/>
      <c r="E26520" s="916"/>
      <c r="F26520" s="916"/>
      <c r="G26520" s="915"/>
      <c r="H26520" s="915"/>
      <c r="I26520" s="915"/>
    </row>
    <row r="26521" spans="1:9">
      <c r="A26521" s="915"/>
      <c r="B26521" s="915"/>
      <c r="C26521" s="915"/>
      <c r="D26521" s="916"/>
      <c r="E26521" s="916"/>
      <c r="F26521" s="916"/>
      <c r="G26521" s="915"/>
      <c r="H26521" s="915"/>
      <c r="I26521" s="915"/>
    </row>
    <row r="26522" spans="1:9">
      <c r="A26522" s="915"/>
      <c r="B26522" s="915"/>
      <c r="C26522" s="915"/>
      <c r="D26522" s="916"/>
      <c r="E26522" s="916"/>
      <c r="F26522" s="916"/>
      <c r="G26522" s="915"/>
      <c r="H26522" s="915"/>
      <c r="I26522" s="915"/>
    </row>
    <row r="26523" spans="1:9">
      <c r="A26523" s="915"/>
      <c r="B26523" s="915"/>
      <c r="C26523" s="915"/>
      <c r="D26523" s="916"/>
      <c r="E26523" s="916"/>
      <c r="F26523" s="916"/>
      <c r="G26523" s="915"/>
      <c r="H26523" s="915"/>
      <c r="I26523" s="915"/>
    </row>
    <row r="26524" spans="1:9">
      <c r="A26524" s="915"/>
      <c r="B26524" s="915"/>
      <c r="C26524" s="915"/>
      <c r="D26524" s="916"/>
      <c r="E26524" s="916"/>
      <c r="F26524" s="916"/>
      <c r="G26524" s="915"/>
      <c r="H26524" s="915"/>
      <c r="I26524" s="915"/>
    </row>
    <row r="26525" spans="1:9">
      <c r="A26525" s="915"/>
      <c r="B26525" s="915"/>
      <c r="C26525" s="915"/>
      <c r="D26525" s="916"/>
      <c r="E26525" s="916"/>
      <c r="F26525" s="916"/>
      <c r="G26525" s="915"/>
      <c r="H26525" s="915"/>
      <c r="I26525" s="915"/>
    </row>
    <row r="26526" spans="1:9">
      <c r="A26526" s="915"/>
      <c r="B26526" s="915"/>
      <c r="C26526" s="915"/>
      <c r="D26526" s="916"/>
      <c r="E26526" s="916"/>
      <c r="F26526" s="916"/>
      <c r="G26526" s="915"/>
      <c r="H26526" s="915"/>
      <c r="I26526" s="915"/>
    </row>
    <row r="26527" spans="1:9">
      <c r="A26527" s="915"/>
      <c r="B26527" s="915"/>
      <c r="C26527" s="915"/>
      <c r="D26527" s="916"/>
      <c r="E26527" s="916"/>
      <c r="F26527" s="916"/>
      <c r="G26527" s="915"/>
      <c r="H26527" s="915"/>
      <c r="I26527" s="915"/>
    </row>
    <row r="26528" spans="1:9">
      <c r="A26528" s="915"/>
      <c r="B26528" s="915"/>
      <c r="C26528" s="915"/>
      <c r="D26528" s="916"/>
      <c r="E26528" s="916"/>
      <c r="F26528" s="916"/>
      <c r="G26528" s="915"/>
      <c r="H26528" s="915"/>
      <c r="I26528" s="915"/>
    </row>
    <row r="26529" spans="1:9">
      <c r="A26529" s="915"/>
      <c r="B26529" s="915"/>
      <c r="C26529" s="915"/>
      <c r="D26529" s="916"/>
      <c r="E26529" s="916"/>
      <c r="F26529" s="916"/>
      <c r="G26529" s="915"/>
      <c r="H26529" s="915"/>
      <c r="I26529" s="915"/>
    </row>
    <row r="26530" spans="1:9">
      <c r="A26530" s="915"/>
      <c r="B26530" s="915"/>
      <c r="C26530" s="915"/>
      <c r="D26530" s="916"/>
      <c r="E26530" s="916"/>
      <c r="F26530" s="916"/>
      <c r="G26530" s="915"/>
      <c r="H26530" s="915"/>
      <c r="I26530" s="915"/>
    </row>
    <row r="26531" spans="1:9">
      <c r="A26531" s="915"/>
      <c r="B26531" s="915"/>
      <c r="C26531" s="915"/>
      <c r="D26531" s="916"/>
      <c r="E26531" s="916"/>
      <c r="F26531" s="916"/>
      <c r="G26531" s="915"/>
      <c r="H26531" s="915"/>
      <c r="I26531" s="915"/>
    </row>
    <row r="26532" spans="1:9">
      <c r="A26532" s="915"/>
      <c r="B26532" s="915"/>
      <c r="C26532" s="915"/>
      <c r="D26532" s="916"/>
      <c r="E26532" s="916"/>
      <c r="F26532" s="916"/>
      <c r="G26532" s="915"/>
      <c r="H26532" s="915"/>
      <c r="I26532" s="915"/>
    </row>
    <row r="26533" spans="1:9">
      <c r="A26533" s="915"/>
      <c r="B26533" s="915"/>
      <c r="C26533" s="915"/>
      <c r="D26533" s="916"/>
      <c r="E26533" s="916"/>
      <c r="F26533" s="916"/>
      <c r="G26533" s="915"/>
      <c r="H26533" s="915"/>
      <c r="I26533" s="915"/>
    </row>
    <row r="26534" spans="1:9">
      <c r="A26534" s="915"/>
      <c r="B26534" s="915"/>
      <c r="C26534" s="915"/>
      <c r="D26534" s="916"/>
      <c r="E26534" s="916"/>
      <c r="F26534" s="916"/>
      <c r="G26534" s="915"/>
      <c r="H26534" s="915"/>
      <c r="I26534" s="915"/>
    </row>
    <row r="26535" spans="1:9">
      <c r="A26535" s="915"/>
      <c r="B26535" s="915"/>
      <c r="C26535" s="915"/>
      <c r="D26535" s="916"/>
      <c r="E26535" s="916"/>
      <c r="F26535" s="916"/>
      <c r="G26535" s="915"/>
      <c r="H26535" s="915"/>
      <c r="I26535" s="915"/>
    </row>
    <row r="26536" spans="1:9">
      <c r="A26536" s="915"/>
      <c r="B26536" s="915"/>
      <c r="C26536" s="915"/>
      <c r="D26536" s="916"/>
      <c r="E26536" s="916"/>
      <c r="F26536" s="916"/>
      <c r="G26536" s="915"/>
      <c r="H26536" s="915"/>
      <c r="I26536" s="915"/>
    </row>
    <row r="26537" spans="1:9">
      <c r="A26537" s="915"/>
      <c r="B26537" s="915"/>
      <c r="C26537" s="915"/>
      <c r="D26537" s="916"/>
      <c r="E26537" s="916"/>
      <c r="F26537" s="916"/>
      <c r="G26537" s="915"/>
      <c r="H26537" s="915"/>
      <c r="I26537" s="915"/>
    </row>
    <row r="26538" spans="1:9">
      <c r="A26538" s="915"/>
      <c r="B26538" s="915"/>
      <c r="C26538" s="915"/>
      <c r="D26538" s="916"/>
      <c r="E26538" s="916"/>
      <c r="F26538" s="916"/>
      <c r="G26538" s="915"/>
      <c r="H26538" s="915"/>
      <c r="I26538" s="915"/>
    </row>
    <row r="26539" spans="1:9">
      <c r="A26539" s="915"/>
      <c r="B26539" s="915"/>
      <c r="C26539" s="915"/>
      <c r="D26539" s="916"/>
      <c r="E26539" s="916"/>
      <c r="F26539" s="916"/>
      <c r="G26539" s="915"/>
      <c r="H26539" s="915"/>
      <c r="I26539" s="915"/>
    </row>
    <row r="26540" spans="1:9">
      <c r="A26540" s="915"/>
      <c r="B26540" s="915"/>
      <c r="C26540" s="915"/>
      <c r="D26540" s="916"/>
      <c r="E26540" s="916"/>
      <c r="F26540" s="916"/>
      <c r="G26540" s="915"/>
      <c r="H26540" s="915"/>
      <c r="I26540" s="915"/>
    </row>
    <row r="26541" spans="1:9">
      <c r="A26541" s="915"/>
      <c r="B26541" s="915"/>
      <c r="C26541" s="915"/>
      <c r="D26541" s="916"/>
      <c r="E26541" s="916"/>
      <c r="F26541" s="916"/>
      <c r="G26541" s="915"/>
      <c r="H26541" s="915"/>
      <c r="I26541" s="915"/>
    </row>
    <row r="26542" spans="1:9">
      <c r="A26542" s="915"/>
      <c r="B26542" s="915"/>
      <c r="C26542" s="915"/>
      <c r="D26542" s="916"/>
      <c r="E26542" s="916"/>
      <c r="F26542" s="916"/>
      <c r="G26542" s="915"/>
      <c r="H26542" s="915"/>
      <c r="I26542" s="915"/>
    </row>
    <row r="26543" spans="1:9">
      <c r="A26543" s="915"/>
      <c r="B26543" s="915"/>
      <c r="C26543" s="915"/>
      <c r="D26543" s="916"/>
      <c r="E26543" s="916"/>
      <c r="F26543" s="916"/>
      <c r="G26543" s="915"/>
      <c r="H26543" s="915"/>
      <c r="I26543" s="915"/>
    </row>
    <row r="26544" spans="1:9">
      <c r="A26544" s="915"/>
      <c r="B26544" s="915"/>
      <c r="C26544" s="915"/>
      <c r="D26544" s="916"/>
      <c r="E26544" s="916"/>
      <c r="F26544" s="916"/>
      <c r="G26544" s="915"/>
      <c r="H26544" s="915"/>
      <c r="I26544" s="915"/>
    </row>
    <row r="26545" spans="1:9">
      <c r="A26545" s="915"/>
      <c r="B26545" s="915"/>
      <c r="C26545" s="915"/>
      <c r="D26545" s="916"/>
      <c r="E26545" s="916"/>
      <c r="F26545" s="916"/>
      <c r="G26545" s="915"/>
      <c r="H26545" s="915"/>
      <c r="I26545" s="915"/>
    </row>
    <row r="26546" spans="1:9">
      <c r="A26546" s="915"/>
      <c r="B26546" s="915"/>
      <c r="C26546" s="915"/>
      <c r="D26546" s="916"/>
      <c r="E26546" s="916"/>
      <c r="F26546" s="916"/>
      <c r="G26546" s="915"/>
      <c r="H26546" s="915"/>
      <c r="I26546" s="915"/>
    </row>
    <row r="26547" spans="1:9">
      <c r="A26547" s="915"/>
      <c r="B26547" s="915"/>
      <c r="C26547" s="915"/>
      <c r="D26547" s="916"/>
      <c r="E26547" s="916"/>
      <c r="F26547" s="916"/>
      <c r="G26547" s="915"/>
      <c r="H26547" s="915"/>
      <c r="I26547" s="915"/>
    </row>
    <row r="26548" spans="1:9">
      <c r="A26548" s="915"/>
      <c r="B26548" s="915"/>
      <c r="C26548" s="915"/>
      <c r="D26548" s="916"/>
      <c r="E26548" s="916"/>
      <c r="F26548" s="916"/>
      <c r="G26548" s="915"/>
      <c r="H26548" s="915"/>
      <c r="I26548" s="915"/>
    </row>
    <row r="26549" spans="1:9">
      <c r="A26549" s="915"/>
      <c r="B26549" s="915"/>
      <c r="C26549" s="915"/>
      <c r="D26549" s="916"/>
      <c r="E26549" s="916"/>
      <c r="F26549" s="916"/>
      <c r="G26549" s="915"/>
      <c r="H26549" s="915"/>
      <c r="I26549" s="915"/>
    </row>
    <row r="26550" spans="1:9">
      <c r="A26550" s="915"/>
      <c r="B26550" s="915"/>
      <c r="C26550" s="915"/>
      <c r="D26550" s="916"/>
      <c r="E26550" s="916"/>
      <c r="F26550" s="916"/>
      <c r="G26550" s="915"/>
      <c r="H26550" s="915"/>
      <c r="I26550" s="915"/>
    </row>
    <row r="26551" spans="1:9">
      <c r="A26551" s="915"/>
      <c r="B26551" s="915"/>
      <c r="C26551" s="915"/>
      <c r="D26551" s="916"/>
      <c r="E26551" s="916"/>
      <c r="F26551" s="916"/>
      <c r="G26551" s="915"/>
      <c r="H26551" s="915"/>
      <c r="I26551" s="915"/>
    </row>
    <row r="26552" spans="1:9">
      <c r="A26552" s="915"/>
      <c r="B26552" s="915"/>
      <c r="C26552" s="915"/>
      <c r="D26552" s="916"/>
      <c r="E26552" s="916"/>
      <c r="F26552" s="916"/>
      <c r="G26552" s="915"/>
      <c r="H26552" s="915"/>
      <c r="I26552" s="915"/>
    </row>
    <row r="26553" spans="1:9">
      <c r="A26553" s="915"/>
      <c r="B26553" s="915"/>
      <c r="C26553" s="915"/>
      <c r="D26553" s="916"/>
      <c r="E26553" s="916"/>
      <c r="F26553" s="916"/>
      <c r="G26553" s="915"/>
      <c r="H26553" s="915"/>
      <c r="I26553" s="915"/>
    </row>
    <row r="26554" spans="1:9">
      <c r="A26554" s="915"/>
      <c r="B26554" s="915"/>
      <c r="C26554" s="915"/>
      <c r="D26554" s="916"/>
      <c r="E26554" s="916"/>
      <c r="F26554" s="916"/>
      <c r="G26554" s="915"/>
      <c r="H26554" s="915"/>
      <c r="I26554" s="915"/>
    </row>
    <row r="26555" spans="1:9">
      <c r="A26555" s="915"/>
      <c r="B26555" s="915"/>
      <c r="C26555" s="915"/>
      <c r="D26555" s="916"/>
      <c r="E26555" s="916"/>
      <c r="F26555" s="916"/>
      <c r="G26555" s="915"/>
      <c r="H26555" s="915"/>
      <c r="I26555" s="915"/>
    </row>
    <row r="26556" spans="1:9">
      <c r="A26556" s="915"/>
      <c r="B26556" s="915"/>
      <c r="C26556" s="915"/>
      <c r="D26556" s="916"/>
      <c r="E26556" s="916"/>
      <c r="F26556" s="916"/>
      <c r="G26556" s="915"/>
      <c r="H26556" s="915"/>
      <c r="I26556" s="915"/>
    </row>
    <row r="26557" spans="1:9">
      <c r="A26557" s="915"/>
      <c r="B26557" s="915"/>
      <c r="C26557" s="915"/>
      <c r="D26557" s="916"/>
      <c r="E26557" s="916"/>
      <c r="F26557" s="916"/>
      <c r="G26557" s="915"/>
      <c r="H26557" s="915"/>
      <c r="I26557" s="915"/>
    </row>
    <row r="26558" spans="1:9">
      <c r="A26558" s="915"/>
      <c r="B26558" s="915"/>
      <c r="C26558" s="915"/>
      <c r="D26558" s="916"/>
      <c r="E26558" s="916"/>
      <c r="F26558" s="916"/>
      <c r="G26558" s="915"/>
      <c r="H26558" s="915"/>
      <c r="I26558" s="915"/>
    </row>
    <row r="26559" spans="1:9">
      <c r="A26559" s="915"/>
      <c r="B26559" s="915"/>
      <c r="C26559" s="915"/>
      <c r="D26559" s="916"/>
      <c r="E26559" s="916"/>
      <c r="F26559" s="916"/>
      <c r="G26559" s="915"/>
      <c r="H26559" s="915"/>
      <c r="I26559" s="915"/>
    </row>
    <row r="26560" spans="1:9">
      <c r="A26560" s="915"/>
      <c r="B26560" s="915"/>
      <c r="C26560" s="915"/>
      <c r="D26560" s="916"/>
      <c r="E26560" s="916"/>
      <c r="F26560" s="916"/>
      <c r="G26560" s="915"/>
      <c r="H26560" s="915"/>
      <c r="I26560" s="915"/>
    </row>
    <row r="26561" spans="1:9">
      <c r="A26561" s="915"/>
      <c r="B26561" s="915"/>
      <c r="C26561" s="915"/>
      <c r="D26561" s="916"/>
      <c r="E26561" s="916"/>
      <c r="F26561" s="916"/>
      <c r="G26561" s="915"/>
      <c r="H26561" s="915"/>
      <c r="I26561" s="915"/>
    </row>
    <row r="26562" spans="1:9">
      <c r="A26562" s="915"/>
      <c r="B26562" s="915"/>
      <c r="C26562" s="915"/>
      <c r="D26562" s="916"/>
      <c r="E26562" s="916"/>
      <c r="F26562" s="916"/>
      <c r="G26562" s="915"/>
      <c r="H26562" s="915"/>
      <c r="I26562" s="915"/>
    </row>
    <row r="26563" spans="1:9">
      <c r="A26563" s="915"/>
      <c r="B26563" s="915"/>
      <c r="C26563" s="915"/>
      <c r="D26563" s="916"/>
      <c r="E26563" s="916"/>
      <c r="F26563" s="916"/>
      <c r="G26563" s="915"/>
      <c r="H26563" s="915"/>
      <c r="I26563" s="915"/>
    </row>
    <row r="26564" spans="1:9">
      <c r="A26564" s="915"/>
      <c r="B26564" s="915"/>
      <c r="C26564" s="915"/>
      <c r="D26564" s="916"/>
      <c r="E26564" s="916"/>
      <c r="F26564" s="916"/>
      <c r="G26564" s="915"/>
      <c r="H26564" s="915"/>
      <c r="I26564" s="915"/>
    </row>
    <row r="26565" spans="1:9">
      <c r="A26565" s="915"/>
      <c r="B26565" s="915"/>
      <c r="C26565" s="915"/>
      <c r="D26565" s="916"/>
      <c r="E26565" s="916"/>
      <c r="F26565" s="916"/>
      <c r="G26565" s="915"/>
      <c r="H26565" s="915"/>
      <c r="I26565" s="915"/>
    </row>
    <row r="26566" spans="1:9">
      <c r="A26566" s="915"/>
      <c r="B26566" s="915"/>
      <c r="C26566" s="915"/>
      <c r="D26566" s="916"/>
      <c r="E26566" s="916"/>
      <c r="F26566" s="916"/>
      <c r="G26566" s="915"/>
      <c r="H26566" s="915"/>
      <c r="I26566" s="915"/>
    </row>
    <row r="26567" spans="1:9">
      <c r="A26567" s="915"/>
      <c r="B26567" s="915"/>
      <c r="C26567" s="915"/>
      <c r="D26567" s="916"/>
      <c r="E26567" s="916"/>
      <c r="F26567" s="916"/>
      <c r="G26567" s="915"/>
      <c r="H26567" s="915"/>
      <c r="I26567" s="915"/>
    </row>
    <row r="26568" spans="1:9">
      <c r="A26568" s="915"/>
      <c r="B26568" s="915"/>
      <c r="C26568" s="915"/>
      <c r="D26568" s="916"/>
      <c r="E26568" s="916"/>
      <c r="F26568" s="916"/>
      <c r="G26568" s="915"/>
      <c r="H26568" s="915"/>
      <c r="I26568" s="915"/>
    </row>
    <row r="26569" spans="1:9">
      <c r="A26569" s="915"/>
      <c r="B26569" s="915"/>
      <c r="C26569" s="915"/>
      <c r="D26569" s="916"/>
      <c r="E26569" s="916"/>
      <c r="F26569" s="916"/>
      <c r="G26569" s="915"/>
      <c r="H26569" s="915"/>
      <c r="I26569" s="915"/>
    </row>
    <row r="26570" spans="1:9">
      <c r="A26570" s="915"/>
      <c r="B26570" s="915"/>
      <c r="C26570" s="915"/>
      <c r="D26570" s="916"/>
      <c r="E26570" s="916"/>
      <c r="F26570" s="916"/>
      <c r="G26570" s="915"/>
      <c r="H26570" s="915"/>
      <c r="I26570" s="915"/>
    </row>
    <row r="26571" spans="1:9">
      <c r="A26571" s="915"/>
      <c r="B26571" s="915"/>
      <c r="C26571" s="915"/>
      <c r="D26571" s="916"/>
      <c r="E26571" s="916"/>
      <c r="F26571" s="916"/>
      <c r="G26571" s="915"/>
      <c r="H26571" s="915"/>
      <c r="I26571" s="915"/>
    </row>
    <row r="26572" spans="1:9">
      <c r="A26572" s="915"/>
      <c r="B26572" s="915"/>
      <c r="C26572" s="915"/>
      <c r="D26572" s="916"/>
      <c r="E26572" s="916"/>
      <c r="F26572" s="916"/>
      <c r="G26572" s="915"/>
      <c r="H26572" s="915"/>
      <c r="I26572" s="915"/>
    </row>
    <row r="26573" spans="1:9">
      <c r="A26573" s="915"/>
      <c r="B26573" s="915"/>
      <c r="C26573" s="915"/>
      <c r="D26573" s="916"/>
      <c r="E26573" s="916"/>
      <c r="F26573" s="916"/>
      <c r="G26573" s="915"/>
      <c r="H26573" s="915"/>
      <c r="I26573" s="915"/>
    </row>
    <row r="26574" spans="1:9">
      <c r="A26574" s="915"/>
      <c r="B26574" s="915"/>
      <c r="C26574" s="915"/>
      <c r="D26574" s="916"/>
      <c r="E26574" s="916"/>
      <c r="F26574" s="916"/>
      <c r="G26574" s="915"/>
      <c r="H26574" s="915"/>
      <c r="I26574" s="915"/>
    </row>
    <row r="26575" spans="1:9">
      <c r="A26575" s="915"/>
      <c r="B26575" s="915"/>
      <c r="C26575" s="915"/>
      <c r="D26575" s="916"/>
      <c r="E26575" s="916"/>
      <c r="F26575" s="916"/>
      <c r="G26575" s="915"/>
      <c r="H26575" s="915"/>
      <c r="I26575" s="915"/>
    </row>
    <row r="26576" spans="1:9">
      <c r="A26576" s="915"/>
      <c r="B26576" s="915"/>
      <c r="C26576" s="915"/>
      <c r="D26576" s="916"/>
      <c r="E26576" s="916"/>
      <c r="F26576" s="916"/>
      <c r="G26576" s="915"/>
      <c r="H26576" s="915"/>
      <c r="I26576" s="915"/>
    </row>
    <row r="26577" spans="1:9">
      <c r="A26577" s="915"/>
      <c r="B26577" s="915"/>
      <c r="C26577" s="915"/>
      <c r="D26577" s="916"/>
      <c r="E26577" s="916"/>
      <c r="F26577" s="916"/>
      <c r="G26577" s="915"/>
      <c r="H26577" s="915"/>
      <c r="I26577" s="915"/>
    </row>
    <row r="26578" spans="1:9">
      <c r="A26578" s="915"/>
      <c r="B26578" s="915"/>
      <c r="C26578" s="915"/>
      <c r="D26578" s="916"/>
      <c r="E26578" s="916"/>
      <c r="F26578" s="916"/>
      <c r="G26578" s="915"/>
      <c r="H26578" s="915"/>
      <c r="I26578" s="915"/>
    </row>
    <row r="26579" spans="1:9">
      <c r="A26579" s="915"/>
      <c r="B26579" s="915"/>
      <c r="C26579" s="915"/>
      <c r="D26579" s="916"/>
      <c r="E26579" s="916"/>
      <c r="F26579" s="916"/>
      <c r="G26579" s="915"/>
      <c r="H26579" s="915"/>
      <c r="I26579" s="915"/>
    </row>
    <row r="26580" spans="1:9">
      <c r="A26580" s="915"/>
      <c r="B26580" s="915"/>
      <c r="C26580" s="915"/>
      <c r="D26580" s="916"/>
      <c r="E26580" s="916"/>
      <c r="F26580" s="916"/>
      <c r="G26580" s="915"/>
      <c r="H26580" s="915"/>
      <c r="I26580" s="915"/>
    </row>
    <row r="26581" spans="1:9">
      <c r="A26581" s="915"/>
      <c r="B26581" s="915"/>
      <c r="C26581" s="915"/>
      <c r="D26581" s="916"/>
      <c r="E26581" s="916"/>
      <c r="F26581" s="916"/>
      <c r="G26581" s="915"/>
      <c r="H26581" s="915"/>
      <c r="I26581" s="915"/>
    </row>
    <row r="26582" spans="1:9">
      <c r="A26582" s="915"/>
      <c r="B26582" s="915"/>
      <c r="C26582" s="915"/>
      <c r="D26582" s="916"/>
      <c r="E26582" s="916"/>
      <c r="F26582" s="916"/>
      <c r="G26582" s="915"/>
      <c r="H26582" s="915"/>
      <c r="I26582" s="915"/>
    </row>
    <row r="26583" spans="1:9">
      <c r="A26583" s="915"/>
      <c r="B26583" s="915"/>
      <c r="C26583" s="915"/>
      <c r="D26583" s="916"/>
      <c r="E26583" s="916"/>
      <c r="F26583" s="916"/>
      <c r="G26583" s="915"/>
      <c r="H26583" s="915"/>
      <c r="I26583" s="915"/>
    </row>
    <row r="26584" spans="1:9">
      <c r="A26584" s="915"/>
      <c r="B26584" s="915"/>
      <c r="C26584" s="915"/>
      <c r="D26584" s="916"/>
      <c r="E26584" s="916"/>
      <c r="F26584" s="916"/>
      <c r="G26584" s="915"/>
      <c r="H26584" s="915"/>
      <c r="I26584" s="915"/>
    </row>
    <row r="26585" spans="1:9">
      <c r="A26585" s="915"/>
      <c r="B26585" s="915"/>
      <c r="C26585" s="915"/>
      <c r="D26585" s="916"/>
      <c r="E26585" s="916"/>
      <c r="F26585" s="916"/>
      <c r="G26585" s="915"/>
      <c r="H26585" s="915"/>
      <c r="I26585" s="915"/>
    </row>
    <row r="26586" spans="1:9">
      <c r="A26586" s="915"/>
      <c r="B26586" s="915"/>
      <c r="C26586" s="915"/>
      <c r="D26586" s="916"/>
      <c r="E26586" s="916"/>
      <c r="F26586" s="916"/>
      <c r="G26586" s="915"/>
      <c r="H26586" s="915"/>
      <c r="I26586" s="915"/>
    </row>
    <row r="26587" spans="1:9">
      <c r="A26587" s="915"/>
      <c r="B26587" s="915"/>
      <c r="C26587" s="915"/>
      <c r="D26587" s="916"/>
      <c r="E26587" s="916"/>
      <c r="F26587" s="916"/>
      <c r="G26587" s="915"/>
      <c r="H26587" s="915"/>
      <c r="I26587" s="915"/>
    </row>
    <row r="26588" spans="1:9">
      <c r="A26588" s="915"/>
      <c r="B26588" s="915"/>
      <c r="C26588" s="915"/>
      <c r="D26588" s="916"/>
      <c r="E26588" s="916"/>
      <c r="F26588" s="916"/>
      <c r="G26588" s="915"/>
      <c r="H26588" s="915"/>
      <c r="I26588" s="915"/>
    </row>
    <row r="26589" spans="1:9">
      <c r="A26589" s="915"/>
      <c r="B26589" s="915"/>
      <c r="C26589" s="915"/>
      <c r="D26589" s="916"/>
      <c r="E26589" s="916"/>
      <c r="F26589" s="916"/>
      <c r="G26589" s="915"/>
      <c r="H26589" s="915"/>
      <c r="I26589" s="915"/>
    </row>
    <row r="26590" spans="1:9">
      <c r="A26590" s="915"/>
      <c r="B26590" s="915"/>
      <c r="C26590" s="915"/>
      <c r="D26590" s="916"/>
      <c r="E26590" s="916"/>
      <c r="F26590" s="916"/>
      <c r="G26590" s="915"/>
      <c r="H26590" s="915"/>
      <c r="I26590" s="915"/>
    </row>
    <row r="26591" spans="1:9">
      <c r="A26591" s="915"/>
      <c r="B26591" s="915"/>
      <c r="C26591" s="915"/>
      <c r="D26591" s="916"/>
      <c r="E26591" s="916"/>
      <c r="F26591" s="916"/>
      <c r="G26591" s="915"/>
      <c r="H26591" s="915"/>
      <c r="I26591" s="915"/>
    </row>
    <row r="26592" spans="1:9">
      <c r="A26592" s="915"/>
      <c r="B26592" s="915"/>
      <c r="C26592" s="915"/>
      <c r="D26592" s="916"/>
      <c r="E26592" s="916"/>
      <c r="F26592" s="916"/>
      <c r="G26592" s="915"/>
      <c r="H26592" s="915"/>
      <c r="I26592" s="915"/>
    </row>
    <row r="26593" spans="1:9">
      <c r="A26593" s="915"/>
      <c r="B26593" s="915"/>
      <c r="C26593" s="915"/>
      <c r="D26593" s="916"/>
      <c r="E26593" s="916"/>
      <c r="F26593" s="916"/>
      <c r="G26593" s="915"/>
      <c r="H26593" s="915"/>
      <c r="I26593" s="915"/>
    </row>
    <row r="26594" spans="1:9">
      <c r="A26594" s="915"/>
      <c r="B26594" s="915"/>
      <c r="C26594" s="915"/>
      <c r="D26594" s="916"/>
      <c r="E26594" s="916"/>
      <c r="F26594" s="916"/>
      <c r="G26594" s="915"/>
      <c r="H26594" s="915"/>
      <c r="I26594" s="915"/>
    </row>
    <row r="26595" spans="1:9">
      <c r="A26595" s="915"/>
      <c r="B26595" s="915"/>
      <c r="C26595" s="915"/>
      <c r="D26595" s="916"/>
      <c r="E26595" s="916"/>
      <c r="F26595" s="916"/>
      <c r="G26595" s="915"/>
      <c r="H26595" s="915"/>
      <c r="I26595" s="915"/>
    </row>
    <row r="26596" spans="1:9">
      <c r="A26596" s="915"/>
      <c r="B26596" s="915"/>
      <c r="C26596" s="915"/>
      <c r="D26596" s="916"/>
      <c r="E26596" s="916"/>
      <c r="F26596" s="916"/>
      <c r="G26596" s="915"/>
      <c r="H26596" s="915"/>
      <c r="I26596" s="915"/>
    </row>
    <row r="26597" spans="1:9">
      <c r="A26597" s="915"/>
      <c r="B26597" s="915"/>
      <c r="C26597" s="915"/>
      <c r="D26597" s="916"/>
      <c r="E26597" s="916"/>
      <c r="F26597" s="916"/>
      <c r="G26597" s="915"/>
      <c r="H26597" s="915"/>
      <c r="I26597" s="915"/>
    </row>
    <row r="26598" spans="1:9">
      <c r="A26598" s="915"/>
      <c r="B26598" s="915"/>
      <c r="C26598" s="915"/>
      <c r="D26598" s="916"/>
      <c r="E26598" s="916"/>
      <c r="F26598" s="916"/>
      <c r="G26598" s="915"/>
      <c r="H26598" s="915"/>
      <c r="I26598" s="915"/>
    </row>
    <row r="26599" spans="1:9">
      <c r="A26599" s="915"/>
      <c r="B26599" s="915"/>
      <c r="C26599" s="915"/>
      <c r="D26599" s="916"/>
      <c r="E26599" s="916"/>
      <c r="F26599" s="916"/>
      <c r="G26599" s="915"/>
      <c r="H26599" s="915"/>
      <c r="I26599" s="915"/>
    </row>
    <row r="26600" spans="1:9">
      <c r="A26600" s="915"/>
      <c r="B26600" s="915"/>
      <c r="C26600" s="915"/>
      <c r="D26600" s="916"/>
      <c r="E26600" s="916"/>
      <c r="F26600" s="916"/>
      <c r="G26600" s="915"/>
      <c r="H26600" s="915"/>
      <c r="I26600" s="915"/>
    </row>
    <row r="26601" spans="1:9">
      <c r="A26601" s="915"/>
      <c r="B26601" s="915"/>
      <c r="C26601" s="915"/>
      <c r="D26601" s="916"/>
      <c r="E26601" s="916"/>
      <c r="F26601" s="916"/>
      <c r="G26601" s="915"/>
      <c r="H26601" s="915"/>
      <c r="I26601" s="915"/>
    </row>
    <row r="26602" spans="1:9">
      <c r="A26602" s="915"/>
      <c r="B26602" s="915"/>
      <c r="C26602" s="915"/>
      <c r="D26602" s="916"/>
      <c r="E26602" s="916"/>
      <c r="F26602" s="916"/>
      <c r="G26602" s="915"/>
      <c r="H26602" s="915"/>
      <c r="I26602" s="915"/>
    </row>
    <row r="26603" spans="1:9">
      <c r="A26603" s="915"/>
      <c r="B26603" s="915"/>
      <c r="C26603" s="915"/>
      <c r="D26603" s="916"/>
      <c r="E26603" s="916"/>
      <c r="F26603" s="916"/>
      <c r="G26603" s="915"/>
      <c r="H26603" s="915"/>
      <c r="I26603" s="915"/>
    </row>
    <row r="26604" spans="1:9">
      <c r="A26604" s="915"/>
      <c r="B26604" s="915"/>
      <c r="C26604" s="915"/>
      <c r="D26604" s="916"/>
      <c r="E26604" s="916"/>
      <c r="F26604" s="916"/>
      <c r="G26604" s="915"/>
      <c r="H26604" s="915"/>
      <c r="I26604" s="915"/>
    </row>
    <row r="26605" spans="1:9">
      <c r="A26605" s="915"/>
      <c r="B26605" s="915"/>
      <c r="C26605" s="915"/>
      <c r="D26605" s="916"/>
      <c r="E26605" s="916"/>
      <c r="F26605" s="916"/>
      <c r="G26605" s="915"/>
      <c r="H26605" s="915"/>
      <c r="I26605" s="915"/>
    </row>
    <row r="26606" spans="1:9">
      <c r="A26606" s="915"/>
      <c r="B26606" s="915"/>
      <c r="C26606" s="915"/>
      <c r="D26606" s="916"/>
      <c r="E26606" s="916"/>
      <c r="F26606" s="916"/>
      <c r="G26606" s="915"/>
      <c r="H26606" s="915"/>
      <c r="I26606" s="915"/>
    </row>
    <row r="26607" spans="1:9">
      <c r="A26607" s="915"/>
      <c r="B26607" s="915"/>
      <c r="C26607" s="915"/>
      <c r="D26607" s="916"/>
      <c r="E26607" s="916"/>
      <c r="F26607" s="916"/>
      <c r="G26607" s="915"/>
      <c r="H26607" s="915"/>
      <c r="I26607" s="915"/>
    </row>
    <row r="26608" spans="1:9">
      <c r="A26608" s="915"/>
      <c r="B26608" s="915"/>
      <c r="C26608" s="915"/>
      <c r="D26608" s="916"/>
      <c r="E26608" s="916"/>
      <c r="F26608" s="916"/>
      <c r="G26608" s="915"/>
      <c r="H26608" s="915"/>
      <c r="I26608" s="915"/>
    </row>
    <row r="26609" spans="1:9">
      <c r="A26609" s="915"/>
      <c r="B26609" s="915"/>
      <c r="C26609" s="915"/>
      <c r="D26609" s="916"/>
      <c r="E26609" s="916"/>
      <c r="F26609" s="916"/>
      <c r="G26609" s="915"/>
      <c r="H26609" s="915"/>
      <c r="I26609" s="915"/>
    </row>
    <row r="26610" spans="1:9">
      <c r="A26610" s="915"/>
      <c r="B26610" s="915"/>
      <c r="C26610" s="915"/>
      <c r="D26610" s="916"/>
      <c r="E26610" s="916"/>
      <c r="F26610" s="916"/>
      <c r="G26610" s="915"/>
      <c r="H26610" s="915"/>
      <c r="I26610" s="915"/>
    </row>
    <row r="26611" spans="1:9">
      <c r="A26611" s="915"/>
      <c r="B26611" s="915"/>
      <c r="C26611" s="915"/>
      <c r="D26611" s="916"/>
      <c r="E26611" s="916"/>
      <c r="F26611" s="916"/>
      <c r="G26611" s="915"/>
      <c r="H26611" s="915"/>
      <c r="I26611" s="915"/>
    </row>
    <row r="26612" spans="1:9">
      <c r="A26612" s="915"/>
      <c r="B26612" s="915"/>
      <c r="C26612" s="915"/>
      <c r="D26612" s="916"/>
      <c r="E26612" s="916"/>
      <c r="F26612" s="916"/>
      <c r="G26612" s="915"/>
      <c r="H26612" s="915"/>
      <c r="I26612" s="915"/>
    </row>
    <row r="26613" spans="1:9">
      <c r="A26613" s="915"/>
      <c r="B26613" s="915"/>
      <c r="C26613" s="915"/>
      <c r="D26613" s="916"/>
      <c r="E26613" s="916"/>
      <c r="F26613" s="916"/>
      <c r="G26613" s="915"/>
      <c r="H26613" s="915"/>
      <c r="I26613" s="915"/>
    </row>
    <row r="26614" spans="1:9">
      <c r="A26614" s="915"/>
      <c r="B26614" s="915"/>
      <c r="C26614" s="915"/>
      <c r="D26614" s="916"/>
      <c r="E26614" s="916"/>
      <c r="F26614" s="916"/>
      <c r="G26614" s="915"/>
      <c r="H26614" s="915"/>
      <c r="I26614" s="915"/>
    </row>
    <row r="26615" spans="1:9">
      <c r="A26615" s="915"/>
      <c r="B26615" s="915"/>
      <c r="C26615" s="915"/>
      <c r="D26615" s="916"/>
      <c r="E26615" s="916"/>
      <c r="F26615" s="916"/>
      <c r="G26615" s="915"/>
      <c r="H26615" s="915"/>
      <c r="I26615" s="915"/>
    </row>
    <row r="26616" spans="1:9">
      <c r="A26616" s="915"/>
      <c r="B26616" s="915"/>
      <c r="C26616" s="915"/>
      <c r="D26616" s="916"/>
      <c r="E26616" s="916"/>
      <c r="F26616" s="916"/>
      <c r="G26616" s="915"/>
      <c r="H26616" s="915"/>
      <c r="I26616" s="915"/>
    </row>
    <row r="26617" spans="1:9">
      <c r="A26617" s="915"/>
      <c r="B26617" s="915"/>
      <c r="C26617" s="915"/>
      <c r="D26617" s="916"/>
      <c r="E26617" s="916"/>
      <c r="F26617" s="916"/>
      <c r="G26617" s="915"/>
      <c r="H26617" s="915"/>
      <c r="I26617" s="915"/>
    </row>
    <row r="26618" spans="1:9">
      <c r="A26618" s="915"/>
      <c r="B26618" s="915"/>
      <c r="C26618" s="915"/>
      <c r="D26618" s="916"/>
      <c r="E26618" s="916"/>
      <c r="F26618" s="916"/>
      <c r="G26618" s="915"/>
      <c r="H26618" s="915"/>
      <c r="I26618" s="915"/>
    </row>
    <row r="26619" spans="1:9">
      <c r="A26619" s="915"/>
      <c r="B26619" s="915"/>
      <c r="C26619" s="915"/>
      <c r="D26619" s="916"/>
      <c r="E26619" s="916"/>
      <c r="F26619" s="916"/>
      <c r="G26619" s="915"/>
      <c r="H26619" s="915"/>
      <c r="I26619" s="915"/>
    </row>
    <row r="26620" spans="1:9">
      <c r="A26620" s="915"/>
      <c r="B26620" s="915"/>
      <c r="C26620" s="915"/>
      <c r="D26620" s="916"/>
      <c r="E26620" s="916"/>
      <c r="F26620" s="916"/>
      <c r="G26620" s="915"/>
      <c r="H26620" s="915"/>
      <c r="I26620" s="915"/>
    </row>
    <row r="26621" spans="1:9">
      <c r="A26621" s="915"/>
      <c r="B26621" s="915"/>
      <c r="C26621" s="915"/>
      <c r="D26621" s="916"/>
      <c r="E26621" s="916"/>
      <c r="F26621" s="916"/>
      <c r="G26621" s="915"/>
      <c r="H26621" s="915"/>
      <c r="I26621" s="915"/>
    </row>
    <row r="26622" spans="1:9">
      <c r="A26622" s="915"/>
      <c r="B26622" s="915"/>
      <c r="C26622" s="915"/>
      <c r="D26622" s="916"/>
      <c r="E26622" s="916"/>
      <c r="F26622" s="916"/>
      <c r="G26622" s="915"/>
      <c r="H26622" s="915"/>
      <c r="I26622" s="915"/>
    </row>
    <row r="26623" spans="1:9">
      <c r="A26623" s="915"/>
      <c r="B26623" s="915"/>
      <c r="C26623" s="915"/>
      <c r="D26623" s="916"/>
      <c r="E26623" s="916"/>
      <c r="F26623" s="916"/>
      <c r="G26623" s="915"/>
      <c r="H26623" s="915"/>
      <c r="I26623" s="915"/>
    </row>
    <row r="26624" spans="1:9">
      <c r="A26624" s="915"/>
      <c r="B26624" s="915"/>
      <c r="C26624" s="915"/>
      <c r="D26624" s="916"/>
      <c r="E26624" s="916"/>
      <c r="F26624" s="916"/>
      <c r="G26624" s="915"/>
      <c r="H26624" s="915"/>
      <c r="I26624" s="915"/>
    </row>
    <row r="26625" spans="1:9">
      <c r="A26625" s="915"/>
      <c r="B26625" s="915"/>
      <c r="C26625" s="915"/>
      <c r="D26625" s="916"/>
      <c r="E26625" s="916"/>
      <c r="F26625" s="916"/>
      <c r="G26625" s="915"/>
      <c r="H26625" s="915"/>
      <c r="I26625" s="915"/>
    </row>
    <row r="26626" spans="1:9">
      <c r="A26626" s="915"/>
      <c r="B26626" s="915"/>
      <c r="C26626" s="915"/>
      <c r="D26626" s="916"/>
      <c r="E26626" s="916"/>
      <c r="F26626" s="916"/>
      <c r="G26626" s="915"/>
      <c r="H26626" s="915"/>
      <c r="I26626" s="915"/>
    </row>
    <row r="26627" spans="1:9">
      <c r="A26627" s="915"/>
      <c r="B26627" s="915"/>
      <c r="C26627" s="915"/>
      <c r="D26627" s="916"/>
      <c r="E26627" s="916"/>
      <c r="F26627" s="916"/>
      <c r="G26627" s="915"/>
      <c r="H26627" s="915"/>
      <c r="I26627" s="915"/>
    </row>
    <row r="26628" spans="1:9">
      <c r="A26628" s="915"/>
      <c r="B26628" s="915"/>
      <c r="C26628" s="915"/>
      <c r="D26628" s="916"/>
      <c r="E26628" s="916"/>
      <c r="F26628" s="916"/>
      <c r="G26628" s="915"/>
      <c r="H26628" s="915"/>
      <c r="I26628" s="915"/>
    </row>
    <row r="26629" spans="1:9">
      <c r="A26629" s="915"/>
      <c r="B26629" s="915"/>
      <c r="C26629" s="915"/>
      <c r="D26629" s="916"/>
      <c r="E26629" s="916"/>
      <c r="F26629" s="916"/>
      <c r="G26629" s="915"/>
      <c r="H26629" s="915"/>
      <c r="I26629" s="915"/>
    </row>
    <row r="26630" spans="1:9">
      <c r="A26630" s="915"/>
      <c r="B26630" s="915"/>
      <c r="C26630" s="915"/>
      <c r="D26630" s="916"/>
      <c r="E26630" s="916"/>
      <c r="F26630" s="916"/>
      <c r="G26630" s="915"/>
      <c r="H26630" s="915"/>
      <c r="I26630" s="915"/>
    </row>
    <row r="26631" spans="1:9">
      <c r="A26631" s="915"/>
      <c r="B26631" s="915"/>
      <c r="C26631" s="915"/>
      <c r="D26631" s="916"/>
      <c r="E26631" s="916"/>
      <c r="F26631" s="916"/>
      <c r="G26631" s="915"/>
      <c r="H26631" s="915"/>
      <c r="I26631" s="915"/>
    </row>
    <row r="26632" spans="1:9">
      <c r="A26632" s="915"/>
      <c r="B26632" s="915"/>
      <c r="C26632" s="915"/>
      <c r="D26632" s="916"/>
      <c r="E26632" s="916"/>
      <c r="F26632" s="916"/>
      <c r="G26632" s="915"/>
      <c r="H26632" s="915"/>
      <c r="I26632" s="915"/>
    </row>
    <row r="26633" spans="1:9">
      <c r="A26633" s="915"/>
      <c r="B26633" s="915"/>
      <c r="C26633" s="915"/>
      <c r="D26633" s="916"/>
      <c r="E26633" s="916"/>
      <c r="F26633" s="916"/>
      <c r="G26633" s="915"/>
      <c r="H26633" s="915"/>
      <c r="I26633" s="915"/>
    </row>
    <row r="26634" spans="1:9">
      <c r="A26634" s="915"/>
      <c r="B26634" s="915"/>
      <c r="C26634" s="915"/>
      <c r="D26634" s="916"/>
      <c r="E26634" s="916"/>
      <c r="F26634" s="916"/>
      <c r="G26634" s="915"/>
      <c r="H26634" s="915"/>
      <c r="I26634" s="915"/>
    </row>
    <row r="26635" spans="1:9">
      <c r="A26635" s="915"/>
      <c r="B26635" s="915"/>
      <c r="C26635" s="915"/>
      <c r="D26635" s="916"/>
      <c r="E26635" s="916"/>
      <c r="F26635" s="916"/>
      <c r="G26635" s="915"/>
      <c r="H26635" s="915"/>
      <c r="I26635" s="915"/>
    </row>
    <row r="26636" spans="1:9">
      <c r="A26636" s="915"/>
      <c r="B26636" s="915"/>
      <c r="C26636" s="915"/>
      <c r="D26636" s="916"/>
      <c r="E26636" s="916"/>
      <c r="F26636" s="916"/>
      <c r="G26636" s="915"/>
      <c r="H26636" s="915"/>
      <c r="I26636" s="915"/>
    </row>
    <row r="26637" spans="1:9">
      <c r="A26637" s="915"/>
      <c r="B26637" s="915"/>
      <c r="C26637" s="915"/>
      <c r="D26637" s="916"/>
      <c r="E26637" s="916"/>
      <c r="F26637" s="916"/>
      <c r="G26637" s="915"/>
      <c r="H26637" s="915"/>
      <c r="I26637" s="915"/>
    </row>
    <row r="26638" spans="1:9">
      <c r="A26638" s="915"/>
      <c r="B26638" s="915"/>
      <c r="C26638" s="915"/>
      <c r="D26638" s="916"/>
      <c r="E26638" s="916"/>
      <c r="F26638" s="916"/>
      <c r="G26638" s="915"/>
      <c r="H26638" s="915"/>
      <c r="I26638" s="915"/>
    </row>
    <row r="26639" spans="1:9">
      <c r="A26639" s="915"/>
      <c r="B26639" s="915"/>
      <c r="C26639" s="915"/>
      <c r="D26639" s="916"/>
      <c r="E26639" s="916"/>
      <c r="F26639" s="916"/>
      <c r="G26639" s="915"/>
      <c r="H26639" s="915"/>
      <c r="I26639" s="915"/>
    </row>
    <row r="26640" spans="1:9">
      <c r="A26640" s="915"/>
      <c r="B26640" s="915"/>
      <c r="C26640" s="915"/>
      <c r="D26640" s="916"/>
      <c r="E26640" s="916"/>
      <c r="F26640" s="916"/>
      <c r="G26640" s="915"/>
      <c r="H26640" s="915"/>
      <c r="I26640" s="915"/>
    </row>
    <row r="26641" spans="1:9">
      <c r="A26641" s="915"/>
      <c r="B26641" s="915"/>
      <c r="C26641" s="915"/>
      <c r="D26641" s="916"/>
      <c r="E26641" s="916"/>
      <c r="F26641" s="916"/>
      <c r="G26641" s="915"/>
      <c r="H26641" s="915"/>
      <c r="I26641" s="915"/>
    </row>
    <row r="26642" spans="1:9">
      <c r="A26642" s="915"/>
      <c r="B26642" s="915"/>
      <c r="C26642" s="915"/>
      <c r="D26642" s="916"/>
      <c r="E26642" s="916"/>
      <c r="F26642" s="916"/>
      <c r="G26642" s="915"/>
      <c r="H26642" s="915"/>
      <c r="I26642" s="915"/>
    </row>
    <row r="26643" spans="1:9">
      <c r="A26643" s="915"/>
      <c r="B26643" s="915"/>
      <c r="C26643" s="915"/>
      <c r="D26643" s="916"/>
      <c r="E26643" s="916"/>
      <c r="F26643" s="916"/>
      <c r="G26643" s="915"/>
      <c r="H26643" s="915"/>
      <c r="I26643" s="915"/>
    </row>
    <row r="26644" spans="1:9">
      <c r="A26644" s="915"/>
      <c r="B26644" s="915"/>
      <c r="C26644" s="915"/>
      <c r="D26644" s="916"/>
      <c r="E26644" s="916"/>
      <c r="F26644" s="916"/>
      <c r="G26644" s="915"/>
      <c r="H26644" s="915"/>
      <c r="I26644" s="915"/>
    </row>
    <row r="26645" spans="1:9">
      <c r="A26645" s="915"/>
      <c r="B26645" s="915"/>
      <c r="C26645" s="915"/>
      <c r="D26645" s="916"/>
      <c r="E26645" s="916"/>
      <c r="F26645" s="916"/>
      <c r="G26645" s="915"/>
      <c r="H26645" s="915"/>
      <c r="I26645" s="915"/>
    </row>
    <row r="26646" spans="1:9">
      <c r="A26646" s="915"/>
      <c r="B26646" s="915"/>
      <c r="C26646" s="915"/>
      <c r="D26646" s="916"/>
      <c r="E26646" s="916"/>
      <c r="F26646" s="916"/>
      <c r="G26646" s="915"/>
      <c r="H26646" s="915"/>
      <c r="I26646" s="915"/>
    </row>
    <row r="26647" spans="1:9">
      <c r="A26647" s="915"/>
      <c r="B26647" s="915"/>
      <c r="C26647" s="915"/>
      <c r="D26647" s="916"/>
      <c r="E26647" s="916"/>
      <c r="F26647" s="916"/>
      <c r="G26647" s="915"/>
      <c r="H26647" s="915"/>
      <c r="I26647" s="915"/>
    </row>
    <row r="26648" spans="1:9">
      <c r="A26648" s="915"/>
      <c r="B26648" s="915"/>
      <c r="C26648" s="915"/>
      <c r="D26648" s="916"/>
      <c r="E26648" s="916"/>
      <c r="F26648" s="916"/>
      <c r="G26648" s="915"/>
      <c r="H26648" s="915"/>
      <c r="I26648" s="915"/>
    </row>
    <row r="26649" spans="1:9">
      <c r="A26649" s="915"/>
      <c r="B26649" s="915"/>
      <c r="C26649" s="915"/>
      <c r="D26649" s="916"/>
      <c r="E26649" s="916"/>
      <c r="F26649" s="916"/>
      <c r="G26649" s="915"/>
      <c r="H26649" s="915"/>
      <c r="I26649" s="915"/>
    </row>
    <row r="26650" spans="1:9">
      <c r="A26650" s="915"/>
      <c r="B26650" s="915"/>
      <c r="C26650" s="915"/>
      <c r="D26650" s="916"/>
      <c r="E26650" s="916"/>
      <c r="F26650" s="916"/>
      <c r="G26650" s="915"/>
      <c r="H26650" s="915"/>
      <c r="I26650" s="915"/>
    </row>
    <row r="26651" spans="1:9">
      <c r="A26651" s="915"/>
      <c r="B26651" s="915"/>
      <c r="C26651" s="915"/>
      <c r="D26651" s="916"/>
      <c r="E26651" s="916"/>
      <c r="F26651" s="916"/>
      <c r="G26651" s="915"/>
      <c r="H26651" s="915"/>
      <c r="I26651" s="915"/>
    </row>
    <row r="26652" spans="1:9">
      <c r="A26652" s="915"/>
      <c r="B26652" s="915"/>
      <c r="C26652" s="915"/>
      <c r="D26652" s="916"/>
      <c r="E26652" s="916"/>
      <c r="F26652" s="916"/>
      <c r="G26652" s="915"/>
      <c r="H26652" s="915"/>
      <c r="I26652" s="915"/>
    </row>
    <row r="26653" spans="1:9">
      <c r="A26653" s="915"/>
      <c r="B26653" s="915"/>
      <c r="C26653" s="915"/>
      <c r="D26653" s="916"/>
      <c r="E26653" s="916"/>
      <c r="F26653" s="916"/>
      <c r="G26653" s="915"/>
      <c r="H26653" s="915"/>
      <c r="I26653" s="915"/>
    </row>
    <row r="26654" spans="1:9">
      <c r="A26654" s="915"/>
      <c r="B26654" s="915"/>
      <c r="C26654" s="915"/>
      <c r="D26654" s="916"/>
      <c r="E26654" s="916"/>
      <c r="F26654" s="916"/>
      <c r="G26654" s="915"/>
      <c r="H26654" s="915"/>
      <c r="I26654" s="915"/>
    </row>
    <row r="26655" spans="1:9">
      <c r="A26655" s="915"/>
      <c r="B26655" s="915"/>
      <c r="C26655" s="915"/>
      <c r="D26655" s="916"/>
      <c r="E26655" s="916"/>
      <c r="F26655" s="916"/>
      <c r="G26655" s="915"/>
      <c r="H26655" s="915"/>
      <c r="I26655" s="915"/>
    </row>
    <row r="26656" spans="1:9">
      <c r="A26656" s="915"/>
      <c r="B26656" s="915"/>
      <c r="C26656" s="915"/>
      <c r="D26656" s="916"/>
      <c r="E26656" s="916"/>
      <c r="F26656" s="916"/>
      <c r="G26656" s="915"/>
      <c r="H26656" s="915"/>
      <c r="I26656" s="915"/>
    </row>
    <row r="26657" spans="1:9">
      <c r="A26657" s="915"/>
      <c r="B26657" s="915"/>
      <c r="C26657" s="915"/>
      <c r="D26657" s="916"/>
      <c r="E26657" s="916"/>
      <c r="F26657" s="916"/>
      <c r="G26657" s="915"/>
      <c r="H26657" s="915"/>
      <c r="I26657" s="915"/>
    </row>
    <row r="26658" spans="1:9">
      <c r="A26658" s="915"/>
      <c r="B26658" s="915"/>
      <c r="C26658" s="915"/>
      <c r="D26658" s="916"/>
      <c r="E26658" s="916"/>
      <c r="F26658" s="916"/>
      <c r="G26658" s="915"/>
      <c r="H26658" s="915"/>
      <c r="I26658" s="915"/>
    </row>
    <row r="26659" spans="1:9">
      <c r="A26659" s="915"/>
      <c r="B26659" s="915"/>
      <c r="C26659" s="915"/>
      <c r="D26659" s="916"/>
      <c r="E26659" s="916"/>
      <c r="F26659" s="916"/>
      <c r="G26659" s="915"/>
      <c r="H26659" s="915"/>
      <c r="I26659" s="915"/>
    </row>
    <row r="26660" spans="1:9">
      <c r="A26660" s="915"/>
      <c r="B26660" s="915"/>
      <c r="C26660" s="915"/>
      <c r="D26660" s="916"/>
      <c r="E26660" s="916"/>
      <c r="F26660" s="916"/>
      <c r="G26660" s="915"/>
      <c r="H26660" s="915"/>
      <c r="I26660" s="915"/>
    </row>
    <row r="26661" spans="1:9">
      <c r="A26661" s="915"/>
      <c r="B26661" s="915"/>
      <c r="C26661" s="915"/>
      <c r="D26661" s="916"/>
      <c r="E26661" s="916"/>
      <c r="F26661" s="916"/>
      <c r="G26661" s="915"/>
      <c r="H26661" s="915"/>
      <c r="I26661" s="915"/>
    </row>
    <row r="26662" spans="1:9">
      <c r="A26662" s="915"/>
      <c r="B26662" s="915"/>
      <c r="C26662" s="915"/>
      <c r="D26662" s="916"/>
      <c r="E26662" s="916"/>
      <c r="F26662" s="916"/>
      <c r="G26662" s="915"/>
      <c r="H26662" s="915"/>
      <c r="I26662" s="915"/>
    </row>
    <row r="26663" spans="1:9">
      <c r="A26663" s="915"/>
      <c r="B26663" s="915"/>
      <c r="C26663" s="915"/>
      <c r="D26663" s="916"/>
      <c r="E26663" s="916"/>
      <c r="F26663" s="916"/>
      <c r="G26663" s="915"/>
      <c r="H26663" s="915"/>
      <c r="I26663" s="915"/>
    </row>
    <row r="26664" spans="1:9">
      <c r="A26664" s="915"/>
      <c r="B26664" s="915"/>
      <c r="C26664" s="915"/>
      <c r="D26664" s="916"/>
      <c r="E26664" s="916"/>
      <c r="F26664" s="916"/>
      <c r="G26664" s="915"/>
      <c r="H26664" s="915"/>
      <c r="I26664" s="915"/>
    </row>
    <row r="26665" spans="1:9">
      <c r="A26665" s="915"/>
      <c r="B26665" s="915"/>
      <c r="C26665" s="915"/>
      <c r="D26665" s="916"/>
      <c r="E26665" s="916"/>
      <c r="F26665" s="916"/>
      <c r="G26665" s="915"/>
      <c r="H26665" s="915"/>
      <c r="I26665" s="915"/>
    </row>
    <row r="26666" spans="1:9">
      <c r="A26666" s="915"/>
      <c r="B26666" s="915"/>
      <c r="C26666" s="915"/>
      <c r="D26666" s="916"/>
      <c r="E26666" s="916"/>
      <c r="F26666" s="916"/>
      <c r="G26666" s="915"/>
      <c r="H26666" s="915"/>
      <c r="I26666" s="915"/>
    </row>
    <row r="26667" spans="1:9">
      <c r="A26667" s="915"/>
      <c r="B26667" s="915"/>
      <c r="C26667" s="915"/>
      <c r="D26667" s="916"/>
      <c r="E26667" s="916"/>
      <c r="F26667" s="916"/>
      <c r="G26667" s="915"/>
      <c r="H26667" s="915"/>
      <c r="I26667" s="915"/>
    </row>
    <row r="26668" spans="1:9">
      <c r="A26668" s="915"/>
      <c r="B26668" s="915"/>
      <c r="C26668" s="915"/>
      <c r="D26668" s="916"/>
      <c r="E26668" s="916"/>
      <c r="F26668" s="916"/>
      <c r="G26668" s="915"/>
      <c r="H26668" s="915"/>
      <c r="I26668" s="915"/>
    </row>
    <row r="26669" spans="1:9">
      <c r="A26669" s="915"/>
      <c r="B26669" s="915"/>
      <c r="C26669" s="915"/>
      <c r="D26669" s="916"/>
      <c r="E26669" s="916"/>
      <c r="F26669" s="916"/>
      <c r="G26669" s="915"/>
      <c r="H26669" s="915"/>
      <c r="I26669" s="915"/>
    </row>
    <row r="26670" spans="1:9">
      <c r="A26670" s="915"/>
      <c r="B26670" s="915"/>
      <c r="C26670" s="915"/>
      <c r="D26670" s="916"/>
      <c r="E26670" s="916"/>
      <c r="F26670" s="916"/>
      <c r="G26670" s="915"/>
      <c r="H26670" s="915"/>
      <c r="I26670" s="915"/>
    </row>
    <row r="26671" spans="1:9">
      <c r="A26671" s="915"/>
      <c r="B26671" s="915"/>
      <c r="C26671" s="915"/>
      <c r="D26671" s="916"/>
      <c r="E26671" s="916"/>
      <c r="F26671" s="916"/>
      <c r="G26671" s="915"/>
      <c r="H26671" s="915"/>
      <c r="I26671" s="915"/>
    </row>
    <row r="26672" spans="1:9">
      <c r="A26672" s="915"/>
      <c r="B26672" s="915"/>
      <c r="C26672" s="915"/>
      <c r="D26672" s="916"/>
      <c r="E26672" s="916"/>
      <c r="F26672" s="916"/>
      <c r="G26672" s="915"/>
      <c r="H26672" s="915"/>
      <c r="I26672" s="915"/>
    </row>
    <row r="26673" spans="1:9">
      <c r="A26673" s="915"/>
      <c r="B26673" s="915"/>
      <c r="C26673" s="915"/>
      <c r="D26673" s="916"/>
      <c r="E26673" s="916"/>
      <c r="F26673" s="916"/>
      <c r="G26673" s="915"/>
      <c r="H26673" s="915"/>
      <c r="I26673" s="915"/>
    </row>
    <row r="26674" spans="1:9">
      <c r="A26674" s="915"/>
      <c r="B26674" s="915"/>
      <c r="C26674" s="915"/>
      <c r="D26674" s="916"/>
      <c r="E26674" s="916"/>
      <c r="F26674" s="916"/>
      <c r="G26674" s="915"/>
      <c r="H26674" s="915"/>
      <c r="I26674" s="915"/>
    </row>
    <row r="26675" spans="1:9">
      <c r="A26675" s="915"/>
      <c r="B26675" s="915"/>
      <c r="C26675" s="915"/>
      <c r="D26675" s="916"/>
      <c r="E26675" s="916"/>
      <c r="F26675" s="916"/>
      <c r="G26675" s="915"/>
      <c r="H26675" s="915"/>
      <c r="I26675" s="915"/>
    </row>
    <row r="26676" spans="1:9">
      <c r="A26676" s="915"/>
      <c r="B26676" s="915"/>
      <c r="C26676" s="915"/>
      <c r="D26676" s="916"/>
      <c r="E26676" s="916"/>
      <c r="F26676" s="916"/>
      <c r="G26676" s="915"/>
      <c r="H26676" s="915"/>
      <c r="I26676" s="915"/>
    </row>
    <row r="26677" spans="1:9">
      <c r="A26677" s="915"/>
      <c r="B26677" s="915"/>
      <c r="C26677" s="915"/>
      <c r="D26677" s="916"/>
      <c r="E26677" s="916"/>
      <c r="F26677" s="916"/>
      <c r="G26677" s="915"/>
      <c r="H26677" s="915"/>
      <c r="I26677" s="915"/>
    </row>
    <row r="26678" spans="1:9">
      <c r="A26678" s="915"/>
      <c r="B26678" s="915"/>
      <c r="C26678" s="915"/>
      <c r="D26678" s="916"/>
      <c r="E26678" s="916"/>
      <c r="F26678" s="916"/>
      <c r="G26678" s="915"/>
      <c r="H26678" s="915"/>
      <c r="I26678" s="915"/>
    </row>
    <row r="26679" spans="1:9">
      <c r="A26679" s="915"/>
      <c r="B26679" s="915"/>
      <c r="C26679" s="915"/>
      <c r="D26679" s="916"/>
      <c r="E26679" s="916"/>
      <c r="F26679" s="916"/>
      <c r="G26679" s="915"/>
      <c r="H26679" s="915"/>
      <c r="I26679" s="915"/>
    </row>
    <row r="26680" spans="1:9">
      <c r="A26680" s="915"/>
      <c r="B26680" s="915"/>
      <c r="C26680" s="915"/>
      <c r="D26680" s="916"/>
      <c r="E26680" s="916"/>
      <c r="F26680" s="916"/>
      <c r="G26680" s="915"/>
      <c r="H26680" s="915"/>
      <c r="I26680" s="915"/>
    </row>
    <row r="26681" spans="1:9">
      <c r="A26681" s="915"/>
      <c r="B26681" s="915"/>
      <c r="C26681" s="915"/>
      <c r="D26681" s="916"/>
      <c r="E26681" s="916"/>
      <c r="F26681" s="916"/>
      <c r="G26681" s="915"/>
      <c r="H26681" s="915"/>
      <c r="I26681" s="915"/>
    </row>
    <row r="26682" spans="1:9">
      <c r="A26682" s="915"/>
      <c r="B26682" s="915"/>
      <c r="C26682" s="915"/>
      <c r="D26682" s="916"/>
      <c r="E26682" s="916"/>
      <c r="F26682" s="916"/>
      <c r="G26682" s="915"/>
      <c r="H26682" s="915"/>
      <c r="I26682" s="915"/>
    </row>
    <row r="26683" spans="1:9">
      <c r="A26683" s="915"/>
      <c r="B26683" s="915"/>
      <c r="C26683" s="915"/>
      <c r="D26683" s="916"/>
      <c r="E26683" s="916"/>
      <c r="F26683" s="916"/>
      <c r="G26683" s="915"/>
      <c r="H26683" s="915"/>
      <c r="I26683" s="915"/>
    </row>
    <row r="26684" spans="1:9">
      <c r="A26684" s="915"/>
      <c r="B26684" s="915"/>
      <c r="C26684" s="915"/>
      <c r="D26684" s="916"/>
      <c r="E26684" s="916"/>
      <c r="F26684" s="916"/>
      <c r="G26684" s="915"/>
      <c r="H26684" s="915"/>
      <c r="I26684" s="915"/>
    </row>
    <row r="26685" spans="1:9">
      <c r="A26685" s="915"/>
      <c r="B26685" s="915"/>
      <c r="C26685" s="915"/>
      <c r="D26685" s="916"/>
      <c r="E26685" s="916"/>
      <c r="F26685" s="916"/>
      <c r="G26685" s="915"/>
      <c r="H26685" s="915"/>
      <c r="I26685" s="915"/>
    </row>
    <row r="26686" spans="1:9">
      <c r="A26686" s="915"/>
      <c r="B26686" s="915"/>
      <c r="C26686" s="915"/>
      <c r="D26686" s="916"/>
      <c r="E26686" s="916"/>
      <c r="F26686" s="916"/>
      <c r="G26686" s="915"/>
      <c r="H26686" s="915"/>
      <c r="I26686" s="915"/>
    </row>
    <row r="26687" spans="1:9">
      <c r="A26687" s="915"/>
      <c r="B26687" s="915"/>
      <c r="C26687" s="915"/>
      <c r="D26687" s="916"/>
      <c r="E26687" s="916"/>
      <c r="F26687" s="916"/>
      <c r="G26687" s="915"/>
      <c r="H26687" s="915"/>
      <c r="I26687" s="915"/>
    </row>
    <row r="26688" spans="1:9">
      <c r="A26688" s="915"/>
      <c r="B26688" s="915"/>
      <c r="C26688" s="915"/>
      <c r="D26688" s="916"/>
      <c r="E26688" s="916"/>
      <c r="F26688" s="916"/>
      <c r="G26688" s="915"/>
      <c r="H26688" s="915"/>
      <c r="I26688" s="915"/>
    </row>
    <row r="26689" spans="1:9">
      <c r="A26689" s="915"/>
      <c r="B26689" s="915"/>
      <c r="C26689" s="915"/>
      <c r="D26689" s="916"/>
      <c r="E26689" s="916"/>
      <c r="F26689" s="916"/>
      <c r="G26689" s="915"/>
      <c r="H26689" s="915"/>
      <c r="I26689" s="915"/>
    </row>
    <row r="26690" spans="1:9">
      <c r="A26690" s="915"/>
      <c r="B26690" s="915"/>
      <c r="C26690" s="915"/>
      <c r="D26690" s="916"/>
      <c r="E26690" s="916"/>
      <c r="F26690" s="916"/>
      <c r="G26690" s="915"/>
      <c r="H26690" s="915"/>
      <c r="I26690" s="915"/>
    </row>
    <row r="26691" spans="1:9">
      <c r="A26691" s="915"/>
      <c r="B26691" s="915"/>
      <c r="C26691" s="915"/>
      <c r="D26691" s="916"/>
      <c r="E26691" s="916"/>
      <c r="F26691" s="916"/>
      <c r="G26691" s="915"/>
      <c r="H26691" s="915"/>
      <c r="I26691" s="915"/>
    </row>
    <row r="26692" spans="1:9">
      <c r="A26692" s="915"/>
      <c r="B26692" s="915"/>
      <c r="C26692" s="915"/>
      <c r="D26692" s="916"/>
      <c r="E26692" s="916"/>
      <c r="F26692" s="916"/>
      <c r="G26692" s="915"/>
      <c r="H26692" s="915"/>
      <c r="I26692" s="915"/>
    </row>
    <row r="26693" spans="1:9">
      <c r="A26693" s="915"/>
      <c r="B26693" s="915"/>
      <c r="C26693" s="915"/>
      <c r="D26693" s="916"/>
      <c r="E26693" s="916"/>
      <c r="F26693" s="916"/>
      <c r="G26693" s="915"/>
      <c r="H26693" s="915"/>
      <c r="I26693" s="915"/>
    </row>
    <row r="26694" spans="1:9">
      <c r="A26694" s="915"/>
      <c r="B26694" s="915"/>
      <c r="C26694" s="915"/>
      <c r="D26694" s="916"/>
      <c r="E26694" s="916"/>
      <c r="F26694" s="916"/>
      <c r="G26694" s="915"/>
      <c r="H26694" s="915"/>
      <c r="I26694" s="915"/>
    </row>
    <row r="26695" spans="1:9">
      <c r="A26695" s="915"/>
      <c r="B26695" s="915"/>
      <c r="C26695" s="915"/>
      <c r="D26695" s="916"/>
      <c r="E26695" s="916"/>
      <c r="F26695" s="916"/>
      <c r="G26695" s="915"/>
      <c r="H26695" s="915"/>
      <c r="I26695" s="915"/>
    </row>
    <row r="26696" spans="1:9">
      <c r="A26696" s="915"/>
      <c r="B26696" s="915"/>
      <c r="C26696" s="915"/>
      <c r="D26696" s="916"/>
      <c r="E26696" s="916"/>
      <c r="F26696" s="916"/>
      <c r="G26696" s="915"/>
      <c r="H26696" s="915"/>
      <c r="I26696" s="915"/>
    </row>
    <row r="26697" spans="1:9">
      <c r="A26697" s="915"/>
      <c r="B26697" s="915"/>
      <c r="C26697" s="915"/>
      <c r="D26697" s="916"/>
      <c r="E26697" s="916"/>
      <c r="F26697" s="916"/>
      <c r="G26697" s="915"/>
      <c r="H26697" s="915"/>
      <c r="I26697" s="915"/>
    </row>
    <row r="26698" spans="1:9">
      <c r="A26698" s="915"/>
      <c r="B26698" s="915"/>
      <c r="C26698" s="915"/>
      <c r="D26698" s="916"/>
      <c r="E26698" s="916"/>
      <c r="F26698" s="916"/>
      <c r="G26698" s="915"/>
      <c r="H26698" s="915"/>
      <c r="I26698" s="915"/>
    </row>
    <row r="26699" spans="1:9">
      <c r="A26699" s="915"/>
      <c r="B26699" s="915"/>
      <c r="C26699" s="915"/>
      <c r="D26699" s="916"/>
      <c r="E26699" s="916"/>
      <c r="F26699" s="916"/>
      <c r="G26699" s="915"/>
      <c r="H26699" s="915"/>
      <c r="I26699" s="915"/>
    </row>
    <row r="26700" spans="1:9">
      <c r="A26700" s="915"/>
      <c r="B26700" s="915"/>
      <c r="C26700" s="915"/>
      <c r="D26700" s="916"/>
      <c r="E26700" s="916"/>
      <c r="F26700" s="916"/>
      <c r="G26700" s="915"/>
      <c r="H26700" s="915"/>
      <c r="I26700" s="915"/>
    </row>
    <row r="26701" spans="1:9">
      <c r="A26701" s="915"/>
      <c r="B26701" s="915"/>
      <c r="C26701" s="915"/>
      <c r="D26701" s="916"/>
      <c r="E26701" s="916"/>
      <c r="F26701" s="916"/>
      <c r="G26701" s="915"/>
      <c r="H26701" s="915"/>
      <c r="I26701" s="915"/>
    </row>
    <row r="26702" spans="1:9">
      <c r="A26702" s="915"/>
      <c r="B26702" s="915"/>
      <c r="C26702" s="915"/>
      <c r="D26702" s="916"/>
      <c r="E26702" s="916"/>
      <c r="F26702" s="916"/>
      <c r="G26702" s="915"/>
      <c r="H26702" s="915"/>
      <c r="I26702" s="915"/>
    </row>
    <row r="26703" spans="1:9">
      <c r="A26703" s="915"/>
      <c r="B26703" s="915"/>
      <c r="C26703" s="915"/>
      <c r="D26703" s="916"/>
      <c r="E26703" s="916"/>
      <c r="F26703" s="916"/>
      <c r="G26703" s="915"/>
      <c r="H26703" s="915"/>
      <c r="I26703" s="915"/>
    </row>
    <row r="26704" spans="1:9">
      <c r="A26704" s="915"/>
      <c r="B26704" s="915"/>
      <c r="C26704" s="915"/>
      <c r="D26704" s="916"/>
      <c r="E26704" s="916"/>
      <c r="F26704" s="916"/>
      <c r="G26704" s="915"/>
      <c r="H26704" s="915"/>
      <c r="I26704" s="915"/>
    </row>
    <row r="26705" spans="1:9">
      <c r="A26705" s="915"/>
      <c r="B26705" s="915"/>
      <c r="C26705" s="915"/>
      <c r="D26705" s="916"/>
      <c r="E26705" s="916"/>
      <c r="F26705" s="916"/>
      <c r="G26705" s="915"/>
      <c r="H26705" s="915"/>
      <c r="I26705" s="915"/>
    </row>
    <row r="26706" spans="1:9">
      <c r="A26706" s="915"/>
      <c r="B26706" s="915"/>
      <c r="C26706" s="915"/>
      <c r="D26706" s="916"/>
      <c r="E26706" s="916"/>
      <c r="F26706" s="916"/>
      <c r="G26706" s="915"/>
      <c r="H26706" s="915"/>
      <c r="I26706" s="915"/>
    </row>
    <row r="26707" spans="1:9">
      <c r="A26707" s="915"/>
      <c r="B26707" s="915"/>
      <c r="C26707" s="915"/>
      <c r="D26707" s="916"/>
      <c r="E26707" s="916"/>
      <c r="F26707" s="916"/>
      <c r="G26707" s="915"/>
      <c r="H26707" s="915"/>
      <c r="I26707" s="915"/>
    </row>
    <row r="26708" spans="1:9">
      <c r="A26708" s="915"/>
      <c r="B26708" s="915"/>
      <c r="C26708" s="915"/>
      <c r="D26708" s="916"/>
      <c r="E26708" s="916"/>
      <c r="F26708" s="916"/>
      <c r="G26708" s="915"/>
      <c r="H26708" s="915"/>
      <c r="I26708" s="915"/>
    </row>
    <row r="26709" spans="1:9">
      <c r="A26709" s="915"/>
      <c r="B26709" s="915"/>
      <c r="C26709" s="915"/>
      <c r="D26709" s="916"/>
      <c r="E26709" s="916"/>
      <c r="F26709" s="916"/>
      <c r="G26709" s="915"/>
      <c r="H26709" s="915"/>
      <c r="I26709" s="915"/>
    </row>
    <row r="26710" spans="1:9">
      <c r="A26710" s="915"/>
      <c r="B26710" s="915"/>
      <c r="C26710" s="915"/>
      <c r="D26710" s="916"/>
      <c r="E26710" s="916"/>
      <c r="F26710" s="916"/>
      <c r="G26710" s="915"/>
      <c r="H26710" s="915"/>
      <c r="I26710" s="915"/>
    </row>
    <row r="26711" spans="1:9">
      <c r="A26711" s="915"/>
      <c r="B26711" s="915"/>
      <c r="C26711" s="915"/>
      <c r="D26711" s="916"/>
      <c r="E26711" s="916"/>
      <c r="F26711" s="916"/>
      <c r="G26711" s="915"/>
      <c r="H26711" s="915"/>
      <c r="I26711" s="915"/>
    </row>
    <row r="26712" spans="1:9">
      <c r="A26712" s="915"/>
      <c r="B26712" s="915"/>
      <c r="C26712" s="915"/>
      <c r="D26712" s="916"/>
      <c r="E26712" s="916"/>
      <c r="F26712" s="916"/>
      <c r="G26712" s="915"/>
      <c r="H26712" s="915"/>
      <c r="I26712" s="915"/>
    </row>
    <row r="26713" spans="1:9">
      <c r="A26713" s="915"/>
      <c r="B26713" s="915"/>
      <c r="C26713" s="915"/>
      <c r="D26713" s="916"/>
      <c r="E26713" s="916"/>
      <c r="F26713" s="916"/>
      <c r="G26713" s="915"/>
      <c r="H26713" s="915"/>
      <c r="I26713" s="915"/>
    </row>
    <row r="26714" spans="1:9">
      <c r="A26714" s="915"/>
      <c r="B26714" s="915"/>
      <c r="C26714" s="915"/>
      <c r="D26714" s="916"/>
      <c r="E26714" s="916"/>
      <c r="F26714" s="916"/>
      <c r="G26714" s="915"/>
      <c r="H26714" s="915"/>
      <c r="I26714" s="915"/>
    </row>
    <row r="26715" spans="1:9">
      <c r="A26715" s="915"/>
      <c r="B26715" s="915"/>
      <c r="C26715" s="915"/>
      <c r="D26715" s="916"/>
      <c r="E26715" s="916"/>
      <c r="F26715" s="916"/>
      <c r="G26715" s="915"/>
      <c r="H26715" s="915"/>
      <c r="I26715" s="915"/>
    </row>
    <row r="26716" spans="1:9">
      <c r="A26716" s="915"/>
      <c r="B26716" s="915"/>
      <c r="C26716" s="915"/>
      <c r="D26716" s="916"/>
      <c r="E26716" s="916"/>
      <c r="F26716" s="916"/>
      <c r="G26716" s="915"/>
      <c r="H26716" s="915"/>
      <c r="I26716" s="915"/>
    </row>
    <row r="26717" spans="1:9">
      <c r="A26717" s="915"/>
      <c r="B26717" s="915"/>
      <c r="C26717" s="915"/>
      <c r="D26717" s="916"/>
      <c r="E26717" s="916"/>
      <c r="F26717" s="916"/>
      <c r="G26717" s="915"/>
      <c r="H26717" s="915"/>
      <c r="I26717" s="915"/>
    </row>
    <row r="26718" spans="1:9">
      <c r="A26718" s="915"/>
      <c r="B26718" s="915"/>
      <c r="C26718" s="915"/>
      <c r="D26718" s="916"/>
      <c r="E26718" s="916"/>
      <c r="F26718" s="916"/>
      <c r="G26718" s="915"/>
      <c r="H26718" s="915"/>
      <c r="I26718" s="915"/>
    </row>
    <row r="26719" spans="1:9">
      <c r="A26719" s="915"/>
      <c r="B26719" s="915"/>
      <c r="C26719" s="915"/>
      <c r="D26719" s="916"/>
      <c r="E26719" s="916"/>
      <c r="F26719" s="916"/>
      <c r="G26719" s="915"/>
      <c r="H26719" s="915"/>
      <c r="I26719" s="915"/>
    </row>
    <row r="26720" spans="1:9">
      <c r="A26720" s="915"/>
      <c r="B26720" s="915"/>
      <c r="C26720" s="915"/>
      <c r="D26720" s="916"/>
      <c r="E26720" s="916"/>
      <c r="F26720" s="916"/>
      <c r="G26720" s="915"/>
      <c r="H26720" s="915"/>
      <c r="I26720" s="915"/>
    </row>
    <row r="26721" spans="1:9">
      <c r="A26721" s="915"/>
      <c r="B26721" s="915"/>
      <c r="C26721" s="915"/>
      <c r="D26721" s="916"/>
      <c r="E26721" s="916"/>
      <c r="F26721" s="916"/>
      <c r="G26721" s="915"/>
      <c r="H26721" s="915"/>
      <c r="I26721" s="915"/>
    </row>
    <row r="26722" spans="1:9">
      <c r="A26722" s="915"/>
      <c r="B26722" s="915"/>
      <c r="C26722" s="915"/>
      <c r="D26722" s="916"/>
      <c r="E26722" s="916"/>
      <c r="F26722" s="916"/>
      <c r="G26722" s="915"/>
      <c r="H26722" s="915"/>
      <c r="I26722" s="915"/>
    </row>
    <row r="26723" spans="1:9">
      <c r="A26723" s="915"/>
      <c r="B26723" s="915"/>
      <c r="C26723" s="915"/>
      <c r="D26723" s="916"/>
      <c r="E26723" s="916"/>
      <c r="F26723" s="916"/>
      <c r="G26723" s="915"/>
      <c r="H26723" s="915"/>
      <c r="I26723" s="915"/>
    </row>
    <row r="26724" spans="1:9">
      <c r="A26724" s="915"/>
      <c r="B26724" s="915"/>
      <c r="C26724" s="915"/>
      <c r="D26724" s="916"/>
      <c r="E26724" s="916"/>
      <c r="F26724" s="916"/>
      <c r="G26724" s="915"/>
      <c r="H26724" s="915"/>
      <c r="I26724" s="915"/>
    </row>
    <row r="26725" spans="1:9">
      <c r="A26725" s="915"/>
      <c r="B26725" s="915"/>
      <c r="C26725" s="915"/>
      <c r="D26725" s="916"/>
      <c r="E26725" s="916"/>
      <c r="F26725" s="916"/>
      <c r="G26725" s="915"/>
      <c r="H26725" s="915"/>
      <c r="I26725" s="915"/>
    </row>
    <row r="26726" spans="1:9">
      <c r="A26726" s="915"/>
      <c r="B26726" s="915"/>
      <c r="C26726" s="915"/>
      <c r="D26726" s="916"/>
      <c r="E26726" s="916"/>
      <c r="F26726" s="916"/>
      <c r="G26726" s="915"/>
      <c r="H26726" s="915"/>
      <c r="I26726" s="915"/>
    </row>
    <row r="26727" spans="1:9">
      <c r="A26727" s="915"/>
      <c r="B26727" s="915"/>
      <c r="C26727" s="915"/>
      <c r="D26727" s="916"/>
      <c r="E26727" s="916"/>
      <c r="F26727" s="916"/>
      <c r="G26727" s="915"/>
      <c r="H26727" s="915"/>
      <c r="I26727" s="915"/>
    </row>
    <row r="26728" spans="1:9">
      <c r="A26728" s="915"/>
      <c r="B26728" s="915"/>
      <c r="C26728" s="915"/>
      <c r="D26728" s="916"/>
      <c r="E26728" s="916"/>
      <c r="F26728" s="916"/>
      <c r="G26728" s="915"/>
      <c r="H26728" s="915"/>
      <c r="I26728" s="915"/>
    </row>
    <row r="26729" spans="1:9">
      <c r="A26729" s="915"/>
      <c r="B26729" s="915"/>
      <c r="C26729" s="915"/>
      <c r="D26729" s="916"/>
      <c r="E26729" s="916"/>
      <c r="F26729" s="916"/>
      <c r="G26729" s="915"/>
      <c r="H26729" s="915"/>
      <c r="I26729" s="915"/>
    </row>
    <row r="26730" spans="1:9">
      <c r="A26730" s="915"/>
      <c r="B26730" s="915"/>
      <c r="C26730" s="915"/>
      <c r="D26730" s="916"/>
      <c r="E26730" s="916"/>
      <c r="F26730" s="916"/>
      <c r="G26730" s="915"/>
      <c r="H26730" s="915"/>
      <c r="I26730" s="915"/>
    </row>
    <row r="26731" spans="1:9">
      <c r="A26731" s="915"/>
      <c r="B26731" s="915"/>
      <c r="C26731" s="915"/>
      <c r="D26731" s="916"/>
      <c r="E26731" s="916"/>
      <c r="F26731" s="916"/>
      <c r="G26731" s="915"/>
      <c r="H26731" s="915"/>
      <c r="I26731" s="915"/>
    </row>
    <row r="26732" spans="1:9">
      <c r="A26732" s="915"/>
      <c r="B26732" s="915"/>
      <c r="C26732" s="915"/>
      <c r="D26732" s="916"/>
      <c r="E26732" s="916"/>
      <c r="F26732" s="916"/>
      <c r="G26732" s="915"/>
      <c r="H26732" s="915"/>
      <c r="I26732" s="915"/>
    </row>
    <row r="26733" spans="1:9">
      <c r="A26733" s="915"/>
      <c r="B26733" s="915"/>
      <c r="C26733" s="915"/>
      <c r="D26733" s="916"/>
      <c r="E26733" s="916"/>
      <c r="F26733" s="916"/>
      <c r="G26733" s="915"/>
      <c r="H26733" s="915"/>
      <c r="I26733" s="915"/>
    </row>
    <row r="26734" spans="1:9">
      <c r="A26734" s="915"/>
      <c r="B26734" s="915"/>
      <c r="C26734" s="915"/>
      <c r="D26734" s="916"/>
      <c r="E26734" s="916"/>
      <c r="F26734" s="916"/>
      <c r="G26734" s="915"/>
      <c r="H26734" s="915"/>
      <c r="I26734" s="915"/>
    </row>
    <row r="26735" spans="1:9">
      <c r="A26735" s="915"/>
      <c r="B26735" s="915"/>
      <c r="C26735" s="915"/>
      <c r="D26735" s="916"/>
      <c r="E26735" s="916"/>
      <c r="F26735" s="916"/>
      <c r="G26735" s="915"/>
      <c r="H26735" s="915"/>
      <c r="I26735" s="915"/>
    </row>
    <row r="26736" spans="1:9">
      <c r="A26736" s="915"/>
      <c r="B26736" s="915"/>
      <c r="C26736" s="915"/>
      <c r="D26736" s="916"/>
      <c r="E26736" s="916"/>
      <c r="F26736" s="916"/>
      <c r="G26736" s="915"/>
      <c r="H26736" s="915"/>
      <c r="I26736" s="915"/>
    </row>
    <row r="26737" spans="1:9">
      <c r="A26737" s="915"/>
      <c r="B26737" s="915"/>
      <c r="C26737" s="915"/>
      <c r="D26737" s="916"/>
      <c r="E26737" s="916"/>
      <c r="F26737" s="916"/>
      <c r="G26737" s="915"/>
      <c r="H26737" s="915"/>
      <c r="I26737" s="915"/>
    </row>
    <row r="26738" spans="1:9">
      <c r="A26738" s="915"/>
      <c r="B26738" s="915"/>
      <c r="C26738" s="915"/>
      <c r="D26738" s="916"/>
      <c r="E26738" s="916"/>
      <c r="F26738" s="916"/>
      <c r="G26738" s="915"/>
      <c r="H26738" s="915"/>
      <c r="I26738" s="915"/>
    </row>
    <row r="26739" spans="1:9">
      <c r="A26739" s="915"/>
      <c r="B26739" s="915"/>
      <c r="C26739" s="915"/>
      <c r="D26739" s="916"/>
      <c r="E26739" s="916"/>
      <c r="F26739" s="916"/>
      <c r="G26739" s="915"/>
      <c r="H26739" s="915"/>
      <c r="I26739" s="915"/>
    </row>
    <row r="26740" spans="1:9">
      <c r="A26740" s="915"/>
      <c r="B26740" s="915"/>
      <c r="C26740" s="915"/>
      <c r="D26740" s="916"/>
      <c r="E26740" s="916"/>
      <c r="F26740" s="916"/>
      <c r="G26740" s="915"/>
      <c r="H26740" s="915"/>
      <c r="I26740" s="915"/>
    </row>
    <row r="26741" spans="1:9">
      <c r="A26741" s="915"/>
      <c r="B26741" s="915"/>
      <c r="C26741" s="915"/>
      <c r="D26741" s="916"/>
      <c r="E26741" s="916"/>
      <c r="F26741" s="916"/>
      <c r="G26741" s="915"/>
      <c r="H26741" s="915"/>
      <c r="I26741" s="915"/>
    </row>
    <row r="26742" spans="1:9">
      <c r="A26742" s="915"/>
      <c r="B26742" s="915"/>
      <c r="C26742" s="915"/>
      <c r="D26742" s="916"/>
      <c r="E26742" s="916"/>
      <c r="F26742" s="916"/>
      <c r="G26742" s="915"/>
      <c r="H26742" s="915"/>
      <c r="I26742" s="915"/>
    </row>
    <row r="26743" spans="1:9">
      <c r="A26743" s="915"/>
      <c r="B26743" s="915"/>
      <c r="C26743" s="915"/>
      <c r="D26743" s="916"/>
      <c r="E26743" s="916"/>
      <c r="F26743" s="916"/>
      <c r="G26743" s="915"/>
      <c r="H26743" s="915"/>
      <c r="I26743" s="915"/>
    </row>
    <row r="26744" spans="1:9">
      <c r="A26744" s="915"/>
      <c r="B26744" s="915"/>
      <c r="C26744" s="915"/>
      <c r="D26744" s="916"/>
      <c r="E26744" s="916"/>
      <c r="F26744" s="916"/>
      <c r="G26744" s="915"/>
      <c r="H26744" s="915"/>
      <c r="I26744" s="915"/>
    </row>
    <row r="26745" spans="1:9">
      <c r="A26745" s="915"/>
      <c r="B26745" s="915"/>
      <c r="C26745" s="915"/>
      <c r="D26745" s="916"/>
      <c r="E26745" s="916"/>
      <c r="F26745" s="916"/>
      <c r="G26745" s="915"/>
      <c r="H26745" s="915"/>
      <c r="I26745" s="915"/>
    </row>
    <row r="26746" spans="1:9">
      <c r="A26746" s="915"/>
      <c r="B26746" s="915"/>
      <c r="C26746" s="915"/>
      <c r="D26746" s="916"/>
      <c r="E26746" s="916"/>
      <c r="F26746" s="916"/>
      <c r="G26746" s="915"/>
      <c r="H26746" s="915"/>
      <c r="I26746" s="915"/>
    </row>
    <row r="26747" spans="1:9">
      <c r="A26747" s="915"/>
      <c r="B26747" s="915"/>
      <c r="C26747" s="915"/>
      <c r="D26747" s="916"/>
      <c r="E26747" s="916"/>
      <c r="F26747" s="916"/>
      <c r="G26747" s="915"/>
      <c r="H26747" s="915"/>
      <c r="I26747" s="915"/>
    </row>
    <row r="26748" spans="1:9">
      <c r="A26748" s="915"/>
      <c r="B26748" s="915"/>
      <c r="C26748" s="915"/>
      <c r="D26748" s="916"/>
      <c r="E26748" s="916"/>
      <c r="F26748" s="916"/>
      <c r="G26748" s="915"/>
      <c r="H26748" s="915"/>
      <c r="I26748" s="915"/>
    </row>
    <row r="26749" spans="1:9">
      <c r="A26749" s="915"/>
      <c r="B26749" s="915"/>
      <c r="C26749" s="915"/>
      <c r="D26749" s="916"/>
      <c r="E26749" s="916"/>
      <c r="F26749" s="916"/>
      <c r="G26749" s="915"/>
      <c r="H26749" s="915"/>
      <c r="I26749" s="915"/>
    </row>
    <row r="26750" spans="1:9">
      <c r="A26750" s="915"/>
      <c r="B26750" s="915"/>
      <c r="C26750" s="915"/>
      <c r="D26750" s="916"/>
      <c r="E26750" s="916"/>
      <c r="F26750" s="916"/>
      <c r="G26750" s="915"/>
      <c r="H26750" s="915"/>
      <c r="I26750" s="915"/>
    </row>
    <row r="26751" spans="1:9">
      <c r="A26751" s="915"/>
      <c r="B26751" s="915"/>
      <c r="C26751" s="915"/>
      <c r="D26751" s="916"/>
      <c r="E26751" s="916"/>
      <c r="F26751" s="916"/>
      <c r="G26751" s="915"/>
      <c r="H26751" s="915"/>
      <c r="I26751" s="915"/>
    </row>
    <row r="26752" spans="1:9">
      <c r="A26752" s="915"/>
      <c r="B26752" s="915"/>
      <c r="C26752" s="915"/>
      <c r="D26752" s="916"/>
      <c r="E26752" s="916"/>
      <c r="F26752" s="916"/>
      <c r="G26752" s="915"/>
      <c r="H26752" s="915"/>
      <c r="I26752" s="915"/>
    </row>
    <row r="26753" spans="1:9">
      <c r="A26753" s="915"/>
      <c r="B26753" s="915"/>
      <c r="C26753" s="915"/>
      <c r="D26753" s="916"/>
      <c r="E26753" s="916"/>
      <c r="F26753" s="916"/>
      <c r="G26753" s="915"/>
      <c r="H26753" s="915"/>
      <c r="I26753" s="915"/>
    </row>
    <row r="26754" spans="1:9">
      <c r="A26754" s="915"/>
      <c r="B26754" s="915"/>
      <c r="C26754" s="915"/>
      <c r="D26754" s="916"/>
      <c r="E26754" s="916"/>
      <c r="F26754" s="916"/>
      <c r="G26754" s="915"/>
      <c r="H26754" s="915"/>
      <c r="I26754" s="915"/>
    </row>
    <row r="26755" spans="1:9">
      <c r="A26755" s="915"/>
      <c r="B26755" s="915"/>
      <c r="C26755" s="915"/>
      <c r="D26755" s="916"/>
      <c r="E26755" s="916"/>
      <c r="F26755" s="916"/>
      <c r="G26755" s="915"/>
      <c r="H26755" s="915"/>
      <c r="I26755" s="915"/>
    </row>
    <row r="26756" spans="1:9">
      <c r="A26756" s="915"/>
      <c r="B26756" s="915"/>
      <c r="C26756" s="915"/>
      <c r="D26756" s="916"/>
      <c r="E26756" s="916"/>
      <c r="F26756" s="916"/>
      <c r="G26756" s="915"/>
      <c r="H26756" s="915"/>
      <c r="I26756" s="915"/>
    </row>
    <row r="26757" spans="1:9">
      <c r="A26757" s="915"/>
      <c r="B26757" s="915"/>
      <c r="C26757" s="915"/>
      <c r="D26757" s="916"/>
      <c r="E26757" s="916"/>
      <c r="F26757" s="916"/>
      <c r="G26757" s="915"/>
      <c r="H26757" s="915"/>
      <c r="I26757" s="915"/>
    </row>
    <row r="26758" spans="1:9">
      <c r="A26758" s="915"/>
      <c r="B26758" s="915"/>
      <c r="C26758" s="915"/>
      <c r="D26758" s="916"/>
      <c r="E26758" s="916"/>
      <c r="F26758" s="916"/>
      <c r="G26758" s="915"/>
      <c r="H26758" s="915"/>
      <c r="I26758" s="915"/>
    </row>
    <row r="26759" spans="1:9">
      <c r="A26759" s="915"/>
      <c r="B26759" s="915"/>
      <c r="C26759" s="915"/>
      <c r="D26759" s="916"/>
      <c r="E26759" s="916"/>
      <c r="F26759" s="916"/>
      <c r="G26759" s="915"/>
      <c r="H26759" s="915"/>
      <c r="I26759" s="915"/>
    </row>
    <row r="26760" spans="1:9">
      <c r="A26760" s="915"/>
      <c r="B26760" s="915"/>
      <c r="C26760" s="915"/>
      <c r="D26760" s="916"/>
      <c r="E26760" s="916"/>
      <c r="F26760" s="916"/>
      <c r="G26760" s="915"/>
      <c r="H26760" s="915"/>
      <c r="I26760" s="915"/>
    </row>
    <row r="26761" spans="1:9">
      <c r="A26761" s="915"/>
      <c r="B26761" s="915"/>
      <c r="C26761" s="915"/>
      <c r="D26761" s="916"/>
      <c r="E26761" s="916"/>
      <c r="F26761" s="916"/>
      <c r="G26761" s="915"/>
      <c r="H26761" s="915"/>
      <c r="I26761" s="915"/>
    </row>
    <row r="26762" spans="1:9">
      <c r="A26762" s="915"/>
      <c r="B26762" s="915"/>
      <c r="C26762" s="915"/>
      <c r="D26762" s="916"/>
      <c r="E26762" s="916"/>
      <c r="F26762" s="916"/>
      <c r="G26762" s="915"/>
      <c r="H26762" s="915"/>
      <c r="I26762" s="915"/>
    </row>
    <row r="26763" spans="1:9">
      <c r="A26763" s="915"/>
      <c r="B26763" s="915"/>
      <c r="C26763" s="915"/>
      <c r="D26763" s="916"/>
      <c r="E26763" s="916"/>
      <c r="F26763" s="916"/>
      <c r="G26763" s="915"/>
      <c r="H26763" s="915"/>
      <c r="I26763" s="915"/>
    </row>
    <row r="26764" spans="1:9">
      <c r="A26764" s="915"/>
      <c r="B26764" s="915"/>
      <c r="C26764" s="915"/>
      <c r="D26764" s="916"/>
      <c r="E26764" s="916"/>
      <c r="F26764" s="916"/>
      <c r="G26764" s="915"/>
      <c r="H26764" s="915"/>
      <c r="I26764" s="915"/>
    </row>
    <row r="26765" spans="1:9">
      <c r="A26765" s="915"/>
      <c r="B26765" s="915"/>
      <c r="C26765" s="915"/>
      <c r="D26765" s="916"/>
      <c r="E26765" s="916"/>
      <c r="F26765" s="916"/>
      <c r="G26765" s="915"/>
      <c r="H26765" s="915"/>
      <c r="I26765" s="915"/>
    </row>
    <row r="26766" spans="1:9">
      <c r="A26766" s="915"/>
      <c r="B26766" s="915"/>
      <c r="C26766" s="915"/>
      <c r="D26766" s="916"/>
      <c r="E26766" s="916"/>
      <c r="F26766" s="916"/>
      <c r="G26766" s="915"/>
      <c r="H26766" s="915"/>
      <c r="I26766" s="915"/>
    </row>
    <row r="26767" spans="1:9">
      <c r="A26767" s="915"/>
      <c r="B26767" s="915"/>
      <c r="C26767" s="915"/>
      <c r="D26767" s="916"/>
      <c r="E26767" s="916"/>
      <c r="F26767" s="916"/>
      <c r="G26767" s="915"/>
      <c r="H26767" s="915"/>
      <c r="I26767" s="915"/>
    </row>
    <row r="26768" spans="1:9">
      <c r="A26768" s="915"/>
      <c r="B26768" s="915"/>
      <c r="C26768" s="915"/>
      <c r="D26768" s="916"/>
      <c r="E26768" s="916"/>
      <c r="F26768" s="916"/>
      <c r="G26768" s="915"/>
      <c r="H26768" s="915"/>
      <c r="I26768" s="915"/>
    </row>
    <row r="26769" spans="1:9">
      <c r="A26769" s="915"/>
      <c r="B26769" s="915"/>
      <c r="C26769" s="915"/>
      <c r="D26769" s="916"/>
      <c r="E26769" s="916"/>
      <c r="F26769" s="916"/>
      <c r="G26769" s="915"/>
      <c r="H26769" s="915"/>
      <c r="I26769" s="915"/>
    </row>
    <row r="26770" spans="1:9">
      <c r="A26770" s="915"/>
      <c r="B26770" s="915"/>
      <c r="C26770" s="915"/>
      <c r="D26770" s="916"/>
      <c r="E26770" s="916"/>
      <c r="F26770" s="916"/>
      <c r="G26770" s="915"/>
      <c r="H26770" s="915"/>
      <c r="I26770" s="915"/>
    </row>
    <row r="26771" spans="1:9">
      <c r="A26771" s="915"/>
      <c r="B26771" s="915"/>
      <c r="C26771" s="915"/>
      <c r="D26771" s="916"/>
      <c r="E26771" s="916"/>
      <c r="F26771" s="916"/>
      <c r="G26771" s="915"/>
      <c r="H26771" s="915"/>
      <c r="I26771" s="915"/>
    </row>
    <row r="26772" spans="1:9">
      <c r="A26772" s="915"/>
      <c r="B26772" s="915"/>
      <c r="C26772" s="915"/>
      <c r="D26772" s="916"/>
      <c r="E26772" s="916"/>
      <c r="F26772" s="916"/>
      <c r="G26772" s="915"/>
      <c r="H26772" s="915"/>
      <c r="I26772" s="915"/>
    </row>
    <row r="26773" spans="1:9">
      <c r="A26773" s="915"/>
      <c r="B26773" s="915"/>
      <c r="C26773" s="915"/>
      <c r="D26773" s="916"/>
      <c r="E26773" s="916"/>
      <c r="F26773" s="916"/>
      <c r="G26773" s="915"/>
      <c r="H26773" s="915"/>
      <c r="I26773" s="915"/>
    </row>
    <row r="26774" spans="1:9">
      <c r="A26774" s="915"/>
      <c r="B26774" s="915"/>
      <c r="C26774" s="915"/>
      <c r="D26774" s="916"/>
      <c r="E26774" s="916"/>
      <c r="F26774" s="916"/>
      <c r="G26774" s="915"/>
      <c r="H26774" s="915"/>
      <c r="I26774" s="915"/>
    </row>
    <row r="26775" spans="1:9">
      <c r="A26775" s="915"/>
      <c r="B26775" s="915"/>
      <c r="C26775" s="915"/>
      <c r="D26775" s="916"/>
      <c r="E26775" s="916"/>
      <c r="F26775" s="916"/>
      <c r="G26775" s="915"/>
      <c r="H26775" s="915"/>
      <c r="I26775" s="915"/>
    </row>
    <row r="26776" spans="1:9">
      <c r="A26776" s="915"/>
      <c r="B26776" s="915"/>
      <c r="C26776" s="915"/>
      <c r="D26776" s="916"/>
      <c r="E26776" s="916"/>
      <c r="F26776" s="916"/>
      <c r="G26776" s="915"/>
      <c r="H26776" s="915"/>
      <c r="I26776" s="915"/>
    </row>
    <row r="26777" spans="1:9">
      <c r="A26777" s="915"/>
      <c r="B26777" s="915"/>
      <c r="C26777" s="915"/>
      <c r="D26777" s="916"/>
      <c r="E26777" s="916"/>
      <c r="F26777" s="916"/>
      <c r="G26777" s="915"/>
      <c r="H26777" s="915"/>
      <c r="I26777" s="915"/>
    </row>
    <row r="26778" spans="1:9">
      <c r="A26778" s="915"/>
      <c r="B26778" s="915"/>
      <c r="C26778" s="915"/>
      <c r="D26778" s="916"/>
      <c r="E26778" s="916"/>
      <c r="F26778" s="916"/>
      <c r="G26778" s="915"/>
      <c r="H26778" s="915"/>
      <c r="I26778" s="915"/>
    </row>
    <row r="26779" spans="1:9">
      <c r="A26779" s="915"/>
      <c r="B26779" s="915"/>
      <c r="C26779" s="915"/>
      <c r="D26779" s="916"/>
      <c r="E26779" s="916"/>
      <c r="F26779" s="916"/>
      <c r="G26779" s="915"/>
      <c r="H26779" s="915"/>
      <c r="I26779" s="915"/>
    </row>
    <row r="26780" spans="1:9">
      <c r="A26780" s="915"/>
      <c r="B26780" s="915"/>
      <c r="C26780" s="915"/>
      <c r="D26780" s="916"/>
      <c r="E26780" s="916"/>
      <c r="F26780" s="916"/>
      <c r="G26780" s="915"/>
      <c r="H26780" s="915"/>
      <c r="I26780" s="915"/>
    </row>
    <row r="26781" spans="1:9">
      <c r="A26781" s="915"/>
      <c r="B26781" s="915"/>
      <c r="C26781" s="915"/>
      <c r="D26781" s="916"/>
      <c r="E26781" s="916"/>
      <c r="F26781" s="916"/>
      <c r="G26781" s="915"/>
      <c r="H26781" s="915"/>
      <c r="I26781" s="915"/>
    </row>
    <row r="26782" spans="1:9">
      <c r="A26782" s="915"/>
      <c r="B26782" s="915"/>
      <c r="C26782" s="915"/>
      <c r="D26782" s="916"/>
      <c r="E26782" s="916"/>
      <c r="F26782" s="916"/>
      <c r="G26782" s="915"/>
      <c r="H26782" s="915"/>
      <c r="I26782" s="915"/>
    </row>
    <row r="26783" spans="1:9">
      <c r="A26783" s="915"/>
      <c r="B26783" s="915"/>
      <c r="C26783" s="915"/>
      <c r="D26783" s="916"/>
      <c r="E26783" s="916"/>
      <c r="F26783" s="916"/>
      <c r="G26783" s="915"/>
      <c r="H26783" s="915"/>
      <c r="I26783" s="915"/>
    </row>
    <row r="26784" spans="1:9">
      <c r="A26784" s="915"/>
      <c r="B26784" s="915"/>
      <c r="C26784" s="915"/>
      <c r="D26784" s="916"/>
      <c r="E26784" s="916"/>
      <c r="F26784" s="916"/>
      <c r="G26784" s="915"/>
      <c r="H26784" s="915"/>
      <c r="I26784" s="915"/>
    </row>
    <row r="26785" spans="1:9">
      <c r="A26785" s="915"/>
      <c r="B26785" s="915"/>
      <c r="C26785" s="915"/>
      <c r="D26785" s="916"/>
      <c r="E26785" s="916"/>
      <c r="F26785" s="916"/>
      <c r="G26785" s="915"/>
      <c r="H26785" s="915"/>
      <c r="I26785" s="915"/>
    </row>
    <row r="26786" spans="1:9">
      <c r="A26786" s="915"/>
      <c r="B26786" s="915"/>
      <c r="C26786" s="915"/>
      <c r="D26786" s="916"/>
      <c r="E26786" s="916"/>
      <c r="F26786" s="916"/>
      <c r="G26786" s="915"/>
      <c r="H26786" s="915"/>
      <c r="I26786" s="915"/>
    </row>
    <row r="26787" spans="1:9">
      <c r="A26787" s="915"/>
      <c r="B26787" s="915"/>
      <c r="C26787" s="915"/>
      <c r="D26787" s="916"/>
      <c r="E26787" s="916"/>
      <c r="F26787" s="916"/>
      <c r="G26787" s="915"/>
      <c r="H26787" s="915"/>
      <c r="I26787" s="915"/>
    </row>
    <row r="26788" spans="1:9">
      <c r="A26788" s="915"/>
      <c r="B26788" s="915"/>
      <c r="C26788" s="915"/>
      <c r="D26788" s="916"/>
      <c r="E26788" s="916"/>
      <c r="F26788" s="916"/>
      <c r="G26788" s="915"/>
      <c r="H26788" s="915"/>
      <c r="I26788" s="915"/>
    </row>
    <row r="26789" spans="1:9">
      <c r="A26789" s="915"/>
      <c r="B26789" s="915"/>
      <c r="C26789" s="915"/>
      <c r="D26789" s="916"/>
      <c r="E26789" s="916"/>
      <c r="F26789" s="916"/>
      <c r="G26789" s="915"/>
      <c r="H26789" s="915"/>
      <c r="I26789" s="915"/>
    </row>
    <row r="26790" spans="1:9">
      <c r="A26790" s="915"/>
      <c r="B26790" s="915"/>
      <c r="C26790" s="915"/>
      <c r="D26790" s="916"/>
      <c r="E26790" s="916"/>
      <c r="F26790" s="916"/>
      <c r="G26790" s="915"/>
      <c r="H26790" s="915"/>
      <c r="I26790" s="915"/>
    </row>
    <row r="26791" spans="1:9">
      <c r="A26791" s="915"/>
      <c r="B26791" s="915"/>
      <c r="C26791" s="915"/>
      <c r="D26791" s="916"/>
      <c r="E26791" s="916"/>
      <c r="F26791" s="916"/>
      <c r="G26791" s="915"/>
      <c r="H26791" s="915"/>
      <c r="I26791" s="915"/>
    </row>
    <row r="26792" spans="1:9">
      <c r="A26792" s="915"/>
      <c r="B26792" s="915"/>
      <c r="C26792" s="915"/>
      <c r="D26792" s="916"/>
      <c r="E26792" s="916"/>
      <c r="F26792" s="916"/>
      <c r="G26792" s="915"/>
      <c r="H26792" s="915"/>
      <c r="I26792" s="915"/>
    </row>
    <row r="26793" spans="1:9">
      <c r="A26793" s="915"/>
      <c r="B26793" s="915"/>
      <c r="C26793" s="915"/>
      <c r="D26793" s="916"/>
      <c r="E26793" s="916"/>
      <c r="F26793" s="916"/>
      <c r="G26793" s="915"/>
      <c r="H26793" s="915"/>
      <c r="I26793" s="915"/>
    </row>
    <row r="26794" spans="1:9">
      <c r="A26794" s="915"/>
      <c r="B26794" s="915"/>
      <c r="C26794" s="915"/>
      <c r="D26794" s="916"/>
      <c r="E26794" s="916"/>
      <c r="F26794" s="916"/>
      <c r="G26794" s="915"/>
      <c r="H26794" s="915"/>
      <c r="I26794" s="915"/>
    </row>
    <row r="26795" spans="1:9">
      <c r="A26795" s="915"/>
      <c r="B26795" s="915"/>
      <c r="C26795" s="915"/>
      <c r="D26795" s="916"/>
      <c r="E26795" s="916"/>
      <c r="F26795" s="916"/>
      <c r="G26795" s="915"/>
      <c r="H26795" s="915"/>
      <c r="I26795" s="915"/>
    </row>
    <row r="26796" spans="1:9">
      <c r="A26796" s="915"/>
      <c r="B26796" s="915"/>
      <c r="C26796" s="915"/>
      <c r="D26796" s="916"/>
      <c r="E26796" s="916"/>
      <c r="F26796" s="916"/>
      <c r="G26796" s="915"/>
      <c r="H26796" s="915"/>
      <c r="I26796" s="915"/>
    </row>
    <row r="26797" spans="1:9">
      <c r="A26797" s="915"/>
      <c r="B26797" s="915"/>
      <c r="C26797" s="915"/>
      <c r="D26797" s="916"/>
      <c r="E26797" s="916"/>
      <c r="F26797" s="916"/>
      <c r="G26797" s="915"/>
      <c r="H26797" s="915"/>
      <c r="I26797" s="915"/>
    </row>
    <row r="26798" spans="1:9">
      <c r="A26798" s="915"/>
      <c r="B26798" s="915"/>
      <c r="C26798" s="915"/>
      <c r="D26798" s="916"/>
      <c r="E26798" s="916"/>
      <c r="F26798" s="916"/>
      <c r="G26798" s="915"/>
      <c r="H26798" s="915"/>
      <c r="I26798" s="915"/>
    </row>
    <row r="26799" spans="1:9">
      <c r="A26799" s="915"/>
      <c r="B26799" s="915"/>
      <c r="C26799" s="915"/>
      <c r="D26799" s="916"/>
      <c r="E26799" s="916"/>
      <c r="F26799" s="916"/>
      <c r="G26799" s="915"/>
      <c r="H26799" s="915"/>
      <c r="I26799" s="915"/>
    </row>
    <row r="26800" spans="1:9">
      <c r="A26800" s="915"/>
      <c r="B26800" s="915"/>
      <c r="C26800" s="915"/>
      <c r="D26800" s="916"/>
      <c r="E26800" s="916"/>
      <c r="F26800" s="916"/>
      <c r="G26800" s="915"/>
      <c r="H26800" s="915"/>
      <c r="I26800" s="915"/>
    </row>
    <row r="26801" spans="1:9">
      <c r="A26801" s="915"/>
      <c r="B26801" s="915"/>
      <c r="C26801" s="915"/>
      <c r="D26801" s="916"/>
      <c r="E26801" s="916"/>
      <c r="F26801" s="916"/>
      <c r="G26801" s="915"/>
      <c r="H26801" s="915"/>
      <c r="I26801" s="915"/>
    </row>
    <row r="26802" spans="1:9">
      <c r="A26802" s="915"/>
      <c r="B26802" s="915"/>
      <c r="C26802" s="915"/>
      <c r="D26802" s="916"/>
      <c r="E26802" s="916"/>
      <c r="F26802" s="916"/>
      <c r="G26802" s="915"/>
      <c r="H26802" s="915"/>
      <c r="I26802" s="915"/>
    </row>
    <row r="26803" spans="1:9">
      <c r="A26803" s="915"/>
      <c r="B26803" s="915"/>
      <c r="C26803" s="915"/>
      <c r="D26803" s="916"/>
      <c r="E26803" s="916"/>
      <c r="F26803" s="916"/>
      <c r="G26803" s="915"/>
      <c r="H26803" s="915"/>
      <c r="I26803" s="915"/>
    </row>
    <row r="26804" spans="1:9">
      <c r="A26804" s="915"/>
      <c r="B26804" s="915"/>
      <c r="C26804" s="915"/>
      <c r="D26804" s="916"/>
      <c r="E26804" s="916"/>
      <c r="F26804" s="916"/>
      <c r="G26804" s="915"/>
      <c r="H26804" s="915"/>
      <c r="I26804" s="915"/>
    </row>
    <row r="26805" spans="1:9">
      <c r="A26805" s="915"/>
      <c r="B26805" s="915"/>
      <c r="C26805" s="915"/>
      <c r="D26805" s="916"/>
      <c r="E26805" s="916"/>
      <c r="F26805" s="916"/>
      <c r="G26805" s="915"/>
      <c r="H26805" s="915"/>
      <c r="I26805" s="915"/>
    </row>
    <row r="26806" spans="1:9">
      <c r="A26806" s="915"/>
      <c r="B26806" s="915"/>
      <c r="C26806" s="915"/>
      <c r="D26806" s="916"/>
      <c r="E26806" s="916"/>
      <c r="F26806" s="916"/>
      <c r="G26806" s="915"/>
      <c r="H26806" s="915"/>
      <c r="I26806" s="915"/>
    </row>
    <row r="26807" spans="1:9">
      <c r="A26807" s="915"/>
      <c r="B26807" s="915"/>
      <c r="C26807" s="915"/>
      <c r="D26807" s="916"/>
      <c r="E26807" s="916"/>
      <c r="F26807" s="916"/>
      <c r="G26807" s="915"/>
      <c r="H26807" s="915"/>
      <c r="I26807" s="915"/>
    </row>
    <row r="26808" spans="1:9">
      <c r="A26808" s="915"/>
      <c r="B26808" s="915"/>
      <c r="C26808" s="915"/>
      <c r="D26808" s="916"/>
      <c r="E26808" s="916"/>
      <c r="F26808" s="916"/>
      <c r="G26808" s="915"/>
      <c r="H26808" s="915"/>
      <c r="I26808" s="915"/>
    </row>
    <row r="26809" spans="1:9">
      <c r="A26809" s="915"/>
      <c r="B26809" s="915"/>
      <c r="C26809" s="915"/>
      <c r="D26809" s="916"/>
      <c r="E26809" s="916"/>
      <c r="F26809" s="916"/>
      <c r="G26809" s="915"/>
      <c r="H26809" s="915"/>
      <c r="I26809" s="915"/>
    </row>
    <row r="26810" spans="1:9">
      <c r="A26810" s="915"/>
      <c r="B26810" s="915"/>
      <c r="C26810" s="915"/>
      <c r="D26810" s="916"/>
      <c r="E26810" s="916"/>
      <c r="F26810" s="916"/>
      <c r="G26810" s="915"/>
      <c r="H26810" s="915"/>
      <c r="I26810" s="915"/>
    </row>
    <row r="26811" spans="1:9">
      <c r="A26811" s="915"/>
      <c r="B26811" s="915"/>
      <c r="C26811" s="915"/>
      <c r="D26811" s="916"/>
      <c r="E26811" s="916"/>
      <c r="F26811" s="916"/>
      <c r="G26811" s="915"/>
      <c r="H26811" s="915"/>
      <c r="I26811" s="915"/>
    </row>
    <row r="26812" spans="1:9">
      <c r="A26812" s="915"/>
      <c r="B26812" s="915"/>
      <c r="C26812" s="915"/>
      <c r="D26812" s="916"/>
      <c r="E26812" s="916"/>
      <c r="F26812" s="916"/>
      <c r="G26812" s="915"/>
      <c r="H26812" s="915"/>
      <c r="I26812" s="915"/>
    </row>
    <row r="26813" spans="1:9">
      <c r="A26813" s="915"/>
      <c r="B26813" s="915"/>
      <c r="C26813" s="915"/>
      <c r="D26813" s="916"/>
      <c r="E26813" s="916"/>
      <c r="F26813" s="916"/>
      <c r="G26813" s="915"/>
      <c r="H26813" s="915"/>
      <c r="I26813" s="915"/>
    </row>
    <row r="26814" spans="1:9">
      <c r="A26814" s="915"/>
      <c r="B26814" s="915"/>
      <c r="C26814" s="915"/>
      <c r="D26814" s="916"/>
      <c r="E26814" s="916"/>
      <c r="F26814" s="916"/>
      <c r="G26814" s="915"/>
      <c r="H26814" s="915"/>
      <c r="I26814" s="915"/>
    </row>
    <row r="26815" spans="1:9">
      <c r="A26815" s="915"/>
      <c r="B26815" s="915"/>
      <c r="C26815" s="915"/>
      <c r="D26815" s="916"/>
      <c r="E26815" s="916"/>
      <c r="F26815" s="916"/>
      <c r="G26815" s="915"/>
      <c r="H26815" s="915"/>
      <c r="I26815" s="915"/>
    </row>
    <row r="26816" spans="1:9">
      <c r="A26816" s="915"/>
      <c r="B26816" s="915"/>
      <c r="C26816" s="915"/>
      <c r="D26816" s="916"/>
      <c r="E26816" s="916"/>
      <c r="F26816" s="916"/>
      <c r="G26816" s="915"/>
      <c r="H26816" s="915"/>
      <c r="I26816" s="915"/>
    </row>
    <row r="26817" spans="1:9">
      <c r="A26817" s="915"/>
      <c r="B26817" s="915"/>
      <c r="C26817" s="915"/>
      <c r="D26817" s="916"/>
      <c r="E26817" s="916"/>
      <c r="F26817" s="916"/>
      <c r="G26817" s="915"/>
      <c r="H26817" s="915"/>
      <c r="I26817" s="915"/>
    </row>
    <row r="26818" spans="1:9">
      <c r="A26818" s="915"/>
      <c r="B26818" s="915"/>
      <c r="C26818" s="915"/>
      <c r="D26818" s="916"/>
      <c r="E26818" s="916"/>
      <c r="F26818" s="916"/>
      <c r="G26818" s="915"/>
      <c r="H26818" s="915"/>
      <c r="I26818" s="915"/>
    </row>
    <row r="26819" spans="1:9">
      <c r="A26819" s="915"/>
      <c r="B26819" s="915"/>
      <c r="C26819" s="915"/>
      <c r="D26819" s="916"/>
      <c r="E26819" s="916"/>
      <c r="F26819" s="916"/>
      <c r="G26819" s="915"/>
      <c r="H26819" s="915"/>
      <c r="I26819" s="915"/>
    </row>
    <row r="26820" spans="1:9">
      <c r="A26820" s="915"/>
      <c r="B26820" s="915"/>
      <c r="C26820" s="915"/>
      <c r="D26820" s="916"/>
      <c r="E26820" s="916"/>
      <c r="F26820" s="916"/>
      <c r="G26820" s="915"/>
      <c r="H26820" s="915"/>
      <c r="I26820" s="915"/>
    </row>
    <row r="26821" spans="1:9">
      <c r="A26821" s="915"/>
      <c r="B26821" s="915"/>
      <c r="C26821" s="915"/>
      <c r="D26821" s="916"/>
      <c r="E26821" s="916"/>
      <c r="F26821" s="916"/>
      <c r="G26821" s="915"/>
      <c r="H26821" s="915"/>
      <c r="I26821" s="915"/>
    </row>
    <row r="26822" spans="1:9">
      <c r="A26822" s="915"/>
      <c r="B26822" s="915"/>
      <c r="C26822" s="915"/>
      <c r="D26822" s="916"/>
      <c r="E26822" s="916"/>
      <c r="F26822" s="916"/>
      <c r="G26822" s="915"/>
      <c r="H26822" s="915"/>
      <c r="I26822" s="915"/>
    </row>
    <row r="26823" spans="1:9">
      <c r="A26823" s="915"/>
      <c r="B26823" s="915"/>
      <c r="C26823" s="915"/>
      <c r="D26823" s="916"/>
      <c r="E26823" s="916"/>
      <c r="F26823" s="916"/>
      <c r="G26823" s="915"/>
      <c r="H26823" s="915"/>
      <c r="I26823" s="915"/>
    </row>
    <row r="26824" spans="1:9">
      <c r="A26824" s="915"/>
      <c r="B26824" s="915"/>
      <c r="C26824" s="915"/>
      <c r="D26824" s="916"/>
      <c r="E26824" s="916"/>
      <c r="F26824" s="916"/>
      <c r="G26824" s="915"/>
      <c r="H26824" s="915"/>
      <c r="I26824" s="915"/>
    </row>
    <row r="26825" spans="1:9">
      <c r="A26825" s="915"/>
      <c r="B26825" s="915"/>
      <c r="C26825" s="915"/>
      <c r="D26825" s="916"/>
      <c r="E26825" s="916"/>
      <c r="F26825" s="916"/>
      <c r="G26825" s="915"/>
      <c r="H26825" s="915"/>
      <c r="I26825" s="915"/>
    </row>
    <row r="26826" spans="1:9">
      <c r="A26826" s="915"/>
      <c r="B26826" s="915"/>
      <c r="C26826" s="915"/>
      <c r="D26826" s="916"/>
      <c r="E26826" s="916"/>
      <c r="F26826" s="916"/>
      <c r="G26826" s="915"/>
      <c r="H26826" s="915"/>
      <c r="I26826" s="915"/>
    </row>
    <row r="26827" spans="1:9">
      <c r="A26827" s="915"/>
      <c r="B26827" s="915"/>
      <c r="C26827" s="915"/>
      <c r="D26827" s="916"/>
      <c r="E26827" s="916"/>
      <c r="F26827" s="916"/>
      <c r="G26827" s="915"/>
      <c r="H26827" s="915"/>
      <c r="I26827" s="915"/>
    </row>
    <row r="26828" spans="1:9">
      <c r="A26828" s="915"/>
      <c r="B26828" s="915"/>
      <c r="C26828" s="915"/>
      <c r="D26828" s="916"/>
      <c r="E26828" s="916"/>
      <c r="F26828" s="916"/>
      <c r="G26828" s="915"/>
      <c r="H26828" s="915"/>
      <c r="I26828" s="915"/>
    </row>
    <row r="26829" spans="1:9">
      <c r="A26829" s="915"/>
      <c r="B26829" s="915"/>
      <c r="C26829" s="915"/>
      <c r="D26829" s="916"/>
      <c r="E26829" s="916"/>
      <c r="F26829" s="916"/>
      <c r="G26829" s="915"/>
      <c r="H26829" s="915"/>
      <c r="I26829" s="915"/>
    </row>
    <row r="26830" spans="1:9">
      <c r="A26830" s="915"/>
      <c r="B26830" s="915"/>
      <c r="C26830" s="915"/>
      <c r="D26830" s="916"/>
      <c r="E26830" s="916"/>
      <c r="F26830" s="916"/>
      <c r="G26830" s="915"/>
      <c r="H26830" s="915"/>
      <c r="I26830" s="915"/>
    </row>
    <row r="26831" spans="1:9">
      <c r="A26831" s="915"/>
      <c r="B26831" s="915"/>
      <c r="C26831" s="915"/>
      <c r="D26831" s="916"/>
      <c r="E26831" s="916"/>
      <c r="F26831" s="916"/>
      <c r="G26831" s="915"/>
      <c r="H26831" s="915"/>
      <c r="I26831" s="915"/>
    </row>
    <row r="26832" spans="1:9">
      <c r="A26832" s="915"/>
      <c r="B26832" s="915"/>
      <c r="C26832" s="915"/>
      <c r="D26832" s="916"/>
      <c r="E26832" s="916"/>
      <c r="F26832" s="916"/>
      <c r="G26832" s="915"/>
      <c r="H26832" s="915"/>
      <c r="I26832" s="915"/>
    </row>
    <row r="26833" spans="1:9">
      <c r="A26833" s="915"/>
      <c r="B26833" s="915"/>
      <c r="C26833" s="915"/>
      <c r="D26833" s="916"/>
      <c r="E26833" s="916"/>
      <c r="F26833" s="916"/>
      <c r="G26833" s="915"/>
      <c r="H26833" s="915"/>
      <c r="I26833" s="915"/>
    </row>
    <row r="26834" spans="1:9">
      <c r="A26834" s="915"/>
      <c r="B26834" s="915"/>
      <c r="C26834" s="915"/>
      <c r="D26834" s="916"/>
      <c r="E26834" s="916"/>
      <c r="F26834" s="916"/>
      <c r="G26834" s="915"/>
      <c r="H26834" s="915"/>
      <c r="I26834" s="915"/>
    </row>
    <row r="26835" spans="1:9">
      <c r="A26835" s="915"/>
      <c r="B26835" s="915"/>
      <c r="C26835" s="915"/>
      <c r="D26835" s="916"/>
      <c r="E26835" s="916"/>
      <c r="F26835" s="916"/>
      <c r="G26835" s="915"/>
      <c r="H26835" s="915"/>
      <c r="I26835" s="915"/>
    </row>
    <row r="26836" spans="1:9">
      <c r="A26836" s="915"/>
      <c r="B26836" s="915"/>
      <c r="C26836" s="915"/>
      <c r="D26836" s="916"/>
      <c r="E26836" s="916"/>
      <c r="F26836" s="916"/>
      <c r="G26836" s="915"/>
      <c r="H26836" s="915"/>
      <c r="I26836" s="915"/>
    </row>
    <row r="26837" spans="1:9">
      <c r="A26837" s="915"/>
      <c r="B26837" s="915"/>
      <c r="C26837" s="915"/>
      <c r="D26837" s="916"/>
      <c r="E26837" s="916"/>
      <c r="F26837" s="916"/>
      <c r="G26837" s="915"/>
      <c r="H26837" s="915"/>
      <c r="I26837" s="915"/>
    </row>
    <row r="26838" spans="1:9">
      <c r="A26838" s="915"/>
      <c r="B26838" s="915"/>
      <c r="C26838" s="915"/>
      <c r="D26838" s="916"/>
      <c r="E26838" s="916"/>
      <c r="F26838" s="916"/>
      <c r="G26838" s="915"/>
      <c r="H26838" s="915"/>
      <c r="I26838" s="915"/>
    </row>
    <row r="26839" spans="1:9">
      <c r="A26839" s="915"/>
      <c r="B26839" s="915"/>
      <c r="C26839" s="915"/>
      <c r="D26839" s="916"/>
      <c r="E26839" s="916"/>
      <c r="F26839" s="916"/>
      <c r="G26839" s="915"/>
      <c r="H26839" s="915"/>
      <c r="I26839" s="915"/>
    </row>
    <row r="26840" spans="1:9">
      <c r="A26840" s="915"/>
      <c r="B26840" s="915"/>
      <c r="C26840" s="915"/>
      <c r="D26840" s="916"/>
      <c r="E26840" s="916"/>
      <c r="F26840" s="916"/>
      <c r="G26840" s="915"/>
      <c r="H26840" s="915"/>
      <c r="I26840" s="915"/>
    </row>
    <row r="26841" spans="1:9">
      <c r="A26841" s="915"/>
      <c r="B26841" s="915"/>
      <c r="C26841" s="915"/>
      <c r="D26841" s="916"/>
      <c r="E26841" s="916"/>
      <c r="F26841" s="916"/>
      <c r="G26841" s="915"/>
      <c r="H26841" s="915"/>
      <c r="I26841" s="915"/>
    </row>
    <row r="26842" spans="1:9">
      <c r="A26842" s="915"/>
      <c r="B26842" s="915"/>
      <c r="C26842" s="915"/>
      <c r="D26842" s="916"/>
      <c r="E26842" s="916"/>
      <c r="F26842" s="916"/>
      <c r="G26842" s="915"/>
      <c r="H26842" s="915"/>
      <c r="I26842" s="915"/>
    </row>
    <row r="26843" spans="1:9">
      <c r="A26843" s="915"/>
      <c r="B26843" s="915"/>
      <c r="C26843" s="915"/>
      <c r="D26843" s="916"/>
      <c r="E26843" s="916"/>
      <c r="F26843" s="916"/>
      <c r="G26843" s="915"/>
      <c r="H26843" s="915"/>
      <c r="I26843" s="915"/>
    </row>
    <row r="26844" spans="1:9">
      <c r="A26844" s="915"/>
      <c r="B26844" s="915"/>
      <c r="C26844" s="915"/>
      <c r="D26844" s="916"/>
      <c r="E26844" s="916"/>
      <c r="F26844" s="916"/>
      <c r="G26844" s="915"/>
      <c r="H26844" s="915"/>
      <c r="I26844" s="915"/>
    </row>
    <row r="26845" spans="1:9">
      <c r="A26845" s="915"/>
      <c r="B26845" s="915"/>
      <c r="C26845" s="915"/>
      <c r="D26845" s="916"/>
      <c r="E26845" s="916"/>
      <c r="F26845" s="916"/>
      <c r="G26845" s="915"/>
      <c r="H26845" s="915"/>
      <c r="I26845" s="915"/>
    </row>
    <row r="26846" spans="1:9">
      <c r="A26846" s="915"/>
      <c r="B26846" s="915"/>
      <c r="C26846" s="915"/>
      <c r="D26846" s="916"/>
      <c r="E26846" s="916"/>
      <c r="F26846" s="916"/>
      <c r="G26846" s="915"/>
      <c r="H26846" s="915"/>
      <c r="I26846" s="915"/>
    </row>
    <row r="26847" spans="1:9">
      <c r="A26847" s="915"/>
      <c r="B26847" s="915"/>
      <c r="C26847" s="915"/>
      <c r="D26847" s="916"/>
      <c r="E26847" s="916"/>
      <c r="F26847" s="916"/>
      <c r="G26847" s="915"/>
      <c r="H26847" s="915"/>
      <c r="I26847" s="915"/>
    </row>
    <row r="26848" spans="1:9">
      <c r="A26848" s="915"/>
      <c r="B26848" s="915"/>
      <c r="C26848" s="915"/>
      <c r="D26848" s="916"/>
      <c r="E26848" s="916"/>
      <c r="F26848" s="916"/>
      <c r="G26848" s="915"/>
      <c r="H26848" s="915"/>
      <c r="I26848" s="915"/>
    </row>
    <row r="26849" spans="1:9">
      <c r="A26849" s="915"/>
      <c r="B26849" s="915"/>
      <c r="C26849" s="915"/>
      <c r="D26849" s="916"/>
      <c r="E26849" s="916"/>
      <c r="F26849" s="916"/>
      <c r="G26849" s="915"/>
      <c r="H26849" s="915"/>
      <c r="I26849" s="915"/>
    </row>
    <row r="26850" spans="1:9">
      <c r="A26850" s="915"/>
      <c r="B26850" s="915"/>
      <c r="C26850" s="915"/>
      <c r="D26850" s="916"/>
      <c r="E26850" s="916"/>
      <c r="F26850" s="916"/>
      <c r="G26850" s="915"/>
      <c r="H26850" s="915"/>
      <c r="I26850" s="915"/>
    </row>
    <row r="26851" spans="1:9">
      <c r="A26851" s="915"/>
      <c r="B26851" s="915"/>
      <c r="C26851" s="915"/>
      <c r="D26851" s="916"/>
      <c r="E26851" s="916"/>
      <c r="F26851" s="916"/>
      <c r="G26851" s="915"/>
      <c r="H26851" s="915"/>
      <c r="I26851" s="915"/>
    </row>
    <row r="26852" spans="1:9">
      <c r="A26852" s="915"/>
      <c r="B26852" s="915"/>
      <c r="C26852" s="915"/>
      <c r="D26852" s="916"/>
      <c r="E26852" s="916"/>
      <c r="F26852" s="916"/>
      <c r="G26852" s="915"/>
      <c r="H26852" s="915"/>
      <c r="I26852" s="915"/>
    </row>
    <row r="26853" spans="1:9">
      <c r="A26853" s="915"/>
      <c r="B26853" s="915"/>
      <c r="C26853" s="915"/>
      <c r="D26853" s="916"/>
      <c r="E26853" s="916"/>
      <c r="F26853" s="916"/>
      <c r="G26853" s="915"/>
      <c r="H26853" s="915"/>
      <c r="I26853" s="915"/>
    </row>
    <row r="26854" spans="1:9">
      <c r="A26854" s="915"/>
      <c r="B26854" s="915"/>
      <c r="C26854" s="915"/>
      <c r="D26854" s="916"/>
      <c r="E26854" s="916"/>
      <c r="F26854" s="916"/>
      <c r="G26854" s="915"/>
      <c r="H26854" s="915"/>
      <c r="I26854" s="915"/>
    </row>
    <row r="26855" spans="1:9">
      <c r="A26855" s="915"/>
      <c r="B26855" s="915"/>
      <c r="C26855" s="915"/>
      <c r="D26855" s="916"/>
      <c r="E26855" s="916"/>
      <c r="F26855" s="916"/>
      <c r="G26855" s="915"/>
      <c r="H26855" s="915"/>
      <c r="I26855" s="915"/>
    </row>
    <row r="26856" spans="1:9">
      <c r="A26856" s="915"/>
      <c r="B26856" s="915"/>
      <c r="C26856" s="915"/>
      <c r="D26856" s="916"/>
      <c r="E26856" s="916"/>
      <c r="F26856" s="916"/>
      <c r="G26856" s="915"/>
      <c r="H26856" s="915"/>
      <c r="I26856" s="915"/>
    </row>
    <row r="26857" spans="1:9">
      <c r="A26857" s="915"/>
      <c r="B26857" s="915"/>
      <c r="C26857" s="915"/>
      <c r="D26857" s="916"/>
      <c r="E26857" s="916"/>
      <c r="F26857" s="916"/>
      <c r="G26857" s="915"/>
      <c r="H26857" s="915"/>
      <c r="I26857" s="915"/>
    </row>
    <row r="26858" spans="1:9">
      <c r="A26858" s="915"/>
      <c r="B26858" s="915"/>
      <c r="C26858" s="915"/>
      <c r="D26858" s="916"/>
      <c r="E26858" s="916"/>
      <c r="F26858" s="916"/>
      <c r="G26858" s="915"/>
      <c r="H26858" s="915"/>
      <c r="I26858" s="915"/>
    </row>
    <row r="26859" spans="1:9">
      <c r="A26859" s="915"/>
      <c r="B26859" s="915"/>
      <c r="C26859" s="915"/>
      <c r="D26859" s="916"/>
      <c r="E26859" s="916"/>
      <c r="F26859" s="916"/>
      <c r="G26859" s="915"/>
      <c r="H26859" s="915"/>
      <c r="I26859" s="915"/>
    </row>
    <row r="26860" spans="1:9">
      <c r="A26860" s="915"/>
      <c r="B26860" s="915"/>
      <c r="C26860" s="915"/>
      <c r="D26860" s="916"/>
      <c r="E26860" s="916"/>
      <c r="F26860" s="916"/>
      <c r="G26860" s="915"/>
      <c r="H26860" s="915"/>
      <c r="I26860" s="915"/>
    </row>
    <row r="26861" spans="1:9">
      <c r="A26861" s="915"/>
      <c r="B26861" s="915"/>
      <c r="C26861" s="915"/>
      <c r="D26861" s="916"/>
      <c r="E26861" s="916"/>
      <c r="F26861" s="916"/>
      <c r="G26861" s="915"/>
      <c r="H26861" s="915"/>
      <c r="I26861" s="915"/>
    </row>
    <row r="26862" spans="1:9">
      <c r="A26862" s="915"/>
      <c r="B26862" s="915"/>
      <c r="C26862" s="915"/>
      <c r="D26862" s="916"/>
      <c r="E26862" s="916"/>
      <c r="F26862" s="916"/>
      <c r="G26862" s="915"/>
      <c r="H26862" s="915"/>
      <c r="I26862" s="915"/>
    </row>
    <row r="26863" spans="1:9">
      <c r="A26863" s="915"/>
      <c r="B26863" s="915"/>
      <c r="C26863" s="915"/>
      <c r="D26863" s="916"/>
      <c r="E26863" s="916"/>
      <c r="F26863" s="916"/>
      <c r="G26863" s="915"/>
      <c r="H26863" s="915"/>
      <c r="I26863" s="915"/>
    </row>
    <row r="26864" spans="1:9">
      <c r="A26864" s="915"/>
      <c r="B26864" s="915"/>
      <c r="C26864" s="915"/>
      <c r="D26864" s="916"/>
      <c r="E26864" s="916"/>
      <c r="F26864" s="916"/>
      <c r="G26864" s="915"/>
      <c r="H26864" s="915"/>
      <c r="I26864" s="915"/>
    </row>
    <row r="26865" spans="1:9">
      <c r="A26865" s="915"/>
      <c r="B26865" s="915"/>
      <c r="C26865" s="915"/>
      <c r="D26865" s="916"/>
      <c r="E26865" s="916"/>
      <c r="F26865" s="916"/>
      <c r="G26865" s="915"/>
      <c r="H26865" s="915"/>
      <c r="I26865" s="915"/>
    </row>
    <row r="26866" spans="1:9">
      <c r="A26866" s="915"/>
      <c r="B26866" s="915"/>
      <c r="C26866" s="915"/>
      <c r="D26866" s="916"/>
      <c r="E26866" s="916"/>
      <c r="F26866" s="916"/>
      <c r="G26866" s="915"/>
      <c r="H26866" s="915"/>
      <c r="I26866" s="915"/>
    </row>
    <row r="26867" spans="1:9">
      <c r="A26867" s="915"/>
      <c r="B26867" s="915"/>
      <c r="C26867" s="915"/>
      <c r="D26867" s="916"/>
      <c r="E26867" s="916"/>
      <c r="F26867" s="916"/>
      <c r="G26867" s="915"/>
      <c r="H26867" s="915"/>
      <c r="I26867" s="915"/>
    </row>
    <row r="26868" spans="1:9">
      <c r="A26868" s="915"/>
      <c r="B26868" s="915"/>
      <c r="C26868" s="915"/>
      <c r="D26868" s="916"/>
      <c r="E26868" s="916"/>
      <c r="F26868" s="916"/>
      <c r="G26868" s="915"/>
      <c r="H26868" s="915"/>
      <c r="I26868" s="915"/>
    </row>
    <row r="26869" spans="1:9">
      <c r="A26869" s="915"/>
      <c r="B26869" s="915"/>
      <c r="C26869" s="915"/>
      <c r="D26869" s="916"/>
      <c r="E26869" s="916"/>
      <c r="F26869" s="916"/>
      <c r="G26869" s="915"/>
      <c r="H26869" s="915"/>
      <c r="I26869" s="915"/>
    </row>
    <row r="26870" spans="1:9">
      <c r="A26870" s="915"/>
      <c r="B26870" s="915"/>
      <c r="C26870" s="915"/>
      <c r="D26870" s="916"/>
      <c r="E26870" s="916"/>
      <c r="F26870" s="916"/>
      <c r="G26870" s="915"/>
      <c r="H26870" s="915"/>
      <c r="I26870" s="915"/>
    </row>
    <row r="26871" spans="1:9">
      <c r="A26871" s="915"/>
      <c r="B26871" s="915"/>
      <c r="C26871" s="915"/>
      <c r="D26871" s="916"/>
      <c r="E26871" s="916"/>
      <c r="F26871" s="916"/>
      <c r="G26871" s="915"/>
      <c r="H26871" s="915"/>
      <c r="I26871" s="915"/>
    </row>
    <row r="26872" spans="1:9">
      <c r="A26872" s="915"/>
      <c r="B26872" s="915"/>
      <c r="C26872" s="915"/>
      <c r="D26872" s="916"/>
      <c r="E26872" s="916"/>
      <c r="F26872" s="916"/>
      <c r="G26872" s="915"/>
      <c r="H26872" s="915"/>
      <c r="I26872" s="915"/>
    </row>
    <row r="26873" spans="1:9">
      <c r="A26873" s="915"/>
      <c r="B26873" s="915"/>
      <c r="C26873" s="915"/>
      <c r="D26873" s="916"/>
      <c r="E26873" s="916"/>
      <c r="F26873" s="916"/>
      <c r="G26873" s="915"/>
      <c r="H26873" s="915"/>
      <c r="I26873" s="915"/>
    </row>
    <row r="26874" spans="1:9">
      <c r="A26874" s="915"/>
      <c r="B26874" s="915"/>
      <c r="C26874" s="915"/>
      <c r="D26874" s="916"/>
      <c r="E26874" s="916"/>
      <c r="F26874" s="916"/>
      <c r="G26874" s="915"/>
      <c r="H26874" s="915"/>
      <c r="I26874" s="915"/>
    </row>
    <row r="26875" spans="1:9">
      <c r="A26875" s="915"/>
      <c r="B26875" s="915"/>
      <c r="C26875" s="915"/>
      <c r="D26875" s="916"/>
      <c r="E26875" s="916"/>
      <c r="F26875" s="916"/>
      <c r="G26875" s="915"/>
      <c r="H26875" s="915"/>
      <c r="I26875" s="915"/>
    </row>
    <row r="26876" spans="1:9">
      <c r="A26876" s="915"/>
      <c r="B26876" s="915"/>
      <c r="C26876" s="915"/>
      <c r="D26876" s="916"/>
      <c r="E26876" s="916"/>
      <c r="F26876" s="916"/>
      <c r="G26876" s="915"/>
      <c r="H26876" s="915"/>
      <c r="I26876" s="915"/>
    </row>
    <row r="26877" spans="1:9">
      <c r="A26877" s="915"/>
      <c r="B26877" s="915"/>
      <c r="C26877" s="915"/>
      <c r="D26877" s="916"/>
      <c r="E26877" s="916"/>
      <c r="F26877" s="916"/>
      <c r="G26877" s="915"/>
      <c r="H26877" s="915"/>
      <c r="I26877" s="915"/>
    </row>
    <row r="26878" spans="1:9">
      <c r="A26878" s="915"/>
      <c r="B26878" s="915"/>
      <c r="C26878" s="915"/>
      <c r="D26878" s="916"/>
      <c r="E26878" s="916"/>
      <c r="F26878" s="916"/>
      <c r="G26878" s="915"/>
      <c r="H26878" s="915"/>
      <c r="I26878" s="915"/>
    </row>
    <row r="26879" spans="1:9">
      <c r="A26879" s="915"/>
      <c r="B26879" s="915"/>
      <c r="C26879" s="915"/>
      <c r="D26879" s="916"/>
      <c r="E26879" s="916"/>
      <c r="F26879" s="916"/>
      <c r="G26879" s="915"/>
      <c r="H26879" s="915"/>
      <c r="I26879" s="915"/>
    </row>
    <row r="26880" spans="1:9">
      <c r="A26880" s="915"/>
      <c r="B26880" s="915"/>
      <c r="C26880" s="915"/>
      <c r="D26880" s="916"/>
      <c r="E26880" s="916"/>
      <c r="F26880" s="916"/>
      <c r="G26880" s="915"/>
      <c r="H26880" s="915"/>
      <c r="I26880" s="915"/>
    </row>
    <row r="26881" spans="1:9">
      <c r="A26881" s="915"/>
      <c r="B26881" s="915"/>
      <c r="C26881" s="915"/>
      <c r="D26881" s="916"/>
      <c r="E26881" s="916"/>
      <c r="F26881" s="916"/>
      <c r="G26881" s="915"/>
      <c r="H26881" s="915"/>
      <c r="I26881" s="915"/>
    </row>
    <row r="26882" spans="1:9">
      <c r="A26882" s="915"/>
      <c r="B26882" s="915"/>
      <c r="C26882" s="915"/>
      <c r="D26882" s="916"/>
      <c r="E26882" s="916"/>
      <c r="F26882" s="916"/>
      <c r="G26882" s="915"/>
      <c r="H26882" s="915"/>
      <c r="I26882" s="915"/>
    </row>
    <row r="26883" spans="1:9">
      <c r="A26883" s="915"/>
      <c r="B26883" s="915"/>
      <c r="C26883" s="915"/>
      <c r="D26883" s="916"/>
      <c r="E26883" s="916"/>
      <c r="F26883" s="916"/>
      <c r="G26883" s="915"/>
      <c r="H26883" s="915"/>
      <c r="I26883" s="915"/>
    </row>
    <row r="26884" spans="1:9">
      <c r="A26884" s="915"/>
      <c r="B26884" s="915"/>
      <c r="C26884" s="915"/>
      <c r="D26884" s="916"/>
      <c r="E26884" s="916"/>
      <c r="F26884" s="916"/>
      <c r="G26884" s="915"/>
      <c r="H26884" s="915"/>
      <c r="I26884" s="915"/>
    </row>
    <row r="26885" spans="1:9">
      <c r="A26885" s="915"/>
      <c r="B26885" s="915"/>
      <c r="C26885" s="915"/>
      <c r="D26885" s="916"/>
      <c r="E26885" s="916"/>
      <c r="F26885" s="916"/>
      <c r="G26885" s="915"/>
      <c r="H26885" s="915"/>
      <c r="I26885" s="915"/>
    </row>
    <row r="26886" spans="1:9">
      <c r="A26886" s="915"/>
      <c r="B26886" s="915"/>
      <c r="C26886" s="915"/>
      <c r="D26886" s="916"/>
      <c r="E26886" s="916"/>
      <c r="F26886" s="916"/>
      <c r="G26886" s="915"/>
      <c r="H26886" s="915"/>
      <c r="I26886" s="915"/>
    </row>
    <row r="26887" spans="1:9">
      <c r="A26887" s="915"/>
      <c r="B26887" s="915"/>
      <c r="C26887" s="915"/>
      <c r="D26887" s="916"/>
      <c r="E26887" s="916"/>
      <c r="F26887" s="916"/>
      <c r="G26887" s="915"/>
      <c r="H26887" s="915"/>
      <c r="I26887" s="915"/>
    </row>
    <row r="26888" spans="1:9">
      <c r="A26888" s="915"/>
      <c r="B26888" s="915"/>
      <c r="C26888" s="915"/>
      <c r="D26888" s="916"/>
      <c r="E26888" s="916"/>
      <c r="F26888" s="916"/>
      <c r="G26888" s="915"/>
      <c r="H26888" s="915"/>
      <c r="I26888" s="915"/>
    </row>
    <row r="26889" spans="1:9">
      <c r="A26889" s="915"/>
      <c r="B26889" s="915"/>
      <c r="C26889" s="915"/>
      <c r="D26889" s="916"/>
      <c r="E26889" s="916"/>
      <c r="F26889" s="916"/>
      <c r="G26889" s="915"/>
      <c r="H26889" s="915"/>
      <c r="I26889" s="915"/>
    </row>
    <row r="26890" spans="1:9">
      <c r="A26890" s="915"/>
      <c r="B26890" s="915"/>
      <c r="C26890" s="915"/>
      <c r="D26890" s="916"/>
      <c r="E26890" s="916"/>
      <c r="F26890" s="916"/>
      <c r="G26890" s="915"/>
      <c r="H26890" s="915"/>
      <c r="I26890" s="915"/>
    </row>
    <row r="26891" spans="1:9">
      <c r="A26891" s="915"/>
      <c r="B26891" s="915"/>
      <c r="C26891" s="915"/>
      <c r="D26891" s="916"/>
      <c r="E26891" s="916"/>
      <c r="F26891" s="916"/>
      <c r="G26891" s="915"/>
      <c r="H26891" s="915"/>
      <c r="I26891" s="915"/>
    </row>
    <row r="26892" spans="1:9">
      <c r="A26892" s="915"/>
      <c r="B26892" s="915"/>
      <c r="C26892" s="915"/>
      <c r="D26892" s="916"/>
      <c r="E26892" s="916"/>
      <c r="F26892" s="916"/>
      <c r="G26892" s="915"/>
      <c r="H26892" s="915"/>
      <c r="I26892" s="915"/>
    </row>
    <row r="26893" spans="1:9">
      <c r="A26893" s="915"/>
      <c r="B26893" s="915"/>
      <c r="C26893" s="915"/>
      <c r="D26893" s="916"/>
      <c r="E26893" s="916"/>
      <c r="F26893" s="916"/>
      <c r="G26893" s="915"/>
      <c r="H26893" s="915"/>
      <c r="I26893" s="915"/>
    </row>
    <row r="26894" spans="1:9">
      <c r="A26894" s="915"/>
      <c r="B26894" s="915"/>
      <c r="C26894" s="915"/>
      <c r="D26894" s="916"/>
      <c r="E26894" s="916"/>
      <c r="F26894" s="916"/>
      <c r="G26894" s="915"/>
      <c r="H26894" s="915"/>
      <c r="I26894" s="915"/>
    </row>
    <row r="26895" spans="1:9">
      <c r="A26895" s="915"/>
      <c r="B26895" s="915"/>
      <c r="C26895" s="915"/>
      <c r="D26895" s="916"/>
      <c r="E26895" s="916"/>
      <c r="F26895" s="916"/>
      <c r="G26895" s="915"/>
      <c r="H26895" s="915"/>
      <c r="I26895" s="915"/>
    </row>
    <row r="26896" spans="1:9">
      <c r="A26896" s="915"/>
      <c r="B26896" s="915"/>
      <c r="C26896" s="915"/>
      <c r="D26896" s="916"/>
      <c r="E26896" s="916"/>
      <c r="F26896" s="916"/>
      <c r="G26896" s="915"/>
      <c r="H26896" s="915"/>
      <c r="I26896" s="915"/>
    </row>
    <row r="26897" spans="1:9">
      <c r="A26897" s="915"/>
      <c r="B26897" s="915"/>
      <c r="C26897" s="915"/>
      <c r="D26897" s="916"/>
      <c r="E26897" s="916"/>
      <c r="F26897" s="916"/>
      <c r="G26897" s="915"/>
      <c r="H26897" s="915"/>
      <c r="I26897" s="915"/>
    </row>
    <row r="26898" spans="1:9">
      <c r="A26898" s="915"/>
      <c r="B26898" s="915"/>
      <c r="C26898" s="915"/>
      <c r="D26898" s="916"/>
      <c r="E26898" s="916"/>
      <c r="F26898" s="916"/>
      <c r="G26898" s="915"/>
      <c r="H26898" s="915"/>
      <c r="I26898" s="915"/>
    </row>
    <row r="26899" spans="1:9">
      <c r="A26899" s="915"/>
      <c r="B26899" s="915"/>
      <c r="C26899" s="915"/>
      <c r="D26899" s="916"/>
      <c r="E26899" s="916"/>
      <c r="F26899" s="916"/>
      <c r="G26899" s="915"/>
      <c r="H26899" s="915"/>
      <c r="I26899" s="915"/>
    </row>
    <row r="26900" spans="1:9">
      <c r="A26900" s="915"/>
      <c r="B26900" s="915"/>
      <c r="C26900" s="915"/>
      <c r="D26900" s="916"/>
      <c r="E26900" s="916"/>
      <c r="F26900" s="916"/>
      <c r="G26900" s="915"/>
      <c r="H26900" s="915"/>
      <c r="I26900" s="915"/>
    </row>
    <row r="26901" spans="1:9">
      <c r="A26901" s="915"/>
      <c r="B26901" s="915"/>
      <c r="C26901" s="915"/>
      <c r="D26901" s="916"/>
      <c r="E26901" s="916"/>
      <c r="F26901" s="916"/>
      <c r="G26901" s="915"/>
      <c r="H26901" s="915"/>
      <c r="I26901" s="915"/>
    </row>
    <row r="26902" spans="1:9">
      <c r="A26902" s="915"/>
      <c r="B26902" s="915"/>
      <c r="C26902" s="915"/>
      <c r="D26902" s="916"/>
      <c r="E26902" s="916"/>
      <c r="F26902" s="916"/>
      <c r="G26902" s="915"/>
      <c r="H26902" s="915"/>
      <c r="I26902" s="915"/>
    </row>
    <row r="26903" spans="1:9">
      <c r="A26903" s="915"/>
      <c r="B26903" s="915"/>
      <c r="C26903" s="915"/>
      <c r="D26903" s="916"/>
      <c r="E26903" s="916"/>
      <c r="F26903" s="916"/>
      <c r="G26903" s="915"/>
      <c r="H26903" s="915"/>
      <c r="I26903" s="915"/>
    </row>
    <row r="26904" spans="1:9">
      <c r="A26904" s="915"/>
      <c r="B26904" s="915"/>
      <c r="C26904" s="915"/>
      <c r="D26904" s="916"/>
      <c r="E26904" s="916"/>
      <c r="F26904" s="916"/>
      <c r="G26904" s="915"/>
      <c r="H26904" s="915"/>
      <c r="I26904" s="915"/>
    </row>
    <row r="26905" spans="1:9">
      <c r="A26905" s="915"/>
      <c r="B26905" s="915"/>
      <c r="C26905" s="915"/>
      <c r="D26905" s="916"/>
      <c r="E26905" s="916"/>
      <c r="F26905" s="916"/>
      <c r="G26905" s="915"/>
      <c r="H26905" s="915"/>
      <c r="I26905" s="915"/>
    </row>
    <row r="26906" spans="1:9">
      <c r="A26906" s="915"/>
      <c r="B26906" s="915"/>
      <c r="C26906" s="915"/>
      <c r="D26906" s="916"/>
      <c r="E26906" s="916"/>
      <c r="F26906" s="916"/>
      <c r="G26906" s="915"/>
      <c r="H26906" s="915"/>
      <c r="I26906" s="915"/>
    </row>
    <row r="26907" spans="1:9">
      <c r="A26907" s="915"/>
      <c r="B26907" s="915"/>
      <c r="C26907" s="915"/>
      <c r="D26907" s="916"/>
      <c r="E26907" s="916"/>
      <c r="F26907" s="916"/>
      <c r="G26907" s="915"/>
      <c r="H26907" s="915"/>
      <c r="I26907" s="915"/>
    </row>
    <row r="26908" spans="1:9">
      <c r="A26908" s="915"/>
      <c r="B26908" s="915"/>
      <c r="C26908" s="915"/>
      <c r="D26908" s="916"/>
      <c r="E26908" s="916"/>
      <c r="F26908" s="916"/>
      <c r="G26908" s="915"/>
      <c r="H26908" s="915"/>
      <c r="I26908" s="915"/>
    </row>
    <row r="26909" spans="1:9">
      <c r="A26909" s="915"/>
      <c r="B26909" s="915"/>
      <c r="C26909" s="915"/>
      <c r="D26909" s="916"/>
      <c r="E26909" s="916"/>
      <c r="F26909" s="916"/>
      <c r="G26909" s="915"/>
      <c r="H26909" s="915"/>
      <c r="I26909" s="915"/>
    </row>
    <row r="26910" spans="1:9">
      <c r="A26910" s="915"/>
      <c r="B26910" s="915"/>
      <c r="C26910" s="915"/>
      <c r="D26910" s="916"/>
      <c r="E26910" s="916"/>
      <c r="F26910" s="916"/>
      <c r="G26910" s="915"/>
      <c r="H26910" s="915"/>
      <c r="I26910" s="915"/>
    </row>
    <row r="26911" spans="1:9">
      <c r="A26911" s="915"/>
      <c r="B26911" s="915"/>
      <c r="C26911" s="915"/>
      <c r="D26911" s="916"/>
      <c r="E26911" s="916"/>
      <c r="F26911" s="916"/>
      <c r="G26911" s="915"/>
      <c r="H26911" s="915"/>
      <c r="I26911" s="915"/>
    </row>
    <row r="26912" spans="1:9">
      <c r="A26912" s="915"/>
      <c r="B26912" s="915"/>
      <c r="C26912" s="915"/>
      <c r="D26912" s="916"/>
      <c r="E26912" s="916"/>
      <c r="F26912" s="916"/>
      <c r="G26912" s="915"/>
      <c r="H26912" s="915"/>
      <c r="I26912" s="915"/>
    </row>
    <row r="26913" spans="1:9">
      <c r="A26913" s="915"/>
      <c r="B26913" s="915"/>
      <c r="C26913" s="915"/>
      <c r="D26913" s="916"/>
      <c r="E26913" s="916"/>
      <c r="F26913" s="916"/>
      <c r="G26913" s="915"/>
      <c r="H26913" s="915"/>
      <c r="I26913" s="915"/>
    </row>
    <row r="26914" spans="1:9">
      <c r="A26914" s="915"/>
      <c r="B26914" s="915"/>
      <c r="C26914" s="915"/>
      <c r="D26914" s="916"/>
      <c r="E26914" s="916"/>
      <c r="F26914" s="916"/>
      <c r="G26914" s="915"/>
      <c r="H26914" s="915"/>
      <c r="I26914" s="915"/>
    </row>
    <row r="26915" spans="1:9">
      <c r="A26915" s="915"/>
      <c r="B26915" s="915"/>
      <c r="C26915" s="915"/>
      <c r="D26915" s="916"/>
      <c r="E26915" s="916"/>
      <c r="F26915" s="916"/>
      <c r="G26915" s="915"/>
      <c r="H26915" s="915"/>
      <c r="I26915" s="915"/>
    </row>
    <row r="26916" spans="1:9">
      <c r="A26916" s="915"/>
      <c r="B26916" s="915"/>
      <c r="C26916" s="915"/>
      <c r="D26916" s="916"/>
      <c r="E26916" s="916"/>
      <c r="F26916" s="916"/>
      <c r="G26916" s="915"/>
      <c r="H26916" s="915"/>
      <c r="I26916" s="915"/>
    </row>
    <row r="26917" spans="1:9">
      <c r="A26917" s="915"/>
      <c r="B26917" s="915"/>
      <c r="C26917" s="915"/>
      <c r="D26917" s="916"/>
      <c r="E26917" s="916"/>
      <c r="F26917" s="916"/>
      <c r="G26917" s="915"/>
      <c r="H26917" s="915"/>
      <c r="I26917" s="915"/>
    </row>
    <row r="26918" spans="1:9">
      <c r="A26918" s="915"/>
      <c r="B26918" s="915"/>
      <c r="C26918" s="915"/>
      <c r="D26918" s="916"/>
      <c r="E26918" s="916"/>
      <c r="F26918" s="916"/>
      <c r="G26918" s="915"/>
      <c r="H26918" s="915"/>
      <c r="I26918" s="915"/>
    </row>
    <row r="26919" spans="1:9">
      <c r="A26919" s="915"/>
      <c r="B26919" s="915"/>
      <c r="C26919" s="915"/>
      <c r="D26919" s="916"/>
      <c r="E26919" s="916"/>
      <c r="F26919" s="916"/>
      <c r="G26919" s="915"/>
      <c r="H26919" s="915"/>
      <c r="I26919" s="915"/>
    </row>
    <row r="26920" spans="1:9">
      <c r="A26920" s="915"/>
      <c r="B26920" s="915"/>
      <c r="C26920" s="915"/>
      <c r="D26920" s="916"/>
      <c r="E26920" s="916"/>
      <c r="F26920" s="916"/>
      <c r="G26920" s="915"/>
      <c r="H26920" s="915"/>
      <c r="I26920" s="915"/>
    </row>
    <row r="26921" spans="1:9">
      <c r="A26921" s="915"/>
      <c r="B26921" s="915"/>
      <c r="C26921" s="915"/>
      <c r="D26921" s="916"/>
      <c r="E26921" s="916"/>
      <c r="F26921" s="916"/>
      <c r="G26921" s="915"/>
      <c r="H26921" s="915"/>
      <c r="I26921" s="915"/>
    </row>
    <row r="26922" spans="1:9">
      <c r="A26922" s="915"/>
      <c r="B26922" s="915"/>
      <c r="C26922" s="915"/>
      <c r="D26922" s="916"/>
      <c r="E26922" s="916"/>
      <c r="F26922" s="916"/>
      <c r="G26922" s="915"/>
      <c r="H26922" s="915"/>
      <c r="I26922" s="915"/>
    </row>
    <row r="26923" spans="1:9">
      <c r="A26923" s="915"/>
      <c r="B26923" s="915"/>
      <c r="C26923" s="915"/>
      <c r="D26923" s="916"/>
      <c r="E26923" s="916"/>
      <c r="F26923" s="916"/>
      <c r="G26923" s="915"/>
      <c r="H26923" s="915"/>
      <c r="I26923" s="915"/>
    </row>
    <row r="26924" spans="1:9">
      <c r="A26924" s="915"/>
      <c r="B26924" s="915"/>
      <c r="C26924" s="915"/>
      <c r="D26924" s="916"/>
      <c r="E26924" s="916"/>
      <c r="F26924" s="916"/>
      <c r="G26924" s="915"/>
      <c r="H26924" s="915"/>
      <c r="I26924" s="915"/>
    </row>
    <row r="26925" spans="1:9">
      <c r="A26925" s="915"/>
      <c r="B26925" s="915"/>
      <c r="C26925" s="915"/>
      <c r="D26925" s="916"/>
      <c r="E26925" s="916"/>
      <c r="F26925" s="916"/>
      <c r="G26925" s="915"/>
      <c r="H26925" s="915"/>
      <c r="I26925" s="915"/>
    </row>
    <row r="26926" spans="1:9">
      <c r="A26926" s="915"/>
      <c r="B26926" s="915"/>
      <c r="C26926" s="915"/>
      <c r="D26926" s="916"/>
      <c r="E26926" s="916"/>
      <c r="F26926" s="916"/>
      <c r="G26926" s="915"/>
      <c r="H26926" s="915"/>
      <c r="I26926" s="915"/>
    </row>
    <row r="26927" spans="1:9">
      <c r="A26927" s="915"/>
      <c r="B26927" s="915"/>
      <c r="C26927" s="915"/>
      <c r="D26927" s="916"/>
      <c r="E26927" s="916"/>
      <c r="F26927" s="916"/>
      <c r="G26927" s="915"/>
      <c r="H26927" s="915"/>
      <c r="I26927" s="915"/>
    </row>
    <row r="26928" spans="1:9">
      <c r="A26928" s="915"/>
      <c r="B26928" s="915"/>
      <c r="C26928" s="915"/>
      <c r="D26928" s="916"/>
      <c r="E26928" s="916"/>
      <c r="F26928" s="916"/>
      <c r="G26928" s="915"/>
      <c r="H26928" s="915"/>
      <c r="I26928" s="915"/>
    </row>
    <row r="26929" spans="1:9">
      <c r="A26929" s="915"/>
      <c r="B26929" s="915"/>
      <c r="C26929" s="915"/>
      <c r="D26929" s="916"/>
      <c r="E26929" s="916"/>
      <c r="F26929" s="916"/>
      <c r="G26929" s="915"/>
      <c r="H26929" s="915"/>
      <c r="I26929" s="915"/>
    </row>
    <row r="26930" spans="1:9">
      <c r="A26930" s="915"/>
      <c r="B26930" s="915"/>
      <c r="C26930" s="915"/>
      <c r="D26930" s="916"/>
      <c r="E26930" s="916"/>
      <c r="F26930" s="916"/>
      <c r="G26930" s="915"/>
      <c r="H26930" s="915"/>
      <c r="I26930" s="915"/>
    </row>
    <row r="26931" spans="1:9">
      <c r="A26931" s="915"/>
      <c r="B26931" s="915"/>
      <c r="C26931" s="915"/>
      <c r="D26931" s="916"/>
      <c r="E26931" s="916"/>
      <c r="F26931" s="916"/>
      <c r="G26931" s="915"/>
      <c r="H26931" s="915"/>
      <c r="I26931" s="915"/>
    </row>
    <row r="26932" spans="1:9">
      <c r="A26932" s="915"/>
      <c r="B26932" s="915"/>
      <c r="C26932" s="915"/>
      <c r="D26932" s="916"/>
      <c r="E26932" s="916"/>
      <c r="F26932" s="916"/>
      <c r="G26932" s="915"/>
      <c r="H26932" s="915"/>
      <c r="I26932" s="915"/>
    </row>
    <row r="26933" spans="1:9">
      <c r="A26933" s="915"/>
      <c r="B26933" s="915"/>
      <c r="C26933" s="915"/>
      <c r="D26933" s="916"/>
      <c r="E26933" s="916"/>
      <c r="F26933" s="916"/>
      <c r="G26933" s="915"/>
      <c r="H26933" s="915"/>
      <c r="I26933" s="915"/>
    </row>
    <row r="26934" spans="1:9">
      <c r="A26934" s="915"/>
      <c r="B26934" s="915"/>
      <c r="C26934" s="915"/>
      <c r="D26934" s="916"/>
      <c r="E26934" s="916"/>
      <c r="F26934" s="916"/>
      <c r="G26934" s="915"/>
      <c r="H26934" s="915"/>
      <c r="I26934" s="915"/>
    </row>
    <row r="26935" spans="1:9">
      <c r="A26935" s="915"/>
      <c r="B26935" s="915"/>
      <c r="C26935" s="915"/>
      <c r="D26935" s="916"/>
      <c r="E26935" s="916"/>
      <c r="F26935" s="916"/>
      <c r="G26935" s="915"/>
      <c r="H26935" s="915"/>
      <c r="I26935" s="915"/>
    </row>
    <row r="26936" spans="1:9">
      <c r="A26936" s="915"/>
      <c r="B26936" s="915"/>
      <c r="C26936" s="915"/>
      <c r="D26936" s="916"/>
      <c r="E26936" s="916"/>
      <c r="F26936" s="916"/>
      <c r="G26936" s="915"/>
      <c r="H26936" s="915"/>
      <c r="I26936" s="915"/>
    </row>
    <row r="26937" spans="1:9">
      <c r="A26937" s="915"/>
      <c r="B26937" s="915"/>
      <c r="C26937" s="915"/>
      <c r="D26937" s="916"/>
      <c r="E26937" s="916"/>
      <c r="F26937" s="916"/>
      <c r="G26937" s="915"/>
      <c r="H26937" s="915"/>
      <c r="I26937" s="915"/>
    </row>
    <row r="26938" spans="1:9">
      <c r="A26938" s="915"/>
      <c r="B26938" s="915"/>
      <c r="C26938" s="915"/>
      <c r="D26938" s="916"/>
      <c r="E26938" s="916"/>
      <c r="F26938" s="916"/>
      <c r="G26938" s="915"/>
      <c r="H26938" s="915"/>
      <c r="I26938" s="915"/>
    </row>
    <row r="26939" spans="1:9">
      <c r="A26939" s="915"/>
      <c r="B26939" s="915"/>
      <c r="C26939" s="915"/>
      <c r="D26939" s="916"/>
      <c r="E26939" s="916"/>
      <c r="F26939" s="916"/>
      <c r="G26939" s="915"/>
      <c r="H26939" s="915"/>
      <c r="I26939" s="915"/>
    </row>
    <row r="26940" spans="1:9">
      <c r="A26940" s="915"/>
      <c r="B26940" s="915"/>
      <c r="C26940" s="915"/>
      <c r="D26940" s="916"/>
      <c r="E26940" s="916"/>
      <c r="F26940" s="916"/>
      <c r="G26940" s="915"/>
      <c r="H26940" s="915"/>
      <c r="I26940" s="915"/>
    </row>
    <row r="26941" spans="1:9">
      <c r="A26941" s="915"/>
      <c r="B26941" s="915"/>
      <c r="C26941" s="915"/>
      <c r="D26941" s="916"/>
      <c r="E26941" s="916"/>
      <c r="F26941" s="916"/>
      <c r="G26941" s="915"/>
      <c r="H26941" s="915"/>
      <c r="I26941" s="915"/>
    </row>
    <row r="26942" spans="1:9">
      <c r="A26942" s="915"/>
      <c r="B26942" s="915"/>
      <c r="C26942" s="915"/>
      <c r="D26942" s="916"/>
      <c r="E26942" s="916"/>
      <c r="F26942" s="916"/>
      <c r="G26942" s="915"/>
      <c r="H26942" s="915"/>
      <c r="I26942" s="915"/>
    </row>
    <row r="26943" spans="1:9">
      <c r="A26943" s="915"/>
      <c r="B26943" s="915"/>
      <c r="C26943" s="915"/>
      <c r="D26943" s="916"/>
      <c r="E26943" s="916"/>
      <c r="F26943" s="916"/>
      <c r="G26943" s="915"/>
      <c r="H26943" s="915"/>
      <c r="I26943" s="915"/>
    </row>
    <row r="26944" spans="1:9">
      <c r="A26944" s="915"/>
      <c r="B26944" s="915"/>
      <c r="C26944" s="915"/>
      <c r="D26944" s="916"/>
      <c r="E26944" s="916"/>
      <c r="F26944" s="916"/>
      <c r="G26944" s="915"/>
      <c r="H26944" s="915"/>
      <c r="I26944" s="915"/>
    </row>
    <row r="26945" spans="1:9">
      <c r="A26945" s="915"/>
      <c r="B26945" s="915"/>
      <c r="C26945" s="915"/>
      <c r="D26945" s="916"/>
      <c r="E26945" s="916"/>
      <c r="F26945" s="916"/>
      <c r="G26945" s="915"/>
      <c r="H26945" s="915"/>
      <c r="I26945" s="915"/>
    </row>
    <row r="26946" spans="1:9">
      <c r="A26946" s="915"/>
      <c r="B26946" s="915"/>
      <c r="C26946" s="915"/>
      <c r="D26946" s="916"/>
      <c r="E26946" s="916"/>
      <c r="F26946" s="916"/>
      <c r="G26946" s="915"/>
      <c r="H26946" s="915"/>
      <c r="I26946" s="915"/>
    </row>
    <row r="26947" spans="1:9">
      <c r="A26947" s="915"/>
      <c r="B26947" s="915"/>
      <c r="C26947" s="915"/>
      <c r="D26947" s="916"/>
      <c r="E26947" s="916"/>
      <c r="F26947" s="916"/>
      <c r="G26947" s="915"/>
      <c r="H26947" s="915"/>
      <c r="I26947" s="915"/>
    </row>
    <row r="26948" spans="1:9">
      <c r="A26948" s="915"/>
      <c r="B26948" s="915"/>
      <c r="C26948" s="915"/>
      <c r="D26948" s="916"/>
      <c r="E26948" s="916"/>
      <c r="F26948" s="916"/>
      <c r="G26948" s="915"/>
      <c r="H26948" s="915"/>
      <c r="I26948" s="915"/>
    </row>
    <row r="26949" spans="1:9">
      <c r="A26949" s="915"/>
      <c r="B26949" s="915"/>
      <c r="C26949" s="915"/>
      <c r="D26949" s="916"/>
      <c r="E26949" s="916"/>
      <c r="F26949" s="916"/>
      <c r="G26949" s="915"/>
      <c r="H26949" s="915"/>
      <c r="I26949" s="915"/>
    </row>
    <row r="26950" spans="1:9">
      <c r="A26950" s="915"/>
      <c r="B26950" s="915"/>
      <c r="C26950" s="915"/>
      <c r="D26950" s="916"/>
      <c r="E26950" s="916"/>
      <c r="F26950" s="916"/>
      <c r="G26950" s="915"/>
      <c r="H26950" s="915"/>
      <c r="I26950" s="915"/>
    </row>
    <row r="26951" spans="1:9">
      <c r="A26951" s="915"/>
      <c r="B26951" s="915"/>
      <c r="C26951" s="915"/>
      <c r="D26951" s="916"/>
      <c r="E26951" s="916"/>
      <c r="F26951" s="916"/>
      <c r="G26951" s="915"/>
      <c r="H26951" s="915"/>
      <c r="I26951" s="915"/>
    </row>
    <row r="26952" spans="1:9">
      <c r="A26952" s="915"/>
      <c r="B26952" s="915"/>
      <c r="C26952" s="915"/>
      <c r="D26952" s="916"/>
      <c r="E26952" s="916"/>
      <c r="F26952" s="916"/>
      <c r="G26952" s="915"/>
      <c r="H26952" s="915"/>
      <c r="I26952" s="915"/>
    </row>
    <row r="26953" spans="1:9">
      <c r="A26953" s="915"/>
      <c r="B26953" s="915"/>
      <c r="C26953" s="915"/>
      <c r="D26953" s="916"/>
      <c r="E26953" s="916"/>
      <c r="F26953" s="916"/>
      <c r="G26953" s="915"/>
      <c r="H26953" s="915"/>
      <c r="I26953" s="915"/>
    </row>
    <row r="26954" spans="1:9">
      <c r="A26954" s="915"/>
      <c r="B26954" s="915"/>
      <c r="C26954" s="915"/>
      <c r="D26954" s="916"/>
      <c r="E26954" s="916"/>
      <c r="F26954" s="916"/>
      <c r="G26954" s="915"/>
      <c r="H26954" s="915"/>
      <c r="I26954" s="915"/>
    </row>
    <row r="26955" spans="1:9">
      <c r="A26955" s="915"/>
      <c r="B26955" s="915"/>
      <c r="C26955" s="915"/>
      <c r="D26955" s="916"/>
      <c r="E26955" s="916"/>
      <c r="F26955" s="916"/>
      <c r="G26955" s="915"/>
      <c r="H26955" s="915"/>
      <c r="I26955" s="915"/>
    </row>
    <row r="26956" spans="1:9">
      <c r="A26956" s="915"/>
      <c r="B26956" s="915"/>
      <c r="C26956" s="915"/>
      <c r="D26956" s="916"/>
      <c r="E26956" s="916"/>
      <c r="F26956" s="916"/>
      <c r="G26956" s="915"/>
      <c r="H26956" s="915"/>
      <c r="I26956" s="915"/>
    </row>
    <row r="26957" spans="1:9">
      <c r="A26957" s="915"/>
      <c r="B26957" s="915"/>
      <c r="C26957" s="915"/>
      <c r="D26957" s="916"/>
      <c r="E26957" s="916"/>
      <c r="F26957" s="916"/>
      <c r="G26957" s="915"/>
      <c r="H26957" s="915"/>
      <c r="I26957" s="915"/>
    </row>
    <row r="26958" spans="1:9">
      <c r="A26958" s="915"/>
      <c r="B26958" s="915"/>
      <c r="C26958" s="915"/>
      <c r="D26958" s="916"/>
      <c r="E26958" s="916"/>
      <c r="F26958" s="916"/>
      <c r="G26958" s="915"/>
      <c r="H26958" s="915"/>
      <c r="I26958" s="915"/>
    </row>
    <row r="26959" spans="1:9">
      <c r="A26959" s="915"/>
      <c r="B26959" s="915"/>
      <c r="C26959" s="915"/>
      <c r="D26959" s="916"/>
      <c r="E26959" s="916"/>
      <c r="F26959" s="916"/>
      <c r="G26959" s="915"/>
      <c r="H26959" s="915"/>
      <c r="I26959" s="915"/>
    </row>
    <row r="26960" spans="1:9">
      <c r="A26960" s="915"/>
      <c r="B26960" s="915"/>
      <c r="C26960" s="915"/>
      <c r="D26960" s="916"/>
      <c r="E26960" s="916"/>
      <c r="F26960" s="916"/>
      <c r="G26960" s="915"/>
      <c r="H26960" s="915"/>
      <c r="I26960" s="915"/>
    </row>
    <row r="26961" spans="1:9">
      <c r="A26961" s="915"/>
      <c r="B26961" s="915"/>
      <c r="C26961" s="915"/>
      <c r="D26961" s="916"/>
      <c r="E26961" s="916"/>
      <c r="F26961" s="916"/>
      <c r="G26961" s="915"/>
      <c r="H26961" s="915"/>
      <c r="I26961" s="915"/>
    </row>
    <row r="26962" spans="1:9">
      <c r="A26962" s="915"/>
      <c r="B26962" s="915"/>
      <c r="C26962" s="915"/>
      <c r="D26962" s="916"/>
      <c r="E26962" s="916"/>
      <c r="F26962" s="916"/>
      <c r="G26962" s="915"/>
      <c r="H26962" s="915"/>
      <c r="I26962" s="915"/>
    </row>
    <row r="26963" spans="1:9">
      <c r="A26963" s="915"/>
      <c r="B26963" s="915"/>
      <c r="C26963" s="915"/>
      <c r="D26963" s="916"/>
      <c r="E26963" s="916"/>
      <c r="F26963" s="916"/>
      <c r="G26963" s="915"/>
      <c r="H26963" s="915"/>
      <c r="I26963" s="915"/>
    </row>
    <row r="26964" spans="1:9">
      <c r="A26964" s="915"/>
      <c r="B26964" s="915"/>
      <c r="C26964" s="915"/>
      <c r="D26964" s="916"/>
      <c r="E26964" s="916"/>
      <c r="F26964" s="916"/>
      <c r="G26964" s="915"/>
      <c r="H26964" s="915"/>
      <c r="I26964" s="915"/>
    </row>
    <row r="26965" spans="1:9">
      <c r="A26965" s="915"/>
      <c r="B26965" s="915"/>
      <c r="C26965" s="915"/>
      <c r="D26965" s="916"/>
      <c r="E26965" s="916"/>
      <c r="F26965" s="916"/>
      <c r="G26965" s="915"/>
      <c r="H26965" s="915"/>
      <c r="I26965" s="915"/>
    </row>
    <row r="26966" spans="1:9">
      <c r="A26966" s="915"/>
      <c r="B26966" s="915"/>
      <c r="C26966" s="915"/>
      <c r="D26966" s="916"/>
      <c r="E26966" s="916"/>
      <c r="F26966" s="916"/>
      <c r="G26966" s="915"/>
      <c r="H26966" s="915"/>
      <c r="I26966" s="915"/>
    </row>
    <row r="26967" spans="1:9">
      <c r="A26967" s="915"/>
      <c r="B26967" s="915"/>
      <c r="C26967" s="915"/>
      <c r="D26967" s="916"/>
      <c r="E26967" s="916"/>
      <c r="F26967" s="916"/>
      <c r="G26967" s="915"/>
      <c r="H26967" s="915"/>
      <c r="I26967" s="915"/>
    </row>
    <row r="26968" spans="1:9">
      <c r="A26968" s="915"/>
      <c r="B26968" s="915"/>
      <c r="C26968" s="915"/>
      <c r="D26968" s="916"/>
      <c r="E26968" s="916"/>
      <c r="F26968" s="916"/>
      <c r="G26968" s="915"/>
      <c r="H26968" s="915"/>
      <c r="I26968" s="915"/>
    </row>
    <row r="26969" spans="1:9">
      <c r="A26969" s="915"/>
      <c r="B26969" s="915"/>
      <c r="C26969" s="915"/>
      <c r="D26969" s="916"/>
      <c r="E26969" s="916"/>
      <c r="F26969" s="916"/>
      <c r="G26969" s="915"/>
      <c r="H26969" s="915"/>
      <c r="I26969" s="915"/>
    </row>
    <row r="26970" spans="1:9">
      <c r="A26970" s="915"/>
      <c r="B26970" s="915"/>
      <c r="C26970" s="915"/>
      <c r="D26970" s="916"/>
      <c r="E26970" s="916"/>
      <c r="F26970" s="916"/>
      <c r="G26970" s="915"/>
      <c r="H26970" s="915"/>
      <c r="I26970" s="915"/>
    </row>
    <row r="26971" spans="1:9">
      <c r="A26971" s="915"/>
      <c r="B26971" s="915"/>
      <c r="C26971" s="915"/>
      <c r="D26971" s="916"/>
      <c r="E26971" s="916"/>
      <c r="F26971" s="916"/>
      <c r="G26971" s="915"/>
      <c r="H26971" s="915"/>
      <c r="I26971" s="915"/>
    </row>
    <row r="26972" spans="1:9">
      <c r="A26972" s="915"/>
      <c r="B26972" s="915"/>
      <c r="C26972" s="915"/>
      <c r="D26972" s="916"/>
      <c r="E26972" s="916"/>
      <c r="F26972" s="916"/>
      <c r="G26972" s="915"/>
      <c r="H26972" s="915"/>
      <c r="I26972" s="915"/>
    </row>
    <row r="26973" spans="1:9">
      <c r="A26973" s="915"/>
      <c r="B26973" s="915"/>
      <c r="C26973" s="915"/>
      <c r="D26973" s="916"/>
      <c r="E26973" s="916"/>
      <c r="F26973" s="916"/>
      <c r="G26973" s="915"/>
      <c r="H26973" s="915"/>
      <c r="I26973" s="915"/>
    </row>
    <row r="26974" spans="1:9">
      <c r="A26974" s="915"/>
      <c r="B26974" s="915"/>
      <c r="C26974" s="915"/>
      <c r="D26974" s="916"/>
      <c r="E26974" s="916"/>
      <c r="F26974" s="916"/>
      <c r="G26974" s="915"/>
      <c r="H26974" s="915"/>
      <c r="I26974" s="915"/>
    </row>
    <row r="26975" spans="1:9">
      <c r="A26975" s="915"/>
      <c r="B26975" s="915"/>
      <c r="C26975" s="915"/>
      <c r="D26975" s="916"/>
      <c r="E26975" s="916"/>
      <c r="F26975" s="916"/>
      <c r="G26975" s="915"/>
      <c r="H26975" s="915"/>
      <c r="I26975" s="915"/>
    </row>
    <row r="26976" spans="1:9">
      <c r="A26976" s="915"/>
      <c r="B26976" s="915"/>
      <c r="C26976" s="915"/>
      <c r="D26976" s="916"/>
      <c r="E26976" s="916"/>
      <c r="F26976" s="916"/>
      <c r="G26976" s="915"/>
      <c r="H26976" s="915"/>
      <c r="I26976" s="915"/>
    </row>
    <row r="26977" spans="1:9">
      <c r="A26977" s="915"/>
      <c r="B26977" s="915"/>
      <c r="C26977" s="915"/>
      <c r="D26977" s="916"/>
      <c r="E26977" s="916"/>
      <c r="F26977" s="916"/>
      <c r="G26977" s="915"/>
      <c r="H26977" s="915"/>
      <c r="I26977" s="915"/>
    </row>
    <row r="26978" spans="1:9">
      <c r="A26978" s="915"/>
      <c r="B26978" s="915"/>
      <c r="C26978" s="915"/>
      <c r="D26978" s="916"/>
      <c r="E26978" s="916"/>
      <c r="F26978" s="916"/>
      <c r="G26978" s="915"/>
      <c r="H26978" s="915"/>
      <c r="I26978" s="915"/>
    </row>
    <row r="26979" spans="1:9">
      <c r="A26979" s="915"/>
      <c r="B26979" s="915"/>
      <c r="C26979" s="915"/>
      <c r="D26979" s="916"/>
      <c r="E26979" s="916"/>
      <c r="F26979" s="916"/>
      <c r="G26979" s="915"/>
      <c r="H26979" s="915"/>
      <c r="I26979" s="915"/>
    </row>
    <row r="26980" spans="1:9">
      <c r="A26980" s="915"/>
      <c r="B26980" s="915"/>
      <c r="C26980" s="915"/>
      <c r="D26980" s="916"/>
      <c r="E26980" s="916"/>
      <c r="F26980" s="916"/>
      <c r="G26980" s="915"/>
      <c r="H26980" s="915"/>
      <c r="I26980" s="915"/>
    </row>
    <row r="26981" spans="1:9">
      <c r="A26981" s="915"/>
      <c r="B26981" s="915"/>
      <c r="C26981" s="915"/>
      <c r="D26981" s="916"/>
      <c r="E26981" s="916"/>
      <c r="F26981" s="916"/>
      <c r="G26981" s="915"/>
      <c r="H26981" s="915"/>
      <c r="I26981" s="915"/>
    </row>
    <row r="26982" spans="1:9">
      <c r="A26982" s="915"/>
      <c r="B26982" s="915"/>
      <c r="C26982" s="915"/>
      <c r="D26982" s="916"/>
      <c r="E26982" s="916"/>
      <c r="F26982" s="916"/>
      <c r="G26982" s="915"/>
      <c r="H26982" s="915"/>
      <c r="I26982" s="915"/>
    </row>
    <row r="26983" spans="1:9">
      <c r="A26983" s="915"/>
      <c r="B26983" s="915"/>
      <c r="C26983" s="915"/>
      <c r="D26983" s="916"/>
      <c r="E26983" s="916"/>
      <c r="F26983" s="916"/>
      <c r="G26983" s="915"/>
      <c r="H26983" s="915"/>
      <c r="I26983" s="915"/>
    </row>
    <row r="26984" spans="1:9">
      <c r="A26984" s="915"/>
      <c r="B26984" s="915"/>
      <c r="C26984" s="915"/>
      <c r="D26984" s="916"/>
      <c r="E26984" s="916"/>
      <c r="F26984" s="916"/>
      <c r="G26984" s="915"/>
      <c r="H26984" s="915"/>
      <c r="I26984" s="915"/>
    </row>
    <row r="26985" spans="1:9">
      <c r="A26985" s="915"/>
      <c r="B26985" s="915"/>
      <c r="C26985" s="915"/>
      <c r="D26985" s="916"/>
      <c r="E26985" s="916"/>
      <c r="F26985" s="916"/>
      <c r="G26985" s="915"/>
      <c r="H26985" s="915"/>
      <c r="I26985" s="915"/>
    </row>
    <row r="26986" spans="1:9">
      <c r="A26986" s="915"/>
      <c r="B26986" s="915"/>
      <c r="C26986" s="915"/>
      <c r="D26986" s="916"/>
      <c r="E26986" s="916"/>
      <c r="F26986" s="916"/>
      <c r="G26986" s="915"/>
      <c r="H26986" s="915"/>
      <c r="I26986" s="915"/>
    </row>
    <row r="26987" spans="1:9">
      <c r="A26987" s="915"/>
      <c r="B26987" s="915"/>
      <c r="C26987" s="915"/>
      <c r="D26987" s="916"/>
      <c r="E26987" s="916"/>
      <c r="F26987" s="916"/>
      <c r="G26987" s="915"/>
      <c r="H26987" s="915"/>
      <c r="I26987" s="915"/>
    </row>
    <row r="26988" spans="1:9">
      <c r="A26988" s="915"/>
      <c r="B26988" s="915"/>
      <c r="C26988" s="915"/>
      <c r="D26988" s="916"/>
      <c r="E26988" s="916"/>
      <c r="F26988" s="916"/>
      <c r="G26988" s="915"/>
      <c r="H26988" s="915"/>
      <c r="I26988" s="915"/>
    </row>
    <row r="26989" spans="1:9">
      <c r="A26989" s="915"/>
      <c r="B26989" s="915"/>
      <c r="C26989" s="915"/>
      <c r="D26989" s="916"/>
      <c r="E26989" s="916"/>
      <c r="F26989" s="916"/>
      <c r="G26989" s="915"/>
      <c r="H26989" s="915"/>
      <c r="I26989" s="915"/>
    </row>
    <row r="26990" spans="1:9">
      <c r="A26990" s="915"/>
      <c r="B26990" s="915"/>
      <c r="C26990" s="915"/>
      <c r="D26990" s="916"/>
      <c r="E26990" s="916"/>
      <c r="F26990" s="916"/>
      <c r="G26990" s="915"/>
      <c r="H26990" s="915"/>
      <c r="I26990" s="915"/>
    </row>
    <row r="26991" spans="1:9">
      <c r="A26991" s="915"/>
      <c r="B26991" s="915"/>
      <c r="C26991" s="915"/>
      <c r="D26991" s="916"/>
      <c r="E26991" s="916"/>
      <c r="F26991" s="916"/>
      <c r="G26991" s="915"/>
      <c r="H26991" s="915"/>
      <c r="I26991" s="915"/>
    </row>
    <row r="26992" spans="1:9">
      <c r="A26992" s="915"/>
      <c r="B26992" s="915"/>
      <c r="C26992" s="915"/>
      <c r="D26992" s="916"/>
      <c r="E26992" s="916"/>
      <c r="F26992" s="916"/>
      <c r="G26992" s="915"/>
      <c r="H26992" s="915"/>
      <c r="I26992" s="915"/>
    </row>
    <row r="26993" spans="1:9">
      <c r="A26993" s="915"/>
      <c r="B26993" s="915"/>
      <c r="C26993" s="915"/>
      <c r="D26993" s="916"/>
      <c r="E26993" s="916"/>
      <c r="F26993" s="916"/>
      <c r="G26993" s="915"/>
      <c r="H26993" s="915"/>
      <c r="I26993" s="915"/>
    </row>
    <row r="26994" spans="1:9">
      <c r="A26994" s="915"/>
      <c r="B26994" s="915"/>
      <c r="C26994" s="915"/>
      <c r="D26994" s="916"/>
      <c r="E26994" s="916"/>
      <c r="F26994" s="916"/>
      <c r="G26994" s="915"/>
      <c r="H26994" s="915"/>
      <c r="I26994" s="915"/>
    </row>
    <row r="26995" spans="1:9">
      <c r="A26995" s="915"/>
      <c r="B26995" s="915"/>
      <c r="C26995" s="915"/>
      <c r="D26995" s="916"/>
      <c r="E26995" s="916"/>
      <c r="F26995" s="916"/>
      <c r="G26995" s="915"/>
      <c r="H26995" s="915"/>
      <c r="I26995" s="915"/>
    </row>
    <row r="26996" spans="1:9">
      <c r="A26996" s="915"/>
      <c r="B26996" s="915"/>
      <c r="C26996" s="915"/>
      <c r="D26996" s="916"/>
      <c r="E26996" s="916"/>
      <c r="F26996" s="916"/>
      <c r="G26996" s="915"/>
      <c r="H26996" s="915"/>
      <c r="I26996" s="915"/>
    </row>
    <row r="26997" spans="1:9">
      <c r="A26997" s="915"/>
      <c r="B26997" s="915"/>
      <c r="C26997" s="915"/>
      <c r="D26997" s="916"/>
      <c r="E26997" s="916"/>
      <c r="F26997" s="916"/>
      <c r="G26997" s="915"/>
      <c r="H26997" s="915"/>
      <c r="I26997" s="915"/>
    </row>
    <row r="26998" spans="1:9">
      <c r="A26998" s="915"/>
      <c r="B26998" s="915"/>
      <c r="C26998" s="915"/>
      <c r="D26998" s="916"/>
      <c r="E26998" s="916"/>
      <c r="F26998" s="916"/>
      <c r="G26998" s="915"/>
      <c r="H26998" s="915"/>
      <c r="I26998" s="915"/>
    </row>
    <row r="26999" spans="1:9">
      <c r="A26999" s="915"/>
      <c r="B26999" s="915"/>
      <c r="C26999" s="915"/>
      <c r="D26999" s="916"/>
      <c r="E26999" s="916"/>
      <c r="F26999" s="916"/>
      <c r="G26999" s="915"/>
      <c r="H26999" s="915"/>
      <c r="I26999" s="915"/>
    </row>
    <row r="27000" spans="1:9">
      <c r="A27000" s="915"/>
      <c r="B27000" s="915"/>
      <c r="C27000" s="915"/>
      <c r="D27000" s="916"/>
      <c r="E27000" s="916"/>
      <c r="F27000" s="916"/>
      <c r="G27000" s="915"/>
      <c r="H27000" s="915"/>
      <c r="I27000" s="915"/>
    </row>
    <row r="27001" spans="1:9">
      <c r="A27001" s="915"/>
      <c r="B27001" s="915"/>
      <c r="C27001" s="915"/>
      <c r="D27001" s="916"/>
      <c r="E27001" s="916"/>
      <c r="F27001" s="916"/>
      <c r="G27001" s="915"/>
      <c r="H27001" s="915"/>
      <c r="I27001" s="915"/>
    </row>
    <row r="27002" spans="1:9">
      <c r="A27002" s="915"/>
      <c r="B27002" s="915"/>
      <c r="C27002" s="915"/>
      <c r="D27002" s="916"/>
      <c r="E27002" s="916"/>
      <c r="F27002" s="916"/>
      <c r="G27002" s="915"/>
      <c r="H27002" s="915"/>
      <c r="I27002" s="915"/>
    </row>
    <row r="27003" spans="1:9">
      <c r="A27003" s="915"/>
      <c r="B27003" s="915"/>
      <c r="C27003" s="915"/>
      <c r="D27003" s="916"/>
      <c r="E27003" s="916"/>
      <c r="F27003" s="916"/>
      <c r="G27003" s="915"/>
      <c r="H27003" s="915"/>
      <c r="I27003" s="915"/>
    </row>
    <row r="27004" spans="1:9">
      <c r="A27004" s="915"/>
      <c r="B27004" s="915"/>
      <c r="C27004" s="915"/>
      <c r="D27004" s="916"/>
      <c r="E27004" s="916"/>
      <c r="F27004" s="916"/>
      <c r="G27004" s="915"/>
      <c r="H27004" s="915"/>
      <c r="I27004" s="915"/>
    </row>
    <row r="27005" spans="1:9">
      <c r="A27005" s="915"/>
      <c r="B27005" s="915"/>
      <c r="C27005" s="915"/>
      <c r="D27005" s="916"/>
      <c r="E27005" s="916"/>
      <c r="F27005" s="916"/>
      <c r="G27005" s="915"/>
      <c r="H27005" s="915"/>
      <c r="I27005" s="915"/>
    </row>
    <row r="27006" spans="1:9">
      <c r="A27006" s="915"/>
      <c r="B27006" s="915"/>
      <c r="C27006" s="915"/>
      <c r="D27006" s="916"/>
      <c r="E27006" s="916"/>
      <c r="F27006" s="916"/>
      <c r="G27006" s="915"/>
      <c r="H27006" s="915"/>
      <c r="I27006" s="915"/>
    </row>
    <row r="27007" spans="1:9">
      <c r="A27007" s="915"/>
      <c r="B27007" s="915"/>
      <c r="C27007" s="915"/>
      <c r="D27007" s="916"/>
      <c r="E27007" s="916"/>
      <c r="F27007" s="916"/>
      <c r="G27007" s="915"/>
      <c r="H27007" s="915"/>
      <c r="I27007" s="915"/>
    </row>
    <row r="27008" spans="1:9">
      <c r="A27008" s="915"/>
      <c r="B27008" s="915"/>
      <c r="C27008" s="915"/>
      <c r="D27008" s="916"/>
      <c r="E27008" s="916"/>
      <c r="F27008" s="916"/>
      <c r="G27008" s="915"/>
      <c r="H27008" s="915"/>
      <c r="I27008" s="915"/>
    </row>
    <row r="27009" spans="1:9">
      <c r="A27009" s="915"/>
      <c r="B27009" s="915"/>
      <c r="C27009" s="915"/>
      <c r="D27009" s="916"/>
      <c r="E27009" s="916"/>
      <c r="F27009" s="916"/>
      <c r="G27009" s="915"/>
      <c r="H27009" s="915"/>
      <c r="I27009" s="915"/>
    </row>
    <row r="27010" spans="1:9">
      <c r="A27010" s="915"/>
      <c r="B27010" s="915"/>
      <c r="C27010" s="915"/>
      <c r="D27010" s="916"/>
      <c r="E27010" s="916"/>
      <c r="F27010" s="916"/>
      <c r="G27010" s="915"/>
      <c r="H27010" s="915"/>
      <c r="I27010" s="915"/>
    </row>
    <row r="27011" spans="1:9">
      <c r="A27011" s="915"/>
      <c r="B27011" s="915"/>
      <c r="C27011" s="915"/>
      <c r="D27011" s="916"/>
      <c r="E27011" s="916"/>
      <c r="F27011" s="916"/>
      <c r="G27011" s="915"/>
      <c r="H27011" s="915"/>
      <c r="I27011" s="915"/>
    </row>
    <row r="27012" spans="1:9">
      <c r="A27012" s="915"/>
      <c r="B27012" s="915"/>
      <c r="C27012" s="915"/>
      <c r="D27012" s="916"/>
      <c r="E27012" s="916"/>
      <c r="F27012" s="916"/>
      <c r="G27012" s="915"/>
      <c r="H27012" s="915"/>
      <c r="I27012" s="915"/>
    </row>
    <row r="27013" spans="1:9">
      <c r="A27013" s="915"/>
      <c r="B27013" s="915"/>
      <c r="C27013" s="915"/>
      <c r="D27013" s="916"/>
      <c r="E27013" s="916"/>
      <c r="F27013" s="916"/>
      <c r="G27013" s="915"/>
      <c r="H27013" s="915"/>
      <c r="I27013" s="915"/>
    </row>
    <row r="27014" spans="1:9">
      <c r="A27014" s="915"/>
      <c r="B27014" s="915"/>
      <c r="C27014" s="915"/>
      <c r="D27014" s="916"/>
      <c r="E27014" s="916"/>
      <c r="F27014" s="916"/>
      <c r="G27014" s="915"/>
      <c r="H27014" s="915"/>
      <c r="I27014" s="915"/>
    </row>
    <row r="27015" spans="1:9">
      <c r="A27015" s="915"/>
      <c r="B27015" s="915"/>
      <c r="C27015" s="915"/>
      <c r="D27015" s="916"/>
      <c r="E27015" s="916"/>
      <c r="F27015" s="916"/>
      <c r="G27015" s="915"/>
      <c r="H27015" s="915"/>
      <c r="I27015" s="915"/>
    </row>
    <row r="27016" spans="1:9">
      <c r="A27016" s="915"/>
      <c r="B27016" s="915"/>
      <c r="C27016" s="915"/>
      <c r="D27016" s="916"/>
      <c r="E27016" s="916"/>
      <c r="F27016" s="916"/>
      <c r="G27016" s="915"/>
      <c r="H27016" s="915"/>
      <c r="I27016" s="915"/>
    </row>
    <row r="27017" spans="1:9">
      <c r="A27017" s="915"/>
      <c r="B27017" s="915"/>
      <c r="C27017" s="915"/>
      <c r="D27017" s="916"/>
      <c r="E27017" s="916"/>
      <c r="F27017" s="916"/>
      <c r="G27017" s="915"/>
      <c r="H27017" s="915"/>
      <c r="I27017" s="915"/>
    </row>
    <row r="27018" spans="1:9">
      <c r="A27018" s="915"/>
      <c r="B27018" s="915"/>
      <c r="C27018" s="915"/>
      <c r="D27018" s="916"/>
      <c r="E27018" s="916"/>
      <c r="F27018" s="916"/>
      <c r="G27018" s="915"/>
      <c r="H27018" s="915"/>
      <c r="I27018" s="915"/>
    </row>
    <row r="27019" spans="1:9">
      <c r="A27019" s="915"/>
      <c r="B27019" s="915"/>
      <c r="C27019" s="915"/>
      <c r="D27019" s="916"/>
      <c r="E27019" s="916"/>
      <c r="F27019" s="916"/>
      <c r="G27019" s="915"/>
      <c r="H27019" s="915"/>
      <c r="I27019" s="915"/>
    </row>
    <row r="27020" spans="1:9">
      <c r="A27020" s="915"/>
      <c r="B27020" s="915"/>
      <c r="C27020" s="915"/>
      <c r="D27020" s="916"/>
      <c r="E27020" s="916"/>
      <c r="F27020" s="916"/>
      <c r="G27020" s="915"/>
      <c r="H27020" s="915"/>
      <c r="I27020" s="915"/>
    </row>
    <row r="27021" spans="1:9">
      <c r="A27021" s="915"/>
      <c r="B27021" s="915"/>
      <c r="C27021" s="915"/>
      <c r="D27021" s="916"/>
      <c r="E27021" s="916"/>
      <c r="F27021" s="916"/>
      <c r="G27021" s="915"/>
      <c r="H27021" s="915"/>
      <c r="I27021" s="915"/>
    </row>
    <row r="27022" spans="1:9">
      <c r="A27022" s="915"/>
      <c r="B27022" s="915"/>
      <c r="C27022" s="915"/>
      <c r="D27022" s="916"/>
      <c r="E27022" s="916"/>
      <c r="F27022" s="916"/>
      <c r="G27022" s="915"/>
      <c r="H27022" s="915"/>
      <c r="I27022" s="915"/>
    </row>
    <row r="27023" spans="1:9">
      <c r="A27023" s="915"/>
      <c r="B27023" s="915"/>
      <c r="C27023" s="915"/>
      <c r="D27023" s="916"/>
      <c r="E27023" s="916"/>
      <c r="F27023" s="916"/>
      <c r="G27023" s="915"/>
      <c r="H27023" s="915"/>
      <c r="I27023" s="915"/>
    </row>
    <row r="27024" spans="1:9">
      <c r="A27024" s="915"/>
      <c r="B27024" s="915"/>
      <c r="C27024" s="915"/>
      <c r="D27024" s="916"/>
      <c r="E27024" s="916"/>
      <c r="F27024" s="916"/>
      <c r="G27024" s="915"/>
      <c r="H27024" s="915"/>
      <c r="I27024" s="915"/>
    </row>
    <row r="27025" spans="1:9">
      <c r="A27025" s="915"/>
      <c r="B27025" s="915"/>
      <c r="C27025" s="915"/>
      <c r="D27025" s="916"/>
      <c r="E27025" s="916"/>
      <c r="F27025" s="916"/>
      <c r="G27025" s="915"/>
      <c r="H27025" s="915"/>
      <c r="I27025" s="915"/>
    </row>
    <row r="27026" spans="1:9">
      <c r="A27026" s="915"/>
      <c r="B27026" s="915"/>
      <c r="C27026" s="915"/>
      <c r="D27026" s="916"/>
      <c r="E27026" s="916"/>
      <c r="F27026" s="916"/>
      <c r="G27026" s="915"/>
      <c r="H27026" s="915"/>
      <c r="I27026" s="915"/>
    </row>
    <row r="27027" spans="1:9">
      <c r="A27027" s="915"/>
      <c r="B27027" s="915"/>
      <c r="C27027" s="915"/>
      <c r="D27027" s="916"/>
      <c r="E27027" s="916"/>
      <c r="F27027" s="916"/>
      <c r="G27027" s="915"/>
      <c r="H27027" s="915"/>
      <c r="I27027" s="915"/>
    </row>
    <row r="27028" spans="1:9">
      <c r="A27028" s="915"/>
      <c r="B27028" s="915"/>
      <c r="C27028" s="915"/>
      <c r="D27028" s="916"/>
      <c r="E27028" s="916"/>
      <c r="F27028" s="916"/>
      <c r="G27028" s="915"/>
      <c r="H27028" s="915"/>
      <c r="I27028" s="915"/>
    </row>
    <row r="27029" spans="1:9">
      <c r="A27029" s="915"/>
      <c r="B27029" s="915"/>
      <c r="C27029" s="915"/>
      <c r="D27029" s="916"/>
      <c r="E27029" s="916"/>
      <c r="F27029" s="916"/>
      <c r="G27029" s="915"/>
      <c r="H27029" s="915"/>
      <c r="I27029" s="915"/>
    </row>
    <row r="27030" spans="1:9">
      <c r="A27030" s="915"/>
      <c r="B27030" s="915"/>
      <c r="C27030" s="915"/>
      <c r="D27030" s="916"/>
      <c r="E27030" s="916"/>
      <c r="F27030" s="916"/>
      <c r="G27030" s="915"/>
      <c r="H27030" s="915"/>
      <c r="I27030" s="915"/>
    </row>
    <row r="27031" spans="1:9">
      <c r="A27031" s="915"/>
      <c r="B27031" s="915"/>
      <c r="C27031" s="915"/>
      <c r="D27031" s="916"/>
      <c r="E27031" s="916"/>
      <c r="F27031" s="916"/>
      <c r="G27031" s="915"/>
      <c r="H27031" s="915"/>
      <c r="I27031" s="915"/>
    </row>
    <row r="27032" spans="1:9">
      <c r="A27032" s="915"/>
      <c r="B27032" s="915"/>
      <c r="C27032" s="915"/>
      <c r="D27032" s="916"/>
      <c r="E27032" s="916"/>
      <c r="F27032" s="916"/>
      <c r="G27032" s="915"/>
      <c r="H27032" s="915"/>
      <c r="I27032" s="915"/>
    </row>
    <row r="27033" spans="1:9">
      <c r="A27033" s="915"/>
      <c r="B27033" s="915"/>
      <c r="C27033" s="915"/>
      <c r="D27033" s="916"/>
      <c r="E27033" s="916"/>
      <c r="F27033" s="916"/>
      <c r="G27033" s="915"/>
      <c r="H27033" s="915"/>
      <c r="I27033" s="915"/>
    </row>
    <row r="27034" spans="1:9">
      <c r="A27034" s="915"/>
      <c r="B27034" s="915"/>
      <c r="C27034" s="915"/>
      <c r="D27034" s="916"/>
      <c r="E27034" s="916"/>
      <c r="F27034" s="916"/>
      <c r="G27034" s="915"/>
      <c r="H27034" s="915"/>
      <c r="I27034" s="915"/>
    </row>
    <row r="27035" spans="1:9">
      <c r="A27035" s="915"/>
      <c r="B27035" s="915"/>
      <c r="C27035" s="915"/>
      <c r="D27035" s="916"/>
      <c r="E27035" s="916"/>
      <c r="F27035" s="916"/>
      <c r="G27035" s="915"/>
      <c r="H27035" s="915"/>
      <c r="I27035" s="915"/>
    </row>
    <row r="27036" spans="1:9">
      <c r="A27036" s="915"/>
      <c r="B27036" s="915"/>
      <c r="C27036" s="915"/>
      <c r="D27036" s="916"/>
      <c r="E27036" s="916"/>
      <c r="F27036" s="916"/>
      <c r="G27036" s="915"/>
      <c r="H27036" s="915"/>
      <c r="I27036" s="915"/>
    </row>
    <row r="27037" spans="1:9">
      <c r="A27037" s="915"/>
      <c r="B27037" s="915"/>
      <c r="C27037" s="915"/>
      <c r="D27037" s="916"/>
      <c r="E27037" s="916"/>
      <c r="F27037" s="916"/>
      <c r="G27037" s="915"/>
      <c r="H27037" s="915"/>
      <c r="I27037" s="915"/>
    </row>
    <row r="27038" spans="1:9">
      <c r="A27038" s="915"/>
      <c r="B27038" s="915"/>
      <c r="C27038" s="915"/>
      <c r="D27038" s="916"/>
      <c r="E27038" s="916"/>
      <c r="F27038" s="916"/>
      <c r="G27038" s="915"/>
      <c r="H27038" s="915"/>
      <c r="I27038" s="915"/>
    </row>
    <row r="27039" spans="1:9">
      <c r="A27039" s="915"/>
      <c r="B27039" s="915"/>
      <c r="C27039" s="915"/>
      <c r="D27039" s="916"/>
      <c r="E27039" s="916"/>
      <c r="F27039" s="916"/>
      <c r="G27039" s="915"/>
      <c r="H27039" s="915"/>
      <c r="I27039" s="915"/>
    </row>
    <row r="27040" spans="1:9">
      <c r="A27040" s="915"/>
      <c r="B27040" s="915"/>
      <c r="C27040" s="915"/>
      <c r="D27040" s="916"/>
      <c r="E27040" s="916"/>
      <c r="F27040" s="916"/>
      <c r="G27040" s="915"/>
      <c r="H27040" s="915"/>
      <c r="I27040" s="915"/>
    </row>
    <row r="27041" spans="1:9">
      <c r="A27041" s="915"/>
      <c r="B27041" s="915"/>
      <c r="C27041" s="915"/>
      <c r="D27041" s="916"/>
      <c r="E27041" s="916"/>
      <c r="F27041" s="916"/>
      <c r="G27041" s="915"/>
      <c r="H27041" s="915"/>
      <c r="I27041" s="915"/>
    </row>
    <row r="27042" spans="1:9">
      <c r="A27042" s="915"/>
      <c r="B27042" s="915"/>
      <c r="C27042" s="915"/>
      <c r="D27042" s="916"/>
      <c r="E27042" s="916"/>
      <c r="F27042" s="916"/>
      <c r="G27042" s="915"/>
      <c r="H27042" s="915"/>
      <c r="I27042" s="915"/>
    </row>
    <row r="27043" spans="1:9">
      <c r="A27043" s="915"/>
      <c r="B27043" s="915"/>
      <c r="C27043" s="915"/>
      <c r="D27043" s="916"/>
      <c r="E27043" s="916"/>
      <c r="F27043" s="916"/>
      <c r="G27043" s="915"/>
      <c r="H27043" s="915"/>
      <c r="I27043" s="915"/>
    </row>
    <row r="27044" spans="1:9">
      <c r="A27044" s="915"/>
      <c r="B27044" s="915"/>
      <c r="C27044" s="915"/>
      <c r="D27044" s="916"/>
      <c r="E27044" s="916"/>
      <c r="F27044" s="916"/>
      <c r="G27044" s="915"/>
      <c r="H27044" s="915"/>
      <c r="I27044" s="915"/>
    </row>
    <row r="27045" spans="1:9">
      <c r="A27045" s="915"/>
      <c r="B27045" s="915"/>
      <c r="C27045" s="915"/>
      <c r="D27045" s="916"/>
      <c r="E27045" s="916"/>
      <c r="F27045" s="916"/>
      <c r="G27045" s="915"/>
      <c r="H27045" s="915"/>
      <c r="I27045" s="915"/>
    </row>
    <row r="27046" spans="1:9">
      <c r="A27046" s="915"/>
      <c r="B27046" s="915"/>
      <c r="C27046" s="915"/>
      <c r="D27046" s="916"/>
      <c r="E27046" s="916"/>
      <c r="F27046" s="916"/>
      <c r="G27046" s="915"/>
      <c r="H27046" s="915"/>
      <c r="I27046" s="915"/>
    </row>
    <row r="27047" spans="1:9">
      <c r="A27047" s="915"/>
      <c r="B27047" s="915"/>
      <c r="C27047" s="915"/>
      <c r="D27047" s="916"/>
      <c r="E27047" s="916"/>
      <c r="F27047" s="916"/>
      <c r="G27047" s="915"/>
      <c r="H27047" s="915"/>
      <c r="I27047" s="915"/>
    </row>
    <row r="27048" spans="1:9">
      <c r="A27048" s="915"/>
      <c r="B27048" s="915"/>
      <c r="C27048" s="915"/>
      <c r="D27048" s="916"/>
      <c r="E27048" s="916"/>
      <c r="F27048" s="916"/>
      <c r="G27048" s="915"/>
      <c r="H27048" s="915"/>
      <c r="I27048" s="915"/>
    </row>
    <row r="27049" spans="1:9">
      <c r="A27049" s="915"/>
      <c r="B27049" s="915"/>
      <c r="C27049" s="915"/>
      <c r="D27049" s="916"/>
      <c r="E27049" s="916"/>
      <c r="F27049" s="916"/>
      <c r="G27049" s="915"/>
      <c r="H27049" s="915"/>
      <c r="I27049" s="915"/>
    </row>
    <row r="27050" spans="1:9">
      <c r="A27050" s="915"/>
      <c r="B27050" s="915"/>
      <c r="C27050" s="915"/>
      <c r="D27050" s="916"/>
      <c r="E27050" s="916"/>
      <c r="F27050" s="916"/>
      <c r="G27050" s="915"/>
      <c r="H27050" s="915"/>
      <c r="I27050" s="915"/>
    </row>
    <row r="27051" spans="1:9">
      <c r="A27051" s="915"/>
      <c r="B27051" s="915"/>
      <c r="C27051" s="915"/>
      <c r="D27051" s="916"/>
      <c r="E27051" s="916"/>
      <c r="F27051" s="916"/>
      <c r="G27051" s="915"/>
      <c r="H27051" s="915"/>
      <c r="I27051" s="915"/>
    </row>
    <row r="27052" spans="1:9">
      <c r="A27052" s="915"/>
      <c r="B27052" s="915"/>
      <c r="C27052" s="915"/>
      <c r="D27052" s="916"/>
      <c r="E27052" s="916"/>
      <c r="F27052" s="916"/>
      <c r="G27052" s="915"/>
      <c r="H27052" s="915"/>
      <c r="I27052" s="915"/>
    </row>
    <row r="27053" spans="1:9">
      <c r="A27053" s="915"/>
      <c r="B27053" s="915"/>
      <c r="C27053" s="915"/>
      <c r="D27053" s="916"/>
      <c r="E27053" s="916"/>
      <c r="F27053" s="916"/>
      <c r="G27053" s="915"/>
      <c r="H27053" s="915"/>
      <c r="I27053" s="915"/>
    </row>
    <row r="27054" spans="1:9">
      <c r="A27054" s="915"/>
      <c r="B27054" s="915"/>
      <c r="C27054" s="915"/>
      <c r="D27054" s="916"/>
      <c r="E27054" s="916"/>
      <c r="F27054" s="916"/>
      <c r="G27054" s="915"/>
      <c r="H27054" s="915"/>
      <c r="I27054" s="915"/>
    </row>
    <row r="27055" spans="1:9">
      <c r="A27055" s="915"/>
      <c r="B27055" s="915"/>
      <c r="C27055" s="915"/>
      <c r="D27055" s="916"/>
      <c r="E27055" s="916"/>
      <c r="F27055" s="916"/>
      <c r="G27055" s="915"/>
      <c r="H27055" s="915"/>
      <c r="I27055" s="915"/>
    </row>
    <row r="27056" spans="1:9">
      <c r="A27056" s="915"/>
      <c r="B27056" s="915"/>
      <c r="C27056" s="915"/>
      <c r="D27056" s="916"/>
      <c r="E27056" s="916"/>
      <c r="F27056" s="916"/>
      <c r="G27056" s="915"/>
      <c r="H27056" s="915"/>
      <c r="I27056" s="915"/>
    </row>
    <row r="27057" spans="1:9">
      <c r="A27057" s="915"/>
      <c r="B27057" s="915"/>
      <c r="C27057" s="915"/>
      <c r="D27057" s="916"/>
      <c r="E27057" s="916"/>
      <c r="F27057" s="916"/>
      <c r="G27057" s="915"/>
      <c r="H27057" s="915"/>
      <c r="I27057" s="915"/>
    </row>
    <row r="27058" spans="1:9">
      <c r="A27058" s="915"/>
      <c r="B27058" s="915"/>
      <c r="C27058" s="915"/>
      <c r="D27058" s="916"/>
      <c r="E27058" s="916"/>
      <c r="F27058" s="916"/>
      <c r="G27058" s="915"/>
      <c r="H27058" s="915"/>
      <c r="I27058" s="915"/>
    </row>
    <row r="27059" spans="1:9">
      <c r="A27059" s="915"/>
      <c r="B27059" s="915"/>
      <c r="C27059" s="915"/>
      <c r="D27059" s="916"/>
      <c r="E27059" s="916"/>
      <c r="F27059" s="916"/>
      <c r="G27059" s="915"/>
      <c r="H27059" s="915"/>
      <c r="I27059" s="915"/>
    </row>
    <row r="27060" spans="1:9">
      <c r="A27060" s="915"/>
      <c r="B27060" s="915"/>
      <c r="C27060" s="915"/>
      <c r="D27060" s="916"/>
      <c r="E27060" s="916"/>
      <c r="F27060" s="916"/>
      <c r="G27060" s="915"/>
      <c r="H27060" s="915"/>
      <c r="I27060" s="915"/>
    </row>
    <row r="27061" spans="1:9">
      <c r="A27061" s="915"/>
      <c r="B27061" s="915"/>
      <c r="C27061" s="915"/>
      <c r="D27061" s="916"/>
      <c r="E27061" s="916"/>
      <c r="F27061" s="916"/>
      <c r="G27061" s="915"/>
      <c r="H27061" s="915"/>
      <c r="I27061" s="915"/>
    </row>
    <row r="27062" spans="1:9">
      <c r="A27062" s="915"/>
      <c r="B27062" s="915"/>
      <c r="C27062" s="915"/>
      <c r="D27062" s="916"/>
      <c r="E27062" s="916"/>
      <c r="F27062" s="916"/>
      <c r="G27062" s="915"/>
      <c r="H27062" s="915"/>
      <c r="I27062" s="915"/>
    </row>
    <row r="27063" spans="1:9">
      <c r="A27063" s="915"/>
      <c r="B27063" s="915"/>
      <c r="C27063" s="915"/>
      <c r="D27063" s="916"/>
      <c r="E27063" s="916"/>
      <c r="F27063" s="916"/>
      <c r="G27063" s="915"/>
      <c r="H27063" s="915"/>
      <c r="I27063" s="915"/>
    </row>
    <row r="27064" spans="1:9">
      <c r="A27064" s="915"/>
      <c r="B27064" s="915"/>
      <c r="C27064" s="915"/>
      <c r="D27064" s="916"/>
      <c r="E27064" s="916"/>
      <c r="F27064" s="916"/>
      <c r="G27064" s="915"/>
      <c r="H27064" s="915"/>
      <c r="I27064" s="915"/>
    </row>
    <row r="27065" spans="1:9">
      <c r="A27065" s="915"/>
      <c r="B27065" s="915"/>
      <c r="C27065" s="915"/>
      <c r="D27065" s="916"/>
      <c r="E27065" s="916"/>
      <c r="F27065" s="916"/>
      <c r="G27065" s="915"/>
      <c r="H27065" s="915"/>
      <c r="I27065" s="915"/>
    </row>
    <row r="27066" spans="1:9">
      <c r="A27066" s="915"/>
      <c r="B27066" s="915"/>
      <c r="C27066" s="915"/>
      <c r="D27066" s="916"/>
      <c r="E27066" s="916"/>
      <c r="F27066" s="916"/>
      <c r="G27066" s="915"/>
      <c r="H27066" s="915"/>
      <c r="I27066" s="915"/>
    </row>
    <row r="27067" spans="1:9">
      <c r="A27067" s="915"/>
      <c r="B27067" s="915"/>
      <c r="C27067" s="915"/>
      <c r="D27067" s="916"/>
      <c r="E27067" s="916"/>
      <c r="F27067" s="916"/>
      <c r="G27067" s="915"/>
      <c r="H27067" s="915"/>
      <c r="I27067" s="915"/>
    </row>
    <row r="27068" spans="1:9">
      <c r="A27068" s="915"/>
      <c r="B27068" s="915"/>
      <c r="C27068" s="915"/>
      <c r="D27068" s="916"/>
      <c r="E27068" s="916"/>
      <c r="F27068" s="916"/>
      <c r="G27068" s="915"/>
      <c r="H27068" s="915"/>
      <c r="I27068" s="915"/>
    </row>
    <row r="27069" spans="1:9">
      <c r="A27069" s="915"/>
      <c r="B27069" s="915"/>
      <c r="C27069" s="915"/>
      <c r="D27069" s="916"/>
      <c r="E27069" s="916"/>
      <c r="F27069" s="916"/>
      <c r="G27069" s="915"/>
      <c r="H27069" s="915"/>
      <c r="I27069" s="915"/>
    </row>
    <row r="27070" spans="1:9">
      <c r="A27070" s="915"/>
      <c r="B27070" s="915"/>
      <c r="C27070" s="915"/>
      <c r="D27070" s="916"/>
      <c r="E27070" s="916"/>
      <c r="F27070" s="916"/>
      <c r="G27070" s="915"/>
      <c r="H27070" s="915"/>
      <c r="I27070" s="915"/>
    </row>
    <row r="27071" spans="1:9">
      <c r="A27071" s="915"/>
      <c r="B27071" s="915"/>
      <c r="C27071" s="915"/>
      <c r="D27071" s="916"/>
      <c r="E27071" s="916"/>
      <c r="F27071" s="916"/>
      <c r="G27071" s="915"/>
      <c r="H27071" s="915"/>
      <c r="I27071" s="915"/>
    </row>
    <row r="27072" spans="1:9">
      <c r="A27072" s="915"/>
      <c r="B27072" s="915"/>
      <c r="C27072" s="915"/>
      <c r="D27072" s="916"/>
      <c r="E27072" s="916"/>
      <c r="F27072" s="916"/>
      <c r="G27072" s="915"/>
      <c r="H27072" s="915"/>
      <c r="I27072" s="915"/>
    </row>
    <row r="27073" spans="1:9">
      <c r="A27073" s="915"/>
      <c r="B27073" s="915"/>
      <c r="C27073" s="915"/>
      <c r="D27073" s="916"/>
      <c r="E27073" s="916"/>
      <c r="F27073" s="916"/>
      <c r="G27073" s="915"/>
      <c r="H27073" s="915"/>
      <c r="I27073" s="915"/>
    </row>
    <row r="27074" spans="1:9">
      <c r="A27074" s="915"/>
      <c r="B27074" s="915"/>
      <c r="C27074" s="915"/>
      <c r="D27074" s="916"/>
      <c r="E27074" s="916"/>
      <c r="F27074" s="916"/>
      <c r="G27074" s="915"/>
      <c r="H27074" s="915"/>
      <c r="I27074" s="915"/>
    </row>
    <row r="27075" spans="1:9">
      <c r="A27075" s="915"/>
      <c r="B27075" s="915"/>
      <c r="C27075" s="915"/>
      <c r="D27075" s="916"/>
      <c r="E27075" s="916"/>
      <c r="F27075" s="916"/>
      <c r="G27075" s="915"/>
      <c r="H27075" s="915"/>
      <c r="I27075" s="915"/>
    </row>
    <row r="27076" spans="1:9">
      <c r="A27076" s="915"/>
      <c r="B27076" s="915"/>
      <c r="C27076" s="915"/>
      <c r="D27076" s="916"/>
      <c r="E27076" s="916"/>
      <c r="F27076" s="916"/>
      <c r="G27076" s="915"/>
      <c r="H27076" s="915"/>
      <c r="I27076" s="915"/>
    </row>
    <row r="27077" spans="1:9">
      <c r="A27077" s="915"/>
      <c r="B27077" s="915"/>
      <c r="C27077" s="915"/>
      <c r="D27077" s="916"/>
      <c r="E27077" s="916"/>
      <c r="F27077" s="916"/>
      <c r="G27077" s="915"/>
      <c r="H27077" s="915"/>
      <c r="I27077" s="915"/>
    </row>
    <row r="27078" spans="1:9">
      <c r="A27078" s="915"/>
      <c r="B27078" s="915"/>
      <c r="C27078" s="915"/>
      <c r="D27078" s="916"/>
      <c r="E27078" s="916"/>
      <c r="F27078" s="916"/>
      <c r="G27078" s="915"/>
      <c r="H27078" s="915"/>
      <c r="I27078" s="915"/>
    </row>
    <row r="27079" spans="1:9">
      <c r="A27079" s="915"/>
      <c r="B27079" s="915"/>
      <c r="C27079" s="915"/>
      <c r="D27079" s="916"/>
      <c r="E27079" s="916"/>
      <c r="F27079" s="916"/>
      <c r="G27079" s="915"/>
      <c r="H27079" s="915"/>
      <c r="I27079" s="915"/>
    </row>
    <row r="27080" spans="1:9">
      <c r="A27080" s="915"/>
      <c r="B27080" s="915"/>
      <c r="C27080" s="915"/>
      <c r="D27080" s="916"/>
      <c r="E27080" s="916"/>
      <c r="F27080" s="916"/>
      <c r="G27080" s="915"/>
      <c r="H27080" s="915"/>
      <c r="I27080" s="915"/>
    </row>
    <row r="27081" spans="1:9">
      <c r="A27081" s="915"/>
      <c r="B27081" s="915"/>
      <c r="C27081" s="915"/>
      <c r="D27081" s="916"/>
      <c r="E27081" s="916"/>
      <c r="F27081" s="916"/>
      <c r="G27081" s="915"/>
      <c r="H27081" s="915"/>
      <c r="I27081" s="915"/>
    </row>
    <row r="27082" spans="1:9">
      <c r="A27082" s="915"/>
      <c r="B27082" s="915"/>
      <c r="C27082" s="915"/>
      <c r="D27082" s="916"/>
      <c r="E27082" s="916"/>
      <c r="F27082" s="916"/>
      <c r="G27082" s="915"/>
      <c r="H27082" s="915"/>
      <c r="I27082" s="915"/>
    </row>
    <row r="27083" spans="1:9">
      <c r="A27083" s="915"/>
      <c r="B27083" s="915"/>
      <c r="C27083" s="915"/>
      <c r="D27083" s="916"/>
      <c r="E27083" s="916"/>
      <c r="F27083" s="916"/>
      <c r="G27083" s="915"/>
      <c r="H27083" s="915"/>
      <c r="I27083" s="915"/>
    </row>
    <row r="27084" spans="1:9">
      <c r="A27084" s="915"/>
      <c r="B27084" s="915"/>
      <c r="C27084" s="915"/>
      <c r="D27084" s="916"/>
      <c r="E27084" s="916"/>
      <c r="F27084" s="916"/>
      <c r="G27084" s="915"/>
      <c r="H27084" s="915"/>
      <c r="I27084" s="915"/>
    </row>
    <row r="27085" spans="1:9">
      <c r="A27085" s="915"/>
      <c r="B27085" s="915"/>
      <c r="C27085" s="915"/>
      <c r="D27085" s="916"/>
      <c r="E27085" s="916"/>
      <c r="F27085" s="916"/>
      <c r="G27085" s="915"/>
      <c r="H27085" s="915"/>
      <c r="I27085" s="915"/>
    </row>
    <row r="27086" spans="1:9">
      <c r="A27086" s="915"/>
      <c r="B27086" s="915"/>
      <c r="C27086" s="915"/>
      <c r="D27086" s="916"/>
      <c r="E27086" s="916"/>
      <c r="F27086" s="916"/>
      <c r="G27086" s="915"/>
      <c r="H27086" s="915"/>
      <c r="I27086" s="915"/>
    </row>
    <row r="27087" spans="1:9">
      <c r="A27087" s="915"/>
      <c r="B27087" s="915"/>
      <c r="C27087" s="915"/>
      <c r="D27087" s="916"/>
      <c r="E27087" s="916"/>
      <c r="F27087" s="916"/>
      <c r="G27087" s="915"/>
      <c r="H27087" s="915"/>
      <c r="I27087" s="915"/>
    </row>
    <row r="27088" spans="1:9">
      <c r="A27088" s="915"/>
      <c r="B27088" s="915"/>
      <c r="C27088" s="915"/>
      <c r="D27088" s="916"/>
      <c r="E27088" s="916"/>
      <c r="F27088" s="916"/>
      <c r="G27088" s="915"/>
      <c r="H27088" s="915"/>
      <c r="I27088" s="915"/>
    </row>
    <row r="27089" spans="1:9">
      <c r="A27089" s="915"/>
      <c r="B27089" s="915"/>
      <c r="C27089" s="915"/>
      <c r="D27089" s="916"/>
      <c r="E27089" s="916"/>
      <c r="F27089" s="916"/>
      <c r="G27089" s="915"/>
      <c r="H27089" s="915"/>
      <c r="I27089" s="915"/>
    </row>
    <row r="27090" spans="1:9">
      <c r="A27090" s="915"/>
      <c r="B27090" s="915"/>
      <c r="C27090" s="915"/>
      <c r="D27090" s="916"/>
      <c r="E27090" s="916"/>
      <c r="F27090" s="916"/>
      <c r="G27090" s="915"/>
      <c r="H27090" s="915"/>
      <c r="I27090" s="915"/>
    </row>
    <row r="27091" spans="1:9">
      <c r="A27091" s="915"/>
      <c r="B27091" s="915"/>
      <c r="C27091" s="915"/>
      <c r="D27091" s="916"/>
      <c r="E27091" s="916"/>
      <c r="F27091" s="916"/>
      <c r="G27091" s="915"/>
      <c r="H27091" s="915"/>
      <c r="I27091" s="915"/>
    </row>
    <row r="27092" spans="1:9">
      <c r="A27092" s="915"/>
      <c r="B27092" s="915"/>
      <c r="C27092" s="915"/>
      <c r="D27092" s="916"/>
      <c r="E27092" s="916"/>
      <c r="F27092" s="916"/>
      <c r="G27092" s="915"/>
      <c r="H27092" s="915"/>
      <c r="I27092" s="915"/>
    </row>
    <row r="27093" spans="1:9">
      <c r="A27093" s="915"/>
      <c r="B27093" s="915"/>
      <c r="C27093" s="915"/>
      <c r="D27093" s="916"/>
      <c r="E27093" s="916"/>
      <c r="F27093" s="916"/>
      <c r="G27093" s="915"/>
      <c r="H27093" s="915"/>
      <c r="I27093" s="915"/>
    </row>
    <row r="27094" spans="1:9">
      <c r="A27094" s="915"/>
      <c r="B27094" s="915"/>
      <c r="C27094" s="915"/>
      <c r="D27094" s="916"/>
      <c r="E27094" s="916"/>
      <c r="F27094" s="916"/>
      <c r="G27094" s="915"/>
      <c r="H27094" s="915"/>
      <c r="I27094" s="915"/>
    </row>
    <row r="27095" spans="1:9">
      <c r="A27095" s="915"/>
      <c r="B27095" s="915"/>
      <c r="C27095" s="915"/>
      <c r="D27095" s="916"/>
      <c r="E27095" s="916"/>
      <c r="F27095" s="916"/>
      <c r="G27095" s="915"/>
      <c r="H27095" s="915"/>
      <c r="I27095" s="915"/>
    </row>
    <row r="27096" spans="1:9">
      <c r="A27096" s="915"/>
      <c r="B27096" s="915"/>
      <c r="C27096" s="915"/>
      <c r="D27096" s="916"/>
      <c r="E27096" s="916"/>
      <c r="F27096" s="916"/>
      <c r="G27096" s="915"/>
      <c r="H27096" s="915"/>
      <c r="I27096" s="915"/>
    </row>
    <row r="27097" spans="1:9">
      <c r="A27097" s="915"/>
      <c r="B27097" s="915"/>
      <c r="C27097" s="915"/>
      <c r="D27097" s="916"/>
      <c r="E27097" s="916"/>
      <c r="F27097" s="916"/>
      <c r="G27097" s="915"/>
      <c r="H27097" s="915"/>
      <c r="I27097" s="915"/>
    </row>
    <row r="27098" spans="1:9">
      <c r="A27098" s="915"/>
      <c r="B27098" s="915"/>
      <c r="C27098" s="915"/>
      <c r="D27098" s="916"/>
      <c r="E27098" s="916"/>
      <c r="F27098" s="916"/>
      <c r="G27098" s="915"/>
      <c r="H27098" s="915"/>
      <c r="I27098" s="915"/>
    </row>
    <row r="27099" spans="1:9">
      <c r="A27099" s="915"/>
      <c r="B27099" s="915"/>
      <c r="C27099" s="915"/>
      <c r="D27099" s="916"/>
      <c r="E27099" s="916"/>
      <c r="F27099" s="916"/>
      <c r="G27099" s="915"/>
      <c r="H27099" s="915"/>
      <c r="I27099" s="915"/>
    </row>
    <row r="27100" spans="1:9">
      <c r="A27100" s="915"/>
      <c r="B27100" s="915"/>
      <c r="C27100" s="915"/>
      <c r="D27100" s="916"/>
      <c r="E27100" s="916"/>
      <c r="F27100" s="916"/>
      <c r="G27100" s="915"/>
      <c r="H27100" s="915"/>
      <c r="I27100" s="915"/>
    </row>
    <row r="27101" spans="1:9">
      <c r="A27101" s="915"/>
      <c r="B27101" s="915"/>
      <c r="C27101" s="915"/>
      <c r="D27101" s="916"/>
      <c r="E27101" s="916"/>
      <c r="F27101" s="916"/>
      <c r="G27101" s="915"/>
      <c r="H27101" s="915"/>
      <c r="I27101" s="915"/>
    </row>
    <row r="27102" spans="1:9">
      <c r="A27102" s="915"/>
      <c r="B27102" s="915"/>
      <c r="C27102" s="915"/>
      <c r="D27102" s="916"/>
      <c r="E27102" s="916"/>
      <c r="F27102" s="916"/>
      <c r="G27102" s="915"/>
      <c r="H27102" s="915"/>
      <c r="I27102" s="915"/>
    </row>
    <row r="27103" spans="1:9">
      <c r="A27103" s="915"/>
      <c r="B27103" s="915"/>
      <c r="C27103" s="915"/>
      <c r="D27103" s="916"/>
      <c r="E27103" s="916"/>
      <c r="F27103" s="916"/>
      <c r="G27103" s="915"/>
      <c r="H27103" s="915"/>
      <c r="I27103" s="915"/>
    </row>
    <row r="27104" spans="1:9">
      <c r="A27104" s="915"/>
      <c r="B27104" s="915"/>
      <c r="C27104" s="915"/>
      <c r="D27104" s="916"/>
      <c r="E27104" s="916"/>
      <c r="F27104" s="916"/>
      <c r="G27104" s="915"/>
      <c r="H27104" s="915"/>
      <c r="I27104" s="915"/>
    </row>
    <row r="27105" spans="1:9">
      <c r="A27105" s="915"/>
      <c r="B27105" s="915"/>
      <c r="C27105" s="915"/>
      <c r="D27105" s="916"/>
      <c r="E27105" s="916"/>
      <c r="F27105" s="916"/>
      <c r="G27105" s="915"/>
      <c r="H27105" s="915"/>
      <c r="I27105" s="915"/>
    </row>
    <row r="27106" spans="1:9">
      <c r="A27106" s="915"/>
      <c r="B27106" s="915"/>
      <c r="C27106" s="915"/>
      <c r="D27106" s="916"/>
      <c r="E27106" s="916"/>
      <c r="F27106" s="916"/>
      <c r="G27106" s="915"/>
      <c r="H27106" s="915"/>
      <c r="I27106" s="915"/>
    </row>
    <row r="27107" spans="1:9">
      <c r="A27107" s="915"/>
      <c r="B27107" s="915"/>
      <c r="C27107" s="915"/>
      <c r="D27107" s="916"/>
      <c r="E27107" s="916"/>
      <c r="F27107" s="916"/>
      <c r="G27107" s="915"/>
      <c r="H27107" s="915"/>
      <c r="I27107" s="915"/>
    </row>
    <row r="27108" spans="1:9">
      <c r="A27108" s="915"/>
      <c r="B27108" s="915"/>
      <c r="C27108" s="915"/>
      <c r="D27108" s="916"/>
      <c r="E27108" s="916"/>
      <c r="F27108" s="916"/>
      <c r="G27108" s="915"/>
      <c r="H27108" s="915"/>
      <c r="I27108" s="915"/>
    </row>
    <row r="27109" spans="1:9">
      <c r="A27109" s="915"/>
      <c r="B27109" s="915"/>
      <c r="C27109" s="915"/>
      <c r="D27109" s="916"/>
      <c r="E27109" s="916"/>
      <c r="F27109" s="916"/>
      <c r="G27109" s="915"/>
      <c r="H27109" s="915"/>
      <c r="I27109" s="915"/>
    </row>
    <row r="27110" spans="1:9">
      <c r="A27110" s="915"/>
      <c r="B27110" s="915"/>
      <c r="C27110" s="915"/>
      <c r="D27110" s="916"/>
      <c r="E27110" s="916"/>
      <c r="F27110" s="916"/>
      <c r="G27110" s="915"/>
      <c r="H27110" s="915"/>
      <c r="I27110" s="915"/>
    </row>
    <row r="27111" spans="1:9">
      <c r="A27111" s="915"/>
      <c r="B27111" s="915"/>
      <c r="C27111" s="915"/>
      <c r="D27111" s="916"/>
      <c r="E27111" s="916"/>
      <c r="F27111" s="916"/>
      <c r="G27111" s="915"/>
      <c r="H27111" s="915"/>
      <c r="I27111" s="915"/>
    </row>
    <row r="27112" spans="1:9">
      <c r="A27112" s="915"/>
      <c r="B27112" s="915"/>
      <c r="C27112" s="915"/>
      <c r="D27112" s="916"/>
      <c r="E27112" s="916"/>
      <c r="F27112" s="916"/>
      <c r="G27112" s="915"/>
      <c r="H27112" s="915"/>
      <c r="I27112" s="915"/>
    </row>
    <row r="27113" spans="1:9">
      <c r="A27113" s="915"/>
      <c r="B27113" s="915"/>
      <c r="C27113" s="915"/>
      <c r="D27113" s="916"/>
      <c r="E27113" s="916"/>
      <c r="F27113" s="916"/>
      <c r="G27113" s="915"/>
      <c r="H27113" s="915"/>
      <c r="I27113" s="915"/>
    </row>
    <row r="27114" spans="1:9">
      <c r="A27114" s="915"/>
      <c r="B27114" s="915"/>
      <c r="C27114" s="915"/>
      <c r="D27114" s="916"/>
      <c r="E27114" s="916"/>
      <c r="F27114" s="916"/>
      <c r="G27114" s="915"/>
      <c r="H27114" s="915"/>
      <c r="I27114" s="915"/>
    </row>
    <row r="27115" spans="1:9">
      <c r="A27115" s="915"/>
      <c r="B27115" s="915"/>
      <c r="C27115" s="915"/>
      <c r="D27115" s="916"/>
      <c r="E27115" s="916"/>
      <c r="F27115" s="916"/>
      <c r="G27115" s="915"/>
      <c r="H27115" s="915"/>
      <c r="I27115" s="915"/>
    </row>
    <row r="27116" spans="1:9">
      <c r="A27116" s="915"/>
      <c r="B27116" s="915"/>
      <c r="C27116" s="915"/>
      <c r="D27116" s="916"/>
      <c r="E27116" s="916"/>
      <c r="F27116" s="916"/>
      <c r="G27116" s="915"/>
      <c r="H27116" s="915"/>
      <c r="I27116" s="915"/>
    </row>
    <row r="27117" spans="1:9">
      <c r="A27117" s="915"/>
      <c r="B27117" s="915"/>
      <c r="C27117" s="915"/>
      <c r="D27117" s="916"/>
      <c r="E27117" s="916"/>
      <c r="F27117" s="916"/>
      <c r="G27117" s="915"/>
      <c r="H27117" s="915"/>
      <c r="I27117" s="915"/>
    </row>
    <row r="27118" spans="1:9">
      <c r="A27118" s="915"/>
      <c r="B27118" s="915"/>
      <c r="C27118" s="915"/>
      <c r="D27118" s="916"/>
      <c r="E27118" s="916"/>
      <c r="F27118" s="916"/>
      <c r="G27118" s="915"/>
      <c r="H27118" s="915"/>
      <c r="I27118" s="915"/>
    </row>
    <row r="27119" spans="1:9">
      <c r="A27119" s="915"/>
      <c r="B27119" s="915"/>
      <c r="C27119" s="915"/>
      <c r="D27119" s="916"/>
      <c r="E27119" s="916"/>
      <c r="F27119" s="916"/>
      <c r="G27119" s="915"/>
      <c r="H27119" s="915"/>
      <c r="I27119" s="915"/>
    </row>
    <row r="27120" spans="1:9">
      <c r="A27120" s="915"/>
      <c r="B27120" s="915"/>
      <c r="C27120" s="915"/>
      <c r="D27120" s="916"/>
      <c r="E27120" s="916"/>
      <c r="F27120" s="916"/>
      <c r="G27120" s="915"/>
      <c r="H27120" s="915"/>
      <c r="I27120" s="915"/>
    </row>
    <row r="27121" spans="1:9">
      <c r="A27121" s="915"/>
      <c r="B27121" s="915"/>
      <c r="C27121" s="915"/>
      <c r="D27121" s="916"/>
      <c r="E27121" s="916"/>
      <c r="F27121" s="916"/>
      <c r="G27121" s="915"/>
      <c r="H27121" s="915"/>
      <c r="I27121" s="915"/>
    </row>
    <row r="27122" spans="1:9">
      <c r="A27122" s="915"/>
      <c r="B27122" s="915"/>
      <c r="C27122" s="915"/>
      <c r="D27122" s="916"/>
      <c r="E27122" s="916"/>
      <c r="F27122" s="916"/>
      <c r="G27122" s="915"/>
      <c r="H27122" s="915"/>
      <c r="I27122" s="915"/>
    </row>
    <row r="27123" spans="1:9">
      <c r="A27123" s="915"/>
      <c r="B27123" s="915"/>
      <c r="C27123" s="915"/>
      <c r="D27123" s="916"/>
      <c r="E27123" s="916"/>
      <c r="F27123" s="916"/>
      <c r="G27123" s="915"/>
      <c r="H27123" s="915"/>
      <c r="I27123" s="915"/>
    </row>
    <row r="27124" spans="1:9">
      <c r="A27124" s="915"/>
      <c r="B27124" s="915"/>
      <c r="C27124" s="915"/>
      <c r="D27124" s="916"/>
      <c r="E27124" s="916"/>
      <c r="F27124" s="916"/>
      <c r="G27124" s="915"/>
      <c r="H27124" s="915"/>
      <c r="I27124" s="915"/>
    </row>
    <row r="27125" spans="1:9">
      <c r="A27125" s="915"/>
      <c r="B27125" s="915"/>
      <c r="C27125" s="915"/>
      <c r="D27125" s="916"/>
      <c r="E27125" s="916"/>
      <c r="F27125" s="916"/>
      <c r="G27125" s="915"/>
      <c r="H27125" s="915"/>
      <c r="I27125" s="915"/>
    </row>
    <row r="27126" spans="1:9">
      <c r="A27126" s="915"/>
      <c r="B27126" s="915"/>
      <c r="C27126" s="915"/>
      <c r="D27126" s="916"/>
      <c r="E27126" s="916"/>
      <c r="F27126" s="916"/>
      <c r="G27126" s="915"/>
      <c r="H27126" s="915"/>
      <c r="I27126" s="915"/>
    </row>
    <row r="27127" spans="1:9">
      <c r="A27127" s="915"/>
      <c r="B27127" s="915"/>
      <c r="C27127" s="915"/>
      <c r="D27127" s="916"/>
      <c r="E27127" s="916"/>
      <c r="F27127" s="916"/>
      <c r="G27127" s="915"/>
      <c r="H27127" s="915"/>
      <c r="I27127" s="915"/>
    </row>
    <row r="27128" spans="1:9">
      <c r="A27128" s="915"/>
      <c r="B27128" s="915"/>
      <c r="C27128" s="915"/>
      <c r="D27128" s="916"/>
      <c r="E27128" s="916"/>
      <c r="F27128" s="916"/>
      <c r="G27128" s="915"/>
      <c r="H27128" s="915"/>
      <c r="I27128" s="915"/>
    </row>
    <row r="27129" spans="1:9">
      <c r="A27129" s="915"/>
      <c r="B27129" s="915"/>
      <c r="C27129" s="915"/>
      <c r="D27129" s="916"/>
      <c r="E27129" s="916"/>
      <c r="F27129" s="916"/>
      <c r="G27129" s="915"/>
      <c r="H27129" s="915"/>
      <c r="I27129" s="915"/>
    </row>
    <row r="27130" spans="1:9">
      <c r="A27130" s="915"/>
      <c r="B27130" s="915"/>
      <c r="C27130" s="915"/>
      <c r="D27130" s="916"/>
      <c r="E27130" s="916"/>
      <c r="F27130" s="916"/>
      <c r="G27130" s="915"/>
      <c r="H27130" s="915"/>
      <c r="I27130" s="915"/>
    </row>
    <row r="27131" spans="1:9">
      <c r="A27131" s="915"/>
      <c r="B27131" s="915"/>
      <c r="C27131" s="915"/>
      <c r="D27131" s="916"/>
      <c r="E27131" s="916"/>
      <c r="F27131" s="916"/>
      <c r="G27131" s="915"/>
      <c r="H27131" s="915"/>
      <c r="I27131" s="915"/>
    </row>
    <row r="27132" spans="1:9">
      <c r="A27132" s="915"/>
      <c r="B27132" s="915"/>
      <c r="C27132" s="915"/>
      <c r="D27132" s="916"/>
      <c r="E27132" s="916"/>
      <c r="F27132" s="916"/>
      <c r="G27132" s="915"/>
      <c r="H27132" s="915"/>
      <c r="I27132" s="915"/>
    </row>
    <row r="27133" spans="1:9">
      <c r="A27133" s="915"/>
      <c r="B27133" s="915"/>
      <c r="C27133" s="915"/>
      <c r="D27133" s="916"/>
      <c r="E27133" s="916"/>
      <c r="F27133" s="916"/>
      <c r="G27133" s="915"/>
      <c r="H27133" s="915"/>
      <c r="I27133" s="915"/>
    </row>
    <row r="27134" spans="1:9">
      <c r="A27134" s="915"/>
      <c r="B27134" s="915"/>
      <c r="C27134" s="915"/>
      <c r="D27134" s="916"/>
      <c r="E27134" s="916"/>
      <c r="F27134" s="916"/>
      <c r="G27134" s="915"/>
      <c r="H27134" s="915"/>
      <c r="I27134" s="915"/>
    </row>
    <row r="27135" spans="1:9">
      <c r="A27135" s="915"/>
      <c r="B27135" s="915"/>
      <c r="C27135" s="915"/>
      <c r="D27135" s="916"/>
      <c r="E27135" s="916"/>
      <c r="F27135" s="916"/>
      <c r="G27135" s="915"/>
      <c r="H27135" s="915"/>
      <c r="I27135" s="915"/>
    </row>
    <row r="27136" spans="1:9">
      <c r="A27136" s="915"/>
      <c r="B27136" s="915"/>
      <c r="C27136" s="915"/>
      <c r="D27136" s="916"/>
      <c r="E27136" s="916"/>
      <c r="F27136" s="916"/>
      <c r="G27136" s="915"/>
      <c r="H27136" s="915"/>
      <c r="I27136" s="915"/>
    </row>
    <row r="27137" spans="1:9">
      <c r="A27137" s="915"/>
      <c r="B27137" s="915"/>
      <c r="C27137" s="915"/>
      <c r="D27137" s="916"/>
      <c r="E27137" s="916"/>
      <c r="F27137" s="916"/>
      <c r="G27137" s="915"/>
      <c r="H27137" s="915"/>
      <c r="I27137" s="915"/>
    </row>
    <row r="27138" spans="1:9">
      <c r="A27138" s="915"/>
      <c r="B27138" s="915"/>
      <c r="C27138" s="915"/>
      <c r="D27138" s="916"/>
      <c r="E27138" s="916"/>
      <c r="F27138" s="916"/>
      <c r="G27138" s="915"/>
      <c r="H27138" s="915"/>
      <c r="I27138" s="915"/>
    </row>
    <row r="27139" spans="1:9">
      <c r="A27139" s="915"/>
      <c r="B27139" s="915"/>
      <c r="C27139" s="915"/>
      <c r="D27139" s="916"/>
      <c r="E27139" s="916"/>
      <c r="F27139" s="916"/>
      <c r="G27139" s="915"/>
      <c r="H27139" s="915"/>
      <c r="I27139" s="915"/>
    </row>
    <row r="27140" spans="1:9">
      <c r="A27140" s="915"/>
      <c r="B27140" s="915"/>
      <c r="C27140" s="915"/>
      <c r="D27140" s="916"/>
      <c r="E27140" s="916"/>
      <c r="F27140" s="916"/>
      <c r="G27140" s="915"/>
      <c r="H27140" s="915"/>
      <c r="I27140" s="915"/>
    </row>
    <row r="27141" spans="1:9">
      <c r="A27141" s="915"/>
      <c r="B27141" s="915"/>
      <c r="C27141" s="915"/>
      <c r="D27141" s="916"/>
      <c r="E27141" s="916"/>
      <c r="F27141" s="916"/>
      <c r="G27141" s="915"/>
      <c r="H27141" s="915"/>
      <c r="I27141" s="915"/>
    </row>
    <row r="27142" spans="1:9">
      <c r="A27142" s="915"/>
      <c r="B27142" s="915"/>
      <c r="C27142" s="915"/>
      <c r="D27142" s="916"/>
      <c r="E27142" s="916"/>
      <c r="F27142" s="916"/>
      <c r="G27142" s="915"/>
      <c r="H27142" s="915"/>
      <c r="I27142" s="915"/>
    </row>
    <row r="27143" spans="1:9">
      <c r="A27143" s="915"/>
      <c r="B27143" s="915"/>
      <c r="C27143" s="915"/>
      <c r="D27143" s="916"/>
      <c r="E27143" s="916"/>
      <c r="F27143" s="916"/>
      <c r="G27143" s="915"/>
      <c r="H27143" s="915"/>
      <c r="I27143" s="915"/>
    </row>
    <row r="27144" spans="1:9">
      <c r="A27144" s="915"/>
      <c r="B27144" s="915"/>
      <c r="C27144" s="915"/>
      <c r="D27144" s="916"/>
      <c r="E27144" s="916"/>
      <c r="F27144" s="916"/>
      <c r="G27144" s="915"/>
      <c r="H27144" s="915"/>
      <c r="I27144" s="915"/>
    </row>
    <row r="27145" spans="1:9">
      <c r="A27145" s="915"/>
      <c r="B27145" s="915"/>
      <c r="C27145" s="915"/>
      <c r="D27145" s="916"/>
      <c r="E27145" s="916"/>
      <c r="F27145" s="916"/>
      <c r="G27145" s="915"/>
      <c r="H27145" s="915"/>
      <c r="I27145" s="915"/>
    </row>
    <row r="27146" spans="1:9">
      <c r="A27146" s="915"/>
      <c r="B27146" s="915"/>
      <c r="C27146" s="915"/>
      <c r="D27146" s="916"/>
      <c r="E27146" s="916"/>
      <c r="F27146" s="916"/>
      <c r="G27146" s="915"/>
      <c r="H27146" s="915"/>
      <c r="I27146" s="915"/>
    </row>
    <row r="27147" spans="1:9">
      <c r="A27147" s="915"/>
      <c r="B27147" s="915"/>
      <c r="C27147" s="915"/>
      <c r="D27147" s="916"/>
      <c r="E27147" s="916"/>
      <c r="F27147" s="916"/>
      <c r="G27147" s="915"/>
      <c r="H27147" s="915"/>
      <c r="I27147" s="915"/>
    </row>
    <row r="27148" spans="1:9">
      <c r="A27148" s="915"/>
      <c r="B27148" s="915"/>
      <c r="C27148" s="915"/>
      <c r="D27148" s="916"/>
      <c r="E27148" s="916"/>
      <c r="F27148" s="916"/>
      <c r="G27148" s="915"/>
      <c r="H27148" s="915"/>
      <c r="I27148" s="915"/>
    </row>
    <row r="27149" spans="1:9">
      <c r="A27149" s="915"/>
      <c r="B27149" s="915"/>
      <c r="C27149" s="915"/>
      <c r="D27149" s="916"/>
      <c r="E27149" s="916"/>
      <c r="F27149" s="916"/>
      <c r="G27149" s="915"/>
      <c r="H27149" s="915"/>
      <c r="I27149" s="915"/>
    </row>
    <row r="27150" spans="1:9">
      <c r="A27150" s="915"/>
      <c r="B27150" s="915"/>
      <c r="C27150" s="915"/>
      <c r="D27150" s="916"/>
      <c r="E27150" s="916"/>
      <c r="F27150" s="916"/>
      <c r="G27150" s="915"/>
      <c r="H27150" s="915"/>
      <c r="I27150" s="915"/>
    </row>
    <row r="27151" spans="1:9">
      <c r="A27151" s="915"/>
      <c r="B27151" s="915"/>
      <c r="C27151" s="915"/>
      <c r="D27151" s="916"/>
      <c r="E27151" s="916"/>
      <c r="F27151" s="916"/>
      <c r="G27151" s="915"/>
      <c r="H27151" s="915"/>
      <c r="I27151" s="915"/>
    </row>
    <row r="27152" spans="1:9">
      <c r="A27152" s="915"/>
      <c r="B27152" s="915"/>
      <c r="C27152" s="915"/>
      <c r="D27152" s="916"/>
      <c r="E27152" s="916"/>
      <c r="F27152" s="916"/>
      <c r="G27152" s="915"/>
      <c r="H27152" s="915"/>
      <c r="I27152" s="915"/>
    </row>
    <row r="27153" spans="1:9">
      <c r="A27153" s="915"/>
      <c r="B27153" s="915"/>
      <c r="C27153" s="915"/>
      <c r="D27153" s="916"/>
      <c r="E27153" s="916"/>
      <c r="F27153" s="916"/>
      <c r="G27153" s="915"/>
      <c r="H27153" s="915"/>
      <c r="I27153" s="915"/>
    </row>
    <row r="27154" spans="1:9">
      <c r="A27154" s="915"/>
      <c r="B27154" s="915"/>
      <c r="C27154" s="915"/>
      <c r="D27154" s="916"/>
      <c r="E27154" s="916"/>
      <c r="F27154" s="916"/>
      <c r="G27154" s="915"/>
      <c r="H27154" s="915"/>
      <c r="I27154" s="915"/>
    </row>
    <row r="27155" spans="1:9">
      <c r="A27155" s="915"/>
      <c r="B27155" s="915"/>
      <c r="C27155" s="915"/>
      <c r="D27155" s="916"/>
      <c r="E27155" s="916"/>
      <c r="F27155" s="916"/>
      <c r="G27155" s="915"/>
      <c r="H27155" s="915"/>
      <c r="I27155" s="915"/>
    </row>
    <row r="27156" spans="1:9">
      <c r="A27156" s="915"/>
      <c r="B27156" s="915"/>
      <c r="C27156" s="915"/>
      <c r="D27156" s="916"/>
      <c r="E27156" s="916"/>
      <c r="F27156" s="916"/>
      <c r="G27156" s="915"/>
      <c r="H27156" s="915"/>
      <c r="I27156" s="915"/>
    </row>
    <row r="27157" spans="1:9">
      <c r="A27157" s="915"/>
      <c r="B27157" s="915"/>
      <c r="C27157" s="915"/>
      <c r="D27157" s="916"/>
      <c r="E27157" s="916"/>
      <c r="F27157" s="916"/>
      <c r="G27157" s="915"/>
      <c r="H27157" s="915"/>
      <c r="I27157" s="915"/>
    </row>
    <row r="27158" spans="1:9">
      <c r="A27158" s="915"/>
      <c r="B27158" s="915"/>
      <c r="C27158" s="915"/>
      <c r="D27158" s="916"/>
      <c r="E27158" s="916"/>
      <c r="F27158" s="916"/>
      <c r="G27158" s="915"/>
      <c r="H27158" s="915"/>
      <c r="I27158" s="915"/>
    </row>
    <row r="27159" spans="1:9">
      <c r="A27159" s="915"/>
      <c r="B27159" s="915"/>
      <c r="C27159" s="915"/>
      <c r="D27159" s="916"/>
      <c r="E27159" s="916"/>
      <c r="F27159" s="916"/>
      <c r="G27159" s="915"/>
      <c r="H27159" s="915"/>
      <c r="I27159" s="915"/>
    </row>
    <row r="27160" spans="1:9">
      <c r="A27160" s="915"/>
      <c r="B27160" s="915"/>
      <c r="C27160" s="915"/>
      <c r="D27160" s="916"/>
      <c r="E27160" s="916"/>
      <c r="F27160" s="916"/>
      <c r="G27160" s="915"/>
      <c r="H27160" s="915"/>
      <c r="I27160" s="915"/>
    </row>
    <row r="27161" spans="1:9">
      <c r="A27161" s="915"/>
      <c r="B27161" s="915"/>
      <c r="C27161" s="915"/>
      <c r="D27161" s="916"/>
      <c r="E27161" s="916"/>
      <c r="F27161" s="916"/>
      <c r="G27161" s="915"/>
      <c r="H27161" s="915"/>
      <c r="I27161" s="915"/>
    </row>
    <row r="27162" spans="1:9">
      <c r="A27162" s="915"/>
      <c r="B27162" s="915"/>
      <c r="C27162" s="915"/>
      <c r="D27162" s="916"/>
      <c r="E27162" s="916"/>
      <c r="F27162" s="916"/>
      <c r="G27162" s="915"/>
      <c r="H27162" s="915"/>
      <c r="I27162" s="915"/>
    </row>
    <row r="27163" spans="1:9">
      <c r="A27163" s="915"/>
      <c r="B27163" s="915"/>
      <c r="C27163" s="915"/>
      <c r="D27163" s="916"/>
      <c r="E27163" s="916"/>
      <c r="F27163" s="916"/>
      <c r="G27163" s="915"/>
      <c r="H27163" s="915"/>
      <c r="I27163" s="915"/>
    </row>
    <row r="27164" spans="1:9">
      <c r="A27164" s="915"/>
      <c r="B27164" s="915"/>
      <c r="C27164" s="915"/>
      <c r="D27164" s="916"/>
      <c r="E27164" s="916"/>
      <c r="F27164" s="916"/>
      <c r="G27164" s="915"/>
      <c r="H27164" s="915"/>
      <c r="I27164" s="915"/>
    </row>
    <row r="27165" spans="1:9">
      <c r="A27165" s="915"/>
      <c r="B27165" s="915"/>
      <c r="C27165" s="915"/>
      <c r="D27165" s="916"/>
      <c r="E27165" s="916"/>
      <c r="F27165" s="916"/>
      <c r="G27165" s="915"/>
      <c r="H27165" s="915"/>
      <c r="I27165" s="915"/>
    </row>
    <row r="27166" spans="1:9">
      <c r="A27166" s="915"/>
      <c r="B27166" s="915"/>
      <c r="C27166" s="915"/>
      <c r="D27166" s="916"/>
      <c r="E27166" s="916"/>
      <c r="F27166" s="916"/>
      <c r="G27166" s="915"/>
      <c r="H27166" s="915"/>
      <c r="I27166" s="915"/>
    </row>
    <row r="27167" spans="1:9">
      <c r="A27167" s="915"/>
      <c r="B27167" s="915"/>
      <c r="C27167" s="915"/>
      <c r="D27167" s="916"/>
      <c r="E27167" s="916"/>
      <c r="F27167" s="916"/>
      <c r="G27167" s="915"/>
      <c r="H27167" s="915"/>
      <c r="I27167" s="915"/>
    </row>
    <row r="27168" spans="1:9">
      <c r="A27168" s="915"/>
      <c r="B27168" s="915"/>
      <c r="C27168" s="915"/>
      <c r="D27168" s="916"/>
      <c r="E27168" s="916"/>
      <c r="F27168" s="916"/>
      <c r="G27168" s="915"/>
      <c r="H27168" s="915"/>
      <c r="I27168" s="915"/>
    </row>
    <row r="27169" spans="1:9">
      <c r="A27169" s="915"/>
      <c r="B27169" s="915"/>
      <c r="C27169" s="915"/>
      <c r="D27169" s="916"/>
      <c r="E27169" s="916"/>
      <c r="F27169" s="916"/>
      <c r="G27169" s="915"/>
      <c r="H27169" s="915"/>
      <c r="I27169" s="915"/>
    </row>
    <row r="27170" spans="1:9">
      <c r="A27170" s="915"/>
      <c r="B27170" s="915"/>
      <c r="C27170" s="915"/>
      <c r="D27170" s="916"/>
      <c r="E27170" s="916"/>
      <c r="F27170" s="916"/>
      <c r="G27170" s="915"/>
      <c r="H27170" s="915"/>
      <c r="I27170" s="915"/>
    </row>
    <row r="27171" spans="1:9">
      <c r="A27171" s="915"/>
      <c r="B27171" s="915"/>
      <c r="C27171" s="915"/>
      <c r="D27171" s="916"/>
      <c r="E27171" s="916"/>
      <c r="F27171" s="916"/>
      <c r="G27171" s="915"/>
      <c r="H27171" s="915"/>
      <c r="I27171" s="915"/>
    </row>
    <row r="27172" spans="1:9">
      <c r="A27172" s="915"/>
      <c r="B27172" s="915"/>
      <c r="C27172" s="915"/>
      <c r="D27172" s="916"/>
      <c r="E27172" s="916"/>
      <c r="F27172" s="916"/>
      <c r="G27172" s="915"/>
      <c r="H27172" s="915"/>
      <c r="I27172" s="915"/>
    </row>
    <row r="27173" spans="1:9">
      <c r="A27173" s="915"/>
      <c r="B27173" s="915"/>
      <c r="C27173" s="915"/>
      <c r="D27173" s="916"/>
      <c r="E27173" s="916"/>
      <c r="F27173" s="916"/>
      <c r="G27173" s="915"/>
      <c r="H27173" s="915"/>
      <c r="I27173" s="915"/>
    </row>
    <row r="27174" spans="1:9">
      <c r="A27174" s="915"/>
      <c r="B27174" s="915"/>
      <c r="C27174" s="915"/>
      <c r="D27174" s="916"/>
      <c r="E27174" s="916"/>
      <c r="F27174" s="916"/>
      <c r="G27174" s="915"/>
      <c r="H27174" s="915"/>
      <c r="I27174" s="915"/>
    </row>
    <row r="27175" spans="1:9">
      <c r="A27175" s="915"/>
      <c r="B27175" s="915"/>
      <c r="C27175" s="915"/>
      <c r="D27175" s="916"/>
      <c r="E27175" s="916"/>
      <c r="F27175" s="916"/>
      <c r="G27175" s="915"/>
      <c r="H27175" s="915"/>
      <c r="I27175" s="915"/>
    </row>
    <row r="27176" spans="1:9">
      <c r="A27176" s="915"/>
      <c r="B27176" s="915"/>
      <c r="C27176" s="915"/>
      <c r="D27176" s="916"/>
      <c r="E27176" s="916"/>
      <c r="F27176" s="916"/>
      <c r="G27176" s="915"/>
      <c r="H27176" s="915"/>
      <c r="I27176" s="915"/>
    </row>
    <row r="27177" spans="1:9">
      <c r="A27177" s="915"/>
      <c r="B27177" s="915"/>
      <c r="C27177" s="915"/>
      <c r="D27177" s="916"/>
      <c r="E27177" s="916"/>
      <c r="F27177" s="916"/>
      <c r="G27177" s="915"/>
      <c r="H27177" s="915"/>
      <c r="I27177" s="915"/>
    </row>
    <row r="27178" spans="1:9">
      <c r="A27178" s="915"/>
      <c r="B27178" s="915"/>
      <c r="C27178" s="915"/>
      <c r="D27178" s="916"/>
      <c r="E27178" s="916"/>
      <c r="F27178" s="916"/>
      <c r="G27178" s="915"/>
      <c r="H27178" s="915"/>
      <c r="I27178" s="915"/>
    </row>
    <row r="27179" spans="1:9">
      <c r="A27179" s="915"/>
      <c r="B27179" s="915"/>
      <c r="C27179" s="915"/>
      <c r="D27179" s="916"/>
      <c r="E27179" s="916"/>
      <c r="F27179" s="916"/>
      <c r="G27179" s="915"/>
      <c r="H27179" s="915"/>
      <c r="I27179" s="915"/>
    </row>
    <row r="27180" spans="1:9">
      <c r="A27180" s="915"/>
      <c r="B27180" s="915"/>
      <c r="C27180" s="915"/>
      <c r="D27180" s="916"/>
      <c r="E27180" s="916"/>
      <c r="F27180" s="916"/>
      <c r="G27180" s="915"/>
      <c r="H27180" s="915"/>
      <c r="I27180" s="915"/>
    </row>
    <row r="27181" spans="1:9">
      <c r="A27181" s="915"/>
      <c r="B27181" s="915"/>
      <c r="C27181" s="915"/>
      <c r="D27181" s="916"/>
      <c r="E27181" s="916"/>
      <c r="F27181" s="916"/>
      <c r="G27181" s="915"/>
      <c r="H27181" s="915"/>
      <c r="I27181" s="915"/>
    </row>
    <row r="27182" spans="1:9">
      <c r="A27182" s="915"/>
      <c r="B27182" s="915"/>
      <c r="C27182" s="915"/>
      <c r="D27182" s="916"/>
      <c r="E27182" s="916"/>
      <c r="F27182" s="916"/>
      <c r="G27182" s="915"/>
      <c r="H27182" s="915"/>
      <c r="I27182" s="915"/>
    </row>
    <row r="27183" spans="1:9">
      <c r="A27183" s="915"/>
      <c r="B27183" s="915"/>
      <c r="C27183" s="915"/>
      <c r="D27183" s="916"/>
      <c r="E27183" s="916"/>
      <c r="F27183" s="916"/>
      <c r="G27183" s="915"/>
      <c r="H27183" s="915"/>
      <c r="I27183" s="915"/>
    </row>
    <row r="27184" spans="1:9">
      <c r="A27184" s="915"/>
      <c r="B27184" s="915"/>
      <c r="C27184" s="915"/>
      <c r="D27184" s="916"/>
      <c r="E27184" s="916"/>
      <c r="F27184" s="916"/>
      <c r="G27184" s="915"/>
      <c r="H27184" s="915"/>
      <c r="I27184" s="915"/>
    </row>
    <row r="27185" spans="1:9">
      <c r="A27185" s="915"/>
      <c r="B27185" s="915"/>
      <c r="C27185" s="915"/>
      <c r="D27185" s="916"/>
      <c r="E27185" s="916"/>
      <c r="F27185" s="916"/>
      <c r="G27185" s="915"/>
      <c r="H27185" s="915"/>
      <c r="I27185" s="915"/>
    </row>
    <row r="27186" spans="1:9">
      <c r="A27186" s="915"/>
      <c r="B27186" s="915"/>
      <c r="C27186" s="915"/>
      <c r="D27186" s="916"/>
      <c r="E27186" s="916"/>
      <c r="F27186" s="916"/>
      <c r="G27186" s="915"/>
      <c r="H27186" s="915"/>
      <c r="I27186" s="915"/>
    </row>
    <row r="27187" spans="1:9">
      <c r="A27187" s="915"/>
      <c r="B27187" s="915"/>
      <c r="C27187" s="915"/>
      <c r="D27187" s="916"/>
      <c r="E27187" s="916"/>
      <c r="F27187" s="916"/>
      <c r="G27187" s="915"/>
      <c r="H27187" s="915"/>
      <c r="I27187" s="915"/>
    </row>
    <row r="27188" spans="1:9">
      <c r="A27188" s="915"/>
      <c r="B27188" s="915"/>
      <c r="C27188" s="915"/>
      <c r="D27188" s="916"/>
      <c r="E27188" s="916"/>
      <c r="F27188" s="916"/>
      <c r="G27188" s="915"/>
      <c r="H27188" s="915"/>
      <c r="I27188" s="915"/>
    </row>
    <row r="27189" spans="1:9">
      <c r="A27189" s="915"/>
      <c r="B27189" s="915"/>
      <c r="C27189" s="915"/>
      <c r="D27189" s="916"/>
      <c r="E27189" s="916"/>
      <c r="F27189" s="916"/>
      <c r="G27189" s="915"/>
      <c r="H27189" s="915"/>
      <c r="I27189" s="915"/>
    </row>
    <row r="27190" spans="1:9">
      <c r="A27190" s="915"/>
      <c r="B27190" s="915"/>
      <c r="C27190" s="915"/>
      <c r="D27190" s="916"/>
      <c r="E27190" s="916"/>
      <c r="F27190" s="916"/>
      <c r="G27190" s="915"/>
      <c r="H27190" s="915"/>
      <c r="I27190" s="915"/>
    </row>
    <row r="27191" spans="1:9">
      <c r="A27191" s="915"/>
      <c r="B27191" s="915"/>
      <c r="C27191" s="915"/>
      <c r="D27191" s="916"/>
      <c r="E27191" s="916"/>
      <c r="F27191" s="916"/>
      <c r="G27191" s="915"/>
      <c r="H27191" s="915"/>
      <c r="I27191" s="915"/>
    </row>
    <row r="27192" spans="1:9">
      <c r="A27192" s="915"/>
      <c r="B27192" s="915"/>
      <c r="C27192" s="915"/>
      <c r="D27192" s="916"/>
      <c r="E27192" s="916"/>
      <c r="F27192" s="916"/>
      <c r="G27192" s="915"/>
      <c r="H27192" s="915"/>
      <c r="I27192" s="915"/>
    </row>
    <row r="27193" spans="1:9">
      <c r="A27193" s="915"/>
      <c r="B27193" s="915"/>
      <c r="C27193" s="915"/>
      <c r="D27193" s="916"/>
      <c r="E27193" s="916"/>
      <c r="F27193" s="916"/>
      <c r="G27193" s="915"/>
      <c r="H27193" s="915"/>
      <c r="I27193" s="915"/>
    </row>
    <row r="27194" spans="1:9">
      <c r="A27194" s="915"/>
      <c r="B27194" s="915"/>
      <c r="C27194" s="915"/>
      <c r="D27194" s="916"/>
      <c r="E27194" s="916"/>
      <c r="F27194" s="916"/>
      <c r="G27194" s="915"/>
      <c r="H27194" s="915"/>
      <c r="I27194" s="915"/>
    </row>
    <row r="27195" spans="1:9">
      <c r="A27195" s="915"/>
      <c r="B27195" s="915"/>
      <c r="C27195" s="915"/>
      <c r="D27195" s="916"/>
      <c r="E27195" s="916"/>
      <c r="F27195" s="916"/>
      <c r="G27195" s="915"/>
      <c r="H27195" s="915"/>
      <c r="I27195" s="915"/>
    </row>
    <row r="27196" spans="1:9">
      <c r="A27196" s="915"/>
      <c r="B27196" s="915"/>
      <c r="C27196" s="915"/>
      <c r="D27196" s="916"/>
      <c r="E27196" s="916"/>
      <c r="F27196" s="916"/>
      <c r="G27196" s="915"/>
      <c r="H27196" s="915"/>
      <c r="I27196" s="915"/>
    </row>
    <row r="27197" spans="1:9">
      <c r="A27197" s="915"/>
      <c r="B27197" s="915"/>
      <c r="C27197" s="915"/>
      <c r="D27197" s="916"/>
      <c r="E27197" s="916"/>
      <c r="F27197" s="916"/>
      <c r="G27197" s="915"/>
      <c r="H27197" s="915"/>
      <c r="I27197" s="915"/>
    </row>
    <row r="27198" spans="1:9">
      <c r="A27198" s="915"/>
      <c r="B27198" s="915"/>
      <c r="C27198" s="915"/>
      <c r="D27198" s="916"/>
      <c r="E27198" s="916"/>
      <c r="F27198" s="916"/>
      <c r="G27198" s="915"/>
      <c r="H27198" s="915"/>
      <c r="I27198" s="915"/>
    </row>
    <row r="27199" spans="1:9">
      <c r="A27199" s="915"/>
      <c r="B27199" s="915"/>
      <c r="C27199" s="915"/>
      <c r="D27199" s="916"/>
      <c r="E27199" s="916"/>
      <c r="F27199" s="916"/>
      <c r="G27199" s="915"/>
      <c r="H27199" s="915"/>
      <c r="I27199" s="915"/>
    </row>
    <row r="27200" spans="1:9">
      <c r="A27200" s="915"/>
      <c r="B27200" s="915"/>
      <c r="C27200" s="915"/>
      <c r="D27200" s="916"/>
      <c r="E27200" s="916"/>
      <c r="F27200" s="916"/>
      <c r="G27200" s="915"/>
      <c r="H27200" s="915"/>
      <c r="I27200" s="915"/>
    </row>
    <row r="27201" spans="1:9">
      <c r="A27201" s="915"/>
      <c r="B27201" s="915"/>
      <c r="C27201" s="915"/>
      <c r="D27201" s="916"/>
      <c r="E27201" s="916"/>
      <c r="F27201" s="916"/>
      <c r="G27201" s="915"/>
      <c r="H27201" s="915"/>
      <c r="I27201" s="915"/>
    </row>
    <row r="27202" spans="1:9">
      <c r="A27202" s="915"/>
      <c r="B27202" s="915"/>
      <c r="C27202" s="915"/>
      <c r="D27202" s="916"/>
      <c r="E27202" s="916"/>
      <c r="F27202" s="916"/>
      <c r="G27202" s="915"/>
      <c r="H27202" s="915"/>
      <c r="I27202" s="915"/>
    </row>
    <row r="27203" spans="1:9">
      <c r="A27203" s="915"/>
      <c r="B27203" s="915"/>
      <c r="C27203" s="915"/>
      <c r="D27203" s="916"/>
      <c r="E27203" s="916"/>
      <c r="F27203" s="916"/>
      <c r="G27203" s="915"/>
      <c r="H27203" s="915"/>
      <c r="I27203" s="915"/>
    </row>
    <row r="27204" spans="1:9">
      <c r="A27204" s="915"/>
      <c r="B27204" s="915"/>
      <c r="C27204" s="915"/>
      <c r="D27204" s="916"/>
      <c r="E27204" s="916"/>
      <c r="F27204" s="916"/>
      <c r="G27204" s="915"/>
      <c r="H27204" s="915"/>
      <c r="I27204" s="915"/>
    </row>
    <row r="27205" spans="1:9">
      <c r="A27205" s="915"/>
      <c r="B27205" s="915"/>
      <c r="C27205" s="915"/>
      <c r="D27205" s="916"/>
      <c r="E27205" s="916"/>
      <c r="F27205" s="916"/>
      <c r="G27205" s="915"/>
      <c r="H27205" s="915"/>
      <c r="I27205" s="915"/>
    </row>
    <row r="27206" spans="1:9">
      <c r="A27206" s="915"/>
      <c r="B27206" s="915"/>
      <c r="C27206" s="915"/>
      <c r="D27206" s="916"/>
      <c r="E27206" s="916"/>
      <c r="F27206" s="916"/>
      <c r="G27206" s="915"/>
      <c r="H27206" s="915"/>
      <c r="I27206" s="915"/>
    </row>
    <row r="27207" spans="1:9">
      <c r="A27207" s="915"/>
      <c r="B27207" s="915"/>
      <c r="C27207" s="915"/>
      <c r="D27207" s="916"/>
      <c r="E27207" s="916"/>
      <c r="F27207" s="916"/>
      <c r="G27207" s="915"/>
      <c r="H27207" s="915"/>
      <c r="I27207" s="915"/>
    </row>
    <row r="27208" spans="1:9">
      <c r="A27208" s="915"/>
      <c r="B27208" s="915"/>
      <c r="C27208" s="915"/>
      <c r="D27208" s="916"/>
      <c r="E27208" s="916"/>
      <c r="F27208" s="916"/>
      <c r="G27208" s="915"/>
      <c r="H27208" s="915"/>
      <c r="I27208" s="915"/>
    </row>
    <row r="27209" spans="1:9">
      <c r="A27209" s="915"/>
      <c r="B27209" s="915"/>
      <c r="C27209" s="915"/>
      <c r="D27209" s="916"/>
      <c r="E27209" s="916"/>
      <c r="F27209" s="916"/>
      <c r="G27209" s="915"/>
      <c r="H27209" s="915"/>
      <c r="I27209" s="915"/>
    </row>
    <row r="27210" spans="1:9">
      <c r="A27210" s="915"/>
      <c r="B27210" s="915"/>
      <c r="C27210" s="915"/>
      <c r="D27210" s="916"/>
      <c r="E27210" s="916"/>
      <c r="F27210" s="916"/>
      <c r="G27210" s="915"/>
      <c r="H27210" s="915"/>
      <c r="I27210" s="915"/>
    </row>
    <row r="27211" spans="1:9">
      <c r="A27211" s="915"/>
      <c r="B27211" s="915"/>
      <c r="C27211" s="915"/>
      <c r="D27211" s="916"/>
      <c r="E27211" s="916"/>
      <c r="F27211" s="916"/>
      <c r="G27211" s="915"/>
      <c r="H27211" s="915"/>
      <c r="I27211" s="915"/>
    </row>
    <row r="27212" spans="1:9">
      <c r="A27212" s="915"/>
      <c r="B27212" s="915"/>
      <c r="C27212" s="915"/>
      <c r="D27212" s="916"/>
      <c r="E27212" s="916"/>
      <c r="F27212" s="916"/>
      <c r="G27212" s="915"/>
      <c r="H27212" s="915"/>
      <c r="I27212" s="915"/>
    </row>
    <row r="27213" spans="1:9">
      <c r="A27213" s="915"/>
      <c r="B27213" s="915"/>
      <c r="C27213" s="915"/>
      <c r="D27213" s="916"/>
      <c r="E27213" s="916"/>
      <c r="F27213" s="916"/>
      <c r="G27213" s="915"/>
      <c r="H27213" s="915"/>
      <c r="I27213" s="915"/>
    </row>
    <row r="27214" spans="1:9">
      <c r="A27214" s="915"/>
      <c r="B27214" s="915"/>
      <c r="C27214" s="915"/>
      <c r="D27214" s="916"/>
      <c r="E27214" s="916"/>
      <c r="F27214" s="916"/>
      <c r="G27214" s="915"/>
      <c r="H27214" s="915"/>
      <c r="I27214" s="915"/>
    </row>
    <row r="27215" spans="1:9">
      <c r="A27215" s="915"/>
      <c r="B27215" s="915"/>
      <c r="C27215" s="915"/>
      <c r="D27215" s="916"/>
      <c r="E27215" s="916"/>
      <c r="F27215" s="916"/>
      <c r="G27215" s="915"/>
      <c r="H27215" s="915"/>
      <c r="I27215" s="915"/>
    </row>
    <row r="27216" spans="1:9">
      <c r="A27216" s="915"/>
      <c r="B27216" s="915"/>
      <c r="C27216" s="915"/>
      <c r="D27216" s="916"/>
      <c r="E27216" s="916"/>
      <c r="F27216" s="916"/>
      <c r="G27216" s="915"/>
      <c r="H27216" s="915"/>
      <c r="I27216" s="915"/>
    </row>
    <row r="27217" spans="1:9">
      <c r="A27217" s="915"/>
      <c r="B27217" s="915"/>
      <c r="C27217" s="915"/>
      <c r="D27217" s="916"/>
      <c r="E27217" s="916"/>
      <c r="F27217" s="916"/>
      <c r="G27217" s="915"/>
      <c r="H27217" s="915"/>
      <c r="I27217" s="915"/>
    </row>
    <row r="27218" spans="1:9">
      <c r="A27218" s="915"/>
      <c r="B27218" s="915"/>
      <c r="C27218" s="915"/>
      <c r="D27218" s="916"/>
      <c r="E27218" s="916"/>
      <c r="F27218" s="916"/>
      <c r="G27218" s="915"/>
      <c r="H27218" s="915"/>
      <c r="I27218" s="915"/>
    </row>
    <row r="27219" spans="1:9">
      <c r="A27219" s="915"/>
      <c r="B27219" s="915"/>
      <c r="C27219" s="915"/>
      <c r="D27219" s="916"/>
      <c r="E27219" s="916"/>
      <c r="F27219" s="916"/>
      <c r="G27219" s="915"/>
      <c r="H27219" s="915"/>
      <c r="I27219" s="915"/>
    </row>
    <row r="27220" spans="1:9">
      <c r="A27220" s="915"/>
      <c r="B27220" s="915"/>
      <c r="C27220" s="915"/>
      <c r="D27220" s="916"/>
      <c r="E27220" s="916"/>
      <c r="F27220" s="916"/>
      <c r="G27220" s="915"/>
      <c r="H27220" s="915"/>
      <c r="I27220" s="915"/>
    </row>
    <row r="27221" spans="1:9">
      <c r="A27221" s="915"/>
      <c r="B27221" s="915"/>
      <c r="C27221" s="915"/>
      <c r="D27221" s="916"/>
      <c r="E27221" s="916"/>
      <c r="F27221" s="916"/>
      <c r="G27221" s="915"/>
      <c r="H27221" s="915"/>
      <c r="I27221" s="915"/>
    </row>
    <row r="27222" spans="1:9">
      <c r="A27222" s="915"/>
      <c r="B27222" s="915"/>
      <c r="C27222" s="915"/>
      <c r="D27222" s="916"/>
      <c r="E27222" s="916"/>
      <c r="F27222" s="916"/>
      <c r="G27222" s="915"/>
      <c r="H27222" s="915"/>
      <c r="I27222" s="915"/>
    </row>
    <row r="27223" spans="1:9">
      <c r="A27223" s="915"/>
      <c r="B27223" s="915"/>
      <c r="C27223" s="915"/>
      <c r="D27223" s="916"/>
      <c r="E27223" s="916"/>
      <c r="F27223" s="916"/>
      <c r="G27223" s="915"/>
      <c r="H27223" s="915"/>
      <c r="I27223" s="915"/>
    </row>
    <row r="27224" spans="1:9">
      <c r="A27224" s="915"/>
      <c r="B27224" s="915"/>
      <c r="C27224" s="915"/>
      <c r="D27224" s="916"/>
      <c r="E27224" s="916"/>
      <c r="F27224" s="916"/>
      <c r="G27224" s="915"/>
      <c r="H27224" s="915"/>
      <c r="I27224" s="915"/>
    </row>
    <row r="27225" spans="1:9">
      <c r="A27225" s="915"/>
      <c r="B27225" s="915"/>
      <c r="C27225" s="915"/>
      <c r="D27225" s="916"/>
      <c r="E27225" s="916"/>
      <c r="F27225" s="916"/>
      <c r="G27225" s="915"/>
      <c r="H27225" s="915"/>
      <c r="I27225" s="915"/>
    </row>
    <row r="27226" spans="1:9">
      <c r="A27226" s="915"/>
      <c r="B27226" s="915"/>
      <c r="C27226" s="915"/>
      <c r="D27226" s="916"/>
      <c r="E27226" s="916"/>
      <c r="F27226" s="916"/>
      <c r="G27226" s="915"/>
      <c r="H27226" s="915"/>
      <c r="I27226" s="915"/>
    </row>
    <row r="27227" spans="1:9">
      <c r="A27227" s="915"/>
      <c r="B27227" s="915"/>
      <c r="C27227" s="915"/>
      <c r="D27227" s="916"/>
      <c r="E27227" s="916"/>
      <c r="F27227" s="916"/>
      <c r="G27227" s="915"/>
      <c r="H27227" s="915"/>
      <c r="I27227" s="915"/>
    </row>
    <row r="27228" spans="1:9">
      <c r="A27228" s="915"/>
      <c r="B27228" s="915"/>
      <c r="C27228" s="915"/>
      <c r="D27228" s="916"/>
      <c r="E27228" s="916"/>
      <c r="F27228" s="916"/>
      <c r="G27228" s="915"/>
      <c r="H27228" s="915"/>
      <c r="I27228" s="915"/>
    </row>
    <row r="27229" spans="1:9">
      <c r="A27229" s="915"/>
      <c r="B27229" s="915"/>
      <c r="C27229" s="915"/>
      <c r="D27229" s="916"/>
      <c r="E27229" s="916"/>
      <c r="F27229" s="916"/>
      <c r="G27229" s="915"/>
      <c r="H27229" s="915"/>
      <c r="I27229" s="915"/>
    </row>
    <row r="27230" spans="1:9">
      <c r="A27230" s="915"/>
      <c r="B27230" s="915"/>
      <c r="C27230" s="915"/>
      <c r="D27230" s="916"/>
      <c r="E27230" s="916"/>
      <c r="F27230" s="916"/>
      <c r="G27230" s="915"/>
      <c r="H27230" s="915"/>
      <c r="I27230" s="915"/>
    </row>
    <row r="27231" spans="1:9">
      <c r="A27231" s="915"/>
      <c r="B27231" s="915"/>
      <c r="C27231" s="915"/>
      <c r="D27231" s="916"/>
      <c r="E27231" s="916"/>
      <c r="F27231" s="916"/>
      <c r="G27231" s="915"/>
      <c r="H27231" s="915"/>
      <c r="I27231" s="915"/>
    </row>
    <row r="27232" spans="1:9">
      <c r="A27232" s="915"/>
      <c r="B27232" s="915"/>
      <c r="C27232" s="915"/>
      <c r="D27232" s="916"/>
      <c r="E27232" s="916"/>
      <c r="F27232" s="916"/>
      <c r="G27232" s="915"/>
      <c r="H27232" s="915"/>
      <c r="I27232" s="915"/>
    </row>
    <row r="27233" spans="1:9">
      <c r="A27233" s="915"/>
      <c r="B27233" s="915"/>
      <c r="C27233" s="915"/>
      <c r="D27233" s="916"/>
      <c r="E27233" s="916"/>
      <c r="F27233" s="916"/>
      <c r="G27233" s="915"/>
      <c r="H27233" s="915"/>
      <c r="I27233" s="915"/>
    </row>
    <row r="27234" spans="1:9">
      <c r="A27234" s="915"/>
      <c r="B27234" s="915"/>
      <c r="C27234" s="915"/>
      <c r="D27234" s="916"/>
      <c r="E27234" s="916"/>
      <c r="F27234" s="916"/>
      <c r="G27234" s="915"/>
      <c r="H27234" s="915"/>
      <c r="I27234" s="915"/>
    </row>
    <row r="27235" spans="1:9">
      <c r="A27235" s="915"/>
      <c r="B27235" s="915"/>
      <c r="C27235" s="915"/>
      <c r="D27235" s="916"/>
      <c r="E27235" s="916"/>
      <c r="F27235" s="916"/>
      <c r="G27235" s="915"/>
      <c r="H27235" s="915"/>
      <c r="I27235" s="915"/>
    </row>
    <row r="27236" spans="1:9">
      <c r="A27236" s="915"/>
      <c r="B27236" s="915"/>
      <c r="C27236" s="915"/>
      <c r="D27236" s="916"/>
      <c r="E27236" s="916"/>
      <c r="F27236" s="916"/>
      <c r="G27236" s="915"/>
      <c r="H27236" s="915"/>
      <c r="I27236" s="915"/>
    </row>
    <row r="27237" spans="1:9">
      <c r="A27237" s="915"/>
      <c r="B27237" s="915"/>
      <c r="C27237" s="915"/>
      <c r="D27237" s="916"/>
      <c r="E27237" s="916"/>
      <c r="F27237" s="916"/>
      <c r="G27237" s="915"/>
      <c r="H27237" s="915"/>
      <c r="I27237" s="915"/>
    </row>
    <row r="27238" spans="1:9">
      <c r="A27238" s="915"/>
      <c r="B27238" s="915"/>
      <c r="C27238" s="915"/>
      <c r="D27238" s="916"/>
      <c r="E27238" s="916"/>
      <c r="F27238" s="916"/>
      <c r="G27238" s="915"/>
      <c r="H27238" s="915"/>
      <c r="I27238" s="915"/>
    </row>
    <row r="27239" spans="1:9">
      <c r="A27239" s="915"/>
      <c r="B27239" s="915"/>
      <c r="C27239" s="915"/>
      <c r="D27239" s="916"/>
      <c r="E27239" s="916"/>
      <c r="F27239" s="916"/>
      <c r="G27239" s="915"/>
      <c r="H27239" s="915"/>
      <c r="I27239" s="915"/>
    </row>
    <row r="27240" spans="1:9">
      <c r="A27240" s="915"/>
      <c r="B27240" s="915"/>
      <c r="C27240" s="915"/>
      <c r="D27240" s="916"/>
      <c r="E27240" s="916"/>
      <c r="F27240" s="916"/>
      <c r="G27240" s="915"/>
      <c r="H27240" s="915"/>
      <c r="I27240" s="915"/>
    </row>
    <row r="27241" spans="1:9">
      <c r="A27241" s="915"/>
      <c r="B27241" s="915"/>
      <c r="C27241" s="915"/>
      <c r="D27241" s="916"/>
      <c r="E27241" s="916"/>
      <c r="F27241" s="916"/>
      <c r="G27241" s="915"/>
      <c r="H27241" s="915"/>
      <c r="I27241" s="915"/>
    </row>
    <row r="27242" spans="1:9">
      <c r="A27242" s="915"/>
      <c r="B27242" s="915"/>
      <c r="C27242" s="915"/>
      <c r="D27242" s="916"/>
      <c r="E27242" s="916"/>
      <c r="F27242" s="916"/>
      <c r="G27242" s="915"/>
      <c r="H27242" s="915"/>
      <c r="I27242" s="915"/>
    </row>
    <row r="27243" spans="1:9">
      <c r="A27243" s="915"/>
      <c r="B27243" s="915"/>
      <c r="C27243" s="915"/>
      <c r="D27243" s="916"/>
      <c r="E27243" s="916"/>
      <c r="F27243" s="916"/>
      <c r="G27243" s="915"/>
      <c r="H27243" s="915"/>
      <c r="I27243" s="915"/>
    </row>
    <row r="27244" spans="1:9">
      <c r="A27244" s="915"/>
      <c r="B27244" s="915"/>
      <c r="C27244" s="915"/>
      <c r="D27244" s="916"/>
      <c r="E27244" s="916"/>
      <c r="F27244" s="916"/>
      <c r="G27244" s="915"/>
      <c r="H27244" s="915"/>
      <c r="I27244" s="915"/>
    </row>
    <row r="27245" spans="1:9">
      <c r="A27245" s="915"/>
      <c r="B27245" s="915"/>
      <c r="C27245" s="915"/>
      <c r="D27245" s="916"/>
      <c r="E27245" s="916"/>
      <c r="F27245" s="916"/>
      <c r="G27245" s="915"/>
      <c r="H27245" s="915"/>
      <c r="I27245" s="915"/>
    </row>
    <row r="27246" spans="1:9">
      <c r="A27246" s="915"/>
      <c r="B27246" s="915"/>
      <c r="C27246" s="915"/>
      <c r="D27246" s="916"/>
      <c r="E27246" s="916"/>
      <c r="F27246" s="916"/>
      <c r="G27246" s="915"/>
      <c r="H27246" s="915"/>
      <c r="I27246" s="915"/>
    </row>
    <row r="27247" spans="1:9">
      <c r="A27247" s="915"/>
      <c r="B27247" s="915"/>
      <c r="C27247" s="915"/>
      <c r="D27247" s="916"/>
      <c r="E27247" s="916"/>
      <c r="F27247" s="916"/>
      <c r="G27247" s="915"/>
      <c r="H27247" s="915"/>
      <c r="I27247" s="915"/>
    </row>
    <row r="27248" spans="1:9">
      <c r="A27248" s="915"/>
      <c r="B27248" s="915"/>
      <c r="C27248" s="915"/>
      <c r="D27248" s="916"/>
      <c r="E27248" s="916"/>
      <c r="F27248" s="916"/>
      <c r="G27248" s="915"/>
      <c r="H27248" s="915"/>
      <c r="I27248" s="915"/>
    </row>
    <row r="27249" spans="1:9">
      <c r="A27249" s="915"/>
      <c r="B27249" s="915"/>
      <c r="C27249" s="915"/>
      <c r="D27249" s="916"/>
      <c r="E27249" s="916"/>
      <c r="F27249" s="916"/>
      <c r="G27249" s="915"/>
      <c r="H27249" s="915"/>
      <c r="I27249" s="915"/>
    </row>
    <row r="27250" spans="1:9">
      <c r="A27250" s="915"/>
      <c r="B27250" s="915"/>
      <c r="C27250" s="915"/>
      <c r="D27250" s="916"/>
      <c r="E27250" s="916"/>
      <c r="F27250" s="916"/>
      <c r="G27250" s="915"/>
      <c r="H27250" s="915"/>
      <c r="I27250" s="915"/>
    </row>
    <row r="27251" spans="1:9">
      <c r="A27251" s="915"/>
      <c r="B27251" s="915"/>
      <c r="C27251" s="915"/>
      <c r="D27251" s="916"/>
      <c r="E27251" s="916"/>
      <c r="F27251" s="916"/>
      <c r="G27251" s="915"/>
      <c r="H27251" s="915"/>
      <c r="I27251" s="915"/>
    </row>
    <row r="27252" spans="1:9">
      <c r="A27252" s="915"/>
      <c r="B27252" s="915"/>
      <c r="C27252" s="915"/>
      <c r="D27252" s="916"/>
      <c r="E27252" s="916"/>
      <c r="F27252" s="916"/>
      <c r="G27252" s="915"/>
      <c r="H27252" s="915"/>
      <c r="I27252" s="915"/>
    </row>
    <row r="27253" spans="1:9">
      <c r="A27253" s="915"/>
      <c r="B27253" s="915"/>
      <c r="C27253" s="915"/>
      <c r="D27253" s="916"/>
      <c r="E27253" s="916"/>
      <c r="F27253" s="916"/>
      <c r="G27253" s="915"/>
      <c r="H27253" s="915"/>
      <c r="I27253" s="915"/>
    </row>
    <row r="27254" spans="1:9">
      <c r="A27254" s="915"/>
      <c r="B27254" s="915"/>
      <c r="C27254" s="915"/>
      <c r="D27254" s="916"/>
      <c r="E27254" s="916"/>
      <c r="F27254" s="916"/>
      <c r="G27254" s="915"/>
      <c r="H27254" s="915"/>
      <c r="I27254" s="915"/>
    </row>
    <row r="27255" spans="1:9">
      <c r="A27255" s="915"/>
      <c r="B27255" s="915"/>
      <c r="C27255" s="915"/>
      <c r="D27255" s="916"/>
      <c r="E27255" s="916"/>
      <c r="F27255" s="916"/>
      <c r="G27255" s="915"/>
      <c r="H27255" s="915"/>
      <c r="I27255" s="915"/>
    </row>
    <row r="27256" spans="1:9">
      <c r="A27256" s="915"/>
      <c r="B27256" s="915"/>
      <c r="C27256" s="915"/>
      <c r="D27256" s="916"/>
      <c r="E27256" s="916"/>
      <c r="F27256" s="916"/>
      <c r="G27256" s="915"/>
      <c r="H27256" s="915"/>
      <c r="I27256" s="915"/>
    </row>
    <row r="27257" spans="1:9">
      <c r="A27257" s="915"/>
      <c r="B27257" s="915"/>
      <c r="C27257" s="915"/>
      <c r="D27257" s="916"/>
      <c r="E27257" s="916"/>
      <c r="F27257" s="916"/>
      <c r="G27257" s="915"/>
      <c r="H27257" s="915"/>
      <c r="I27257" s="915"/>
    </row>
    <row r="27258" spans="1:9">
      <c r="A27258" s="915"/>
      <c r="B27258" s="915"/>
      <c r="C27258" s="915"/>
      <c r="D27258" s="916"/>
      <c r="E27258" s="916"/>
      <c r="F27258" s="916"/>
      <c r="G27258" s="915"/>
      <c r="H27258" s="915"/>
      <c r="I27258" s="915"/>
    </row>
    <row r="27259" spans="1:9">
      <c r="A27259" s="915"/>
      <c r="B27259" s="915"/>
      <c r="C27259" s="915"/>
      <c r="D27259" s="916"/>
      <c r="E27259" s="916"/>
      <c r="F27259" s="916"/>
      <c r="G27259" s="915"/>
      <c r="H27259" s="915"/>
      <c r="I27259" s="915"/>
    </row>
    <row r="27260" spans="1:9">
      <c r="A27260" s="915"/>
      <c r="B27260" s="915"/>
      <c r="C27260" s="915"/>
      <c r="D27260" s="916"/>
      <c r="E27260" s="916"/>
      <c r="F27260" s="916"/>
      <c r="G27260" s="915"/>
      <c r="H27260" s="915"/>
      <c r="I27260" s="915"/>
    </row>
    <row r="27261" spans="1:9">
      <c r="A27261" s="915"/>
      <c r="B27261" s="915"/>
      <c r="C27261" s="915"/>
      <c r="D27261" s="916"/>
      <c r="E27261" s="916"/>
      <c r="F27261" s="916"/>
      <c r="G27261" s="915"/>
      <c r="H27261" s="915"/>
      <c r="I27261" s="915"/>
    </row>
    <row r="27262" spans="1:9">
      <c r="A27262" s="915"/>
      <c r="B27262" s="915"/>
      <c r="C27262" s="915"/>
      <c r="D27262" s="916"/>
      <c r="E27262" s="916"/>
      <c r="F27262" s="916"/>
      <c r="G27262" s="915"/>
      <c r="H27262" s="915"/>
      <c r="I27262" s="915"/>
    </row>
    <row r="27263" spans="1:9">
      <c r="A27263" s="915"/>
      <c r="B27263" s="915"/>
      <c r="C27263" s="915"/>
      <c r="D27263" s="916"/>
      <c r="E27263" s="916"/>
      <c r="F27263" s="916"/>
      <c r="G27263" s="915"/>
      <c r="H27263" s="915"/>
      <c r="I27263" s="915"/>
    </row>
    <row r="27264" spans="1:9">
      <c r="A27264" s="915"/>
      <c r="B27264" s="915"/>
      <c r="C27264" s="915"/>
      <c r="D27264" s="916"/>
      <c r="E27264" s="916"/>
      <c r="F27264" s="916"/>
      <c r="G27264" s="915"/>
      <c r="H27264" s="915"/>
      <c r="I27264" s="915"/>
    </row>
    <row r="27265" spans="1:9">
      <c r="A27265" s="915"/>
      <c r="B27265" s="915"/>
      <c r="C27265" s="915"/>
      <c r="D27265" s="916"/>
      <c r="E27265" s="916"/>
      <c r="F27265" s="916"/>
      <c r="G27265" s="915"/>
      <c r="H27265" s="915"/>
      <c r="I27265" s="915"/>
    </row>
    <row r="27266" spans="1:9">
      <c r="A27266" s="915"/>
      <c r="B27266" s="915"/>
      <c r="C27266" s="915"/>
      <c r="D27266" s="916"/>
      <c r="E27266" s="916"/>
      <c r="F27266" s="916"/>
      <c r="G27266" s="915"/>
      <c r="H27266" s="915"/>
      <c r="I27266" s="915"/>
    </row>
    <row r="27267" spans="1:9">
      <c r="A27267" s="915"/>
      <c r="B27267" s="915"/>
      <c r="C27267" s="915"/>
      <c r="D27267" s="916"/>
      <c r="E27267" s="916"/>
      <c r="F27267" s="916"/>
      <c r="G27267" s="915"/>
      <c r="H27267" s="915"/>
      <c r="I27267" s="915"/>
    </row>
    <row r="27268" spans="1:9">
      <c r="A27268" s="915"/>
      <c r="B27268" s="915"/>
      <c r="C27268" s="915"/>
      <c r="D27268" s="916"/>
      <c r="E27268" s="916"/>
      <c r="F27268" s="916"/>
      <c r="G27268" s="915"/>
      <c r="H27268" s="915"/>
      <c r="I27268" s="915"/>
    </row>
    <row r="27269" spans="1:9">
      <c r="A27269" s="915"/>
      <c r="B27269" s="915"/>
      <c r="C27269" s="915"/>
      <c r="D27269" s="916"/>
      <c r="E27269" s="916"/>
      <c r="F27269" s="916"/>
      <c r="G27269" s="915"/>
      <c r="H27269" s="915"/>
      <c r="I27269" s="915"/>
    </row>
    <row r="27270" spans="1:9">
      <c r="A27270" s="915"/>
      <c r="B27270" s="915"/>
      <c r="C27270" s="915"/>
      <c r="D27270" s="916"/>
      <c r="E27270" s="916"/>
      <c r="F27270" s="916"/>
      <c r="G27270" s="915"/>
      <c r="H27270" s="915"/>
      <c r="I27270" s="915"/>
    </row>
    <row r="27271" spans="1:9">
      <c r="A27271" s="915"/>
      <c r="B27271" s="915"/>
      <c r="C27271" s="915"/>
      <c r="D27271" s="916"/>
      <c r="E27271" s="916"/>
      <c r="F27271" s="916"/>
      <c r="G27271" s="915"/>
      <c r="H27271" s="915"/>
      <c r="I27271" s="915"/>
    </row>
    <row r="27272" spans="1:9">
      <c r="A27272" s="915"/>
      <c r="B27272" s="915"/>
      <c r="C27272" s="915"/>
      <c r="D27272" s="916"/>
      <c r="E27272" s="916"/>
      <c r="F27272" s="916"/>
      <c r="G27272" s="915"/>
      <c r="H27272" s="915"/>
      <c r="I27272" s="915"/>
    </row>
    <row r="27273" spans="1:9">
      <c r="A27273" s="915"/>
      <c r="B27273" s="915"/>
      <c r="C27273" s="915"/>
      <c r="D27273" s="916"/>
      <c r="E27273" s="916"/>
      <c r="F27273" s="916"/>
      <c r="G27273" s="915"/>
      <c r="H27273" s="915"/>
      <c r="I27273" s="915"/>
    </row>
    <row r="27274" spans="1:9">
      <c r="A27274" s="915"/>
      <c r="B27274" s="915"/>
      <c r="C27274" s="915"/>
      <c r="D27274" s="916"/>
      <c r="E27274" s="916"/>
      <c r="F27274" s="916"/>
      <c r="G27274" s="915"/>
      <c r="H27274" s="915"/>
      <c r="I27274" s="915"/>
    </row>
    <row r="27275" spans="1:9">
      <c r="A27275" s="915"/>
      <c r="B27275" s="915"/>
      <c r="C27275" s="915"/>
      <c r="D27275" s="916"/>
      <c r="E27275" s="916"/>
      <c r="F27275" s="916"/>
      <c r="G27275" s="915"/>
      <c r="H27275" s="915"/>
      <c r="I27275" s="915"/>
    </row>
    <row r="27276" spans="1:9">
      <c r="A27276" s="915"/>
      <c r="B27276" s="915"/>
      <c r="C27276" s="915"/>
      <c r="D27276" s="916"/>
      <c r="E27276" s="916"/>
      <c r="F27276" s="916"/>
      <c r="G27276" s="915"/>
      <c r="H27276" s="915"/>
      <c r="I27276" s="915"/>
    </row>
    <row r="27277" spans="1:9">
      <c r="A27277" s="915"/>
      <c r="B27277" s="915"/>
      <c r="C27277" s="915"/>
      <c r="D27277" s="916"/>
      <c r="E27277" s="916"/>
      <c r="F27277" s="916"/>
      <c r="G27277" s="915"/>
      <c r="H27277" s="915"/>
      <c r="I27277" s="915"/>
    </row>
    <row r="27278" spans="1:9">
      <c r="A27278" s="915"/>
      <c r="B27278" s="915"/>
      <c r="C27278" s="915"/>
      <c r="D27278" s="916"/>
      <c r="E27278" s="916"/>
      <c r="F27278" s="916"/>
      <c r="G27278" s="915"/>
      <c r="H27278" s="915"/>
      <c r="I27278" s="915"/>
    </row>
    <row r="27279" spans="1:9">
      <c r="A27279" s="915"/>
      <c r="B27279" s="915"/>
      <c r="C27279" s="915"/>
      <c r="D27279" s="916"/>
      <c r="E27279" s="916"/>
      <c r="F27279" s="916"/>
      <c r="G27279" s="915"/>
      <c r="H27279" s="915"/>
      <c r="I27279" s="915"/>
    </row>
    <row r="27280" spans="1:9">
      <c r="A27280" s="915"/>
      <c r="B27280" s="915"/>
      <c r="C27280" s="915"/>
      <c r="D27280" s="916"/>
      <c r="E27280" s="916"/>
      <c r="F27280" s="916"/>
      <c r="G27280" s="915"/>
      <c r="H27280" s="915"/>
      <c r="I27280" s="915"/>
    </row>
    <row r="27281" spans="1:9">
      <c r="A27281" s="915"/>
      <c r="B27281" s="915"/>
      <c r="C27281" s="915"/>
      <c r="D27281" s="916"/>
      <c r="E27281" s="916"/>
      <c r="F27281" s="916"/>
      <c r="G27281" s="915"/>
      <c r="H27281" s="915"/>
      <c r="I27281" s="915"/>
    </row>
    <row r="27282" spans="1:9">
      <c r="A27282" s="915"/>
      <c r="B27282" s="915"/>
      <c r="C27282" s="915"/>
      <c r="D27282" s="916"/>
      <c r="E27282" s="916"/>
      <c r="F27282" s="916"/>
      <c r="G27282" s="915"/>
      <c r="H27282" s="915"/>
      <c r="I27282" s="915"/>
    </row>
    <row r="27283" spans="1:9">
      <c r="A27283" s="915"/>
      <c r="B27283" s="915"/>
      <c r="C27283" s="915"/>
      <c r="D27283" s="916"/>
      <c r="E27283" s="916"/>
      <c r="F27283" s="916"/>
      <c r="G27283" s="915"/>
      <c r="H27283" s="915"/>
      <c r="I27283" s="915"/>
    </row>
    <row r="27284" spans="1:9">
      <c r="A27284" s="915"/>
      <c r="B27284" s="915"/>
      <c r="C27284" s="915"/>
      <c r="D27284" s="916"/>
      <c r="E27284" s="916"/>
      <c r="F27284" s="916"/>
      <c r="G27284" s="915"/>
      <c r="H27284" s="915"/>
      <c r="I27284" s="915"/>
    </row>
    <row r="27285" spans="1:9">
      <c r="A27285" s="915"/>
      <c r="B27285" s="915"/>
      <c r="C27285" s="915"/>
      <c r="D27285" s="916"/>
      <c r="E27285" s="916"/>
      <c r="F27285" s="916"/>
      <c r="G27285" s="915"/>
      <c r="H27285" s="915"/>
      <c r="I27285" s="915"/>
    </row>
    <row r="27286" spans="1:9">
      <c r="A27286" s="915"/>
      <c r="B27286" s="915"/>
      <c r="C27286" s="915"/>
      <c r="D27286" s="916"/>
      <c r="E27286" s="916"/>
      <c r="F27286" s="916"/>
      <c r="G27286" s="915"/>
      <c r="H27286" s="915"/>
      <c r="I27286" s="915"/>
    </row>
    <row r="27287" spans="1:9">
      <c r="A27287" s="915"/>
      <c r="B27287" s="915"/>
      <c r="C27287" s="915"/>
      <c r="D27287" s="916"/>
      <c r="E27287" s="916"/>
      <c r="F27287" s="916"/>
      <c r="G27287" s="915"/>
      <c r="H27287" s="915"/>
      <c r="I27287" s="915"/>
    </row>
    <row r="27288" spans="1:9">
      <c r="A27288" s="915"/>
      <c r="B27288" s="915"/>
      <c r="C27288" s="915"/>
      <c r="D27288" s="916"/>
      <c r="E27288" s="916"/>
      <c r="F27288" s="916"/>
      <c r="G27288" s="915"/>
      <c r="H27288" s="915"/>
      <c r="I27288" s="915"/>
    </row>
    <row r="27289" spans="1:9">
      <c r="A27289" s="915"/>
      <c r="B27289" s="915"/>
      <c r="C27289" s="915"/>
      <c r="D27289" s="916"/>
      <c r="E27289" s="916"/>
      <c r="F27289" s="916"/>
      <c r="G27289" s="915"/>
      <c r="H27289" s="915"/>
      <c r="I27289" s="915"/>
    </row>
    <row r="27290" spans="1:9">
      <c r="A27290" s="915"/>
      <c r="B27290" s="915"/>
      <c r="C27290" s="915"/>
      <c r="D27290" s="916"/>
      <c r="E27290" s="916"/>
      <c r="F27290" s="916"/>
      <c r="G27290" s="915"/>
      <c r="H27290" s="915"/>
      <c r="I27290" s="915"/>
    </row>
    <row r="27291" spans="1:9">
      <c r="A27291" s="915"/>
      <c r="B27291" s="915"/>
      <c r="C27291" s="915"/>
      <c r="D27291" s="916"/>
      <c r="E27291" s="916"/>
      <c r="F27291" s="916"/>
      <c r="G27291" s="915"/>
      <c r="H27291" s="915"/>
      <c r="I27291" s="915"/>
    </row>
    <row r="27292" spans="1:9">
      <c r="A27292" s="915"/>
      <c r="B27292" s="915"/>
      <c r="C27292" s="915"/>
      <c r="D27292" s="916"/>
      <c r="E27292" s="916"/>
      <c r="F27292" s="916"/>
      <c r="G27292" s="915"/>
      <c r="H27292" s="915"/>
      <c r="I27292" s="915"/>
    </row>
    <row r="27293" spans="1:9">
      <c r="A27293" s="915"/>
      <c r="B27293" s="915"/>
      <c r="C27293" s="915"/>
      <c r="D27293" s="916"/>
      <c r="E27293" s="916"/>
      <c r="F27293" s="916"/>
      <c r="G27293" s="915"/>
      <c r="H27293" s="915"/>
      <c r="I27293" s="915"/>
    </row>
    <row r="27294" spans="1:9">
      <c r="A27294" s="915"/>
      <c r="B27294" s="915"/>
      <c r="C27294" s="915"/>
      <c r="D27294" s="916"/>
      <c r="E27294" s="916"/>
      <c r="F27294" s="916"/>
      <c r="G27294" s="915"/>
      <c r="H27294" s="915"/>
      <c r="I27294" s="915"/>
    </row>
    <row r="27295" spans="1:9">
      <c r="A27295" s="915"/>
      <c r="B27295" s="915"/>
      <c r="C27295" s="915"/>
      <c r="D27295" s="916"/>
      <c r="E27295" s="916"/>
      <c r="F27295" s="916"/>
      <c r="G27295" s="915"/>
      <c r="H27295" s="915"/>
      <c r="I27295" s="915"/>
    </row>
    <row r="27296" spans="1:9">
      <c r="A27296" s="915"/>
      <c r="B27296" s="915"/>
      <c r="C27296" s="915"/>
      <c r="D27296" s="916"/>
      <c r="E27296" s="916"/>
      <c r="F27296" s="916"/>
      <c r="G27296" s="915"/>
      <c r="H27296" s="915"/>
      <c r="I27296" s="915"/>
    </row>
    <row r="27297" spans="1:9">
      <c r="A27297" s="915"/>
      <c r="B27297" s="915"/>
      <c r="C27297" s="915"/>
      <c r="D27297" s="916"/>
      <c r="E27297" s="916"/>
      <c r="F27297" s="916"/>
      <c r="G27297" s="915"/>
      <c r="H27297" s="915"/>
      <c r="I27297" s="915"/>
    </row>
    <row r="27298" spans="1:9">
      <c r="A27298" s="915"/>
      <c r="B27298" s="915"/>
      <c r="C27298" s="915"/>
      <c r="D27298" s="916"/>
      <c r="E27298" s="916"/>
      <c r="F27298" s="916"/>
      <c r="G27298" s="915"/>
      <c r="H27298" s="915"/>
      <c r="I27298" s="915"/>
    </row>
    <row r="27299" spans="1:9">
      <c r="A27299" s="915"/>
      <c r="B27299" s="915"/>
      <c r="C27299" s="915"/>
      <c r="D27299" s="916"/>
      <c r="E27299" s="916"/>
      <c r="F27299" s="916"/>
      <c r="G27299" s="915"/>
      <c r="H27299" s="915"/>
      <c r="I27299" s="915"/>
    </row>
    <row r="27300" spans="1:9">
      <c r="A27300" s="915"/>
      <c r="B27300" s="915"/>
      <c r="C27300" s="915"/>
      <c r="D27300" s="916"/>
      <c r="E27300" s="916"/>
      <c r="F27300" s="916"/>
      <c r="G27300" s="915"/>
      <c r="H27300" s="915"/>
      <c r="I27300" s="915"/>
    </row>
    <row r="27301" spans="1:9">
      <c r="A27301" s="915"/>
      <c r="B27301" s="915"/>
      <c r="C27301" s="915"/>
      <c r="D27301" s="916"/>
      <c r="E27301" s="916"/>
      <c r="F27301" s="916"/>
      <c r="G27301" s="915"/>
      <c r="H27301" s="915"/>
      <c r="I27301" s="915"/>
    </row>
    <row r="27302" spans="1:9">
      <c r="A27302" s="915"/>
      <c r="B27302" s="915"/>
      <c r="C27302" s="915"/>
      <c r="D27302" s="916"/>
      <c r="E27302" s="916"/>
      <c r="F27302" s="916"/>
      <c r="G27302" s="915"/>
      <c r="H27302" s="915"/>
      <c r="I27302" s="915"/>
    </row>
    <row r="27303" spans="1:9">
      <c r="A27303" s="915"/>
      <c r="B27303" s="915"/>
      <c r="C27303" s="915"/>
      <c r="D27303" s="916"/>
      <c r="E27303" s="916"/>
      <c r="F27303" s="916"/>
      <c r="G27303" s="915"/>
      <c r="H27303" s="915"/>
      <c r="I27303" s="915"/>
    </row>
    <row r="27304" spans="1:9">
      <c r="A27304" s="915"/>
      <c r="B27304" s="915"/>
      <c r="C27304" s="915"/>
      <c r="D27304" s="916"/>
      <c r="E27304" s="916"/>
      <c r="F27304" s="916"/>
      <c r="G27304" s="915"/>
      <c r="H27304" s="915"/>
      <c r="I27304" s="915"/>
    </row>
    <row r="27305" spans="1:9">
      <c r="A27305" s="915"/>
      <c r="B27305" s="915"/>
      <c r="C27305" s="915"/>
      <c r="D27305" s="916"/>
      <c r="E27305" s="916"/>
      <c r="F27305" s="916"/>
      <c r="G27305" s="915"/>
      <c r="H27305" s="915"/>
      <c r="I27305" s="915"/>
    </row>
    <row r="27306" spans="1:9">
      <c r="A27306" s="915"/>
      <c r="B27306" s="915"/>
      <c r="C27306" s="915"/>
      <c r="D27306" s="916"/>
      <c r="E27306" s="916"/>
      <c r="F27306" s="916"/>
      <c r="G27306" s="915"/>
      <c r="H27306" s="915"/>
      <c r="I27306" s="915"/>
    </row>
    <row r="27307" spans="1:9">
      <c r="A27307" s="915"/>
      <c r="B27307" s="915"/>
      <c r="C27307" s="915"/>
      <c r="D27307" s="916"/>
      <c r="E27307" s="916"/>
      <c r="F27307" s="916"/>
      <c r="G27307" s="915"/>
      <c r="H27307" s="915"/>
      <c r="I27307" s="915"/>
    </row>
    <row r="27308" spans="1:9">
      <c r="A27308" s="915"/>
      <c r="B27308" s="915"/>
      <c r="C27308" s="915"/>
      <c r="D27308" s="916"/>
      <c r="E27308" s="916"/>
      <c r="F27308" s="916"/>
      <c r="G27308" s="915"/>
      <c r="H27308" s="915"/>
      <c r="I27308" s="915"/>
    </row>
    <row r="27309" spans="1:9">
      <c r="A27309" s="915"/>
      <c r="B27309" s="915"/>
      <c r="C27309" s="915"/>
      <c r="D27309" s="916"/>
      <c r="E27309" s="916"/>
      <c r="F27309" s="916"/>
      <c r="G27309" s="915"/>
      <c r="H27309" s="915"/>
      <c r="I27309" s="915"/>
    </row>
    <row r="27310" spans="1:9">
      <c r="A27310" s="915"/>
      <c r="B27310" s="915"/>
      <c r="C27310" s="915"/>
      <c r="D27310" s="916"/>
      <c r="E27310" s="916"/>
      <c r="F27310" s="916"/>
      <c r="G27310" s="915"/>
      <c r="H27310" s="915"/>
      <c r="I27310" s="915"/>
    </row>
    <row r="27311" spans="1:9">
      <c r="A27311" s="915"/>
      <c r="B27311" s="915"/>
      <c r="C27311" s="915"/>
      <c r="D27311" s="916"/>
      <c r="E27311" s="916"/>
      <c r="F27311" s="916"/>
      <c r="G27311" s="915"/>
      <c r="H27311" s="915"/>
      <c r="I27311" s="915"/>
    </row>
    <row r="27312" spans="1:9">
      <c r="A27312" s="915"/>
      <c r="B27312" s="915"/>
      <c r="C27312" s="915"/>
      <c r="D27312" s="916"/>
      <c r="E27312" s="916"/>
      <c r="F27312" s="916"/>
      <c r="G27312" s="915"/>
      <c r="H27312" s="915"/>
      <c r="I27312" s="915"/>
    </row>
    <row r="27313" spans="1:9">
      <c r="A27313" s="915"/>
      <c r="B27313" s="915"/>
      <c r="C27313" s="915"/>
      <c r="D27313" s="916"/>
      <c r="E27313" s="916"/>
      <c r="F27313" s="916"/>
      <c r="G27313" s="915"/>
      <c r="H27313" s="915"/>
      <c r="I27313" s="915"/>
    </row>
    <row r="27314" spans="1:9">
      <c r="A27314" s="915"/>
      <c r="B27314" s="915"/>
      <c r="C27314" s="915"/>
      <c r="D27314" s="916"/>
      <c r="E27314" s="916"/>
      <c r="F27314" s="916"/>
      <c r="G27314" s="915"/>
      <c r="H27314" s="915"/>
      <c r="I27314" s="915"/>
    </row>
    <row r="27315" spans="1:9">
      <c r="A27315" s="915"/>
      <c r="B27315" s="915"/>
      <c r="C27315" s="915"/>
      <c r="D27315" s="916"/>
      <c r="E27315" s="916"/>
      <c r="F27315" s="916"/>
      <c r="G27315" s="915"/>
      <c r="H27315" s="915"/>
      <c r="I27315" s="915"/>
    </row>
    <row r="27316" spans="1:9">
      <c r="A27316" s="915"/>
      <c r="B27316" s="915"/>
      <c r="C27316" s="915"/>
      <c r="D27316" s="916"/>
      <c r="E27316" s="916"/>
      <c r="F27316" s="916"/>
      <c r="G27316" s="915"/>
      <c r="H27316" s="915"/>
      <c r="I27316" s="915"/>
    </row>
    <row r="27317" spans="1:9">
      <c r="A27317" s="915"/>
      <c r="B27317" s="915"/>
      <c r="C27317" s="915"/>
      <c r="D27317" s="916"/>
      <c r="E27317" s="916"/>
      <c r="F27317" s="916"/>
      <c r="G27317" s="915"/>
      <c r="H27317" s="915"/>
      <c r="I27317" s="915"/>
    </row>
    <row r="27318" spans="1:9">
      <c r="A27318" s="915"/>
      <c r="B27318" s="915"/>
      <c r="C27318" s="915"/>
      <c r="D27318" s="916"/>
      <c r="E27318" s="916"/>
      <c r="F27318" s="916"/>
      <c r="G27318" s="915"/>
      <c r="H27318" s="915"/>
      <c r="I27318" s="915"/>
    </row>
    <row r="27319" spans="1:9">
      <c r="A27319" s="915"/>
      <c r="B27319" s="915"/>
      <c r="C27319" s="915"/>
      <c r="D27319" s="916"/>
      <c r="E27319" s="916"/>
      <c r="F27319" s="916"/>
      <c r="G27319" s="915"/>
      <c r="H27319" s="915"/>
      <c r="I27319" s="915"/>
    </row>
    <row r="27320" spans="1:9">
      <c r="A27320" s="915"/>
      <c r="B27320" s="915"/>
      <c r="C27320" s="915"/>
      <c r="D27320" s="916"/>
      <c r="E27320" s="916"/>
      <c r="F27320" s="916"/>
      <c r="G27320" s="915"/>
      <c r="H27320" s="915"/>
      <c r="I27320" s="915"/>
    </row>
    <row r="27321" spans="1:9">
      <c r="A27321" s="915"/>
      <c r="B27321" s="915"/>
      <c r="C27321" s="915"/>
      <c r="D27321" s="916"/>
      <c r="E27321" s="916"/>
      <c r="F27321" s="916"/>
      <c r="G27321" s="915"/>
      <c r="H27321" s="915"/>
      <c r="I27321" s="915"/>
    </row>
    <row r="27322" spans="1:9">
      <c r="A27322" s="915"/>
      <c r="B27322" s="915"/>
      <c r="C27322" s="915"/>
      <c r="D27322" s="916"/>
      <c r="E27322" s="916"/>
      <c r="F27322" s="916"/>
      <c r="G27322" s="915"/>
      <c r="H27322" s="915"/>
      <c r="I27322" s="915"/>
    </row>
    <row r="27323" spans="1:9">
      <c r="A27323" s="915"/>
      <c r="B27323" s="915"/>
      <c r="C27323" s="915"/>
      <c r="D27323" s="916"/>
      <c r="E27323" s="916"/>
      <c r="F27323" s="916"/>
      <c r="G27323" s="915"/>
      <c r="H27323" s="915"/>
      <c r="I27323" s="915"/>
    </row>
    <row r="27324" spans="1:9">
      <c r="A27324" s="915"/>
      <c r="B27324" s="915"/>
      <c r="C27324" s="915"/>
      <c r="D27324" s="916"/>
      <c r="E27324" s="916"/>
      <c r="F27324" s="916"/>
      <c r="G27324" s="915"/>
      <c r="H27324" s="915"/>
      <c r="I27324" s="915"/>
    </row>
    <row r="27325" spans="1:9">
      <c r="A27325" s="915"/>
      <c r="B27325" s="915"/>
      <c r="C27325" s="915"/>
      <c r="D27325" s="916"/>
      <c r="E27325" s="916"/>
      <c r="F27325" s="916"/>
      <c r="G27325" s="915"/>
      <c r="H27325" s="915"/>
      <c r="I27325" s="915"/>
    </row>
    <row r="27326" spans="1:9">
      <c r="A27326" s="915"/>
      <c r="B27326" s="915"/>
      <c r="C27326" s="915"/>
      <c r="D27326" s="916"/>
      <c r="E27326" s="916"/>
      <c r="F27326" s="916"/>
      <c r="G27326" s="915"/>
      <c r="H27326" s="915"/>
      <c r="I27326" s="915"/>
    </row>
    <row r="27327" spans="1:9">
      <c r="A27327" s="915"/>
      <c r="B27327" s="915"/>
      <c r="C27327" s="915"/>
      <c r="D27327" s="916"/>
      <c r="E27327" s="916"/>
      <c r="F27327" s="916"/>
      <c r="G27327" s="915"/>
      <c r="H27327" s="915"/>
      <c r="I27327" s="915"/>
    </row>
    <row r="27328" spans="1:9">
      <c r="A27328" s="915"/>
      <c r="B27328" s="915"/>
      <c r="C27328" s="915"/>
      <c r="D27328" s="916"/>
      <c r="E27328" s="916"/>
      <c r="F27328" s="916"/>
      <c r="G27328" s="915"/>
      <c r="H27328" s="915"/>
      <c r="I27328" s="915"/>
    </row>
    <row r="27329" spans="1:9">
      <c r="A27329" s="915"/>
      <c r="B27329" s="915"/>
      <c r="C27329" s="915"/>
      <c r="D27329" s="916"/>
      <c r="E27329" s="916"/>
      <c r="F27329" s="916"/>
      <c r="G27329" s="915"/>
      <c r="H27329" s="915"/>
      <c r="I27329" s="915"/>
    </row>
    <row r="27330" spans="1:9">
      <c r="A27330" s="915"/>
      <c r="B27330" s="915"/>
      <c r="C27330" s="915"/>
      <c r="D27330" s="916"/>
      <c r="E27330" s="916"/>
      <c r="F27330" s="916"/>
      <c r="G27330" s="915"/>
      <c r="H27330" s="915"/>
      <c r="I27330" s="915"/>
    </row>
    <row r="27331" spans="1:9">
      <c r="A27331" s="915"/>
      <c r="B27331" s="915"/>
      <c r="C27331" s="915"/>
      <c r="D27331" s="916"/>
      <c r="E27331" s="916"/>
      <c r="F27331" s="916"/>
      <c r="G27331" s="915"/>
      <c r="H27331" s="915"/>
      <c r="I27331" s="915"/>
    </row>
    <row r="27332" spans="1:9">
      <c r="A27332" s="915"/>
      <c r="B27332" s="915"/>
      <c r="C27332" s="915"/>
      <c r="D27332" s="916"/>
      <c r="E27332" s="916"/>
      <c r="F27332" s="916"/>
      <c r="G27332" s="915"/>
      <c r="H27332" s="915"/>
      <c r="I27332" s="915"/>
    </row>
    <row r="27333" spans="1:9">
      <c r="A27333" s="915"/>
      <c r="B27333" s="915"/>
      <c r="C27333" s="915"/>
      <c r="D27333" s="916"/>
      <c r="E27333" s="916"/>
      <c r="F27333" s="916"/>
      <c r="G27333" s="915"/>
      <c r="H27333" s="915"/>
      <c r="I27333" s="915"/>
    </row>
    <row r="27334" spans="1:9">
      <c r="A27334" s="915"/>
      <c r="B27334" s="915"/>
      <c r="C27334" s="915"/>
      <c r="D27334" s="916"/>
      <c r="E27334" s="916"/>
      <c r="F27334" s="916"/>
      <c r="G27334" s="915"/>
      <c r="H27334" s="915"/>
      <c r="I27334" s="915"/>
    </row>
    <row r="27335" spans="1:9">
      <c r="A27335" s="915"/>
      <c r="B27335" s="915"/>
      <c r="C27335" s="915"/>
      <c r="D27335" s="916"/>
      <c r="E27335" s="916"/>
      <c r="F27335" s="916"/>
      <c r="G27335" s="915"/>
      <c r="H27335" s="915"/>
      <c r="I27335" s="915"/>
    </row>
    <row r="27336" spans="1:9">
      <c r="A27336" s="915"/>
      <c r="B27336" s="915"/>
      <c r="C27336" s="915"/>
      <c r="D27336" s="916"/>
      <c r="E27336" s="916"/>
      <c r="F27336" s="916"/>
      <c r="G27336" s="915"/>
      <c r="H27336" s="915"/>
      <c r="I27336" s="915"/>
    </row>
    <row r="27337" spans="1:9">
      <c r="A27337" s="915"/>
      <c r="B27337" s="915"/>
      <c r="C27337" s="915"/>
      <c r="D27337" s="916"/>
      <c r="E27337" s="916"/>
      <c r="F27337" s="916"/>
      <c r="G27337" s="915"/>
      <c r="H27337" s="915"/>
      <c r="I27337" s="915"/>
    </row>
    <row r="27338" spans="1:9">
      <c r="A27338" s="915"/>
      <c r="B27338" s="915"/>
      <c r="C27338" s="915"/>
      <c r="D27338" s="916"/>
      <c r="E27338" s="916"/>
      <c r="F27338" s="916"/>
      <c r="G27338" s="915"/>
      <c r="H27338" s="915"/>
      <c r="I27338" s="915"/>
    </row>
    <row r="27339" spans="1:9">
      <c r="A27339" s="915"/>
      <c r="B27339" s="915"/>
      <c r="C27339" s="915"/>
      <c r="D27339" s="916"/>
      <c r="E27339" s="916"/>
      <c r="F27339" s="916"/>
      <c r="G27339" s="915"/>
      <c r="H27339" s="915"/>
      <c r="I27339" s="915"/>
    </row>
    <row r="27340" spans="1:9">
      <c r="A27340" s="915"/>
      <c r="B27340" s="915"/>
      <c r="C27340" s="915"/>
      <c r="D27340" s="916"/>
      <c r="E27340" s="916"/>
      <c r="F27340" s="916"/>
      <c r="G27340" s="915"/>
      <c r="H27340" s="915"/>
      <c r="I27340" s="915"/>
    </row>
    <row r="27341" spans="1:9">
      <c r="A27341" s="915"/>
      <c r="B27341" s="915"/>
      <c r="C27341" s="915"/>
      <c r="D27341" s="916"/>
      <c r="E27341" s="916"/>
      <c r="F27341" s="916"/>
      <c r="G27341" s="915"/>
      <c r="H27341" s="915"/>
      <c r="I27341" s="915"/>
    </row>
    <row r="27342" spans="1:9">
      <c r="A27342" s="915"/>
      <c r="B27342" s="915"/>
      <c r="C27342" s="915"/>
      <c r="D27342" s="916"/>
      <c r="E27342" s="916"/>
      <c r="F27342" s="916"/>
      <c r="G27342" s="915"/>
      <c r="H27342" s="915"/>
      <c r="I27342" s="915"/>
    </row>
    <row r="27343" spans="1:9">
      <c r="A27343" s="915"/>
      <c r="B27343" s="915"/>
      <c r="C27343" s="915"/>
      <c r="D27343" s="916"/>
      <c r="E27343" s="916"/>
      <c r="F27343" s="916"/>
      <c r="G27343" s="915"/>
      <c r="H27343" s="915"/>
      <c r="I27343" s="915"/>
    </row>
    <row r="27344" spans="1:9">
      <c r="A27344" s="915"/>
      <c r="B27344" s="915"/>
      <c r="C27344" s="915"/>
      <c r="D27344" s="916"/>
      <c r="E27344" s="916"/>
      <c r="F27344" s="916"/>
      <c r="G27344" s="915"/>
      <c r="H27344" s="915"/>
      <c r="I27344" s="915"/>
    </row>
    <row r="27345" spans="1:9">
      <c r="A27345" s="915"/>
      <c r="B27345" s="915"/>
      <c r="C27345" s="915"/>
      <c r="D27345" s="916"/>
      <c r="E27345" s="916"/>
      <c r="F27345" s="916"/>
      <c r="G27345" s="915"/>
      <c r="H27345" s="915"/>
      <c r="I27345" s="915"/>
    </row>
    <row r="27346" spans="1:9">
      <c r="A27346" s="915"/>
      <c r="B27346" s="915"/>
      <c r="C27346" s="915"/>
      <c r="D27346" s="916"/>
      <c r="E27346" s="916"/>
      <c r="F27346" s="916"/>
      <c r="G27346" s="915"/>
      <c r="H27346" s="915"/>
      <c r="I27346" s="915"/>
    </row>
    <row r="27347" spans="1:9">
      <c r="A27347" s="915"/>
      <c r="B27347" s="915"/>
      <c r="C27347" s="915"/>
      <c r="D27347" s="916"/>
      <c r="E27347" s="916"/>
      <c r="F27347" s="916"/>
      <c r="G27347" s="915"/>
      <c r="H27347" s="915"/>
      <c r="I27347" s="915"/>
    </row>
    <row r="27348" spans="1:9">
      <c r="A27348" s="915"/>
      <c r="B27348" s="915"/>
      <c r="C27348" s="915"/>
      <c r="D27348" s="916"/>
      <c r="E27348" s="916"/>
      <c r="F27348" s="916"/>
      <c r="G27348" s="915"/>
      <c r="H27348" s="915"/>
      <c r="I27348" s="915"/>
    </row>
    <row r="27349" spans="1:9">
      <c r="A27349" s="915"/>
      <c r="B27349" s="915"/>
      <c r="C27349" s="915"/>
      <c r="D27349" s="916"/>
      <c r="E27349" s="916"/>
      <c r="F27349" s="916"/>
      <c r="G27349" s="915"/>
      <c r="H27349" s="915"/>
      <c r="I27349" s="915"/>
    </row>
    <row r="27350" spans="1:9">
      <c r="A27350" s="915"/>
      <c r="B27350" s="915"/>
      <c r="C27350" s="915"/>
      <c r="D27350" s="916"/>
      <c r="E27350" s="916"/>
      <c r="F27350" s="916"/>
      <c r="G27350" s="915"/>
      <c r="H27350" s="915"/>
      <c r="I27350" s="915"/>
    </row>
    <row r="27351" spans="1:9">
      <c r="A27351" s="915"/>
      <c r="B27351" s="915"/>
      <c r="C27351" s="915"/>
      <c r="D27351" s="916"/>
      <c r="E27351" s="916"/>
      <c r="F27351" s="916"/>
      <c r="G27351" s="915"/>
      <c r="H27351" s="915"/>
      <c r="I27351" s="915"/>
    </row>
    <row r="27352" spans="1:9">
      <c r="A27352" s="915"/>
      <c r="B27352" s="915"/>
      <c r="C27352" s="915"/>
      <c r="D27352" s="916"/>
      <c r="E27352" s="916"/>
      <c r="F27352" s="916"/>
      <c r="G27352" s="915"/>
      <c r="H27352" s="915"/>
      <c r="I27352" s="915"/>
    </row>
    <row r="27353" spans="1:9">
      <c r="A27353" s="915"/>
      <c r="B27353" s="915"/>
      <c r="C27353" s="915"/>
      <c r="D27353" s="916"/>
      <c r="E27353" s="916"/>
      <c r="F27353" s="916"/>
      <c r="G27353" s="915"/>
      <c r="H27353" s="915"/>
      <c r="I27353" s="915"/>
    </row>
    <row r="27354" spans="1:9">
      <c r="A27354" s="915"/>
      <c r="B27354" s="915"/>
      <c r="C27354" s="915"/>
      <c r="D27354" s="916"/>
      <c r="E27354" s="916"/>
      <c r="F27354" s="916"/>
      <c r="G27354" s="915"/>
      <c r="H27354" s="915"/>
      <c r="I27354" s="915"/>
    </row>
    <row r="27355" spans="1:9">
      <c r="A27355" s="915"/>
      <c r="B27355" s="915"/>
      <c r="C27355" s="915"/>
      <c r="D27355" s="916"/>
      <c r="E27355" s="916"/>
      <c r="F27355" s="916"/>
      <c r="G27355" s="915"/>
      <c r="H27355" s="915"/>
      <c r="I27355" s="915"/>
    </row>
    <row r="27356" spans="1:9">
      <c r="A27356" s="915"/>
      <c r="B27356" s="915"/>
      <c r="C27356" s="915"/>
      <c r="D27356" s="916"/>
      <c r="E27356" s="916"/>
      <c r="F27356" s="916"/>
      <c r="G27356" s="915"/>
      <c r="H27356" s="915"/>
      <c r="I27356" s="915"/>
    </row>
    <row r="27357" spans="1:9">
      <c r="A27357" s="915"/>
      <c r="B27357" s="915"/>
      <c r="C27357" s="915"/>
      <c r="D27357" s="916"/>
      <c r="E27357" s="916"/>
      <c r="F27357" s="916"/>
      <c r="G27357" s="915"/>
      <c r="H27357" s="915"/>
      <c r="I27357" s="915"/>
    </row>
    <row r="27358" spans="1:9">
      <c r="A27358" s="915"/>
      <c r="B27358" s="915"/>
      <c r="C27358" s="915"/>
      <c r="D27358" s="916"/>
      <c r="E27358" s="916"/>
      <c r="F27358" s="916"/>
      <c r="G27358" s="915"/>
      <c r="H27358" s="915"/>
      <c r="I27358" s="915"/>
    </row>
    <row r="27359" spans="1:9">
      <c r="A27359" s="915"/>
      <c r="B27359" s="915"/>
      <c r="C27359" s="915"/>
      <c r="D27359" s="916"/>
      <c r="E27359" s="916"/>
      <c r="F27359" s="916"/>
      <c r="G27359" s="915"/>
      <c r="H27359" s="915"/>
      <c r="I27359" s="915"/>
    </row>
    <row r="27360" spans="1:9">
      <c r="A27360" s="915"/>
      <c r="B27360" s="915"/>
      <c r="C27360" s="915"/>
      <c r="D27360" s="916"/>
      <c r="E27360" s="916"/>
      <c r="F27360" s="916"/>
      <c r="G27360" s="915"/>
      <c r="H27360" s="915"/>
      <c r="I27360" s="915"/>
    </row>
    <row r="27361" spans="1:9">
      <c r="A27361" s="915"/>
      <c r="B27361" s="915"/>
      <c r="C27361" s="915"/>
      <c r="D27361" s="916"/>
      <c r="E27361" s="916"/>
      <c r="F27361" s="916"/>
      <c r="G27361" s="915"/>
      <c r="H27361" s="915"/>
      <c r="I27361" s="915"/>
    </row>
    <row r="27362" spans="1:9">
      <c r="A27362" s="915"/>
      <c r="B27362" s="915"/>
      <c r="C27362" s="915"/>
      <c r="D27362" s="916"/>
      <c r="E27362" s="916"/>
      <c r="F27362" s="916"/>
      <c r="G27362" s="915"/>
      <c r="H27362" s="915"/>
      <c r="I27362" s="915"/>
    </row>
    <row r="27363" spans="1:9">
      <c r="A27363" s="915"/>
      <c r="B27363" s="915"/>
      <c r="C27363" s="915"/>
      <c r="D27363" s="916"/>
      <c r="E27363" s="916"/>
      <c r="F27363" s="916"/>
      <c r="G27363" s="915"/>
      <c r="H27363" s="915"/>
      <c r="I27363" s="915"/>
    </row>
    <row r="27364" spans="1:9">
      <c r="A27364" s="915"/>
      <c r="B27364" s="915"/>
      <c r="C27364" s="915"/>
      <c r="D27364" s="916"/>
      <c r="E27364" s="916"/>
      <c r="F27364" s="916"/>
      <c r="G27364" s="915"/>
      <c r="H27364" s="915"/>
      <c r="I27364" s="915"/>
    </row>
    <row r="27365" spans="1:9">
      <c r="A27365" s="915"/>
      <c r="B27365" s="915"/>
      <c r="C27365" s="915"/>
      <c r="D27365" s="916"/>
      <c r="E27365" s="916"/>
      <c r="F27365" s="916"/>
      <c r="G27365" s="915"/>
      <c r="H27365" s="915"/>
      <c r="I27365" s="915"/>
    </row>
    <row r="27366" spans="1:9">
      <c r="A27366" s="915"/>
      <c r="B27366" s="915"/>
      <c r="C27366" s="915"/>
      <c r="D27366" s="916"/>
      <c r="E27366" s="916"/>
      <c r="F27366" s="916"/>
      <c r="G27366" s="915"/>
      <c r="H27366" s="915"/>
      <c r="I27366" s="915"/>
    </row>
    <row r="27367" spans="1:9">
      <c r="A27367" s="915"/>
      <c r="B27367" s="915"/>
      <c r="C27367" s="915"/>
      <c r="D27367" s="916"/>
      <c r="E27367" s="916"/>
      <c r="F27367" s="916"/>
      <c r="G27367" s="915"/>
      <c r="H27367" s="915"/>
      <c r="I27367" s="915"/>
    </row>
    <row r="27368" spans="1:9">
      <c r="A27368" s="915"/>
      <c r="B27368" s="915"/>
      <c r="C27368" s="915"/>
      <c r="D27368" s="916"/>
      <c r="E27368" s="916"/>
      <c r="F27368" s="916"/>
      <c r="G27368" s="915"/>
      <c r="H27368" s="915"/>
      <c r="I27368" s="915"/>
    </row>
    <row r="27369" spans="1:9">
      <c r="A27369" s="915"/>
      <c r="B27369" s="915"/>
      <c r="C27369" s="915"/>
      <c r="D27369" s="916"/>
      <c r="E27369" s="916"/>
      <c r="F27369" s="916"/>
      <c r="G27369" s="915"/>
      <c r="H27369" s="915"/>
      <c r="I27369" s="915"/>
    </row>
    <row r="27370" spans="1:9">
      <c r="A27370" s="915"/>
      <c r="B27370" s="915"/>
      <c r="C27370" s="915"/>
      <c r="D27370" s="916"/>
      <c r="E27370" s="916"/>
      <c r="F27370" s="916"/>
      <c r="G27370" s="915"/>
      <c r="H27370" s="915"/>
      <c r="I27370" s="915"/>
    </row>
    <row r="27371" spans="1:9">
      <c r="A27371" s="915"/>
      <c r="B27371" s="915"/>
      <c r="C27371" s="915"/>
      <c r="D27371" s="916"/>
      <c r="E27371" s="916"/>
      <c r="F27371" s="916"/>
      <c r="G27371" s="915"/>
      <c r="H27371" s="915"/>
      <c r="I27371" s="915"/>
    </row>
    <row r="27372" spans="1:9">
      <c r="A27372" s="915"/>
      <c r="B27372" s="915"/>
      <c r="C27372" s="915"/>
      <c r="D27372" s="916"/>
      <c r="E27372" s="916"/>
      <c r="F27372" s="916"/>
      <c r="G27372" s="915"/>
      <c r="H27372" s="915"/>
      <c r="I27372" s="915"/>
    </row>
    <row r="27373" spans="1:9">
      <c r="A27373" s="915"/>
      <c r="B27373" s="915"/>
      <c r="C27373" s="915"/>
      <c r="D27373" s="916"/>
      <c r="E27373" s="916"/>
      <c r="F27373" s="916"/>
      <c r="G27373" s="915"/>
      <c r="H27373" s="915"/>
      <c r="I27373" s="915"/>
    </row>
    <row r="27374" spans="1:9">
      <c r="A27374" s="915"/>
      <c r="B27374" s="915"/>
      <c r="C27374" s="915"/>
      <c r="D27374" s="916"/>
      <c r="E27374" s="916"/>
      <c r="F27374" s="916"/>
      <c r="G27374" s="915"/>
      <c r="H27374" s="915"/>
      <c r="I27374" s="915"/>
    </row>
    <row r="27375" spans="1:9">
      <c r="A27375" s="915"/>
      <c r="B27375" s="915"/>
      <c r="C27375" s="915"/>
      <c r="D27375" s="916"/>
      <c r="E27375" s="916"/>
      <c r="F27375" s="916"/>
      <c r="G27375" s="915"/>
      <c r="H27375" s="915"/>
      <c r="I27375" s="915"/>
    </row>
    <row r="27376" spans="1:9">
      <c r="A27376" s="915"/>
      <c r="B27376" s="915"/>
      <c r="C27376" s="915"/>
      <c r="D27376" s="916"/>
      <c r="E27376" s="916"/>
      <c r="F27376" s="916"/>
      <c r="G27376" s="915"/>
      <c r="H27376" s="915"/>
      <c r="I27376" s="915"/>
    </row>
    <row r="27377" spans="1:9">
      <c r="A27377" s="915"/>
      <c r="B27377" s="915"/>
      <c r="C27377" s="915"/>
      <c r="D27377" s="916"/>
      <c r="E27377" s="916"/>
      <c r="F27377" s="916"/>
      <c r="G27377" s="915"/>
      <c r="H27377" s="915"/>
      <c r="I27377" s="915"/>
    </row>
    <row r="27378" spans="1:9">
      <c r="A27378" s="915"/>
      <c r="B27378" s="915"/>
      <c r="C27378" s="915"/>
      <c r="D27378" s="916"/>
      <c r="E27378" s="916"/>
      <c r="F27378" s="916"/>
      <c r="G27378" s="915"/>
      <c r="H27378" s="915"/>
      <c r="I27378" s="915"/>
    </row>
    <row r="27379" spans="1:9">
      <c r="A27379" s="915"/>
      <c r="B27379" s="915"/>
      <c r="C27379" s="915"/>
      <c r="D27379" s="916"/>
      <c r="E27379" s="916"/>
      <c r="F27379" s="916"/>
      <c r="G27379" s="915"/>
      <c r="H27379" s="915"/>
      <c r="I27379" s="915"/>
    </row>
    <row r="27380" spans="1:9">
      <c r="A27380" s="915"/>
      <c r="B27380" s="915"/>
      <c r="C27380" s="915"/>
      <c r="D27380" s="916"/>
      <c r="E27380" s="916"/>
      <c r="F27380" s="916"/>
      <c r="G27380" s="915"/>
      <c r="H27380" s="915"/>
      <c r="I27380" s="915"/>
    </row>
    <row r="27381" spans="1:9">
      <c r="A27381" s="915"/>
      <c r="B27381" s="915"/>
      <c r="C27381" s="915"/>
      <c r="D27381" s="916"/>
      <c r="E27381" s="916"/>
      <c r="F27381" s="916"/>
      <c r="G27381" s="915"/>
      <c r="H27381" s="915"/>
      <c r="I27381" s="915"/>
    </row>
    <row r="27382" spans="1:9">
      <c r="A27382" s="915"/>
      <c r="B27382" s="915"/>
      <c r="C27382" s="915"/>
      <c r="D27382" s="916"/>
      <c r="E27382" s="916"/>
      <c r="F27382" s="916"/>
      <c r="G27382" s="915"/>
      <c r="H27382" s="915"/>
      <c r="I27382" s="915"/>
    </row>
    <row r="27383" spans="1:9">
      <c r="A27383" s="915"/>
      <c r="B27383" s="915"/>
      <c r="C27383" s="915"/>
      <c r="D27383" s="916"/>
      <c r="E27383" s="916"/>
      <c r="F27383" s="916"/>
      <c r="G27383" s="915"/>
      <c r="H27383" s="915"/>
      <c r="I27383" s="915"/>
    </row>
    <row r="27384" spans="1:9">
      <c r="A27384" s="915"/>
      <c r="B27384" s="915"/>
      <c r="C27384" s="915"/>
      <c r="D27384" s="916"/>
      <c r="E27384" s="916"/>
      <c r="F27384" s="916"/>
      <c r="G27384" s="915"/>
      <c r="H27384" s="915"/>
      <c r="I27384" s="915"/>
    </row>
    <row r="27385" spans="1:9">
      <c r="A27385" s="915"/>
      <c r="B27385" s="915"/>
      <c r="C27385" s="915"/>
      <c r="D27385" s="916"/>
      <c r="E27385" s="916"/>
      <c r="F27385" s="916"/>
      <c r="G27385" s="915"/>
      <c r="H27385" s="915"/>
      <c r="I27385" s="915"/>
    </row>
    <row r="27386" spans="1:9">
      <c r="A27386" s="915"/>
      <c r="B27386" s="915"/>
      <c r="C27386" s="915"/>
      <c r="D27386" s="916"/>
      <c r="E27386" s="916"/>
      <c r="F27386" s="916"/>
      <c r="G27386" s="915"/>
      <c r="H27386" s="915"/>
      <c r="I27386" s="915"/>
    </row>
    <row r="27387" spans="1:9">
      <c r="A27387" s="915"/>
      <c r="B27387" s="915"/>
      <c r="C27387" s="915"/>
      <c r="D27387" s="916"/>
      <c r="E27387" s="916"/>
      <c r="F27387" s="916"/>
      <c r="G27387" s="915"/>
      <c r="H27387" s="915"/>
      <c r="I27387" s="915"/>
    </row>
    <row r="27388" spans="1:9">
      <c r="A27388" s="915"/>
      <c r="B27388" s="915"/>
      <c r="C27388" s="915"/>
      <c r="D27388" s="916"/>
      <c r="E27388" s="916"/>
      <c r="F27388" s="916"/>
      <c r="G27388" s="915"/>
      <c r="H27388" s="915"/>
      <c r="I27388" s="915"/>
    </row>
    <row r="27389" spans="1:9">
      <c r="A27389" s="915"/>
      <c r="B27389" s="915"/>
      <c r="C27389" s="915"/>
      <c r="D27389" s="916"/>
      <c r="E27389" s="916"/>
      <c r="F27389" s="916"/>
      <c r="G27389" s="915"/>
      <c r="H27389" s="915"/>
      <c r="I27389" s="915"/>
    </row>
    <row r="27390" spans="1:9">
      <c r="A27390" s="915"/>
      <c r="B27390" s="915"/>
      <c r="C27390" s="915"/>
      <c r="D27390" s="916"/>
      <c r="E27390" s="916"/>
      <c r="F27390" s="916"/>
      <c r="G27390" s="915"/>
      <c r="H27390" s="915"/>
      <c r="I27390" s="915"/>
    </row>
    <row r="27391" spans="1:9">
      <c r="A27391" s="915"/>
      <c r="B27391" s="915"/>
      <c r="C27391" s="915"/>
      <c r="D27391" s="916"/>
      <c r="E27391" s="916"/>
      <c r="F27391" s="916"/>
      <c r="G27391" s="915"/>
      <c r="H27391" s="915"/>
      <c r="I27391" s="915"/>
    </row>
    <row r="27392" spans="1:9">
      <c r="A27392" s="915"/>
      <c r="B27392" s="915"/>
      <c r="C27392" s="915"/>
      <c r="D27392" s="916"/>
      <c r="E27392" s="916"/>
      <c r="F27392" s="916"/>
      <c r="G27392" s="915"/>
      <c r="H27392" s="915"/>
      <c r="I27392" s="915"/>
    </row>
    <row r="27393" spans="1:9">
      <c r="A27393" s="915"/>
      <c r="B27393" s="915"/>
      <c r="C27393" s="915"/>
      <c r="D27393" s="916"/>
      <c r="E27393" s="916"/>
      <c r="F27393" s="916"/>
      <c r="G27393" s="915"/>
      <c r="H27393" s="915"/>
      <c r="I27393" s="915"/>
    </row>
    <row r="27394" spans="1:9">
      <c r="A27394" s="915"/>
      <c r="B27394" s="915"/>
      <c r="C27394" s="915"/>
      <c r="D27394" s="916"/>
      <c r="E27394" s="916"/>
      <c r="F27394" s="916"/>
      <c r="G27394" s="915"/>
      <c r="H27394" s="915"/>
      <c r="I27394" s="915"/>
    </row>
    <row r="27395" spans="1:9">
      <c r="A27395" s="915"/>
      <c r="B27395" s="915"/>
      <c r="C27395" s="915"/>
      <c r="D27395" s="916"/>
      <c r="E27395" s="916"/>
      <c r="F27395" s="916"/>
      <c r="G27395" s="915"/>
      <c r="H27395" s="915"/>
      <c r="I27395" s="915"/>
    </row>
    <row r="27396" spans="1:9">
      <c r="A27396" s="915"/>
      <c r="B27396" s="915"/>
      <c r="C27396" s="915"/>
      <c r="D27396" s="916"/>
      <c r="E27396" s="916"/>
      <c r="F27396" s="916"/>
      <c r="G27396" s="915"/>
      <c r="H27396" s="915"/>
      <c r="I27396" s="915"/>
    </row>
    <row r="27397" spans="1:9">
      <c r="A27397" s="915"/>
      <c r="B27397" s="915"/>
      <c r="C27397" s="915"/>
      <c r="D27397" s="916"/>
      <c r="E27397" s="916"/>
      <c r="F27397" s="916"/>
      <c r="G27397" s="915"/>
      <c r="H27397" s="915"/>
      <c r="I27397" s="915"/>
    </row>
    <row r="27398" spans="1:9">
      <c r="A27398" s="915"/>
      <c r="B27398" s="915"/>
      <c r="C27398" s="915"/>
      <c r="D27398" s="916"/>
      <c r="E27398" s="916"/>
      <c r="F27398" s="916"/>
      <c r="G27398" s="915"/>
      <c r="H27398" s="915"/>
      <c r="I27398" s="915"/>
    </row>
    <row r="27399" spans="1:9">
      <c r="A27399" s="915"/>
      <c r="B27399" s="915"/>
      <c r="C27399" s="915"/>
      <c r="D27399" s="916"/>
      <c r="E27399" s="916"/>
      <c r="F27399" s="916"/>
      <c r="G27399" s="915"/>
      <c r="H27399" s="915"/>
      <c r="I27399" s="915"/>
    </row>
    <row r="27400" spans="1:9">
      <c r="A27400" s="915"/>
      <c r="B27400" s="915"/>
      <c r="C27400" s="915"/>
      <c r="D27400" s="916"/>
      <c r="E27400" s="916"/>
      <c r="F27400" s="916"/>
      <c r="G27400" s="915"/>
      <c r="H27400" s="915"/>
      <c r="I27400" s="915"/>
    </row>
    <row r="27401" spans="1:9">
      <c r="A27401" s="915"/>
      <c r="B27401" s="915"/>
      <c r="C27401" s="915"/>
      <c r="D27401" s="916"/>
      <c r="E27401" s="916"/>
      <c r="F27401" s="916"/>
      <c r="G27401" s="915"/>
      <c r="H27401" s="915"/>
      <c r="I27401" s="915"/>
    </row>
    <row r="27402" spans="1:9">
      <c r="A27402" s="915"/>
      <c r="B27402" s="915"/>
      <c r="C27402" s="915"/>
      <c r="D27402" s="916"/>
      <c r="E27402" s="916"/>
      <c r="F27402" s="916"/>
      <c r="G27402" s="915"/>
      <c r="H27402" s="915"/>
      <c r="I27402" s="915"/>
    </row>
    <row r="27403" spans="1:9">
      <c r="A27403" s="915"/>
      <c r="B27403" s="915"/>
      <c r="C27403" s="915"/>
      <c r="D27403" s="916"/>
      <c r="E27403" s="916"/>
      <c r="F27403" s="916"/>
      <c r="G27403" s="915"/>
      <c r="H27403" s="915"/>
      <c r="I27403" s="915"/>
    </row>
    <row r="27404" spans="1:9">
      <c r="A27404" s="915"/>
      <c r="B27404" s="915"/>
      <c r="C27404" s="915"/>
      <c r="D27404" s="916"/>
      <c r="E27404" s="916"/>
      <c r="F27404" s="916"/>
      <c r="G27404" s="915"/>
      <c r="H27404" s="915"/>
      <c r="I27404" s="915"/>
    </row>
    <row r="27405" spans="1:9">
      <c r="A27405" s="915"/>
      <c r="B27405" s="915"/>
      <c r="C27405" s="915"/>
      <c r="D27405" s="916"/>
      <c r="E27405" s="916"/>
      <c r="F27405" s="916"/>
      <c r="G27405" s="915"/>
      <c r="H27405" s="915"/>
      <c r="I27405" s="915"/>
    </row>
    <row r="27406" spans="1:9">
      <c r="A27406" s="915"/>
      <c r="B27406" s="915"/>
      <c r="C27406" s="915"/>
      <c r="D27406" s="916"/>
      <c r="E27406" s="916"/>
      <c r="F27406" s="916"/>
      <c r="G27406" s="915"/>
      <c r="H27406" s="915"/>
      <c r="I27406" s="915"/>
    </row>
    <row r="27407" spans="1:9">
      <c r="A27407" s="915"/>
      <c r="B27407" s="915"/>
      <c r="C27407" s="915"/>
      <c r="D27407" s="916"/>
      <c r="E27407" s="916"/>
      <c r="F27407" s="916"/>
      <c r="G27407" s="915"/>
      <c r="H27407" s="915"/>
      <c r="I27407" s="915"/>
    </row>
    <row r="27408" spans="1:9">
      <c r="A27408" s="915"/>
      <c r="B27408" s="915"/>
      <c r="C27408" s="915"/>
      <c r="D27408" s="916"/>
      <c r="E27408" s="916"/>
      <c r="F27408" s="916"/>
      <c r="G27408" s="915"/>
      <c r="H27408" s="915"/>
      <c r="I27408" s="915"/>
    </row>
    <row r="27409" spans="1:9">
      <c r="A27409" s="915"/>
      <c r="B27409" s="915"/>
      <c r="C27409" s="915"/>
      <c r="D27409" s="916"/>
      <c r="E27409" s="916"/>
      <c r="F27409" s="916"/>
      <c r="G27409" s="915"/>
      <c r="H27409" s="915"/>
      <c r="I27409" s="915"/>
    </row>
    <row r="27410" spans="1:9">
      <c r="A27410" s="915"/>
      <c r="B27410" s="915"/>
      <c r="C27410" s="915"/>
      <c r="D27410" s="916"/>
      <c r="E27410" s="916"/>
      <c r="F27410" s="916"/>
      <c r="G27410" s="915"/>
      <c r="H27410" s="915"/>
      <c r="I27410" s="915"/>
    </row>
    <row r="27411" spans="1:9">
      <c r="A27411" s="915"/>
      <c r="B27411" s="915"/>
      <c r="C27411" s="915"/>
      <c r="D27411" s="916"/>
      <c r="E27411" s="916"/>
      <c r="F27411" s="916"/>
      <c r="G27411" s="915"/>
      <c r="H27411" s="915"/>
      <c r="I27411" s="915"/>
    </row>
    <row r="27412" spans="1:9">
      <c r="A27412" s="915"/>
      <c r="B27412" s="915"/>
      <c r="C27412" s="915"/>
      <c r="D27412" s="916"/>
      <c r="E27412" s="916"/>
      <c r="F27412" s="916"/>
      <c r="G27412" s="915"/>
      <c r="H27412" s="915"/>
      <c r="I27412" s="915"/>
    </row>
    <row r="27413" spans="1:9">
      <c r="A27413" s="915"/>
      <c r="B27413" s="915"/>
      <c r="C27413" s="915"/>
      <c r="D27413" s="916"/>
      <c r="E27413" s="916"/>
      <c r="F27413" s="916"/>
      <c r="G27413" s="915"/>
      <c r="H27413" s="915"/>
      <c r="I27413" s="915"/>
    </row>
    <row r="27414" spans="1:9">
      <c r="A27414" s="915"/>
      <c r="B27414" s="915"/>
      <c r="C27414" s="915"/>
      <c r="D27414" s="916"/>
      <c r="E27414" s="916"/>
      <c r="F27414" s="916"/>
      <c r="G27414" s="915"/>
      <c r="H27414" s="915"/>
      <c r="I27414" s="915"/>
    </row>
    <row r="27415" spans="1:9">
      <c r="A27415" s="915"/>
      <c r="B27415" s="915"/>
      <c r="C27415" s="915"/>
      <c r="D27415" s="916"/>
      <c r="E27415" s="916"/>
      <c r="F27415" s="916"/>
      <c r="G27415" s="915"/>
      <c r="H27415" s="915"/>
      <c r="I27415" s="915"/>
    </row>
    <row r="27416" spans="1:9">
      <c r="A27416" s="915"/>
      <c r="B27416" s="915"/>
      <c r="C27416" s="915"/>
      <c r="D27416" s="916"/>
      <c r="E27416" s="916"/>
      <c r="F27416" s="916"/>
      <c r="G27416" s="915"/>
      <c r="H27416" s="915"/>
      <c r="I27416" s="915"/>
    </row>
    <row r="27417" spans="1:9">
      <c r="A27417" s="915"/>
      <c r="B27417" s="915"/>
      <c r="C27417" s="915"/>
      <c r="D27417" s="916"/>
      <c r="E27417" s="916"/>
      <c r="F27417" s="916"/>
      <c r="G27417" s="915"/>
      <c r="H27417" s="915"/>
      <c r="I27417" s="915"/>
    </row>
    <row r="27418" spans="1:9">
      <c r="A27418" s="915"/>
      <c r="B27418" s="915"/>
      <c r="C27418" s="915"/>
      <c r="D27418" s="916"/>
      <c r="E27418" s="916"/>
      <c r="F27418" s="916"/>
      <c r="G27418" s="915"/>
      <c r="H27418" s="915"/>
      <c r="I27418" s="915"/>
    </row>
    <row r="27419" spans="1:9">
      <c r="A27419" s="915"/>
      <c r="B27419" s="915"/>
      <c r="C27419" s="915"/>
      <c r="D27419" s="916"/>
      <c r="E27419" s="916"/>
      <c r="F27419" s="916"/>
      <c r="G27419" s="915"/>
      <c r="H27419" s="915"/>
      <c r="I27419" s="915"/>
    </row>
    <row r="27420" spans="1:9">
      <c r="A27420" s="915"/>
      <c r="B27420" s="915"/>
      <c r="C27420" s="915"/>
      <c r="D27420" s="916"/>
      <c r="E27420" s="916"/>
      <c r="F27420" s="916"/>
      <c r="G27420" s="915"/>
      <c r="H27420" s="915"/>
      <c r="I27420" s="915"/>
    </row>
    <row r="27421" spans="1:9">
      <c r="A27421" s="915"/>
      <c r="B27421" s="915"/>
      <c r="C27421" s="915"/>
      <c r="D27421" s="916"/>
      <c r="E27421" s="916"/>
      <c r="F27421" s="916"/>
      <c r="G27421" s="915"/>
      <c r="H27421" s="915"/>
      <c r="I27421" s="915"/>
    </row>
    <row r="27422" spans="1:9">
      <c r="A27422" s="915"/>
      <c r="B27422" s="915"/>
      <c r="C27422" s="915"/>
      <c r="D27422" s="916"/>
      <c r="E27422" s="916"/>
      <c r="F27422" s="916"/>
      <c r="G27422" s="915"/>
      <c r="H27422" s="915"/>
      <c r="I27422" s="915"/>
    </row>
    <row r="27423" spans="1:9">
      <c r="A27423" s="915"/>
      <c r="B27423" s="915"/>
      <c r="C27423" s="915"/>
      <c r="D27423" s="916"/>
      <c r="E27423" s="916"/>
      <c r="F27423" s="916"/>
      <c r="G27423" s="915"/>
      <c r="H27423" s="915"/>
      <c r="I27423" s="915"/>
    </row>
    <row r="27424" spans="1:9">
      <c r="A27424" s="915"/>
      <c r="B27424" s="915"/>
      <c r="C27424" s="915"/>
      <c r="D27424" s="916"/>
      <c r="E27424" s="916"/>
      <c r="F27424" s="916"/>
      <c r="G27424" s="915"/>
      <c r="H27424" s="915"/>
      <c r="I27424" s="915"/>
    </row>
    <row r="27425" spans="1:9">
      <c r="A27425" s="915"/>
      <c r="B27425" s="915"/>
      <c r="C27425" s="915"/>
      <c r="D27425" s="916"/>
      <c r="E27425" s="916"/>
      <c r="F27425" s="916"/>
      <c r="G27425" s="915"/>
      <c r="H27425" s="915"/>
      <c r="I27425" s="915"/>
    </row>
    <row r="27426" spans="1:9">
      <c r="A27426" s="915"/>
      <c r="B27426" s="915"/>
      <c r="C27426" s="915"/>
      <c r="D27426" s="916"/>
      <c r="E27426" s="916"/>
      <c r="F27426" s="916"/>
      <c r="G27426" s="915"/>
      <c r="H27426" s="915"/>
      <c r="I27426" s="915"/>
    </row>
    <row r="27427" spans="1:9">
      <c r="A27427" s="915"/>
      <c r="B27427" s="915"/>
      <c r="C27427" s="915"/>
      <c r="D27427" s="916"/>
      <c r="E27427" s="916"/>
      <c r="F27427" s="916"/>
      <c r="G27427" s="915"/>
      <c r="H27427" s="915"/>
      <c r="I27427" s="915"/>
    </row>
    <row r="27428" spans="1:9">
      <c r="A27428" s="915"/>
      <c r="B27428" s="915"/>
      <c r="C27428" s="915"/>
      <c r="D27428" s="916"/>
      <c r="E27428" s="916"/>
      <c r="F27428" s="916"/>
      <c r="G27428" s="915"/>
      <c r="H27428" s="915"/>
      <c r="I27428" s="915"/>
    </row>
    <row r="27429" spans="1:9">
      <c r="A27429" s="915"/>
      <c r="B27429" s="915"/>
      <c r="C27429" s="915"/>
      <c r="D27429" s="916"/>
      <c r="E27429" s="916"/>
      <c r="F27429" s="916"/>
      <c r="G27429" s="915"/>
      <c r="H27429" s="915"/>
      <c r="I27429" s="915"/>
    </row>
    <row r="27430" spans="1:9">
      <c r="A27430" s="915"/>
      <c r="B27430" s="915"/>
      <c r="C27430" s="915"/>
      <c r="D27430" s="916"/>
      <c r="E27430" s="916"/>
      <c r="F27430" s="916"/>
      <c r="G27430" s="915"/>
      <c r="H27430" s="915"/>
      <c r="I27430" s="915"/>
    </row>
    <row r="27431" spans="1:9">
      <c r="A27431" s="915"/>
      <c r="B27431" s="915"/>
      <c r="C27431" s="915"/>
      <c r="D27431" s="916"/>
      <c r="E27431" s="916"/>
      <c r="F27431" s="916"/>
      <c r="G27431" s="915"/>
      <c r="H27431" s="915"/>
      <c r="I27431" s="915"/>
    </row>
    <row r="27432" spans="1:9">
      <c r="A27432" s="915"/>
      <c r="B27432" s="915"/>
      <c r="C27432" s="915"/>
      <c r="D27432" s="916"/>
      <c r="E27432" s="916"/>
      <c r="F27432" s="916"/>
      <c r="G27432" s="915"/>
      <c r="H27432" s="915"/>
      <c r="I27432" s="915"/>
    </row>
    <row r="27433" spans="1:9">
      <c r="A27433" s="915"/>
      <c r="B27433" s="915"/>
      <c r="C27433" s="915"/>
      <c r="D27433" s="916"/>
      <c r="E27433" s="916"/>
      <c r="F27433" s="916"/>
      <c r="G27433" s="915"/>
      <c r="H27433" s="915"/>
      <c r="I27433" s="915"/>
    </row>
    <row r="27434" spans="1:9">
      <c r="A27434" s="915"/>
      <c r="B27434" s="915"/>
      <c r="C27434" s="915"/>
      <c r="D27434" s="916"/>
      <c r="E27434" s="916"/>
      <c r="F27434" s="916"/>
      <c r="G27434" s="915"/>
      <c r="H27434" s="915"/>
      <c r="I27434" s="915"/>
    </row>
    <row r="27435" spans="1:9">
      <c r="A27435" s="915"/>
      <c r="B27435" s="915"/>
      <c r="C27435" s="915"/>
      <c r="D27435" s="916"/>
      <c r="E27435" s="916"/>
      <c r="F27435" s="916"/>
      <c r="G27435" s="915"/>
      <c r="H27435" s="915"/>
      <c r="I27435" s="915"/>
    </row>
    <row r="27436" spans="1:9">
      <c r="A27436" s="915"/>
      <c r="B27436" s="915"/>
      <c r="C27436" s="915"/>
      <c r="D27436" s="916"/>
      <c r="E27436" s="916"/>
      <c r="F27436" s="916"/>
      <c r="G27436" s="915"/>
      <c r="H27436" s="915"/>
      <c r="I27436" s="915"/>
    </row>
    <row r="27437" spans="1:9">
      <c r="A27437" s="915"/>
      <c r="B27437" s="915"/>
      <c r="C27437" s="915"/>
      <c r="D27437" s="916"/>
      <c r="E27437" s="916"/>
      <c r="F27437" s="916"/>
      <c r="G27437" s="915"/>
      <c r="H27437" s="915"/>
      <c r="I27437" s="915"/>
    </row>
    <row r="27438" spans="1:9">
      <c r="A27438" s="915"/>
      <c r="B27438" s="915"/>
      <c r="C27438" s="915"/>
      <c r="D27438" s="916"/>
      <c r="E27438" s="916"/>
      <c r="F27438" s="916"/>
      <c r="G27438" s="915"/>
      <c r="H27438" s="915"/>
      <c r="I27438" s="915"/>
    </row>
    <row r="27439" spans="1:9">
      <c r="A27439" s="915"/>
      <c r="B27439" s="915"/>
      <c r="C27439" s="915"/>
      <c r="D27439" s="916"/>
      <c r="E27439" s="916"/>
      <c r="F27439" s="916"/>
      <c r="G27439" s="915"/>
      <c r="H27439" s="915"/>
      <c r="I27439" s="915"/>
    </row>
    <row r="27440" spans="1:9">
      <c r="A27440" s="915"/>
      <c r="B27440" s="915"/>
      <c r="C27440" s="915"/>
      <c r="D27440" s="916"/>
      <c r="E27440" s="916"/>
      <c r="F27440" s="916"/>
      <c r="G27440" s="915"/>
      <c r="H27440" s="915"/>
      <c r="I27440" s="915"/>
    </row>
    <row r="27441" spans="1:9">
      <c r="A27441" s="915"/>
      <c r="B27441" s="915"/>
      <c r="C27441" s="915"/>
      <c r="D27441" s="916"/>
      <c r="E27441" s="916"/>
      <c r="F27441" s="916"/>
      <c r="G27441" s="915"/>
      <c r="H27441" s="915"/>
      <c r="I27441" s="915"/>
    </row>
    <row r="27442" spans="1:9">
      <c r="A27442" s="915"/>
      <c r="B27442" s="915"/>
      <c r="C27442" s="915"/>
      <c r="D27442" s="916"/>
      <c r="E27442" s="916"/>
      <c r="F27442" s="916"/>
      <c r="G27442" s="915"/>
      <c r="H27442" s="915"/>
      <c r="I27442" s="915"/>
    </row>
    <row r="27443" spans="1:9">
      <c r="A27443" s="915"/>
      <c r="B27443" s="915"/>
      <c r="C27443" s="915"/>
      <c r="D27443" s="916"/>
      <c r="E27443" s="916"/>
      <c r="F27443" s="916"/>
      <c r="G27443" s="915"/>
      <c r="H27443" s="915"/>
      <c r="I27443" s="915"/>
    </row>
    <row r="27444" spans="1:9">
      <c r="A27444" s="915"/>
      <c r="B27444" s="915"/>
      <c r="C27444" s="915"/>
      <c r="D27444" s="916"/>
      <c r="E27444" s="916"/>
      <c r="F27444" s="916"/>
      <c r="G27444" s="915"/>
      <c r="H27444" s="915"/>
      <c r="I27444" s="915"/>
    </row>
    <row r="27445" spans="1:9">
      <c r="A27445" s="915"/>
      <c r="B27445" s="915"/>
      <c r="C27445" s="915"/>
      <c r="D27445" s="916"/>
      <c r="E27445" s="916"/>
      <c r="F27445" s="916"/>
      <c r="G27445" s="915"/>
      <c r="H27445" s="915"/>
      <c r="I27445" s="915"/>
    </row>
    <row r="27446" spans="1:9">
      <c r="A27446" s="915"/>
      <c r="B27446" s="915"/>
      <c r="C27446" s="915"/>
      <c r="D27446" s="916"/>
      <c r="E27446" s="916"/>
      <c r="F27446" s="916"/>
      <c r="G27446" s="915"/>
      <c r="H27446" s="915"/>
      <c r="I27446" s="915"/>
    </row>
    <row r="27447" spans="1:9">
      <c r="A27447" s="915"/>
      <c r="B27447" s="915"/>
      <c r="C27447" s="915"/>
      <c r="D27447" s="916"/>
      <c r="E27447" s="916"/>
      <c r="F27447" s="916"/>
      <c r="G27447" s="915"/>
      <c r="H27447" s="915"/>
      <c r="I27447" s="915"/>
    </row>
    <row r="27448" spans="1:9">
      <c r="A27448" s="915"/>
      <c r="B27448" s="915"/>
      <c r="C27448" s="915"/>
      <c r="D27448" s="916"/>
      <c r="E27448" s="916"/>
      <c r="F27448" s="916"/>
      <c r="G27448" s="915"/>
      <c r="H27448" s="915"/>
      <c r="I27448" s="915"/>
    </row>
    <row r="27449" spans="1:9">
      <c r="A27449" s="915"/>
      <c r="B27449" s="915"/>
      <c r="C27449" s="915"/>
      <c r="D27449" s="916"/>
      <c r="E27449" s="916"/>
      <c r="F27449" s="916"/>
      <c r="G27449" s="915"/>
      <c r="H27449" s="915"/>
      <c r="I27449" s="915"/>
    </row>
    <row r="27450" spans="1:9">
      <c r="A27450" s="915"/>
      <c r="B27450" s="915"/>
      <c r="C27450" s="915"/>
      <c r="D27450" s="916"/>
      <c r="E27450" s="916"/>
      <c r="F27450" s="916"/>
      <c r="G27450" s="915"/>
      <c r="H27450" s="915"/>
      <c r="I27450" s="915"/>
    </row>
    <row r="27451" spans="1:9">
      <c r="A27451" s="915"/>
      <c r="B27451" s="915"/>
      <c r="C27451" s="915"/>
      <c r="D27451" s="916"/>
      <c r="E27451" s="916"/>
      <c r="F27451" s="916"/>
      <c r="G27451" s="915"/>
      <c r="H27451" s="915"/>
      <c r="I27451" s="915"/>
    </row>
    <row r="27452" spans="1:9">
      <c r="A27452" s="915"/>
      <c r="B27452" s="915"/>
      <c r="C27452" s="915"/>
      <c r="D27452" s="916"/>
      <c r="E27452" s="916"/>
      <c r="F27452" s="916"/>
      <c r="G27452" s="915"/>
      <c r="H27452" s="915"/>
      <c r="I27452" s="915"/>
    </row>
    <row r="27453" spans="1:9">
      <c r="A27453" s="915"/>
      <c r="B27453" s="915"/>
      <c r="C27453" s="915"/>
      <c r="D27453" s="916"/>
      <c r="E27453" s="916"/>
      <c r="F27453" s="916"/>
      <c r="G27453" s="915"/>
      <c r="H27453" s="915"/>
      <c r="I27453" s="915"/>
    </row>
    <row r="27454" spans="1:9">
      <c r="A27454" s="915"/>
      <c r="B27454" s="915"/>
      <c r="C27454" s="915"/>
      <c r="D27454" s="916"/>
      <c r="E27454" s="916"/>
      <c r="F27454" s="916"/>
      <c r="G27454" s="915"/>
      <c r="H27454" s="915"/>
      <c r="I27454" s="915"/>
    </row>
    <row r="27455" spans="1:9">
      <c r="A27455" s="915"/>
      <c r="B27455" s="915"/>
      <c r="C27455" s="915"/>
      <c r="D27455" s="916"/>
      <c r="E27455" s="916"/>
      <c r="F27455" s="916"/>
      <c r="G27455" s="915"/>
      <c r="H27455" s="915"/>
      <c r="I27455" s="915"/>
    </row>
    <row r="27456" spans="1:9">
      <c r="A27456" s="915"/>
      <c r="B27456" s="915"/>
      <c r="C27456" s="915"/>
      <c r="D27456" s="916"/>
      <c r="E27456" s="916"/>
      <c r="F27456" s="916"/>
      <c r="G27456" s="915"/>
      <c r="H27456" s="915"/>
      <c r="I27456" s="915"/>
    </row>
    <row r="27457" spans="1:9">
      <c r="A27457" s="915"/>
      <c r="B27457" s="915"/>
      <c r="C27457" s="915"/>
      <c r="D27457" s="916"/>
      <c r="E27457" s="916"/>
      <c r="F27457" s="916"/>
      <c r="G27457" s="915"/>
      <c r="H27457" s="915"/>
      <c r="I27457" s="915"/>
    </row>
    <row r="27458" spans="1:9">
      <c r="A27458" s="915"/>
      <c r="B27458" s="915"/>
      <c r="C27458" s="915"/>
      <c r="D27458" s="916"/>
      <c r="E27458" s="916"/>
      <c r="F27458" s="916"/>
      <c r="G27458" s="915"/>
      <c r="H27458" s="915"/>
      <c r="I27458" s="915"/>
    </row>
    <row r="27459" spans="1:9">
      <c r="A27459" s="915"/>
      <c r="B27459" s="915"/>
      <c r="C27459" s="915"/>
      <c r="D27459" s="916"/>
      <c r="E27459" s="916"/>
      <c r="F27459" s="916"/>
      <c r="G27459" s="915"/>
      <c r="H27459" s="915"/>
      <c r="I27459" s="915"/>
    </row>
    <row r="27460" spans="1:9">
      <c r="A27460" s="915"/>
      <c r="B27460" s="915"/>
      <c r="C27460" s="915"/>
      <c r="D27460" s="916"/>
      <c r="E27460" s="916"/>
      <c r="F27460" s="916"/>
      <c r="G27460" s="915"/>
      <c r="H27460" s="915"/>
      <c r="I27460" s="915"/>
    </row>
    <row r="27461" spans="1:9">
      <c r="A27461" s="915"/>
      <c r="B27461" s="915"/>
      <c r="C27461" s="915"/>
      <c r="D27461" s="916"/>
      <c r="E27461" s="916"/>
      <c r="F27461" s="916"/>
      <c r="G27461" s="915"/>
      <c r="H27461" s="915"/>
      <c r="I27461" s="915"/>
    </row>
    <row r="27462" spans="1:9">
      <c r="A27462" s="915"/>
      <c r="B27462" s="915"/>
      <c r="C27462" s="915"/>
      <c r="D27462" s="916"/>
      <c r="E27462" s="916"/>
      <c r="F27462" s="916"/>
      <c r="G27462" s="915"/>
      <c r="H27462" s="915"/>
      <c r="I27462" s="915"/>
    </row>
    <row r="27463" spans="1:9">
      <c r="A27463" s="915"/>
      <c r="B27463" s="915"/>
      <c r="C27463" s="915"/>
      <c r="D27463" s="916"/>
      <c r="E27463" s="916"/>
      <c r="F27463" s="916"/>
      <c r="G27463" s="915"/>
      <c r="H27463" s="915"/>
      <c r="I27463" s="915"/>
    </row>
    <row r="27464" spans="1:9">
      <c r="A27464" s="915"/>
      <c r="B27464" s="915"/>
      <c r="C27464" s="915"/>
      <c r="D27464" s="916"/>
      <c r="E27464" s="916"/>
      <c r="F27464" s="916"/>
      <c r="G27464" s="915"/>
      <c r="H27464" s="915"/>
      <c r="I27464" s="915"/>
    </row>
    <row r="27465" spans="1:9">
      <c r="A27465" s="915"/>
      <c r="B27465" s="915"/>
      <c r="C27465" s="915"/>
      <c r="D27465" s="916"/>
      <c r="E27465" s="916"/>
      <c r="F27465" s="916"/>
      <c r="G27465" s="915"/>
      <c r="H27465" s="915"/>
      <c r="I27465" s="915"/>
    </row>
    <row r="27466" spans="1:9">
      <c r="A27466" s="915"/>
      <c r="B27466" s="915"/>
      <c r="C27466" s="915"/>
      <c r="D27466" s="916"/>
      <c r="E27466" s="916"/>
      <c r="F27466" s="916"/>
      <c r="G27466" s="915"/>
      <c r="H27466" s="915"/>
      <c r="I27466" s="915"/>
    </row>
    <row r="27467" spans="1:9">
      <c r="A27467" s="915"/>
      <c r="B27467" s="915"/>
      <c r="C27467" s="915"/>
      <c r="D27467" s="916"/>
      <c r="E27467" s="916"/>
      <c r="F27467" s="916"/>
      <c r="G27467" s="915"/>
      <c r="H27467" s="915"/>
      <c r="I27467" s="915"/>
    </row>
    <row r="27468" spans="1:9">
      <c r="A27468" s="915"/>
      <c r="B27468" s="915"/>
      <c r="C27468" s="915"/>
      <c r="D27468" s="916"/>
      <c r="E27468" s="916"/>
      <c r="F27468" s="916"/>
      <c r="G27468" s="915"/>
      <c r="H27468" s="915"/>
      <c r="I27468" s="915"/>
    </row>
    <row r="27469" spans="1:9">
      <c r="A27469" s="915"/>
      <c r="B27469" s="915"/>
      <c r="C27469" s="915"/>
      <c r="D27469" s="916"/>
      <c r="E27469" s="916"/>
      <c r="F27469" s="916"/>
      <c r="G27469" s="915"/>
      <c r="H27469" s="915"/>
      <c r="I27469" s="915"/>
    </row>
    <row r="27470" spans="1:9">
      <c r="A27470" s="915"/>
      <c r="B27470" s="915"/>
      <c r="C27470" s="915"/>
      <c r="D27470" s="916"/>
      <c r="E27470" s="916"/>
      <c r="F27470" s="916"/>
      <c r="G27470" s="915"/>
      <c r="H27470" s="915"/>
      <c r="I27470" s="915"/>
    </row>
    <row r="27471" spans="1:9">
      <c r="A27471" s="915"/>
      <c r="B27471" s="915"/>
      <c r="C27471" s="915"/>
      <c r="D27471" s="916"/>
      <c r="E27471" s="916"/>
      <c r="F27471" s="916"/>
      <c r="G27471" s="915"/>
      <c r="H27471" s="915"/>
      <c r="I27471" s="915"/>
    </row>
    <row r="27472" spans="1:9">
      <c r="A27472" s="915"/>
      <c r="B27472" s="915"/>
      <c r="C27472" s="915"/>
      <c r="D27472" s="916"/>
      <c r="E27472" s="916"/>
      <c r="F27472" s="916"/>
      <c r="G27472" s="915"/>
      <c r="H27472" s="915"/>
      <c r="I27472" s="915"/>
    </row>
    <row r="27473" spans="1:9">
      <c r="A27473" s="915"/>
      <c r="B27473" s="915"/>
      <c r="C27473" s="915"/>
      <c r="D27473" s="916"/>
      <c r="E27473" s="916"/>
      <c r="F27473" s="916"/>
      <c r="G27473" s="915"/>
      <c r="H27473" s="915"/>
      <c r="I27473" s="915"/>
    </row>
    <row r="27474" spans="1:9">
      <c r="A27474" s="915"/>
      <c r="B27474" s="915"/>
      <c r="C27474" s="915"/>
      <c r="D27474" s="916"/>
      <c r="E27474" s="916"/>
      <c r="F27474" s="916"/>
      <c r="G27474" s="915"/>
      <c r="H27474" s="915"/>
      <c r="I27474" s="915"/>
    </row>
    <row r="27475" spans="1:9">
      <c r="A27475" s="915"/>
      <c r="B27475" s="915"/>
      <c r="C27475" s="915"/>
      <c r="D27475" s="916"/>
      <c r="E27475" s="916"/>
      <c r="F27475" s="916"/>
      <c r="G27475" s="915"/>
      <c r="H27475" s="915"/>
      <c r="I27475" s="915"/>
    </row>
    <row r="27476" spans="1:9">
      <c r="A27476" s="915"/>
      <c r="B27476" s="915"/>
      <c r="C27476" s="915"/>
      <c r="D27476" s="916"/>
      <c r="E27476" s="916"/>
      <c r="F27476" s="916"/>
      <c r="G27476" s="915"/>
      <c r="H27476" s="915"/>
      <c r="I27476" s="915"/>
    </row>
    <row r="27477" spans="1:9">
      <c r="A27477" s="915"/>
      <c r="B27477" s="915"/>
      <c r="C27477" s="915"/>
      <c r="D27477" s="916"/>
      <c r="E27477" s="916"/>
      <c r="F27477" s="916"/>
      <c r="G27477" s="915"/>
      <c r="H27477" s="915"/>
      <c r="I27477" s="915"/>
    </row>
    <row r="27478" spans="1:9">
      <c r="A27478" s="915"/>
      <c r="B27478" s="915"/>
      <c r="C27478" s="915"/>
      <c r="D27478" s="916"/>
      <c r="E27478" s="916"/>
      <c r="F27478" s="916"/>
      <c r="G27478" s="915"/>
      <c r="H27478" s="915"/>
      <c r="I27478" s="915"/>
    </row>
    <row r="27479" spans="1:9">
      <c r="A27479" s="915"/>
      <c r="B27479" s="915"/>
      <c r="C27479" s="915"/>
      <c r="D27479" s="916"/>
      <c r="E27479" s="916"/>
      <c r="F27479" s="916"/>
      <c r="G27479" s="915"/>
      <c r="H27479" s="915"/>
      <c r="I27479" s="915"/>
    </row>
    <row r="27480" spans="1:9">
      <c r="A27480" s="915"/>
      <c r="B27480" s="915"/>
      <c r="C27480" s="915"/>
      <c r="D27480" s="916"/>
      <c r="E27480" s="916"/>
      <c r="F27480" s="916"/>
      <c r="G27480" s="915"/>
      <c r="H27480" s="915"/>
      <c r="I27480" s="915"/>
    </row>
    <row r="27481" spans="1:9">
      <c r="A27481" s="915"/>
      <c r="B27481" s="915"/>
      <c r="C27481" s="915"/>
      <c r="D27481" s="916"/>
      <c r="E27481" s="916"/>
      <c r="F27481" s="916"/>
      <c r="G27481" s="915"/>
      <c r="H27481" s="915"/>
      <c r="I27481" s="915"/>
    </row>
    <row r="27482" spans="1:9">
      <c r="A27482" s="915"/>
      <c r="B27482" s="915"/>
      <c r="C27482" s="915"/>
      <c r="D27482" s="916"/>
      <c r="E27482" s="916"/>
      <c r="F27482" s="916"/>
      <c r="G27482" s="915"/>
      <c r="H27482" s="915"/>
      <c r="I27482" s="915"/>
    </row>
    <row r="27483" spans="1:9">
      <c r="A27483" s="915"/>
      <c r="B27483" s="915"/>
      <c r="C27483" s="915"/>
      <c r="D27483" s="916"/>
      <c r="E27483" s="916"/>
      <c r="F27483" s="916"/>
      <c r="G27483" s="915"/>
      <c r="H27483" s="915"/>
      <c r="I27483" s="915"/>
    </row>
    <row r="27484" spans="1:9">
      <c r="A27484" s="915"/>
      <c r="B27484" s="915"/>
      <c r="C27484" s="915"/>
      <c r="D27484" s="916"/>
      <c r="E27484" s="916"/>
      <c r="F27484" s="916"/>
      <c r="G27484" s="915"/>
      <c r="H27484" s="915"/>
      <c r="I27484" s="915"/>
    </row>
    <row r="27485" spans="1:9">
      <c r="A27485" s="915"/>
      <c r="B27485" s="915"/>
      <c r="C27485" s="915"/>
      <c r="D27485" s="916"/>
      <c r="E27485" s="916"/>
      <c r="F27485" s="916"/>
      <c r="G27485" s="915"/>
      <c r="H27485" s="915"/>
      <c r="I27485" s="915"/>
    </row>
    <row r="27486" spans="1:9">
      <c r="A27486" s="915"/>
      <c r="B27486" s="915"/>
      <c r="C27486" s="915"/>
      <c r="D27486" s="916"/>
      <c r="E27486" s="916"/>
      <c r="F27486" s="916"/>
      <c r="G27486" s="915"/>
      <c r="H27486" s="915"/>
      <c r="I27486" s="915"/>
    </row>
    <row r="27487" spans="1:9">
      <c r="A27487" s="915"/>
      <c r="B27487" s="915"/>
      <c r="C27487" s="915"/>
      <c r="D27487" s="916"/>
      <c r="E27487" s="916"/>
      <c r="F27487" s="916"/>
      <c r="G27487" s="915"/>
      <c r="H27487" s="915"/>
      <c r="I27487" s="915"/>
    </row>
    <row r="27488" spans="1:9">
      <c r="A27488" s="915"/>
      <c r="B27488" s="915"/>
      <c r="C27488" s="915"/>
      <c r="D27488" s="916"/>
      <c r="E27488" s="916"/>
      <c r="F27488" s="916"/>
      <c r="G27488" s="915"/>
      <c r="H27488" s="915"/>
      <c r="I27488" s="915"/>
    </row>
    <row r="27489" spans="1:9">
      <c r="A27489" s="915"/>
      <c r="B27489" s="915"/>
      <c r="C27489" s="915"/>
      <c r="D27489" s="916"/>
      <c r="E27489" s="916"/>
      <c r="F27489" s="916"/>
      <c r="G27489" s="915"/>
      <c r="H27489" s="915"/>
      <c r="I27489" s="915"/>
    </row>
    <row r="27490" spans="1:9">
      <c r="A27490" s="915"/>
      <c r="B27490" s="915"/>
      <c r="C27490" s="915"/>
      <c r="D27490" s="916"/>
      <c r="E27490" s="916"/>
      <c r="F27490" s="916"/>
      <c r="G27490" s="915"/>
      <c r="H27490" s="915"/>
      <c r="I27490" s="915"/>
    </row>
    <row r="27491" spans="1:9">
      <c r="A27491" s="915"/>
      <c r="B27491" s="915"/>
      <c r="C27491" s="915"/>
      <c r="D27491" s="916"/>
      <c r="E27491" s="916"/>
      <c r="F27491" s="916"/>
      <c r="G27491" s="915"/>
      <c r="H27491" s="915"/>
      <c r="I27491" s="915"/>
    </row>
    <row r="27492" spans="1:9">
      <c r="A27492" s="915"/>
      <c r="B27492" s="915"/>
      <c r="C27492" s="915"/>
      <c r="D27492" s="916"/>
      <c r="E27492" s="916"/>
      <c r="F27492" s="916"/>
      <c r="G27492" s="915"/>
      <c r="H27492" s="915"/>
      <c r="I27492" s="915"/>
    </row>
    <row r="27493" spans="1:9">
      <c r="A27493" s="915"/>
      <c r="B27493" s="915"/>
      <c r="C27493" s="915"/>
      <c r="D27493" s="916"/>
      <c r="E27493" s="916"/>
      <c r="F27493" s="916"/>
      <c r="G27493" s="915"/>
      <c r="H27493" s="915"/>
      <c r="I27493" s="915"/>
    </row>
    <row r="27494" spans="1:9">
      <c r="A27494" s="915"/>
      <c r="B27494" s="915"/>
      <c r="C27494" s="915"/>
      <c r="D27494" s="916"/>
      <c r="E27494" s="916"/>
      <c r="F27494" s="916"/>
      <c r="G27494" s="915"/>
      <c r="H27494" s="915"/>
      <c r="I27494" s="915"/>
    </row>
    <row r="27495" spans="1:9">
      <c r="A27495" s="915"/>
      <c r="B27495" s="915"/>
      <c r="C27495" s="915"/>
      <c r="D27495" s="916"/>
      <c r="E27495" s="916"/>
      <c r="F27495" s="916"/>
      <c r="G27495" s="915"/>
      <c r="H27495" s="915"/>
      <c r="I27495" s="915"/>
    </row>
    <row r="27496" spans="1:9">
      <c r="A27496" s="915"/>
      <c r="B27496" s="915"/>
      <c r="C27496" s="915"/>
      <c r="D27496" s="916"/>
      <c r="E27496" s="916"/>
      <c r="F27496" s="916"/>
      <c r="G27496" s="915"/>
      <c r="H27496" s="915"/>
      <c r="I27496" s="915"/>
    </row>
    <row r="27497" spans="1:9">
      <c r="A27497" s="915"/>
      <c r="B27497" s="915"/>
      <c r="C27497" s="915"/>
      <c r="D27497" s="916"/>
      <c r="E27497" s="916"/>
      <c r="F27497" s="916"/>
      <c r="G27497" s="915"/>
      <c r="H27497" s="915"/>
      <c r="I27497" s="915"/>
    </row>
    <row r="27498" spans="1:9">
      <c r="A27498" s="915"/>
      <c r="B27498" s="915"/>
      <c r="C27498" s="915"/>
      <c r="D27498" s="916"/>
      <c r="E27498" s="916"/>
      <c r="F27498" s="916"/>
      <c r="G27498" s="915"/>
      <c r="H27498" s="915"/>
      <c r="I27498" s="915"/>
    </row>
    <row r="27499" spans="1:9">
      <c r="A27499" s="915"/>
      <c r="B27499" s="915"/>
      <c r="C27499" s="915"/>
      <c r="D27499" s="916"/>
      <c r="E27499" s="916"/>
      <c r="F27499" s="916"/>
      <c r="G27499" s="915"/>
      <c r="H27499" s="915"/>
      <c r="I27499" s="915"/>
    </row>
    <row r="27500" spans="1:9">
      <c r="A27500" s="915"/>
      <c r="B27500" s="915"/>
      <c r="C27500" s="915"/>
      <c r="D27500" s="916"/>
      <c r="E27500" s="916"/>
      <c r="F27500" s="916"/>
      <c r="G27500" s="915"/>
      <c r="H27500" s="915"/>
      <c r="I27500" s="915"/>
    </row>
    <row r="27501" spans="1:9">
      <c r="A27501" s="915"/>
      <c r="B27501" s="915"/>
      <c r="C27501" s="915"/>
      <c r="D27501" s="916"/>
      <c r="E27501" s="916"/>
      <c r="F27501" s="916"/>
      <c r="G27501" s="915"/>
      <c r="H27501" s="915"/>
      <c r="I27501" s="915"/>
    </row>
    <row r="27502" spans="1:9">
      <c r="A27502" s="915"/>
      <c r="B27502" s="915"/>
      <c r="C27502" s="915"/>
      <c r="D27502" s="916"/>
      <c r="E27502" s="916"/>
      <c r="F27502" s="916"/>
      <c r="G27502" s="915"/>
      <c r="H27502" s="915"/>
      <c r="I27502" s="915"/>
    </row>
    <row r="27503" spans="1:9">
      <c r="A27503" s="915"/>
      <c r="B27503" s="915"/>
      <c r="C27503" s="915"/>
      <c r="D27503" s="916"/>
      <c r="E27503" s="916"/>
      <c r="F27503" s="916"/>
      <c r="G27503" s="915"/>
      <c r="H27503" s="915"/>
      <c r="I27503" s="915"/>
    </row>
    <row r="27504" spans="1:9">
      <c r="A27504" s="915"/>
      <c r="B27504" s="915"/>
      <c r="C27504" s="915"/>
      <c r="D27504" s="916"/>
      <c r="E27504" s="916"/>
      <c r="F27504" s="916"/>
      <c r="G27504" s="915"/>
      <c r="H27504" s="915"/>
      <c r="I27504" s="915"/>
    </row>
    <row r="27505" spans="1:9">
      <c r="A27505" s="915"/>
      <c r="B27505" s="915"/>
      <c r="C27505" s="915"/>
      <c r="D27505" s="916"/>
      <c r="E27505" s="916"/>
      <c r="F27505" s="916"/>
      <c r="G27505" s="915"/>
      <c r="H27505" s="915"/>
      <c r="I27505" s="915"/>
    </row>
    <row r="27506" spans="1:9">
      <c r="A27506" s="915"/>
      <c r="B27506" s="915"/>
      <c r="C27506" s="915"/>
      <c r="D27506" s="916"/>
      <c r="E27506" s="916"/>
      <c r="F27506" s="916"/>
      <c r="G27506" s="915"/>
      <c r="H27506" s="915"/>
      <c r="I27506" s="915"/>
    </row>
    <row r="27507" spans="1:9">
      <c r="A27507" s="915"/>
      <c r="B27507" s="915"/>
      <c r="C27507" s="915"/>
      <c r="D27507" s="916"/>
      <c r="E27507" s="916"/>
      <c r="F27507" s="916"/>
      <c r="G27507" s="915"/>
      <c r="H27507" s="915"/>
      <c r="I27507" s="915"/>
    </row>
    <row r="27508" spans="1:9">
      <c r="A27508" s="915"/>
      <c r="B27508" s="915"/>
      <c r="C27508" s="915"/>
      <c r="D27508" s="916"/>
      <c r="E27508" s="916"/>
      <c r="F27508" s="916"/>
      <c r="G27508" s="915"/>
      <c r="H27508" s="915"/>
      <c r="I27508" s="915"/>
    </row>
    <row r="27509" spans="1:9">
      <c r="A27509" s="915"/>
      <c r="B27509" s="915"/>
      <c r="C27509" s="915"/>
      <c r="D27509" s="916"/>
      <c r="E27509" s="916"/>
      <c r="F27509" s="916"/>
      <c r="G27509" s="915"/>
      <c r="H27509" s="915"/>
      <c r="I27509" s="915"/>
    </row>
    <row r="27510" spans="1:9">
      <c r="A27510" s="915"/>
      <c r="B27510" s="915"/>
      <c r="C27510" s="915"/>
      <c r="D27510" s="916"/>
      <c r="E27510" s="916"/>
      <c r="F27510" s="916"/>
      <c r="G27510" s="915"/>
      <c r="H27510" s="915"/>
      <c r="I27510" s="915"/>
    </row>
    <row r="27511" spans="1:9">
      <c r="A27511" s="915"/>
      <c r="B27511" s="915"/>
      <c r="C27511" s="915"/>
      <c r="D27511" s="916"/>
      <c r="E27511" s="916"/>
      <c r="F27511" s="916"/>
      <c r="G27511" s="915"/>
      <c r="H27511" s="915"/>
      <c r="I27511" s="915"/>
    </row>
    <row r="27512" spans="1:9">
      <c r="A27512" s="915"/>
      <c r="B27512" s="915"/>
      <c r="C27512" s="915"/>
      <c r="D27512" s="916"/>
      <c r="E27512" s="916"/>
      <c r="F27512" s="916"/>
      <c r="G27512" s="915"/>
      <c r="H27512" s="915"/>
      <c r="I27512" s="915"/>
    </row>
    <row r="27513" spans="1:9">
      <c r="A27513" s="915"/>
      <c r="B27513" s="915"/>
      <c r="C27513" s="915"/>
      <c r="D27513" s="916"/>
      <c r="E27513" s="916"/>
      <c r="F27513" s="916"/>
      <c r="G27513" s="915"/>
      <c r="H27513" s="915"/>
      <c r="I27513" s="915"/>
    </row>
    <row r="27514" spans="1:9">
      <c r="A27514" s="915"/>
      <c r="B27514" s="915"/>
      <c r="C27514" s="915"/>
      <c r="D27514" s="916"/>
      <c r="E27514" s="916"/>
      <c r="F27514" s="916"/>
      <c r="G27514" s="915"/>
      <c r="H27514" s="915"/>
      <c r="I27514" s="915"/>
    </row>
    <row r="27515" spans="1:9">
      <c r="A27515" s="915"/>
      <c r="B27515" s="915"/>
      <c r="C27515" s="915"/>
      <c r="D27515" s="916"/>
      <c r="E27515" s="916"/>
      <c r="F27515" s="916"/>
      <c r="G27515" s="915"/>
      <c r="H27515" s="915"/>
      <c r="I27515" s="915"/>
    </row>
    <row r="27516" spans="1:9">
      <c r="A27516" s="915"/>
      <c r="B27516" s="915"/>
      <c r="C27516" s="915"/>
      <c r="D27516" s="916"/>
      <c r="E27516" s="916"/>
      <c r="F27516" s="916"/>
      <c r="G27516" s="915"/>
      <c r="H27516" s="915"/>
      <c r="I27516" s="915"/>
    </row>
    <row r="27517" spans="1:9">
      <c r="A27517" s="915"/>
      <c r="B27517" s="915"/>
      <c r="C27517" s="915"/>
      <c r="D27517" s="916"/>
      <c r="E27517" s="916"/>
      <c r="F27517" s="916"/>
      <c r="G27517" s="915"/>
      <c r="H27517" s="915"/>
      <c r="I27517" s="915"/>
    </row>
    <row r="27518" spans="1:9">
      <c r="A27518" s="915"/>
      <c r="B27518" s="915"/>
      <c r="C27518" s="915"/>
      <c r="D27518" s="916"/>
      <c r="E27518" s="916"/>
      <c r="F27518" s="916"/>
      <c r="G27518" s="915"/>
      <c r="H27518" s="915"/>
      <c r="I27518" s="915"/>
    </row>
    <row r="27519" spans="1:9">
      <c r="A27519" s="915"/>
      <c r="B27519" s="915"/>
      <c r="C27519" s="915"/>
      <c r="D27519" s="916"/>
      <c r="E27519" s="916"/>
      <c r="F27519" s="916"/>
      <c r="G27519" s="915"/>
      <c r="H27519" s="915"/>
      <c r="I27519" s="915"/>
    </row>
    <row r="27520" spans="1:9">
      <c r="A27520" s="915"/>
      <c r="B27520" s="915"/>
      <c r="C27520" s="915"/>
      <c r="D27520" s="916"/>
      <c r="E27520" s="916"/>
      <c r="F27520" s="916"/>
      <c r="G27520" s="915"/>
      <c r="H27520" s="915"/>
      <c r="I27520" s="915"/>
    </row>
    <row r="27521" spans="1:9">
      <c r="A27521" s="915"/>
      <c r="B27521" s="915"/>
      <c r="C27521" s="915"/>
      <c r="D27521" s="916"/>
      <c r="E27521" s="916"/>
      <c r="F27521" s="916"/>
      <c r="G27521" s="915"/>
      <c r="H27521" s="915"/>
      <c r="I27521" s="915"/>
    </row>
    <row r="27522" spans="1:9">
      <c r="A27522" s="915"/>
      <c r="B27522" s="915"/>
      <c r="C27522" s="915"/>
      <c r="D27522" s="916"/>
      <c r="E27522" s="916"/>
      <c r="F27522" s="916"/>
      <c r="G27522" s="915"/>
      <c r="H27522" s="915"/>
      <c r="I27522" s="915"/>
    </row>
    <row r="27523" spans="1:9">
      <c r="A27523" s="915"/>
      <c r="B27523" s="915"/>
      <c r="C27523" s="915"/>
      <c r="D27523" s="916"/>
      <c r="E27523" s="916"/>
      <c r="F27523" s="916"/>
      <c r="G27523" s="915"/>
      <c r="H27523" s="915"/>
      <c r="I27523" s="915"/>
    </row>
    <row r="27524" spans="1:9">
      <c r="A27524" s="915"/>
      <c r="B27524" s="915"/>
      <c r="C27524" s="915"/>
      <c r="D27524" s="916"/>
      <c r="E27524" s="916"/>
      <c r="F27524" s="916"/>
      <c r="G27524" s="915"/>
      <c r="H27524" s="915"/>
      <c r="I27524" s="915"/>
    </row>
    <row r="27525" spans="1:9">
      <c r="A27525" s="915"/>
      <c r="B27525" s="915"/>
      <c r="C27525" s="915"/>
      <c r="D27525" s="916"/>
      <c r="E27525" s="916"/>
      <c r="F27525" s="916"/>
      <c r="G27525" s="915"/>
      <c r="H27525" s="915"/>
      <c r="I27525" s="915"/>
    </row>
    <row r="27526" spans="1:9">
      <c r="A27526" s="915"/>
      <c r="B27526" s="915"/>
      <c r="C27526" s="915"/>
      <c r="D27526" s="916"/>
      <c r="E27526" s="916"/>
      <c r="F27526" s="916"/>
      <c r="G27526" s="915"/>
      <c r="H27526" s="915"/>
      <c r="I27526" s="915"/>
    </row>
    <row r="27527" spans="1:9">
      <c r="A27527" s="915"/>
      <c r="B27527" s="915"/>
      <c r="C27527" s="915"/>
      <c r="D27527" s="916"/>
      <c r="E27527" s="916"/>
      <c r="F27527" s="916"/>
      <c r="G27527" s="915"/>
      <c r="H27527" s="915"/>
      <c r="I27527" s="915"/>
    </row>
    <row r="27528" spans="1:9">
      <c r="A27528" s="915"/>
      <c r="B27528" s="915"/>
      <c r="C27528" s="915"/>
      <c r="D27528" s="916"/>
      <c r="E27528" s="916"/>
      <c r="F27528" s="916"/>
      <c r="G27528" s="915"/>
      <c r="H27528" s="915"/>
      <c r="I27528" s="915"/>
    </row>
    <row r="27529" spans="1:9">
      <c r="A27529" s="915"/>
      <c r="B27529" s="915"/>
      <c r="C27529" s="915"/>
      <c r="D27529" s="916"/>
      <c r="E27529" s="916"/>
      <c r="F27529" s="916"/>
      <c r="G27529" s="915"/>
      <c r="H27529" s="915"/>
      <c r="I27529" s="915"/>
    </row>
    <row r="27530" spans="1:9">
      <c r="A27530" s="915"/>
      <c r="B27530" s="915"/>
      <c r="C27530" s="915"/>
      <c r="D27530" s="916"/>
      <c r="E27530" s="916"/>
      <c r="F27530" s="916"/>
      <c r="G27530" s="915"/>
      <c r="H27530" s="915"/>
      <c r="I27530" s="915"/>
    </row>
    <row r="27531" spans="1:9">
      <c r="A27531" s="915"/>
      <c r="B27531" s="915"/>
      <c r="C27531" s="915"/>
      <c r="D27531" s="916"/>
      <c r="E27531" s="916"/>
      <c r="F27531" s="916"/>
      <c r="G27531" s="915"/>
      <c r="H27531" s="915"/>
      <c r="I27531" s="915"/>
    </row>
    <row r="27532" spans="1:9">
      <c r="A27532" s="915"/>
      <c r="B27532" s="915"/>
      <c r="C27532" s="915"/>
      <c r="D27532" s="916"/>
      <c r="E27532" s="916"/>
      <c r="F27532" s="916"/>
      <c r="G27532" s="915"/>
      <c r="H27532" s="915"/>
      <c r="I27532" s="915"/>
    </row>
    <row r="27533" spans="1:9">
      <c r="A27533" s="915"/>
      <c r="B27533" s="915"/>
      <c r="C27533" s="915"/>
      <c r="D27533" s="916"/>
      <c r="E27533" s="916"/>
      <c r="F27533" s="916"/>
      <c r="G27533" s="915"/>
      <c r="H27533" s="915"/>
      <c r="I27533" s="915"/>
    </row>
    <row r="27534" spans="1:9">
      <c r="A27534" s="915"/>
      <c r="B27534" s="915"/>
      <c r="C27534" s="915"/>
      <c r="D27534" s="916"/>
      <c r="E27534" s="916"/>
      <c r="F27534" s="916"/>
      <c r="G27534" s="915"/>
      <c r="H27534" s="915"/>
      <c r="I27534" s="915"/>
    </row>
    <row r="27535" spans="1:9">
      <c r="A27535" s="915"/>
      <c r="B27535" s="915"/>
      <c r="C27535" s="915"/>
      <c r="D27535" s="916"/>
      <c r="E27535" s="916"/>
      <c r="F27535" s="916"/>
      <c r="G27535" s="915"/>
      <c r="H27535" s="915"/>
      <c r="I27535" s="915"/>
    </row>
    <row r="27536" spans="1:9">
      <c r="A27536" s="915"/>
      <c r="B27536" s="915"/>
      <c r="C27536" s="915"/>
      <c r="D27536" s="916"/>
      <c r="E27536" s="916"/>
      <c r="F27536" s="916"/>
      <c r="G27536" s="915"/>
      <c r="H27536" s="915"/>
      <c r="I27536" s="915"/>
    </row>
    <row r="27537" spans="1:9">
      <c r="A27537" s="915"/>
      <c r="B27537" s="915"/>
      <c r="C27537" s="915"/>
      <c r="D27537" s="916"/>
      <c r="E27537" s="916"/>
      <c r="F27537" s="916"/>
      <c r="G27537" s="915"/>
      <c r="H27537" s="915"/>
      <c r="I27537" s="915"/>
    </row>
    <row r="27538" spans="1:9">
      <c r="A27538" s="915"/>
      <c r="B27538" s="915"/>
      <c r="C27538" s="915"/>
      <c r="D27538" s="916"/>
      <c r="E27538" s="916"/>
      <c r="F27538" s="916"/>
      <c r="G27538" s="915"/>
      <c r="H27538" s="915"/>
      <c r="I27538" s="915"/>
    </row>
    <row r="27539" spans="1:9">
      <c r="A27539" s="915"/>
      <c r="B27539" s="915"/>
      <c r="C27539" s="915"/>
      <c r="D27539" s="916"/>
      <c r="E27539" s="916"/>
      <c r="F27539" s="916"/>
      <c r="G27539" s="915"/>
      <c r="H27539" s="915"/>
      <c r="I27539" s="915"/>
    </row>
    <row r="27540" spans="1:9">
      <c r="A27540" s="915"/>
      <c r="B27540" s="915"/>
      <c r="C27540" s="915"/>
      <c r="D27540" s="916"/>
      <c r="E27540" s="916"/>
      <c r="F27540" s="916"/>
      <c r="G27540" s="915"/>
      <c r="H27540" s="915"/>
      <c r="I27540" s="915"/>
    </row>
    <row r="27541" spans="1:9">
      <c r="A27541" s="915"/>
      <c r="B27541" s="915"/>
      <c r="C27541" s="915"/>
      <c r="D27541" s="916"/>
      <c r="E27541" s="916"/>
      <c r="F27541" s="916"/>
      <c r="G27541" s="915"/>
      <c r="H27541" s="915"/>
      <c r="I27541" s="915"/>
    </row>
    <row r="27542" spans="1:9">
      <c r="A27542" s="915"/>
      <c r="B27542" s="915"/>
      <c r="C27542" s="915"/>
      <c r="D27542" s="916"/>
      <c r="E27542" s="916"/>
      <c r="F27542" s="916"/>
      <c r="G27542" s="915"/>
      <c r="H27542" s="915"/>
      <c r="I27542" s="915"/>
    </row>
    <row r="27543" spans="1:9">
      <c r="A27543" s="915"/>
      <c r="B27543" s="915"/>
      <c r="C27543" s="915"/>
      <c r="D27543" s="916"/>
      <c r="E27543" s="916"/>
      <c r="F27543" s="916"/>
      <c r="G27543" s="915"/>
      <c r="H27543" s="915"/>
      <c r="I27543" s="915"/>
    </row>
    <row r="27544" spans="1:9">
      <c r="A27544" s="915"/>
      <c r="B27544" s="915"/>
      <c r="C27544" s="915"/>
      <c r="D27544" s="916"/>
      <c r="E27544" s="916"/>
      <c r="F27544" s="916"/>
      <c r="G27544" s="915"/>
      <c r="H27544" s="915"/>
      <c r="I27544" s="915"/>
    </row>
    <row r="27545" spans="1:9">
      <c r="A27545" s="915"/>
      <c r="B27545" s="915"/>
      <c r="C27545" s="915"/>
      <c r="D27545" s="916"/>
      <c r="E27545" s="916"/>
      <c r="F27545" s="916"/>
      <c r="G27545" s="915"/>
      <c r="H27545" s="915"/>
      <c r="I27545" s="915"/>
    </row>
    <row r="27546" spans="1:9">
      <c r="A27546" s="915"/>
      <c r="B27546" s="915"/>
      <c r="C27546" s="915"/>
      <c r="D27546" s="916"/>
      <c r="E27546" s="916"/>
      <c r="F27546" s="916"/>
      <c r="G27546" s="915"/>
      <c r="H27546" s="915"/>
      <c r="I27546" s="915"/>
    </row>
    <row r="27547" spans="1:9">
      <c r="A27547" s="915"/>
      <c r="B27547" s="915"/>
      <c r="C27547" s="915"/>
      <c r="D27547" s="916"/>
      <c r="E27547" s="916"/>
      <c r="F27547" s="916"/>
      <c r="G27547" s="915"/>
      <c r="H27547" s="915"/>
      <c r="I27547" s="915"/>
    </row>
    <row r="27548" spans="1:9">
      <c r="A27548" s="915"/>
      <c r="B27548" s="915"/>
      <c r="C27548" s="915"/>
      <c r="D27548" s="916"/>
      <c r="E27548" s="916"/>
      <c r="F27548" s="916"/>
      <c r="G27548" s="915"/>
      <c r="H27548" s="915"/>
      <c r="I27548" s="915"/>
    </row>
    <row r="27549" spans="1:9">
      <c r="A27549" s="915"/>
      <c r="B27549" s="915"/>
      <c r="C27549" s="915"/>
      <c r="D27549" s="916"/>
      <c r="E27549" s="916"/>
      <c r="F27549" s="916"/>
      <c r="G27549" s="915"/>
      <c r="H27549" s="915"/>
      <c r="I27549" s="915"/>
    </row>
    <row r="27550" spans="1:9">
      <c r="A27550" s="915"/>
      <c r="B27550" s="915"/>
      <c r="C27550" s="915"/>
      <c r="D27550" s="916"/>
      <c r="E27550" s="916"/>
      <c r="F27550" s="916"/>
      <c r="G27550" s="915"/>
      <c r="H27550" s="915"/>
      <c r="I27550" s="915"/>
    </row>
    <row r="27551" spans="1:9">
      <c r="A27551" s="915"/>
      <c r="B27551" s="915"/>
      <c r="C27551" s="915"/>
      <c r="D27551" s="916"/>
      <c r="E27551" s="916"/>
      <c r="F27551" s="916"/>
      <c r="G27551" s="915"/>
      <c r="H27551" s="915"/>
      <c r="I27551" s="915"/>
    </row>
    <row r="27552" spans="1:9">
      <c r="A27552" s="915"/>
      <c r="B27552" s="915"/>
      <c r="C27552" s="915"/>
      <c r="D27552" s="916"/>
      <c r="E27552" s="916"/>
      <c r="F27552" s="916"/>
      <c r="G27552" s="915"/>
      <c r="H27552" s="915"/>
      <c r="I27552" s="915"/>
    </row>
    <row r="27553" spans="1:9">
      <c r="A27553" s="915"/>
      <c r="B27553" s="915"/>
      <c r="C27553" s="915"/>
      <c r="D27553" s="916"/>
      <c r="E27553" s="916"/>
      <c r="F27553" s="916"/>
      <c r="G27553" s="915"/>
      <c r="H27553" s="915"/>
      <c r="I27553" s="915"/>
    </row>
    <row r="27554" spans="1:9">
      <c r="A27554" s="915"/>
      <c r="B27554" s="915"/>
      <c r="C27554" s="915"/>
      <c r="D27554" s="916"/>
      <c r="E27554" s="916"/>
      <c r="F27554" s="916"/>
      <c r="G27554" s="915"/>
      <c r="H27554" s="915"/>
      <c r="I27554" s="915"/>
    </row>
    <row r="27555" spans="1:9">
      <c r="A27555" s="915"/>
      <c r="B27555" s="915"/>
      <c r="C27555" s="915"/>
      <c r="D27555" s="916"/>
      <c r="E27555" s="916"/>
      <c r="F27555" s="916"/>
      <c r="G27555" s="915"/>
      <c r="H27555" s="915"/>
      <c r="I27555" s="915"/>
    </row>
    <row r="27556" spans="1:9">
      <c r="A27556" s="915"/>
      <c r="B27556" s="915"/>
      <c r="C27556" s="915"/>
      <c r="D27556" s="916"/>
      <c r="E27556" s="916"/>
      <c r="F27556" s="916"/>
      <c r="G27556" s="915"/>
      <c r="H27556" s="915"/>
      <c r="I27556" s="915"/>
    </row>
    <row r="27557" spans="1:9">
      <c r="A27557" s="915"/>
      <c r="B27557" s="915"/>
      <c r="C27557" s="915"/>
      <c r="D27557" s="916"/>
      <c r="E27557" s="916"/>
      <c r="F27557" s="916"/>
      <c r="G27557" s="915"/>
      <c r="H27557" s="915"/>
      <c r="I27557" s="915"/>
    </row>
    <row r="27558" spans="1:9">
      <c r="A27558" s="915"/>
      <c r="B27558" s="915"/>
      <c r="C27558" s="915"/>
      <c r="D27558" s="916"/>
      <c r="E27558" s="916"/>
      <c r="F27558" s="916"/>
      <c r="G27558" s="915"/>
      <c r="H27558" s="915"/>
      <c r="I27558" s="915"/>
    </row>
    <row r="27559" spans="1:9">
      <c r="A27559" s="915"/>
      <c r="B27559" s="915"/>
      <c r="C27559" s="915"/>
      <c r="D27559" s="916"/>
      <c r="E27559" s="916"/>
      <c r="F27559" s="916"/>
      <c r="G27559" s="915"/>
      <c r="H27559" s="915"/>
      <c r="I27559" s="915"/>
    </row>
    <row r="27560" spans="1:9">
      <c r="A27560" s="915"/>
      <c r="B27560" s="915"/>
      <c r="C27560" s="915"/>
      <c r="D27560" s="916"/>
      <c r="E27560" s="916"/>
      <c r="F27560" s="916"/>
      <c r="G27560" s="915"/>
      <c r="H27560" s="915"/>
      <c r="I27560" s="915"/>
    </row>
    <row r="27561" spans="1:9">
      <c r="A27561" s="915"/>
      <c r="B27561" s="915"/>
      <c r="C27561" s="915"/>
      <c r="D27561" s="916"/>
      <c r="E27561" s="916"/>
      <c r="F27561" s="916"/>
      <c r="G27561" s="915"/>
      <c r="H27561" s="915"/>
      <c r="I27561" s="915"/>
    </row>
    <row r="27562" spans="1:9">
      <c r="A27562" s="915"/>
      <c r="B27562" s="915"/>
      <c r="C27562" s="915"/>
      <c r="D27562" s="916"/>
      <c r="E27562" s="916"/>
      <c r="F27562" s="916"/>
      <c r="G27562" s="915"/>
      <c r="H27562" s="915"/>
      <c r="I27562" s="915"/>
    </row>
    <row r="27563" spans="1:9">
      <c r="A27563" s="915"/>
      <c r="B27563" s="915"/>
      <c r="C27563" s="915"/>
      <c r="D27563" s="916"/>
      <c r="E27563" s="916"/>
      <c r="F27563" s="916"/>
      <c r="G27563" s="915"/>
      <c r="H27563" s="915"/>
      <c r="I27563" s="915"/>
    </row>
    <row r="27564" spans="1:9">
      <c r="A27564" s="915"/>
      <c r="B27564" s="915"/>
      <c r="C27564" s="915"/>
      <c r="D27564" s="916"/>
      <c r="E27564" s="916"/>
      <c r="F27564" s="916"/>
      <c r="G27564" s="915"/>
      <c r="H27564" s="915"/>
      <c r="I27564" s="915"/>
    </row>
    <row r="27565" spans="1:9">
      <c r="A27565" s="915"/>
      <c r="B27565" s="915"/>
      <c r="C27565" s="915"/>
      <c r="D27565" s="916"/>
      <c r="E27565" s="916"/>
      <c r="F27565" s="916"/>
      <c r="G27565" s="915"/>
      <c r="H27565" s="915"/>
      <c r="I27565" s="915"/>
    </row>
    <row r="27566" spans="1:9">
      <c r="A27566" s="915"/>
      <c r="B27566" s="915"/>
      <c r="C27566" s="915"/>
      <c r="D27566" s="916"/>
      <c r="E27566" s="916"/>
      <c r="F27566" s="916"/>
      <c r="G27566" s="915"/>
      <c r="H27566" s="915"/>
      <c r="I27566" s="915"/>
    </row>
    <row r="27567" spans="1:9">
      <c r="A27567" s="915"/>
      <c r="B27567" s="915"/>
      <c r="C27567" s="915"/>
      <c r="D27567" s="916"/>
      <c r="E27567" s="916"/>
      <c r="F27567" s="916"/>
      <c r="G27567" s="915"/>
      <c r="H27567" s="915"/>
      <c r="I27567" s="915"/>
    </row>
    <row r="27568" spans="1:9">
      <c r="A27568" s="915"/>
      <c r="B27568" s="915"/>
      <c r="C27568" s="915"/>
      <c r="D27568" s="916"/>
      <c r="E27568" s="916"/>
      <c r="F27568" s="916"/>
      <c r="G27568" s="915"/>
      <c r="H27568" s="915"/>
      <c r="I27568" s="915"/>
    </row>
    <row r="27569" spans="1:9">
      <c r="A27569" s="915"/>
      <c r="B27569" s="915"/>
      <c r="C27569" s="915"/>
      <c r="D27569" s="916"/>
      <c r="E27569" s="916"/>
      <c r="F27569" s="916"/>
      <c r="G27569" s="915"/>
      <c r="H27569" s="915"/>
      <c r="I27569" s="915"/>
    </row>
    <row r="27570" spans="1:9">
      <c r="A27570" s="915"/>
      <c r="B27570" s="915"/>
      <c r="C27570" s="915"/>
      <c r="D27570" s="916"/>
      <c r="E27570" s="916"/>
      <c r="F27570" s="916"/>
      <c r="G27570" s="915"/>
      <c r="H27570" s="915"/>
      <c r="I27570" s="915"/>
    </row>
    <row r="27571" spans="1:9">
      <c r="A27571" s="915"/>
      <c r="B27571" s="915"/>
      <c r="C27571" s="915"/>
      <c r="D27571" s="916"/>
      <c r="E27571" s="916"/>
      <c r="F27571" s="916"/>
      <c r="G27571" s="915"/>
      <c r="H27571" s="915"/>
      <c r="I27571" s="915"/>
    </row>
    <row r="27572" spans="1:9">
      <c r="A27572" s="915"/>
      <c r="B27572" s="915"/>
      <c r="C27572" s="915"/>
      <c r="D27572" s="916"/>
      <c r="E27572" s="916"/>
      <c r="F27572" s="916"/>
      <c r="G27572" s="915"/>
      <c r="H27572" s="915"/>
      <c r="I27572" s="915"/>
    </row>
    <row r="27573" spans="1:9">
      <c r="A27573" s="915"/>
      <c r="B27573" s="915"/>
      <c r="C27573" s="915"/>
      <c r="D27573" s="916"/>
      <c r="E27573" s="916"/>
      <c r="F27573" s="916"/>
      <c r="G27573" s="915"/>
      <c r="H27573" s="915"/>
      <c r="I27573" s="915"/>
    </row>
    <row r="27574" spans="1:9">
      <c r="A27574" s="915"/>
      <c r="B27574" s="915"/>
      <c r="C27574" s="915"/>
      <c r="D27574" s="916"/>
      <c r="E27574" s="916"/>
      <c r="F27574" s="916"/>
      <c r="G27574" s="915"/>
      <c r="H27574" s="915"/>
      <c r="I27574" s="915"/>
    </row>
    <row r="27575" spans="1:9">
      <c r="A27575" s="915"/>
      <c r="B27575" s="915"/>
      <c r="C27575" s="915"/>
      <c r="D27575" s="916"/>
      <c r="E27575" s="916"/>
      <c r="F27575" s="916"/>
      <c r="G27575" s="915"/>
      <c r="H27575" s="915"/>
      <c r="I27575" s="915"/>
    </row>
    <row r="27576" spans="1:9">
      <c r="A27576" s="915"/>
      <c r="B27576" s="915"/>
      <c r="C27576" s="915"/>
      <c r="D27576" s="916"/>
      <c r="E27576" s="916"/>
      <c r="F27576" s="916"/>
      <c r="G27576" s="915"/>
      <c r="H27576" s="915"/>
      <c r="I27576" s="915"/>
    </row>
    <row r="27577" spans="1:9">
      <c r="A27577" s="915"/>
      <c r="B27577" s="915"/>
      <c r="C27577" s="915"/>
      <c r="D27577" s="916"/>
      <c r="E27577" s="916"/>
      <c r="F27577" s="916"/>
      <c r="G27577" s="915"/>
      <c r="H27577" s="915"/>
      <c r="I27577" s="915"/>
    </row>
    <row r="27578" spans="1:9">
      <c r="A27578" s="915"/>
      <c r="B27578" s="915"/>
      <c r="C27578" s="915"/>
      <c r="D27578" s="916"/>
      <c r="E27578" s="916"/>
      <c r="F27578" s="916"/>
      <c r="G27578" s="915"/>
      <c r="H27578" s="915"/>
      <c r="I27578" s="915"/>
    </row>
    <row r="27579" spans="1:9">
      <c r="A27579" s="915"/>
      <c r="B27579" s="915"/>
      <c r="C27579" s="915"/>
      <c r="D27579" s="916"/>
      <c r="E27579" s="916"/>
      <c r="F27579" s="916"/>
      <c r="G27579" s="915"/>
      <c r="H27579" s="915"/>
      <c r="I27579" s="915"/>
    </row>
    <row r="27580" spans="1:9">
      <c r="A27580" s="915"/>
      <c r="B27580" s="915"/>
      <c r="C27580" s="915"/>
      <c r="D27580" s="916"/>
      <c r="E27580" s="916"/>
      <c r="F27580" s="916"/>
      <c r="G27580" s="915"/>
      <c r="H27580" s="915"/>
      <c r="I27580" s="915"/>
    </row>
    <row r="27581" spans="1:9">
      <c r="A27581" s="915"/>
      <c r="B27581" s="915"/>
      <c r="C27581" s="915"/>
      <c r="D27581" s="916"/>
      <c r="E27581" s="916"/>
      <c r="F27581" s="916"/>
      <c r="G27581" s="915"/>
      <c r="H27581" s="915"/>
      <c r="I27581" s="915"/>
    </row>
    <row r="27582" spans="1:9">
      <c r="A27582" s="915"/>
      <c r="B27582" s="915"/>
      <c r="C27582" s="915"/>
      <c r="D27582" s="916"/>
      <c r="E27582" s="916"/>
      <c r="F27582" s="916"/>
      <c r="G27582" s="915"/>
      <c r="H27582" s="915"/>
      <c r="I27582" s="915"/>
    </row>
    <row r="27583" spans="1:9">
      <c r="A27583" s="915"/>
      <c r="B27583" s="915"/>
      <c r="C27583" s="915"/>
      <c r="D27583" s="916"/>
      <c r="E27583" s="916"/>
      <c r="F27583" s="916"/>
      <c r="G27583" s="915"/>
      <c r="H27583" s="915"/>
      <c r="I27583" s="915"/>
    </row>
    <row r="27584" spans="1:9">
      <c r="A27584" s="915"/>
      <c r="B27584" s="915"/>
      <c r="C27584" s="915"/>
      <c r="D27584" s="916"/>
      <c r="E27584" s="916"/>
      <c r="F27584" s="916"/>
      <c r="G27584" s="915"/>
      <c r="H27584" s="915"/>
      <c r="I27584" s="915"/>
    </row>
    <row r="27585" spans="1:9">
      <c r="A27585" s="915"/>
      <c r="B27585" s="915"/>
      <c r="C27585" s="915"/>
      <c r="D27585" s="916"/>
      <c r="E27585" s="916"/>
      <c r="F27585" s="916"/>
      <c r="G27585" s="915"/>
      <c r="H27585" s="915"/>
      <c r="I27585" s="915"/>
    </row>
    <row r="27586" spans="1:9">
      <c r="A27586" s="915"/>
      <c r="B27586" s="915"/>
      <c r="C27586" s="915"/>
      <c r="D27586" s="916"/>
      <c r="E27586" s="916"/>
      <c r="F27586" s="916"/>
      <c r="G27586" s="915"/>
      <c r="H27586" s="915"/>
      <c r="I27586" s="915"/>
    </row>
    <row r="27587" spans="1:9">
      <c r="A27587" s="915"/>
      <c r="B27587" s="915"/>
      <c r="C27587" s="915"/>
      <c r="D27587" s="916"/>
      <c r="E27587" s="916"/>
      <c r="F27587" s="916"/>
      <c r="G27587" s="915"/>
      <c r="H27587" s="915"/>
      <c r="I27587" s="915"/>
    </row>
    <row r="27588" spans="1:9">
      <c r="A27588" s="915"/>
      <c r="B27588" s="915"/>
      <c r="C27588" s="915"/>
      <c r="D27588" s="916"/>
      <c r="E27588" s="916"/>
      <c r="F27588" s="916"/>
      <c r="G27588" s="915"/>
      <c r="H27588" s="915"/>
      <c r="I27588" s="915"/>
    </row>
    <row r="27589" spans="1:9">
      <c r="A27589" s="915"/>
      <c r="B27589" s="915"/>
      <c r="C27589" s="915"/>
      <c r="D27589" s="916"/>
      <c r="E27589" s="916"/>
      <c r="F27589" s="916"/>
      <c r="G27589" s="915"/>
      <c r="H27589" s="915"/>
      <c r="I27589" s="915"/>
    </row>
    <row r="27590" spans="1:9">
      <c r="A27590" s="915"/>
      <c r="B27590" s="915"/>
      <c r="C27590" s="915"/>
      <c r="D27590" s="916"/>
      <c r="E27590" s="916"/>
      <c r="F27590" s="916"/>
      <c r="G27590" s="915"/>
      <c r="H27590" s="915"/>
      <c r="I27590" s="915"/>
    </row>
    <row r="27591" spans="1:9">
      <c r="A27591" s="915"/>
      <c r="B27591" s="915"/>
      <c r="C27591" s="915"/>
      <c r="D27591" s="916"/>
      <c r="E27591" s="916"/>
      <c r="F27591" s="916"/>
      <c r="G27591" s="915"/>
      <c r="H27591" s="915"/>
      <c r="I27591" s="915"/>
    </row>
    <row r="27592" spans="1:9">
      <c r="A27592" s="915"/>
      <c r="B27592" s="915"/>
      <c r="C27592" s="915"/>
      <c r="D27592" s="916"/>
      <c r="E27592" s="916"/>
      <c r="F27592" s="916"/>
      <c r="G27592" s="915"/>
      <c r="H27592" s="915"/>
      <c r="I27592" s="915"/>
    </row>
    <row r="27593" spans="1:9">
      <c r="A27593" s="915"/>
      <c r="B27593" s="915"/>
      <c r="C27593" s="915"/>
      <c r="D27593" s="916"/>
      <c r="E27593" s="916"/>
      <c r="F27593" s="916"/>
      <c r="G27593" s="915"/>
      <c r="H27593" s="915"/>
      <c r="I27593" s="915"/>
    </row>
    <row r="27594" spans="1:9">
      <c r="A27594" s="915"/>
      <c r="B27594" s="915"/>
      <c r="C27594" s="915"/>
      <c r="D27594" s="916"/>
      <c r="E27594" s="916"/>
      <c r="F27594" s="916"/>
      <c r="G27594" s="915"/>
      <c r="H27594" s="915"/>
      <c r="I27594" s="915"/>
    </row>
    <row r="27595" spans="1:9">
      <c r="A27595" s="915"/>
      <c r="B27595" s="915"/>
      <c r="C27595" s="915"/>
      <c r="D27595" s="916"/>
      <c r="E27595" s="916"/>
      <c r="F27595" s="916"/>
      <c r="G27595" s="915"/>
      <c r="H27595" s="915"/>
      <c r="I27595" s="915"/>
    </row>
    <row r="27596" spans="1:9">
      <c r="A27596" s="915"/>
      <c r="B27596" s="915"/>
      <c r="C27596" s="915"/>
      <c r="D27596" s="916"/>
      <c r="E27596" s="916"/>
      <c r="F27596" s="916"/>
      <c r="G27596" s="915"/>
      <c r="H27596" s="915"/>
      <c r="I27596" s="915"/>
    </row>
    <row r="27597" spans="1:9">
      <c r="A27597" s="915"/>
      <c r="B27597" s="915"/>
      <c r="C27597" s="915"/>
      <c r="D27597" s="916"/>
      <c r="E27597" s="916"/>
      <c r="F27597" s="916"/>
      <c r="G27597" s="915"/>
      <c r="H27597" s="915"/>
      <c r="I27597" s="915"/>
    </row>
    <row r="27598" spans="1:9">
      <c r="A27598" s="915"/>
      <c r="B27598" s="915"/>
      <c r="C27598" s="915"/>
      <c r="D27598" s="916"/>
      <c r="E27598" s="916"/>
      <c r="F27598" s="916"/>
      <c r="G27598" s="915"/>
      <c r="H27598" s="915"/>
      <c r="I27598" s="915"/>
    </row>
    <row r="27599" spans="1:9">
      <c r="A27599" s="915"/>
      <c r="B27599" s="915"/>
      <c r="C27599" s="915"/>
      <c r="D27599" s="916"/>
      <c r="E27599" s="916"/>
      <c r="F27599" s="916"/>
      <c r="G27599" s="915"/>
      <c r="H27599" s="915"/>
      <c r="I27599" s="915"/>
    </row>
    <row r="27600" spans="1:9">
      <c r="A27600" s="915"/>
      <c r="B27600" s="915"/>
      <c r="C27600" s="915"/>
      <c r="D27600" s="916"/>
      <c r="E27600" s="916"/>
      <c r="F27600" s="916"/>
      <c r="G27600" s="915"/>
      <c r="H27600" s="915"/>
      <c r="I27600" s="915"/>
    </row>
    <row r="27601" spans="1:9">
      <c r="A27601" s="915"/>
      <c r="B27601" s="915"/>
      <c r="C27601" s="915"/>
      <c r="D27601" s="916"/>
      <c r="E27601" s="916"/>
      <c r="F27601" s="916"/>
      <c r="G27601" s="915"/>
      <c r="H27601" s="915"/>
      <c r="I27601" s="915"/>
    </row>
    <row r="27602" spans="1:9">
      <c r="A27602" s="915"/>
      <c r="B27602" s="915"/>
      <c r="C27602" s="915"/>
      <c r="D27602" s="916"/>
      <c r="E27602" s="916"/>
      <c r="F27602" s="916"/>
      <c r="G27602" s="915"/>
      <c r="H27602" s="915"/>
      <c r="I27602" s="915"/>
    </row>
    <row r="27603" spans="1:9">
      <c r="A27603" s="915"/>
      <c r="B27603" s="915"/>
      <c r="C27603" s="915"/>
      <c r="D27603" s="916"/>
      <c r="E27603" s="916"/>
      <c r="F27603" s="916"/>
      <c r="G27603" s="915"/>
      <c r="H27603" s="915"/>
      <c r="I27603" s="915"/>
    </row>
    <row r="27604" spans="1:9">
      <c r="A27604" s="915"/>
      <c r="B27604" s="915"/>
      <c r="C27604" s="915"/>
      <c r="D27604" s="916"/>
      <c r="E27604" s="916"/>
      <c r="F27604" s="916"/>
      <c r="G27604" s="915"/>
      <c r="H27604" s="915"/>
      <c r="I27604" s="915"/>
    </row>
    <row r="27605" spans="1:9">
      <c r="A27605" s="915"/>
      <c r="B27605" s="915"/>
      <c r="C27605" s="915"/>
      <c r="D27605" s="916"/>
      <c r="E27605" s="916"/>
      <c r="F27605" s="916"/>
      <c r="G27605" s="915"/>
      <c r="H27605" s="915"/>
      <c r="I27605" s="915"/>
    </row>
    <row r="27606" spans="1:9">
      <c r="A27606" s="915"/>
      <c r="B27606" s="915"/>
      <c r="C27606" s="915"/>
      <c r="D27606" s="916"/>
      <c r="E27606" s="916"/>
      <c r="F27606" s="916"/>
      <c r="G27606" s="915"/>
      <c r="H27606" s="915"/>
      <c r="I27606" s="915"/>
    </row>
    <row r="27607" spans="1:9">
      <c r="A27607" s="915"/>
      <c r="B27607" s="915"/>
      <c r="C27607" s="915"/>
      <c r="D27607" s="916"/>
      <c r="E27607" s="916"/>
      <c r="F27607" s="916"/>
      <c r="G27607" s="915"/>
      <c r="H27607" s="915"/>
      <c r="I27607" s="915"/>
    </row>
    <row r="27608" spans="1:9">
      <c r="A27608" s="915"/>
      <c r="B27608" s="915"/>
      <c r="C27608" s="915"/>
      <c r="D27608" s="916"/>
      <c r="E27608" s="916"/>
      <c r="F27608" s="916"/>
      <c r="G27608" s="915"/>
      <c r="H27608" s="915"/>
      <c r="I27608" s="915"/>
    </row>
    <row r="27609" spans="1:9">
      <c r="A27609" s="915"/>
      <c r="B27609" s="915"/>
      <c r="C27609" s="915"/>
      <c r="D27609" s="916"/>
      <c r="E27609" s="916"/>
      <c r="F27609" s="916"/>
      <c r="G27609" s="915"/>
      <c r="H27609" s="915"/>
      <c r="I27609" s="915"/>
    </row>
    <row r="27610" spans="1:9">
      <c r="A27610" s="915"/>
      <c r="B27610" s="915"/>
      <c r="C27610" s="915"/>
      <c r="D27610" s="916"/>
      <c r="E27610" s="916"/>
      <c r="F27610" s="916"/>
      <c r="G27610" s="915"/>
      <c r="H27610" s="915"/>
      <c r="I27610" s="915"/>
    </row>
    <row r="27611" spans="1:9">
      <c r="A27611" s="915"/>
      <c r="B27611" s="915"/>
      <c r="C27611" s="915"/>
      <c r="D27611" s="916"/>
      <c r="E27611" s="916"/>
      <c r="F27611" s="916"/>
      <c r="G27611" s="915"/>
      <c r="H27611" s="915"/>
      <c r="I27611" s="915"/>
    </row>
    <row r="27612" spans="1:9">
      <c r="A27612" s="915"/>
      <c r="B27612" s="915"/>
      <c r="C27612" s="915"/>
      <c r="D27612" s="916"/>
      <c r="E27612" s="916"/>
      <c r="F27612" s="916"/>
      <c r="G27612" s="915"/>
      <c r="H27612" s="915"/>
      <c r="I27612" s="915"/>
    </row>
    <row r="27613" spans="1:9">
      <c r="A27613" s="915"/>
      <c r="B27613" s="915"/>
      <c r="C27613" s="915"/>
      <c r="D27613" s="916"/>
      <c r="E27613" s="916"/>
      <c r="F27613" s="916"/>
      <c r="G27613" s="915"/>
      <c r="H27613" s="915"/>
      <c r="I27613" s="915"/>
    </row>
    <row r="27614" spans="1:9">
      <c r="A27614" s="915"/>
      <c r="B27614" s="915"/>
      <c r="C27614" s="915"/>
      <c r="D27614" s="916"/>
      <c r="E27614" s="916"/>
      <c r="F27614" s="916"/>
      <c r="G27614" s="915"/>
      <c r="H27614" s="915"/>
      <c r="I27614" s="915"/>
    </row>
    <row r="27615" spans="1:9">
      <c r="A27615" s="915"/>
      <c r="B27615" s="915"/>
      <c r="C27615" s="915"/>
      <c r="D27615" s="916"/>
      <c r="E27615" s="916"/>
      <c r="F27615" s="916"/>
      <c r="G27615" s="915"/>
      <c r="H27615" s="915"/>
      <c r="I27615" s="915"/>
    </row>
    <row r="27616" spans="1:9">
      <c r="A27616" s="915"/>
      <c r="B27616" s="915"/>
      <c r="C27616" s="915"/>
      <c r="D27616" s="916"/>
      <c r="E27616" s="916"/>
      <c r="F27616" s="916"/>
      <c r="G27616" s="915"/>
      <c r="H27616" s="915"/>
      <c r="I27616" s="915"/>
    </row>
    <row r="27617" spans="1:9">
      <c r="A27617" s="915"/>
      <c r="B27617" s="915"/>
      <c r="C27617" s="915"/>
      <c r="D27617" s="916"/>
      <c r="E27617" s="916"/>
      <c r="F27617" s="916"/>
      <c r="G27617" s="915"/>
      <c r="H27617" s="915"/>
      <c r="I27617" s="915"/>
    </row>
    <row r="27618" spans="1:9">
      <c r="A27618" s="915"/>
      <c r="B27618" s="915"/>
      <c r="C27618" s="915"/>
      <c r="D27618" s="916"/>
      <c r="E27618" s="916"/>
      <c r="F27618" s="916"/>
      <c r="G27618" s="915"/>
      <c r="H27618" s="915"/>
      <c r="I27618" s="915"/>
    </row>
    <row r="27619" spans="1:9">
      <c r="A27619" s="915"/>
      <c r="B27619" s="915"/>
      <c r="C27619" s="915"/>
      <c r="D27619" s="916"/>
      <c r="E27619" s="916"/>
      <c r="F27619" s="916"/>
      <c r="G27619" s="915"/>
      <c r="H27619" s="915"/>
      <c r="I27619" s="915"/>
    </row>
    <row r="27620" spans="1:9">
      <c r="A27620" s="915"/>
      <c r="B27620" s="915"/>
      <c r="C27620" s="915"/>
      <c r="D27620" s="916"/>
      <c r="E27620" s="916"/>
      <c r="F27620" s="916"/>
      <c r="G27620" s="915"/>
      <c r="H27620" s="915"/>
      <c r="I27620" s="915"/>
    </row>
    <row r="27621" spans="1:9">
      <c r="A27621" s="915"/>
      <c r="B27621" s="915"/>
      <c r="C27621" s="915"/>
      <c r="D27621" s="916"/>
      <c r="E27621" s="916"/>
      <c r="F27621" s="916"/>
      <c r="G27621" s="915"/>
      <c r="H27621" s="915"/>
      <c r="I27621" s="915"/>
    </row>
    <row r="27622" spans="1:9">
      <c r="A27622" s="915"/>
      <c r="B27622" s="915"/>
      <c r="C27622" s="915"/>
      <c r="D27622" s="916"/>
      <c r="E27622" s="916"/>
      <c r="F27622" s="916"/>
      <c r="G27622" s="915"/>
      <c r="H27622" s="915"/>
      <c r="I27622" s="915"/>
    </row>
    <row r="27623" spans="1:9">
      <c r="A27623" s="915"/>
      <c r="B27623" s="915"/>
      <c r="C27623" s="915"/>
      <c r="D27623" s="916"/>
      <c r="E27623" s="916"/>
      <c r="F27623" s="916"/>
      <c r="G27623" s="915"/>
      <c r="H27623" s="915"/>
      <c r="I27623" s="915"/>
    </row>
    <row r="27624" spans="1:9">
      <c r="A27624" s="915"/>
      <c r="B27624" s="915"/>
      <c r="C27624" s="915"/>
      <c r="D27624" s="916"/>
      <c r="E27624" s="916"/>
      <c r="F27624" s="916"/>
      <c r="G27624" s="915"/>
      <c r="H27624" s="915"/>
      <c r="I27624" s="915"/>
    </row>
    <row r="27625" spans="1:9">
      <c r="A27625" s="915"/>
      <c r="B27625" s="915"/>
      <c r="C27625" s="915"/>
      <c r="D27625" s="916"/>
      <c r="E27625" s="916"/>
      <c r="F27625" s="916"/>
      <c r="G27625" s="915"/>
      <c r="H27625" s="915"/>
      <c r="I27625" s="915"/>
    </row>
    <row r="27626" spans="1:9">
      <c r="A27626" s="915"/>
      <c r="B27626" s="915"/>
      <c r="C27626" s="915"/>
      <c r="D27626" s="916"/>
      <c r="E27626" s="916"/>
      <c r="F27626" s="916"/>
      <c r="G27626" s="915"/>
      <c r="H27626" s="915"/>
      <c r="I27626" s="915"/>
    </row>
    <row r="27627" spans="1:9">
      <c r="A27627" s="915"/>
      <c r="B27627" s="915"/>
      <c r="C27627" s="915"/>
      <c r="D27627" s="916"/>
      <c r="E27627" s="916"/>
      <c r="F27627" s="916"/>
      <c r="G27627" s="915"/>
      <c r="H27627" s="915"/>
      <c r="I27627" s="915"/>
    </row>
    <row r="27628" spans="1:9">
      <c r="A27628" s="915"/>
      <c r="B27628" s="915"/>
      <c r="C27628" s="915"/>
      <c r="D27628" s="916"/>
      <c r="E27628" s="916"/>
      <c r="F27628" s="916"/>
      <c r="G27628" s="915"/>
      <c r="H27628" s="915"/>
      <c r="I27628" s="915"/>
    </row>
    <row r="27629" spans="1:9">
      <c r="A27629" s="915"/>
      <c r="B27629" s="915"/>
      <c r="C27629" s="915"/>
      <c r="D27629" s="916"/>
      <c r="E27629" s="916"/>
      <c r="F27629" s="916"/>
      <c r="G27629" s="915"/>
      <c r="H27629" s="915"/>
      <c r="I27629" s="915"/>
    </row>
    <row r="27630" spans="1:9">
      <c r="A27630" s="915"/>
      <c r="B27630" s="915"/>
      <c r="C27630" s="915"/>
      <c r="D27630" s="916"/>
      <c r="E27630" s="916"/>
      <c r="F27630" s="916"/>
      <c r="G27630" s="915"/>
      <c r="H27630" s="915"/>
      <c r="I27630" s="915"/>
    </row>
    <row r="27631" spans="1:9">
      <c r="A27631" s="915"/>
      <c r="B27631" s="915"/>
      <c r="C27631" s="915"/>
      <c r="D27631" s="916"/>
      <c r="E27631" s="916"/>
      <c r="F27631" s="916"/>
      <c r="G27631" s="915"/>
      <c r="H27631" s="915"/>
      <c r="I27631" s="915"/>
    </row>
    <row r="27632" spans="1:9">
      <c r="A27632" s="915"/>
      <c r="B27632" s="915"/>
      <c r="C27632" s="915"/>
      <c r="D27632" s="916"/>
      <c r="E27632" s="916"/>
      <c r="F27632" s="916"/>
      <c r="G27632" s="915"/>
      <c r="H27632" s="915"/>
      <c r="I27632" s="915"/>
    </row>
    <row r="27633" spans="1:9">
      <c r="A27633" s="915"/>
      <c r="B27633" s="915"/>
      <c r="C27633" s="915"/>
      <c r="D27633" s="916"/>
      <c r="E27633" s="916"/>
      <c r="F27633" s="916"/>
      <c r="G27633" s="915"/>
      <c r="H27633" s="915"/>
      <c r="I27633" s="915"/>
    </row>
    <row r="27634" spans="1:9">
      <c r="A27634" s="915"/>
      <c r="B27634" s="915"/>
      <c r="C27634" s="915"/>
      <c r="D27634" s="916"/>
      <c r="E27634" s="916"/>
      <c r="F27634" s="916"/>
      <c r="G27634" s="915"/>
      <c r="H27634" s="915"/>
      <c r="I27634" s="915"/>
    </row>
    <row r="27635" spans="1:9">
      <c r="A27635" s="915"/>
      <c r="B27635" s="915"/>
      <c r="C27635" s="915"/>
      <c r="D27635" s="916"/>
      <c r="E27635" s="916"/>
      <c r="F27635" s="916"/>
      <c r="G27635" s="915"/>
      <c r="H27635" s="915"/>
      <c r="I27635" s="915"/>
    </row>
    <row r="27636" spans="1:9">
      <c r="A27636" s="915"/>
      <c r="B27636" s="915"/>
      <c r="C27636" s="915"/>
      <c r="D27636" s="916"/>
      <c r="E27636" s="916"/>
      <c r="F27636" s="916"/>
      <c r="G27636" s="915"/>
      <c r="H27636" s="915"/>
      <c r="I27636" s="915"/>
    </row>
    <row r="27637" spans="1:9">
      <c r="A27637" s="915"/>
      <c r="B27637" s="915"/>
      <c r="C27637" s="915"/>
      <c r="D27637" s="916"/>
      <c r="E27637" s="916"/>
      <c r="F27637" s="916"/>
      <c r="G27637" s="915"/>
      <c r="H27637" s="915"/>
      <c r="I27637" s="915"/>
    </row>
    <row r="27638" spans="1:9">
      <c r="A27638" s="915"/>
      <c r="B27638" s="915"/>
      <c r="C27638" s="915"/>
      <c r="D27638" s="916"/>
      <c r="E27638" s="916"/>
      <c r="F27638" s="916"/>
      <c r="G27638" s="915"/>
      <c r="H27638" s="915"/>
      <c r="I27638" s="915"/>
    </row>
    <row r="27639" spans="1:9">
      <c r="A27639" s="915"/>
      <c r="B27639" s="915"/>
      <c r="C27639" s="915"/>
      <c r="D27639" s="916"/>
      <c r="E27639" s="916"/>
      <c r="F27639" s="916"/>
      <c r="G27639" s="915"/>
      <c r="H27639" s="915"/>
      <c r="I27639" s="915"/>
    </row>
    <row r="27640" spans="1:9">
      <c r="A27640" s="915"/>
      <c r="B27640" s="915"/>
      <c r="C27640" s="915"/>
      <c r="D27640" s="916"/>
      <c r="E27640" s="916"/>
      <c r="F27640" s="916"/>
      <c r="G27640" s="915"/>
      <c r="H27640" s="915"/>
      <c r="I27640" s="915"/>
    </row>
    <row r="27641" spans="1:9">
      <c r="A27641" s="915"/>
      <c r="B27641" s="915"/>
      <c r="C27641" s="915"/>
      <c r="D27641" s="916"/>
      <c r="E27641" s="916"/>
      <c r="F27641" s="916"/>
      <c r="G27641" s="915"/>
      <c r="H27641" s="915"/>
      <c r="I27641" s="915"/>
    </row>
    <row r="27642" spans="1:9">
      <c r="A27642" s="915"/>
      <c r="B27642" s="915"/>
      <c r="C27642" s="915"/>
      <c r="D27642" s="916"/>
      <c r="E27642" s="916"/>
      <c r="F27642" s="916"/>
      <c r="G27642" s="915"/>
      <c r="H27642" s="915"/>
      <c r="I27642" s="915"/>
    </row>
    <row r="27643" spans="1:9">
      <c r="A27643" s="915"/>
      <c r="B27643" s="915"/>
      <c r="C27643" s="915"/>
      <c r="D27643" s="916"/>
      <c r="E27643" s="916"/>
      <c r="F27643" s="916"/>
      <c r="G27643" s="915"/>
      <c r="H27643" s="915"/>
      <c r="I27643" s="915"/>
    </row>
    <row r="27644" spans="1:9">
      <c r="A27644" s="915"/>
      <c r="B27644" s="915"/>
      <c r="C27644" s="915"/>
      <c r="D27644" s="916"/>
      <c r="E27644" s="916"/>
      <c r="F27644" s="916"/>
      <c r="G27644" s="915"/>
      <c r="H27644" s="915"/>
      <c r="I27644" s="915"/>
    </row>
    <row r="27645" spans="1:9">
      <c r="A27645" s="915"/>
      <c r="B27645" s="915"/>
      <c r="C27645" s="915"/>
      <c r="D27645" s="916"/>
      <c r="E27645" s="916"/>
      <c r="F27645" s="916"/>
      <c r="G27645" s="915"/>
      <c r="H27645" s="915"/>
      <c r="I27645" s="915"/>
    </row>
    <row r="27646" spans="1:9">
      <c r="A27646" s="915"/>
      <c r="B27646" s="915"/>
      <c r="C27646" s="915"/>
      <c r="D27646" s="916"/>
      <c r="E27646" s="916"/>
      <c r="F27646" s="916"/>
      <c r="G27646" s="915"/>
      <c r="H27646" s="915"/>
      <c r="I27646" s="915"/>
    </row>
    <row r="27647" spans="1:9">
      <c r="A27647" s="915"/>
      <c r="B27647" s="915"/>
      <c r="C27647" s="915"/>
      <c r="D27647" s="916"/>
      <c r="E27647" s="916"/>
      <c r="F27647" s="916"/>
      <c r="G27647" s="915"/>
      <c r="H27647" s="915"/>
      <c r="I27647" s="915"/>
    </row>
    <row r="27648" spans="1:9">
      <c r="A27648" s="915"/>
      <c r="B27648" s="915"/>
      <c r="C27648" s="915"/>
      <c r="D27648" s="916"/>
      <c r="E27648" s="916"/>
      <c r="F27648" s="916"/>
      <c r="G27648" s="915"/>
      <c r="H27648" s="915"/>
      <c r="I27648" s="915"/>
    </row>
    <row r="27649" spans="1:9">
      <c r="A27649" s="915"/>
      <c r="B27649" s="915"/>
      <c r="C27649" s="915"/>
      <c r="D27649" s="916"/>
      <c r="E27649" s="916"/>
      <c r="F27649" s="916"/>
      <c r="G27649" s="915"/>
      <c r="H27649" s="915"/>
      <c r="I27649" s="915"/>
    </row>
    <row r="27650" spans="1:9">
      <c r="A27650" s="915"/>
      <c r="B27650" s="915"/>
      <c r="C27650" s="915"/>
      <c r="D27650" s="916"/>
      <c r="E27650" s="916"/>
      <c r="F27650" s="916"/>
      <c r="G27650" s="915"/>
      <c r="H27650" s="915"/>
      <c r="I27650" s="915"/>
    </row>
    <row r="27651" spans="1:9">
      <c r="A27651" s="915"/>
      <c r="B27651" s="915"/>
      <c r="C27651" s="915"/>
      <c r="D27651" s="916"/>
      <c r="E27651" s="916"/>
      <c r="F27651" s="916"/>
      <c r="G27651" s="915"/>
      <c r="H27651" s="915"/>
      <c r="I27651" s="915"/>
    </row>
    <row r="27652" spans="1:9">
      <c r="A27652" s="915"/>
      <c r="B27652" s="915"/>
      <c r="C27652" s="915"/>
      <c r="D27652" s="916"/>
      <c r="E27652" s="916"/>
      <c r="F27652" s="916"/>
      <c r="G27652" s="915"/>
      <c r="H27652" s="915"/>
      <c r="I27652" s="915"/>
    </row>
    <row r="27653" spans="1:9">
      <c r="A27653" s="915"/>
      <c r="B27653" s="915"/>
      <c r="C27653" s="915"/>
      <c r="D27653" s="916"/>
      <c r="E27653" s="916"/>
      <c r="F27653" s="916"/>
      <c r="G27653" s="915"/>
      <c r="H27653" s="915"/>
      <c r="I27653" s="915"/>
    </row>
    <row r="27654" spans="1:9">
      <c r="A27654" s="915"/>
      <c r="B27654" s="915"/>
      <c r="C27654" s="915"/>
      <c r="D27654" s="916"/>
      <c r="E27654" s="916"/>
      <c r="F27654" s="916"/>
      <c r="G27654" s="915"/>
      <c r="H27654" s="915"/>
      <c r="I27654" s="915"/>
    </row>
    <row r="27655" spans="1:9">
      <c r="A27655" s="915"/>
      <c r="B27655" s="915"/>
      <c r="C27655" s="915"/>
      <c r="D27655" s="916"/>
      <c r="E27655" s="916"/>
      <c r="F27655" s="916"/>
      <c r="G27655" s="915"/>
      <c r="H27655" s="915"/>
      <c r="I27655" s="915"/>
    </row>
    <row r="27656" spans="1:9">
      <c r="A27656" s="915"/>
      <c r="B27656" s="915"/>
      <c r="C27656" s="915"/>
      <c r="D27656" s="916"/>
      <c r="E27656" s="916"/>
      <c r="F27656" s="916"/>
      <c r="G27656" s="915"/>
      <c r="H27656" s="915"/>
      <c r="I27656" s="915"/>
    </row>
    <row r="27657" spans="1:9">
      <c r="A27657" s="915"/>
      <c r="B27657" s="915"/>
      <c r="C27657" s="915"/>
      <c r="D27657" s="916"/>
      <c r="E27657" s="916"/>
      <c r="F27657" s="916"/>
      <c r="G27657" s="915"/>
      <c r="H27657" s="915"/>
      <c r="I27657" s="915"/>
    </row>
    <row r="27658" spans="1:9">
      <c r="A27658" s="915"/>
      <c r="B27658" s="915"/>
      <c r="C27658" s="915"/>
      <c r="D27658" s="916"/>
      <c r="E27658" s="916"/>
      <c r="F27658" s="916"/>
      <c r="G27658" s="915"/>
      <c r="H27658" s="915"/>
      <c r="I27658" s="915"/>
    </row>
    <row r="27659" spans="1:9">
      <c r="A27659" s="915"/>
      <c r="B27659" s="915"/>
      <c r="C27659" s="915"/>
      <c r="D27659" s="916"/>
      <c r="E27659" s="916"/>
      <c r="F27659" s="916"/>
      <c r="G27659" s="915"/>
      <c r="H27659" s="915"/>
      <c r="I27659" s="915"/>
    </row>
    <row r="27660" spans="1:9">
      <c r="A27660" s="915"/>
      <c r="B27660" s="915"/>
      <c r="C27660" s="915"/>
      <c r="D27660" s="916"/>
      <c r="E27660" s="916"/>
      <c r="F27660" s="916"/>
      <c r="G27660" s="915"/>
      <c r="H27660" s="915"/>
      <c r="I27660" s="915"/>
    </row>
    <row r="27661" spans="1:9">
      <c r="A27661" s="915"/>
      <c r="B27661" s="915"/>
      <c r="C27661" s="915"/>
      <c r="D27661" s="916"/>
      <c r="E27661" s="916"/>
      <c r="F27661" s="916"/>
      <c r="G27661" s="915"/>
      <c r="H27661" s="915"/>
      <c r="I27661" s="915"/>
    </row>
    <row r="27662" spans="1:9">
      <c r="A27662" s="915"/>
      <c r="B27662" s="915"/>
      <c r="C27662" s="915"/>
      <c r="D27662" s="916"/>
      <c r="E27662" s="916"/>
      <c r="F27662" s="916"/>
      <c r="G27662" s="915"/>
      <c r="H27662" s="915"/>
      <c r="I27662" s="915"/>
    </row>
    <row r="27663" spans="1:9">
      <c r="A27663" s="915"/>
      <c r="B27663" s="915"/>
      <c r="C27663" s="915"/>
      <c r="D27663" s="916"/>
      <c r="E27663" s="916"/>
      <c r="F27663" s="916"/>
      <c r="G27663" s="915"/>
      <c r="H27663" s="915"/>
      <c r="I27663" s="915"/>
    </row>
    <row r="27664" spans="1:9">
      <c r="A27664" s="915"/>
      <c r="B27664" s="915"/>
      <c r="C27664" s="915"/>
      <c r="D27664" s="916"/>
      <c r="E27664" s="916"/>
      <c r="F27664" s="916"/>
      <c r="G27664" s="915"/>
      <c r="H27664" s="915"/>
      <c r="I27664" s="915"/>
    </row>
    <row r="27665" spans="1:9">
      <c r="A27665" s="915"/>
      <c r="B27665" s="915"/>
      <c r="C27665" s="915"/>
      <c r="D27665" s="916"/>
      <c r="E27665" s="916"/>
      <c r="F27665" s="916"/>
      <c r="G27665" s="915"/>
      <c r="H27665" s="915"/>
      <c r="I27665" s="915"/>
    </row>
    <row r="27666" spans="1:9">
      <c r="A27666" s="915"/>
      <c r="B27666" s="915"/>
      <c r="C27666" s="915"/>
      <c r="D27666" s="916"/>
      <c r="E27666" s="916"/>
      <c r="F27666" s="916"/>
      <c r="G27666" s="915"/>
      <c r="H27666" s="915"/>
      <c r="I27666" s="915"/>
    </row>
    <row r="27667" spans="1:9">
      <c r="A27667" s="915"/>
      <c r="B27667" s="915"/>
      <c r="C27667" s="915"/>
      <c r="D27667" s="916"/>
      <c r="E27667" s="916"/>
      <c r="F27667" s="916"/>
      <c r="G27667" s="915"/>
      <c r="H27667" s="915"/>
      <c r="I27667" s="915"/>
    </row>
    <row r="27668" spans="1:9">
      <c r="A27668" s="915"/>
      <c r="B27668" s="915"/>
      <c r="C27668" s="915"/>
      <c r="D27668" s="916"/>
      <c r="E27668" s="916"/>
      <c r="F27668" s="916"/>
      <c r="G27668" s="915"/>
      <c r="H27668" s="915"/>
      <c r="I27668" s="915"/>
    </row>
    <row r="27669" spans="1:9">
      <c r="A27669" s="915"/>
      <c r="B27669" s="915"/>
      <c r="C27669" s="915"/>
      <c r="D27669" s="916"/>
      <c r="E27669" s="916"/>
      <c r="F27669" s="916"/>
      <c r="G27669" s="915"/>
      <c r="H27669" s="915"/>
      <c r="I27669" s="915"/>
    </row>
    <row r="27670" spans="1:9">
      <c r="A27670" s="915"/>
      <c r="B27670" s="915"/>
      <c r="C27670" s="915"/>
      <c r="D27670" s="916"/>
      <c r="E27670" s="916"/>
      <c r="F27670" s="916"/>
      <c r="G27670" s="915"/>
      <c r="H27670" s="915"/>
      <c r="I27670" s="915"/>
    </row>
    <row r="27671" spans="1:9">
      <c r="A27671" s="915"/>
      <c r="B27671" s="915"/>
      <c r="C27671" s="915"/>
      <c r="D27671" s="916"/>
      <c r="E27671" s="916"/>
      <c r="F27671" s="916"/>
      <c r="G27671" s="915"/>
      <c r="H27671" s="915"/>
      <c r="I27671" s="915"/>
    </row>
    <row r="27672" spans="1:9">
      <c r="A27672" s="915"/>
      <c r="B27672" s="915"/>
      <c r="C27672" s="915"/>
      <c r="D27672" s="916"/>
      <c r="E27672" s="916"/>
      <c r="F27672" s="916"/>
      <c r="G27672" s="915"/>
      <c r="H27672" s="915"/>
      <c r="I27672" s="915"/>
    </row>
    <row r="27673" spans="1:9">
      <c r="A27673" s="915"/>
      <c r="B27673" s="915"/>
      <c r="C27673" s="915"/>
      <c r="D27673" s="916"/>
      <c r="E27673" s="916"/>
      <c r="F27673" s="916"/>
      <c r="G27673" s="915"/>
      <c r="H27673" s="915"/>
      <c r="I27673" s="915"/>
    </row>
    <row r="27674" spans="1:9">
      <c r="A27674" s="915"/>
      <c r="B27674" s="915"/>
      <c r="C27674" s="915"/>
      <c r="D27674" s="916"/>
      <c r="E27674" s="916"/>
      <c r="F27674" s="916"/>
      <c r="G27674" s="915"/>
      <c r="H27674" s="915"/>
      <c r="I27674" s="915"/>
    </row>
    <row r="27675" spans="1:9">
      <c r="A27675" s="915"/>
      <c r="B27675" s="915"/>
      <c r="C27675" s="915"/>
      <c r="D27675" s="916"/>
      <c r="E27675" s="916"/>
      <c r="F27675" s="916"/>
      <c r="G27675" s="915"/>
      <c r="H27675" s="915"/>
      <c r="I27675" s="915"/>
    </row>
    <row r="27676" spans="1:9">
      <c r="A27676" s="915"/>
      <c r="B27676" s="915"/>
      <c r="C27676" s="915"/>
      <c r="D27676" s="916"/>
      <c r="E27676" s="916"/>
      <c r="F27676" s="916"/>
      <c r="G27676" s="915"/>
      <c r="H27676" s="915"/>
      <c r="I27676" s="915"/>
    </row>
    <row r="27677" spans="1:9">
      <c r="A27677" s="915"/>
      <c r="B27677" s="915"/>
      <c r="C27677" s="915"/>
      <c r="D27677" s="916"/>
      <c r="E27677" s="916"/>
      <c r="F27677" s="916"/>
      <c r="G27677" s="915"/>
      <c r="H27677" s="915"/>
      <c r="I27677" s="915"/>
    </row>
    <row r="27678" spans="1:9">
      <c r="A27678" s="915"/>
      <c r="B27678" s="915"/>
      <c r="C27678" s="915"/>
      <c r="D27678" s="916"/>
      <c r="E27678" s="916"/>
      <c r="F27678" s="916"/>
      <c r="G27678" s="915"/>
      <c r="H27678" s="915"/>
      <c r="I27678" s="915"/>
    </row>
    <row r="27679" spans="1:9">
      <c r="A27679" s="915"/>
      <c r="B27679" s="915"/>
      <c r="C27679" s="915"/>
      <c r="D27679" s="916"/>
      <c r="E27679" s="916"/>
      <c r="F27679" s="916"/>
      <c r="G27679" s="915"/>
      <c r="H27679" s="915"/>
      <c r="I27679" s="915"/>
    </row>
    <row r="27680" spans="1:9">
      <c r="A27680" s="915"/>
      <c r="B27680" s="915"/>
      <c r="C27680" s="915"/>
      <c r="D27680" s="916"/>
      <c r="E27680" s="916"/>
      <c r="F27680" s="916"/>
      <c r="G27680" s="915"/>
      <c r="H27680" s="915"/>
      <c r="I27680" s="915"/>
    </row>
    <row r="27681" spans="1:9">
      <c r="A27681" s="915"/>
      <c r="B27681" s="915"/>
      <c r="C27681" s="915"/>
      <c r="D27681" s="916"/>
      <c r="E27681" s="916"/>
      <c r="F27681" s="916"/>
      <c r="G27681" s="915"/>
      <c r="H27681" s="915"/>
      <c r="I27681" s="915"/>
    </row>
    <row r="27682" spans="1:9">
      <c r="A27682" s="915"/>
      <c r="B27682" s="915"/>
      <c r="C27682" s="915"/>
      <c r="D27682" s="916"/>
      <c r="E27682" s="916"/>
      <c r="F27682" s="916"/>
      <c r="G27682" s="915"/>
      <c r="H27682" s="915"/>
      <c r="I27682" s="915"/>
    </row>
    <row r="27683" spans="1:9">
      <c r="A27683" s="915"/>
      <c r="B27683" s="915"/>
      <c r="C27683" s="915"/>
      <c r="D27683" s="916"/>
      <c r="E27683" s="916"/>
      <c r="F27683" s="916"/>
      <c r="G27683" s="915"/>
      <c r="H27683" s="915"/>
      <c r="I27683" s="915"/>
    </row>
    <row r="27684" spans="1:9">
      <c r="A27684" s="915"/>
      <c r="B27684" s="915"/>
      <c r="C27684" s="915"/>
      <c r="D27684" s="916"/>
      <c r="E27684" s="916"/>
      <c r="F27684" s="916"/>
      <c r="G27684" s="915"/>
      <c r="H27684" s="915"/>
      <c r="I27684" s="915"/>
    </row>
    <row r="27685" spans="1:9">
      <c r="A27685" s="915"/>
      <c r="B27685" s="915"/>
      <c r="C27685" s="915"/>
      <c r="D27685" s="916"/>
      <c r="E27685" s="916"/>
      <c r="F27685" s="916"/>
      <c r="G27685" s="915"/>
      <c r="H27685" s="915"/>
      <c r="I27685" s="915"/>
    </row>
    <row r="27686" spans="1:9">
      <c r="A27686" s="915"/>
      <c r="B27686" s="915"/>
      <c r="C27686" s="915"/>
      <c r="D27686" s="916"/>
      <c r="E27686" s="916"/>
      <c r="F27686" s="916"/>
      <c r="G27686" s="915"/>
      <c r="H27686" s="915"/>
      <c r="I27686" s="915"/>
    </row>
    <row r="27687" spans="1:9">
      <c r="A27687" s="915"/>
      <c r="B27687" s="915"/>
      <c r="C27687" s="915"/>
      <c r="D27687" s="916"/>
      <c r="E27687" s="916"/>
      <c r="F27687" s="916"/>
      <c r="G27687" s="915"/>
      <c r="H27687" s="915"/>
      <c r="I27687" s="915"/>
    </row>
    <row r="27688" spans="1:9">
      <c r="A27688" s="915"/>
      <c r="B27688" s="915"/>
      <c r="C27688" s="915"/>
      <c r="D27688" s="916"/>
      <c r="E27688" s="916"/>
      <c r="F27688" s="916"/>
      <c r="G27688" s="915"/>
      <c r="H27688" s="915"/>
      <c r="I27688" s="915"/>
    </row>
    <row r="27689" spans="1:9">
      <c r="A27689" s="915"/>
      <c r="B27689" s="915"/>
      <c r="C27689" s="915"/>
      <c r="D27689" s="916"/>
      <c r="E27689" s="916"/>
      <c r="F27689" s="916"/>
      <c r="G27689" s="915"/>
      <c r="H27689" s="915"/>
      <c r="I27689" s="915"/>
    </row>
    <row r="27690" spans="1:9">
      <c r="A27690" s="915"/>
      <c r="B27690" s="915"/>
      <c r="C27690" s="915"/>
      <c r="D27690" s="916"/>
      <c r="E27690" s="916"/>
      <c r="F27690" s="916"/>
      <c r="G27690" s="915"/>
      <c r="H27690" s="915"/>
      <c r="I27690" s="915"/>
    </row>
    <row r="27691" spans="1:9">
      <c r="A27691" s="915"/>
      <c r="B27691" s="915"/>
      <c r="C27691" s="915"/>
      <c r="D27691" s="916"/>
      <c r="E27691" s="916"/>
      <c r="F27691" s="916"/>
      <c r="G27691" s="915"/>
      <c r="H27691" s="915"/>
      <c r="I27691" s="915"/>
    </row>
    <row r="27692" spans="1:9">
      <c r="A27692" s="915"/>
      <c r="B27692" s="915"/>
      <c r="C27692" s="915"/>
      <c r="D27692" s="916"/>
      <c r="E27692" s="916"/>
      <c r="F27692" s="916"/>
      <c r="G27692" s="915"/>
      <c r="H27692" s="915"/>
      <c r="I27692" s="915"/>
    </row>
    <row r="27693" spans="1:9">
      <c r="A27693" s="915"/>
      <c r="B27693" s="915"/>
      <c r="C27693" s="915"/>
      <c r="D27693" s="916"/>
      <c r="E27693" s="916"/>
      <c r="F27693" s="916"/>
      <c r="G27693" s="915"/>
      <c r="H27693" s="915"/>
      <c r="I27693" s="915"/>
    </row>
    <row r="27694" spans="1:9">
      <c r="A27694" s="915"/>
      <c r="B27694" s="915"/>
      <c r="C27694" s="915"/>
      <c r="D27694" s="916"/>
      <c r="E27694" s="916"/>
      <c r="F27694" s="916"/>
      <c r="G27694" s="915"/>
      <c r="H27694" s="915"/>
      <c r="I27694" s="915"/>
    </row>
    <row r="27695" spans="1:9">
      <c r="A27695" s="915"/>
      <c r="B27695" s="915"/>
      <c r="C27695" s="915"/>
      <c r="D27695" s="916"/>
      <c r="E27695" s="916"/>
      <c r="F27695" s="916"/>
      <c r="G27695" s="915"/>
      <c r="H27695" s="915"/>
      <c r="I27695" s="915"/>
    </row>
    <row r="27696" spans="1:9">
      <c r="A27696" s="915"/>
      <c r="B27696" s="915"/>
      <c r="C27696" s="915"/>
      <c r="D27696" s="916"/>
      <c r="E27696" s="916"/>
      <c r="F27696" s="916"/>
      <c r="G27696" s="915"/>
      <c r="H27696" s="915"/>
      <c r="I27696" s="915"/>
    </row>
    <row r="27697" spans="1:9">
      <c r="A27697" s="915"/>
      <c r="B27697" s="915"/>
      <c r="C27697" s="915"/>
      <c r="D27697" s="916"/>
      <c r="E27697" s="916"/>
      <c r="F27697" s="916"/>
      <c r="G27697" s="915"/>
      <c r="H27697" s="915"/>
      <c r="I27697" s="915"/>
    </row>
    <row r="27698" spans="1:9">
      <c r="A27698" s="915"/>
      <c r="B27698" s="915"/>
      <c r="C27698" s="915"/>
      <c r="D27698" s="916"/>
      <c r="E27698" s="916"/>
      <c r="F27698" s="916"/>
      <c r="G27698" s="915"/>
      <c r="H27698" s="915"/>
      <c r="I27698" s="915"/>
    </row>
    <row r="27699" spans="1:9">
      <c r="A27699" s="915"/>
      <c r="B27699" s="915"/>
      <c r="C27699" s="915"/>
      <c r="D27699" s="916"/>
      <c r="E27699" s="916"/>
      <c r="F27699" s="916"/>
      <c r="G27699" s="915"/>
      <c r="H27699" s="915"/>
      <c r="I27699" s="915"/>
    </row>
    <row r="27700" spans="1:9">
      <c r="A27700" s="915"/>
      <c r="B27700" s="915"/>
      <c r="C27700" s="915"/>
      <c r="D27700" s="916"/>
      <c r="E27700" s="916"/>
      <c r="F27700" s="916"/>
      <c r="G27700" s="915"/>
      <c r="H27700" s="915"/>
      <c r="I27700" s="915"/>
    </row>
    <row r="27701" spans="1:9">
      <c r="A27701" s="915"/>
      <c r="B27701" s="915"/>
      <c r="C27701" s="915"/>
      <c r="D27701" s="916"/>
      <c r="E27701" s="916"/>
      <c r="F27701" s="916"/>
      <c r="G27701" s="915"/>
      <c r="H27701" s="915"/>
      <c r="I27701" s="915"/>
    </row>
    <row r="27702" spans="1:9">
      <c r="A27702" s="915"/>
      <c r="B27702" s="915"/>
      <c r="C27702" s="915"/>
      <c r="D27702" s="916"/>
      <c r="E27702" s="916"/>
      <c r="F27702" s="916"/>
      <c r="G27702" s="915"/>
      <c r="H27702" s="915"/>
      <c r="I27702" s="915"/>
    </row>
    <row r="27703" spans="1:9">
      <c r="A27703" s="915"/>
      <c r="B27703" s="915"/>
      <c r="C27703" s="915"/>
      <c r="D27703" s="916"/>
      <c r="E27703" s="916"/>
      <c r="F27703" s="916"/>
      <c r="G27703" s="915"/>
      <c r="H27703" s="915"/>
      <c r="I27703" s="915"/>
    </row>
    <row r="27704" spans="1:9">
      <c r="A27704" s="915"/>
      <c r="B27704" s="915"/>
      <c r="C27704" s="915"/>
      <c r="D27704" s="916"/>
      <c r="E27704" s="916"/>
      <c r="F27704" s="916"/>
      <c r="G27704" s="915"/>
      <c r="H27704" s="915"/>
      <c r="I27704" s="915"/>
    </row>
    <row r="27705" spans="1:9">
      <c r="A27705" s="915"/>
      <c r="B27705" s="915"/>
      <c r="C27705" s="915"/>
      <c r="D27705" s="916"/>
      <c r="E27705" s="916"/>
      <c r="F27705" s="916"/>
      <c r="G27705" s="915"/>
      <c r="H27705" s="915"/>
      <c r="I27705" s="915"/>
    </row>
    <row r="27706" spans="1:9">
      <c r="A27706" s="915"/>
      <c r="B27706" s="915"/>
      <c r="C27706" s="915"/>
      <c r="D27706" s="916"/>
      <c r="E27706" s="916"/>
      <c r="F27706" s="916"/>
      <c r="G27706" s="915"/>
      <c r="H27706" s="915"/>
      <c r="I27706" s="915"/>
    </row>
    <row r="27707" spans="1:9">
      <c r="A27707" s="915"/>
      <c r="B27707" s="915"/>
      <c r="C27707" s="915"/>
      <c r="D27707" s="916"/>
      <c r="E27707" s="916"/>
      <c r="F27707" s="916"/>
      <c r="G27707" s="915"/>
      <c r="H27707" s="915"/>
      <c r="I27707" s="915"/>
    </row>
    <row r="27708" spans="1:9">
      <c r="A27708" s="915"/>
      <c r="B27708" s="915"/>
      <c r="C27708" s="915"/>
      <c r="D27708" s="916"/>
      <c r="E27708" s="916"/>
      <c r="F27708" s="916"/>
      <c r="G27708" s="915"/>
      <c r="H27708" s="915"/>
      <c r="I27708" s="915"/>
    </row>
    <row r="27709" spans="1:9">
      <c r="A27709" s="915"/>
      <c r="B27709" s="915"/>
      <c r="C27709" s="915"/>
      <c r="D27709" s="916"/>
      <c r="E27709" s="916"/>
      <c r="F27709" s="916"/>
      <c r="G27709" s="915"/>
      <c r="H27709" s="915"/>
      <c r="I27709" s="915"/>
    </row>
    <row r="27710" spans="1:9">
      <c r="A27710" s="915"/>
      <c r="B27710" s="915"/>
      <c r="C27710" s="915"/>
      <c r="D27710" s="916"/>
      <c r="E27710" s="916"/>
      <c r="F27710" s="916"/>
      <c r="G27710" s="915"/>
      <c r="H27710" s="915"/>
      <c r="I27710" s="915"/>
    </row>
    <row r="27711" spans="1:9">
      <c r="A27711" s="915"/>
      <c r="B27711" s="915"/>
      <c r="C27711" s="915"/>
      <c r="D27711" s="916"/>
      <c r="E27711" s="916"/>
      <c r="F27711" s="916"/>
      <c r="G27711" s="915"/>
      <c r="H27711" s="915"/>
      <c r="I27711" s="915"/>
    </row>
    <row r="27712" spans="1:9">
      <c r="A27712" s="915"/>
      <c r="B27712" s="915"/>
      <c r="C27712" s="915"/>
      <c r="D27712" s="916"/>
      <c r="E27712" s="916"/>
      <c r="F27712" s="916"/>
      <c r="G27712" s="915"/>
      <c r="H27712" s="915"/>
      <c r="I27712" s="915"/>
    </row>
    <row r="27713" spans="1:9">
      <c r="A27713" s="915"/>
      <c r="B27713" s="915"/>
      <c r="C27713" s="915"/>
      <c r="D27713" s="916"/>
      <c r="E27713" s="916"/>
      <c r="F27713" s="916"/>
      <c r="G27713" s="915"/>
      <c r="H27713" s="915"/>
      <c r="I27713" s="915"/>
    </row>
    <row r="27714" spans="1:9">
      <c r="A27714" s="915"/>
      <c r="B27714" s="915"/>
      <c r="C27714" s="915"/>
      <c r="D27714" s="916"/>
      <c r="E27714" s="916"/>
      <c r="F27714" s="916"/>
      <c r="G27714" s="915"/>
      <c r="H27714" s="915"/>
      <c r="I27714" s="915"/>
    </row>
    <row r="27715" spans="1:9">
      <c r="A27715" s="915"/>
      <c r="B27715" s="915"/>
      <c r="C27715" s="915"/>
      <c r="D27715" s="916"/>
      <c r="E27715" s="916"/>
      <c r="F27715" s="916"/>
      <c r="G27715" s="915"/>
      <c r="H27715" s="915"/>
      <c r="I27715" s="915"/>
    </row>
    <row r="27716" spans="1:9">
      <c r="A27716" s="915"/>
      <c r="B27716" s="915"/>
      <c r="C27716" s="915"/>
      <c r="D27716" s="916"/>
      <c r="E27716" s="916"/>
      <c r="F27716" s="916"/>
      <c r="G27716" s="915"/>
      <c r="H27716" s="915"/>
      <c r="I27716" s="915"/>
    </row>
    <row r="27717" spans="1:9">
      <c r="A27717" s="915"/>
      <c r="B27717" s="915"/>
      <c r="C27717" s="915"/>
      <c r="D27717" s="916"/>
      <c r="E27717" s="916"/>
      <c r="F27717" s="916"/>
      <c r="G27717" s="915"/>
      <c r="H27717" s="915"/>
      <c r="I27717" s="915"/>
    </row>
    <row r="27718" spans="1:9">
      <c r="A27718" s="915"/>
      <c r="B27718" s="915"/>
      <c r="C27718" s="915"/>
      <c r="D27718" s="916"/>
      <c r="E27718" s="916"/>
      <c r="F27718" s="916"/>
      <c r="G27718" s="915"/>
      <c r="H27718" s="915"/>
      <c r="I27718" s="915"/>
    </row>
    <row r="27719" spans="1:9">
      <c r="A27719" s="915"/>
      <c r="B27719" s="915"/>
      <c r="C27719" s="915"/>
      <c r="D27719" s="916"/>
      <c r="E27719" s="916"/>
      <c r="F27719" s="916"/>
      <c r="G27719" s="915"/>
      <c r="H27719" s="915"/>
      <c r="I27719" s="915"/>
    </row>
    <row r="27720" spans="1:9">
      <c r="A27720" s="915"/>
      <c r="B27720" s="915"/>
      <c r="C27720" s="915"/>
      <c r="D27720" s="916"/>
      <c r="E27720" s="916"/>
      <c r="F27720" s="916"/>
      <c r="G27720" s="915"/>
      <c r="H27720" s="915"/>
      <c r="I27720" s="915"/>
    </row>
    <row r="27721" spans="1:9">
      <c r="A27721" s="915"/>
      <c r="B27721" s="915"/>
      <c r="C27721" s="915"/>
      <c r="D27721" s="916"/>
      <c r="E27721" s="916"/>
      <c r="F27721" s="916"/>
      <c r="G27721" s="915"/>
      <c r="H27721" s="915"/>
      <c r="I27721" s="915"/>
    </row>
    <row r="27722" spans="1:9">
      <c r="A27722" s="915"/>
      <c r="B27722" s="915"/>
      <c r="C27722" s="915"/>
      <c r="D27722" s="916"/>
      <c r="E27722" s="916"/>
      <c r="F27722" s="916"/>
      <c r="G27722" s="915"/>
      <c r="H27722" s="915"/>
      <c r="I27722" s="915"/>
    </row>
    <row r="27723" spans="1:9">
      <c r="A27723" s="915"/>
      <c r="B27723" s="915"/>
      <c r="C27723" s="915"/>
      <c r="D27723" s="916"/>
      <c r="E27723" s="916"/>
      <c r="F27723" s="916"/>
      <c r="G27723" s="915"/>
      <c r="H27723" s="915"/>
      <c r="I27723" s="915"/>
    </row>
    <row r="27724" spans="1:9">
      <c r="A27724" s="915"/>
      <c r="B27724" s="915"/>
      <c r="C27724" s="915"/>
      <c r="D27724" s="916"/>
      <c r="E27724" s="916"/>
      <c r="F27724" s="916"/>
      <c r="G27724" s="915"/>
      <c r="H27724" s="915"/>
      <c r="I27724" s="915"/>
    </row>
    <row r="27725" spans="1:9">
      <c r="A27725" s="915"/>
      <c r="B27725" s="915"/>
      <c r="C27725" s="915"/>
      <c r="D27725" s="916"/>
      <c r="E27725" s="916"/>
      <c r="F27725" s="916"/>
      <c r="G27725" s="915"/>
      <c r="H27725" s="915"/>
      <c r="I27725" s="915"/>
    </row>
    <row r="27726" spans="1:9">
      <c r="A27726" s="915"/>
      <c r="B27726" s="915"/>
      <c r="C27726" s="915"/>
      <c r="D27726" s="916"/>
      <c r="E27726" s="916"/>
      <c r="F27726" s="916"/>
      <c r="G27726" s="915"/>
      <c r="H27726" s="915"/>
      <c r="I27726" s="915"/>
    </row>
    <row r="27727" spans="1:9">
      <c r="A27727" s="915"/>
      <c r="B27727" s="915"/>
      <c r="C27727" s="915"/>
      <c r="D27727" s="916"/>
      <c r="E27727" s="916"/>
      <c r="F27727" s="916"/>
      <c r="G27727" s="915"/>
      <c r="H27727" s="915"/>
      <c r="I27727" s="915"/>
    </row>
    <row r="27728" spans="1:9">
      <c r="A27728" s="915"/>
      <c r="B27728" s="915"/>
      <c r="C27728" s="915"/>
      <c r="D27728" s="916"/>
      <c r="E27728" s="916"/>
      <c r="F27728" s="916"/>
      <c r="G27728" s="915"/>
      <c r="H27728" s="915"/>
      <c r="I27728" s="915"/>
    </row>
    <row r="27729" spans="1:9">
      <c r="A27729" s="915"/>
      <c r="B27729" s="915"/>
      <c r="C27729" s="915"/>
      <c r="D27729" s="916"/>
      <c r="E27729" s="916"/>
      <c r="F27729" s="916"/>
      <c r="G27729" s="915"/>
      <c r="H27729" s="915"/>
      <c r="I27729" s="915"/>
    </row>
    <row r="27730" spans="1:9">
      <c r="A27730" s="915"/>
      <c r="B27730" s="915"/>
      <c r="C27730" s="915"/>
      <c r="D27730" s="916"/>
      <c r="E27730" s="916"/>
      <c r="F27730" s="916"/>
      <c r="G27730" s="915"/>
      <c r="H27730" s="915"/>
      <c r="I27730" s="915"/>
    </row>
    <row r="27731" spans="1:9">
      <c r="A27731" s="915"/>
      <c r="B27731" s="915"/>
      <c r="C27731" s="915"/>
      <c r="D27731" s="916"/>
      <c r="E27731" s="916"/>
      <c r="F27731" s="916"/>
      <c r="G27731" s="915"/>
      <c r="H27731" s="915"/>
      <c r="I27731" s="915"/>
    </row>
    <row r="27732" spans="1:9">
      <c r="A27732" s="915"/>
      <c r="B27732" s="915"/>
      <c r="C27732" s="915"/>
      <c r="D27732" s="916"/>
      <c r="E27732" s="916"/>
      <c r="F27732" s="916"/>
      <c r="G27732" s="915"/>
      <c r="H27732" s="915"/>
      <c r="I27732" s="915"/>
    </row>
    <row r="27733" spans="1:9">
      <c r="A27733" s="915"/>
      <c r="B27733" s="915"/>
      <c r="C27733" s="915"/>
      <c r="D27733" s="916"/>
      <c r="E27733" s="916"/>
      <c r="F27733" s="916"/>
      <c r="G27733" s="915"/>
      <c r="H27733" s="915"/>
      <c r="I27733" s="915"/>
    </row>
    <row r="27734" spans="1:9">
      <c r="A27734" s="915"/>
      <c r="B27734" s="915"/>
      <c r="C27734" s="915"/>
      <c r="D27734" s="916"/>
      <c r="E27734" s="916"/>
      <c r="F27734" s="916"/>
      <c r="G27734" s="915"/>
      <c r="H27734" s="915"/>
      <c r="I27734" s="915"/>
    </row>
    <row r="27735" spans="1:9">
      <c r="A27735" s="915"/>
      <c r="B27735" s="915"/>
      <c r="C27735" s="915"/>
      <c r="D27735" s="916"/>
      <c r="E27735" s="916"/>
      <c r="F27735" s="916"/>
      <c r="G27735" s="915"/>
      <c r="H27735" s="915"/>
      <c r="I27735" s="915"/>
    </row>
    <row r="27736" spans="1:9">
      <c r="A27736" s="915"/>
      <c r="B27736" s="915"/>
      <c r="C27736" s="915"/>
      <c r="D27736" s="916"/>
      <c r="E27736" s="916"/>
      <c r="F27736" s="916"/>
      <c r="G27736" s="915"/>
      <c r="H27736" s="915"/>
      <c r="I27736" s="915"/>
    </row>
    <row r="27737" spans="1:9">
      <c r="A27737" s="915"/>
      <c r="B27737" s="915"/>
      <c r="C27737" s="915"/>
      <c r="D27737" s="916"/>
      <c r="E27737" s="916"/>
      <c r="F27737" s="916"/>
      <c r="G27737" s="915"/>
      <c r="H27737" s="915"/>
      <c r="I27737" s="915"/>
    </row>
    <row r="27738" spans="1:9">
      <c r="A27738" s="915"/>
      <c r="B27738" s="915"/>
      <c r="C27738" s="915"/>
      <c r="D27738" s="916"/>
      <c r="E27738" s="916"/>
      <c r="F27738" s="916"/>
      <c r="G27738" s="915"/>
      <c r="H27738" s="915"/>
      <c r="I27738" s="915"/>
    </row>
    <row r="27739" spans="1:9">
      <c r="A27739" s="915"/>
      <c r="B27739" s="915"/>
      <c r="C27739" s="915"/>
      <c r="D27739" s="916"/>
      <c r="E27739" s="916"/>
      <c r="F27739" s="916"/>
      <c r="G27739" s="915"/>
      <c r="H27739" s="915"/>
      <c r="I27739" s="915"/>
    </row>
    <row r="27740" spans="1:9">
      <c r="A27740" s="915"/>
      <c r="B27740" s="915"/>
      <c r="C27740" s="915"/>
      <c r="D27740" s="916"/>
      <c r="E27740" s="916"/>
      <c r="F27740" s="916"/>
      <c r="G27740" s="915"/>
      <c r="H27740" s="915"/>
      <c r="I27740" s="915"/>
    </row>
    <row r="27741" spans="1:9">
      <c r="A27741" s="915"/>
      <c r="B27741" s="915"/>
      <c r="C27741" s="915"/>
      <c r="D27741" s="916"/>
      <c r="E27741" s="916"/>
      <c r="F27741" s="916"/>
      <c r="G27741" s="915"/>
      <c r="H27741" s="915"/>
      <c r="I27741" s="915"/>
    </row>
    <row r="27742" spans="1:9">
      <c r="A27742" s="915"/>
      <c r="B27742" s="915"/>
      <c r="C27742" s="915"/>
      <c r="D27742" s="916"/>
      <c r="E27742" s="916"/>
      <c r="F27742" s="916"/>
      <c r="G27742" s="915"/>
      <c r="H27742" s="915"/>
      <c r="I27742" s="915"/>
    </row>
    <row r="27743" spans="1:9">
      <c r="A27743" s="915"/>
      <c r="B27743" s="915"/>
      <c r="C27743" s="915"/>
      <c r="D27743" s="916"/>
      <c r="E27743" s="916"/>
      <c r="F27743" s="916"/>
      <c r="G27743" s="915"/>
      <c r="H27743" s="915"/>
      <c r="I27743" s="915"/>
    </row>
    <row r="27744" spans="1:9">
      <c r="A27744" s="915"/>
      <c r="B27744" s="915"/>
      <c r="C27744" s="915"/>
      <c r="D27744" s="916"/>
      <c r="E27744" s="916"/>
      <c r="F27744" s="916"/>
      <c r="G27744" s="915"/>
      <c r="H27744" s="915"/>
      <c r="I27744" s="915"/>
    </row>
    <row r="27745" spans="1:9">
      <c r="A27745" s="915"/>
      <c r="B27745" s="915"/>
      <c r="C27745" s="915"/>
      <c r="D27745" s="916"/>
      <c r="E27745" s="916"/>
      <c r="F27745" s="916"/>
      <c r="G27745" s="915"/>
      <c r="H27745" s="915"/>
      <c r="I27745" s="915"/>
    </row>
    <row r="27746" spans="1:9">
      <c r="A27746" s="915"/>
      <c r="B27746" s="915"/>
      <c r="C27746" s="915"/>
      <c r="D27746" s="916"/>
      <c r="E27746" s="916"/>
      <c r="F27746" s="916"/>
      <c r="G27746" s="915"/>
      <c r="H27746" s="915"/>
      <c r="I27746" s="915"/>
    </row>
    <row r="27747" spans="1:9">
      <c r="A27747" s="915"/>
      <c r="B27747" s="915"/>
      <c r="C27747" s="915"/>
      <c r="D27747" s="916"/>
      <c r="E27747" s="916"/>
      <c r="F27747" s="916"/>
      <c r="G27747" s="915"/>
      <c r="H27747" s="915"/>
      <c r="I27747" s="915"/>
    </row>
    <row r="27748" spans="1:9">
      <c r="A27748" s="915"/>
      <c r="B27748" s="915"/>
      <c r="C27748" s="915"/>
      <c r="D27748" s="916"/>
      <c r="E27748" s="916"/>
      <c r="F27748" s="916"/>
      <c r="G27748" s="915"/>
      <c r="H27748" s="915"/>
      <c r="I27748" s="915"/>
    </row>
    <row r="27749" spans="1:9">
      <c r="A27749" s="915"/>
      <c r="B27749" s="915"/>
      <c r="C27749" s="915"/>
      <c r="D27749" s="916"/>
      <c r="E27749" s="916"/>
      <c r="F27749" s="916"/>
      <c r="G27749" s="915"/>
      <c r="H27749" s="915"/>
      <c r="I27749" s="915"/>
    </row>
    <row r="27750" spans="1:9">
      <c r="A27750" s="915"/>
      <c r="B27750" s="915"/>
      <c r="C27750" s="915"/>
      <c r="D27750" s="916"/>
      <c r="E27750" s="916"/>
      <c r="F27750" s="916"/>
      <c r="G27750" s="915"/>
      <c r="H27750" s="915"/>
      <c r="I27750" s="915"/>
    </row>
    <row r="27751" spans="1:9">
      <c r="A27751" s="915"/>
      <c r="B27751" s="915"/>
      <c r="C27751" s="915"/>
      <c r="D27751" s="916"/>
      <c r="E27751" s="916"/>
      <c r="F27751" s="916"/>
      <c r="G27751" s="915"/>
      <c r="H27751" s="915"/>
      <c r="I27751" s="915"/>
    </row>
    <row r="27752" spans="1:9">
      <c r="A27752" s="915"/>
      <c r="B27752" s="915"/>
      <c r="C27752" s="915"/>
      <c r="D27752" s="916"/>
      <c r="E27752" s="916"/>
      <c r="F27752" s="916"/>
      <c r="G27752" s="915"/>
      <c r="H27752" s="915"/>
      <c r="I27752" s="915"/>
    </row>
    <row r="27753" spans="1:9">
      <c r="A27753" s="915"/>
      <c r="B27753" s="915"/>
      <c r="C27753" s="915"/>
      <c r="D27753" s="916"/>
      <c r="E27753" s="916"/>
      <c r="F27753" s="916"/>
      <c r="G27753" s="915"/>
      <c r="H27753" s="915"/>
      <c r="I27753" s="915"/>
    </row>
    <row r="27754" spans="1:9">
      <c r="A27754" s="915"/>
      <c r="B27754" s="915"/>
      <c r="C27754" s="915"/>
      <c r="D27754" s="916"/>
      <c r="E27754" s="916"/>
      <c r="F27754" s="916"/>
      <c r="G27754" s="915"/>
      <c r="H27754" s="915"/>
      <c r="I27754" s="915"/>
    </row>
    <row r="27755" spans="1:9">
      <c r="A27755" s="915"/>
      <c r="B27755" s="915"/>
      <c r="C27755" s="915"/>
      <c r="D27755" s="916"/>
      <c r="E27755" s="916"/>
      <c r="F27755" s="916"/>
      <c r="G27755" s="915"/>
      <c r="H27755" s="915"/>
      <c r="I27755" s="915"/>
    </row>
    <row r="27756" spans="1:9">
      <c r="A27756" s="915"/>
      <c r="B27756" s="915"/>
      <c r="C27756" s="915"/>
      <c r="D27756" s="916"/>
      <c r="E27756" s="916"/>
      <c r="F27756" s="916"/>
      <c r="G27756" s="915"/>
      <c r="H27756" s="915"/>
      <c r="I27756" s="915"/>
    </row>
    <row r="27757" spans="1:9">
      <c r="A27757" s="915"/>
      <c r="B27757" s="915"/>
      <c r="C27757" s="915"/>
      <c r="D27757" s="916"/>
      <c r="E27757" s="916"/>
      <c r="F27757" s="916"/>
      <c r="G27757" s="915"/>
      <c r="H27757" s="915"/>
      <c r="I27757" s="915"/>
    </row>
    <row r="27758" spans="1:9">
      <c r="A27758" s="915"/>
      <c r="B27758" s="915"/>
      <c r="C27758" s="915"/>
      <c r="D27758" s="916"/>
      <c r="E27758" s="916"/>
      <c r="F27758" s="916"/>
      <c r="G27758" s="915"/>
      <c r="H27758" s="915"/>
      <c r="I27758" s="915"/>
    </row>
    <row r="27759" spans="1:9">
      <c r="A27759" s="915"/>
      <c r="B27759" s="915"/>
      <c r="C27759" s="915"/>
      <c r="D27759" s="916"/>
      <c r="E27759" s="916"/>
      <c r="F27759" s="916"/>
      <c r="G27759" s="915"/>
      <c r="H27759" s="915"/>
      <c r="I27759" s="915"/>
    </row>
    <row r="27760" spans="1:9">
      <c r="A27760" s="915"/>
      <c r="B27760" s="915"/>
      <c r="C27760" s="915"/>
      <c r="D27760" s="916"/>
      <c r="E27760" s="916"/>
      <c r="F27760" s="916"/>
      <c r="G27760" s="915"/>
      <c r="H27760" s="915"/>
      <c r="I27760" s="915"/>
    </row>
    <row r="27761" spans="1:9">
      <c r="A27761" s="915"/>
      <c r="B27761" s="915"/>
      <c r="C27761" s="915"/>
      <c r="D27761" s="916"/>
      <c r="E27761" s="916"/>
      <c r="F27761" s="916"/>
      <c r="G27761" s="915"/>
      <c r="H27761" s="915"/>
      <c r="I27761" s="915"/>
    </row>
    <row r="27762" spans="1:9">
      <c r="A27762" s="915"/>
      <c r="B27762" s="915"/>
      <c r="C27762" s="915"/>
      <c r="D27762" s="916"/>
      <c r="E27762" s="916"/>
      <c r="F27762" s="916"/>
      <c r="G27762" s="915"/>
      <c r="H27762" s="915"/>
      <c r="I27762" s="915"/>
    </row>
    <row r="27763" spans="1:9">
      <c r="A27763" s="915"/>
      <c r="B27763" s="915"/>
      <c r="C27763" s="915"/>
      <c r="D27763" s="916"/>
      <c r="E27763" s="916"/>
      <c r="F27763" s="916"/>
      <c r="G27763" s="915"/>
      <c r="H27763" s="915"/>
      <c r="I27763" s="915"/>
    </row>
    <row r="27764" spans="1:9">
      <c r="A27764" s="915"/>
      <c r="B27764" s="915"/>
      <c r="C27764" s="915"/>
      <c r="D27764" s="916"/>
      <c r="E27764" s="916"/>
      <c r="F27764" s="916"/>
      <c r="G27764" s="915"/>
      <c r="H27764" s="915"/>
      <c r="I27764" s="915"/>
    </row>
    <row r="27765" spans="1:9">
      <c r="A27765" s="915"/>
      <c r="B27765" s="915"/>
      <c r="C27765" s="915"/>
      <c r="D27765" s="916"/>
      <c r="E27765" s="916"/>
      <c r="F27765" s="916"/>
      <c r="G27765" s="915"/>
      <c r="H27765" s="915"/>
      <c r="I27765" s="915"/>
    </row>
    <row r="27766" spans="1:9">
      <c r="A27766" s="915"/>
      <c r="B27766" s="915"/>
      <c r="C27766" s="915"/>
      <c r="D27766" s="916"/>
      <c r="E27766" s="916"/>
      <c r="F27766" s="916"/>
      <c r="G27766" s="915"/>
      <c r="H27766" s="915"/>
      <c r="I27766" s="915"/>
    </row>
    <row r="27767" spans="1:9">
      <c r="A27767" s="915"/>
      <c r="B27767" s="915"/>
      <c r="C27767" s="915"/>
      <c r="D27767" s="916"/>
      <c r="E27767" s="916"/>
      <c r="F27767" s="916"/>
      <c r="G27767" s="915"/>
      <c r="H27767" s="915"/>
      <c r="I27767" s="915"/>
    </row>
    <row r="27768" spans="1:9">
      <c r="A27768" s="915"/>
      <c r="B27768" s="915"/>
      <c r="C27768" s="915"/>
      <c r="D27768" s="916"/>
      <c r="E27768" s="916"/>
      <c r="F27768" s="916"/>
      <c r="G27768" s="915"/>
      <c r="H27768" s="915"/>
      <c r="I27768" s="915"/>
    </row>
    <row r="27769" spans="1:9">
      <c r="A27769" s="915"/>
      <c r="B27769" s="915"/>
      <c r="C27769" s="915"/>
      <c r="D27769" s="916"/>
      <c r="E27769" s="916"/>
      <c r="F27769" s="916"/>
      <c r="G27769" s="915"/>
      <c r="H27769" s="915"/>
      <c r="I27769" s="915"/>
    </row>
    <row r="27770" spans="1:9">
      <c r="A27770" s="915"/>
      <c r="B27770" s="915"/>
      <c r="C27770" s="915"/>
      <c r="D27770" s="916"/>
      <c r="E27770" s="916"/>
      <c r="F27770" s="916"/>
      <c r="G27770" s="915"/>
      <c r="H27770" s="915"/>
      <c r="I27770" s="915"/>
    </row>
    <row r="27771" spans="1:9">
      <c r="A27771" s="915"/>
      <c r="B27771" s="915"/>
      <c r="C27771" s="915"/>
      <c r="D27771" s="916"/>
      <c r="E27771" s="916"/>
      <c r="F27771" s="916"/>
      <c r="G27771" s="915"/>
      <c r="H27771" s="915"/>
      <c r="I27771" s="915"/>
    </row>
    <row r="27772" spans="1:9">
      <c r="A27772" s="915"/>
      <c r="B27772" s="915"/>
      <c r="C27772" s="915"/>
      <c r="D27772" s="916"/>
      <c r="E27772" s="916"/>
      <c r="F27772" s="916"/>
      <c r="G27772" s="915"/>
      <c r="H27772" s="915"/>
      <c r="I27772" s="915"/>
    </row>
    <row r="27773" spans="1:9">
      <c r="A27773" s="915"/>
      <c r="B27773" s="915"/>
      <c r="C27773" s="915"/>
      <c r="D27773" s="916"/>
      <c r="E27773" s="916"/>
      <c r="F27773" s="916"/>
      <c r="G27773" s="915"/>
      <c r="H27773" s="915"/>
      <c r="I27773" s="915"/>
    </row>
    <row r="27774" spans="1:9">
      <c r="A27774" s="915"/>
      <c r="B27774" s="915"/>
      <c r="C27774" s="915"/>
      <c r="D27774" s="916"/>
      <c r="E27774" s="916"/>
      <c r="F27774" s="916"/>
      <c r="G27774" s="915"/>
      <c r="H27774" s="915"/>
      <c r="I27774" s="915"/>
    </row>
    <row r="27775" spans="1:9">
      <c r="A27775" s="915"/>
      <c r="B27775" s="915"/>
      <c r="C27775" s="915"/>
      <c r="D27775" s="916"/>
      <c r="E27775" s="916"/>
      <c r="F27775" s="916"/>
      <c r="G27775" s="915"/>
      <c r="H27775" s="915"/>
      <c r="I27775" s="915"/>
    </row>
    <row r="27776" spans="1:9">
      <c r="A27776" s="915"/>
      <c r="B27776" s="915"/>
      <c r="C27776" s="915"/>
      <c r="D27776" s="916"/>
      <c r="E27776" s="916"/>
      <c r="F27776" s="916"/>
      <c r="G27776" s="915"/>
      <c r="H27776" s="915"/>
      <c r="I27776" s="915"/>
    </row>
    <row r="27777" spans="1:9">
      <c r="A27777" s="915"/>
      <c r="B27777" s="915"/>
      <c r="C27777" s="915"/>
      <c r="D27777" s="916"/>
      <c r="E27777" s="916"/>
      <c r="F27777" s="916"/>
      <c r="G27777" s="915"/>
      <c r="H27777" s="915"/>
      <c r="I27777" s="915"/>
    </row>
    <row r="27778" spans="1:9">
      <c r="A27778" s="915"/>
      <c r="B27778" s="915"/>
      <c r="C27778" s="915"/>
      <c r="D27778" s="916"/>
      <c r="E27778" s="916"/>
      <c r="F27778" s="916"/>
      <c r="G27778" s="915"/>
      <c r="H27778" s="915"/>
      <c r="I27778" s="915"/>
    </row>
    <row r="27779" spans="1:9">
      <c r="A27779" s="915"/>
      <c r="B27779" s="915"/>
      <c r="C27779" s="915"/>
      <c r="D27779" s="916"/>
      <c r="E27779" s="916"/>
      <c r="F27779" s="916"/>
      <c r="G27779" s="915"/>
      <c r="H27779" s="915"/>
      <c r="I27779" s="915"/>
    </row>
    <row r="27780" spans="1:9">
      <c r="A27780" s="915"/>
      <c r="B27780" s="915"/>
      <c r="C27780" s="915"/>
      <c r="D27780" s="916"/>
      <c r="E27780" s="916"/>
      <c r="F27780" s="916"/>
      <c r="G27780" s="915"/>
      <c r="H27780" s="915"/>
      <c r="I27780" s="915"/>
    </row>
    <row r="27781" spans="1:9">
      <c r="A27781" s="915"/>
      <c r="B27781" s="915"/>
      <c r="C27781" s="915"/>
      <c r="D27781" s="916"/>
      <c r="E27781" s="916"/>
      <c r="F27781" s="916"/>
      <c r="G27781" s="915"/>
      <c r="H27781" s="915"/>
      <c r="I27781" s="915"/>
    </row>
    <row r="27782" spans="1:9">
      <c r="A27782" s="915"/>
      <c r="B27782" s="915"/>
      <c r="C27782" s="915"/>
      <c r="D27782" s="916"/>
      <c r="E27782" s="916"/>
      <c r="F27782" s="916"/>
      <c r="G27782" s="915"/>
      <c r="H27782" s="915"/>
      <c r="I27782" s="915"/>
    </row>
    <row r="27783" spans="1:9">
      <c r="A27783" s="915"/>
      <c r="B27783" s="915"/>
      <c r="C27783" s="915"/>
      <c r="D27783" s="916"/>
      <c r="E27783" s="916"/>
      <c r="F27783" s="916"/>
      <c r="G27783" s="915"/>
      <c r="H27783" s="915"/>
      <c r="I27783" s="915"/>
    </row>
    <row r="27784" spans="1:9">
      <c r="A27784" s="915"/>
      <c r="B27784" s="915"/>
      <c r="C27784" s="915"/>
      <c r="D27784" s="916"/>
      <c r="E27784" s="916"/>
      <c r="F27784" s="916"/>
      <c r="G27784" s="915"/>
      <c r="H27784" s="915"/>
      <c r="I27784" s="915"/>
    </row>
    <row r="27785" spans="1:9">
      <c r="A27785" s="915"/>
      <c r="B27785" s="915"/>
      <c r="C27785" s="915"/>
      <c r="D27785" s="916"/>
      <c r="E27785" s="916"/>
      <c r="F27785" s="916"/>
      <c r="G27785" s="915"/>
      <c r="H27785" s="915"/>
      <c r="I27785" s="915"/>
    </row>
    <row r="27786" spans="1:9">
      <c r="A27786" s="915"/>
      <c r="B27786" s="915"/>
      <c r="C27786" s="915"/>
      <c r="D27786" s="916"/>
      <c r="E27786" s="916"/>
      <c r="F27786" s="916"/>
      <c r="G27786" s="915"/>
      <c r="H27786" s="915"/>
      <c r="I27786" s="915"/>
    </row>
    <row r="27787" spans="1:9">
      <c r="A27787" s="915"/>
      <c r="B27787" s="915"/>
      <c r="C27787" s="915"/>
      <c r="D27787" s="916"/>
      <c r="E27787" s="916"/>
      <c r="F27787" s="916"/>
      <c r="G27787" s="915"/>
      <c r="H27787" s="915"/>
      <c r="I27787" s="915"/>
    </row>
    <row r="27788" spans="1:9">
      <c r="A27788" s="915"/>
      <c r="B27788" s="915"/>
      <c r="C27788" s="915"/>
      <c r="D27788" s="916"/>
      <c r="E27788" s="916"/>
      <c r="F27788" s="916"/>
      <c r="G27788" s="915"/>
      <c r="H27788" s="915"/>
      <c r="I27788" s="915"/>
    </row>
    <row r="27789" spans="1:9">
      <c r="A27789" s="915"/>
      <c r="B27789" s="915"/>
      <c r="C27789" s="915"/>
      <c r="D27789" s="916"/>
      <c r="E27789" s="916"/>
      <c r="F27789" s="916"/>
      <c r="G27789" s="915"/>
      <c r="H27789" s="915"/>
      <c r="I27789" s="915"/>
    </row>
    <row r="27790" spans="1:9">
      <c r="A27790" s="915"/>
      <c r="B27790" s="915"/>
      <c r="C27790" s="915"/>
      <c r="D27790" s="916"/>
      <c r="E27790" s="916"/>
      <c r="F27790" s="916"/>
      <c r="G27790" s="915"/>
      <c r="H27790" s="915"/>
      <c r="I27790" s="915"/>
    </row>
    <row r="27791" spans="1:9">
      <c r="A27791" s="915"/>
      <c r="B27791" s="915"/>
      <c r="C27791" s="915"/>
      <c r="D27791" s="916"/>
      <c r="E27791" s="916"/>
      <c r="F27791" s="916"/>
      <c r="G27791" s="915"/>
      <c r="H27791" s="915"/>
      <c r="I27791" s="915"/>
    </row>
    <row r="27792" spans="1:9">
      <c r="A27792" s="915"/>
      <c r="B27792" s="915"/>
      <c r="C27792" s="915"/>
      <c r="D27792" s="916"/>
      <c r="E27792" s="916"/>
      <c r="F27792" s="916"/>
      <c r="G27792" s="915"/>
      <c r="H27792" s="915"/>
      <c r="I27792" s="915"/>
    </row>
    <row r="27793" spans="1:9">
      <c r="A27793" s="915"/>
      <c r="B27793" s="915"/>
      <c r="C27793" s="915"/>
      <c r="D27793" s="916"/>
      <c r="E27793" s="916"/>
      <c r="F27793" s="916"/>
      <c r="G27793" s="915"/>
      <c r="H27793" s="915"/>
      <c r="I27793" s="915"/>
    </row>
    <row r="27794" spans="1:9">
      <c r="A27794" s="915"/>
      <c r="B27794" s="915"/>
      <c r="C27794" s="915"/>
      <c r="D27794" s="916"/>
      <c r="E27794" s="916"/>
      <c r="F27794" s="916"/>
      <c r="G27794" s="915"/>
      <c r="H27794" s="915"/>
      <c r="I27794" s="915"/>
    </row>
    <row r="27795" spans="1:9">
      <c r="A27795" s="915"/>
      <c r="B27795" s="915"/>
      <c r="C27795" s="915"/>
      <c r="D27795" s="916"/>
      <c r="E27795" s="916"/>
      <c r="F27795" s="916"/>
      <c r="G27795" s="915"/>
      <c r="H27795" s="915"/>
      <c r="I27795" s="915"/>
    </row>
    <row r="27796" spans="1:9">
      <c r="A27796" s="915"/>
      <c r="B27796" s="915"/>
      <c r="C27796" s="915"/>
      <c r="D27796" s="916"/>
      <c r="E27796" s="916"/>
      <c r="F27796" s="916"/>
      <c r="G27796" s="915"/>
      <c r="H27796" s="915"/>
      <c r="I27796" s="915"/>
    </row>
    <row r="27797" spans="1:9">
      <c r="A27797" s="915"/>
      <c r="B27797" s="915"/>
      <c r="C27797" s="915"/>
      <c r="D27797" s="916"/>
      <c r="E27797" s="916"/>
      <c r="F27797" s="916"/>
      <c r="G27797" s="915"/>
      <c r="H27797" s="915"/>
      <c r="I27797" s="915"/>
    </row>
    <row r="27798" spans="1:9">
      <c r="A27798" s="915"/>
      <c r="B27798" s="915"/>
      <c r="C27798" s="915"/>
      <c r="D27798" s="916"/>
      <c r="E27798" s="916"/>
      <c r="F27798" s="916"/>
      <c r="G27798" s="915"/>
      <c r="H27798" s="915"/>
      <c r="I27798" s="915"/>
    </row>
    <row r="27799" spans="1:9">
      <c r="A27799" s="915"/>
      <c r="B27799" s="915"/>
      <c r="C27799" s="915"/>
      <c r="D27799" s="916"/>
      <c r="E27799" s="916"/>
      <c r="F27799" s="916"/>
      <c r="G27799" s="915"/>
      <c r="H27799" s="915"/>
      <c r="I27799" s="915"/>
    </row>
    <row r="27800" spans="1:9">
      <c r="A27800" s="915"/>
      <c r="B27800" s="915"/>
      <c r="C27800" s="915"/>
      <c r="D27800" s="916"/>
      <c r="E27800" s="916"/>
      <c r="F27800" s="916"/>
      <c r="G27800" s="915"/>
      <c r="H27800" s="915"/>
      <c r="I27800" s="915"/>
    </row>
    <row r="27801" spans="1:9">
      <c r="A27801" s="915"/>
      <c r="B27801" s="915"/>
      <c r="C27801" s="915"/>
      <c r="D27801" s="916"/>
      <c r="E27801" s="916"/>
      <c r="F27801" s="916"/>
      <c r="G27801" s="915"/>
      <c r="H27801" s="915"/>
      <c r="I27801" s="915"/>
    </row>
    <row r="27802" spans="1:9">
      <c r="A27802" s="915"/>
      <c r="B27802" s="915"/>
      <c r="C27802" s="915"/>
      <c r="D27802" s="916"/>
      <c r="E27802" s="916"/>
      <c r="F27802" s="916"/>
      <c r="G27802" s="915"/>
      <c r="H27802" s="915"/>
      <c r="I27802" s="915"/>
    </row>
    <row r="27803" spans="1:9">
      <c r="A27803" s="915"/>
      <c r="B27803" s="915"/>
      <c r="C27803" s="915"/>
      <c r="D27803" s="916"/>
      <c r="E27803" s="916"/>
      <c r="F27803" s="916"/>
      <c r="G27803" s="915"/>
      <c r="H27803" s="915"/>
      <c r="I27803" s="915"/>
    </row>
    <row r="27804" spans="1:9">
      <c r="A27804" s="915"/>
      <c r="B27804" s="915"/>
      <c r="C27804" s="915"/>
      <c r="D27804" s="916"/>
      <c r="E27804" s="916"/>
      <c r="F27804" s="916"/>
      <c r="G27804" s="915"/>
      <c r="H27804" s="915"/>
      <c r="I27804" s="915"/>
    </row>
    <row r="27805" spans="1:9">
      <c r="A27805" s="915"/>
      <c r="B27805" s="915"/>
      <c r="C27805" s="915"/>
      <c r="D27805" s="916"/>
      <c r="E27805" s="916"/>
      <c r="F27805" s="916"/>
      <c r="G27805" s="915"/>
      <c r="H27805" s="915"/>
      <c r="I27805" s="915"/>
    </row>
    <row r="27806" spans="1:9">
      <c r="A27806" s="915"/>
      <c r="B27806" s="915"/>
      <c r="C27806" s="915"/>
      <c r="D27806" s="916"/>
      <c r="E27806" s="916"/>
      <c r="F27806" s="916"/>
      <c r="G27806" s="915"/>
      <c r="H27806" s="915"/>
      <c r="I27806" s="915"/>
    </row>
    <row r="27807" spans="1:9">
      <c r="A27807" s="915"/>
      <c r="B27807" s="915"/>
      <c r="C27807" s="915"/>
      <c r="D27807" s="916"/>
      <c r="E27807" s="916"/>
      <c r="F27807" s="916"/>
      <c r="G27807" s="915"/>
      <c r="H27807" s="915"/>
      <c r="I27807" s="915"/>
    </row>
    <row r="27808" spans="1:9">
      <c r="A27808" s="915"/>
      <c r="B27808" s="915"/>
      <c r="C27808" s="915"/>
      <c r="D27808" s="916"/>
      <c r="E27808" s="916"/>
      <c r="F27808" s="916"/>
      <c r="G27808" s="915"/>
      <c r="H27808" s="915"/>
      <c r="I27808" s="915"/>
    </row>
    <row r="27809" spans="1:9">
      <c r="A27809" s="915"/>
      <c r="B27809" s="915"/>
      <c r="C27809" s="915"/>
      <c r="D27809" s="916"/>
      <c r="E27809" s="916"/>
      <c r="F27809" s="916"/>
      <c r="G27809" s="915"/>
      <c r="H27809" s="915"/>
      <c r="I27809" s="915"/>
    </row>
    <row r="27810" spans="1:9">
      <c r="A27810" s="915"/>
      <c r="B27810" s="915"/>
      <c r="C27810" s="915"/>
      <c r="D27810" s="916"/>
      <c r="E27810" s="916"/>
      <c r="F27810" s="916"/>
      <c r="G27810" s="915"/>
      <c r="H27810" s="915"/>
      <c r="I27810" s="915"/>
    </row>
    <row r="27811" spans="1:9">
      <c r="A27811" s="915"/>
      <c r="B27811" s="915"/>
      <c r="C27811" s="915"/>
      <c r="D27811" s="916"/>
      <c r="E27811" s="916"/>
      <c r="F27811" s="916"/>
      <c r="G27811" s="915"/>
      <c r="H27811" s="915"/>
      <c r="I27811" s="915"/>
    </row>
    <row r="27812" spans="1:9">
      <c r="A27812" s="915"/>
      <c r="B27812" s="915"/>
      <c r="C27812" s="915"/>
      <c r="D27812" s="916"/>
      <c r="E27812" s="916"/>
      <c r="F27812" s="916"/>
      <c r="G27812" s="915"/>
      <c r="H27812" s="915"/>
      <c r="I27812" s="915"/>
    </row>
    <row r="27813" spans="1:9">
      <c r="A27813" s="915"/>
      <c r="B27813" s="915"/>
      <c r="C27813" s="915"/>
      <c r="D27813" s="916"/>
      <c r="E27813" s="916"/>
      <c r="F27813" s="916"/>
      <c r="G27813" s="915"/>
      <c r="H27813" s="915"/>
      <c r="I27813" s="915"/>
    </row>
    <row r="27814" spans="1:9">
      <c r="A27814" s="915"/>
      <c r="B27814" s="915"/>
      <c r="C27814" s="915"/>
      <c r="D27814" s="916"/>
      <c r="E27814" s="916"/>
      <c r="F27814" s="916"/>
      <c r="G27814" s="915"/>
      <c r="H27814" s="915"/>
      <c r="I27814" s="915"/>
    </row>
    <row r="27815" spans="1:9">
      <c r="A27815" s="915"/>
      <c r="B27815" s="915"/>
      <c r="C27815" s="915"/>
      <c r="D27815" s="916"/>
      <c r="E27815" s="916"/>
      <c r="F27815" s="916"/>
      <c r="G27815" s="915"/>
      <c r="H27815" s="915"/>
      <c r="I27815" s="915"/>
    </row>
    <row r="27816" spans="1:9">
      <c r="A27816" s="915"/>
      <c r="B27816" s="915"/>
      <c r="C27816" s="915"/>
      <c r="D27816" s="916"/>
      <c r="E27816" s="916"/>
      <c r="F27816" s="916"/>
      <c r="G27816" s="915"/>
      <c r="H27816" s="915"/>
      <c r="I27816" s="915"/>
    </row>
    <row r="27817" spans="1:9">
      <c r="A27817" s="915"/>
      <c r="B27817" s="915"/>
      <c r="C27817" s="915"/>
      <c r="D27817" s="916"/>
      <c r="E27817" s="916"/>
      <c r="F27817" s="916"/>
      <c r="G27817" s="915"/>
      <c r="H27817" s="915"/>
      <c r="I27817" s="915"/>
    </row>
    <row r="27818" spans="1:9">
      <c r="A27818" s="915"/>
      <c r="B27818" s="915"/>
      <c r="C27818" s="915"/>
      <c r="D27818" s="916"/>
      <c r="E27818" s="916"/>
      <c r="F27818" s="916"/>
      <c r="G27818" s="915"/>
      <c r="H27818" s="915"/>
      <c r="I27818" s="915"/>
    </row>
    <row r="27819" spans="1:9">
      <c r="A27819" s="915"/>
      <c r="B27819" s="915"/>
      <c r="C27819" s="915"/>
      <c r="D27819" s="916"/>
      <c r="E27819" s="916"/>
      <c r="F27819" s="916"/>
      <c r="G27819" s="915"/>
      <c r="H27819" s="915"/>
      <c r="I27819" s="915"/>
    </row>
    <row r="27820" spans="1:9">
      <c r="A27820" s="915"/>
      <c r="B27820" s="915"/>
      <c r="C27820" s="915"/>
      <c r="D27820" s="916"/>
      <c r="E27820" s="916"/>
      <c r="F27820" s="916"/>
      <c r="G27820" s="915"/>
      <c r="H27820" s="915"/>
      <c r="I27820" s="915"/>
    </row>
    <row r="27821" spans="1:9">
      <c r="A27821" s="915"/>
      <c r="B27821" s="915"/>
      <c r="C27821" s="915"/>
      <c r="D27821" s="916"/>
      <c r="E27821" s="916"/>
      <c r="F27821" s="916"/>
      <c r="G27821" s="915"/>
      <c r="H27821" s="915"/>
      <c r="I27821" s="915"/>
    </row>
    <row r="27822" spans="1:9">
      <c r="A27822" s="915"/>
      <c r="B27822" s="915"/>
      <c r="C27822" s="915"/>
      <c r="D27822" s="916"/>
      <c r="E27822" s="916"/>
      <c r="F27822" s="916"/>
      <c r="G27822" s="915"/>
      <c r="H27822" s="915"/>
      <c r="I27822" s="915"/>
    </row>
    <row r="27823" spans="1:9">
      <c r="A27823" s="915"/>
      <c r="B27823" s="915"/>
      <c r="C27823" s="915"/>
      <c r="D27823" s="916"/>
      <c r="E27823" s="916"/>
      <c r="F27823" s="916"/>
      <c r="G27823" s="915"/>
      <c r="H27823" s="915"/>
      <c r="I27823" s="915"/>
    </row>
    <row r="27824" spans="1:9">
      <c r="A27824" s="915"/>
      <c r="B27824" s="915"/>
      <c r="C27824" s="915"/>
      <c r="D27824" s="916"/>
      <c r="E27824" s="916"/>
      <c r="F27824" s="916"/>
      <c r="G27824" s="915"/>
      <c r="H27824" s="915"/>
      <c r="I27824" s="915"/>
    </row>
    <row r="27825" spans="1:9">
      <c r="A27825" s="915"/>
      <c r="B27825" s="915"/>
      <c r="C27825" s="915"/>
      <c r="D27825" s="916"/>
      <c r="E27825" s="916"/>
      <c r="F27825" s="916"/>
      <c r="G27825" s="915"/>
      <c r="H27825" s="915"/>
      <c r="I27825" s="915"/>
    </row>
    <row r="27826" spans="1:9">
      <c r="A27826" s="915"/>
      <c r="B27826" s="915"/>
      <c r="C27826" s="915"/>
      <c r="D27826" s="916"/>
      <c r="E27826" s="916"/>
      <c r="F27826" s="916"/>
      <c r="G27826" s="915"/>
      <c r="H27826" s="915"/>
      <c r="I27826" s="915"/>
    </row>
    <row r="27827" spans="1:9">
      <c r="A27827" s="915"/>
      <c r="B27827" s="915"/>
      <c r="C27827" s="915"/>
      <c r="D27827" s="916"/>
      <c r="E27827" s="916"/>
      <c r="F27827" s="916"/>
      <c r="G27827" s="915"/>
      <c r="H27827" s="915"/>
      <c r="I27827" s="915"/>
    </row>
    <row r="27828" spans="1:9">
      <c r="A27828" s="915"/>
      <c r="B27828" s="915"/>
      <c r="C27828" s="915"/>
      <c r="D27828" s="916"/>
      <c r="E27828" s="916"/>
      <c r="F27828" s="916"/>
      <c r="G27828" s="915"/>
      <c r="H27828" s="915"/>
      <c r="I27828" s="915"/>
    </row>
    <row r="27829" spans="1:9">
      <c r="A27829" s="915"/>
      <c r="B27829" s="915"/>
      <c r="C27829" s="915"/>
      <c r="D27829" s="916"/>
      <c r="E27829" s="916"/>
      <c r="F27829" s="916"/>
      <c r="G27829" s="915"/>
      <c r="H27829" s="915"/>
      <c r="I27829" s="915"/>
    </row>
    <row r="27830" spans="1:9">
      <c r="A27830" s="915"/>
      <c r="B27830" s="915"/>
      <c r="C27830" s="915"/>
      <c r="D27830" s="916"/>
      <c r="E27830" s="916"/>
      <c r="F27830" s="916"/>
      <c r="G27830" s="915"/>
      <c r="H27830" s="915"/>
      <c r="I27830" s="915"/>
    </row>
    <row r="27831" spans="1:9">
      <c r="A27831" s="915"/>
      <c r="B27831" s="915"/>
      <c r="C27831" s="915"/>
      <c r="D27831" s="916"/>
      <c r="E27831" s="916"/>
      <c r="F27831" s="916"/>
      <c r="G27831" s="915"/>
      <c r="H27831" s="915"/>
      <c r="I27831" s="915"/>
    </row>
    <row r="27832" spans="1:9">
      <c r="A27832" s="915"/>
      <c r="B27832" s="915"/>
      <c r="C27832" s="915"/>
      <c r="D27832" s="916"/>
      <c r="E27832" s="916"/>
      <c r="F27832" s="916"/>
      <c r="G27832" s="915"/>
      <c r="H27832" s="915"/>
      <c r="I27832" s="915"/>
    </row>
    <row r="27833" spans="1:9">
      <c r="A27833" s="915"/>
      <c r="B27833" s="915"/>
      <c r="C27833" s="915"/>
      <c r="D27833" s="916"/>
      <c r="E27833" s="916"/>
      <c r="F27833" s="916"/>
      <c r="G27833" s="915"/>
      <c r="H27833" s="915"/>
      <c r="I27833" s="915"/>
    </row>
    <row r="27834" spans="1:9">
      <c r="A27834" s="915"/>
      <c r="B27834" s="915"/>
      <c r="C27834" s="915"/>
      <c r="D27834" s="916"/>
      <c r="E27834" s="916"/>
      <c r="F27834" s="916"/>
      <c r="G27834" s="915"/>
      <c r="H27834" s="915"/>
      <c r="I27834" s="915"/>
    </row>
    <row r="27835" spans="1:9">
      <c r="A27835" s="915"/>
      <c r="B27835" s="915"/>
      <c r="C27835" s="915"/>
      <c r="D27835" s="916"/>
      <c r="E27835" s="916"/>
      <c r="F27835" s="916"/>
      <c r="G27835" s="915"/>
      <c r="H27835" s="915"/>
      <c r="I27835" s="915"/>
    </row>
    <row r="27836" spans="1:9">
      <c r="A27836" s="915"/>
      <c r="B27836" s="915"/>
      <c r="C27836" s="915"/>
      <c r="D27836" s="916"/>
      <c r="E27836" s="916"/>
      <c r="F27836" s="916"/>
      <c r="G27836" s="915"/>
      <c r="H27836" s="915"/>
      <c r="I27836" s="915"/>
    </row>
    <row r="27837" spans="1:9">
      <c r="A27837" s="915"/>
      <c r="B27837" s="915"/>
      <c r="C27837" s="915"/>
      <c r="D27837" s="916"/>
      <c r="E27837" s="916"/>
      <c r="F27837" s="916"/>
      <c r="G27837" s="915"/>
      <c r="H27837" s="915"/>
      <c r="I27837" s="915"/>
    </row>
    <row r="27838" spans="1:9">
      <c r="A27838" s="915"/>
      <c r="B27838" s="915"/>
      <c r="C27838" s="915"/>
      <c r="D27838" s="916"/>
      <c r="E27838" s="916"/>
      <c r="F27838" s="916"/>
      <c r="G27838" s="915"/>
      <c r="H27838" s="915"/>
      <c r="I27838" s="915"/>
    </row>
    <row r="27839" spans="1:9">
      <c r="A27839" s="915"/>
      <c r="B27839" s="915"/>
      <c r="C27839" s="915"/>
      <c r="D27839" s="916"/>
      <c r="E27839" s="916"/>
      <c r="F27839" s="916"/>
      <c r="G27839" s="915"/>
      <c r="H27839" s="915"/>
      <c r="I27839" s="915"/>
    </row>
    <row r="27840" spans="1:9">
      <c r="A27840" s="915"/>
      <c r="B27840" s="915"/>
      <c r="C27840" s="915"/>
      <c r="D27840" s="916"/>
      <c r="E27840" s="916"/>
      <c r="F27840" s="916"/>
      <c r="G27840" s="915"/>
      <c r="H27840" s="915"/>
      <c r="I27840" s="915"/>
    </row>
    <row r="27841" spans="1:9">
      <c r="A27841" s="915"/>
      <c r="B27841" s="915"/>
      <c r="C27841" s="915"/>
      <c r="D27841" s="916"/>
      <c r="E27841" s="916"/>
      <c r="F27841" s="916"/>
      <c r="G27841" s="915"/>
      <c r="H27841" s="915"/>
      <c r="I27841" s="915"/>
    </row>
    <row r="27842" spans="1:9">
      <c r="A27842" s="915"/>
      <c r="B27842" s="915"/>
      <c r="C27842" s="915"/>
      <c r="D27842" s="916"/>
      <c r="E27842" s="916"/>
      <c r="F27842" s="916"/>
      <c r="G27842" s="915"/>
      <c r="H27842" s="915"/>
      <c r="I27842" s="915"/>
    </row>
    <row r="27843" spans="1:9">
      <c r="A27843" s="915"/>
      <c r="B27843" s="915"/>
      <c r="C27843" s="915"/>
      <c r="D27843" s="916"/>
      <c r="E27843" s="916"/>
      <c r="F27843" s="916"/>
      <c r="G27843" s="915"/>
      <c r="H27843" s="915"/>
      <c r="I27843" s="915"/>
    </row>
    <row r="27844" spans="1:9">
      <c r="A27844" s="915"/>
      <c r="B27844" s="915"/>
      <c r="C27844" s="915"/>
      <c r="D27844" s="916"/>
      <c r="E27844" s="916"/>
      <c r="F27844" s="916"/>
      <c r="G27844" s="915"/>
      <c r="H27844" s="915"/>
      <c r="I27844" s="915"/>
    </row>
    <row r="27845" spans="1:9">
      <c r="A27845" s="915"/>
      <c r="B27845" s="915"/>
      <c r="C27845" s="915"/>
      <c r="D27845" s="916"/>
      <c r="E27845" s="916"/>
      <c r="F27845" s="916"/>
      <c r="G27845" s="915"/>
      <c r="H27845" s="915"/>
      <c r="I27845" s="915"/>
    </row>
    <row r="27846" spans="1:9">
      <c r="A27846" s="915"/>
      <c r="B27846" s="915"/>
      <c r="C27846" s="915"/>
      <c r="D27846" s="916"/>
      <c r="E27846" s="916"/>
      <c r="F27846" s="916"/>
      <c r="G27846" s="915"/>
      <c r="H27846" s="915"/>
      <c r="I27846" s="915"/>
    </row>
    <row r="27847" spans="1:9">
      <c r="A27847" s="915"/>
      <c r="B27847" s="915"/>
      <c r="C27847" s="915"/>
      <c r="D27847" s="916"/>
      <c r="E27847" s="916"/>
      <c r="F27847" s="916"/>
      <c r="G27847" s="915"/>
      <c r="H27847" s="915"/>
      <c r="I27847" s="915"/>
    </row>
    <row r="27848" spans="1:9">
      <c r="A27848" s="915"/>
      <c r="B27848" s="915"/>
      <c r="C27848" s="915"/>
      <c r="D27848" s="916"/>
      <c r="E27848" s="916"/>
      <c r="F27848" s="916"/>
      <c r="G27848" s="915"/>
      <c r="H27848" s="915"/>
      <c r="I27848" s="915"/>
    </row>
    <row r="27849" spans="1:9">
      <c r="A27849" s="915"/>
      <c r="B27849" s="915"/>
      <c r="C27849" s="915"/>
      <c r="D27849" s="916"/>
      <c r="E27849" s="916"/>
      <c r="F27849" s="916"/>
      <c r="G27849" s="915"/>
      <c r="H27849" s="915"/>
      <c r="I27849" s="915"/>
    </row>
    <row r="27850" spans="1:9">
      <c r="A27850" s="915"/>
      <c r="B27850" s="915"/>
      <c r="C27850" s="915"/>
      <c r="D27850" s="916"/>
      <c r="E27850" s="916"/>
      <c r="F27850" s="916"/>
      <c r="G27850" s="915"/>
      <c r="H27850" s="915"/>
      <c r="I27850" s="915"/>
    </row>
    <row r="27851" spans="1:9">
      <c r="A27851" s="915"/>
      <c r="B27851" s="915"/>
      <c r="C27851" s="915"/>
      <c r="D27851" s="916"/>
      <c r="E27851" s="916"/>
      <c r="F27851" s="916"/>
      <c r="G27851" s="915"/>
      <c r="H27851" s="915"/>
      <c r="I27851" s="915"/>
    </row>
    <row r="27852" spans="1:9">
      <c r="A27852" s="915"/>
      <c r="B27852" s="915"/>
      <c r="C27852" s="915"/>
      <c r="D27852" s="916"/>
      <c r="E27852" s="916"/>
      <c r="F27852" s="916"/>
      <c r="G27852" s="915"/>
      <c r="H27852" s="915"/>
      <c r="I27852" s="915"/>
    </row>
    <row r="27853" spans="1:9">
      <c r="A27853" s="915"/>
      <c r="B27853" s="915"/>
      <c r="C27853" s="915"/>
      <c r="D27853" s="916"/>
      <c r="E27853" s="916"/>
      <c r="F27853" s="916"/>
      <c r="G27853" s="915"/>
      <c r="H27853" s="915"/>
      <c r="I27853" s="915"/>
    </row>
    <row r="27854" spans="1:9">
      <c r="A27854" s="915"/>
      <c r="B27854" s="915"/>
      <c r="C27854" s="915"/>
      <c r="D27854" s="916"/>
      <c r="E27854" s="916"/>
      <c r="F27854" s="916"/>
      <c r="G27854" s="915"/>
      <c r="H27854" s="915"/>
      <c r="I27854" s="915"/>
    </row>
    <row r="27855" spans="1:9">
      <c r="A27855" s="915"/>
      <c r="B27855" s="915"/>
      <c r="C27855" s="915"/>
      <c r="D27855" s="916"/>
      <c r="E27855" s="916"/>
      <c r="F27855" s="916"/>
      <c r="G27855" s="915"/>
      <c r="H27855" s="915"/>
      <c r="I27855" s="915"/>
    </row>
    <row r="27856" spans="1:9">
      <c r="A27856" s="915"/>
      <c r="B27856" s="915"/>
      <c r="C27856" s="915"/>
      <c r="D27856" s="916"/>
      <c r="E27856" s="916"/>
      <c r="F27856" s="916"/>
      <c r="G27856" s="915"/>
      <c r="H27856" s="915"/>
      <c r="I27856" s="915"/>
    </row>
    <row r="27857" spans="1:9">
      <c r="A27857" s="915"/>
      <c r="B27857" s="915"/>
      <c r="C27857" s="915"/>
      <c r="D27857" s="916"/>
      <c r="E27857" s="916"/>
      <c r="F27857" s="916"/>
      <c r="G27857" s="915"/>
      <c r="H27857" s="915"/>
      <c r="I27857" s="915"/>
    </row>
    <row r="27858" spans="1:9">
      <c r="A27858" s="915"/>
      <c r="B27858" s="915"/>
      <c r="C27858" s="915"/>
      <c r="D27858" s="916"/>
      <c r="E27858" s="916"/>
      <c r="F27858" s="916"/>
      <c r="G27858" s="915"/>
      <c r="H27858" s="915"/>
      <c r="I27858" s="915"/>
    </row>
    <row r="27859" spans="1:9">
      <c r="A27859" s="915"/>
      <c r="B27859" s="915"/>
      <c r="C27859" s="915"/>
      <c r="D27859" s="916"/>
      <c r="E27859" s="916"/>
      <c r="F27859" s="916"/>
      <c r="G27859" s="915"/>
      <c r="H27859" s="915"/>
      <c r="I27859" s="915"/>
    </row>
    <row r="27860" spans="1:9">
      <c r="A27860" s="915"/>
      <c r="B27860" s="915"/>
      <c r="C27860" s="915"/>
      <c r="D27860" s="916"/>
      <c r="E27860" s="916"/>
      <c r="F27860" s="916"/>
      <c r="G27860" s="915"/>
      <c r="H27860" s="915"/>
      <c r="I27860" s="915"/>
    </row>
    <row r="27861" spans="1:9">
      <c r="A27861" s="915"/>
      <c r="B27861" s="915"/>
      <c r="C27861" s="915"/>
      <c r="D27861" s="916"/>
      <c r="E27861" s="916"/>
      <c r="F27861" s="916"/>
      <c r="G27861" s="915"/>
      <c r="H27861" s="915"/>
      <c r="I27861" s="915"/>
    </row>
    <row r="27862" spans="1:9">
      <c r="A27862" s="915"/>
      <c r="B27862" s="915"/>
      <c r="C27862" s="915"/>
      <c r="D27862" s="916"/>
      <c r="E27862" s="916"/>
      <c r="F27862" s="916"/>
      <c r="G27862" s="915"/>
      <c r="H27862" s="915"/>
      <c r="I27862" s="915"/>
    </row>
    <row r="27863" spans="1:9">
      <c r="A27863" s="915"/>
      <c r="B27863" s="915"/>
      <c r="C27863" s="915"/>
      <c r="D27863" s="916"/>
      <c r="E27863" s="916"/>
      <c r="F27863" s="916"/>
      <c r="G27863" s="915"/>
      <c r="H27863" s="915"/>
      <c r="I27863" s="915"/>
    </row>
    <row r="27864" spans="1:9">
      <c r="A27864" s="915"/>
      <c r="B27864" s="915"/>
      <c r="C27864" s="915"/>
      <c r="D27864" s="916"/>
      <c r="E27864" s="916"/>
      <c r="F27864" s="916"/>
      <c r="G27864" s="915"/>
      <c r="H27864" s="915"/>
      <c r="I27864" s="915"/>
    </row>
    <row r="27865" spans="1:9">
      <c r="A27865" s="915"/>
      <c r="B27865" s="915"/>
      <c r="C27865" s="915"/>
      <c r="D27865" s="916"/>
      <c r="E27865" s="916"/>
      <c r="F27865" s="916"/>
      <c r="G27865" s="915"/>
      <c r="H27865" s="915"/>
      <c r="I27865" s="915"/>
    </row>
    <row r="27866" spans="1:9">
      <c r="A27866" s="915"/>
      <c r="B27866" s="915"/>
      <c r="C27866" s="915"/>
      <c r="D27866" s="916"/>
      <c r="E27866" s="916"/>
      <c r="F27866" s="916"/>
      <c r="G27866" s="915"/>
      <c r="H27866" s="915"/>
      <c r="I27866" s="915"/>
    </row>
    <row r="27867" spans="1:9">
      <c r="A27867" s="915"/>
      <c r="B27867" s="915"/>
      <c r="C27867" s="915"/>
      <c r="D27867" s="916"/>
      <c r="E27867" s="916"/>
      <c r="F27867" s="916"/>
      <c r="G27867" s="915"/>
      <c r="H27867" s="915"/>
      <c r="I27867" s="915"/>
    </row>
    <row r="27868" spans="1:9">
      <c r="A27868" s="915"/>
      <c r="B27868" s="915"/>
      <c r="C27868" s="915"/>
      <c r="D27868" s="916"/>
      <c r="E27868" s="916"/>
      <c r="F27868" s="916"/>
      <c r="G27868" s="915"/>
      <c r="H27868" s="915"/>
      <c r="I27868" s="915"/>
    </row>
    <row r="27869" spans="1:9">
      <c r="A27869" s="915"/>
      <c r="B27869" s="915"/>
      <c r="C27869" s="915"/>
      <c r="D27869" s="916"/>
      <c r="E27869" s="916"/>
      <c r="F27869" s="916"/>
      <c r="G27869" s="915"/>
      <c r="H27869" s="915"/>
      <c r="I27869" s="915"/>
    </row>
    <row r="27870" spans="1:9">
      <c r="A27870" s="915"/>
      <c r="B27870" s="915"/>
      <c r="C27870" s="915"/>
      <c r="D27870" s="916"/>
      <c r="E27870" s="916"/>
      <c r="F27870" s="916"/>
      <c r="G27870" s="915"/>
      <c r="H27870" s="915"/>
      <c r="I27870" s="915"/>
    </row>
    <row r="27871" spans="1:9">
      <c r="A27871" s="915"/>
      <c r="B27871" s="915"/>
      <c r="C27871" s="915"/>
      <c r="D27871" s="916"/>
      <c r="E27871" s="916"/>
      <c r="F27871" s="916"/>
      <c r="G27871" s="915"/>
      <c r="H27871" s="915"/>
      <c r="I27871" s="915"/>
    </row>
    <row r="27872" spans="1:9">
      <c r="A27872" s="915"/>
      <c r="B27872" s="915"/>
      <c r="C27872" s="915"/>
      <c r="D27872" s="916"/>
      <c r="E27872" s="916"/>
      <c r="F27872" s="916"/>
      <c r="G27872" s="915"/>
      <c r="H27872" s="915"/>
      <c r="I27872" s="915"/>
    </row>
    <row r="27873" spans="1:9">
      <c r="A27873" s="915"/>
      <c r="B27873" s="915"/>
      <c r="C27873" s="915"/>
      <c r="D27873" s="916"/>
      <c r="E27873" s="916"/>
      <c r="F27873" s="916"/>
      <c r="G27873" s="915"/>
      <c r="H27873" s="915"/>
      <c r="I27873" s="915"/>
    </row>
    <row r="27874" spans="1:9">
      <c r="A27874" s="915"/>
      <c r="B27874" s="915"/>
      <c r="C27874" s="915"/>
      <c r="D27874" s="916"/>
      <c r="E27874" s="916"/>
      <c r="F27874" s="916"/>
      <c r="G27874" s="915"/>
      <c r="H27874" s="915"/>
      <c r="I27874" s="915"/>
    </row>
    <row r="27875" spans="1:9">
      <c r="A27875" s="915"/>
      <c r="B27875" s="915"/>
      <c r="C27875" s="915"/>
      <c r="D27875" s="916"/>
      <c r="E27875" s="916"/>
      <c r="F27875" s="916"/>
      <c r="G27875" s="915"/>
      <c r="H27875" s="915"/>
      <c r="I27875" s="915"/>
    </row>
    <row r="27876" spans="1:9">
      <c r="A27876" s="915"/>
      <c r="B27876" s="915"/>
      <c r="C27876" s="915"/>
      <c r="D27876" s="916"/>
      <c r="E27876" s="916"/>
      <c r="F27876" s="916"/>
      <c r="G27876" s="915"/>
      <c r="H27876" s="915"/>
      <c r="I27876" s="915"/>
    </row>
    <row r="27877" spans="1:9">
      <c r="A27877" s="915"/>
      <c r="B27877" s="915"/>
      <c r="C27877" s="915"/>
      <c r="D27877" s="916"/>
      <c r="E27877" s="916"/>
      <c r="F27877" s="916"/>
      <c r="G27877" s="915"/>
      <c r="H27877" s="915"/>
      <c r="I27877" s="915"/>
    </row>
    <row r="27878" spans="1:9">
      <c r="A27878" s="915"/>
      <c r="B27878" s="915"/>
      <c r="C27878" s="915"/>
      <c r="D27878" s="916"/>
      <c r="E27878" s="916"/>
      <c r="F27878" s="916"/>
      <c r="G27878" s="915"/>
      <c r="H27878" s="915"/>
      <c r="I27878" s="915"/>
    </row>
    <row r="27879" spans="1:9">
      <c r="A27879" s="915"/>
      <c r="B27879" s="915"/>
      <c r="C27879" s="915"/>
      <c r="D27879" s="916"/>
      <c r="E27879" s="916"/>
      <c r="F27879" s="916"/>
      <c r="G27879" s="915"/>
      <c r="H27879" s="915"/>
      <c r="I27879" s="915"/>
    </row>
    <row r="27880" spans="1:9">
      <c r="A27880" s="915"/>
      <c r="B27880" s="915"/>
      <c r="C27880" s="915"/>
      <c r="D27880" s="916"/>
      <c r="E27880" s="916"/>
      <c r="F27880" s="916"/>
      <c r="G27880" s="915"/>
      <c r="H27880" s="915"/>
      <c r="I27880" s="915"/>
    </row>
    <row r="27881" spans="1:9">
      <c r="A27881" s="915"/>
      <c r="B27881" s="915"/>
      <c r="C27881" s="915"/>
      <c r="D27881" s="916"/>
      <c r="E27881" s="916"/>
      <c r="F27881" s="916"/>
      <c r="G27881" s="915"/>
      <c r="H27881" s="915"/>
      <c r="I27881" s="915"/>
    </row>
    <row r="27882" spans="1:9">
      <c r="A27882" s="915"/>
      <c r="B27882" s="915"/>
      <c r="C27882" s="915"/>
      <c r="D27882" s="916"/>
      <c r="E27882" s="916"/>
      <c r="F27882" s="916"/>
      <c r="G27882" s="915"/>
      <c r="H27882" s="915"/>
      <c r="I27882" s="915"/>
    </row>
    <row r="27883" spans="1:9">
      <c r="A27883" s="915"/>
      <c r="B27883" s="915"/>
      <c r="C27883" s="915"/>
      <c r="D27883" s="916"/>
      <c r="E27883" s="916"/>
      <c r="F27883" s="916"/>
      <c r="G27883" s="915"/>
      <c r="H27883" s="915"/>
      <c r="I27883" s="915"/>
    </row>
    <row r="27884" spans="1:9">
      <c r="A27884" s="915"/>
      <c r="B27884" s="915"/>
      <c r="C27884" s="915"/>
      <c r="D27884" s="916"/>
      <c r="E27884" s="916"/>
      <c r="F27884" s="916"/>
      <c r="G27884" s="915"/>
      <c r="H27884" s="915"/>
      <c r="I27884" s="915"/>
    </row>
    <row r="27885" spans="1:9">
      <c r="A27885" s="915"/>
      <c r="B27885" s="915"/>
      <c r="C27885" s="915"/>
      <c r="D27885" s="916"/>
      <c r="E27885" s="916"/>
      <c r="F27885" s="916"/>
      <c r="G27885" s="915"/>
      <c r="H27885" s="915"/>
      <c r="I27885" s="915"/>
    </row>
    <row r="27886" spans="1:9">
      <c r="A27886" s="915"/>
      <c r="B27886" s="915"/>
      <c r="C27886" s="915"/>
      <c r="D27886" s="916"/>
      <c r="E27886" s="916"/>
      <c r="F27886" s="916"/>
      <c r="G27886" s="915"/>
      <c r="H27886" s="915"/>
      <c r="I27886" s="915"/>
    </row>
    <row r="27887" spans="1:9">
      <c r="A27887" s="915"/>
      <c r="B27887" s="915"/>
      <c r="C27887" s="915"/>
      <c r="D27887" s="916"/>
      <c r="E27887" s="916"/>
      <c r="F27887" s="916"/>
      <c r="G27887" s="915"/>
      <c r="H27887" s="915"/>
      <c r="I27887" s="915"/>
    </row>
    <row r="27888" spans="1:9">
      <c r="A27888" s="915"/>
      <c r="B27888" s="915"/>
      <c r="C27888" s="915"/>
      <c r="D27888" s="916"/>
      <c r="E27888" s="916"/>
      <c r="F27888" s="916"/>
      <c r="G27888" s="915"/>
      <c r="H27888" s="915"/>
      <c r="I27888" s="915"/>
    </row>
    <row r="27889" spans="1:9">
      <c r="A27889" s="915"/>
      <c r="B27889" s="915"/>
      <c r="C27889" s="915"/>
      <c r="D27889" s="916"/>
      <c r="E27889" s="916"/>
      <c r="F27889" s="916"/>
      <c r="G27889" s="915"/>
      <c r="H27889" s="915"/>
      <c r="I27889" s="915"/>
    </row>
    <row r="27890" spans="1:9">
      <c r="A27890" s="915"/>
      <c r="B27890" s="915"/>
      <c r="C27890" s="915"/>
      <c r="D27890" s="916"/>
      <c r="E27890" s="916"/>
      <c r="F27890" s="916"/>
      <c r="G27890" s="915"/>
      <c r="H27890" s="915"/>
      <c r="I27890" s="915"/>
    </row>
    <row r="27891" spans="1:9">
      <c r="A27891" s="915"/>
      <c r="B27891" s="915"/>
      <c r="C27891" s="915"/>
      <c r="D27891" s="916"/>
      <c r="E27891" s="916"/>
      <c r="F27891" s="916"/>
      <c r="G27891" s="915"/>
      <c r="H27891" s="915"/>
      <c r="I27891" s="915"/>
    </row>
    <row r="27892" spans="1:9">
      <c r="A27892" s="915"/>
      <c r="B27892" s="915"/>
      <c r="C27892" s="915"/>
      <c r="D27892" s="916"/>
      <c r="E27892" s="916"/>
      <c r="F27892" s="916"/>
      <c r="G27892" s="915"/>
      <c r="H27892" s="915"/>
      <c r="I27892" s="915"/>
    </row>
    <row r="27893" spans="1:9">
      <c r="A27893" s="915"/>
      <c r="B27893" s="915"/>
      <c r="C27893" s="915"/>
      <c r="D27893" s="916"/>
      <c r="E27893" s="916"/>
      <c r="F27893" s="916"/>
      <c r="G27893" s="915"/>
      <c r="H27893" s="915"/>
      <c r="I27893" s="915"/>
    </row>
    <row r="27894" spans="1:9">
      <c r="A27894" s="915"/>
      <c r="B27894" s="915"/>
      <c r="C27894" s="915"/>
      <c r="D27894" s="916"/>
      <c r="E27894" s="916"/>
      <c r="F27894" s="916"/>
      <c r="G27894" s="915"/>
      <c r="H27894" s="915"/>
      <c r="I27894" s="915"/>
    </row>
    <row r="27895" spans="1:9">
      <c r="A27895" s="915"/>
      <c r="B27895" s="915"/>
      <c r="C27895" s="915"/>
      <c r="D27895" s="916"/>
      <c r="E27895" s="916"/>
      <c r="F27895" s="916"/>
      <c r="G27895" s="915"/>
      <c r="H27895" s="915"/>
      <c r="I27895" s="915"/>
    </row>
    <row r="27896" spans="1:9">
      <c r="A27896" s="915"/>
      <c r="B27896" s="915"/>
      <c r="C27896" s="915"/>
      <c r="D27896" s="916"/>
      <c r="E27896" s="916"/>
      <c r="F27896" s="916"/>
      <c r="G27896" s="915"/>
      <c r="H27896" s="915"/>
      <c r="I27896" s="915"/>
    </row>
    <row r="27897" spans="1:9">
      <c r="A27897" s="915"/>
      <c r="B27897" s="915"/>
      <c r="C27897" s="915"/>
      <c r="D27897" s="916"/>
      <c r="E27897" s="916"/>
      <c r="F27897" s="916"/>
      <c r="G27897" s="915"/>
      <c r="H27897" s="915"/>
      <c r="I27897" s="915"/>
    </row>
    <row r="27898" spans="1:9">
      <c r="A27898" s="915"/>
      <c r="B27898" s="915"/>
      <c r="C27898" s="915"/>
      <c r="D27898" s="916"/>
      <c r="E27898" s="916"/>
      <c r="F27898" s="916"/>
      <c r="G27898" s="915"/>
      <c r="H27898" s="915"/>
      <c r="I27898" s="915"/>
    </row>
    <row r="27899" spans="1:9">
      <c r="A27899" s="915"/>
      <c r="B27899" s="915"/>
      <c r="C27899" s="915"/>
      <c r="D27899" s="916"/>
      <c r="E27899" s="916"/>
      <c r="F27899" s="916"/>
      <c r="G27899" s="915"/>
      <c r="H27899" s="915"/>
      <c r="I27899" s="915"/>
    </row>
    <row r="27900" spans="1:9">
      <c r="A27900" s="915"/>
      <c r="B27900" s="915"/>
      <c r="C27900" s="915"/>
      <c r="D27900" s="916"/>
      <c r="E27900" s="916"/>
      <c r="F27900" s="916"/>
      <c r="G27900" s="915"/>
      <c r="H27900" s="915"/>
      <c r="I27900" s="915"/>
    </row>
    <row r="27901" spans="1:9">
      <c r="A27901" s="915"/>
      <c r="B27901" s="915"/>
      <c r="C27901" s="915"/>
      <c r="D27901" s="916"/>
      <c r="E27901" s="916"/>
      <c r="F27901" s="916"/>
      <c r="G27901" s="915"/>
      <c r="H27901" s="915"/>
      <c r="I27901" s="915"/>
    </row>
    <row r="27902" spans="1:9">
      <c r="A27902" s="915"/>
      <c r="B27902" s="915"/>
      <c r="C27902" s="915"/>
      <c r="D27902" s="916"/>
      <c r="E27902" s="916"/>
      <c r="F27902" s="916"/>
      <c r="G27902" s="915"/>
      <c r="H27902" s="915"/>
      <c r="I27902" s="915"/>
    </row>
    <row r="27903" spans="1:9">
      <c r="A27903" s="915"/>
      <c r="B27903" s="915"/>
      <c r="C27903" s="915"/>
      <c r="D27903" s="916"/>
      <c r="E27903" s="916"/>
      <c r="F27903" s="916"/>
      <c r="G27903" s="915"/>
      <c r="H27903" s="915"/>
      <c r="I27903" s="915"/>
    </row>
    <row r="27904" spans="1:9">
      <c r="A27904" s="915"/>
      <c r="B27904" s="915"/>
      <c r="C27904" s="915"/>
      <c r="D27904" s="916"/>
      <c r="E27904" s="916"/>
      <c r="F27904" s="916"/>
      <c r="G27904" s="915"/>
      <c r="H27904" s="915"/>
      <c r="I27904" s="915"/>
    </row>
    <row r="27905" spans="1:9">
      <c r="A27905" s="915"/>
      <c r="B27905" s="915"/>
      <c r="C27905" s="915"/>
      <c r="D27905" s="916"/>
      <c r="E27905" s="916"/>
      <c r="F27905" s="916"/>
      <c r="G27905" s="915"/>
      <c r="H27905" s="915"/>
      <c r="I27905" s="915"/>
    </row>
    <row r="27906" spans="1:9">
      <c r="A27906" s="915"/>
      <c r="B27906" s="915"/>
      <c r="C27906" s="915"/>
      <c r="D27906" s="916"/>
      <c r="E27906" s="916"/>
      <c r="F27906" s="916"/>
      <c r="G27906" s="915"/>
      <c r="H27906" s="915"/>
      <c r="I27906" s="915"/>
    </row>
    <row r="27907" spans="1:9">
      <c r="A27907" s="915"/>
      <c r="B27907" s="915"/>
      <c r="C27907" s="915"/>
      <c r="D27907" s="916"/>
      <c r="E27907" s="916"/>
      <c r="F27907" s="916"/>
      <c r="G27907" s="915"/>
      <c r="H27907" s="915"/>
      <c r="I27907" s="915"/>
    </row>
    <row r="27908" spans="1:9">
      <c r="A27908" s="915"/>
      <c r="B27908" s="915"/>
      <c r="C27908" s="915"/>
      <c r="D27908" s="916"/>
      <c r="E27908" s="916"/>
      <c r="F27908" s="916"/>
      <c r="G27908" s="915"/>
      <c r="H27908" s="915"/>
      <c r="I27908" s="915"/>
    </row>
    <row r="27909" spans="1:9">
      <c r="A27909" s="915"/>
      <c r="B27909" s="915"/>
      <c r="C27909" s="915"/>
      <c r="D27909" s="916"/>
      <c r="E27909" s="916"/>
      <c r="F27909" s="916"/>
      <c r="G27909" s="915"/>
      <c r="H27909" s="915"/>
      <c r="I27909" s="915"/>
    </row>
    <row r="27910" spans="1:9">
      <c r="A27910" s="915"/>
      <c r="B27910" s="915"/>
      <c r="C27910" s="915"/>
      <c r="D27910" s="916"/>
      <c r="E27910" s="916"/>
      <c r="F27910" s="916"/>
      <c r="G27910" s="915"/>
      <c r="H27910" s="915"/>
      <c r="I27910" s="915"/>
    </row>
    <row r="27911" spans="1:9">
      <c r="A27911" s="915"/>
      <c r="B27911" s="915"/>
      <c r="C27911" s="915"/>
      <c r="D27911" s="916"/>
      <c r="E27911" s="916"/>
      <c r="F27911" s="916"/>
      <c r="G27911" s="915"/>
      <c r="H27911" s="915"/>
      <c r="I27911" s="915"/>
    </row>
    <row r="27912" spans="1:9">
      <c r="A27912" s="915"/>
      <c r="B27912" s="915"/>
      <c r="C27912" s="915"/>
      <c r="D27912" s="916"/>
      <c r="E27912" s="916"/>
      <c r="F27912" s="916"/>
      <c r="G27912" s="915"/>
      <c r="H27912" s="915"/>
      <c r="I27912" s="915"/>
    </row>
    <row r="27913" spans="1:9">
      <c r="A27913" s="915"/>
      <c r="B27913" s="915"/>
      <c r="C27913" s="915"/>
      <c r="D27913" s="916"/>
      <c r="E27913" s="916"/>
      <c r="F27913" s="916"/>
      <c r="G27913" s="915"/>
      <c r="H27913" s="915"/>
      <c r="I27913" s="915"/>
    </row>
    <row r="27914" spans="1:9">
      <c r="A27914" s="915"/>
      <c r="B27914" s="915"/>
      <c r="C27914" s="915"/>
      <c r="D27914" s="916"/>
      <c r="E27914" s="916"/>
      <c r="F27914" s="916"/>
      <c r="G27914" s="915"/>
      <c r="H27914" s="915"/>
      <c r="I27914" s="915"/>
    </row>
    <row r="27915" spans="1:9">
      <c r="A27915" s="915"/>
      <c r="B27915" s="915"/>
      <c r="C27915" s="915"/>
      <c r="D27915" s="916"/>
      <c r="E27915" s="916"/>
      <c r="F27915" s="916"/>
      <c r="G27915" s="915"/>
      <c r="H27915" s="915"/>
      <c r="I27915" s="915"/>
    </row>
    <row r="27916" spans="1:9">
      <c r="A27916" s="915"/>
      <c r="B27916" s="915"/>
      <c r="C27916" s="915"/>
      <c r="D27916" s="916"/>
      <c r="E27916" s="916"/>
      <c r="F27916" s="916"/>
      <c r="G27916" s="915"/>
      <c r="H27916" s="915"/>
      <c r="I27916" s="915"/>
    </row>
    <row r="27917" spans="1:9">
      <c r="A27917" s="915"/>
      <c r="B27917" s="915"/>
      <c r="C27917" s="915"/>
      <c r="D27917" s="916"/>
      <c r="E27917" s="916"/>
      <c r="F27917" s="916"/>
      <c r="G27917" s="915"/>
      <c r="H27917" s="915"/>
      <c r="I27917" s="915"/>
    </row>
    <row r="27918" spans="1:9">
      <c r="A27918" s="915"/>
      <c r="B27918" s="915"/>
      <c r="C27918" s="915"/>
      <c r="D27918" s="916"/>
      <c r="E27918" s="916"/>
      <c r="F27918" s="916"/>
      <c r="G27918" s="915"/>
      <c r="H27918" s="915"/>
      <c r="I27918" s="915"/>
    </row>
    <row r="27919" spans="1:9">
      <c r="A27919" s="915"/>
      <c r="B27919" s="915"/>
      <c r="C27919" s="915"/>
      <c r="D27919" s="916"/>
      <c r="E27919" s="916"/>
      <c r="F27919" s="916"/>
      <c r="G27919" s="915"/>
      <c r="H27919" s="915"/>
      <c r="I27919" s="915"/>
    </row>
    <row r="27920" spans="1:9">
      <c r="A27920" s="915"/>
      <c r="B27920" s="915"/>
      <c r="C27920" s="915"/>
      <c r="D27920" s="916"/>
      <c r="E27920" s="916"/>
      <c r="F27920" s="916"/>
      <c r="G27920" s="915"/>
      <c r="H27920" s="915"/>
      <c r="I27920" s="915"/>
    </row>
    <row r="27921" spans="1:9">
      <c r="A27921" s="915"/>
      <c r="B27921" s="915"/>
      <c r="C27921" s="915"/>
      <c r="D27921" s="916"/>
      <c r="E27921" s="916"/>
      <c r="F27921" s="916"/>
      <c r="G27921" s="915"/>
      <c r="H27921" s="915"/>
      <c r="I27921" s="915"/>
    </row>
    <row r="27922" spans="1:9">
      <c r="A27922" s="915"/>
      <c r="B27922" s="915"/>
      <c r="C27922" s="915"/>
      <c r="D27922" s="916"/>
      <c r="E27922" s="916"/>
      <c r="F27922" s="916"/>
      <c r="G27922" s="915"/>
      <c r="H27922" s="915"/>
      <c r="I27922" s="915"/>
    </row>
    <row r="27923" spans="1:9">
      <c r="A27923" s="915"/>
      <c r="B27923" s="915"/>
      <c r="C27923" s="915"/>
      <c r="D27923" s="916"/>
      <c r="E27923" s="916"/>
      <c r="F27923" s="916"/>
      <c r="G27923" s="915"/>
      <c r="H27923" s="915"/>
      <c r="I27923" s="915"/>
    </row>
    <row r="27924" spans="1:9">
      <c r="A27924" s="915"/>
      <c r="B27924" s="915"/>
      <c r="C27924" s="915"/>
      <c r="D27924" s="916"/>
      <c r="E27924" s="916"/>
      <c r="F27924" s="916"/>
      <c r="G27924" s="915"/>
      <c r="H27924" s="915"/>
      <c r="I27924" s="915"/>
    </row>
    <row r="27925" spans="1:9">
      <c r="A27925" s="915"/>
      <c r="B27925" s="915"/>
      <c r="C27925" s="915"/>
      <c r="D27925" s="916"/>
      <c r="E27925" s="916"/>
      <c r="F27925" s="916"/>
      <c r="G27925" s="915"/>
      <c r="H27925" s="915"/>
      <c r="I27925" s="915"/>
    </row>
    <row r="27926" spans="1:9">
      <c r="A27926" s="915"/>
      <c r="B27926" s="915"/>
      <c r="C27926" s="915"/>
      <c r="D27926" s="916"/>
      <c r="E27926" s="916"/>
      <c r="F27926" s="916"/>
      <c r="G27926" s="915"/>
      <c r="H27926" s="915"/>
      <c r="I27926" s="915"/>
    </row>
    <row r="27927" spans="1:9">
      <c r="A27927" s="915"/>
      <c r="B27927" s="915"/>
      <c r="C27927" s="915"/>
      <c r="D27927" s="916"/>
      <c r="E27927" s="916"/>
      <c r="F27927" s="916"/>
      <c r="G27927" s="915"/>
      <c r="H27927" s="915"/>
      <c r="I27927" s="915"/>
    </row>
    <row r="27928" spans="1:9">
      <c r="A27928" s="915"/>
      <c r="B27928" s="915"/>
      <c r="C27928" s="915"/>
      <c r="D27928" s="916"/>
      <c r="E27928" s="916"/>
      <c r="F27928" s="916"/>
      <c r="G27928" s="915"/>
      <c r="H27928" s="915"/>
      <c r="I27928" s="915"/>
    </row>
    <row r="27929" spans="1:9">
      <c r="A27929" s="915"/>
      <c r="B27929" s="915"/>
      <c r="C27929" s="915"/>
      <c r="D27929" s="916"/>
      <c r="E27929" s="916"/>
      <c r="F27929" s="916"/>
      <c r="G27929" s="915"/>
      <c r="H27929" s="915"/>
      <c r="I27929" s="915"/>
    </row>
    <row r="27930" spans="1:9">
      <c r="A27930" s="915"/>
      <c r="B27930" s="915"/>
      <c r="C27930" s="915"/>
      <c r="D27930" s="916"/>
      <c r="E27930" s="916"/>
      <c r="F27930" s="916"/>
      <c r="G27930" s="915"/>
      <c r="H27930" s="915"/>
      <c r="I27930" s="915"/>
    </row>
    <row r="27931" spans="1:9">
      <c r="A27931" s="915"/>
      <c r="B27931" s="915"/>
      <c r="C27931" s="915"/>
      <c r="D27931" s="916"/>
      <c r="E27931" s="916"/>
      <c r="F27931" s="916"/>
      <c r="G27931" s="915"/>
      <c r="H27931" s="915"/>
      <c r="I27931" s="915"/>
    </row>
    <row r="27932" spans="1:9">
      <c r="A27932" s="915"/>
      <c r="B27932" s="915"/>
      <c r="C27932" s="915"/>
      <c r="D27932" s="916"/>
      <c r="E27932" s="916"/>
      <c r="F27932" s="916"/>
      <c r="G27932" s="915"/>
      <c r="H27932" s="915"/>
      <c r="I27932" s="915"/>
    </row>
    <row r="27933" spans="1:9">
      <c r="A27933" s="915"/>
      <c r="B27933" s="915"/>
      <c r="C27933" s="915"/>
      <c r="D27933" s="916"/>
      <c r="E27933" s="916"/>
      <c r="F27933" s="916"/>
      <c r="G27933" s="915"/>
      <c r="H27933" s="915"/>
      <c r="I27933" s="915"/>
    </row>
    <row r="27934" spans="1:9">
      <c r="A27934" s="915"/>
      <c r="B27934" s="915"/>
      <c r="C27934" s="915"/>
      <c r="D27934" s="916"/>
      <c r="E27934" s="916"/>
      <c r="F27934" s="916"/>
      <c r="G27934" s="915"/>
      <c r="H27934" s="915"/>
      <c r="I27934" s="915"/>
    </row>
    <row r="27935" spans="1:9">
      <c r="A27935" s="915"/>
      <c r="B27935" s="915"/>
      <c r="C27935" s="915"/>
      <c r="D27935" s="916"/>
      <c r="E27935" s="916"/>
      <c r="F27935" s="916"/>
      <c r="G27935" s="915"/>
      <c r="H27935" s="915"/>
      <c r="I27935" s="915"/>
    </row>
    <row r="27936" spans="1:9">
      <c r="A27936" s="915"/>
      <c r="B27936" s="915"/>
      <c r="C27936" s="915"/>
      <c r="D27936" s="916"/>
      <c r="E27936" s="916"/>
      <c r="F27936" s="916"/>
      <c r="G27936" s="915"/>
      <c r="H27936" s="915"/>
      <c r="I27936" s="915"/>
    </row>
    <row r="27937" spans="1:9">
      <c r="A27937" s="915"/>
      <c r="B27937" s="915"/>
      <c r="C27937" s="915"/>
      <c r="D27937" s="916"/>
      <c r="E27937" s="916"/>
      <c r="F27937" s="916"/>
      <c r="G27937" s="915"/>
      <c r="H27937" s="915"/>
      <c r="I27937" s="915"/>
    </row>
    <row r="27938" spans="1:9">
      <c r="A27938" s="915"/>
      <c r="B27938" s="915"/>
      <c r="C27938" s="915"/>
      <c r="D27938" s="916"/>
      <c r="E27938" s="916"/>
      <c r="F27938" s="916"/>
      <c r="G27938" s="915"/>
      <c r="H27938" s="915"/>
      <c r="I27938" s="915"/>
    </row>
    <row r="27939" spans="1:9">
      <c r="A27939" s="915"/>
      <c r="B27939" s="915"/>
      <c r="C27939" s="915"/>
      <c r="D27939" s="916"/>
      <c r="E27939" s="916"/>
      <c r="F27939" s="916"/>
      <c r="G27939" s="915"/>
      <c r="H27939" s="915"/>
      <c r="I27939" s="915"/>
    </row>
    <row r="27940" spans="1:9">
      <c r="A27940" s="915"/>
      <c r="B27940" s="915"/>
      <c r="C27940" s="915"/>
      <c r="D27940" s="916"/>
      <c r="E27940" s="916"/>
      <c r="F27940" s="916"/>
      <c r="G27940" s="915"/>
      <c r="H27940" s="915"/>
      <c r="I27940" s="915"/>
    </row>
    <row r="27941" spans="1:9">
      <c r="A27941" s="915"/>
      <c r="B27941" s="915"/>
      <c r="C27941" s="915"/>
      <c r="D27941" s="916"/>
      <c r="E27941" s="916"/>
      <c r="F27941" s="916"/>
      <c r="G27941" s="915"/>
      <c r="H27941" s="915"/>
      <c r="I27941" s="915"/>
    </row>
    <row r="27942" spans="1:9">
      <c r="A27942" s="915"/>
      <c r="B27942" s="915"/>
      <c r="C27942" s="915"/>
      <c r="D27942" s="916"/>
      <c r="E27942" s="916"/>
      <c r="F27942" s="916"/>
      <c r="G27942" s="915"/>
      <c r="H27942" s="915"/>
      <c r="I27942" s="915"/>
    </row>
    <row r="27943" spans="1:9">
      <c r="A27943" s="915"/>
      <c r="B27943" s="915"/>
      <c r="C27943" s="915"/>
      <c r="D27943" s="916"/>
      <c r="E27943" s="916"/>
      <c r="F27943" s="916"/>
      <c r="G27943" s="915"/>
      <c r="H27943" s="915"/>
      <c r="I27943" s="915"/>
    </row>
    <row r="27944" spans="1:9">
      <c r="A27944" s="915"/>
      <c r="B27944" s="915"/>
      <c r="C27944" s="915"/>
      <c r="D27944" s="916"/>
      <c r="E27944" s="916"/>
      <c r="F27944" s="916"/>
      <c r="G27944" s="915"/>
      <c r="H27944" s="915"/>
      <c r="I27944" s="915"/>
    </row>
    <row r="27945" spans="1:9">
      <c r="A27945" s="915"/>
      <c r="B27945" s="915"/>
      <c r="C27945" s="915"/>
      <c r="D27945" s="916"/>
      <c r="E27945" s="916"/>
      <c r="F27945" s="916"/>
      <c r="G27945" s="915"/>
      <c r="H27945" s="915"/>
      <c r="I27945" s="915"/>
    </row>
    <row r="27946" spans="1:9">
      <c r="A27946" s="915"/>
      <c r="B27946" s="915"/>
      <c r="C27946" s="915"/>
      <c r="D27946" s="916"/>
      <c r="E27946" s="916"/>
      <c r="F27946" s="916"/>
      <c r="G27946" s="915"/>
      <c r="H27946" s="915"/>
      <c r="I27946" s="915"/>
    </row>
    <row r="27947" spans="1:9">
      <c r="A27947" s="915"/>
      <c r="B27947" s="915"/>
      <c r="C27947" s="915"/>
      <c r="D27947" s="916"/>
      <c r="E27947" s="916"/>
      <c r="F27947" s="916"/>
      <c r="G27947" s="915"/>
      <c r="H27947" s="915"/>
      <c r="I27947" s="915"/>
    </row>
    <row r="27948" spans="1:9">
      <c r="A27948" s="915"/>
      <c r="B27948" s="915"/>
      <c r="C27948" s="915"/>
      <c r="D27948" s="916"/>
      <c r="E27948" s="916"/>
      <c r="F27948" s="916"/>
      <c r="G27948" s="915"/>
      <c r="H27948" s="915"/>
      <c r="I27948" s="915"/>
    </row>
    <row r="27949" spans="1:9">
      <c r="A27949" s="915"/>
      <c r="B27949" s="915"/>
      <c r="C27949" s="915"/>
      <c r="D27949" s="916"/>
      <c r="E27949" s="916"/>
      <c r="F27949" s="916"/>
      <c r="G27949" s="915"/>
      <c r="H27949" s="915"/>
      <c r="I27949" s="915"/>
    </row>
    <row r="27950" spans="1:9">
      <c r="A27950" s="915"/>
      <c r="B27950" s="915"/>
      <c r="C27950" s="915"/>
      <c r="D27950" s="916"/>
      <c r="E27950" s="916"/>
      <c r="F27950" s="916"/>
      <c r="G27950" s="915"/>
      <c r="H27950" s="915"/>
      <c r="I27950" s="915"/>
    </row>
    <row r="27951" spans="1:9">
      <c r="A27951" s="915"/>
      <c r="B27951" s="915"/>
      <c r="C27951" s="915"/>
      <c r="D27951" s="916"/>
      <c r="E27951" s="916"/>
      <c r="F27951" s="916"/>
      <c r="G27951" s="915"/>
      <c r="H27951" s="915"/>
      <c r="I27951" s="915"/>
    </row>
    <row r="27952" spans="1:9">
      <c r="A27952" s="915"/>
      <c r="B27952" s="915"/>
      <c r="C27952" s="915"/>
      <c r="D27952" s="916"/>
      <c r="E27952" s="916"/>
      <c r="F27952" s="916"/>
      <c r="G27952" s="915"/>
      <c r="H27952" s="915"/>
      <c r="I27952" s="915"/>
    </row>
    <row r="27953" spans="1:9">
      <c r="A27953" s="915"/>
      <c r="B27953" s="915"/>
      <c r="C27953" s="915"/>
      <c r="D27953" s="916"/>
      <c r="E27953" s="916"/>
      <c r="F27953" s="916"/>
      <c r="G27953" s="915"/>
      <c r="H27953" s="915"/>
      <c r="I27953" s="915"/>
    </row>
    <row r="27954" spans="1:9">
      <c r="A27954" s="915"/>
      <c r="B27954" s="915"/>
      <c r="C27954" s="915"/>
      <c r="D27954" s="916"/>
      <c r="E27954" s="916"/>
      <c r="F27954" s="916"/>
      <c r="G27954" s="915"/>
      <c r="H27954" s="915"/>
      <c r="I27954" s="915"/>
    </row>
    <row r="27955" spans="1:9">
      <c r="A27955" s="915"/>
      <c r="B27955" s="915"/>
      <c r="C27955" s="915"/>
      <c r="D27955" s="916"/>
      <c r="E27955" s="916"/>
      <c r="F27955" s="916"/>
      <c r="G27955" s="915"/>
      <c r="H27955" s="915"/>
      <c r="I27955" s="915"/>
    </row>
    <row r="27956" spans="1:9">
      <c r="A27956" s="915"/>
      <c r="B27956" s="915"/>
      <c r="C27956" s="915"/>
      <c r="D27956" s="916"/>
      <c r="E27956" s="916"/>
      <c r="F27956" s="916"/>
      <c r="G27956" s="915"/>
      <c r="H27956" s="915"/>
      <c r="I27956" s="915"/>
    </row>
    <row r="27957" spans="1:9">
      <c r="A27957" s="915"/>
      <c r="B27957" s="915"/>
      <c r="C27957" s="915"/>
      <c r="D27957" s="916"/>
      <c r="E27957" s="916"/>
      <c r="F27957" s="916"/>
      <c r="G27957" s="915"/>
      <c r="H27957" s="915"/>
      <c r="I27957" s="915"/>
    </row>
    <row r="27958" spans="1:9">
      <c r="A27958" s="915"/>
      <c r="B27958" s="915"/>
      <c r="C27958" s="915"/>
      <c r="D27958" s="916"/>
      <c r="E27958" s="916"/>
      <c r="F27958" s="916"/>
      <c r="G27958" s="915"/>
      <c r="H27958" s="915"/>
      <c r="I27958" s="915"/>
    </row>
    <row r="27959" spans="1:9">
      <c r="A27959" s="915"/>
      <c r="B27959" s="915"/>
      <c r="C27959" s="915"/>
      <c r="D27959" s="916"/>
      <c r="E27959" s="916"/>
      <c r="F27959" s="916"/>
      <c r="G27959" s="915"/>
      <c r="H27959" s="915"/>
      <c r="I27959" s="915"/>
    </row>
    <row r="27960" spans="1:9">
      <c r="A27960" s="915"/>
      <c r="B27960" s="915"/>
      <c r="C27960" s="915"/>
      <c r="D27960" s="916"/>
      <c r="E27960" s="916"/>
      <c r="F27960" s="916"/>
      <c r="G27960" s="915"/>
      <c r="H27960" s="915"/>
      <c r="I27960" s="915"/>
    </row>
    <row r="27961" spans="1:9">
      <c r="A27961" s="915"/>
      <c r="B27961" s="915"/>
      <c r="C27961" s="915"/>
      <c r="D27961" s="916"/>
      <c r="E27961" s="916"/>
      <c r="F27961" s="916"/>
      <c r="G27961" s="915"/>
      <c r="H27961" s="915"/>
      <c r="I27961" s="915"/>
    </row>
    <row r="27962" spans="1:9">
      <c r="A27962" s="915"/>
      <c r="B27962" s="915"/>
      <c r="C27962" s="915"/>
      <c r="D27962" s="916"/>
      <c r="E27962" s="916"/>
      <c r="F27962" s="916"/>
      <c r="G27962" s="915"/>
      <c r="H27962" s="915"/>
      <c r="I27962" s="915"/>
    </row>
    <row r="27963" spans="1:9">
      <c r="A27963" s="915"/>
      <c r="B27963" s="915"/>
      <c r="C27963" s="915"/>
      <c r="D27963" s="916"/>
      <c r="E27963" s="916"/>
      <c r="F27963" s="916"/>
      <c r="G27963" s="915"/>
      <c r="H27963" s="915"/>
      <c r="I27963" s="915"/>
    </row>
    <row r="27964" spans="1:9">
      <c r="A27964" s="915"/>
      <c r="B27964" s="915"/>
      <c r="C27964" s="915"/>
      <c r="D27964" s="916"/>
      <c r="E27964" s="916"/>
      <c r="F27964" s="916"/>
      <c r="G27964" s="915"/>
      <c r="H27964" s="915"/>
      <c r="I27964" s="915"/>
    </row>
    <row r="27965" spans="1:9">
      <c r="A27965" s="915"/>
      <c r="B27965" s="915"/>
      <c r="C27965" s="915"/>
      <c r="D27965" s="916"/>
      <c r="E27965" s="916"/>
      <c r="F27965" s="916"/>
      <c r="G27965" s="915"/>
      <c r="H27965" s="915"/>
      <c r="I27965" s="915"/>
    </row>
    <row r="27966" spans="1:9">
      <c r="A27966" s="915"/>
      <c r="B27966" s="915"/>
      <c r="C27966" s="915"/>
      <c r="D27966" s="916"/>
      <c r="E27966" s="916"/>
      <c r="F27966" s="916"/>
      <c r="G27966" s="915"/>
      <c r="H27966" s="915"/>
      <c r="I27966" s="915"/>
    </row>
    <row r="27967" spans="1:9">
      <c r="A27967" s="915"/>
      <c r="B27967" s="915"/>
      <c r="C27967" s="915"/>
      <c r="D27967" s="916"/>
      <c r="E27967" s="916"/>
      <c r="F27967" s="916"/>
      <c r="G27967" s="915"/>
      <c r="H27967" s="915"/>
      <c r="I27967" s="915"/>
    </row>
    <row r="27968" spans="1:9">
      <c r="A27968" s="915"/>
      <c r="B27968" s="915"/>
      <c r="C27968" s="915"/>
      <c r="D27968" s="916"/>
      <c r="E27968" s="916"/>
      <c r="F27968" s="916"/>
      <c r="G27968" s="915"/>
      <c r="H27968" s="915"/>
      <c r="I27968" s="915"/>
    </row>
    <row r="27969" spans="1:9">
      <c r="A27969" s="915"/>
      <c r="B27969" s="915"/>
      <c r="C27969" s="915"/>
      <c r="D27969" s="916"/>
      <c r="E27969" s="916"/>
      <c r="F27969" s="916"/>
      <c r="G27969" s="915"/>
      <c r="H27969" s="915"/>
      <c r="I27969" s="915"/>
    </row>
    <row r="27970" spans="1:9">
      <c r="A27970" s="915"/>
      <c r="B27970" s="915"/>
      <c r="C27970" s="915"/>
      <c r="D27970" s="916"/>
      <c r="E27970" s="916"/>
      <c r="F27970" s="916"/>
      <c r="G27970" s="915"/>
      <c r="H27970" s="915"/>
      <c r="I27970" s="915"/>
    </row>
    <row r="27971" spans="1:9">
      <c r="A27971" s="915"/>
      <c r="B27971" s="915"/>
      <c r="C27971" s="915"/>
      <c r="D27971" s="916"/>
      <c r="E27971" s="916"/>
      <c r="F27971" s="916"/>
      <c r="G27971" s="915"/>
      <c r="H27971" s="915"/>
      <c r="I27971" s="915"/>
    </row>
    <row r="27972" spans="1:9">
      <c r="A27972" s="915"/>
      <c r="B27972" s="915"/>
      <c r="C27972" s="915"/>
      <c r="D27972" s="916"/>
      <c r="E27972" s="916"/>
      <c r="F27972" s="916"/>
      <c r="G27972" s="915"/>
      <c r="H27972" s="915"/>
      <c r="I27972" s="915"/>
    </row>
    <row r="27973" spans="1:9">
      <c r="A27973" s="915"/>
      <c r="B27973" s="915"/>
      <c r="C27973" s="915"/>
      <c r="D27973" s="916"/>
      <c r="E27973" s="916"/>
      <c r="F27973" s="916"/>
      <c r="G27973" s="915"/>
      <c r="H27973" s="915"/>
      <c r="I27973" s="915"/>
    </row>
    <row r="27974" spans="1:9">
      <c r="A27974" s="915"/>
      <c r="B27974" s="915"/>
      <c r="C27974" s="915"/>
      <c r="D27974" s="916"/>
      <c r="E27974" s="916"/>
      <c r="F27974" s="916"/>
      <c r="G27974" s="915"/>
      <c r="H27974" s="915"/>
      <c r="I27974" s="915"/>
    </row>
    <row r="27975" spans="1:9">
      <c r="A27975" s="915"/>
      <c r="B27975" s="915"/>
      <c r="C27975" s="915"/>
      <c r="D27975" s="916"/>
      <c r="E27975" s="916"/>
      <c r="F27975" s="916"/>
      <c r="G27975" s="915"/>
      <c r="H27975" s="915"/>
      <c r="I27975" s="915"/>
    </row>
    <row r="27976" spans="1:9">
      <c r="A27976" s="915"/>
      <c r="B27976" s="915"/>
      <c r="C27976" s="915"/>
      <c r="D27976" s="916"/>
      <c r="E27976" s="916"/>
      <c r="F27976" s="916"/>
      <c r="G27976" s="915"/>
      <c r="H27976" s="915"/>
      <c r="I27976" s="915"/>
    </row>
    <row r="27977" spans="1:9">
      <c r="A27977" s="915"/>
      <c r="B27977" s="915"/>
      <c r="C27977" s="915"/>
      <c r="D27977" s="916"/>
      <c r="E27977" s="916"/>
      <c r="F27977" s="916"/>
      <c r="G27977" s="915"/>
      <c r="H27977" s="915"/>
      <c r="I27977" s="915"/>
    </row>
    <row r="27978" spans="1:9">
      <c r="A27978" s="915"/>
      <c r="B27978" s="915"/>
      <c r="C27978" s="915"/>
      <c r="D27978" s="916"/>
      <c r="E27978" s="916"/>
      <c r="F27978" s="916"/>
      <c r="G27978" s="915"/>
      <c r="H27978" s="915"/>
      <c r="I27978" s="915"/>
    </row>
    <row r="27979" spans="1:9">
      <c r="A27979" s="915"/>
      <c r="B27979" s="915"/>
      <c r="C27979" s="915"/>
      <c r="D27979" s="916"/>
      <c r="E27979" s="916"/>
      <c r="F27979" s="916"/>
      <c r="G27979" s="915"/>
      <c r="H27979" s="915"/>
      <c r="I27979" s="915"/>
    </row>
    <row r="27980" spans="1:9">
      <c r="A27980" s="915"/>
      <c r="B27980" s="915"/>
      <c r="C27980" s="915"/>
      <c r="D27980" s="916"/>
      <c r="E27980" s="916"/>
      <c r="F27980" s="916"/>
      <c r="G27980" s="915"/>
      <c r="H27980" s="915"/>
      <c r="I27980" s="915"/>
    </row>
    <row r="27981" spans="1:9">
      <c r="A27981" s="915"/>
      <c r="B27981" s="915"/>
      <c r="C27981" s="915"/>
      <c r="D27981" s="916"/>
      <c r="E27981" s="916"/>
      <c r="F27981" s="916"/>
      <c r="G27981" s="915"/>
      <c r="H27981" s="915"/>
      <c r="I27981" s="915"/>
    </row>
    <row r="27982" spans="1:9">
      <c r="A27982" s="915"/>
      <c r="B27982" s="915"/>
      <c r="C27982" s="915"/>
      <c r="D27982" s="916"/>
      <c r="E27982" s="916"/>
      <c r="F27982" s="916"/>
      <c r="G27982" s="915"/>
      <c r="H27982" s="915"/>
      <c r="I27982" s="915"/>
    </row>
    <row r="27983" spans="1:9">
      <c r="A27983" s="915"/>
      <c r="B27983" s="915"/>
      <c r="C27983" s="915"/>
      <c r="D27983" s="916"/>
      <c r="E27983" s="916"/>
      <c r="F27983" s="916"/>
      <c r="G27983" s="915"/>
      <c r="H27983" s="915"/>
      <c r="I27983" s="915"/>
    </row>
    <row r="27984" spans="1:9">
      <c r="A27984" s="915"/>
      <c r="B27984" s="915"/>
      <c r="C27984" s="915"/>
      <c r="D27984" s="916"/>
      <c r="E27984" s="916"/>
      <c r="F27984" s="916"/>
      <c r="G27984" s="915"/>
      <c r="H27984" s="915"/>
      <c r="I27984" s="915"/>
    </row>
    <row r="27985" spans="1:9">
      <c r="A27985" s="915"/>
      <c r="B27985" s="915"/>
      <c r="C27985" s="915"/>
      <c r="D27985" s="916"/>
      <c r="E27985" s="916"/>
      <c r="F27985" s="916"/>
      <c r="G27985" s="915"/>
      <c r="H27985" s="915"/>
      <c r="I27985" s="915"/>
    </row>
    <row r="27986" spans="1:9">
      <c r="A27986" s="915"/>
      <c r="B27986" s="915"/>
      <c r="C27986" s="915"/>
      <c r="D27986" s="916"/>
      <c r="E27986" s="916"/>
      <c r="F27986" s="916"/>
      <c r="G27986" s="915"/>
      <c r="H27986" s="915"/>
      <c r="I27986" s="915"/>
    </row>
    <row r="27987" spans="1:9">
      <c r="A27987" s="915"/>
      <c r="B27987" s="915"/>
      <c r="C27987" s="915"/>
      <c r="D27987" s="916"/>
      <c r="E27987" s="916"/>
      <c r="F27987" s="916"/>
      <c r="G27987" s="915"/>
      <c r="H27987" s="915"/>
      <c r="I27987" s="915"/>
    </row>
    <row r="27988" spans="1:9">
      <c r="A27988" s="915"/>
      <c r="B27988" s="915"/>
      <c r="C27988" s="915"/>
      <c r="D27988" s="916"/>
      <c r="E27988" s="916"/>
      <c r="F27988" s="916"/>
      <c r="G27988" s="915"/>
      <c r="H27988" s="915"/>
      <c r="I27988" s="915"/>
    </row>
    <row r="27989" spans="1:9">
      <c r="A27989" s="915"/>
      <c r="B27989" s="915"/>
      <c r="C27989" s="915"/>
      <c r="D27989" s="916"/>
      <c r="E27989" s="916"/>
      <c r="F27989" s="916"/>
      <c r="G27989" s="915"/>
      <c r="H27989" s="915"/>
      <c r="I27989" s="915"/>
    </row>
    <row r="27990" spans="1:9">
      <c r="A27990" s="915"/>
      <c r="B27990" s="915"/>
      <c r="C27990" s="915"/>
      <c r="D27990" s="916"/>
      <c r="E27990" s="916"/>
      <c r="F27990" s="916"/>
      <c r="G27990" s="915"/>
      <c r="H27990" s="915"/>
      <c r="I27990" s="915"/>
    </row>
    <row r="27991" spans="1:9">
      <c r="A27991" s="915"/>
      <c r="B27991" s="915"/>
      <c r="C27991" s="915"/>
      <c r="D27991" s="916"/>
      <c r="E27991" s="916"/>
      <c r="F27991" s="916"/>
      <c r="G27991" s="915"/>
      <c r="H27991" s="915"/>
      <c r="I27991" s="915"/>
    </row>
    <row r="27992" spans="1:9">
      <c r="A27992" s="915"/>
      <c r="B27992" s="915"/>
      <c r="C27992" s="915"/>
      <c r="D27992" s="916"/>
      <c r="E27992" s="916"/>
      <c r="F27992" s="916"/>
      <c r="G27992" s="915"/>
      <c r="H27992" s="915"/>
      <c r="I27992" s="915"/>
    </row>
    <row r="27993" spans="1:9">
      <c r="A27993" s="915"/>
      <c r="B27993" s="915"/>
      <c r="C27993" s="915"/>
      <c r="D27993" s="916"/>
      <c r="E27993" s="916"/>
      <c r="F27993" s="916"/>
      <c r="G27993" s="915"/>
      <c r="H27993" s="915"/>
      <c r="I27993" s="915"/>
    </row>
    <row r="27994" spans="1:9">
      <c r="A27994" s="915"/>
      <c r="B27994" s="915"/>
      <c r="C27994" s="915"/>
      <c r="D27994" s="916"/>
      <c r="E27994" s="916"/>
      <c r="F27994" s="916"/>
      <c r="G27994" s="915"/>
      <c r="H27994" s="915"/>
      <c r="I27994" s="915"/>
    </row>
    <row r="27995" spans="1:9">
      <c r="A27995" s="915"/>
      <c r="B27995" s="915"/>
      <c r="C27995" s="915"/>
      <c r="D27995" s="916"/>
      <c r="E27995" s="916"/>
      <c r="F27995" s="916"/>
      <c r="G27995" s="915"/>
      <c r="H27995" s="915"/>
      <c r="I27995" s="915"/>
    </row>
    <row r="27996" spans="1:9">
      <c r="A27996" s="915"/>
      <c r="B27996" s="915"/>
      <c r="C27996" s="915"/>
      <c r="D27996" s="916"/>
      <c r="E27996" s="916"/>
      <c r="F27996" s="916"/>
      <c r="G27996" s="915"/>
      <c r="H27996" s="915"/>
      <c r="I27996" s="915"/>
    </row>
    <row r="27997" spans="1:9">
      <c r="A27997" s="915"/>
      <c r="B27997" s="915"/>
      <c r="C27997" s="915"/>
      <c r="D27997" s="916"/>
      <c r="E27997" s="916"/>
      <c r="F27997" s="916"/>
      <c r="G27997" s="915"/>
      <c r="H27997" s="915"/>
      <c r="I27997" s="915"/>
    </row>
    <row r="27998" spans="1:9">
      <c r="A27998" s="915"/>
      <c r="B27998" s="915"/>
      <c r="C27998" s="915"/>
      <c r="D27998" s="916"/>
      <c r="E27998" s="916"/>
      <c r="F27998" s="916"/>
      <c r="G27998" s="915"/>
      <c r="H27998" s="915"/>
      <c r="I27998" s="915"/>
    </row>
    <row r="27999" spans="1:9">
      <c r="A27999" s="915"/>
      <c r="B27999" s="915"/>
      <c r="C27999" s="915"/>
      <c r="D27999" s="916"/>
      <c r="E27999" s="916"/>
      <c r="F27999" s="916"/>
      <c r="G27999" s="915"/>
      <c r="H27999" s="915"/>
      <c r="I27999" s="915"/>
    </row>
    <row r="28000" spans="1:9">
      <c r="A28000" s="915"/>
      <c r="B28000" s="915"/>
      <c r="C28000" s="915"/>
      <c r="D28000" s="916"/>
      <c r="E28000" s="916"/>
      <c r="F28000" s="916"/>
      <c r="G28000" s="915"/>
      <c r="H28000" s="915"/>
      <c r="I28000" s="915"/>
    </row>
    <row r="28001" spans="1:9">
      <c r="A28001" s="915"/>
      <c r="B28001" s="915"/>
      <c r="C28001" s="915"/>
      <c r="D28001" s="916"/>
      <c r="E28001" s="916"/>
      <c r="F28001" s="916"/>
      <c r="G28001" s="915"/>
      <c r="H28001" s="915"/>
      <c r="I28001" s="915"/>
    </row>
    <row r="28002" spans="1:9">
      <c r="A28002" s="915"/>
      <c r="B28002" s="915"/>
      <c r="C28002" s="915"/>
      <c r="D28002" s="916"/>
      <c r="E28002" s="916"/>
      <c r="F28002" s="916"/>
      <c r="G28002" s="915"/>
      <c r="H28002" s="915"/>
      <c r="I28002" s="915"/>
    </row>
    <row r="28003" spans="1:9">
      <c r="A28003" s="915"/>
      <c r="B28003" s="915"/>
      <c r="C28003" s="915"/>
      <c r="D28003" s="916"/>
      <c r="E28003" s="916"/>
      <c r="F28003" s="916"/>
      <c r="G28003" s="915"/>
      <c r="H28003" s="915"/>
      <c r="I28003" s="915"/>
    </row>
    <row r="28004" spans="1:9">
      <c r="A28004" s="915"/>
      <c r="B28004" s="915"/>
      <c r="C28004" s="915"/>
      <c r="D28004" s="916"/>
      <c r="E28004" s="916"/>
      <c r="F28004" s="916"/>
      <c r="G28004" s="915"/>
      <c r="H28004" s="915"/>
      <c r="I28004" s="915"/>
    </row>
    <row r="28005" spans="1:9">
      <c r="A28005" s="915"/>
      <c r="B28005" s="915"/>
      <c r="C28005" s="915"/>
      <c r="D28005" s="916"/>
      <c r="E28005" s="916"/>
      <c r="F28005" s="916"/>
      <c r="G28005" s="915"/>
      <c r="H28005" s="915"/>
      <c r="I28005" s="915"/>
    </row>
    <row r="28006" spans="1:9">
      <c r="A28006" s="915"/>
      <c r="B28006" s="915"/>
      <c r="C28006" s="915"/>
      <c r="D28006" s="916"/>
      <c r="E28006" s="916"/>
      <c r="F28006" s="916"/>
      <c r="G28006" s="915"/>
      <c r="H28006" s="915"/>
      <c r="I28006" s="915"/>
    </row>
    <row r="28007" spans="1:9">
      <c r="A28007" s="915"/>
      <c r="B28007" s="915"/>
      <c r="C28007" s="915"/>
      <c r="D28007" s="916"/>
      <c r="E28007" s="916"/>
      <c r="F28007" s="916"/>
      <c r="G28007" s="915"/>
      <c r="H28007" s="915"/>
      <c r="I28007" s="915"/>
    </row>
    <row r="28008" spans="1:9">
      <c r="A28008" s="915"/>
      <c r="B28008" s="915"/>
      <c r="C28008" s="915"/>
      <c r="D28008" s="916"/>
      <c r="E28008" s="916"/>
      <c r="F28008" s="916"/>
      <c r="G28008" s="915"/>
      <c r="H28008" s="915"/>
      <c r="I28008" s="915"/>
    </row>
    <row r="28009" spans="1:9">
      <c r="A28009" s="915"/>
      <c r="B28009" s="915"/>
      <c r="C28009" s="915"/>
      <c r="D28009" s="916"/>
      <c r="E28009" s="916"/>
      <c r="F28009" s="916"/>
      <c r="G28009" s="915"/>
      <c r="H28009" s="915"/>
      <c r="I28009" s="915"/>
    </row>
    <row r="28010" spans="1:9">
      <c r="A28010" s="915"/>
      <c r="B28010" s="915"/>
      <c r="C28010" s="915"/>
      <c r="D28010" s="916"/>
      <c r="E28010" s="916"/>
      <c r="F28010" s="916"/>
      <c r="G28010" s="915"/>
      <c r="H28010" s="915"/>
      <c r="I28010" s="915"/>
    </row>
    <row r="28011" spans="1:9">
      <c r="A28011" s="915"/>
      <c r="B28011" s="915"/>
      <c r="C28011" s="915"/>
      <c r="D28011" s="916"/>
      <c r="E28011" s="916"/>
      <c r="F28011" s="916"/>
      <c r="G28011" s="915"/>
      <c r="H28011" s="915"/>
      <c r="I28011" s="915"/>
    </row>
    <row r="28012" spans="1:9">
      <c r="A28012" s="915"/>
      <c r="B28012" s="915"/>
      <c r="C28012" s="915"/>
      <c r="D28012" s="916"/>
      <c r="E28012" s="916"/>
      <c r="F28012" s="916"/>
      <c r="G28012" s="915"/>
      <c r="H28012" s="915"/>
      <c r="I28012" s="915"/>
    </row>
    <row r="28013" spans="1:9">
      <c r="A28013" s="915"/>
      <c r="B28013" s="915"/>
      <c r="C28013" s="915"/>
      <c r="D28013" s="916"/>
      <c r="E28013" s="916"/>
      <c r="F28013" s="916"/>
      <c r="G28013" s="915"/>
      <c r="H28013" s="915"/>
      <c r="I28013" s="915"/>
    </row>
    <row r="28014" spans="1:9">
      <c r="A28014" s="915"/>
      <c r="B28014" s="915"/>
      <c r="C28014" s="915"/>
      <c r="D28014" s="916"/>
      <c r="E28014" s="916"/>
      <c r="F28014" s="916"/>
      <c r="G28014" s="915"/>
      <c r="H28014" s="915"/>
      <c r="I28014" s="915"/>
    </row>
    <row r="28015" spans="1:9">
      <c r="A28015" s="915"/>
      <c r="B28015" s="915"/>
      <c r="C28015" s="915"/>
      <c r="D28015" s="916"/>
      <c r="E28015" s="916"/>
      <c r="F28015" s="916"/>
      <c r="G28015" s="915"/>
      <c r="H28015" s="915"/>
      <c r="I28015" s="915"/>
    </row>
    <row r="28016" spans="1:9">
      <c r="A28016" s="915"/>
      <c r="B28016" s="915"/>
      <c r="C28016" s="915"/>
      <c r="D28016" s="916"/>
      <c r="E28016" s="916"/>
      <c r="F28016" s="916"/>
      <c r="G28016" s="915"/>
      <c r="H28016" s="915"/>
      <c r="I28016" s="915"/>
    </row>
    <row r="28017" spans="1:9">
      <c r="A28017" s="915"/>
      <c r="B28017" s="915"/>
      <c r="C28017" s="915"/>
      <c r="D28017" s="916"/>
      <c r="E28017" s="916"/>
      <c r="F28017" s="916"/>
      <c r="G28017" s="915"/>
      <c r="H28017" s="915"/>
      <c r="I28017" s="915"/>
    </row>
    <row r="28018" spans="1:9">
      <c r="A28018" s="915"/>
      <c r="B28018" s="915"/>
      <c r="C28018" s="915"/>
      <c r="D28018" s="916"/>
      <c r="E28018" s="916"/>
      <c r="F28018" s="916"/>
      <c r="G28018" s="915"/>
      <c r="H28018" s="915"/>
      <c r="I28018" s="915"/>
    </row>
    <row r="28019" spans="1:9">
      <c r="A28019" s="915"/>
      <c r="B28019" s="915"/>
      <c r="C28019" s="915"/>
      <c r="D28019" s="916"/>
      <c r="E28019" s="916"/>
      <c r="F28019" s="916"/>
      <c r="G28019" s="915"/>
      <c r="H28019" s="915"/>
      <c r="I28019" s="915"/>
    </row>
    <row r="28020" spans="1:9">
      <c r="A28020" s="915"/>
      <c r="B28020" s="915"/>
      <c r="C28020" s="915"/>
      <c r="D28020" s="916"/>
      <c r="E28020" s="916"/>
      <c r="F28020" s="916"/>
      <c r="G28020" s="915"/>
      <c r="H28020" s="915"/>
      <c r="I28020" s="915"/>
    </row>
    <row r="28021" spans="1:9">
      <c r="A28021" s="915"/>
      <c r="B28021" s="915"/>
      <c r="C28021" s="915"/>
      <c r="D28021" s="916"/>
      <c r="E28021" s="916"/>
      <c r="F28021" s="916"/>
      <c r="G28021" s="915"/>
      <c r="H28021" s="915"/>
      <c r="I28021" s="915"/>
    </row>
    <row r="28022" spans="1:9">
      <c r="A28022" s="915"/>
      <c r="B28022" s="915"/>
      <c r="C28022" s="915"/>
      <c r="D28022" s="916"/>
      <c r="E28022" s="916"/>
      <c r="F28022" s="916"/>
      <c r="G28022" s="915"/>
      <c r="H28022" s="915"/>
      <c r="I28022" s="915"/>
    </row>
    <row r="28023" spans="1:9">
      <c r="A28023" s="915"/>
      <c r="B28023" s="915"/>
      <c r="C28023" s="915"/>
      <c r="D28023" s="916"/>
      <c r="E28023" s="916"/>
      <c r="F28023" s="916"/>
      <c r="G28023" s="915"/>
      <c r="H28023" s="915"/>
      <c r="I28023" s="915"/>
    </row>
    <row r="28024" spans="1:9">
      <c r="A28024" s="915"/>
      <c r="B28024" s="915"/>
      <c r="C28024" s="915"/>
      <c r="D28024" s="916"/>
      <c r="E28024" s="916"/>
      <c r="F28024" s="916"/>
      <c r="G28024" s="915"/>
      <c r="H28024" s="915"/>
      <c r="I28024" s="915"/>
    </row>
    <row r="28025" spans="1:9">
      <c r="A28025" s="915"/>
      <c r="B28025" s="915"/>
      <c r="C28025" s="915"/>
      <c r="D28025" s="916"/>
      <c r="E28025" s="916"/>
      <c r="F28025" s="916"/>
      <c r="G28025" s="915"/>
      <c r="H28025" s="915"/>
      <c r="I28025" s="915"/>
    </row>
    <row r="28026" spans="1:9">
      <c r="A28026" s="915"/>
      <c r="B28026" s="915"/>
      <c r="C28026" s="915"/>
      <c r="D28026" s="916"/>
      <c r="E28026" s="916"/>
      <c r="F28026" s="916"/>
      <c r="G28026" s="915"/>
      <c r="H28026" s="915"/>
      <c r="I28026" s="915"/>
    </row>
    <row r="28027" spans="1:9">
      <c r="A28027" s="915"/>
      <c r="B28027" s="915"/>
      <c r="C28027" s="915"/>
      <c r="D28027" s="916"/>
      <c r="E28027" s="916"/>
      <c r="F28027" s="916"/>
      <c r="G28027" s="915"/>
      <c r="H28027" s="915"/>
      <c r="I28027" s="915"/>
    </row>
    <row r="28028" spans="1:9">
      <c r="A28028" s="915"/>
      <c r="B28028" s="915"/>
      <c r="C28028" s="915"/>
      <c r="D28028" s="916"/>
      <c r="E28028" s="916"/>
      <c r="F28028" s="916"/>
      <c r="G28028" s="915"/>
      <c r="H28028" s="915"/>
      <c r="I28028" s="915"/>
    </row>
    <row r="28029" spans="1:9">
      <c r="A28029" s="915"/>
      <c r="B28029" s="915"/>
      <c r="C28029" s="915"/>
      <c r="D28029" s="916"/>
      <c r="E28029" s="916"/>
      <c r="F28029" s="916"/>
      <c r="G28029" s="915"/>
      <c r="H28029" s="915"/>
      <c r="I28029" s="915"/>
    </row>
    <row r="28030" spans="1:9">
      <c r="A28030" s="915"/>
      <c r="B28030" s="915"/>
      <c r="C28030" s="915"/>
      <c r="D28030" s="916"/>
      <c r="E28030" s="916"/>
      <c r="F28030" s="916"/>
      <c r="G28030" s="915"/>
      <c r="H28030" s="915"/>
      <c r="I28030" s="915"/>
    </row>
    <row r="28031" spans="1:9">
      <c r="A28031" s="915"/>
      <c r="B28031" s="915"/>
      <c r="C28031" s="915"/>
      <c r="D28031" s="916"/>
      <c r="E28031" s="916"/>
      <c r="F28031" s="916"/>
      <c r="G28031" s="915"/>
      <c r="H28031" s="915"/>
      <c r="I28031" s="915"/>
    </row>
    <row r="28032" spans="1:9">
      <c r="A28032" s="915"/>
      <c r="B28032" s="915"/>
      <c r="C28032" s="915"/>
      <c r="D28032" s="916"/>
      <c r="E28032" s="916"/>
      <c r="F28032" s="916"/>
      <c r="G28032" s="915"/>
      <c r="H28032" s="915"/>
      <c r="I28032" s="915"/>
    </row>
    <row r="28033" spans="1:9">
      <c r="A28033" s="915"/>
      <c r="B28033" s="915"/>
      <c r="C28033" s="915"/>
      <c r="D28033" s="916"/>
      <c r="E28033" s="916"/>
      <c r="F28033" s="916"/>
      <c r="G28033" s="915"/>
      <c r="H28033" s="915"/>
      <c r="I28033" s="915"/>
    </row>
    <row r="28034" spans="1:9">
      <c r="A28034" s="915"/>
      <c r="B28034" s="915"/>
      <c r="C28034" s="915"/>
      <c r="D28034" s="916"/>
      <c r="E28034" s="916"/>
      <c r="F28034" s="916"/>
      <c r="G28034" s="915"/>
      <c r="H28034" s="915"/>
      <c r="I28034" s="915"/>
    </row>
    <row r="28035" spans="1:9">
      <c r="A28035" s="915"/>
      <c r="B28035" s="915"/>
      <c r="C28035" s="915"/>
      <c r="D28035" s="916"/>
      <c r="E28035" s="916"/>
      <c r="F28035" s="916"/>
      <c r="G28035" s="915"/>
      <c r="H28035" s="915"/>
      <c r="I28035" s="915"/>
    </row>
    <row r="28036" spans="1:9">
      <c r="A28036" s="915"/>
      <c r="B28036" s="915"/>
      <c r="C28036" s="915"/>
      <c r="D28036" s="916"/>
      <c r="E28036" s="916"/>
      <c r="F28036" s="916"/>
      <c r="G28036" s="915"/>
      <c r="H28036" s="915"/>
      <c r="I28036" s="915"/>
    </row>
    <row r="28037" spans="1:9">
      <c r="A28037" s="915"/>
      <c r="B28037" s="915"/>
      <c r="C28037" s="915"/>
      <c r="D28037" s="916"/>
      <c r="E28037" s="916"/>
      <c r="F28037" s="916"/>
      <c r="G28037" s="915"/>
      <c r="H28037" s="915"/>
      <c r="I28037" s="915"/>
    </row>
    <row r="28038" spans="1:9">
      <c r="A28038" s="915"/>
      <c r="B28038" s="915"/>
      <c r="C28038" s="915"/>
      <c r="D28038" s="916"/>
      <c r="E28038" s="916"/>
      <c r="F28038" s="916"/>
      <c r="G28038" s="915"/>
      <c r="H28038" s="915"/>
      <c r="I28038" s="915"/>
    </row>
    <row r="28039" spans="1:9">
      <c r="A28039" s="915"/>
      <c r="B28039" s="915"/>
      <c r="C28039" s="915"/>
      <c r="D28039" s="916"/>
      <c r="E28039" s="916"/>
      <c r="F28039" s="916"/>
      <c r="G28039" s="915"/>
      <c r="H28039" s="915"/>
      <c r="I28039" s="915"/>
    </row>
    <row r="28040" spans="1:9">
      <c r="A28040" s="915"/>
      <c r="B28040" s="915"/>
      <c r="C28040" s="915"/>
      <c r="D28040" s="916"/>
      <c r="E28040" s="916"/>
      <c r="F28040" s="916"/>
      <c r="G28040" s="915"/>
      <c r="H28040" s="915"/>
      <c r="I28040" s="915"/>
    </row>
    <row r="28041" spans="1:9">
      <c r="A28041" s="915"/>
      <c r="B28041" s="915"/>
      <c r="C28041" s="915"/>
      <c r="D28041" s="916"/>
      <c r="E28041" s="916"/>
      <c r="F28041" s="916"/>
      <c r="G28041" s="915"/>
      <c r="H28041" s="915"/>
      <c r="I28041" s="915"/>
    </row>
    <row r="28042" spans="1:9">
      <c r="A28042" s="915"/>
      <c r="B28042" s="915"/>
      <c r="C28042" s="915"/>
      <c r="D28042" s="916"/>
      <c r="E28042" s="916"/>
      <c r="F28042" s="916"/>
      <c r="G28042" s="915"/>
      <c r="H28042" s="915"/>
      <c r="I28042" s="915"/>
    </row>
    <row r="28043" spans="1:9">
      <c r="A28043" s="915"/>
      <c r="B28043" s="915"/>
      <c r="C28043" s="915"/>
      <c r="D28043" s="916"/>
      <c r="E28043" s="916"/>
      <c r="F28043" s="916"/>
      <c r="G28043" s="915"/>
      <c r="H28043" s="915"/>
      <c r="I28043" s="915"/>
    </row>
    <row r="28044" spans="1:9">
      <c r="A28044" s="915"/>
      <c r="B28044" s="915"/>
      <c r="C28044" s="915"/>
      <c r="D28044" s="916"/>
      <c r="E28044" s="916"/>
      <c r="F28044" s="916"/>
      <c r="G28044" s="915"/>
      <c r="H28044" s="915"/>
      <c r="I28044" s="915"/>
    </row>
    <row r="28045" spans="1:9">
      <c r="A28045" s="915"/>
      <c r="B28045" s="915"/>
      <c r="C28045" s="915"/>
      <c r="D28045" s="916"/>
      <c r="E28045" s="916"/>
      <c r="F28045" s="916"/>
      <c r="G28045" s="915"/>
      <c r="H28045" s="915"/>
      <c r="I28045" s="915"/>
    </row>
    <row r="28046" spans="1:9">
      <c r="A28046" s="915"/>
      <c r="B28046" s="915"/>
      <c r="C28046" s="915"/>
      <c r="D28046" s="916"/>
      <c r="E28046" s="916"/>
      <c r="F28046" s="916"/>
      <c r="G28046" s="915"/>
      <c r="H28046" s="915"/>
      <c r="I28046" s="915"/>
    </row>
    <row r="28047" spans="1:9">
      <c r="A28047" s="915"/>
      <c r="B28047" s="915"/>
      <c r="C28047" s="915"/>
      <c r="D28047" s="916"/>
      <c r="E28047" s="916"/>
      <c r="F28047" s="916"/>
      <c r="G28047" s="915"/>
      <c r="H28047" s="915"/>
      <c r="I28047" s="915"/>
    </row>
    <row r="28048" spans="1:9">
      <c r="A28048" s="915"/>
      <c r="B28048" s="915"/>
      <c r="C28048" s="915"/>
      <c r="D28048" s="916"/>
      <c r="E28048" s="916"/>
      <c r="F28048" s="916"/>
      <c r="G28048" s="915"/>
      <c r="H28048" s="915"/>
      <c r="I28048" s="915"/>
    </row>
    <row r="28049" spans="1:9">
      <c r="A28049" s="915"/>
      <c r="B28049" s="915"/>
      <c r="C28049" s="915"/>
      <c r="D28049" s="916"/>
      <c r="E28049" s="916"/>
      <c r="F28049" s="916"/>
      <c r="G28049" s="915"/>
      <c r="H28049" s="915"/>
      <c r="I28049" s="915"/>
    </row>
    <row r="28050" spans="1:9">
      <c r="A28050" s="915"/>
      <c r="B28050" s="915"/>
      <c r="C28050" s="915"/>
      <c r="D28050" s="916"/>
      <c r="E28050" s="916"/>
      <c r="F28050" s="916"/>
      <c r="G28050" s="915"/>
      <c r="H28050" s="915"/>
      <c r="I28050" s="915"/>
    </row>
    <row r="28051" spans="1:9">
      <c r="A28051" s="915"/>
      <c r="B28051" s="915"/>
      <c r="C28051" s="915"/>
      <c r="D28051" s="916"/>
      <c r="E28051" s="916"/>
      <c r="F28051" s="916"/>
      <c r="G28051" s="915"/>
      <c r="H28051" s="915"/>
      <c r="I28051" s="915"/>
    </row>
    <row r="28052" spans="1:9">
      <c r="A28052" s="915"/>
      <c r="B28052" s="915"/>
      <c r="C28052" s="915"/>
      <c r="D28052" s="916"/>
      <c r="E28052" s="916"/>
      <c r="F28052" s="916"/>
      <c r="G28052" s="915"/>
      <c r="H28052" s="915"/>
      <c r="I28052" s="915"/>
    </row>
    <row r="28053" spans="1:9">
      <c r="A28053" s="915"/>
      <c r="B28053" s="915"/>
      <c r="C28053" s="915"/>
      <c r="D28053" s="916"/>
      <c r="E28053" s="916"/>
      <c r="F28053" s="916"/>
      <c r="G28053" s="915"/>
      <c r="H28053" s="915"/>
      <c r="I28053" s="915"/>
    </row>
    <row r="28054" spans="1:9">
      <c r="A28054" s="915"/>
      <c r="B28054" s="915"/>
      <c r="C28054" s="915"/>
      <c r="D28054" s="916"/>
      <c r="E28054" s="916"/>
      <c r="F28054" s="916"/>
      <c r="G28054" s="915"/>
      <c r="H28054" s="915"/>
      <c r="I28054" s="915"/>
    </row>
    <row r="28055" spans="1:9">
      <c r="A28055" s="915"/>
      <c r="B28055" s="915"/>
      <c r="C28055" s="915"/>
      <c r="D28055" s="916"/>
      <c r="E28055" s="916"/>
      <c r="F28055" s="916"/>
      <c r="G28055" s="915"/>
      <c r="H28055" s="915"/>
      <c r="I28055" s="915"/>
    </row>
    <row r="28056" spans="1:9">
      <c r="A28056" s="915"/>
      <c r="B28056" s="915"/>
      <c r="C28056" s="915"/>
      <c r="D28056" s="916"/>
      <c r="E28056" s="916"/>
      <c r="F28056" s="916"/>
      <c r="G28056" s="915"/>
      <c r="H28056" s="915"/>
      <c r="I28056" s="915"/>
    </row>
    <row r="28057" spans="1:9">
      <c r="A28057" s="915"/>
      <c r="B28057" s="915"/>
      <c r="C28057" s="915"/>
      <c r="D28057" s="916"/>
      <c r="E28057" s="916"/>
      <c r="F28057" s="916"/>
      <c r="G28057" s="915"/>
      <c r="H28057" s="915"/>
      <c r="I28057" s="915"/>
    </row>
    <row r="28058" spans="1:9">
      <c r="A28058" s="915"/>
      <c r="B28058" s="915"/>
      <c r="C28058" s="915"/>
      <c r="D28058" s="916"/>
      <c r="E28058" s="916"/>
      <c r="F28058" s="916"/>
      <c r="G28058" s="915"/>
      <c r="H28058" s="915"/>
      <c r="I28058" s="915"/>
    </row>
    <row r="28059" spans="1:9">
      <c r="A28059" s="915"/>
      <c r="B28059" s="915"/>
      <c r="C28059" s="915"/>
      <c r="D28059" s="916"/>
      <c r="E28059" s="916"/>
      <c r="F28059" s="916"/>
      <c r="G28059" s="915"/>
      <c r="H28059" s="915"/>
      <c r="I28059" s="915"/>
    </row>
    <row r="28060" spans="1:9">
      <c r="A28060" s="915"/>
      <c r="B28060" s="915"/>
      <c r="C28060" s="915"/>
      <c r="D28060" s="916"/>
      <c r="E28060" s="916"/>
      <c r="F28060" s="916"/>
      <c r="G28060" s="915"/>
      <c r="H28060" s="915"/>
      <c r="I28060" s="915"/>
    </row>
    <row r="28061" spans="1:9">
      <c r="A28061" s="915"/>
      <c r="B28061" s="915"/>
      <c r="C28061" s="915"/>
      <c r="D28061" s="916"/>
      <c r="E28061" s="916"/>
      <c r="F28061" s="916"/>
      <c r="G28061" s="915"/>
      <c r="H28061" s="915"/>
      <c r="I28061" s="915"/>
    </row>
    <row r="28062" spans="1:9">
      <c r="A28062" s="915"/>
      <c r="B28062" s="915"/>
      <c r="C28062" s="915"/>
      <c r="D28062" s="916"/>
      <c r="E28062" s="916"/>
      <c r="F28062" s="916"/>
      <c r="G28062" s="915"/>
      <c r="H28062" s="915"/>
      <c r="I28062" s="915"/>
    </row>
    <row r="28063" spans="1:9">
      <c r="A28063" s="915"/>
      <c r="B28063" s="915"/>
      <c r="C28063" s="915"/>
      <c r="D28063" s="916"/>
      <c r="E28063" s="916"/>
      <c r="F28063" s="916"/>
      <c r="G28063" s="915"/>
      <c r="H28063" s="915"/>
      <c r="I28063" s="915"/>
    </row>
    <row r="28064" spans="1:9">
      <c r="A28064" s="915"/>
      <c r="B28064" s="915"/>
      <c r="C28064" s="915"/>
      <c r="D28064" s="916"/>
      <c r="E28064" s="916"/>
      <c r="F28064" s="916"/>
      <c r="G28064" s="915"/>
      <c r="H28064" s="915"/>
      <c r="I28064" s="915"/>
    </row>
    <row r="28065" spans="1:9">
      <c r="A28065" s="915"/>
      <c r="B28065" s="915"/>
      <c r="C28065" s="915"/>
      <c r="D28065" s="916"/>
      <c r="E28065" s="916"/>
      <c r="F28065" s="916"/>
      <c r="G28065" s="915"/>
      <c r="H28065" s="915"/>
      <c r="I28065" s="915"/>
    </row>
    <row r="28066" spans="1:9">
      <c r="A28066" s="915"/>
      <c r="B28066" s="915"/>
      <c r="C28066" s="915"/>
      <c r="D28066" s="916"/>
      <c r="E28066" s="916"/>
      <c r="F28066" s="916"/>
      <c r="G28066" s="915"/>
      <c r="H28066" s="915"/>
      <c r="I28066" s="915"/>
    </row>
    <row r="28067" spans="1:9">
      <c r="A28067" s="915"/>
      <c r="B28067" s="915"/>
      <c r="C28067" s="915"/>
      <c r="D28067" s="916"/>
      <c r="E28067" s="916"/>
      <c r="F28067" s="916"/>
      <c r="G28067" s="915"/>
      <c r="H28067" s="915"/>
      <c r="I28067" s="915"/>
    </row>
    <row r="28068" spans="1:9">
      <c r="A28068" s="915"/>
      <c r="B28068" s="915"/>
      <c r="C28068" s="915"/>
      <c r="D28068" s="916"/>
      <c r="E28068" s="916"/>
      <c r="F28068" s="916"/>
      <c r="G28068" s="915"/>
      <c r="H28068" s="915"/>
      <c r="I28068" s="915"/>
    </row>
    <row r="28069" spans="1:9">
      <c r="A28069" s="915"/>
      <c r="B28069" s="915"/>
      <c r="C28069" s="915"/>
      <c r="D28069" s="916"/>
      <c r="E28069" s="916"/>
      <c r="F28069" s="916"/>
      <c r="G28069" s="915"/>
      <c r="H28069" s="915"/>
      <c r="I28069" s="915"/>
    </row>
    <row r="28070" spans="1:9">
      <c r="A28070" s="915"/>
      <c r="B28070" s="915"/>
      <c r="C28070" s="915"/>
      <c r="D28070" s="916"/>
      <c r="E28070" s="916"/>
      <c r="F28070" s="916"/>
      <c r="G28070" s="915"/>
      <c r="H28070" s="915"/>
      <c r="I28070" s="915"/>
    </row>
    <row r="28071" spans="1:9">
      <c r="A28071" s="915"/>
      <c r="B28071" s="915"/>
      <c r="C28071" s="915"/>
      <c r="D28071" s="916"/>
      <c r="E28071" s="916"/>
      <c r="F28071" s="916"/>
      <c r="G28071" s="915"/>
      <c r="H28071" s="915"/>
      <c r="I28071" s="915"/>
    </row>
    <row r="28072" spans="1:9">
      <c r="A28072" s="915"/>
      <c r="B28072" s="915"/>
      <c r="C28072" s="915"/>
      <c r="D28072" s="916"/>
      <c r="E28072" s="916"/>
      <c r="F28072" s="916"/>
      <c r="G28072" s="915"/>
      <c r="H28072" s="915"/>
      <c r="I28072" s="915"/>
    </row>
    <row r="28073" spans="1:9">
      <c r="A28073" s="915"/>
      <c r="B28073" s="915"/>
      <c r="C28073" s="915"/>
      <c r="D28073" s="916"/>
      <c r="E28073" s="916"/>
      <c r="F28073" s="916"/>
      <c r="G28073" s="915"/>
      <c r="H28073" s="915"/>
      <c r="I28073" s="915"/>
    </row>
    <row r="28074" spans="1:9">
      <c r="A28074" s="915"/>
      <c r="B28074" s="915"/>
      <c r="C28074" s="915"/>
      <c r="D28074" s="916"/>
      <c r="E28074" s="916"/>
      <c r="F28074" s="916"/>
      <c r="G28074" s="915"/>
      <c r="H28074" s="915"/>
      <c r="I28074" s="915"/>
    </row>
    <row r="28075" spans="1:9">
      <c r="A28075" s="915"/>
      <c r="B28075" s="915"/>
      <c r="C28075" s="915"/>
      <c r="D28075" s="916"/>
      <c r="E28075" s="916"/>
      <c r="F28075" s="916"/>
      <c r="G28075" s="915"/>
      <c r="H28075" s="915"/>
      <c r="I28075" s="915"/>
    </row>
    <row r="28076" spans="1:9">
      <c r="A28076" s="915"/>
      <c r="B28076" s="915"/>
      <c r="C28076" s="915"/>
      <c r="D28076" s="916"/>
      <c r="E28076" s="916"/>
      <c r="F28076" s="916"/>
      <c r="G28076" s="915"/>
      <c r="H28076" s="915"/>
      <c r="I28076" s="915"/>
    </row>
    <row r="28077" spans="1:9">
      <c r="A28077" s="915"/>
      <c r="B28077" s="915"/>
      <c r="C28077" s="915"/>
      <c r="D28077" s="916"/>
      <c r="E28077" s="916"/>
      <c r="F28077" s="916"/>
      <c r="G28077" s="915"/>
      <c r="H28077" s="915"/>
      <c r="I28077" s="915"/>
    </row>
    <row r="28078" spans="1:9">
      <c r="A28078" s="915"/>
      <c r="B28078" s="915"/>
      <c r="C28078" s="915"/>
      <c r="D28078" s="916"/>
      <c r="E28078" s="916"/>
      <c r="F28078" s="916"/>
      <c r="G28078" s="915"/>
      <c r="H28078" s="915"/>
      <c r="I28078" s="915"/>
    </row>
    <row r="28079" spans="1:9">
      <c r="A28079" s="915"/>
      <c r="B28079" s="915"/>
      <c r="C28079" s="915"/>
      <c r="D28079" s="916"/>
      <c r="E28079" s="916"/>
      <c r="F28079" s="916"/>
      <c r="G28079" s="915"/>
      <c r="H28079" s="915"/>
      <c r="I28079" s="915"/>
    </row>
    <row r="28080" spans="1:9">
      <c r="A28080" s="915"/>
      <c r="B28080" s="915"/>
      <c r="C28080" s="915"/>
      <c r="D28080" s="916"/>
      <c r="E28080" s="916"/>
      <c r="F28080" s="916"/>
      <c r="G28080" s="915"/>
      <c r="H28080" s="915"/>
      <c r="I28080" s="915"/>
    </row>
    <row r="28081" spans="1:9">
      <c r="A28081" s="915"/>
      <c r="B28081" s="915"/>
      <c r="C28081" s="915"/>
      <c r="D28081" s="916"/>
      <c r="E28081" s="916"/>
      <c r="F28081" s="916"/>
      <c r="G28081" s="915"/>
      <c r="H28081" s="915"/>
      <c r="I28081" s="915"/>
    </row>
    <row r="28082" spans="1:9">
      <c r="A28082" s="915"/>
      <c r="B28082" s="915"/>
      <c r="C28082" s="915"/>
      <c r="D28082" s="916"/>
      <c r="E28082" s="916"/>
      <c r="F28082" s="916"/>
      <c r="G28082" s="915"/>
      <c r="H28082" s="915"/>
      <c r="I28082" s="915"/>
    </row>
    <row r="28083" spans="1:9">
      <c r="A28083" s="915"/>
      <c r="B28083" s="915"/>
      <c r="C28083" s="915"/>
      <c r="D28083" s="916"/>
      <c r="E28083" s="916"/>
      <c r="F28083" s="916"/>
      <c r="G28083" s="915"/>
      <c r="H28083" s="915"/>
      <c r="I28083" s="915"/>
    </row>
    <row r="28084" spans="1:9">
      <c r="A28084" s="915"/>
      <c r="B28084" s="915"/>
      <c r="C28084" s="915"/>
      <c r="D28084" s="916"/>
      <c r="E28084" s="916"/>
      <c r="F28084" s="916"/>
      <c r="G28084" s="915"/>
      <c r="H28084" s="915"/>
      <c r="I28084" s="915"/>
    </row>
    <row r="28085" spans="1:9">
      <c r="A28085" s="915"/>
      <c r="B28085" s="915"/>
      <c r="C28085" s="915"/>
      <c r="D28085" s="916"/>
      <c r="E28085" s="916"/>
      <c r="F28085" s="916"/>
      <c r="G28085" s="915"/>
      <c r="H28085" s="915"/>
      <c r="I28085" s="915"/>
    </row>
    <row r="28086" spans="1:9">
      <c r="A28086" s="915"/>
      <c r="B28086" s="915"/>
      <c r="C28086" s="915"/>
      <c r="D28086" s="916"/>
      <c r="E28086" s="916"/>
      <c r="F28086" s="916"/>
      <c r="G28086" s="915"/>
      <c r="H28086" s="915"/>
      <c r="I28086" s="915"/>
    </row>
    <row r="28087" spans="1:9">
      <c r="A28087" s="915"/>
      <c r="B28087" s="915"/>
      <c r="C28087" s="915"/>
      <c r="D28087" s="916"/>
      <c r="E28087" s="916"/>
      <c r="F28087" s="916"/>
      <c r="G28087" s="915"/>
      <c r="H28087" s="915"/>
      <c r="I28087" s="915"/>
    </row>
    <row r="28088" spans="1:9">
      <c r="A28088" s="915"/>
      <c r="B28088" s="915"/>
      <c r="C28088" s="915"/>
      <c r="D28088" s="916"/>
      <c r="E28088" s="916"/>
      <c r="F28088" s="916"/>
      <c r="G28088" s="915"/>
      <c r="H28088" s="915"/>
      <c r="I28088" s="915"/>
    </row>
    <row r="28089" spans="1:9">
      <c r="A28089" s="915"/>
      <c r="B28089" s="915"/>
      <c r="C28089" s="915"/>
      <c r="D28089" s="916"/>
      <c r="E28089" s="916"/>
      <c r="F28089" s="916"/>
      <c r="G28089" s="915"/>
      <c r="H28089" s="915"/>
      <c r="I28089" s="915"/>
    </row>
    <row r="28090" spans="1:9">
      <c r="A28090" s="915"/>
      <c r="B28090" s="915"/>
      <c r="C28090" s="915"/>
      <c r="D28090" s="916"/>
      <c r="E28090" s="916"/>
      <c r="F28090" s="916"/>
      <c r="G28090" s="915"/>
      <c r="H28090" s="915"/>
      <c r="I28090" s="915"/>
    </row>
    <row r="28091" spans="1:9">
      <c r="A28091" s="915"/>
      <c r="B28091" s="915"/>
      <c r="C28091" s="915"/>
      <c r="D28091" s="916"/>
      <c r="E28091" s="916"/>
      <c r="F28091" s="916"/>
      <c r="G28091" s="915"/>
      <c r="H28091" s="915"/>
      <c r="I28091" s="915"/>
    </row>
    <row r="28092" spans="1:9">
      <c r="A28092" s="915"/>
      <c r="B28092" s="915"/>
      <c r="C28092" s="915"/>
      <c r="D28092" s="916"/>
      <c r="E28092" s="916"/>
      <c r="F28092" s="916"/>
      <c r="G28092" s="915"/>
      <c r="H28092" s="915"/>
      <c r="I28092" s="915"/>
    </row>
    <row r="28093" spans="1:9">
      <c r="A28093" s="915"/>
      <c r="B28093" s="915"/>
      <c r="C28093" s="915"/>
      <c r="D28093" s="916"/>
      <c r="E28093" s="916"/>
      <c r="F28093" s="916"/>
      <c r="G28093" s="915"/>
      <c r="H28093" s="915"/>
      <c r="I28093" s="915"/>
    </row>
    <row r="28094" spans="1:9">
      <c r="A28094" s="915"/>
      <c r="B28094" s="915"/>
      <c r="C28094" s="915"/>
      <c r="D28094" s="916"/>
      <c r="E28094" s="916"/>
      <c r="F28094" s="916"/>
      <c r="G28094" s="915"/>
      <c r="H28094" s="915"/>
      <c r="I28094" s="915"/>
    </row>
    <row r="28095" spans="1:9">
      <c r="A28095" s="915"/>
      <c r="B28095" s="915"/>
      <c r="C28095" s="915"/>
      <c r="D28095" s="916"/>
      <c r="E28095" s="916"/>
      <c r="F28095" s="916"/>
      <c r="G28095" s="915"/>
      <c r="H28095" s="915"/>
      <c r="I28095" s="915"/>
    </row>
    <row r="28096" spans="1:9">
      <c r="A28096" s="915"/>
      <c r="B28096" s="915"/>
      <c r="C28096" s="915"/>
      <c r="D28096" s="916"/>
      <c r="E28096" s="916"/>
      <c r="F28096" s="916"/>
      <c r="G28096" s="915"/>
      <c r="H28096" s="915"/>
      <c r="I28096" s="915"/>
    </row>
    <row r="28097" spans="1:9">
      <c r="A28097" s="915"/>
      <c r="B28097" s="915"/>
      <c r="C28097" s="915"/>
      <c r="D28097" s="916"/>
      <c r="E28097" s="916"/>
      <c r="F28097" s="916"/>
      <c r="G28097" s="915"/>
      <c r="H28097" s="915"/>
      <c r="I28097" s="915"/>
    </row>
    <row r="28098" spans="1:9">
      <c r="A28098" s="915"/>
      <c r="B28098" s="915"/>
      <c r="C28098" s="915"/>
      <c r="D28098" s="916"/>
      <c r="E28098" s="916"/>
      <c r="F28098" s="916"/>
      <c r="G28098" s="915"/>
      <c r="H28098" s="915"/>
      <c r="I28098" s="915"/>
    </row>
    <row r="28099" spans="1:9">
      <c r="A28099" s="915"/>
      <c r="B28099" s="915"/>
      <c r="C28099" s="915"/>
      <c r="D28099" s="916"/>
      <c r="E28099" s="916"/>
      <c r="F28099" s="916"/>
      <c r="G28099" s="915"/>
      <c r="H28099" s="915"/>
      <c r="I28099" s="915"/>
    </row>
    <row r="28100" spans="1:9">
      <c r="A28100" s="915"/>
      <c r="B28100" s="915"/>
      <c r="C28100" s="915"/>
      <c r="D28100" s="916"/>
      <c r="E28100" s="916"/>
      <c r="F28100" s="916"/>
      <c r="G28100" s="915"/>
      <c r="H28100" s="915"/>
      <c r="I28100" s="915"/>
    </row>
    <row r="28101" spans="1:9">
      <c r="A28101" s="915"/>
      <c r="B28101" s="915"/>
      <c r="C28101" s="915"/>
      <c r="D28101" s="916"/>
      <c r="E28101" s="916"/>
      <c r="F28101" s="916"/>
      <c r="G28101" s="915"/>
      <c r="H28101" s="915"/>
      <c r="I28101" s="915"/>
    </row>
    <row r="28102" spans="1:9">
      <c r="A28102" s="915"/>
      <c r="B28102" s="915"/>
      <c r="C28102" s="915"/>
      <c r="D28102" s="916"/>
      <c r="E28102" s="916"/>
      <c r="F28102" s="916"/>
      <c r="G28102" s="915"/>
      <c r="H28102" s="915"/>
      <c r="I28102" s="915"/>
    </row>
    <row r="28103" spans="1:9">
      <c r="A28103" s="915"/>
      <c r="B28103" s="915"/>
      <c r="C28103" s="915"/>
      <c r="D28103" s="916"/>
      <c r="E28103" s="916"/>
      <c r="F28103" s="916"/>
      <c r="G28103" s="915"/>
      <c r="H28103" s="915"/>
      <c r="I28103" s="915"/>
    </row>
    <row r="28104" spans="1:9">
      <c r="A28104" s="915"/>
      <c r="B28104" s="915"/>
      <c r="C28104" s="915"/>
      <c r="D28104" s="916"/>
      <c r="E28104" s="916"/>
      <c r="F28104" s="916"/>
      <c r="G28104" s="915"/>
      <c r="H28104" s="915"/>
      <c r="I28104" s="915"/>
    </row>
    <row r="28105" spans="1:9">
      <c r="A28105" s="915"/>
      <c r="B28105" s="915"/>
      <c r="C28105" s="915"/>
      <c r="D28105" s="916"/>
      <c r="E28105" s="916"/>
      <c r="F28105" s="916"/>
      <c r="G28105" s="915"/>
      <c r="H28105" s="915"/>
      <c r="I28105" s="915"/>
    </row>
    <row r="28106" spans="1:9">
      <c r="A28106" s="915"/>
      <c r="B28106" s="915"/>
      <c r="C28106" s="915"/>
      <c r="D28106" s="916"/>
      <c r="E28106" s="916"/>
      <c r="F28106" s="916"/>
      <c r="G28106" s="915"/>
      <c r="H28106" s="915"/>
      <c r="I28106" s="915"/>
    </row>
    <row r="28107" spans="1:9">
      <c r="A28107" s="915"/>
      <c r="B28107" s="915"/>
      <c r="C28107" s="915"/>
      <c r="D28107" s="916"/>
      <c r="E28107" s="916"/>
      <c r="F28107" s="916"/>
      <c r="G28107" s="915"/>
      <c r="H28107" s="915"/>
      <c r="I28107" s="915"/>
    </row>
    <row r="28108" spans="1:9">
      <c r="A28108" s="915"/>
      <c r="B28108" s="915"/>
      <c r="C28108" s="915"/>
      <c r="D28108" s="916"/>
      <c r="E28108" s="916"/>
      <c r="F28108" s="916"/>
      <c r="G28108" s="915"/>
      <c r="H28108" s="915"/>
      <c r="I28108" s="915"/>
    </row>
    <row r="28109" spans="1:9">
      <c r="A28109" s="915"/>
      <c r="B28109" s="915"/>
      <c r="C28109" s="915"/>
      <c r="D28109" s="916"/>
      <c r="E28109" s="916"/>
      <c r="F28109" s="916"/>
      <c r="G28109" s="915"/>
      <c r="H28109" s="915"/>
      <c r="I28109" s="915"/>
    </row>
    <row r="28110" spans="1:9">
      <c r="A28110" s="915"/>
      <c r="B28110" s="915"/>
      <c r="C28110" s="915"/>
      <c r="D28110" s="916"/>
      <c r="E28110" s="916"/>
      <c r="F28110" s="916"/>
      <c r="G28110" s="915"/>
      <c r="H28110" s="915"/>
      <c r="I28110" s="915"/>
    </row>
    <row r="28111" spans="1:9">
      <c r="A28111" s="915"/>
      <c r="B28111" s="915"/>
      <c r="C28111" s="915"/>
      <c r="D28111" s="916"/>
      <c r="E28111" s="916"/>
      <c r="F28111" s="916"/>
      <c r="G28111" s="915"/>
      <c r="H28111" s="915"/>
      <c r="I28111" s="915"/>
    </row>
    <row r="28112" spans="1:9">
      <c r="A28112" s="915"/>
      <c r="B28112" s="915"/>
      <c r="C28112" s="915"/>
      <c r="D28112" s="916"/>
      <c r="E28112" s="916"/>
      <c r="F28112" s="916"/>
      <c r="G28112" s="915"/>
      <c r="H28112" s="915"/>
      <c r="I28112" s="915"/>
    </row>
    <row r="28113" spans="1:9">
      <c r="A28113" s="915"/>
      <c r="B28113" s="915"/>
      <c r="C28113" s="915"/>
      <c r="D28113" s="916"/>
      <c r="E28113" s="916"/>
      <c r="F28113" s="916"/>
      <c r="G28113" s="915"/>
      <c r="H28113" s="915"/>
      <c r="I28113" s="915"/>
    </row>
    <row r="28114" spans="1:9">
      <c r="A28114" s="915"/>
      <c r="B28114" s="915"/>
      <c r="C28114" s="915"/>
      <c r="D28114" s="916"/>
      <c r="E28114" s="916"/>
      <c r="F28114" s="916"/>
      <c r="G28114" s="915"/>
      <c r="H28114" s="915"/>
      <c r="I28114" s="915"/>
    </row>
    <row r="28115" spans="1:9">
      <c r="A28115" s="915"/>
      <c r="B28115" s="915"/>
      <c r="C28115" s="915"/>
      <c r="D28115" s="916"/>
      <c r="E28115" s="916"/>
      <c r="F28115" s="916"/>
      <c r="G28115" s="915"/>
      <c r="H28115" s="915"/>
      <c r="I28115" s="915"/>
    </row>
    <row r="28116" spans="1:9">
      <c r="A28116" s="915"/>
      <c r="B28116" s="915"/>
      <c r="C28116" s="915"/>
      <c r="D28116" s="916"/>
      <c r="E28116" s="916"/>
      <c r="F28116" s="916"/>
      <c r="G28116" s="915"/>
      <c r="H28116" s="915"/>
      <c r="I28116" s="915"/>
    </row>
    <row r="28117" spans="1:9">
      <c r="A28117" s="915"/>
      <c r="B28117" s="915"/>
      <c r="C28117" s="915"/>
      <c r="D28117" s="916"/>
      <c r="E28117" s="916"/>
      <c r="F28117" s="916"/>
      <c r="G28117" s="915"/>
      <c r="H28117" s="915"/>
      <c r="I28117" s="915"/>
    </row>
    <row r="28118" spans="1:9">
      <c r="A28118" s="915"/>
      <c r="B28118" s="915"/>
      <c r="C28118" s="915"/>
      <c r="D28118" s="916"/>
      <c r="E28118" s="916"/>
      <c r="F28118" s="916"/>
      <c r="G28118" s="915"/>
      <c r="H28118" s="915"/>
      <c r="I28118" s="915"/>
    </row>
    <row r="28119" spans="1:9">
      <c r="A28119" s="915"/>
      <c r="B28119" s="915"/>
      <c r="C28119" s="915"/>
      <c r="D28119" s="916"/>
      <c r="E28119" s="916"/>
      <c r="F28119" s="916"/>
      <c r="G28119" s="915"/>
      <c r="H28119" s="915"/>
      <c r="I28119" s="915"/>
    </row>
    <row r="28120" spans="1:9">
      <c r="A28120" s="915"/>
      <c r="B28120" s="915"/>
      <c r="C28120" s="915"/>
      <c r="D28120" s="916"/>
      <c r="E28120" s="916"/>
      <c r="F28120" s="916"/>
      <c r="G28120" s="915"/>
      <c r="H28120" s="915"/>
      <c r="I28120" s="915"/>
    </row>
    <row r="28121" spans="1:9">
      <c r="A28121" s="915"/>
      <c r="B28121" s="915"/>
      <c r="C28121" s="915"/>
      <c r="D28121" s="916"/>
      <c r="E28121" s="916"/>
      <c r="F28121" s="916"/>
      <c r="G28121" s="915"/>
      <c r="H28121" s="915"/>
      <c r="I28121" s="915"/>
    </row>
    <row r="28122" spans="1:9">
      <c r="A28122" s="915"/>
      <c r="B28122" s="915"/>
      <c r="C28122" s="915"/>
      <c r="D28122" s="916"/>
      <c r="E28122" s="916"/>
      <c r="F28122" s="916"/>
      <c r="G28122" s="915"/>
      <c r="H28122" s="915"/>
      <c r="I28122" s="915"/>
    </row>
    <row r="28123" spans="1:9">
      <c r="A28123" s="915"/>
      <c r="B28123" s="915"/>
      <c r="C28123" s="915"/>
      <c r="D28123" s="916"/>
      <c r="E28123" s="916"/>
      <c r="F28123" s="916"/>
      <c r="G28123" s="915"/>
      <c r="H28123" s="915"/>
      <c r="I28123" s="915"/>
    </row>
    <row r="28124" spans="1:9">
      <c r="A28124" s="915"/>
      <c r="B28124" s="915"/>
      <c r="C28124" s="915"/>
      <c r="D28124" s="916"/>
      <c r="E28124" s="916"/>
      <c r="F28124" s="916"/>
      <c r="G28124" s="915"/>
      <c r="H28124" s="915"/>
      <c r="I28124" s="915"/>
    </row>
    <row r="28125" spans="1:9">
      <c r="A28125" s="915"/>
      <c r="B28125" s="915"/>
      <c r="C28125" s="915"/>
      <c r="D28125" s="916"/>
      <c r="E28125" s="916"/>
      <c r="F28125" s="916"/>
      <c r="G28125" s="915"/>
      <c r="H28125" s="915"/>
      <c r="I28125" s="915"/>
    </row>
    <row r="28126" spans="1:9">
      <c r="A28126" s="915"/>
      <c r="B28126" s="915"/>
      <c r="C28126" s="915"/>
      <c r="D28126" s="916"/>
      <c r="E28126" s="916"/>
      <c r="F28126" s="916"/>
      <c r="G28126" s="915"/>
      <c r="H28126" s="915"/>
      <c r="I28126" s="915"/>
    </row>
    <row r="28127" spans="1:9">
      <c r="A28127" s="915"/>
      <c r="B28127" s="915"/>
      <c r="C28127" s="915"/>
      <c r="D28127" s="916"/>
      <c r="E28127" s="916"/>
      <c r="F28127" s="916"/>
      <c r="G28127" s="915"/>
      <c r="H28127" s="915"/>
      <c r="I28127" s="915"/>
    </row>
    <row r="28128" spans="1:9">
      <c r="A28128" s="915"/>
      <c r="B28128" s="915"/>
      <c r="C28128" s="915"/>
      <c r="D28128" s="916"/>
      <c r="E28128" s="916"/>
      <c r="F28128" s="916"/>
      <c r="G28128" s="915"/>
      <c r="H28128" s="915"/>
      <c r="I28128" s="915"/>
    </row>
    <row r="28129" spans="1:9">
      <c r="A28129" s="915"/>
      <c r="B28129" s="915"/>
      <c r="C28129" s="915"/>
      <c r="D28129" s="916"/>
      <c r="E28129" s="916"/>
      <c r="F28129" s="916"/>
      <c r="G28129" s="915"/>
      <c r="H28129" s="915"/>
      <c r="I28129" s="915"/>
    </row>
    <row r="28130" spans="1:9">
      <c r="A28130" s="915"/>
      <c r="B28130" s="915"/>
      <c r="C28130" s="915"/>
      <c r="D28130" s="916"/>
      <c r="E28130" s="916"/>
      <c r="F28130" s="916"/>
      <c r="G28130" s="915"/>
      <c r="H28130" s="915"/>
      <c r="I28130" s="915"/>
    </row>
    <row r="28131" spans="1:9">
      <c r="A28131" s="915"/>
      <c r="B28131" s="915"/>
      <c r="C28131" s="915"/>
      <c r="D28131" s="916"/>
      <c r="E28131" s="916"/>
      <c r="F28131" s="916"/>
      <c r="G28131" s="915"/>
      <c r="H28131" s="915"/>
      <c r="I28131" s="915"/>
    </row>
    <row r="28132" spans="1:9">
      <c r="A28132" s="915"/>
      <c r="B28132" s="915"/>
      <c r="C28132" s="915"/>
      <c r="D28132" s="916"/>
      <c r="E28132" s="916"/>
      <c r="F28132" s="916"/>
      <c r="G28132" s="915"/>
      <c r="H28132" s="915"/>
      <c r="I28132" s="915"/>
    </row>
    <row r="28133" spans="1:9">
      <c r="A28133" s="915"/>
      <c r="B28133" s="915"/>
      <c r="C28133" s="915"/>
      <c r="D28133" s="916"/>
      <c r="E28133" s="916"/>
      <c r="F28133" s="916"/>
      <c r="G28133" s="915"/>
      <c r="H28133" s="915"/>
      <c r="I28133" s="915"/>
    </row>
    <row r="28134" spans="1:9">
      <c r="A28134" s="915"/>
      <c r="B28134" s="915"/>
      <c r="C28134" s="915"/>
      <c r="D28134" s="916"/>
      <c r="E28134" s="916"/>
      <c r="F28134" s="916"/>
      <c r="G28134" s="915"/>
      <c r="H28134" s="915"/>
      <c r="I28134" s="915"/>
    </row>
    <row r="28135" spans="1:9">
      <c r="A28135" s="915"/>
      <c r="B28135" s="915"/>
      <c r="C28135" s="915"/>
      <c r="D28135" s="916"/>
      <c r="E28135" s="916"/>
      <c r="F28135" s="916"/>
      <c r="G28135" s="915"/>
      <c r="H28135" s="915"/>
      <c r="I28135" s="915"/>
    </row>
    <row r="28136" spans="1:9">
      <c r="A28136" s="915"/>
      <c r="B28136" s="915"/>
      <c r="C28136" s="915"/>
      <c r="D28136" s="916"/>
      <c r="E28136" s="916"/>
      <c r="F28136" s="916"/>
      <c r="G28136" s="915"/>
      <c r="H28136" s="915"/>
      <c r="I28136" s="915"/>
    </row>
    <row r="28137" spans="1:9">
      <c r="A28137" s="915"/>
      <c r="B28137" s="915"/>
      <c r="C28137" s="915"/>
      <c r="D28137" s="916"/>
      <c r="E28137" s="916"/>
      <c r="F28137" s="916"/>
      <c r="G28137" s="915"/>
      <c r="H28137" s="915"/>
      <c r="I28137" s="915"/>
    </row>
    <row r="28138" spans="1:9">
      <c r="A28138" s="915"/>
      <c r="B28138" s="915"/>
      <c r="C28138" s="915"/>
      <c r="D28138" s="916"/>
      <c r="E28138" s="916"/>
      <c r="F28138" s="916"/>
      <c r="G28138" s="915"/>
      <c r="H28138" s="915"/>
      <c r="I28138" s="915"/>
    </row>
    <row r="28139" spans="1:9">
      <c r="A28139" s="915"/>
      <c r="B28139" s="915"/>
      <c r="C28139" s="915"/>
      <c r="D28139" s="916"/>
      <c r="E28139" s="916"/>
      <c r="F28139" s="916"/>
      <c r="G28139" s="915"/>
      <c r="H28139" s="915"/>
      <c r="I28139" s="915"/>
    </row>
    <row r="28140" spans="1:9">
      <c r="A28140" s="915"/>
      <c r="B28140" s="915"/>
      <c r="C28140" s="915"/>
      <c r="D28140" s="916"/>
      <c r="E28140" s="916"/>
      <c r="F28140" s="916"/>
      <c r="G28140" s="915"/>
      <c r="H28140" s="915"/>
      <c r="I28140" s="915"/>
    </row>
    <row r="28141" spans="1:9">
      <c r="A28141" s="915"/>
      <c r="B28141" s="915"/>
      <c r="C28141" s="915"/>
      <c r="D28141" s="916"/>
      <c r="E28141" s="916"/>
      <c r="F28141" s="916"/>
      <c r="G28141" s="915"/>
      <c r="H28141" s="915"/>
      <c r="I28141" s="915"/>
    </row>
    <row r="28142" spans="1:9">
      <c r="A28142" s="915"/>
      <c r="B28142" s="915"/>
      <c r="C28142" s="915"/>
      <c r="D28142" s="916"/>
      <c r="E28142" s="916"/>
      <c r="F28142" s="916"/>
      <c r="G28142" s="915"/>
      <c r="H28142" s="915"/>
      <c r="I28142" s="915"/>
    </row>
    <row r="28143" spans="1:9">
      <c r="A28143" s="915"/>
      <c r="B28143" s="915"/>
      <c r="C28143" s="915"/>
      <c r="D28143" s="916"/>
      <c r="E28143" s="916"/>
      <c r="F28143" s="916"/>
      <c r="G28143" s="915"/>
      <c r="H28143" s="915"/>
      <c r="I28143" s="915"/>
    </row>
    <row r="28144" spans="1:9">
      <c r="A28144" s="915"/>
      <c r="B28144" s="915"/>
      <c r="C28144" s="915"/>
      <c r="D28144" s="916"/>
      <c r="E28144" s="916"/>
      <c r="F28144" s="916"/>
      <c r="G28144" s="915"/>
      <c r="H28144" s="915"/>
      <c r="I28144" s="915"/>
    </row>
    <row r="28145" spans="1:9">
      <c r="A28145" s="915"/>
      <c r="B28145" s="915"/>
      <c r="C28145" s="915"/>
      <c r="D28145" s="916"/>
      <c r="E28145" s="916"/>
      <c r="F28145" s="916"/>
      <c r="G28145" s="915"/>
      <c r="H28145" s="915"/>
      <c r="I28145" s="915"/>
    </row>
    <row r="28146" spans="1:9">
      <c r="A28146" s="915"/>
      <c r="B28146" s="915"/>
      <c r="C28146" s="915"/>
      <c r="D28146" s="916"/>
      <c r="E28146" s="916"/>
      <c r="F28146" s="916"/>
      <c r="G28146" s="915"/>
      <c r="H28146" s="915"/>
      <c r="I28146" s="915"/>
    </row>
    <row r="28147" spans="1:9">
      <c r="A28147" s="915"/>
      <c r="B28147" s="915"/>
      <c r="C28147" s="915"/>
      <c r="D28147" s="916"/>
      <c r="E28147" s="916"/>
      <c r="F28147" s="916"/>
      <c r="G28147" s="915"/>
      <c r="H28147" s="915"/>
      <c r="I28147" s="915"/>
    </row>
    <row r="28148" spans="1:9">
      <c r="A28148" s="915"/>
      <c r="B28148" s="915"/>
      <c r="C28148" s="915"/>
      <c r="D28148" s="916"/>
      <c r="E28148" s="916"/>
      <c r="F28148" s="916"/>
      <c r="G28148" s="915"/>
      <c r="H28148" s="915"/>
      <c r="I28148" s="915"/>
    </row>
    <row r="28149" spans="1:9">
      <c r="A28149" s="915"/>
      <c r="B28149" s="915"/>
      <c r="C28149" s="915"/>
      <c r="D28149" s="916"/>
      <c r="E28149" s="916"/>
      <c r="F28149" s="916"/>
      <c r="G28149" s="915"/>
      <c r="H28149" s="915"/>
      <c r="I28149" s="915"/>
    </row>
    <row r="28150" spans="1:9">
      <c r="A28150" s="915"/>
      <c r="B28150" s="915"/>
      <c r="C28150" s="915"/>
      <c r="D28150" s="916"/>
      <c r="E28150" s="916"/>
      <c r="F28150" s="916"/>
      <c r="G28150" s="915"/>
      <c r="H28150" s="915"/>
      <c r="I28150" s="915"/>
    </row>
    <row r="28151" spans="1:9">
      <c r="A28151" s="915"/>
      <c r="B28151" s="915"/>
      <c r="C28151" s="915"/>
      <c r="D28151" s="916"/>
      <c r="E28151" s="916"/>
      <c r="F28151" s="916"/>
      <c r="G28151" s="915"/>
      <c r="H28151" s="915"/>
      <c r="I28151" s="915"/>
    </row>
    <row r="28152" spans="1:9">
      <c r="A28152" s="915"/>
      <c r="B28152" s="915"/>
      <c r="C28152" s="915"/>
      <c r="D28152" s="916"/>
      <c r="E28152" s="916"/>
      <c r="F28152" s="916"/>
      <c r="G28152" s="915"/>
      <c r="H28152" s="915"/>
      <c r="I28152" s="915"/>
    </row>
    <row r="28153" spans="1:9">
      <c r="A28153" s="915"/>
      <c r="B28153" s="915"/>
      <c r="C28153" s="915"/>
      <c r="D28153" s="916"/>
      <c r="E28153" s="916"/>
      <c r="F28153" s="916"/>
      <c r="G28153" s="915"/>
      <c r="H28153" s="915"/>
      <c r="I28153" s="915"/>
    </row>
    <row r="28154" spans="1:9">
      <c r="A28154" s="915"/>
      <c r="B28154" s="915"/>
      <c r="C28154" s="915"/>
      <c r="D28154" s="916"/>
      <c r="E28154" s="916"/>
      <c r="F28154" s="916"/>
      <c r="G28154" s="915"/>
      <c r="H28154" s="915"/>
      <c r="I28154" s="915"/>
    </row>
    <row r="28155" spans="1:9">
      <c r="A28155" s="915"/>
      <c r="B28155" s="915"/>
      <c r="C28155" s="915"/>
      <c r="D28155" s="916"/>
      <c r="E28155" s="916"/>
      <c r="F28155" s="916"/>
      <c r="G28155" s="915"/>
      <c r="H28155" s="915"/>
      <c r="I28155" s="915"/>
    </row>
    <row r="28156" spans="1:9">
      <c r="A28156" s="915"/>
      <c r="B28156" s="915"/>
      <c r="C28156" s="915"/>
      <c r="D28156" s="916"/>
      <c r="E28156" s="916"/>
      <c r="F28156" s="916"/>
      <c r="G28156" s="915"/>
      <c r="H28156" s="915"/>
      <c r="I28156" s="915"/>
    </row>
    <row r="28157" spans="1:9">
      <c r="A28157" s="915"/>
      <c r="B28157" s="915"/>
      <c r="C28157" s="915"/>
      <c r="D28157" s="916"/>
      <c r="E28157" s="916"/>
      <c r="F28157" s="916"/>
      <c r="G28157" s="915"/>
      <c r="H28157" s="915"/>
      <c r="I28157" s="915"/>
    </row>
    <row r="28158" spans="1:9">
      <c r="A28158" s="915"/>
      <c r="B28158" s="915"/>
      <c r="C28158" s="915"/>
      <c r="D28158" s="916"/>
      <c r="E28158" s="916"/>
      <c r="F28158" s="916"/>
      <c r="G28158" s="915"/>
      <c r="H28158" s="915"/>
      <c r="I28158" s="915"/>
    </row>
    <row r="28159" spans="1:9">
      <c r="A28159" s="915"/>
      <c r="B28159" s="915"/>
      <c r="C28159" s="915"/>
      <c r="D28159" s="916"/>
      <c r="E28159" s="916"/>
      <c r="F28159" s="916"/>
      <c r="G28159" s="915"/>
      <c r="H28159" s="915"/>
      <c r="I28159" s="915"/>
    </row>
    <row r="28160" spans="1:9">
      <c r="A28160" s="915"/>
      <c r="B28160" s="915"/>
      <c r="C28160" s="915"/>
      <c r="D28160" s="916"/>
      <c r="E28160" s="916"/>
      <c r="F28160" s="916"/>
      <c r="G28160" s="915"/>
      <c r="H28160" s="915"/>
      <c r="I28160" s="915"/>
    </row>
    <row r="28161" spans="1:9">
      <c r="A28161" s="915"/>
      <c r="B28161" s="915"/>
      <c r="C28161" s="915"/>
      <c r="D28161" s="916"/>
      <c r="E28161" s="916"/>
      <c r="F28161" s="916"/>
      <c r="G28161" s="915"/>
      <c r="H28161" s="915"/>
      <c r="I28161" s="915"/>
    </row>
    <row r="28162" spans="1:9">
      <c r="A28162" s="915"/>
      <c r="B28162" s="915"/>
      <c r="C28162" s="915"/>
      <c r="D28162" s="916"/>
      <c r="E28162" s="916"/>
      <c r="F28162" s="916"/>
      <c r="G28162" s="915"/>
      <c r="H28162" s="915"/>
      <c r="I28162" s="915"/>
    </row>
    <row r="28163" spans="1:9">
      <c r="A28163" s="915"/>
      <c r="B28163" s="915"/>
      <c r="C28163" s="915"/>
      <c r="D28163" s="916"/>
      <c r="E28163" s="916"/>
      <c r="F28163" s="916"/>
      <c r="G28163" s="915"/>
      <c r="H28163" s="915"/>
      <c r="I28163" s="915"/>
    </row>
    <row r="28164" spans="1:9">
      <c r="A28164" s="915"/>
      <c r="B28164" s="915"/>
      <c r="C28164" s="915"/>
      <c r="D28164" s="916"/>
      <c r="E28164" s="916"/>
      <c r="F28164" s="916"/>
      <c r="G28164" s="915"/>
      <c r="H28164" s="915"/>
      <c r="I28164" s="915"/>
    </row>
    <row r="28165" spans="1:9">
      <c r="A28165" s="915"/>
      <c r="B28165" s="915"/>
      <c r="C28165" s="915"/>
      <c r="D28165" s="916"/>
      <c r="E28165" s="916"/>
      <c r="F28165" s="916"/>
      <c r="G28165" s="915"/>
      <c r="H28165" s="915"/>
      <c r="I28165" s="915"/>
    </row>
    <row r="28166" spans="1:9">
      <c r="A28166" s="915"/>
      <c r="B28166" s="915"/>
      <c r="C28166" s="915"/>
      <c r="D28166" s="916"/>
      <c r="E28166" s="916"/>
      <c r="F28166" s="916"/>
      <c r="G28166" s="915"/>
      <c r="H28166" s="915"/>
      <c r="I28166" s="915"/>
    </row>
    <row r="28167" spans="1:9">
      <c r="A28167" s="915"/>
      <c r="B28167" s="915"/>
      <c r="C28167" s="915"/>
      <c r="D28167" s="916"/>
      <c r="E28167" s="916"/>
      <c r="F28167" s="916"/>
      <c r="G28167" s="915"/>
      <c r="H28167" s="915"/>
      <c r="I28167" s="915"/>
    </row>
    <row r="28168" spans="1:9">
      <c r="A28168" s="915"/>
      <c r="B28168" s="915"/>
      <c r="C28168" s="915"/>
      <c r="D28168" s="916"/>
      <c r="E28168" s="916"/>
      <c r="F28168" s="916"/>
      <c r="G28168" s="915"/>
      <c r="H28168" s="915"/>
      <c r="I28168" s="915"/>
    </row>
    <row r="28169" spans="1:9">
      <c r="A28169" s="915"/>
      <c r="B28169" s="915"/>
      <c r="C28169" s="915"/>
      <c r="D28169" s="916"/>
      <c r="E28169" s="916"/>
      <c r="F28169" s="916"/>
      <c r="G28169" s="915"/>
      <c r="H28169" s="915"/>
      <c r="I28169" s="915"/>
    </row>
    <row r="28170" spans="1:9">
      <c r="A28170" s="915"/>
      <c r="B28170" s="915"/>
      <c r="C28170" s="915"/>
      <c r="D28170" s="916"/>
      <c r="E28170" s="916"/>
      <c r="F28170" s="916"/>
      <c r="G28170" s="915"/>
      <c r="H28170" s="915"/>
      <c r="I28170" s="915"/>
    </row>
    <row r="28171" spans="1:9">
      <c r="A28171" s="915"/>
      <c r="B28171" s="915"/>
      <c r="C28171" s="915"/>
      <c r="D28171" s="916"/>
      <c r="E28171" s="916"/>
      <c r="F28171" s="916"/>
      <c r="G28171" s="915"/>
      <c r="H28171" s="915"/>
      <c r="I28171" s="915"/>
    </row>
    <row r="28172" spans="1:9">
      <c r="A28172" s="915"/>
      <c r="B28172" s="915"/>
      <c r="C28172" s="915"/>
      <c r="D28172" s="916"/>
      <c r="E28172" s="916"/>
      <c r="F28172" s="916"/>
      <c r="G28172" s="915"/>
      <c r="H28172" s="915"/>
      <c r="I28172" s="915"/>
    </row>
    <row r="28173" spans="1:9">
      <c r="A28173" s="915"/>
      <c r="B28173" s="915"/>
      <c r="C28173" s="915"/>
      <c r="D28173" s="916"/>
      <c r="E28173" s="916"/>
      <c r="F28173" s="916"/>
      <c r="G28173" s="915"/>
      <c r="H28173" s="915"/>
      <c r="I28173" s="915"/>
    </row>
    <row r="28174" spans="1:9">
      <c r="A28174" s="915"/>
      <c r="B28174" s="915"/>
      <c r="C28174" s="915"/>
      <c r="D28174" s="916"/>
      <c r="E28174" s="916"/>
      <c r="F28174" s="916"/>
      <c r="G28174" s="915"/>
      <c r="H28174" s="915"/>
      <c r="I28174" s="915"/>
    </row>
    <row r="28175" spans="1:9">
      <c r="A28175" s="915"/>
      <c r="B28175" s="915"/>
      <c r="C28175" s="915"/>
      <c r="D28175" s="916"/>
      <c r="E28175" s="916"/>
      <c r="F28175" s="916"/>
      <c r="G28175" s="915"/>
      <c r="H28175" s="915"/>
      <c r="I28175" s="915"/>
    </row>
    <row r="28176" spans="1:9">
      <c r="A28176" s="915"/>
      <c r="B28176" s="915"/>
      <c r="C28176" s="915"/>
      <c r="D28176" s="916"/>
      <c r="E28176" s="916"/>
      <c r="F28176" s="916"/>
      <c r="G28176" s="915"/>
      <c r="H28176" s="915"/>
      <c r="I28176" s="915"/>
    </row>
    <row r="28177" spans="1:9">
      <c r="A28177" s="915"/>
      <c r="B28177" s="915"/>
      <c r="C28177" s="915"/>
      <c r="D28177" s="916"/>
      <c r="E28177" s="916"/>
      <c r="F28177" s="916"/>
      <c r="G28177" s="915"/>
      <c r="H28177" s="915"/>
      <c r="I28177" s="915"/>
    </row>
    <row r="28178" spans="1:9">
      <c r="A28178" s="915"/>
      <c r="B28178" s="915"/>
      <c r="C28178" s="915"/>
      <c r="D28178" s="916"/>
      <c r="E28178" s="916"/>
      <c r="F28178" s="916"/>
      <c r="G28178" s="915"/>
      <c r="H28178" s="915"/>
      <c r="I28178" s="915"/>
    </row>
    <row r="28179" spans="1:9">
      <c r="A28179" s="915"/>
      <c r="B28179" s="915"/>
      <c r="C28179" s="915"/>
      <c r="D28179" s="916"/>
      <c r="E28179" s="916"/>
      <c r="F28179" s="916"/>
      <c r="G28179" s="915"/>
      <c r="H28179" s="915"/>
      <c r="I28179" s="915"/>
    </row>
    <row r="28180" spans="1:9">
      <c r="A28180" s="915"/>
      <c r="B28180" s="915"/>
      <c r="C28180" s="915"/>
      <c r="D28180" s="916"/>
      <c r="E28180" s="916"/>
      <c r="F28180" s="916"/>
      <c r="G28180" s="915"/>
      <c r="H28180" s="915"/>
      <c r="I28180" s="915"/>
    </row>
    <row r="28181" spans="1:9">
      <c r="A28181" s="915"/>
      <c r="B28181" s="915"/>
      <c r="C28181" s="915"/>
      <c r="D28181" s="916"/>
      <c r="E28181" s="916"/>
      <c r="F28181" s="916"/>
      <c r="G28181" s="915"/>
      <c r="H28181" s="915"/>
      <c r="I28181" s="915"/>
    </row>
    <row r="28182" spans="1:9">
      <c r="A28182" s="915"/>
      <c r="B28182" s="915"/>
      <c r="C28182" s="915"/>
      <c r="D28182" s="916"/>
      <c r="E28182" s="916"/>
      <c r="F28182" s="916"/>
      <c r="G28182" s="915"/>
      <c r="H28182" s="915"/>
      <c r="I28182" s="915"/>
    </row>
    <row r="28183" spans="1:9">
      <c r="A28183" s="915"/>
      <c r="B28183" s="915"/>
      <c r="C28183" s="915"/>
      <c r="D28183" s="916"/>
      <c r="E28183" s="916"/>
      <c r="F28183" s="916"/>
      <c r="G28183" s="915"/>
      <c r="H28183" s="915"/>
      <c r="I28183" s="915"/>
    </row>
    <row r="28184" spans="1:9">
      <c r="A28184" s="915"/>
      <c r="B28184" s="915"/>
      <c r="C28184" s="915"/>
      <c r="D28184" s="916"/>
      <c r="E28184" s="916"/>
      <c r="F28184" s="916"/>
      <c r="G28184" s="915"/>
      <c r="H28184" s="915"/>
      <c r="I28184" s="915"/>
    </row>
    <row r="28185" spans="1:9">
      <c r="A28185" s="915"/>
      <c r="B28185" s="915"/>
      <c r="C28185" s="915"/>
      <c r="D28185" s="916"/>
      <c r="E28185" s="916"/>
      <c r="F28185" s="916"/>
      <c r="G28185" s="915"/>
      <c r="H28185" s="915"/>
      <c r="I28185" s="915"/>
    </row>
    <row r="28186" spans="1:9">
      <c r="A28186" s="915"/>
      <c r="B28186" s="915"/>
      <c r="C28186" s="915"/>
      <c r="D28186" s="916"/>
      <c r="E28186" s="916"/>
      <c r="F28186" s="916"/>
      <c r="G28186" s="915"/>
      <c r="H28186" s="915"/>
      <c r="I28186" s="915"/>
    </row>
    <row r="28187" spans="1:9">
      <c r="A28187" s="915"/>
      <c r="B28187" s="915"/>
      <c r="C28187" s="915"/>
      <c r="D28187" s="916"/>
      <c r="E28187" s="916"/>
      <c r="F28187" s="916"/>
      <c r="G28187" s="915"/>
      <c r="H28187" s="915"/>
      <c r="I28187" s="915"/>
    </row>
    <row r="28188" spans="1:9">
      <c r="A28188" s="915"/>
      <c r="B28188" s="915"/>
      <c r="C28188" s="915"/>
      <c r="D28188" s="916"/>
      <c r="E28188" s="916"/>
      <c r="F28188" s="916"/>
      <c r="G28188" s="915"/>
      <c r="H28188" s="915"/>
      <c r="I28188" s="915"/>
    </row>
    <row r="28189" spans="1:9">
      <c r="A28189" s="915"/>
      <c r="B28189" s="915"/>
      <c r="C28189" s="915"/>
      <c r="D28189" s="916"/>
      <c r="E28189" s="916"/>
      <c r="F28189" s="916"/>
      <c r="G28189" s="915"/>
      <c r="H28189" s="915"/>
      <c r="I28189" s="915"/>
    </row>
    <row r="28190" spans="1:9">
      <c r="A28190" s="915"/>
      <c r="B28190" s="915"/>
      <c r="C28190" s="915"/>
      <c r="D28190" s="916"/>
      <c r="E28190" s="916"/>
      <c r="F28190" s="916"/>
      <c r="G28190" s="915"/>
      <c r="H28190" s="915"/>
      <c r="I28190" s="915"/>
    </row>
    <row r="28191" spans="1:9">
      <c r="A28191" s="915"/>
      <c r="B28191" s="915"/>
      <c r="C28191" s="915"/>
      <c r="D28191" s="916"/>
      <c r="E28191" s="916"/>
      <c r="F28191" s="916"/>
      <c r="G28191" s="915"/>
      <c r="H28191" s="915"/>
      <c r="I28191" s="915"/>
    </row>
    <row r="28192" spans="1:9">
      <c r="A28192" s="915"/>
      <c r="B28192" s="915"/>
      <c r="C28192" s="915"/>
      <c r="D28192" s="916"/>
      <c r="E28192" s="916"/>
      <c r="F28192" s="916"/>
      <c r="G28192" s="915"/>
      <c r="H28192" s="915"/>
      <c r="I28192" s="915"/>
    </row>
    <row r="28193" spans="1:9">
      <c r="A28193" s="915"/>
      <c r="B28193" s="915"/>
      <c r="C28193" s="915"/>
      <c r="D28193" s="916"/>
      <c r="E28193" s="916"/>
      <c r="F28193" s="916"/>
      <c r="G28193" s="915"/>
      <c r="H28193" s="915"/>
      <c r="I28193" s="915"/>
    </row>
    <row r="28194" spans="1:9">
      <c r="A28194" s="915"/>
      <c r="B28194" s="915"/>
      <c r="C28194" s="915"/>
      <c r="D28194" s="916"/>
      <c r="E28194" s="916"/>
      <c r="F28194" s="916"/>
      <c r="G28194" s="915"/>
      <c r="H28194" s="915"/>
      <c r="I28194" s="915"/>
    </row>
    <row r="28195" spans="1:9">
      <c r="A28195" s="915"/>
      <c r="B28195" s="915"/>
      <c r="C28195" s="915"/>
      <c r="D28195" s="916"/>
      <c r="E28195" s="916"/>
      <c r="F28195" s="916"/>
      <c r="G28195" s="915"/>
      <c r="H28195" s="915"/>
      <c r="I28195" s="915"/>
    </row>
    <row r="28196" spans="1:9">
      <c r="A28196" s="915"/>
      <c r="B28196" s="915"/>
      <c r="C28196" s="915"/>
      <c r="D28196" s="916"/>
      <c r="E28196" s="916"/>
      <c r="F28196" s="916"/>
      <c r="G28196" s="915"/>
      <c r="H28196" s="915"/>
      <c r="I28196" s="915"/>
    </row>
    <row r="28197" spans="1:9">
      <c r="A28197" s="915"/>
      <c r="B28197" s="915"/>
      <c r="C28197" s="915"/>
      <c r="D28197" s="916"/>
      <c r="E28197" s="916"/>
      <c r="F28197" s="916"/>
      <c r="G28197" s="915"/>
      <c r="H28197" s="915"/>
      <c r="I28197" s="915"/>
    </row>
    <row r="28198" spans="1:9">
      <c r="A28198" s="915"/>
      <c r="B28198" s="915"/>
      <c r="C28198" s="915"/>
      <c r="D28198" s="916"/>
      <c r="E28198" s="916"/>
      <c r="F28198" s="916"/>
      <c r="G28198" s="915"/>
      <c r="H28198" s="915"/>
      <c r="I28198" s="915"/>
    </row>
    <row r="28199" spans="1:9">
      <c r="A28199" s="915"/>
      <c r="B28199" s="915"/>
      <c r="C28199" s="915"/>
      <c r="D28199" s="916"/>
      <c r="E28199" s="916"/>
      <c r="F28199" s="916"/>
      <c r="G28199" s="915"/>
      <c r="H28199" s="915"/>
      <c r="I28199" s="915"/>
    </row>
    <row r="28200" spans="1:9">
      <c r="A28200" s="915"/>
      <c r="B28200" s="915"/>
      <c r="C28200" s="915"/>
      <c r="D28200" s="916"/>
      <c r="E28200" s="916"/>
      <c r="F28200" s="916"/>
      <c r="G28200" s="915"/>
      <c r="H28200" s="915"/>
      <c r="I28200" s="915"/>
    </row>
    <row r="28201" spans="1:9">
      <c r="A28201" s="915"/>
      <c r="B28201" s="915"/>
      <c r="C28201" s="915"/>
      <c r="D28201" s="916"/>
      <c r="E28201" s="916"/>
      <c r="F28201" s="916"/>
      <c r="G28201" s="915"/>
      <c r="H28201" s="915"/>
      <c r="I28201" s="915"/>
    </row>
    <row r="28202" spans="1:9">
      <c r="A28202" s="915"/>
      <c r="B28202" s="915"/>
      <c r="C28202" s="915"/>
      <c r="D28202" s="916"/>
      <c r="E28202" s="916"/>
      <c r="F28202" s="916"/>
      <c r="G28202" s="915"/>
      <c r="H28202" s="915"/>
      <c r="I28202" s="915"/>
    </row>
    <row r="28203" spans="1:9">
      <c r="A28203" s="915"/>
      <c r="B28203" s="915"/>
      <c r="C28203" s="915"/>
      <c r="D28203" s="916"/>
      <c r="E28203" s="916"/>
      <c r="F28203" s="916"/>
      <c r="G28203" s="915"/>
      <c r="H28203" s="915"/>
      <c r="I28203" s="915"/>
    </row>
    <row r="28204" spans="1:9">
      <c r="A28204" s="915"/>
      <c r="B28204" s="915"/>
      <c r="C28204" s="915"/>
      <c r="D28204" s="916"/>
      <c r="E28204" s="916"/>
      <c r="F28204" s="916"/>
      <c r="G28204" s="915"/>
      <c r="H28204" s="915"/>
      <c r="I28204" s="915"/>
    </row>
    <row r="28205" spans="1:9">
      <c r="A28205" s="915"/>
      <c r="B28205" s="915"/>
      <c r="C28205" s="915"/>
      <c r="D28205" s="916"/>
      <c r="E28205" s="916"/>
      <c r="F28205" s="916"/>
      <c r="G28205" s="915"/>
      <c r="H28205" s="915"/>
      <c r="I28205" s="915"/>
    </row>
    <row r="28206" spans="1:9">
      <c r="A28206" s="915"/>
      <c r="B28206" s="915"/>
      <c r="C28206" s="915"/>
      <c r="D28206" s="916"/>
      <c r="E28206" s="916"/>
      <c r="F28206" s="916"/>
      <c r="G28206" s="915"/>
      <c r="H28206" s="915"/>
      <c r="I28206" s="915"/>
    </row>
    <row r="28207" spans="1:9">
      <c r="A28207" s="915"/>
      <c r="B28207" s="915"/>
      <c r="C28207" s="915"/>
      <c r="D28207" s="916"/>
      <c r="E28207" s="916"/>
      <c r="F28207" s="916"/>
      <c r="G28207" s="915"/>
      <c r="H28207" s="915"/>
      <c r="I28207" s="915"/>
    </row>
    <row r="28208" spans="1:9">
      <c r="A28208" s="915"/>
      <c r="B28208" s="915"/>
      <c r="C28208" s="915"/>
      <c r="D28208" s="916"/>
      <c r="E28208" s="916"/>
      <c r="F28208" s="916"/>
      <c r="G28208" s="915"/>
      <c r="H28208" s="915"/>
      <c r="I28208" s="915"/>
    </row>
    <row r="28209" spans="1:9">
      <c r="A28209" s="915"/>
      <c r="B28209" s="915"/>
      <c r="C28209" s="915"/>
      <c r="D28209" s="916"/>
      <c r="E28209" s="916"/>
      <c r="F28209" s="916"/>
      <c r="G28209" s="915"/>
      <c r="H28209" s="915"/>
      <c r="I28209" s="915"/>
    </row>
    <row r="28210" spans="1:9">
      <c r="A28210" s="915"/>
      <c r="B28210" s="915"/>
      <c r="C28210" s="915"/>
      <c r="D28210" s="916"/>
      <c r="E28210" s="916"/>
      <c r="F28210" s="916"/>
      <c r="G28210" s="915"/>
      <c r="H28210" s="915"/>
      <c r="I28210" s="915"/>
    </row>
    <row r="28211" spans="1:9">
      <c r="A28211" s="915"/>
      <c r="B28211" s="915"/>
      <c r="C28211" s="915"/>
      <c r="D28211" s="916"/>
      <c r="E28211" s="916"/>
      <c r="F28211" s="916"/>
      <c r="G28211" s="915"/>
      <c r="H28211" s="915"/>
      <c r="I28211" s="915"/>
    </row>
    <row r="28212" spans="1:9">
      <c r="A28212" s="915"/>
      <c r="B28212" s="915"/>
      <c r="C28212" s="915"/>
      <c r="D28212" s="916"/>
      <c r="E28212" s="916"/>
      <c r="F28212" s="916"/>
      <c r="G28212" s="915"/>
      <c r="H28212" s="915"/>
      <c r="I28212" s="915"/>
    </row>
    <row r="28213" spans="1:9">
      <c r="A28213" s="915"/>
      <c r="B28213" s="915"/>
      <c r="C28213" s="915"/>
      <c r="D28213" s="916"/>
      <c r="E28213" s="916"/>
      <c r="F28213" s="916"/>
      <c r="G28213" s="915"/>
      <c r="H28213" s="915"/>
      <c r="I28213" s="915"/>
    </row>
    <row r="28214" spans="1:9">
      <c r="A28214" s="915"/>
      <c r="B28214" s="915"/>
      <c r="C28214" s="915"/>
      <c r="D28214" s="916"/>
      <c r="E28214" s="916"/>
      <c r="F28214" s="916"/>
      <c r="G28214" s="915"/>
      <c r="H28214" s="915"/>
      <c r="I28214" s="915"/>
    </row>
    <row r="28215" spans="1:9">
      <c r="A28215" s="915"/>
      <c r="B28215" s="915"/>
      <c r="C28215" s="915"/>
      <c r="D28215" s="916"/>
      <c r="E28215" s="916"/>
      <c r="F28215" s="916"/>
      <c r="G28215" s="915"/>
      <c r="H28215" s="915"/>
      <c r="I28215" s="915"/>
    </row>
    <row r="28216" spans="1:9">
      <c r="A28216" s="915"/>
      <c r="B28216" s="915"/>
      <c r="C28216" s="915"/>
      <c r="D28216" s="916"/>
      <c r="E28216" s="916"/>
      <c r="F28216" s="916"/>
      <c r="G28216" s="915"/>
      <c r="H28216" s="915"/>
      <c r="I28216" s="915"/>
    </row>
    <row r="28217" spans="1:9">
      <c r="A28217" s="915"/>
      <c r="B28217" s="915"/>
      <c r="C28217" s="915"/>
      <c r="D28217" s="916"/>
      <c r="E28217" s="916"/>
      <c r="F28217" s="916"/>
      <c r="G28217" s="915"/>
      <c r="H28217" s="915"/>
      <c r="I28217" s="915"/>
    </row>
    <row r="28218" spans="1:9">
      <c r="A28218" s="915"/>
      <c r="B28218" s="915"/>
      <c r="C28218" s="915"/>
      <c r="D28218" s="916"/>
      <c r="E28218" s="916"/>
      <c r="F28218" s="916"/>
      <c r="G28218" s="915"/>
      <c r="H28218" s="915"/>
      <c r="I28218" s="915"/>
    </row>
    <row r="28219" spans="1:9">
      <c r="A28219" s="915"/>
      <c r="B28219" s="915"/>
      <c r="C28219" s="915"/>
      <c r="D28219" s="916"/>
      <c r="E28219" s="916"/>
      <c r="F28219" s="916"/>
      <c r="G28219" s="915"/>
      <c r="H28219" s="915"/>
      <c r="I28219" s="915"/>
    </row>
    <row r="28220" spans="1:9">
      <c r="A28220" s="915"/>
      <c r="B28220" s="915"/>
      <c r="C28220" s="915"/>
      <c r="D28220" s="916"/>
      <c r="E28220" s="916"/>
      <c r="F28220" s="916"/>
      <c r="G28220" s="915"/>
      <c r="H28220" s="915"/>
      <c r="I28220" s="915"/>
    </row>
    <row r="28221" spans="1:9">
      <c r="A28221" s="915"/>
      <c r="B28221" s="915"/>
      <c r="C28221" s="915"/>
      <c r="D28221" s="916"/>
      <c r="E28221" s="916"/>
      <c r="F28221" s="916"/>
      <c r="G28221" s="915"/>
      <c r="H28221" s="915"/>
      <c r="I28221" s="915"/>
    </row>
    <row r="28222" spans="1:9">
      <c r="A28222" s="915"/>
      <c r="B28222" s="915"/>
      <c r="C28222" s="915"/>
      <c r="D28222" s="916"/>
      <c r="E28222" s="916"/>
      <c r="F28222" s="916"/>
      <c r="G28222" s="915"/>
      <c r="H28222" s="915"/>
      <c r="I28222" s="915"/>
    </row>
    <row r="28223" spans="1:9">
      <c r="A28223" s="915"/>
      <c r="B28223" s="915"/>
      <c r="C28223" s="915"/>
      <c r="D28223" s="916"/>
      <c r="E28223" s="916"/>
      <c r="F28223" s="916"/>
      <c r="G28223" s="915"/>
      <c r="H28223" s="915"/>
      <c r="I28223" s="915"/>
    </row>
    <row r="28224" spans="1:9">
      <c r="A28224" s="915"/>
      <c r="B28224" s="915"/>
      <c r="C28224" s="915"/>
      <c r="D28224" s="916"/>
      <c r="E28224" s="916"/>
      <c r="F28224" s="916"/>
      <c r="G28224" s="915"/>
      <c r="H28224" s="915"/>
      <c r="I28224" s="915"/>
    </row>
    <row r="28225" spans="1:9">
      <c r="A28225" s="915"/>
      <c r="B28225" s="915"/>
      <c r="C28225" s="915"/>
      <c r="D28225" s="916"/>
      <c r="E28225" s="916"/>
      <c r="F28225" s="916"/>
      <c r="G28225" s="915"/>
      <c r="H28225" s="915"/>
      <c r="I28225" s="915"/>
    </row>
    <row r="28226" spans="1:9">
      <c r="A28226" s="915"/>
      <c r="B28226" s="915"/>
      <c r="C28226" s="915"/>
      <c r="D28226" s="916"/>
      <c r="E28226" s="916"/>
      <c r="F28226" s="916"/>
      <c r="G28226" s="915"/>
      <c r="H28226" s="915"/>
      <c r="I28226" s="915"/>
    </row>
    <row r="28227" spans="1:9">
      <c r="A28227" s="915"/>
      <c r="B28227" s="915"/>
      <c r="C28227" s="915"/>
      <c r="D28227" s="916"/>
      <c r="E28227" s="916"/>
      <c r="F28227" s="916"/>
      <c r="G28227" s="915"/>
      <c r="H28227" s="915"/>
      <c r="I28227" s="915"/>
    </row>
    <row r="28228" spans="1:9">
      <c r="A28228" s="915"/>
      <c r="B28228" s="915"/>
      <c r="C28228" s="915"/>
      <c r="D28228" s="916"/>
      <c r="E28228" s="916"/>
      <c r="F28228" s="916"/>
      <c r="G28228" s="915"/>
      <c r="H28228" s="915"/>
      <c r="I28228" s="915"/>
    </row>
    <row r="28229" spans="1:9">
      <c r="A28229" s="915"/>
      <c r="B28229" s="915"/>
      <c r="C28229" s="915"/>
      <c r="D28229" s="916"/>
      <c r="E28229" s="916"/>
      <c r="F28229" s="916"/>
      <c r="G28229" s="915"/>
      <c r="H28229" s="915"/>
      <c r="I28229" s="915"/>
    </row>
    <row r="28230" spans="1:9">
      <c r="A28230" s="915"/>
      <c r="B28230" s="915"/>
      <c r="C28230" s="915"/>
      <c r="D28230" s="916"/>
      <c r="E28230" s="916"/>
      <c r="F28230" s="916"/>
      <c r="G28230" s="915"/>
      <c r="H28230" s="915"/>
      <c r="I28230" s="915"/>
    </row>
    <row r="28231" spans="1:9">
      <c r="A28231" s="915"/>
      <c r="B28231" s="915"/>
      <c r="C28231" s="915"/>
      <c r="D28231" s="916"/>
      <c r="E28231" s="916"/>
      <c r="F28231" s="916"/>
      <c r="G28231" s="915"/>
      <c r="H28231" s="915"/>
      <c r="I28231" s="915"/>
    </row>
    <row r="28232" spans="1:9">
      <c r="A28232" s="915"/>
      <c r="B28232" s="915"/>
      <c r="C28232" s="915"/>
      <c r="D28232" s="916"/>
      <c r="E28232" s="916"/>
      <c r="F28232" s="916"/>
      <c r="G28232" s="915"/>
      <c r="H28232" s="915"/>
      <c r="I28232" s="915"/>
    </row>
    <row r="28233" spans="1:9">
      <c r="A28233" s="915"/>
      <c r="B28233" s="915"/>
      <c r="C28233" s="915"/>
      <c r="D28233" s="916"/>
      <c r="E28233" s="916"/>
      <c r="F28233" s="916"/>
      <c r="G28233" s="915"/>
      <c r="H28233" s="915"/>
      <c r="I28233" s="915"/>
    </row>
    <row r="28234" spans="1:9">
      <c r="A28234" s="915"/>
      <c r="B28234" s="915"/>
      <c r="C28234" s="915"/>
      <c r="D28234" s="916"/>
      <c r="E28234" s="916"/>
      <c r="F28234" s="916"/>
      <c r="G28234" s="915"/>
      <c r="H28234" s="915"/>
      <c r="I28234" s="915"/>
    </row>
    <row r="28235" spans="1:9">
      <c r="A28235" s="915"/>
      <c r="B28235" s="915"/>
      <c r="C28235" s="915"/>
      <c r="D28235" s="916"/>
      <c r="E28235" s="916"/>
      <c r="F28235" s="916"/>
      <c r="G28235" s="915"/>
      <c r="H28235" s="915"/>
      <c r="I28235" s="915"/>
    </row>
    <row r="28236" spans="1:9">
      <c r="A28236" s="915"/>
      <c r="B28236" s="915"/>
      <c r="C28236" s="915"/>
      <c r="D28236" s="916"/>
      <c r="E28236" s="916"/>
      <c r="F28236" s="916"/>
      <c r="G28236" s="915"/>
      <c r="H28236" s="915"/>
      <c r="I28236" s="915"/>
    </row>
    <row r="28237" spans="1:9">
      <c r="A28237" s="915"/>
      <c r="B28237" s="915"/>
      <c r="C28237" s="915"/>
      <c r="D28237" s="916"/>
      <c r="E28237" s="916"/>
      <c r="F28237" s="916"/>
      <c r="G28237" s="915"/>
      <c r="H28237" s="915"/>
      <c r="I28237" s="915"/>
    </row>
    <row r="28238" spans="1:9">
      <c r="A28238" s="915"/>
      <c r="B28238" s="915"/>
      <c r="C28238" s="915"/>
      <c r="D28238" s="916"/>
      <c r="E28238" s="916"/>
      <c r="F28238" s="916"/>
      <c r="G28238" s="915"/>
      <c r="H28238" s="915"/>
      <c r="I28238" s="915"/>
    </row>
    <row r="28239" spans="1:9">
      <c r="A28239" s="915"/>
      <c r="B28239" s="915"/>
      <c r="C28239" s="915"/>
      <c r="D28239" s="916"/>
      <c r="E28239" s="916"/>
      <c r="F28239" s="916"/>
      <c r="G28239" s="915"/>
      <c r="H28239" s="915"/>
      <c r="I28239" s="915"/>
    </row>
    <row r="28240" spans="1:9">
      <c r="A28240" s="915"/>
      <c r="B28240" s="915"/>
      <c r="C28240" s="915"/>
      <c r="D28240" s="916"/>
      <c r="E28240" s="916"/>
      <c r="F28240" s="916"/>
      <c r="G28240" s="915"/>
      <c r="H28240" s="915"/>
      <c r="I28240" s="915"/>
    </row>
    <row r="28241" spans="1:9">
      <c r="A28241" s="915"/>
      <c r="B28241" s="915"/>
      <c r="C28241" s="915"/>
      <c r="D28241" s="916"/>
      <c r="E28241" s="916"/>
      <c r="F28241" s="916"/>
      <c r="G28241" s="915"/>
      <c r="H28241" s="915"/>
      <c r="I28241" s="915"/>
    </row>
    <row r="28242" spans="1:9">
      <c r="A28242" s="915"/>
      <c r="B28242" s="915"/>
      <c r="C28242" s="915"/>
      <c r="D28242" s="916"/>
      <c r="E28242" s="916"/>
      <c r="F28242" s="916"/>
      <c r="G28242" s="915"/>
      <c r="H28242" s="915"/>
      <c r="I28242" s="915"/>
    </row>
    <row r="28243" spans="1:9">
      <c r="A28243" s="915"/>
      <c r="B28243" s="915"/>
      <c r="C28243" s="915"/>
      <c r="D28243" s="916"/>
      <c r="E28243" s="916"/>
      <c r="F28243" s="916"/>
      <c r="G28243" s="915"/>
      <c r="H28243" s="915"/>
      <c r="I28243" s="915"/>
    </row>
    <row r="28244" spans="1:9">
      <c r="A28244" s="915"/>
      <c r="B28244" s="915"/>
      <c r="C28244" s="915"/>
      <c r="D28244" s="916"/>
      <c r="E28244" s="916"/>
      <c r="F28244" s="916"/>
      <c r="G28244" s="915"/>
      <c r="H28244" s="915"/>
      <c r="I28244" s="915"/>
    </row>
    <row r="28245" spans="1:9">
      <c r="A28245" s="915"/>
      <c r="B28245" s="915"/>
      <c r="C28245" s="915"/>
      <c r="D28245" s="916"/>
      <c r="E28245" s="916"/>
      <c r="F28245" s="916"/>
      <c r="G28245" s="915"/>
      <c r="H28245" s="915"/>
      <c r="I28245" s="915"/>
    </row>
    <row r="28246" spans="1:9">
      <c r="A28246" s="915"/>
      <c r="B28246" s="915"/>
      <c r="C28246" s="915"/>
      <c r="D28246" s="916"/>
      <c r="E28246" s="916"/>
      <c r="F28246" s="916"/>
      <c r="G28246" s="915"/>
      <c r="H28246" s="915"/>
      <c r="I28246" s="915"/>
    </row>
    <row r="28247" spans="1:9">
      <c r="A28247" s="915"/>
      <c r="B28247" s="915"/>
      <c r="C28247" s="915"/>
      <c r="D28247" s="916"/>
      <c r="E28247" s="916"/>
      <c r="F28247" s="916"/>
      <c r="G28247" s="915"/>
      <c r="H28247" s="915"/>
      <c r="I28247" s="915"/>
    </row>
    <row r="28248" spans="1:9">
      <c r="A28248" s="915"/>
      <c r="B28248" s="915"/>
      <c r="C28248" s="915"/>
      <c r="D28248" s="916"/>
      <c r="E28248" s="916"/>
      <c r="F28248" s="916"/>
      <c r="G28248" s="915"/>
      <c r="H28248" s="915"/>
      <c r="I28248" s="915"/>
    </row>
    <row r="28249" spans="1:9">
      <c r="A28249" s="915"/>
      <c r="B28249" s="915"/>
      <c r="C28249" s="915"/>
      <c r="D28249" s="916"/>
      <c r="E28249" s="916"/>
      <c r="F28249" s="916"/>
      <c r="G28249" s="915"/>
      <c r="H28249" s="915"/>
      <c r="I28249" s="915"/>
    </row>
    <row r="28250" spans="1:9">
      <c r="A28250" s="915"/>
      <c r="B28250" s="915"/>
      <c r="C28250" s="915"/>
      <c r="D28250" s="916"/>
      <c r="E28250" s="916"/>
      <c r="F28250" s="916"/>
      <c r="G28250" s="915"/>
      <c r="H28250" s="915"/>
      <c r="I28250" s="915"/>
    </row>
    <row r="28251" spans="1:9">
      <c r="A28251" s="915"/>
      <c r="B28251" s="915"/>
      <c r="C28251" s="915"/>
      <c r="D28251" s="916"/>
      <c r="E28251" s="916"/>
      <c r="F28251" s="916"/>
      <c r="G28251" s="915"/>
      <c r="H28251" s="915"/>
      <c r="I28251" s="915"/>
    </row>
    <row r="28252" spans="1:9">
      <c r="A28252" s="915"/>
      <c r="B28252" s="915"/>
      <c r="C28252" s="915"/>
      <c r="D28252" s="916"/>
      <c r="E28252" s="916"/>
      <c r="F28252" s="916"/>
      <c r="G28252" s="915"/>
      <c r="H28252" s="915"/>
      <c r="I28252" s="915"/>
    </row>
    <row r="28253" spans="1:9">
      <c r="A28253" s="915"/>
      <c r="B28253" s="915"/>
      <c r="C28253" s="915"/>
      <c r="D28253" s="916"/>
      <c r="E28253" s="916"/>
      <c r="F28253" s="916"/>
      <c r="G28253" s="915"/>
      <c r="H28253" s="915"/>
      <c r="I28253" s="915"/>
    </row>
    <row r="28254" spans="1:9">
      <c r="A28254" s="915"/>
      <c r="B28254" s="915"/>
      <c r="C28254" s="915"/>
      <c r="D28254" s="916"/>
      <c r="E28254" s="916"/>
      <c r="F28254" s="916"/>
      <c r="G28254" s="915"/>
      <c r="H28254" s="915"/>
      <c r="I28254" s="915"/>
    </row>
    <row r="28255" spans="1:9">
      <c r="A28255" s="915"/>
      <c r="B28255" s="915"/>
      <c r="C28255" s="915"/>
      <c r="D28255" s="916"/>
      <c r="E28255" s="916"/>
      <c r="F28255" s="916"/>
      <c r="G28255" s="915"/>
      <c r="H28255" s="915"/>
      <c r="I28255" s="915"/>
    </row>
    <row r="28256" spans="1:9">
      <c r="A28256" s="915"/>
      <c r="B28256" s="915"/>
      <c r="C28256" s="915"/>
      <c r="D28256" s="916"/>
      <c r="E28256" s="916"/>
      <c r="F28256" s="916"/>
      <c r="G28256" s="915"/>
      <c r="H28256" s="915"/>
      <c r="I28256" s="915"/>
    </row>
    <row r="28257" spans="1:9">
      <c r="A28257" s="915"/>
      <c r="B28257" s="915"/>
      <c r="C28257" s="915"/>
      <c r="D28257" s="916"/>
      <c r="E28257" s="916"/>
      <c r="F28257" s="916"/>
      <c r="G28257" s="915"/>
      <c r="H28257" s="915"/>
      <c r="I28257" s="915"/>
    </row>
    <row r="28258" spans="1:9">
      <c r="A28258" s="915"/>
      <c r="B28258" s="915"/>
      <c r="C28258" s="915"/>
      <c r="D28258" s="916"/>
      <c r="E28258" s="916"/>
      <c r="F28258" s="916"/>
      <c r="G28258" s="915"/>
      <c r="H28258" s="915"/>
      <c r="I28258" s="915"/>
    </row>
    <row r="28259" spans="1:9">
      <c r="A28259" s="915"/>
      <c r="B28259" s="915"/>
      <c r="C28259" s="915"/>
      <c r="D28259" s="916"/>
      <c r="E28259" s="916"/>
      <c r="F28259" s="916"/>
      <c r="G28259" s="915"/>
      <c r="H28259" s="915"/>
      <c r="I28259" s="915"/>
    </row>
    <row r="28260" spans="1:9">
      <c r="A28260" s="915"/>
      <c r="B28260" s="915"/>
      <c r="C28260" s="915"/>
      <c r="D28260" s="916"/>
      <c r="E28260" s="916"/>
      <c r="F28260" s="916"/>
      <c r="G28260" s="915"/>
      <c r="H28260" s="915"/>
      <c r="I28260" s="915"/>
    </row>
    <row r="28261" spans="1:9">
      <c r="A28261" s="915"/>
      <c r="B28261" s="915"/>
      <c r="C28261" s="915"/>
      <c r="D28261" s="916"/>
      <c r="E28261" s="916"/>
      <c r="F28261" s="916"/>
      <c r="G28261" s="915"/>
      <c r="H28261" s="915"/>
      <c r="I28261" s="915"/>
    </row>
    <row r="28262" spans="1:9">
      <c r="A28262" s="915"/>
      <c r="B28262" s="915"/>
      <c r="C28262" s="915"/>
      <c r="D28262" s="916"/>
      <c r="E28262" s="916"/>
      <c r="F28262" s="916"/>
      <c r="G28262" s="915"/>
      <c r="H28262" s="915"/>
      <c r="I28262" s="915"/>
    </row>
    <row r="28263" spans="1:9">
      <c r="A28263" s="915"/>
      <c r="B28263" s="915"/>
      <c r="C28263" s="915"/>
      <c r="D28263" s="916"/>
      <c r="E28263" s="916"/>
      <c r="F28263" s="916"/>
      <c r="G28263" s="915"/>
      <c r="H28263" s="915"/>
      <c r="I28263" s="915"/>
    </row>
    <row r="28264" spans="1:9">
      <c r="A28264" s="915"/>
      <c r="B28264" s="915"/>
      <c r="C28264" s="915"/>
      <c r="D28264" s="916"/>
      <c r="E28264" s="916"/>
      <c r="F28264" s="916"/>
      <c r="G28264" s="915"/>
      <c r="H28264" s="915"/>
      <c r="I28264" s="915"/>
    </row>
    <row r="28265" spans="1:9">
      <c r="A28265" s="915"/>
      <c r="B28265" s="915"/>
      <c r="C28265" s="915"/>
      <c r="D28265" s="916"/>
      <c r="E28265" s="916"/>
      <c r="F28265" s="916"/>
      <c r="G28265" s="915"/>
      <c r="H28265" s="915"/>
      <c r="I28265" s="915"/>
    </row>
    <row r="28266" spans="1:9">
      <c r="A28266" s="915"/>
      <c r="B28266" s="915"/>
      <c r="C28266" s="915"/>
      <c r="D28266" s="916"/>
      <c r="E28266" s="916"/>
      <c r="F28266" s="916"/>
      <c r="G28266" s="915"/>
      <c r="H28266" s="915"/>
      <c r="I28266" s="915"/>
    </row>
    <row r="28267" spans="1:9">
      <c r="A28267" s="915"/>
      <c r="B28267" s="915"/>
      <c r="C28267" s="915"/>
      <c r="D28267" s="916"/>
      <c r="E28267" s="916"/>
      <c r="F28267" s="916"/>
      <c r="G28267" s="915"/>
      <c r="H28267" s="915"/>
      <c r="I28267" s="915"/>
    </row>
    <row r="28268" spans="1:9">
      <c r="A28268" s="915"/>
      <c r="B28268" s="915"/>
      <c r="C28268" s="915"/>
      <c r="D28268" s="916"/>
      <c r="E28268" s="916"/>
      <c r="F28268" s="916"/>
      <c r="G28268" s="915"/>
      <c r="H28268" s="915"/>
      <c r="I28268" s="915"/>
    </row>
    <row r="28269" spans="1:9">
      <c r="A28269" s="915"/>
      <c r="B28269" s="915"/>
      <c r="C28269" s="915"/>
      <c r="D28269" s="916"/>
      <c r="E28269" s="916"/>
      <c r="F28269" s="916"/>
      <c r="G28269" s="915"/>
      <c r="H28269" s="915"/>
      <c r="I28269" s="915"/>
    </row>
    <row r="28270" spans="1:9">
      <c r="A28270" s="915"/>
      <c r="B28270" s="915"/>
      <c r="C28270" s="915"/>
      <c r="D28270" s="916"/>
      <c r="E28270" s="916"/>
      <c r="F28270" s="916"/>
      <c r="G28270" s="915"/>
      <c r="H28270" s="915"/>
      <c r="I28270" s="915"/>
    </row>
    <row r="28271" spans="1:9">
      <c r="A28271" s="915"/>
      <c r="B28271" s="915"/>
      <c r="C28271" s="915"/>
      <c r="D28271" s="916"/>
      <c r="E28271" s="916"/>
      <c r="F28271" s="916"/>
      <c r="G28271" s="915"/>
      <c r="H28271" s="915"/>
      <c r="I28271" s="915"/>
    </row>
    <row r="28272" spans="1:9">
      <c r="A28272" s="915"/>
      <c r="B28272" s="915"/>
      <c r="C28272" s="915"/>
      <c r="D28272" s="916"/>
      <c r="E28272" s="916"/>
      <c r="F28272" s="916"/>
      <c r="G28272" s="915"/>
      <c r="H28272" s="915"/>
      <c r="I28272" s="915"/>
    </row>
    <row r="28273" spans="1:9">
      <c r="A28273" s="915"/>
      <c r="B28273" s="915"/>
      <c r="C28273" s="915"/>
      <c r="D28273" s="916"/>
      <c r="E28273" s="916"/>
      <c r="F28273" s="916"/>
      <c r="G28273" s="915"/>
      <c r="H28273" s="915"/>
      <c r="I28273" s="915"/>
    </row>
    <row r="28274" spans="1:9">
      <c r="A28274" s="915"/>
      <c r="B28274" s="915"/>
      <c r="C28274" s="915"/>
      <c r="D28274" s="916"/>
      <c r="E28274" s="916"/>
      <c r="F28274" s="916"/>
      <c r="G28274" s="915"/>
      <c r="H28274" s="915"/>
      <c r="I28274" s="915"/>
    </row>
    <row r="28275" spans="1:9">
      <c r="A28275" s="915"/>
      <c r="B28275" s="915"/>
      <c r="C28275" s="915"/>
      <c r="D28275" s="916"/>
      <c r="E28275" s="916"/>
      <c r="F28275" s="916"/>
      <c r="G28275" s="915"/>
      <c r="H28275" s="915"/>
      <c r="I28275" s="915"/>
    </row>
    <row r="28276" spans="1:9">
      <c r="A28276" s="915"/>
      <c r="B28276" s="915"/>
      <c r="C28276" s="915"/>
      <c r="D28276" s="916"/>
      <c r="E28276" s="916"/>
      <c r="F28276" s="916"/>
      <c r="G28276" s="915"/>
      <c r="H28276" s="915"/>
      <c r="I28276" s="915"/>
    </row>
    <row r="28277" spans="1:9">
      <c r="A28277" s="915"/>
      <c r="B28277" s="915"/>
      <c r="C28277" s="915"/>
      <c r="D28277" s="916"/>
      <c r="E28277" s="916"/>
      <c r="F28277" s="916"/>
      <c r="G28277" s="915"/>
      <c r="H28277" s="915"/>
      <c r="I28277" s="915"/>
    </row>
    <row r="28278" spans="1:9">
      <c r="A28278" s="915"/>
      <c r="B28278" s="915"/>
      <c r="C28278" s="915"/>
      <c r="D28278" s="916"/>
      <c r="E28278" s="916"/>
      <c r="F28278" s="916"/>
      <c r="G28278" s="915"/>
      <c r="H28278" s="915"/>
      <c r="I28278" s="915"/>
    </row>
    <row r="28279" spans="1:9">
      <c r="A28279" s="915"/>
      <c r="B28279" s="915"/>
      <c r="C28279" s="915"/>
      <c r="D28279" s="916"/>
      <c r="E28279" s="916"/>
      <c r="F28279" s="916"/>
      <c r="G28279" s="915"/>
      <c r="H28279" s="915"/>
      <c r="I28279" s="915"/>
    </row>
    <row r="28280" spans="1:9">
      <c r="A28280" s="915"/>
      <c r="B28280" s="915"/>
      <c r="C28280" s="915"/>
      <c r="D28280" s="916"/>
      <c r="E28280" s="916"/>
      <c r="F28280" s="916"/>
      <c r="G28280" s="915"/>
      <c r="H28280" s="915"/>
      <c r="I28280" s="915"/>
    </row>
    <row r="28281" spans="1:9">
      <c r="A28281" s="915"/>
      <c r="B28281" s="915"/>
      <c r="C28281" s="915"/>
      <c r="D28281" s="916"/>
      <c r="E28281" s="916"/>
      <c r="F28281" s="916"/>
      <c r="G28281" s="915"/>
      <c r="H28281" s="915"/>
      <c r="I28281" s="915"/>
    </row>
    <row r="28282" spans="1:9">
      <c r="A28282" s="915"/>
      <c r="B28282" s="915"/>
      <c r="C28282" s="915"/>
      <c r="D28282" s="916"/>
      <c r="E28282" s="916"/>
      <c r="F28282" s="916"/>
      <c r="G28282" s="915"/>
      <c r="H28282" s="915"/>
      <c r="I28282" s="915"/>
    </row>
    <row r="28283" spans="1:9">
      <c r="A28283" s="915"/>
      <c r="B28283" s="915"/>
      <c r="C28283" s="915"/>
      <c r="D28283" s="916"/>
      <c r="E28283" s="916"/>
      <c r="F28283" s="916"/>
      <c r="G28283" s="915"/>
      <c r="H28283" s="915"/>
      <c r="I28283" s="915"/>
    </row>
    <row r="28284" spans="1:9">
      <c r="A28284" s="915"/>
      <c r="B28284" s="915"/>
      <c r="C28284" s="915"/>
      <c r="D28284" s="916"/>
      <c r="E28284" s="916"/>
      <c r="F28284" s="916"/>
      <c r="G28284" s="915"/>
      <c r="H28284" s="915"/>
      <c r="I28284" s="915"/>
    </row>
    <row r="28285" spans="1:9">
      <c r="A28285" s="915"/>
      <c r="B28285" s="915"/>
      <c r="C28285" s="915"/>
      <c r="D28285" s="916"/>
      <c r="E28285" s="916"/>
      <c r="F28285" s="916"/>
      <c r="G28285" s="915"/>
      <c r="H28285" s="915"/>
      <c r="I28285" s="915"/>
    </row>
    <row r="28286" spans="1:9">
      <c r="A28286" s="915"/>
      <c r="B28286" s="915"/>
      <c r="C28286" s="915"/>
      <c r="D28286" s="916"/>
      <c r="E28286" s="916"/>
      <c r="F28286" s="916"/>
      <c r="G28286" s="915"/>
      <c r="H28286" s="915"/>
      <c r="I28286" s="915"/>
    </row>
    <row r="28287" spans="1:9">
      <c r="A28287" s="915"/>
      <c r="B28287" s="915"/>
      <c r="C28287" s="915"/>
      <c r="D28287" s="916"/>
      <c r="E28287" s="916"/>
      <c r="F28287" s="916"/>
      <c r="G28287" s="915"/>
      <c r="H28287" s="915"/>
      <c r="I28287" s="915"/>
    </row>
    <row r="28288" spans="1:9">
      <c r="A28288" s="915"/>
      <c r="B28288" s="915"/>
      <c r="C28288" s="915"/>
      <c r="D28288" s="916"/>
      <c r="E28288" s="916"/>
      <c r="F28288" s="916"/>
      <c r="G28288" s="915"/>
      <c r="H28288" s="915"/>
      <c r="I28288" s="915"/>
    </row>
    <row r="28289" spans="1:9">
      <c r="A28289" s="915"/>
      <c r="B28289" s="915"/>
      <c r="C28289" s="915"/>
      <c r="D28289" s="916"/>
      <c r="E28289" s="916"/>
      <c r="F28289" s="916"/>
      <c r="G28289" s="915"/>
      <c r="H28289" s="915"/>
      <c r="I28289" s="915"/>
    </row>
    <row r="28290" spans="1:9">
      <c r="A28290" s="915"/>
      <c r="B28290" s="915"/>
      <c r="C28290" s="915"/>
      <c r="D28290" s="916"/>
      <c r="E28290" s="916"/>
      <c r="F28290" s="916"/>
      <c r="G28290" s="915"/>
      <c r="H28290" s="915"/>
      <c r="I28290" s="915"/>
    </row>
    <row r="28291" spans="1:9">
      <c r="A28291" s="915"/>
      <c r="B28291" s="915"/>
      <c r="C28291" s="915"/>
      <c r="D28291" s="916"/>
      <c r="E28291" s="916"/>
      <c r="F28291" s="916"/>
      <c r="G28291" s="915"/>
      <c r="H28291" s="915"/>
      <c r="I28291" s="915"/>
    </row>
    <row r="28292" spans="1:9">
      <c r="A28292" s="915"/>
      <c r="B28292" s="915"/>
      <c r="C28292" s="915"/>
      <c r="D28292" s="916"/>
      <c r="E28292" s="916"/>
      <c r="F28292" s="916"/>
      <c r="G28292" s="915"/>
      <c r="H28292" s="915"/>
      <c r="I28292" s="915"/>
    </row>
    <row r="28293" spans="1:9">
      <c r="A28293" s="915"/>
      <c r="B28293" s="915"/>
      <c r="C28293" s="915"/>
      <c r="D28293" s="916"/>
      <c r="E28293" s="916"/>
      <c r="F28293" s="916"/>
      <c r="G28293" s="915"/>
      <c r="H28293" s="915"/>
      <c r="I28293" s="915"/>
    </row>
    <row r="28294" spans="1:9">
      <c r="A28294" s="915"/>
      <c r="B28294" s="915"/>
      <c r="C28294" s="915"/>
      <c r="D28294" s="916"/>
      <c r="E28294" s="916"/>
      <c r="F28294" s="916"/>
      <c r="G28294" s="915"/>
      <c r="H28294" s="915"/>
      <c r="I28294" s="915"/>
    </row>
    <row r="28295" spans="1:9">
      <c r="A28295" s="915"/>
      <c r="B28295" s="915"/>
      <c r="C28295" s="915"/>
      <c r="D28295" s="916"/>
      <c r="E28295" s="916"/>
      <c r="F28295" s="916"/>
      <c r="G28295" s="915"/>
      <c r="H28295" s="915"/>
      <c r="I28295" s="915"/>
    </row>
    <row r="28296" spans="1:9">
      <c r="A28296" s="915"/>
      <c r="B28296" s="915"/>
      <c r="C28296" s="915"/>
      <c r="D28296" s="916"/>
      <c r="E28296" s="916"/>
      <c r="F28296" s="916"/>
      <c r="G28296" s="915"/>
      <c r="H28296" s="915"/>
      <c r="I28296" s="915"/>
    </row>
    <row r="28297" spans="1:9">
      <c r="A28297" s="915"/>
      <c r="B28297" s="915"/>
      <c r="C28297" s="915"/>
      <c r="D28297" s="916"/>
      <c r="E28297" s="916"/>
      <c r="F28297" s="916"/>
      <c r="G28297" s="915"/>
      <c r="H28297" s="915"/>
      <c r="I28297" s="915"/>
    </row>
    <row r="28298" spans="1:9">
      <c r="A28298" s="915"/>
      <c r="B28298" s="915"/>
      <c r="C28298" s="915"/>
      <c r="D28298" s="916"/>
      <c r="E28298" s="916"/>
      <c r="F28298" s="916"/>
      <c r="G28298" s="915"/>
      <c r="H28298" s="915"/>
      <c r="I28298" s="915"/>
    </row>
    <row r="28299" spans="1:9">
      <c r="A28299" s="915"/>
      <c r="B28299" s="915"/>
      <c r="C28299" s="915"/>
      <c r="D28299" s="916"/>
      <c r="E28299" s="916"/>
      <c r="F28299" s="916"/>
      <c r="G28299" s="915"/>
      <c r="H28299" s="915"/>
      <c r="I28299" s="915"/>
    </row>
    <row r="28300" spans="1:9">
      <c r="A28300" s="915"/>
      <c r="B28300" s="915"/>
      <c r="C28300" s="915"/>
      <c r="D28300" s="916"/>
      <c r="E28300" s="916"/>
      <c r="F28300" s="916"/>
      <c r="G28300" s="915"/>
      <c r="H28300" s="915"/>
      <c r="I28300" s="915"/>
    </row>
    <row r="28301" spans="1:9">
      <c r="A28301" s="915"/>
      <c r="B28301" s="915"/>
      <c r="C28301" s="915"/>
      <c r="D28301" s="916"/>
      <c r="E28301" s="916"/>
      <c r="F28301" s="916"/>
      <c r="G28301" s="915"/>
      <c r="H28301" s="915"/>
      <c r="I28301" s="915"/>
    </row>
    <row r="28302" spans="1:9">
      <c r="A28302" s="915"/>
      <c r="B28302" s="915"/>
      <c r="C28302" s="915"/>
      <c r="D28302" s="916"/>
      <c r="E28302" s="916"/>
      <c r="F28302" s="916"/>
      <c r="G28302" s="915"/>
      <c r="H28302" s="915"/>
      <c r="I28302" s="915"/>
    </row>
    <row r="28303" spans="1:9">
      <c r="A28303" s="915"/>
      <c r="B28303" s="915"/>
      <c r="C28303" s="915"/>
      <c r="D28303" s="916"/>
      <c r="E28303" s="916"/>
      <c r="F28303" s="916"/>
      <c r="G28303" s="915"/>
      <c r="H28303" s="915"/>
      <c r="I28303" s="915"/>
    </row>
    <row r="28304" spans="1:9">
      <c r="A28304" s="915"/>
      <c r="B28304" s="915"/>
      <c r="C28304" s="915"/>
      <c r="D28304" s="916"/>
      <c r="E28304" s="916"/>
      <c r="F28304" s="916"/>
      <c r="G28304" s="915"/>
      <c r="H28304" s="915"/>
      <c r="I28304" s="915"/>
    </row>
    <row r="28305" spans="1:9">
      <c r="A28305" s="915"/>
      <c r="B28305" s="915"/>
      <c r="C28305" s="915"/>
      <c r="D28305" s="916"/>
      <c r="E28305" s="916"/>
      <c r="F28305" s="916"/>
      <c r="G28305" s="915"/>
      <c r="H28305" s="915"/>
      <c r="I28305" s="915"/>
    </row>
    <row r="28306" spans="1:9">
      <c r="A28306" s="915"/>
      <c r="B28306" s="915"/>
      <c r="C28306" s="915"/>
      <c r="D28306" s="916"/>
      <c r="E28306" s="916"/>
      <c r="F28306" s="916"/>
      <c r="G28306" s="915"/>
      <c r="H28306" s="915"/>
      <c r="I28306" s="915"/>
    </row>
    <row r="28307" spans="1:9">
      <c r="A28307" s="915"/>
      <c r="B28307" s="915"/>
      <c r="C28307" s="915"/>
      <c r="D28307" s="916"/>
      <c r="E28307" s="916"/>
      <c r="F28307" s="916"/>
      <c r="G28307" s="915"/>
      <c r="H28307" s="915"/>
      <c r="I28307" s="915"/>
    </row>
    <row r="28308" spans="1:9">
      <c r="A28308" s="915"/>
      <c r="B28308" s="915"/>
      <c r="C28308" s="915"/>
      <c r="D28308" s="916"/>
      <c r="E28308" s="916"/>
      <c r="F28308" s="916"/>
      <c r="G28308" s="915"/>
      <c r="H28308" s="915"/>
      <c r="I28308" s="915"/>
    </row>
    <row r="28309" spans="1:9">
      <c r="A28309" s="915"/>
      <c r="B28309" s="915"/>
      <c r="C28309" s="915"/>
      <c r="D28309" s="916"/>
      <c r="E28309" s="916"/>
      <c r="F28309" s="916"/>
      <c r="G28309" s="915"/>
      <c r="H28309" s="915"/>
      <c r="I28309" s="915"/>
    </row>
    <row r="28310" spans="1:9">
      <c r="A28310" s="915"/>
      <c r="B28310" s="915"/>
      <c r="C28310" s="915"/>
      <c r="D28310" s="916"/>
      <c r="E28310" s="916"/>
      <c r="F28310" s="916"/>
      <c r="G28310" s="915"/>
      <c r="H28310" s="915"/>
      <c r="I28310" s="915"/>
    </row>
    <row r="28311" spans="1:9">
      <c r="A28311" s="915"/>
      <c r="B28311" s="915"/>
      <c r="C28311" s="915"/>
      <c r="D28311" s="916"/>
      <c r="E28311" s="916"/>
      <c r="F28311" s="916"/>
      <c r="G28311" s="915"/>
      <c r="H28311" s="915"/>
      <c r="I28311" s="915"/>
    </row>
    <row r="28312" spans="1:9">
      <c r="A28312" s="915"/>
      <c r="B28312" s="915"/>
      <c r="C28312" s="915"/>
      <c r="D28312" s="916"/>
      <c r="E28312" s="916"/>
      <c r="F28312" s="916"/>
      <c r="G28312" s="915"/>
      <c r="H28312" s="915"/>
      <c r="I28312" s="915"/>
    </row>
    <row r="28313" spans="1:9">
      <c r="A28313" s="915"/>
      <c r="B28313" s="915"/>
      <c r="C28313" s="915"/>
      <c r="D28313" s="916"/>
      <c r="E28313" s="916"/>
      <c r="F28313" s="916"/>
      <c r="G28313" s="915"/>
      <c r="H28313" s="915"/>
      <c r="I28313" s="915"/>
    </row>
    <row r="28314" spans="1:9">
      <c r="A28314" s="915"/>
      <c r="B28314" s="915"/>
      <c r="C28314" s="915"/>
      <c r="D28314" s="916"/>
      <c r="E28314" s="916"/>
      <c r="F28314" s="916"/>
      <c r="G28314" s="915"/>
      <c r="H28314" s="915"/>
      <c r="I28314" s="915"/>
    </row>
    <row r="28315" spans="1:9">
      <c r="A28315" s="915"/>
      <c r="B28315" s="915"/>
      <c r="C28315" s="915"/>
      <c r="D28315" s="916"/>
      <c r="E28315" s="916"/>
      <c r="F28315" s="916"/>
      <c r="G28315" s="915"/>
      <c r="H28315" s="915"/>
      <c r="I28315" s="915"/>
    </row>
    <row r="28316" spans="1:9">
      <c r="A28316" s="915"/>
      <c r="B28316" s="915"/>
      <c r="C28316" s="915"/>
      <c r="D28316" s="916"/>
      <c r="E28316" s="916"/>
      <c r="F28316" s="916"/>
      <c r="G28316" s="915"/>
      <c r="H28316" s="915"/>
      <c r="I28316" s="915"/>
    </row>
    <row r="28317" spans="1:9">
      <c r="A28317" s="915"/>
      <c r="B28317" s="915"/>
      <c r="C28317" s="915"/>
      <c r="D28317" s="916"/>
      <c r="E28317" s="916"/>
      <c r="F28317" s="916"/>
      <c r="G28317" s="915"/>
      <c r="H28317" s="915"/>
      <c r="I28317" s="915"/>
    </row>
    <row r="28318" spans="1:9">
      <c r="A28318" s="915"/>
      <c r="B28318" s="915"/>
      <c r="C28318" s="915"/>
      <c r="D28318" s="916"/>
      <c r="E28318" s="916"/>
      <c r="F28318" s="916"/>
      <c r="G28318" s="915"/>
      <c r="H28318" s="915"/>
      <c r="I28318" s="915"/>
    </row>
    <row r="28319" spans="1:9">
      <c r="A28319" s="915"/>
      <c r="B28319" s="915"/>
      <c r="C28319" s="915"/>
      <c r="D28319" s="916"/>
      <c r="E28319" s="916"/>
      <c r="F28319" s="916"/>
      <c r="G28319" s="915"/>
      <c r="H28319" s="915"/>
      <c r="I28319" s="915"/>
    </row>
    <row r="28320" spans="1:9">
      <c r="A28320" s="915"/>
      <c r="B28320" s="915"/>
      <c r="C28320" s="915"/>
      <c r="D28320" s="916"/>
      <c r="E28320" s="916"/>
      <c r="F28320" s="916"/>
      <c r="G28320" s="915"/>
      <c r="H28320" s="915"/>
      <c r="I28320" s="915"/>
    </row>
    <row r="28321" spans="1:9">
      <c r="A28321" s="915"/>
      <c r="B28321" s="915"/>
      <c r="C28321" s="915"/>
      <c r="D28321" s="916"/>
      <c r="E28321" s="916"/>
      <c r="F28321" s="916"/>
      <c r="G28321" s="915"/>
      <c r="H28321" s="915"/>
      <c r="I28321" s="915"/>
    </row>
    <row r="28322" spans="1:9">
      <c r="A28322" s="915"/>
      <c r="B28322" s="915"/>
      <c r="C28322" s="915"/>
      <c r="D28322" s="916"/>
      <c r="E28322" s="916"/>
      <c r="F28322" s="916"/>
      <c r="G28322" s="915"/>
      <c r="H28322" s="915"/>
      <c r="I28322" s="915"/>
    </row>
    <row r="28323" spans="1:9">
      <c r="A28323" s="915"/>
      <c r="B28323" s="915"/>
      <c r="C28323" s="915"/>
      <c r="D28323" s="916"/>
      <c r="E28323" s="916"/>
      <c r="F28323" s="916"/>
      <c r="G28323" s="915"/>
      <c r="H28323" s="915"/>
      <c r="I28323" s="915"/>
    </row>
    <row r="28324" spans="1:9">
      <c r="A28324" s="915"/>
      <c r="B28324" s="915"/>
      <c r="C28324" s="915"/>
      <c r="D28324" s="916"/>
      <c r="E28324" s="916"/>
      <c r="F28324" s="916"/>
      <c r="G28324" s="915"/>
      <c r="H28324" s="915"/>
      <c r="I28324" s="915"/>
    </row>
    <row r="28325" spans="1:9">
      <c r="A28325" s="915"/>
      <c r="B28325" s="915"/>
      <c r="C28325" s="915"/>
      <c r="D28325" s="916"/>
      <c r="E28325" s="916"/>
      <c r="F28325" s="916"/>
      <c r="G28325" s="915"/>
      <c r="H28325" s="915"/>
      <c r="I28325" s="915"/>
    </row>
    <row r="28326" spans="1:9">
      <c r="A28326" s="915"/>
      <c r="B28326" s="915"/>
      <c r="C28326" s="915"/>
      <c r="D28326" s="916"/>
      <c r="E28326" s="916"/>
      <c r="F28326" s="916"/>
      <c r="G28326" s="915"/>
      <c r="H28326" s="915"/>
      <c r="I28326" s="915"/>
    </row>
    <row r="28327" spans="1:9">
      <c r="A28327" s="915"/>
      <c r="B28327" s="915"/>
      <c r="C28327" s="915"/>
      <c r="D28327" s="916"/>
      <c r="E28327" s="916"/>
      <c r="F28327" s="916"/>
      <c r="G28327" s="915"/>
      <c r="H28327" s="915"/>
      <c r="I28327" s="915"/>
    </row>
    <row r="28328" spans="1:9">
      <c r="A28328" s="915"/>
      <c r="B28328" s="915"/>
      <c r="C28328" s="915"/>
      <c r="D28328" s="916"/>
      <c r="E28328" s="916"/>
      <c r="F28328" s="916"/>
      <c r="G28328" s="915"/>
      <c r="H28328" s="915"/>
      <c r="I28328" s="915"/>
    </row>
    <row r="28329" spans="1:9">
      <c r="A28329" s="915"/>
      <c r="B28329" s="915"/>
      <c r="C28329" s="915"/>
      <c r="D28329" s="916"/>
      <c r="E28329" s="916"/>
      <c r="F28329" s="916"/>
      <c r="G28329" s="915"/>
      <c r="H28329" s="915"/>
      <c r="I28329" s="915"/>
    </row>
    <row r="28330" spans="1:9">
      <c r="A28330" s="915"/>
      <c r="B28330" s="915"/>
      <c r="C28330" s="915"/>
      <c r="D28330" s="916"/>
      <c r="E28330" s="916"/>
      <c r="F28330" s="916"/>
      <c r="G28330" s="915"/>
      <c r="H28330" s="915"/>
      <c r="I28330" s="915"/>
    </row>
    <row r="28331" spans="1:9">
      <c r="A28331" s="915"/>
      <c r="B28331" s="915"/>
      <c r="C28331" s="915"/>
      <c r="D28331" s="916"/>
      <c r="E28331" s="916"/>
      <c r="F28331" s="916"/>
      <c r="G28331" s="915"/>
      <c r="H28331" s="915"/>
      <c r="I28331" s="915"/>
    </row>
    <row r="28332" spans="1:9">
      <c r="A28332" s="915"/>
      <c r="B28332" s="915"/>
      <c r="C28332" s="915"/>
      <c r="D28332" s="916"/>
      <c r="E28332" s="916"/>
      <c r="F28332" s="916"/>
      <c r="G28332" s="915"/>
      <c r="H28332" s="915"/>
      <c r="I28332" s="915"/>
    </row>
    <row r="28333" spans="1:9">
      <c r="A28333" s="915"/>
      <c r="B28333" s="915"/>
      <c r="C28333" s="915"/>
      <c r="D28333" s="916"/>
      <c r="E28333" s="916"/>
      <c r="F28333" s="916"/>
      <c r="G28333" s="915"/>
      <c r="H28333" s="915"/>
      <c r="I28333" s="915"/>
    </row>
    <row r="28334" spans="1:9">
      <c r="A28334" s="915"/>
      <c r="B28334" s="915"/>
      <c r="C28334" s="915"/>
      <c r="D28334" s="916"/>
      <c r="E28334" s="916"/>
      <c r="F28334" s="916"/>
      <c r="G28334" s="915"/>
      <c r="H28334" s="915"/>
      <c r="I28334" s="915"/>
    </row>
    <row r="28335" spans="1:9">
      <c r="A28335" s="915"/>
      <c r="B28335" s="915"/>
      <c r="C28335" s="915"/>
      <c r="D28335" s="916"/>
      <c r="E28335" s="916"/>
      <c r="F28335" s="916"/>
      <c r="G28335" s="915"/>
      <c r="H28335" s="915"/>
      <c r="I28335" s="915"/>
    </row>
    <row r="28336" spans="1:9">
      <c r="A28336" s="915"/>
      <c r="B28336" s="915"/>
      <c r="C28336" s="915"/>
      <c r="D28336" s="916"/>
      <c r="E28336" s="916"/>
      <c r="F28336" s="916"/>
      <c r="G28336" s="915"/>
      <c r="H28336" s="915"/>
      <c r="I28336" s="915"/>
    </row>
    <row r="28337" spans="1:9">
      <c r="A28337" s="915"/>
      <c r="B28337" s="915"/>
      <c r="C28337" s="915"/>
      <c r="D28337" s="916"/>
      <c r="E28337" s="916"/>
      <c r="F28337" s="916"/>
      <c r="G28337" s="915"/>
      <c r="H28337" s="915"/>
      <c r="I28337" s="915"/>
    </row>
    <row r="28338" spans="1:9">
      <c r="A28338" s="915"/>
      <c r="B28338" s="915"/>
      <c r="C28338" s="915"/>
      <c r="D28338" s="916"/>
      <c r="E28338" s="916"/>
      <c r="F28338" s="916"/>
      <c r="G28338" s="915"/>
      <c r="H28338" s="915"/>
      <c r="I28338" s="915"/>
    </row>
    <row r="28339" spans="1:9">
      <c r="A28339" s="915"/>
      <c r="B28339" s="915"/>
      <c r="C28339" s="915"/>
      <c r="D28339" s="916"/>
      <c r="E28339" s="916"/>
      <c r="F28339" s="916"/>
      <c r="G28339" s="915"/>
      <c r="H28339" s="915"/>
      <c r="I28339" s="915"/>
    </row>
    <row r="28340" spans="1:9">
      <c r="A28340" s="915"/>
      <c r="B28340" s="915"/>
      <c r="C28340" s="915"/>
      <c r="D28340" s="916"/>
      <c r="E28340" s="916"/>
      <c r="F28340" s="916"/>
      <c r="G28340" s="915"/>
      <c r="H28340" s="915"/>
      <c r="I28340" s="915"/>
    </row>
    <row r="28341" spans="1:9">
      <c r="A28341" s="915"/>
      <c r="B28341" s="915"/>
      <c r="C28341" s="915"/>
      <c r="D28341" s="916"/>
      <c r="E28341" s="916"/>
      <c r="F28341" s="916"/>
      <c r="G28341" s="915"/>
      <c r="H28341" s="915"/>
      <c r="I28341" s="915"/>
    </row>
    <row r="28342" spans="1:9">
      <c r="A28342" s="915"/>
      <c r="B28342" s="915"/>
      <c r="C28342" s="915"/>
      <c r="D28342" s="916"/>
      <c r="E28342" s="916"/>
      <c r="F28342" s="916"/>
      <c r="G28342" s="915"/>
      <c r="H28342" s="915"/>
      <c r="I28342" s="915"/>
    </row>
    <row r="28343" spans="1:9">
      <c r="A28343" s="915"/>
      <c r="B28343" s="915"/>
      <c r="C28343" s="915"/>
      <c r="D28343" s="916"/>
      <c r="E28343" s="916"/>
      <c r="F28343" s="916"/>
      <c r="G28343" s="915"/>
      <c r="H28343" s="915"/>
      <c r="I28343" s="915"/>
    </row>
    <row r="28344" spans="1:9">
      <c r="A28344" s="915"/>
      <c r="B28344" s="915"/>
      <c r="C28344" s="915"/>
      <c r="D28344" s="916"/>
      <c r="E28344" s="916"/>
      <c r="F28344" s="916"/>
      <c r="G28344" s="915"/>
      <c r="H28344" s="915"/>
      <c r="I28344" s="915"/>
    </row>
    <row r="28345" spans="1:9">
      <c r="A28345" s="915"/>
      <c r="B28345" s="915"/>
      <c r="C28345" s="915"/>
      <c r="D28345" s="916"/>
      <c r="E28345" s="916"/>
      <c r="F28345" s="916"/>
      <c r="G28345" s="915"/>
      <c r="H28345" s="915"/>
      <c r="I28345" s="915"/>
    </row>
    <row r="28346" spans="1:9">
      <c r="A28346" s="915"/>
      <c r="B28346" s="915"/>
      <c r="C28346" s="915"/>
      <c r="D28346" s="916"/>
      <c r="E28346" s="916"/>
      <c r="F28346" s="916"/>
      <c r="G28346" s="915"/>
      <c r="H28346" s="915"/>
      <c r="I28346" s="915"/>
    </row>
    <row r="28347" spans="1:9">
      <c r="A28347" s="915"/>
      <c r="B28347" s="915"/>
      <c r="C28347" s="915"/>
      <c r="D28347" s="916"/>
      <c r="E28347" s="916"/>
      <c r="F28347" s="916"/>
      <c r="G28347" s="915"/>
      <c r="H28347" s="915"/>
      <c r="I28347" s="915"/>
    </row>
    <row r="28348" spans="1:9">
      <c r="A28348" s="915"/>
      <c r="B28348" s="915"/>
      <c r="C28348" s="915"/>
      <c r="D28348" s="916"/>
      <c r="E28348" s="916"/>
      <c r="F28348" s="916"/>
      <c r="G28348" s="915"/>
      <c r="H28348" s="915"/>
      <c r="I28348" s="915"/>
    </row>
    <row r="28349" spans="1:9">
      <c r="A28349" s="915"/>
      <c r="B28349" s="915"/>
      <c r="C28349" s="915"/>
      <c r="D28349" s="916"/>
      <c r="E28349" s="916"/>
      <c r="F28349" s="916"/>
      <c r="G28349" s="915"/>
      <c r="H28349" s="915"/>
      <c r="I28349" s="915"/>
    </row>
    <row r="28350" spans="1:9">
      <c r="A28350" s="915"/>
      <c r="B28350" s="915"/>
      <c r="C28350" s="915"/>
      <c r="D28350" s="916"/>
      <c r="E28350" s="916"/>
      <c r="F28350" s="916"/>
      <c r="G28350" s="915"/>
      <c r="H28350" s="915"/>
      <c r="I28350" s="915"/>
    </row>
    <row r="28351" spans="1:9">
      <c r="A28351" s="915"/>
      <c r="B28351" s="915"/>
      <c r="C28351" s="915"/>
      <c r="D28351" s="916"/>
      <c r="E28351" s="916"/>
      <c r="F28351" s="916"/>
      <c r="G28351" s="915"/>
      <c r="H28351" s="915"/>
      <c r="I28351" s="915"/>
    </row>
    <row r="28352" spans="1:9">
      <c r="A28352" s="915"/>
      <c r="B28352" s="915"/>
      <c r="C28352" s="915"/>
      <c r="D28352" s="916"/>
      <c r="E28352" s="916"/>
      <c r="F28352" s="916"/>
      <c r="G28352" s="915"/>
      <c r="H28352" s="915"/>
      <c r="I28352" s="915"/>
    </row>
    <row r="28353" spans="1:9">
      <c r="A28353" s="915"/>
      <c r="B28353" s="915"/>
      <c r="C28353" s="915"/>
      <c r="D28353" s="916"/>
      <c r="E28353" s="916"/>
      <c r="F28353" s="916"/>
      <c r="G28353" s="915"/>
      <c r="H28353" s="915"/>
      <c r="I28353" s="915"/>
    </row>
    <row r="28354" spans="1:9">
      <c r="A28354" s="915"/>
      <c r="B28354" s="915"/>
      <c r="C28354" s="915"/>
      <c r="D28354" s="916"/>
      <c r="E28354" s="916"/>
      <c r="F28354" s="916"/>
      <c r="G28354" s="915"/>
      <c r="H28354" s="915"/>
      <c r="I28354" s="915"/>
    </row>
    <row r="28355" spans="1:9">
      <c r="A28355" s="915"/>
      <c r="B28355" s="915"/>
      <c r="C28355" s="915"/>
      <c r="D28355" s="916"/>
      <c r="E28355" s="916"/>
      <c r="F28355" s="916"/>
      <c r="G28355" s="915"/>
      <c r="H28355" s="915"/>
      <c r="I28355" s="915"/>
    </row>
    <row r="28356" spans="1:9">
      <c r="A28356" s="915"/>
      <c r="B28356" s="915"/>
      <c r="C28356" s="915"/>
      <c r="D28356" s="916"/>
      <c r="E28356" s="916"/>
      <c r="F28356" s="916"/>
      <c r="G28356" s="915"/>
      <c r="H28356" s="915"/>
      <c r="I28356" s="915"/>
    </row>
    <row r="28357" spans="1:9">
      <c r="A28357" s="915"/>
      <c r="B28357" s="915"/>
      <c r="C28357" s="915"/>
      <c r="D28357" s="916"/>
      <c r="E28357" s="916"/>
      <c r="F28357" s="916"/>
      <c r="G28357" s="915"/>
      <c r="H28357" s="915"/>
      <c r="I28357" s="915"/>
    </row>
    <row r="28358" spans="1:9">
      <c r="A28358" s="915"/>
      <c r="B28358" s="915"/>
      <c r="C28358" s="915"/>
      <c r="D28358" s="916"/>
      <c r="E28358" s="916"/>
      <c r="F28358" s="916"/>
      <c r="G28358" s="915"/>
      <c r="H28358" s="915"/>
      <c r="I28358" s="915"/>
    </row>
    <row r="28359" spans="1:9">
      <c r="A28359" s="915"/>
      <c r="B28359" s="915"/>
      <c r="C28359" s="915"/>
      <c r="D28359" s="916"/>
      <c r="E28359" s="916"/>
      <c r="F28359" s="916"/>
      <c r="G28359" s="915"/>
      <c r="H28359" s="915"/>
      <c r="I28359" s="915"/>
    </row>
    <row r="28360" spans="1:9">
      <c r="A28360" s="915"/>
      <c r="B28360" s="915"/>
      <c r="C28360" s="915"/>
      <c r="D28360" s="916"/>
      <c r="E28360" s="916"/>
      <c r="F28360" s="916"/>
      <c r="G28360" s="915"/>
      <c r="H28360" s="915"/>
      <c r="I28360" s="915"/>
    </row>
    <row r="28361" spans="1:9">
      <c r="A28361" s="915"/>
      <c r="B28361" s="915"/>
      <c r="C28361" s="915"/>
      <c r="D28361" s="916"/>
      <c r="E28361" s="916"/>
      <c r="F28361" s="916"/>
      <c r="G28361" s="915"/>
      <c r="H28361" s="915"/>
      <c r="I28361" s="915"/>
    </row>
    <row r="28362" spans="1:9">
      <c r="A28362" s="915"/>
      <c r="B28362" s="915"/>
      <c r="C28362" s="915"/>
      <c r="D28362" s="916"/>
      <c r="E28362" s="916"/>
      <c r="F28362" s="916"/>
      <c r="G28362" s="915"/>
      <c r="H28362" s="915"/>
      <c r="I28362" s="915"/>
    </row>
    <row r="28363" spans="1:9">
      <c r="A28363" s="915"/>
      <c r="B28363" s="915"/>
      <c r="C28363" s="915"/>
      <c r="D28363" s="916"/>
      <c r="E28363" s="916"/>
      <c r="F28363" s="916"/>
      <c r="G28363" s="915"/>
      <c r="H28363" s="915"/>
      <c r="I28363" s="915"/>
    </row>
    <row r="28364" spans="1:9">
      <c r="A28364" s="915"/>
      <c r="B28364" s="915"/>
      <c r="C28364" s="915"/>
      <c r="D28364" s="916"/>
      <c r="E28364" s="916"/>
      <c r="F28364" s="916"/>
      <c r="G28364" s="915"/>
      <c r="H28364" s="915"/>
      <c r="I28364" s="915"/>
    </row>
    <row r="28365" spans="1:9">
      <c r="A28365" s="915"/>
      <c r="B28365" s="915"/>
      <c r="C28365" s="915"/>
      <c r="D28365" s="916"/>
      <c r="E28365" s="916"/>
      <c r="F28365" s="916"/>
      <c r="G28365" s="915"/>
      <c r="H28365" s="915"/>
      <c r="I28365" s="915"/>
    </row>
    <row r="28366" spans="1:9">
      <c r="A28366" s="915"/>
      <c r="B28366" s="915"/>
      <c r="C28366" s="915"/>
      <c r="D28366" s="916"/>
      <c r="E28366" s="916"/>
      <c r="F28366" s="916"/>
      <c r="G28366" s="915"/>
      <c r="H28366" s="915"/>
      <c r="I28366" s="915"/>
    </row>
    <row r="28367" spans="1:9">
      <c r="A28367" s="915"/>
      <c r="B28367" s="915"/>
      <c r="C28367" s="915"/>
      <c r="D28367" s="916"/>
      <c r="E28367" s="916"/>
      <c r="F28367" s="916"/>
      <c r="G28367" s="915"/>
      <c r="H28367" s="915"/>
      <c r="I28367" s="915"/>
    </row>
    <row r="28368" spans="1:9">
      <c r="A28368" s="915"/>
      <c r="B28368" s="915"/>
      <c r="C28368" s="915"/>
      <c r="D28368" s="916"/>
      <c r="E28368" s="916"/>
      <c r="F28368" s="916"/>
      <c r="G28368" s="915"/>
      <c r="H28368" s="915"/>
      <c r="I28368" s="915"/>
    </row>
    <row r="28369" spans="1:9">
      <c r="A28369" s="915"/>
      <c r="B28369" s="915"/>
      <c r="C28369" s="915"/>
      <c r="D28369" s="916"/>
      <c r="E28369" s="916"/>
      <c r="F28369" s="916"/>
      <c r="G28369" s="915"/>
      <c r="H28369" s="915"/>
      <c r="I28369" s="915"/>
    </row>
    <row r="28370" spans="1:9">
      <c r="A28370" s="915"/>
      <c r="B28370" s="915"/>
      <c r="C28370" s="915"/>
      <c r="D28370" s="916"/>
      <c r="E28370" s="916"/>
      <c r="F28370" s="916"/>
      <c r="G28370" s="915"/>
      <c r="H28370" s="915"/>
      <c r="I28370" s="915"/>
    </row>
    <row r="28371" spans="1:9">
      <c r="A28371" s="915"/>
      <c r="B28371" s="915"/>
      <c r="C28371" s="915"/>
      <c r="D28371" s="916"/>
      <c r="E28371" s="916"/>
      <c r="F28371" s="916"/>
      <c r="G28371" s="915"/>
      <c r="H28371" s="915"/>
      <c r="I28371" s="915"/>
    </row>
    <row r="28372" spans="1:9">
      <c r="A28372" s="915"/>
      <c r="B28372" s="915"/>
      <c r="C28372" s="915"/>
      <c r="D28372" s="916"/>
      <c r="E28372" s="916"/>
      <c r="F28372" s="916"/>
      <c r="G28372" s="915"/>
      <c r="H28372" s="915"/>
      <c r="I28372" s="915"/>
    </row>
    <row r="28373" spans="1:9">
      <c r="A28373" s="915"/>
      <c r="B28373" s="915"/>
      <c r="C28373" s="915"/>
      <c r="D28373" s="916"/>
      <c r="E28373" s="916"/>
      <c r="F28373" s="916"/>
      <c r="G28373" s="915"/>
      <c r="H28373" s="915"/>
      <c r="I28373" s="915"/>
    </row>
    <row r="28374" spans="1:9">
      <c r="A28374" s="915"/>
      <c r="B28374" s="915"/>
      <c r="C28374" s="915"/>
      <c r="D28374" s="916"/>
      <c r="E28374" s="916"/>
      <c r="F28374" s="916"/>
      <c r="G28374" s="915"/>
      <c r="H28374" s="915"/>
      <c r="I28374" s="915"/>
    </row>
    <row r="28375" spans="1:9">
      <c r="A28375" s="915"/>
      <c r="B28375" s="915"/>
      <c r="C28375" s="915"/>
      <c r="D28375" s="916"/>
      <c r="E28375" s="916"/>
      <c r="F28375" s="916"/>
      <c r="G28375" s="915"/>
      <c r="H28375" s="915"/>
      <c r="I28375" s="915"/>
    </row>
    <row r="28376" spans="1:9">
      <c r="A28376" s="915"/>
      <c r="B28376" s="915"/>
      <c r="C28376" s="915"/>
      <c r="D28376" s="916"/>
      <c r="E28376" s="916"/>
      <c r="F28376" s="916"/>
      <c r="G28376" s="915"/>
      <c r="H28376" s="915"/>
      <c r="I28376" s="915"/>
    </row>
    <row r="28377" spans="1:9">
      <c r="A28377" s="915"/>
      <c r="B28377" s="915"/>
      <c r="C28377" s="915"/>
      <c r="D28377" s="916"/>
      <c r="E28377" s="916"/>
      <c r="F28377" s="916"/>
      <c r="G28377" s="915"/>
      <c r="H28377" s="915"/>
      <c r="I28377" s="915"/>
    </row>
    <row r="28378" spans="1:9">
      <c r="A28378" s="915"/>
      <c r="B28378" s="915"/>
      <c r="C28378" s="915"/>
      <c r="D28378" s="916"/>
      <c r="E28378" s="916"/>
      <c r="F28378" s="916"/>
      <c r="G28378" s="915"/>
      <c r="H28378" s="915"/>
      <c r="I28378" s="915"/>
    </row>
    <row r="28379" spans="1:9">
      <c r="A28379" s="915"/>
      <c r="B28379" s="915"/>
      <c r="C28379" s="915"/>
      <c r="D28379" s="916"/>
      <c r="E28379" s="916"/>
      <c r="F28379" s="916"/>
      <c r="G28379" s="915"/>
      <c r="H28379" s="915"/>
      <c r="I28379" s="915"/>
    </row>
    <row r="28380" spans="1:9">
      <c r="A28380" s="915"/>
      <c r="B28380" s="915"/>
      <c r="C28380" s="915"/>
      <c r="D28380" s="916"/>
      <c r="E28380" s="916"/>
      <c r="F28380" s="916"/>
      <c r="G28380" s="915"/>
      <c r="H28380" s="915"/>
      <c r="I28380" s="915"/>
    </row>
    <row r="28381" spans="1:9">
      <c r="A28381" s="915"/>
      <c r="B28381" s="915"/>
      <c r="C28381" s="915"/>
      <c r="D28381" s="916"/>
      <c r="E28381" s="916"/>
      <c r="F28381" s="916"/>
      <c r="G28381" s="915"/>
      <c r="H28381" s="915"/>
      <c r="I28381" s="915"/>
    </row>
    <row r="28382" spans="1:9">
      <c r="A28382" s="915"/>
      <c r="B28382" s="915"/>
      <c r="C28382" s="915"/>
      <c r="D28382" s="916"/>
      <c r="E28382" s="916"/>
      <c r="F28382" s="916"/>
      <c r="G28382" s="915"/>
      <c r="H28382" s="915"/>
      <c r="I28382" s="915"/>
    </row>
    <row r="28383" spans="1:9">
      <c r="A28383" s="915"/>
      <c r="B28383" s="915"/>
      <c r="C28383" s="915"/>
      <c r="D28383" s="916"/>
      <c r="E28383" s="916"/>
      <c r="F28383" s="916"/>
      <c r="G28383" s="915"/>
      <c r="H28383" s="915"/>
      <c r="I28383" s="915"/>
    </row>
    <row r="28384" spans="1:9">
      <c r="A28384" s="915"/>
      <c r="B28384" s="915"/>
      <c r="C28384" s="915"/>
      <c r="D28384" s="916"/>
      <c r="E28384" s="916"/>
      <c r="F28384" s="916"/>
      <c r="G28384" s="915"/>
      <c r="H28384" s="915"/>
      <c r="I28384" s="915"/>
    </row>
    <row r="28385" spans="1:9">
      <c r="A28385" s="915"/>
      <c r="B28385" s="915"/>
      <c r="C28385" s="915"/>
      <c r="D28385" s="916"/>
      <c r="E28385" s="916"/>
      <c r="F28385" s="916"/>
      <c r="G28385" s="915"/>
      <c r="H28385" s="915"/>
      <c r="I28385" s="915"/>
    </row>
    <row r="28386" spans="1:9">
      <c r="A28386" s="915"/>
      <c r="B28386" s="915"/>
      <c r="C28386" s="915"/>
      <c r="D28386" s="916"/>
      <c r="E28386" s="916"/>
      <c r="F28386" s="916"/>
      <c r="G28386" s="915"/>
      <c r="H28386" s="915"/>
      <c r="I28386" s="915"/>
    </row>
    <row r="28387" spans="1:9">
      <c r="A28387" s="915"/>
      <c r="B28387" s="915"/>
      <c r="C28387" s="915"/>
      <c r="D28387" s="916"/>
      <c r="E28387" s="916"/>
      <c r="F28387" s="916"/>
      <c r="G28387" s="915"/>
      <c r="H28387" s="915"/>
      <c r="I28387" s="915"/>
    </row>
    <row r="28388" spans="1:9">
      <c r="A28388" s="915"/>
      <c r="B28388" s="915"/>
      <c r="C28388" s="915"/>
      <c r="D28388" s="916"/>
      <c r="E28388" s="916"/>
      <c r="F28388" s="916"/>
      <c r="G28388" s="915"/>
      <c r="H28388" s="915"/>
      <c r="I28388" s="915"/>
    </row>
    <row r="28389" spans="1:9">
      <c r="A28389" s="915"/>
      <c r="B28389" s="915"/>
      <c r="C28389" s="915"/>
      <c r="D28389" s="916"/>
      <c r="E28389" s="916"/>
      <c r="F28389" s="916"/>
      <c r="G28389" s="915"/>
      <c r="H28389" s="915"/>
      <c r="I28389" s="915"/>
    </row>
    <row r="28390" spans="1:9">
      <c r="A28390" s="915"/>
      <c r="B28390" s="915"/>
      <c r="C28390" s="915"/>
      <c r="D28390" s="916"/>
      <c r="E28390" s="916"/>
      <c r="F28390" s="916"/>
      <c r="G28390" s="915"/>
      <c r="H28390" s="915"/>
      <c r="I28390" s="915"/>
    </row>
    <row r="28391" spans="1:9">
      <c r="A28391" s="915"/>
      <c r="B28391" s="915"/>
      <c r="C28391" s="915"/>
      <c r="D28391" s="916"/>
      <c r="E28391" s="916"/>
      <c r="F28391" s="916"/>
      <c r="G28391" s="915"/>
      <c r="H28391" s="915"/>
      <c r="I28391" s="915"/>
    </row>
    <row r="28392" spans="1:9">
      <c r="A28392" s="915"/>
      <c r="B28392" s="915"/>
      <c r="C28392" s="915"/>
      <c r="D28392" s="916"/>
      <c r="E28392" s="916"/>
      <c r="F28392" s="916"/>
      <c r="G28392" s="915"/>
      <c r="H28392" s="915"/>
      <c r="I28392" s="915"/>
    </row>
    <row r="28393" spans="1:9">
      <c r="A28393" s="915"/>
      <c r="B28393" s="915"/>
      <c r="C28393" s="915"/>
      <c r="D28393" s="916"/>
      <c r="E28393" s="916"/>
      <c r="F28393" s="916"/>
      <c r="G28393" s="915"/>
      <c r="H28393" s="915"/>
      <c r="I28393" s="915"/>
    </row>
    <row r="28394" spans="1:9">
      <c r="A28394" s="915"/>
      <c r="B28394" s="915"/>
      <c r="C28394" s="915"/>
      <c r="D28394" s="916"/>
      <c r="E28394" s="916"/>
      <c r="F28394" s="916"/>
      <c r="G28394" s="915"/>
      <c r="H28394" s="915"/>
      <c r="I28394" s="915"/>
    </row>
    <row r="28395" spans="1:9">
      <c r="A28395" s="915"/>
      <c r="B28395" s="915"/>
      <c r="C28395" s="915"/>
      <c r="D28395" s="916"/>
      <c r="E28395" s="916"/>
      <c r="F28395" s="916"/>
      <c r="G28395" s="915"/>
      <c r="H28395" s="915"/>
      <c r="I28395" s="915"/>
    </row>
    <row r="28396" spans="1:9">
      <c r="A28396" s="915"/>
      <c r="B28396" s="915"/>
      <c r="C28396" s="915"/>
      <c r="D28396" s="916"/>
      <c r="E28396" s="916"/>
      <c r="F28396" s="916"/>
      <c r="G28396" s="915"/>
      <c r="H28396" s="915"/>
      <c r="I28396" s="915"/>
    </row>
    <row r="28397" spans="1:9">
      <c r="A28397" s="915"/>
      <c r="B28397" s="915"/>
      <c r="C28397" s="915"/>
      <c r="D28397" s="916"/>
      <c r="E28397" s="916"/>
      <c r="F28397" s="916"/>
      <c r="G28397" s="915"/>
      <c r="H28397" s="915"/>
      <c r="I28397" s="915"/>
    </row>
    <row r="28398" spans="1:9">
      <c r="A28398" s="915"/>
      <c r="B28398" s="915"/>
      <c r="C28398" s="915"/>
      <c r="D28398" s="916"/>
      <c r="E28398" s="916"/>
      <c r="F28398" s="916"/>
      <c r="G28398" s="915"/>
      <c r="H28398" s="915"/>
      <c r="I28398" s="915"/>
    </row>
    <row r="28399" spans="1:9">
      <c r="A28399" s="915"/>
      <c r="B28399" s="915"/>
      <c r="C28399" s="915"/>
      <c r="D28399" s="916"/>
      <c r="E28399" s="916"/>
      <c r="F28399" s="916"/>
      <c r="G28399" s="915"/>
      <c r="H28399" s="915"/>
      <c r="I28399" s="915"/>
    </row>
    <row r="28400" spans="1:9">
      <c r="A28400" s="915"/>
      <c r="B28400" s="915"/>
      <c r="C28400" s="915"/>
      <c r="D28400" s="916"/>
      <c r="E28400" s="916"/>
      <c r="F28400" s="916"/>
      <c r="G28400" s="915"/>
      <c r="H28400" s="915"/>
      <c r="I28400" s="915"/>
    </row>
    <row r="28401" spans="1:9">
      <c r="A28401" s="915"/>
      <c r="B28401" s="915"/>
      <c r="C28401" s="915"/>
      <c r="D28401" s="916"/>
      <c r="E28401" s="916"/>
      <c r="F28401" s="916"/>
      <c r="G28401" s="915"/>
      <c r="H28401" s="915"/>
      <c r="I28401" s="915"/>
    </row>
    <row r="28402" spans="1:9">
      <c r="A28402" s="915"/>
      <c r="B28402" s="915"/>
      <c r="C28402" s="915"/>
      <c r="D28402" s="916"/>
      <c r="E28402" s="916"/>
      <c r="F28402" s="916"/>
      <c r="G28402" s="915"/>
      <c r="H28402" s="915"/>
      <c r="I28402" s="915"/>
    </row>
    <row r="28403" spans="1:9">
      <c r="A28403" s="915"/>
      <c r="B28403" s="915"/>
      <c r="C28403" s="915"/>
      <c r="D28403" s="916"/>
      <c r="E28403" s="916"/>
      <c r="F28403" s="916"/>
      <c r="G28403" s="915"/>
      <c r="H28403" s="915"/>
      <c r="I28403" s="915"/>
    </row>
    <row r="28404" spans="1:9">
      <c r="A28404" s="915"/>
      <c r="B28404" s="915"/>
      <c r="C28404" s="915"/>
      <c r="D28404" s="916"/>
      <c r="E28404" s="916"/>
      <c r="F28404" s="916"/>
      <c r="G28404" s="915"/>
      <c r="H28404" s="915"/>
      <c r="I28404" s="915"/>
    </row>
    <row r="28405" spans="1:9">
      <c r="A28405" s="915"/>
      <c r="B28405" s="915"/>
      <c r="C28405" s="915"/>
      <c r="D28405" s="916"/>
      <c r="E28405" s="916"/>
      <c r="F28405" s="916"/>
      <c r="G28405" s="915"/>
      <c r="H28405" s="915"/>
      <c r="I28405" s="915"/>
    </row>
    <row r="28406" spans="1:9">
      <c r="A28406" s="915"/>
      <c r="B28406" s="915"/>
      <c r="C28406" s="915"/>
      <c r="D28406" s="916"/>
      <c r="E28406" s="916"/>
      <c r="F28406" s="916"/>
      <c r="G28406" s="915"/>
      <c r="H28406" s="915"/>
      <c r="I28406" s="915"/>
    </row>
    <row r="28407" spans="1:9">
      <c r="A28407" s="915"/>
      <c r="B28407" s="915"/>
      <c r="C28407" s="915"/>
      <c r="D28407" s="916"/>
      <c r="E28407" s="916"/>
      <c r="F28407" s="916"/>
      <c r="G28407" s="915"/>
      <c r="H28407" s="915"/>
      <c r="I28407" s="915"/>
    </row>
    <row r="28408" spans="1:9">
      <c r="A28408" s="915"/>
      <c r="B28408" s="915"/>
      <c r="C28408" s="915"/>
      <c r="D28408" s="916"/>
      <c r="E28408" s="916"/>
      <c r="F28408" s="916"/>
      <c r="G28408" s="915"/>
      <c r="H28408" s="915"/>
      <c r="I28408" s="915"/>
    </row>
    <row r="28409" spans="1:9">
      <c r="A28409" s="915"/>
      <c r="B28409" s="915"/>
      <c r="C28409" s="915"/>
      <c r="D28409" s="916"/>
      <c r="E28409" s="916"/>
      <c r="F28409" s="916"/>
      <c r="G28409" s="915"/>
      <c r="H28409" s="915"/>
      <c r="I28409" s="915"/>
    </row>
    <row r="28410" spans="1:9">
      <c r="A28410" s="915"/>
      <c r="B28410" s="915"/>
      <c r="C28410" s="915"/>
      <c r="D28410" s="916"/>
      <c r="E28410" s="916"/>
      <c r="F28410" s="916"/>
      <c r="G28410" s="915"/>
      <c r="H28410" s="915"/>
      <c r="I28410" s="915"/>
    </row>
    <row r="28411" spans="1:9">
      <c r="A28411" s="915"/>
      <c r="B28411" s="915"/>
      <c r="C28411" s="915"/>
      <c r="D28411" s="916"/>
      <c r="E28411" s="916"/>
      <c r="F28411" s="916"/>
      <c r="G28411" s="915"/>
      <c r="H28411" s="915"/>
      <c r="I28411" s="915"/>
    </row>
    <row r="28412" spans="1:9">
      <c r="A28412" s="915"/>
      <c r="B28412" s="915"/>
      <c r="C28412" s="915"/>
      <c r="D28412" s="916"/>
      <c r="E28412" s="916"/>
      <c r="F28412" s="916"/>
      <c r="G28412" s="915"/>
      <c r="H28412" s="915"/>
      <c r="I28412" s="915"/>
    </row>
    <row r="28413" spans="1:9">
      <c r="A28413" s="915"/>
      <c r="B28413" s="915"/>
      <c r="C28413" s="915"/>
      <c r="D28413" s="916"/>
      <c r="E28413" s="916"/>
      <c r="F28413" s="916"/>
      <c r="G28413" s="915"/>
      <c r="H28413" s="915"/>
      <c r="I28413" s="915"/>
    </row>
    <row r="28414" spans="1:9">
      <c r="A28414" s="915"/>
      <c r="B28414" s="915"/>
      <c r="C28414" s="915"/>
      <c r="D28414" s="916"/>
      <c r="E28414" s="916"/>
      <c r="F28414" s="916"/>
      <c r="G28414" s="915"/>
      <c r="H28414" s="915"/>
      <c r="I28414" s="915"/>
    </row>
    <row r="28415" spans="1:9">
      <c r="A28415" s="915"/>
      <c r="B28415" s="915"/>
      <c r="C28415" s="915"/>
      <c r="D28415" s="916"/>
      <c r="E28415" s="916"/>
      <c r="F28415" s="916"/>
      <c r="G28415" s="915"/>
      <c r="H28415" s="915"/>
      <c r="I28415" s="915"/>
    </row>
    <row r="28416" spans="1:9">
      <c r="A28416" s="915"/>
      <c r="B28416" s="915"/>
      <c r="C28416" s="915"/>
      <c r="D28416" s="916"/>
      <c r="E28416" s="916"/>
      <c r="F28416" s="916"/>
      <c r="G28416" s="915"/>
      <c r="H28416" s="915"/>
      <c r="I28416" s="915"/>
    </row>
    <row r="28417" spans="1:9">
      <c r="A28417" s="915"/>
      <c r="B28417" s="915"/>
      <c r="C28417" s="915"/>
      <c r="D28417" s="916"/>
      <c r="E28417" s="916"/>
      <c r="F28417" s="916"/>
      <c r="G28417" s="915"/>
      <c r="H28417" s="915"/>
      <c r="I28417" s="915"/>
    </row>
    <row r="28418" spans="1:9">
      <c r="A28418" s="915"/>
      <c r="B28418" s="915"/>
      <c r="C28418" s="915"/>
      <c r="D28418" s="916"/>
      <c r="E28418" s="916"/>
      <c r="F28418" s="916"/>
      <c r="G28418" s="915"/>
      <c r="H28418" s="915"/>
      <c r="I28418" s="915"/>
    </row>
    <row r="28419" spans="1:9">
      <c r="A28419" s="915"/>
      <c r="B28419" s="915"/>
      <c r="C28419" s="915"/>
      <c r="D28419" s="916"/>
      <c r="E28419" s="916"/>
      <c r="F28419" s="916"/>
      <c r="G28419" s="915"/>
      <c r="H28419" s="915"/>
      <c r="I28419" s="915"/>
    </row>
    <row r="28420" spans="1:9">
      <c r="A28420" s="915"/>
      <c r="B28420" s="915"/>
      <c r="C28420" s="915"/>
      <c r="D28420" s="916"/>
      <c r="E28420" s="916"/>
      <c r="F28420" s="916"/>
      <c r="G28420" s="915"/>
      <c r="H28420" s="915"/>
      <c r="I28420" s="915"/>
    </row>
    <row r="28421" spans="1:9">
      <c r="A28421" s="915"/>
      <c r="B28421" s="915"/>
      <c r="C28421" s="915"/>
      <c r="D28421" s="916"/>
      <c r="E28421" s="916"/>
      <c r="F28421" s="916"/>
      <c r="G28421" s="915"/>
      <c r="H28421" s="915"/>
      <c r="I28421" s="915"/>
    </row>
    <row r="28422" spans="1:9">
      <c r="A28422" s="915"/>
      <c r="B28422" s="915"/>
      <c r="C28422" s="915"/>
      <c r="D28422" s="916"/>
      <c r="E28422" s="916"/>
      <c r="F28422" s="916"/>
      <c r="G28422" s="915"/>
      <c r="H28422" s="915"/>
      <c r="I28422" s="915"/>
    </row>
    <row r="28423" spans="1:9">
      <c r="A28423" s="915"/>
      <c r="B28423" s="915"/>
      <c r="C28423" s="915"/>
      <c r="D28423" s="916"/>
      <c r="E28423" s="916"/>
      <c r="F28423" s="916"/>
      <c r="G28423" s="915"/>
      <c r="H28423" s="915"/>
      <c r="I28423" s="915"/>
    </row>
    <row r="28424" spans="1:9">
      <c r="A28424" s="915"/>
      <c r="B28424" s="915"/>
      <c r="C28424" s="915"/>
      <c r="D28424" s="916"/>
      <c r="E28424" s="916"/>
      <c r="F28424" s="916"/>
      <c r="G28424" s="915"/>
      <c r="H28424" s="915"/>
      <c r="I28424" s="915"/>
    </row>
    <row r="28425" spans="1:9">
      <c r="A28425" s="915"/>
      <c r="B28425" s="915"/>
      <c r="C28425" s="915"/>
      <c r="D28425" s="916"/>
      <c r="E28425" s="916"/>
      <c r="F28425" s="916"/>
      <c r="G28425" s="915"/>
      <c r="H28425" s="915"/>
      <c r="I28425" s="915"/>
    </row>
    <row r="28426" spans="1:9">
      <c r="A28426" s="915"/>
      <c r="B28426" s="915"/>
      <c r="C28426" s="915"/>
      <c r="D28426" s="916"/>
      <c r="E28426" s="916"/>
      <c r="F28426" s="916"/>
      <c r="G28426" s="915"/>
      <c r="H28426" s="915"/>
      <c r="I28426" s="915"/>
    </row>
    <row r="28427" spans="1:9">
      <c r="A28427" s="915"/>
      <c r="B28427" s="915"/>
      <c r="C28427" s="915"/>
      <c r="D28427" s="916"/>
      <c r="E28427" s="916"/>
      <c r="F28427" s="916"/>
      <c r="G28427" s="915"/>
      <c r="H28427" s="915"/>
      <c r="I28427" s="915"/>
    </row>
    <row r="28428" spans="1:9">
      <c r="A28428" s="915"/>
      <c r="B28428" s="915"/>
      <c r="C28428" s="915"/>
      <c r="D28428" s="916"/>
      <c r="E28428" s="916"/>
      <c r="F28428" s="916"/>
      <c r="G28428" s="915"/>
      <c r="H28428" s="915"/>
      <c r="I28428" s="915"/>
    </row>
    <row r="28429" spans="1:9">
      <c r="A28429" s="915"/>
      <c r="B28429" s="915"/>
      <c r="C28429" s="915"/>
      <c r="D28429" s="916"/>
      <c r="E28429" s="916"/>
      <c r="F28429" s="916"/>
      <c r="G28429" s="915"/>
      <c r="H28429" s="915"/>
      <c r="I28429" s="915"/>
    </row>
    <row r="28430" spans="1:9">
      <c r="A28430" s="915"/>
      <c r="B28430" s="915"/>
      <c r="C28430" s="915"/>
      <c r="D28430" s="916"/>
      <c r="E28430" s="916"/>
      <c r="F28430" s="916"/>
      <c r="G28430" s="915"/>
      <c r="H28430" s="915"/>
      <c r="I28430" s="915"/>
    </row>
    <row r="28431" spans="1:9">
      <c r="A28431" s="915"/>
      <c r="B28431" s="915"/>
      <c r="C28431" s="915"/>
      <c r="D28431" s="916"/>
      <c r="E28431" s="916"/>
      <c r="F28431" s="916"/>
      <c r="G28431" s="915"/>
      <c r="H28431" s="915"/>
      <c r="I28431" s="915"/>
    </row>
    <row r="28432" spans="1:9">
      <c r="A28432" s="915"/>
      <c r="B28432" s="915"/>
      <c r="C28432" s="915"/>
      <c r="D28432" s="916"/>
      <c r="E28432" s="916"/>
      <c r="F28432" s="916"/>
      <c r="G28432" s="915"/>
      <c r="H28432" s="915"/>
      <c r="I28432" s="915"/>
    </row>
    <row r="28433" spans="1:9">
      <c r="A28433" s="915"/>
      <c r="B28433" s="915"/>
      <c r="C28433" s="915"/>
      <c r="D28433" s="916"/>
      <c r="E28433" s="916"/>
      <c r="F28433" s="916"/>
      <c r="G28433" s="915"/>
      <c r="H28433" s="915"/>
      <c r="I28433" s="915"/>
    </row>
    <row r="28434" spans="1:9">
      <c r="A28434" s="915"/>
      <c r="B28434" s="915"/>
      <c r="C28434" s="915"/>
      <c r="D28434" s="916"/>
      <c r="E28434" s="916"/>
      <c r="F28434" s="916"/>
      <c r="G28434" s="915"/>
      <c r="H28434" s="915"/>
      <c r="I28434" s="915"/>
    </row>
    <row r="28435" spans="1:9">
      <c r="A28435" s="915"/>
      <c r="B28435" s="915"/>
      <c r="C28435" s="915"/>
      <c r="D28435" s="916"/>
      <c r="E28435" s="916"/>
      <c r="F28435" s="916"/>
      <c r="G28435" s="915"/>
      <c r="H28435" s="915"/>
      <c r="I28435" s="915"/>
    </row>
    <row r="28436" spans="1:9">
      <c r="A28436" s="915"/>
      <c r="B28436" s="915"/>
      <c r="C28436" s="915"/>
      <c r="D28436" s="916"/>
      <c r="E28436" s="916"/>
      <c r="F28436" s="916"/>
      <c r="G28436" s="915"/>
      <c r="H28436" s="915"/>
      <c r="I28436" s="915"/>
    </row>
    <row r="28437" spans="1:9">
      <c r="A28437" s="915"/>
      <c r="B28437" s="915"/>
      <c r="C28437" s="915"/>
      <c r="D28437" s="916"/>
      <c r="E28437" s="916"/>
      <c r="F28437" s="916"/>
      <c r="G28437" s="915"/>
      <c r="H28437" s="915"/>
      <c r="I28437" s="915"/>
    </row>
    <row r="28438" spans="1:9">
      <c r="A28438" s="915"/>
      <c r="B28438" s="915"/>
      <c r="C28438" s="915"/>
      <c r="D28438" s="916"/>
      <c r="E28438" s="916"/>
      <c r="F28438" s="916"/>
      <c r="G28438" s="915"/>
      <c r="H28438" s="915"/>
      <c r="I28438" s="915"/>
    </row>
    <row r="28439" spans="1:9">
      <c r="A28439" s="915"/>
      <c r="B28439" s="915"/>
      <c r="C28439" s="915"/>
      <c r="D28439" s="916"/>
      <c r="E28439" s="916"/>
      <c r="F28439" s="916"/>
      <c r="G28439" s="915"/>
      <c r="H28439" s="915"/>
      <c r="I28439" s="915"/>
    </row>
    <row r="28440" spans="1:9">
      <c r="A28440" s="915"/>
      <c r="B28440" s="915"/>
      <c r="C28440" s="915"/>
      <c r="D28440" s="916"/>
      <c r="E28440" s="916"/>
      <c r="F28440" s="916"/>
      <c r="G28440" s="915"/>
      <c r="H28440" s="915"/>
      <c r="I28440" s="915"/>
    </row>
    <row r="28441" spans="1:9">
      <c r="A28441" s="915"/>
      <c r="B28441" s="915"/>
      <c r="C28441" s="915"/>
      <c r="D28441" s="916"/>
      <c r="E28441" s="916"/>
      <c r="F28441" s="916"/>
      <c r="G28441" s="915"/>
      <c r="H28441" s="915"/>
      <c r="I28441" s="915"/>
    </row>
    <row r="28442" spans="1:9">
      <c r="A28442" s="915"/>
      <c r="B28442" s="915"/>
      <c r="C28442" s="915"/>
      <c r="D28442" s="916"/>
      <c r="E28442" s="916"/>
      <c r="F28442" s="916"/>
      <c r="G28442" s="915"/>
      <c r="H28442" s="915"/>
      <c r="I28442" s="915"/>
    </row>
    <row r="28443" spans="1:9">
      <c r="A28443" s="915"/>
      <c r="B28443" s="915"/>
      <c r="C28443" s="915"/>
      <c r="D28443" s="916"/>
      <c r="E28443" s="916"/>
      <c r="F28443" s="916"/>
      <c r="G28443" s="915"/>
      <c r="H28443" s="915"/>
      <c r="I28443" s="915"/>
    </row>
    <row r="28444" spans="1:9">
      <c r="A28444" s="915"/>
      <c r="B28444" s="915"/>
      <c r="C28444" s="915"/>
      <c r="D28444" s="916"/>
      <c r="E28444" s="916"/>
      <c r="F28444" s="916"/>
      <c r="G28444" s="915"/>
      <c r="H28444" s="915"/>
      <c r="I28444" s="915"/>
    </row>
    <row r="28445" spans="1:9">
      <c r="A28445" s="915"/>
      <c r="B28445" s="915"/>
      <c r="C28445" s="915"/>
      <c r="D28445" s="916"/>
      <c r="E28445" s="916"/>
      <c r="F28445" s="916"/>
      <c r="G28445" s="915"/>
      <c r="H28445" s="915"/>
      <c r="I28445" s="915"/>
    </row>
    <row r="28446" spans="1:9">
      <c r="A28446" s="915"/>
      <c r="B28446" s="915"/>
      <c r="C28446" s="915"/>
      <c r="D28446" s="916"/>
      <c r="E28446" s="916"/>
      <c r="F28446" s="916"/>
      <c r="G28446" s="915"/>
      <c r="H28446" s="915"/>
      <c r="I28446" s="915"/>
    </row>
    <row r="28447" spans="1:9">
      <c r="A28447" s="915"/>
      <c r="B28447" s="915"/>
      <c r="C28447" s="915"/>
      <c r="D28447" s="916"/>
      <c r="E28447" s="916"/>
      <c r="F28447" s="916"/>
      <c r="G28447" s="915"/>
      <c r="H28447" s="915"/>
      <c r="I28447" s="915"/>
    </row>
    <row r="28448" spans="1:9">
      <c r="A28448" s="915"/>
      <c r="B28448" s="915"/>
      <c r="C28448" s="915"/>
      <c r="D28448" s="916"/>
      <c r="E28448" s="916"/>
      <c r="F28448" s="916"/>
      <c r="G28448" s="915"/>
      <c r="H28448" s="915"/>
      <c r="I28448" s="915"/>
    </row>
    <row r="28449" spans="1:9">
      <c r="A28449" s="915"/>
      <c r="B28449" s="915"/>
      <c r="C28449" s="915"/>
      <c r="D28449" s="916"/>
      <c r="E28449" s="916"/>
      <c r="F28449" s="916"/>
      <c r="G28449" s="915"/>
      <c r="H28449" s="915"/>
      <c r="I28449" s="915"/>
    </row>
    <row r="28450" spans="1:9">
      <c r="A28450" s="915"/>
      <c r="B28450" s="915"/>
      <c r="C28450" s="915"/>
      <c r="D28450" s="916"/>
      <c r="E28450" s="916"/>
      <c r="F28450" s="916"/>
      <c r="G28450" s="915"/>
      <c r="H28450" s="915"/>
      <c r="I28450" s="915"/>
    </row>
    <row r="28451" spans="1:9">
      <c r="A28451" s="915"/>
      <c r="B28451" s="915"/>
      <c r="C28451" s="915"/>
      <c r="D28451" s="916"/>
      <c r="E28451" s="916"/>
      <c r="F28451" s="916"/>
      <c r="G28451" s="915"/>
      <c r="H28451" s="915"/>
      <c r="I28451" s="915"/>
    </row>
    <row r="28452" spans="1:9">
      <c r="A28452" s="915"/>
      <c r="B28452" s="915"/>
      <c r="C28452" s="915"/>
      <c r="D28452" s="916"/>
      <c r="E28452" s="916"/>
      <c r="F28452" s="916"/>
      <c r="G28452" s="915"/>
      <c r="H28452" s="915"/>
      <c r="I28452" s="915"/>
    </row>
    <row r="28453" spans="1:9">
      <c r="A28453" s="915"/>
      <c r="B28453" s="915"/>
      <c r="C28453" s="915"/>
      <c r="D28453" s="916"/>
      <c r="E28453" s="916"/>
      <c r="F28453" s="916"/>
      <c r="G28453" s="915"/>
      <c r="H28453" s="915"/>
      <c r="I28453" s="915"/>
    </row>
    <row r="28454" spans="1:9">
      <c r="A28454" s="915"/>
      <c r="B28454" s="915"/>
      <c r="C28454" s="915"/>
      <c r="D28454" s="916"/>
      <c r="E28454" s="916"/>
      <c r="F28454" s="916"/>
      <c r="G28454" s="915"/>
      <c r="H28454" s="915"/>
      <c r="I28454" s="915"/>
    </row>
    <row r="28455" spans="1:9">
      <c r="A28455" s="915"/>
      <c r="B28455" s="915"/>
      <c r="C28455" s="915"/>
      <c r="D28455" s="916"/>
      <c r="E28455" s="916"/>
      <c r="F28455" s="916"/>
      <c r="G28455" s="915"/>
      <c r="H28455" s="915"/>
      <c r="I28455" s="915"/>
    </row>
    <row r="28456" spans="1:9">
      <c r="A28456" s="915"/>
      <c r="B28456" s="915"/>
      <c r="C28456" s="915"/>
      <c r="D28456" s="916"/>
      <c r="E28456" s="916"/>
      <c r="F28456" s="916"/>
      <c r="G28456" s="915"/>
      <c r="H28456" s="915"/>
      <c r="I28456" s="915"/>
    </row>
    <row r="28457" spans="1:9">
      <c r="A28457" s="915"/>
      <c r="B28457" s="915"/>
      <c r="C28457" s="915"/>
      <c r="D28457" s="916"/>
      <c r="E28457" s="916"/>
      <c r="F28457" s="916"/>
      <c r="G28457" s="915"/>
      <c r="H28457" s="915"/>
      <c r="I28457" s="915"/>
    </row>
    <row r="28458" spans="1:9">
      <c r="A28458" s="915"/>
      <c r="B28458" s="915"/>
      <c r="C28458" s="915"/>
      <c r="D28458" s="916"/>
      <c r="E28458" s="916"/>
      <c r="F28458" s="916"/>
      <c r="G28458" s="915"/>
      <c r="H28458" s="915"/>
      <c r="I28458" s="915"/>
    </row>
    <row r="28459" spans="1:9">
      <c r="A28459" s="915"/>
      <c r="B28459" s="915"/>
      <c r="C28459" s="915"/>
      <c r="D28459" s="916"/>
      <c r="E28459" s="916"/>
      <c r="F28459" s="916"/>
      <c r="G28459" s="915"/>
      <c r="H28459" s="915"/>
      <c r="I28459" s="915"/>
    </row>
    <row r="28460" spans="1:9">
      <c r="A28460" s="915"/>
      <c r="B28460" s="915"/>
      <c r="C28460" s="915"/>
      <c r="D28460" s="916"/>
      <c r="E28460" s="916"/>
      <c r="F28460" s="916"/>
      <c r="G28460" s="915"/>
      <c r="H28460" s="915"/>
      <c r="I28460" s="915"/>
    </row>
    <row r="28461" spans="1:9">
      <c r="A28461" s="915"/>
      <c r="B28461" s="915"/>
      <c r="C28461" s="915"/>
      <c r="D28461" s="916"/>
      <c r="E28461" s="916"/>
      <c r="F28461" s="916"/>
      <c r="G28461" s="915"/>
      <c r="H28461" s="915"/>
      <c r="I28461" s="915"/>
    </row>
    <row r="28462" spans="1:9">
      <c r="A28462" s="915"/>
      <c r="B28462" s="915"/>
      <c r="C28462" s="915"/>
      <c r="D28462" s="916"/>
      <c r="E28462" s="916"/>
      <c r="F28462" s="916"/>
      <c r="G28462" s="915"/>
      <c r="H28462" s="915"/>
      <c r="I28462" s="915"/>
    </row>
    <row r="28463" spans="1:9">
      <c r="A28463" s="915"/>
      <c r="B28463" s="915"/>
      <c r="C28463" s="915"/>
      <c r="D28463" s="916"/>
      <c r="E28463" s="916"/>
      <c r="F28463" s="916"/>
      <c r="G28463" s="915"/>
      <c r="H28463" s="915"/>
      <c r="I28463" s="915"/>
    </row>
    <row r="28464" spans="1:9">
      <c r="A28464" s="915"/>
      <c r="B28464" s="915"/>
      <c r="C28464" s="915"/>
      <c r="D28464" s="916"/>
      <c r="E28464" s="916"/>
      <c r="F28464" s="916"/>
      <c r="G28464" s="915"/>
      <c r="H28464" s="915"/>
      <c r="I28464" s="915"/>
    </row>
    <row r="28465" spans="1:9">
      <c r="A28465" s="915"/>
      <c r="B28465" s="915"/>
      <c r="C28465" s="915"/>
      <c r="D28465" s="916"/>
      <c r="E28465" s="916"/>
      <c r="F28465" s="916"/>
      <c r="G28465" s="915"/>
      <c r="H28465" s="915"/>
      <c r="I28465" s="915"/>
    </row>
    <row r="28466" spans="1:9">
      <c r="A28466" s="915"/>
      <c r="B28466" s="915"/>
      <c r="C28466" s="915"/>
      <c r="D28466" s="916"/>
      <c r="E28466" s="916"/>
      <c r="F28466" s="916"/>
      <c r="G28466" s="915"/>
      <c r="H28466" s="915"/>
      <c r="I28466" s="915"/>
    </row>
    <row r="28467" spans="1:9">
      <c r="A28467" s="915"/>
      <c r="B28467" s="915"/>
      <c r="C28467" s="915"/>
      <c r="D28467" s="916"/>
      <c r="E28467" s="916"/>
      <c r="F28467" s="916"/>
      <c r="G28467" s="915"/>
      <c r="H28467" s="915"/>
      <c r="I28467" s="915"/>
    </row>
    <row r="28468" spans="1:9">
      <c r="A28468" s="915"/>
      <c r="B28468" s="915"/>
      <c r="C28468" s="915"/>
      <c r="D28468" s="916"/>
      <c r="E28468" s="916"/>
      <c r="F28468" s="916"/>
      <c r="G28468" s="915"/>
      <c r="H28468" s="915"/>
      <c r="I28468" s="915"/>
    </row>
    <row r="28469" spans="1:9">
      <c r="A28469" s="915"/>
      <c r="B28469" s="915"/>
      <c r="C28469" s="915"/>
      <c r="D28469" s="916"/>
      <c r="E28469" s="916"/>
      <c r="F28469" s="916"/>
      <c r="G28469" s="915"/>
      <c r="H28469" s="915"/>
      <c r="I28469" s="915"/>
    </row>
    <row r="28470" spans="1:9">
      <c r="A28470" s="915"/>
      <c r="B28470" s="915"/>
      <c r="C28470" s="915"/>
      <c r="D28470" s="916"/>
      <c r="E28470" s="916"/>
      <c r="F28470" s="916"/>
      <c r="G28470" s="915"/>
      <c r="H28470" s="915"/>
      <c r="I28470" s="915"/>
    </row>
    <row r="28471" spans="1:9">
      <c r="A28471" s="915"/>
      <c r="B28471" s="915"/>
      <c r="C28471" s="915"/>
      <c r="D28471" s="916"/>
      <c r="E28471" s="916"/>
      <c r="F28471" s="916"/>
      <c r="G28471" s="915"/>
      <c r="H28471" s="915"/>
      <c r="I28471" s="915"/>
    </row>
    <row r="28472" spans="1:9">
      <c r="A28472" s="915"/>
      <c r="B28472" s="915"/>
      <c r="C28472" s="915"/>
      <c r="D28472" s="916"/>
      <c r="E28472" s="916"/>
      <c r="F28472" s="916"/>
      <c r="G28472" s="915"/>
      <c r="H28472" s="915"/>
      <c r="I28472" s="915"/>
    </row>
    <row r="28473" spans="1:9">
      <c r="A28473" s="915"/>
      <c r="B28473" s="915"/>
      <c r="C28473" s="915"/>
      <c r="D28473" s="916"/>
      <c r="E28473" s="916"/>
      <c r="F28473" s="916"/>
      <c r="G28473" s="915"/>
      <c r="H28473" s="915"/>
      <c r="I28473" s="915"/>
    </row>
    <row r="28474" spans="1:9">
      <c r="A28474" s="915"/>
      <c r="B28474" s="915"/>
      <c r="C28474" s="915"/>
      <c r="D28474" s="916"/>
      <c r="E28474" s="916"/>
      <c r="F28474" s="916"/>
      <c r="G28474" s="915"/>
      <c r="H28474" s="915"/>
      <c r="I28474" s="915"/>
    </row>
    <row r="28475" spans="1:9">
      <c r="A28475" s="915"/>
      <c r="B28475" s="915"/>
      <c r="C28475" s="915"/>
      <c r="D28475" s="916"/>
      <c r="E28475" s="916"/>
      <c r="F28475" s="916"/>
      <c r="G28475" s="915"/>
      <c r="H28475" s="915"/>
      <c r="I28475" s="915"/>
    </row>
    <row r="28476" spans="1:9">
      <c r="A28476" s="915"/>
      <c r="B28476" s="915"/>
      <c r="C28476" s="915"/>
      <c r="D28476" s="916"/>
      <c r="E28476" s="916"/>
      <c r="F28476" s="916"/>
      <c r="G28476" s="915"/>
      <c r="H28476" s="915"/>
      <c r="I28476" s="915"/>
    </row>
    <row r="28477" spans="1:9">
      <c r="A28477" s="915"/>
      <c r="B28477" s="915"/>
      <c r="C28477" s="915"/>
      <c r="D28477" s="916"/>
      <c r="E28477" s="916"/>
      <c r="F28477" s="916"/>
      <c r="G28477" s="915"/>
      <c r="H28477" s="915"/>
      <c r="I28477" s="915"/>
    </row>
    <row r="28478" spans="1:9">
      <c r="A28478" s="915"/>
      <c r="B28478" s="915"/>
      <c r="C28478" s="915"/>
      <c r="D28478" s="916"/>
      <c r="E28478" s="916"/>
      <c r="F28478" s="916"/>
      <c r="G28478" s="915"/>
      <c r="H28478" s="915"/>
      <c r="I28478" s="915"/>
    </row>
    <row r="28479" spans="1:9">
      <c r="A28479" s="915"/>
      <c r="B28479" s="915"/>
      <c r="C28479" s="915"/>
      <c r="D28479" s="916"/>
      <c r="E28479" s="916"/>
      <c r="F28479" s="916"/>
      <c r="G28479" s="915"/>
      <c r="H28479" s="915"/>
      <c r="I28479" s="915"/>
    </row>
    <row r="28480" spans="1:9">
      <c r="A28480" s="915"/>
      <c r="B28480" s="915"/>
      <c r="C28480" s="915"/>
      <c r="D28480" s="916"/>
      <c r="E28480" s="916"/>
      <c r="F28480" s="916"/>
      <c r="G28480" s="915"/>
      <c r="H28480" s="915"/>
      <c r="I28480" s="915"/>
    </row>
    <row r="28481" spans="1:9">
      <c r="A28481" s="915"/>
      <c r="B28481" s="915"/>
      <c r="C28481" s="915"/>
      <c r="D28481" s="916"/>
      <c r="E28481" s="916"/>
      <c r="F28481" s="916"/>
      <c r="G28481" s="915"/>
      <c r="H28481" s="915"/>
      <c r="I28481" s="915"/>
    </row>
    <row r="28482" spans="1:9">
      <c r="A28482" s="915"/>
      <c r="B28482" s="915"/>
      <c r="C28482" s="915"/>
      <c r="D28482" s="916"/>
      <c r="E28482" s="916"/>
      <c r="F28482" s="916"/>
      <c r="G28482" s="915"/>
      <c r="H28482" s="915"/>
      <c r="I28482" s="915"/>
    </row>
    <row r="28483" spans="1:9">
      <c r="A28483" s="915"/>
      <c r="B28483" s="915"/>
      <c r="C28483" s="915"/>
      <c r="D28483" s="916"/>
      <c r="E28483" s="916"/>
      <c r="F28483" s="916"/>
      <c r="G28483" s="915"/>
      <c r="H28483" s="915"/>
      <c r="I28483" s="915"/>
    </row>
    <row r="28484" spans="1:9">
      <c r="A28484" s="915"/>
      <c r="B28484" s="915"/>
      <c r="C28484" s="915"/>
      <c r="D28484" s="916"/>
      <c r="E28484" s="916"/>
      <c r="F28484" s="916"/>
      <c r="G28484" s="915"/>
      <c r="H28484" s="915"/>
      <c r="I28484" s="915"/>
    </row>
    <row r="28485" spans="1:9">
      <c r="A28485" s="915"/>
      <c r="B28485" s="915"/>
      <c r="C28485" s="915"/>
      <c r="D28485" s="916"/>
      <c r="E28485" s="916"/>
      <c r="F28485" s="916"/>
      <c r="G28485" s="915"/>
      <c r="H28485" s="915"/>
      <c r="I28485" s="915"/>
    </row>
    <row r="28486" spans="1:9">
      <c r="A28486" s="915"/>
      <c r="B28486" s="915"/>
      <c r="C28486" s="915"/>
      <c r="D28486" s="916"/>
      <c r="E28486" s="916"/>
      <c r="F28486" s="916"/>
      <c r="G28486" s="915"/>
      <c r="H28486" s="915"/>
      <c r="I28486" s="915"/>
    </row>
    <row r="28487" spans="1:9">
      <c r="A28487" s="915"/>
      <c r="B28487" s="915"/>
      <c r="C28487" s="915"/>
      <c r="D28487" s="916"/>
      <c r="E28487" s="916"/>
      <c r="F28487" s="916"/>
      <c r="G28487" s="915"/>
      <c r="H28487" s="915"/>
      <c r="I28487" s="915"/>
    </row>
    <row r="28488" spans="1:9">
      <c r="A28488" s="915"/>
      <c r="B28488" s="915"/>
      <c r="C28488" s="915"/>
      <c r="D28488" s="916"/>
      <c r="E28488" s="916"/>
      <c r="F28488" s="916"/>
      <c r="G28488" s="915"/>
      <c r="H28488" s="915"/>
      <c r="I28488" s="915"/>
    </row>
    <row r="28489" spans="1:9">
      <c r="A28489" s="915"/>
      <c r="B28489" s="915"/>
      <c r="C28489" s="915"/>
      <c r="D28489" s="916"/>
      <c r="E28489" s="916"/>
      <c r="F28489" s="916"/>
      <c r="G28489" s="915"/>
      <c r="H28489" s="915"/>
      <c r="I28489" s="915"/>
    </row>
    <row r="28490" spans="1:9">
      <c r="A28490" s="915"/>
      <c r="B28490" s="915"/>
      <c r="C28490" s="915"/>
      <c r="D28490" s="916"/>
      <c r="E28490" s="916"/>
      <c r="F28490" s="916"/>
      <c r="G28490" s="915"/>
      <c r="H28490" s="915"/>
      <c r="I28490" s="915"/>
    </row>
    <row r="28491" spans="1:9">
      <c r="A28491" s="915"/>
      <c r="B28491" s="915"/>
      <c r="C28491" s="915"/>
      <c r="D28491" s="916"/>
      <c r="E28491" s="916"/>
      <c r="F28491" s="916"/>
      <c r="G28491" s="915"/>
      <c r="H28491" s="915"/>
      <c r="I28491" s="915"/>
    </row>
    <row r="28492" spans="1:9">
      <c r="A28492" s="915"/>
      <c r="B28492" s="915"/>
      <c r="C28492" s="915"/>
      <c r="D28492" s="916"/>
      <c r="E28492" s="916"/>
      <c r="F28492" s="916"/>
      <c r="G28492" s="915"/>
      <c r="H28492" s="915"/>
      <c r="I28492" s="915"/>
    </row>
    <row r="28493" spans="1:9">
      <c r="A28493" s="915"/>
      <c r="B28493" s="915"/>
      <c r="C28493" s="915"/>
      <c r="D28493" s="916"/>
      <c r="E28493" s="916"/>
      <c r="F28493" s="916"/>
      <c r="G28493" s="915"/>
      <c r="H28493" s="915"/>
      <c r="I28493" s="915"/>
    </row>
    <row r="28494" spans="1:9">
      <c r="A28494" s="915"/>
      <c r="B28494" s="915"/>
      <c r="C28494" s="915"/>
      <c r="D28494" s="916"/>
      <c r="E28494" s="916"/>
      <c r="F28494" s="916"/>
      <c r="G28494" s="915"/>
      <c r="H28494" s="915"/>
      <c r="I28494" s="915"/>
    </row>
    <row r="28495" spans="1:9">
      <c r="A28495" s="915"/>
      <c r="B28495" s="915"/>
      <c r="C28495" s="915"/>
      <c r="D28495" s="916"/>
      <c r="E28495" s="916"/>
      <c r="F28495" s="916"/>
      <c r="G28495" s="915"/>
      <c r="H28495" s="915"/>
      <c r="I28495" s="915"/>
    </row>
    <row r="28496" spans="1:9">
      <c r="A28496" s="915"/>
      <c r="B28496" s="915"/>
      <c r="C28496" s="915"/>
      <c r="D28496" s="916"/>
      <c r="E28496" s="916"/>
      <c r="F28496" s="916"/>
      <c r="G28496" s="915"/>
      <c r="H28496" s="915"/>
      <c r="I28496" s="915"/>
    </row>
    <row r="28497" spans="1:9">
      <c r="A28497" s="915"/>
      <c r="B28497" s="915"/>
      <c r="C28497" s="915"/>
      <c r="D28497" s="916"/>
      <c r="E28497" s="916"/>
      <c r="F28497" s="916"/>
      <c r="G28497" s="915"/>
      <c r="H28497" s="915"/>
      <c r="I28497" s="915"/>
    </row>
    <row r="28498" spans="1:9">
      <c r="A28498" s="915"/>
      <c r="B28498" s="915"/>
      <c r="C28498" s="915"/>
      <c r="D28498" s="916"/>
      <c r="E28498" s="916"/>
      <c r="F28498" s="916"/>
      <c r="G28498" s="915"/>
      <c r="H28498" s="915"/>
      <c r="I28498" s="915"/>
    </row>
    <row r="28499" spans="1:9">
      <c r="A28499" s="915"/>
      <c r="B28499" s="915"/>
      <c r="C28499" s="915"/>
      <c r="D28499" s="916"/>
      <c r="E28499" s="916"/>
      <c r="F28499" s="916"/>
      <c r="G28499" s="915"/>
      <c r="H28499" s="915"/>
      <c r="I28499" s="915"/>
    </row>
    <row r="28500" spans="1:9">
      <c r="A28500" s="915"/>
      <c r="B28500" s="915"/>
      <c r="C28500" s="915"/>
      <c r="D28500" s="916"/>
      <c r="E28500" s="916"/>
      <c r="F28500" s="916"/>
      <c r="G28500" s="915"/>
      <c r="H28500" s="915"/>
      <c r="I28500" s="915"/>
    </row>
    <row r="28501" spans="1:9">
      <c r="A28501" s="915"/>
      <c r="B28501" s="915"/>
      <c r="C28501" s="915"/>
      <c r="D28501" s="916"/>
      <c r="E28501" s="916"/>
      <c r="F28501" s="916"/>
      <c r="G28501" s="915"/>
      <c r="H28501" s="915"/>
      <c r="I28501" s="915"/>
    </row>
    <row r="28502" spans="1:9">
      <c r="A28502" s="915"/>
      <c r="B28502" s="915"/>
      <c r="C28502" s="915"/>
      <c r="D28502" s="916"/>
      <c r="E28502" s="916"/>
      <c r="F28502" s="916"/>
      <c r="G28502" s="915"/>
      <c r="H28502" s="915"/>
      <c r="I28502" s="915"/>
    </row>
    <row r="28503" spans="1:9">
      <c r="A28503" s="915"/>
      <c r="B28503" s="915"/>
      <c r="C28503" s="915"/>
      <c r="D28503" s="916"/>
      <c r="E28503" s="916"/>
      <c r="F28503" s="916"/>
      <c r="G28503" s="915"/>
      <c r="H28503" s="915"/>
      <c r="I28503" s="915"/>
    </row>
    <row r="28504" spans="1:9">
      <c r="A28504" s="915"/>
      <c r="B28504" s="915"/>
      <c r="C28504" s="915"/>
      <c r="D28504" s="916"/>
      <c r="E28504" s="916"/>
      <c r="F28504" s="916"/>
      <c r="G28504" s="915"/>
      <c r="H28504" s="915"/>
      <c r="I28504" s="915"/>
    </row>
    <row r="28505" spans="1:9">
      <c r="A28505" s="915"/>
      <c r="B28505" s="915"/>
      <c r="C28505" s="915"/>
      <c r="D28505" s="916"/>
      <c r="E28505" s="916"/>
      <c r="F28505" s="916"/>
      <c r="G28505" s="915"/>
      <c r="H28505" s="915"/>
      <c r="I28505" s="915"/>
    </row>
    <row r="28506" spans="1:9">
      <c r="A28506" s="915"/>
      <c r="B28506" s="915"/>
      <c r="C28506" s="915"/>
      <c r="D28506" s="916"/>
      <c r="E28506" s="916"/>
      <c r="F28506" s="916"/>
      <c r="G28506" s="915"/>
      <c r="H28506" s="915"/>
      <c r="I28506" s="915"/>
    </row>
    <row r="28507" spans="1:9">
      <c r="A28507" s="915"/>
      <c r="B28507" s="915"/>
      <c r="C28507" s="915"/>
      <c r="D28507" s="916"/>
      <c r="E28507" s="916"/>
      <c r="F28507" s="916"/>
      <c r="G28507" s="915"/>
      <c r="H28507" s="915"/>
      <c r="I28507" s="915"/>
    </row>
    <row r="28508" spans="1:9">
      <c r="A28508" s="915"/>
      <c r="B28508" s="915"/>
      <c r="C28508" s="915"/>
      <c r="D28508" s="916"/>
      <c r="E28508" s="916"/>
      <c r="F28508" s="916"/>
      <c r="G28508" s="915"/>
      <c r="H28508" s="915"/>
      <c r="I28508" s="915"/>
    </row>
    <row r="28509" spans="1:9">
      <c r="A28509" s="915"/>
      <c r="B28509" s="915"/>
      <c r="C28509" s="915"/>
      <c r="D28509" s="916"/>
      <c r="E28509" s="916"/>
      <c r="F28509" s="916"/>
      <c r="G28509" s="915"/>
      <c r="H28509" s="915"/>
      <c r="I28509" s="915"/>
    </row>
    <row r="28510" spans="1:9">
      <c r="A28510" s="915"/>
      <c r="B28510" s="915"/>
      <c r="C28510" s="915"/>
      <c r="D28510" s="916"/>
      <c r="E28510" s="916"/>
      <c r="F28510" s="916"/>
      <c r="G28510" s="915"/>
      <c r="H28510" s="915"/>
      <c r="I28510" s="915"/>
    </row>
    <row r="28511" spans="1:9">
      <c r="A28511" s="915"/>
      <c r="B28511" s="915"/>
      <c r="C28511" s="915"/>
      <c r="D28511" s="916"/>
      <c r="E28511" s="916"/>
      <c r="F28511" s="916"/>
      <c r="G28511" s="915"/>
      <c r="H28511" s="915"/>
      <c r="I28511" s="915"/>
    </row>
    <row r="28512" spans="1:9">
      <c r="A28512" s="915"/>
      <c r="B28512" s="915"/>
      <c r="C28512" s="915"/>
      <c r="D28512" s="916"/>
      <c r="E28512" s="916"/>
      <c r="F28512" s="916"/>
      <c r="G28512" s="915"/>
      <c r="H28512" s="915"/>
      <c r="I28512" s="915"/>
    </row>
    <row r="28513" spans="1:9">
      <c r="A28513" s="915"/>
      <c r="B28513" s="915"/>
      <c r="C28513" s="915"/>
      <c r="D28513" s="916"/>
      <c r="E28513" s="916"/>
      <c r="F28513" s="916"/>
      <c r="G28513" s="915"/>
      <c r="H28513" s="915"/>
      <c r="I28513" s="915"/>
    </row>
    <row r="28514" spans="1:9">
      <c r="A28514" s="915"/>
      <c r="B28514" s="915"/>
      <c r="C28514" s="915"/>
      <c r="D28514" s="916"/>
      <c r="E28514" s="916"/>
      <c r="F28514" s="916"/>
      <c r="G28514" s="915"/>
      <c r="H28514" s="915"/>
      <c r="I28514" s="915"/>
    </row>
    <row r="28515" spans="1:9">
      <c r="A28515" s="915"/>
      <c r="B28515" s="915"/>
      <c r="C28515" s="915"/>
      <c r="D28515" s="916"/>
      <c r="E28515" s="916"/>
      <c r="F28515" s="916"/>
      <c r="G28515" s="915"/>
      <c r="H28515" s="915"/>
      <c r="I28515" s="915"/>
    </row>
    <row r="28516" spans="1:9">
      <c r="A28516" s="915"/>
      <c r="B28516" s="915"/>
      <c r="C28516" s="915"/>
      <c r="D28516" s="916"/>
      <c r="E28516" s="916"/>
      <c r="F28516" s="916"/>
      <c r="G28516" s="915"/>
      <c r="H28516" s="915"/>
      <c r="I28516" s="915"/>
    </row>
    <row r="28517" spans="1:9">
      <c r="A28517" s="915"/>
      <c r="B28517" s="915"/>
      <c r="C28517" s="915"/>
      <c r="D28517" s="916"/>
      <c r="E28517" s="916"/>
      <c r="F28517" s="916"/>
      <c r="G28517" s="915"/>
      <c r="H28517" s="915"/>
      <c r="I28517" s="915"/>
    </row>
    <row r="28518" spans="1:9">
      <c r="A28518" s="915"/>
      <c r="B28518" s="915"/>
      <c r="C28518" s="915"/>
      <c r="D28518" s="916"/>
      <c r="E28518" s="916"/>
      <c r="F28518" s="916"/>
      <c r="G28518" s="915"/>
      <c r="H28518" s="915"/>
      <c r="I28518" s="915"/>
    </row>
    <row r="28519" spans="1:9">
      <c r="A28519" s="915"/>
      <c r="B28519" s="915"/>
      <c r="C28519" s="915"/>
      <c r="D28519" s="916"/>
      <c r="E28519" s="916"/>
      <c r="F28519" s="916"/>
      <c r="G28519" s="915"/>
      <c r="H28519" s="915"/>
      <c r="I28519" s="915"/>
    </row>
    <row r="28520" spans="1:9">
      <c r="A28520" s="915"/>
      <c r="B28520" s="915"/>
      <c r="C28520" s="915"/>
      <c r="D28520" s="916"/>
      <c r="E28520" s="916"/>
      <c r="F28520" s="916"/>
      <c r="G28520" s="915"/>
      <c r="H28520" s="915"/>
      <c r="I28520" s="915"/>
    </row>
    <row r="28521" spans="1:9">
      <c r="A28521" s="915"/>
      <c r="B28521" s="915"/>
      <c r="C28521" s="915"/>
      <c r="D28521" s="916"/>
      <c r="E28521" s="916"/>
      <c r="F28521" s="916"/>
      <c r="G28521" s="915"/>
      <c r="H28521" s="915"/>
      <c r="I28521" s="915"/>
    </row>
    <row r="28522" spans="1:9">
      <c r="A28522" s="915"/>
      <c r="B28522" s="915"/>
      <c r="C28522" s="915"/>
      <c r="D28522" s="916"/>
      <c r="E28522" s="916"/>
      <c r="F28522" s="916"/>
      <c r="G28522" s="915"/>
      <c r="H28522" s="915"/>
      <c r="I28522" s="915"/>
    </row>
    <row r="28523" spans="1:9">
      <c r="A28523" s="915"/>
      <c r="B28523" s="915"/>
      <c r="C28523" s="915"/>
      <c r="D28523" s="916"/>
      <c r="E28523" s="916"/>
      <c r="F28523" s="916"/>
      <c r="G28523" s="915"/>
      <c r="H28523" s="915"/>
      <c r="I28523" s="915"/>
    </row>
    <row r="28524" spans="1:9">
      <c r="A28524" s="915"/>
      <c r="B28524" s="915"/>
      <c r="C28524" s="915"/>
      <c r="D28524" s="916"/>
      <c r="E28524" s="916"/>
      <c r="F28524" s="916"/>
      <c r="G28524" s="915"/>
      <c r="H28524" s="915"/>
      <c r="I28524" s="915"/>
    </row>
    <row r="28525" spans="1:9">
      <c r="A28525" s="915"/>
      <c r="B28525" s="915"/>
      <c r="C28525" s="915"/>
      <c r="D28525" s="916"/>
      <c r="E28525" s="916"/>
      <c r="F28525" s="916"/>
      <c r="G28525" s="915"/>
      <c r="H28525" s="915"/>
      <c r="I28525" s="915"/>
    </row>
    <row r="28526" spans="1:9">
      <c r="A28526" s="915"/>
      <c r="B28526" s="915"/>
      <c r="C28526" s="915"/>
      <c r="D28526" s="916"/>
      <c r="E28526" s="916"/>
      <c r="F28526" s="916"/>
      <c r="G28526" s="915"/>
      <c r="H28526" s="915"/>
      <c r="I28526" s="915"/>
    </row>
    <row r="28527" spans="1:9">
      <c r="A28527" s="915"/>
      <c r="B28527" s="915"/>
      <c r="C28527" s="915"/>
      <c r="D28527" s="916"/>
      <c r="E28527" s="916"/>
      <c r="F28527" s="916"/>
      <c r="G28527" s="915"/>
      <c r="H28527" s="915"/>
      <c r="I28527" s="915"/>
    </row>
    <row r="28528" spans="1:9">
      <c r="A28528" s="915"/>
      <c r="B28528" s="915"/>
      <c r="C28528" s="915"/>
      <c r="D28528" s="916"/>
      <c r="E28528" s="916"/>
      <c r="F28528" s="916"/>
      <c r="G28528" s="915"/>
      <c r="H28528" s="915"/>
      <c r="I28528" s="915"/>
    </row>
    <row r="28529" spans="1:9">
      <c r="A28529" s="915"/>
      <c r="B28529" s="915"/>
      <c r="C28529" s="915"/>
      <c r="D28529" s="916"/>
      <c r="E28529" s="916"/>
      <c r="F28529" s="916"/>
      <c r="G28529" s="915"/>
      <c r="H28529" s="915"/>
      <c r="I28529" s="915"/>
    </row>
    <row r="28530" spans="1:9">
      <c r="A28530" s="915"/>
      <c r="B28530" s="915"/>
      <c r="C28530" s="915"/>
      <c r="D28530" s="916"/>
      <c r="E28530" s="916"/>
      <c r="F28530" s="916"/>
      <c r="G28530" s="915"/>
      <c r="H28530" s="915"/>
      <c r="I28530" s="915"/>
    </row>
    <row r="28531" spans="1:9">
      <c r="A28531" s="915"/>
      <c r="B28531" s="915"/>
      <c r="C28531" s="915"/>
      <c r="D28531" s="916"/>
      <c r="E28531" s="916"/>
      <c r="F28531" s="916"/>
      <c r="G28531" s="915"/>
      <c r="H28531" s="915"/>
      <c r="I28531" s="915"/>
    </row>
    <row r="28532" spans="1:9">
      <c r="A28532" s="915"/>
      <c r="B28532" s="915"/>
      <c r="C28532" s="915"/>
      <c r="D28532" s="916"/>
      <c r="E28532" s="916"/>
      <c r="F28532" s="916"/>
      <c r="G28532" s="915"/>
      <c r="H28532" s="915"/>
      <c r="I28532" s="915"/>
    </row>
    <row r="28533" spans="1:9">
      <c r="A28533" s="915"/>
      <c r="B28533" s="915"/>
      <c r="C28533" s="915"/>
      <c r="D28533" s="916"/>
      <c r="E28533" s="916"/>
      <c r="F28533" s="916"/>
      <c r="G28533" s="915"/>
      <c r="H28533" s="915"/>
      <c r="I28533" s="915"/>
    </row>
    <row r="28534" spans="1:9">
      <c r="A28534" s="915"/>
      <c r="B28534" s="915"/>
      <c r="C28534" s="915"/>
      <c r="D28534" s="916"/>
      <c r="E28534" s="916"/>
      <c r="F28534" s="916"/>
      <c r="G28534" s="915"/>
      <c r="H28534" s="915"/>
      <c r="I28534" s="915"/>
    </row>
    <row r="28535" spans="1:9">
      <c r="A28535" s="915"/>
      <c r="B28535" s="915"/>
      <c r="C28535" s="915"/>
      <c r="D28535" s="916"/>
      <c r="E28535" s="916"/>
      <c r="F28535" s="916"/>
      <c r="G28535" s="915"/>
      <c r="H28535" s="915"/>
      <c r="I28535" s="915"/>
    </row>
    <row r="28536" spans="1:9">
      <c r="A28536" s="915"/>
      <c r="B28536" s="915"/>
      <c r="C28536" s="915"/>
      <c r="D28536" s="916"/>
      <c r="E28536" s="916"/>
      <c r="F28536" s="916"/>
      <c r="G28536" s="915"/>
      <c r="H28536" s="915"/>
      <c r="I28536" s="915"/>
    </row>
    <row r="28537" spans="1:9">
      <c r="A28537" s="915"/>
      <c r="B28537" s="915"/>
      <c r="C28537" s="915"/>
      <c r="D28537" s="916"/>
      <c r="E28537" s="916"/>
      <c r="F28537" s="916"/>
      <c r="G28537" s="915"/>
      <c r="H28537" s="915"/>
      <c r="I28537" s="915"/>
    </row>
    <row r="28538" spans="1:9">
      <c r="A28538" s="915"/>
      <c r="B28538" s="915"/>
      <c r="C28538" s="915"/>
      <c r="D28538" s="916"/>
      <c r="E28538" s="916"/>
      <c r="F28538" s="916"/>
      <c r="G28538" s="915"/>
      <c r="H28538" s="915"/>
      <c r="I28538" s="915"/>
    </row>
    <row r="28539" spans="1:9">
      <c r="A28539" s="915"/>
      <c r="B28539" s="915"/>
      <c r="C28539" s="915"/>
      <c r="D28539" s="916"/>
      <c r="E28539" s="916"/>
      <c r="F28539" s="916"/>
      <c r="G28539" s="915"/>
      <c r="H28539" s="915"/>
      <c r="I28539" s="915"/>
    </row>
    <row r="28540" spans="1:9">
      <c r="A28540" s="915"/>
      <c r="B28540" s="915"/>
      <c r="C28540" s="915"/>
      <c r="D28540" s="916"/>
      <c r="E28540" s="916"/>
      <c r="F28540" s="916"/>
      <c r="G28540" s="915"/>
      <c r="H28540" s="915"/>
      <c r="I28540" s="915"/>
    </row>
    <row r="28541" spans="1:9">
      <c r="A28541" s="915"/>
      <c r="B28541" s="915"/>
      <c r="C28541" s="915"/>
      <c r="D28541" s="916"/>
      <c r="E28541" s="916"/>
      <c r="F28541" s="916"/>
      <c r="G28541" s="915"/>
      <c r="H28541" s="915"/>
      <c r="I28541" s="915"/>
    </row>
    <row r="28542" spans="1:9">
      <c r="A28542" s="915"/>
      <c r="B28542" s="915"/>
      <c r="C28542" s="915"/>
      <c r="D28542" s="916"/>
      <c r="E28542" s="916"/>
      <c r="F28542" s="916"/>
      <c r="G28542" s="915"/>
      <c r="H28542" s="915"/>
      <c r="I28542" s="915"/>
    </row>
    <row r="28543" spans="1:9">
      <c r="A28543" s="915"/>
      <c r="B28543" s="915"/>
      <c r="C28543" s="915"/>
      <c r="D28543" s="916"/>
      <c r="E28543" s="916"/>
      <c r="F28543" s="916"/>
      <c r="G28543" s="915"/>
      <c r="H28543" s="915"/>
      <c r="I28543" s="915"/>
    </row>
    <row r="28544" spans="1:9">
      <c r="A28544" s="915"/>
      <c r="B28544" s="915"/>
      <c r="C28544" s="915"/>
      <c r="D28544" s="916"/>
      <c r="E28544" s="916"/>
      <c r="F28544" s="916"/>
      <c r="G28544" s="915"/>
      <c r="H28544" s="915"/>
      <c r="I28544" s="915"/>
    </row>
    <row r="28545" spans="1:9">
      <c r="A28545" s="915"/>
      <c r="B28545" s="915"/>
      <c r="C28545" s="915"/>
      <c r="D28545" s="916"/>
      <c r="E28545" s="916"/>
      <c r="F28545" s="916"/>
      <c r="G28545" s="915"/>
      <c r="H28545" s="915"/>
      <c r="I28545" s="915"/>
    </row>
    <row r="28546" spans="1:9">
      <c r="A28546" s="915"/>
      <c r="B28546" s="915"/>
      <c r="C28546" s="915"/>
      <c r="D28546" s="916"/>
      <c r="E28546" s="916"/>
      <c r="F28546" s="916"/>
      <c r="G28546" s="915"/>
      <c r="H28546" s="915"/>
      <c r="I28546" s="915"/>
    </row>
    <row r="28547" spans="1:9">
      <c r="A28547" s="915"/>
      <c r="B28547" s="915"/>
      <c r="C28547" s="915"/>
      <c r="D28547" s="916"/>
      <c r="E28547" s="916"/>
      <c r="F28547" s="916"/>
      <c r="G28547" s="915"/>
      <c r="H28547" s="915"/>
      <c r="I28547" s="915"/>
    </row>
    <row r="28548" spans="1:9">
      <c r="A28548" s="915"/>
      <c r="B28548" s="915"/>
      <c r="C28548" s="915"/>
      <c r="D28548" s="916"/>
      <c r="E28548" s="916"/>
      <c r="F28548" s="916"/>
      <c r="G28548" s="915"/>
      <c r="H28548" s="915"/>
      <c r="I28548" s="915"/>
    </row>
    <row r="28549" spans="1:9">
      <c r="A28549" s="915"/>
      <c r="B28549" s="915"/>
      <c r="C28549" s="915"/>
      <c r="D28549" s="916"/>
      <c r="E28549" s="916"/>
      <c r="F28549" s="916"/>
      <c r="G28549" s="915"/>
      <c r="H28549" s="915"/>
      <c r="I28549" s="915"/>
    </row>
    <row r="28550" spans="1:9">
      <c r="A28550" s="915"/>
      <c r="B28550" s="915"/>
      <c r="C28550" s="915"/>
      <c r="D28550" s="916"/>
      <c r="E28550" s="916"/>
      <c r="F28550" s="916"/>
      <c r="G28550" s="915"/>
      <c r="H28550" s="915"/>
      <c r="I28550" s="915"/>
    </row>
    <row r="28551" spans="1:9">
      <c r="A28551" s="915"/>
      <c r="B28551" s="915"/>
      <c r="C28551" s="915"/>
      <c r="D28551" s="916"/>
      <c r="E28551" s="916"/>
      <c r="F28551" s="916"/>
      <c r="G28551" s="915"/>
      <c r="H28551" s="915"/>
      <c r="I28551" s="915"/>
    </row>
    <row r="28552" spans="1:9">
      <c r="A28552" s="915"/>
      <c r="B28552" s="915"/>
      <c r="C28552" s="915"/>
      <c r="D28552" s="916"/>
      <c r="E28552" s="916"/>
      <c r="F28552" s="916"/>
      <c r="G28552" s="915"/>
      <c r="H28552" s="915"/>
      <c r="I28552" s="915"/>
    </row>
    <row r="28553" spans="1:9">
      <c r="A28553" s="915"/>
      <c r="B28553" s="915"/>
      <c r="C28553" s="915"/>
      <c r="D28553" s="916"/>
      <c r="E28553" s="916"/>
      <c r="F28553" s="916"/>
      <c r="G28553" s="915"/>
      <c r="H28553" s="915"/>
      <c r="I28553" s="915"/>
    </row>
    <row r="28554" spans="1:9">
      <c r="A28554" s="915"/>
      <c r="B28554" s="915"/>
      <c r="C28554" s="915"/>
      <c r="D28554" s="916"/>
      <c r="E28554" s="916"/>
      <c r="F28554" s="916"/>
      <c r="G28554" s="915"/>
      <c r="H28554" s="915"/>
      <c r="I28554" s="915"/>
    </row>
    <row r="28555" spans="1:9">
      <c r="A28555" s="915"/>
      <c r="B28555" s="915"/>
      <c r="C28555" s="915"/>
      <c r="D28555" s="916"/>
      <c r="E28555" s="916"/>
      <c r="F28555" s="916"/>
      <c r="G28555" s="915"/>
      <c r="H28555" s="915"/>
      <c r="I28555" s="915"/>
    </row>
    <row r="28556" spans="1:9">
      <c r="A28556" s="915"/>
      <c r="B28556" s="915"/>
      <c r="C28556" s="915"/>
      <c r="D28556" s="916"/>
      <c r="E28556" s="916"/>
      <c r="F28556" s="916"/>
      <c r="G28556" s="915"/>
      <c r="H28556" s="915"/>
      <c r="I28556" s="915"/>
    </row>
    <row r="28557" spans="1:9">
      <c r="A28557" s="915"/>
      <c r="B28557" s="915"/>
      <c r="C28557" s="915"/>
      <c r="D28557" s="916"/>
      <c r="E28557" s="916"/>
      <c r="F28557" s="916"/>
      <c r="G28557" s="915"/>
      <c r="H28557" s="915"/>
      <c r="I28557" s="915"/>
    </row>
    <row r="28558" spans="1:9">
      <c r="A28558" s="915"/>
      <c r="B28558" s="915"/>
      <c r="C28558" s="915"/>
      <c r="D28558" s="916"/>
      <c r="E28558" s="916"/>
      <c r="F28558" s="916"/>
      <c r="G28558" s="915"/>
      <c r="H28558" s="915"/>
      <c r="I28558" s="915"/>
    </row>
    <row r="28559" spans="1:9">
      <c r="A28559" s="915"/>
      <c r="B28559" s="915"/>
      <c r="C28559" s="915"/>
      <c r="D28559" s="916"/>
      <c r="E28559" s="916"/>
      <c r="F28559" s="916"/>
      <c r="G28559" s="915"/>
      <c r="H28559" s="915"/>
      <c r="I28559" s="915"/>
    </row>
    <row r="28560" spans="1:9">
      <c r="A28560" s="915"/>
      <c r="B28560" s="915"/>
      <c r="C28560" s="915"/>
      <c r="D28560" s="916"/>
      <c r="E28560" s="916"/>
      <c r="F28560" s="916"/>
      <c r="G28560" s="915"/>
      <c r="H28560" s="915"/>
      <c r="I28560" s="915"/>
    </row>
    <row r="28561" spans="1:9">
      <c r="A28561" s="915"/>
      <c r="B28561" s="915"/>
      <c r="C28561" s="915"/>
      <c r="D28561" s="916"/>
      <c r="E28561" s="916"/>
      <c r="F28561" s="916"/>
      <c r="G28561" s="915"/>
      <c r="H28561" s="915"/>
      <c r="I28561" s="915"/>
    </row>
    <row r="28562" spans="1:9">
      <c r="A28562" s="915"/>
      <c r="B28562" s="915"/>
      <c r="C28562" s="915"/>
      <c r="D28562" s="916"/>
      <c r="E28562" s="916"/>
      <c r="F28562" s="916"/>
      <c r="G28562" s="915"/>
      <c r="H28562" s="915"/>
      <c r="I28562" s="915"/>
    </row>
    <row r="28563" spans="1:9">
      <c r="A28563" s="915"/>
      <c r="B28563" s="915"/>
      <c r="C28563" s="915"/>
      <c r="D28563" s="916"/>
      <c r="E28563" s="916"/>
      <c r="F28563" s="916"/>
      <c r="G28563" s="915"/>
      <c r="H28563" s="915"/>
      <c r="I28563" s="915"/>
    </row>
    <row r="28564" spans="1:9">
      <c r="A28564" s="915"/>
      <c r="B28564" s="915"/>
      <c r="C28564" s="915"/>
      <c r="D28564" s="916"/>
      <c r="E28564" s="916"/>
      <c r="F28564" s="916"/>
      <c r="G28564" s="915"/>
      <c r="H28564" s="915"/>
      <c r="I28564" s="915"/>
    </row>
    <row r="28565" spans="1:9">
      <c r="A28565" s="915"/>
      <c r="B28565" s="915"/>
      <c r="C28565" s="915"/>
      <c r="D28565" s="916"/>
      <c r="E28565" s="916"/>
      <c r="F28565" s="916"/>
      <c r="G28565" s="915"/>
      <c r="H28565" s="915"/>
      <c r="I28565" s="915"/>
    </row>
    <row r="28566" spans="1:9">
      <c r="A28566" s="915"/>
      <c r="B28566" s="915"/>
      <c r="C28566" s="915"/>
      <c r="D28566" s="916"/>
      <c r="E28566" s="916"/>
      <c r="F28566" s="916"/>
      <c r="G28566" s="915"/>
      <c r="H28566" s="915"/>
      <c r="I28566" s="915"/>
    </row>
    <row r="28567" spans="1:9">
      <c r="A28567" s="915"/>
      <c r="B28567" s="915"/>
      <c r="C28567" s="915"/>
      <c r="D28567" s="916"/>
      <c r="E28567" s="916"/>
      <c r="F28567" s="916"/>
      <c r="G28567" s="915"/>
      <c r="H28567" s="915"/>
      <c r="I28567" s="915"/>
    </row>
    <row r="28568" spans="1:9">
      <c r="A28568" s="915"/>
      <c r="B28568" s="915"/>
      <c r="C28568" s="915"/>
      <c r="D28568" s="916"/>
      <c r="E28568" s="916"/>
      <c r="F28568" s="916"/>
      <c r="G28568" s="915"/>
      <c r="H28568" s="915"/>
      <c r="I28568" s="915"/>
    </row>
    <row r="28569" spans="1:9">
      <c r="A28569" s="915"/>
      <c r="B28569" s="915"/>
      <c r="C28569" s="915"/>
      <c r="D28569" s="916"/>
      <c r="E28569" s="916"/>
      <c r="F28569" s="916"/>
      <c r="G28569" s="915"/>
      <c r="H28569" s="915"/>
      <c r="I28569" s="915"/>
    </row>
    <row r="28570" spans="1:9">
      <c r="A28570" s="915"/>
      <c r="B28570" s="915"/>
      <c r="C28570" s="915"/>
      <c r="D28570" s="916"/>
      <c r="E28570" s="916"/>
      <c r="F28570" s="916"/>
      <c r="G28570" s="915"/>
      <c r="H28570" s="915"/>
      <c r="I28570" s="915"/>
    </row>
    <row r="28571" spans="1:9">
      <c r="A28571" s="915"/>
      <c r="B28571" s="915"/>
      <c r="C28571" s="915"/>
      <c r="D28571" s="916"/>
      <c r="E28571" s="916"/>
      <c r="F28571" s="916"/>
      <c r="G28571" s="915"/>
      <c r="H28571" s="915"/>
      <c r="I28571" s="915"/>
    </row>
    <row r="28572" spans="1:9">
      <c r="A28572" s="915"/>
      <c r="B28572" s="915"/>
      <c r="C28572" s="915"/>
      <c r="D28572" s="916"/>
      <c r="E28572" s="916"/>
      <c r="F28572" s="916"/>
      <c r="G28572" s="915"/>
      <c r="H28572" s="915"/>
      <c r="I28572" s="915"/>
    </row>
    <row r="28573" spans="1:9">
      <c r="A28573" s="915"/>
      <c r="B28573" s="915"/>
      <c r="C28573" s="915"/>
      <c r="D28573" s="916"/>
      <c r="E28573" s="916"/>
      <c r="F28573" s="916"/>
      <c r="G28573" s="915"/>
      <c r="H28573" s="915"/>
      <c r="I28573" s="915"/>
    </row>
    <row r="28574" spans="1:9">
      <c r="A28574" s="915"/>
      <c r="B28574" s="915"/>
      <c r="C28574" s="915"/>
      <c r="D28574" s="916"/>
      <c r="E28574" s="916"/>
      <c r="F28574" s="916"/>
      <c r="G28574" s="915"/>
      <c r="H28574" s="915"/>
      <c r="I28574" s="915"/>
    </row>
    <row r="28575" spans="1:9">
      <c r="A28575" s="915"/>
      <c r="B28575" s="915"/>
      <c r="C28575" s="915"/>
      <c r="D28575" s="916"/>
      <c r="E28575" s="916"/>
      <c r="F28575" s="916"/>
      <c r="G28575" s="915"/>
      <c r="H28575" s="915"/>
      <c r="I28575" s="915"/>
    </row>
    <row r="28576" spans="1:9">
      <c r="A28576" s="915"/>
      <c r="B28576" s="915"/>
      <c r="C28576" s="915"/>
      <c r="D28576" s="916"/>
      <c r="E28576" s="916"/>
      <c r="F28576" s="916"/>
      <c r="G28576" s="915"/>
      <c r="H28576" s="915"/>
      <c r="I28576" s="915"/>
    </row>
    <row r="28577" spans="1:9">
      <c r="A28577" s="915"/>
      <c r="B28577" s="915"/>
      <c r="C28577" s="915"/>
      <c r="D28577" s="916"/>
      <c r="E28577" s="916"/>
      <c r="F28577" s="916"/>
      <c r="G28577" s="915"/>
      <c r="H28577" s="915"/>
      <c r="I28577" s="915"/>
    </row>
    <row r="28578" spans="1:9">
      <c r="A28578" s="915"/>
      <c r="B28578" s="915"/>
      <c r="C28578" s="915"/>
      <c r="D28578" s="916"/>
      <c r="E28578" s="916"/>
      <c r="F28578" s="916"/>
      <c r="G28578" s="915"/>
      <c r="H28578" s="915"/>
      <c r="I28578" s="915"/>
    </row>
    <row r="28579" spans="1:9">
      <c r="A28579" s="915"/>
      <c r="B28579" s="915"/>
      <c r="C28579" s="915"/>
      <c r="D28579" s="916"/>
      <c r="E28579" s="916"/>
      <c r="F28579" s="916"/>
      <c r="G28579" s="915"/>
      <c r="H28579" s="915"/>
      <c r="I28579" s="915"/>
    </row>
    <row r="28580" spans="1:9">
      <c r="A28580" s="915"/>
      <c r="B28580" s="915"/>
      <c r="C28580" s="915"/>
      <c r="D28580" s="916"/>
      <c r="E28580" s="916"/>
      <c r="F28580" s="916"/>
      <c r="G28580" s="915"/>
      <c r="H28580" s="915"/>
      <c r="I28580" s="915"/>
    </row>
    <row r="28581" spans="1:9">
      <c r="A28581" s="915"/>
      <c r="B28581" s="915"/>
      <c r="C28581" s="915"/>
      <c r="D28581" s="916"/>
      <c r="E28581" s="916"/>
      <c r="F28581" s="916"/>
      <c r="G28581" s="915"/>
      <c r="H28581" s="915"/>
      <c r="I28581" s="915"/>
    </row>
    <row r="28582" spans="1:9">
      <c r="A28582" s="915"/>
      <c r="B28582" s="915"/>
      <c r="C28582" s="915"/>
      <c r="D28582" s="916"/>
      <c r="E28582" s="916"/>
      <c r="F28582" s="916"/>
      <c r="G28582" s="915"/>
      <c r="H28582" s="915"/>
      <c r="I28582" s="915"/>
    </row>
    <row r="28583" spans="1:9">
      <c r="A28583" s="915"/>
      <c r="B28583" s="915"/>
      <c r="C28583" s="915"/>
      <c r="D28583" s="916"/>
      <c r="E28583" s="916"/>
      <c r="F28583" s="916"/>
      <c r="G28583" s="915"/>
      <c r="H28583" s="915"/>
      <c r="I28583" s="915"/>
    </row>
    <row r="28584" spans="1:9">
      <c r="A28584" s="915"/>
      <c r="B28584" s="915"/>
      <c r="C28584" s="915"/>
      <c r="D28584" s="916"/>
      <c r="E28584" s="916"/>
      <c r="F28584" s="916"/>
      <c r="G28584" s="915"/>
      <c r="H28584" s="915"/>
      <c r="I28584" s="915"/>
    </row>
    <row r="28585" spans="1:9">
      <c r="A28585" s="915"/>
      <c r="B28585" s="915"/>
      <c r="C28585" s="915"/>
      <c r="D28585" s="916"/>
      <c r="E28585" s="916"/>
      <c r="F28585" s="916"/>
      <c r="G28585" s="915"/>
      <c r="H28585" s="915"/>
      <c r="I28585" s="915"/>
    </row>
    <row r="28586" spans="1:9">
      <c r="A28586" s="915"/>
      <c r="B28586" s="915"/>
      <c r="C28586" s="915"/>
      <c r="D28586" s="916"/>
      <c r="E28586" s="916"/>
      <c r="F28586" s="916"/>
      <c r="G28586" s="915"/>
      <c r="H28586" s="915"/>
      <c r="I28586" s="915"/>
    </row>
    <row r="28587" spans="1:9">
      <c r="A28587" s="915"/>
      <c r="B28587" s="915"/>
      <c r="C28587" s="915"/>
      <c r="D28587" s="916"/>
      <c r="E28587" s="916"/>
      <c r="F28587" s="916"/>
      <c r="G28587" s="915"/>
      <c r="H28587" s="915"/>
      <c r="I28587" s="915"/>
    </row>
    <row r="28588" spans="1:9">
      <c r="A28588" s="915"/>
      <c r="B28588" s="915"/>
      <c r="C28588" s="915"/>
      <c r="D28588" s="916"/>
      <c r="E28588" s="916"/>
      <c r="F28588" s="916"/>
      <c r="G28588" s="915"/>
      <c r="H28588" s="915"/>
      <c r="I28588" s="915"/>
    </row>
    <row r="28589" spans="1:9">
      <c r="A28589" s="915"/>
      <c r="B28589" s="915"/>
      <c r="C28589" s="915"/>
      <c r="D28589" s="916"/>
      <c r="E28589" s="916"/>
      <c r="F28589" s="916"/>
      <c r="G28589" s="915"/>
      <c r="H28589" s="915"/>
      <c r="I28589" s="915"/>
    </row>
    <row r="28590" spans="1:9">
      <c r="A28590" s="915"/>
      <c r="B28590" s="915"/>
      <c r="C28590" s="915"/>
      <c r="D28590" s="916"/>
      <c r="E28590" s="916"/>
      <c r="F28590" s="916"/>
      <c r="G28590" s="915"/>
      <c r="H28590" s="915"/>
      <c r="I28590" s="915"/>
    </row>
    <row r="28591" spans="1:9">
      <c r="A28591" s="915"/>
      <c r="B28591" s="915"/>
      <c r="C28591" s="915"/>
      <c r="D28591" s="916"/>
      <c r="E28591" s="916"/>
      <c r="F28591" s="916"/>
      <c r="G28591" s="915"/>
      <c r="H28591" s="915"/>
      <c r="I28591" s="915"/>
    </row>
    <row r="28592" spans="1:9">
      <c r="A28592" s="915"/>
      <c r="B28592" s="915"/>
      <c r="C28592" s="915"/>
      <c r="D28592" s="916"/>
      <c r="E28592" s="916"/>
      <c r="F28592" s="916"/>
      <c r="G28592" s="915"/>
      <c r="H28592" s="915"/>
      <c r="I28592" s="915"/>
    </row>
    <row r="28593" spans="1:9">
      <c r="A28593" s="915"/>
      <c r="B28593" s="915"/>
      <c r="C28593" s="915"/>
      <c r="D28593" s="916"/>
      <c r="E28593" s="916"/>
      <c r="F28593" s="916"/>
      <c r="G28593" s="915"/>
      <c r="H28593" s="915"/>
      <c r="I28593" s="915"/>
    </row>
    <row r="28594" spans="1:9">
      <c r="A28594" s="915"/>
      <c r="B28594" s="915"/>
      <c r="C28594" s="915"/>
      <c r="D28594" s="916"/>
      <c r="E28594" s="916"/>
      <c r="F28594" s="916"/>
      <c r="G28594" s="915"/>
      <c r="H28594" s="915"/>
      <c r="I28594" s="915"/>
    </row>
    <row r="28595" spans="1:9">
      <c r="A28595" s="915"/>
      <c r="B28595" s="915"/>
      <c r="C28595" s="915"/>
      <c r="D28595" s="916"/>
      <c r="E28595" s="916"/>
      <c r="F28595" s="916"/>
      <c r="G28595" s="915"/>
      <c r="H28595" s="915"/>
      <c r="I28595" s="915"/>
    </row>
    <row r="28596" spans="1:9">
      <c r="A28596" s="915"/>
      <c r="B28596" s="915"/>
      <c r="C28596" s="915"/>
      <c r="D28596" s="916"/>
      <c r="E28596" s="916"/>
      <c r="F28596" s="916"/>
      <c r="G28596" s="915"/>
      <c r="H28596" s="915"/>
      <c r="I28596" s="915"/>
    </row>
    <row r="28597" spans="1:9">
      <c r="A28597" s="915"/>
      <c r="B28597" s="915"/>
      <c r="C28597" s="915"/>
      <c r="D28597" s="916"/>
      <c r="E28597" s="916"/>
      <c r="F28597" s="916"/>
      <c r="G28597" s="915"/>
      <c r="H28597" s="915"/>
      <c r="I28597" s="915"/>
    </row>
    <row r="28598" spans="1:9">
      <c r="A28598" s="915"/>
      <c r="B28598" s="915"/>
      <c r="C28598" s="915"/>
      <c r="D28598" s="916"/>
      <c r="E28598" s="916"/>
      <c r="F28598" s="916"/>
      <c r="G28598" s="915"/>
      <c r="H28598" s="915"/>
      <c r="I28598" s="915"/>
    </row>
    <row r="28599" spans="1:9">
      <c r="A28599" s="915"/>
      <c r="B28599" s="915"/>
      <c r="C28599" s="915"/>
      <c r="D28599" s="916"/>
      <c r="E28599" s="916"/>
      <c r="F28599" s="916"/>
      <c r="G28599" s="915"/>
      <c r="H28599" s="915"/>
      <c r="I28599" s="915"/>
    </row>
    <row r="28600" spans="1:9">
      <c r="A28600" s="915"/>
      <c r="B28600" s="915"/>
      <c r="C28600" s="915"/>
      <c r="D28600" s="916"/>
      <c r="E28600" s="916"/>
      <c r="F28600" s="916"/>
      <c r="G28600" s="915"/>
      <c r="H28600" s="915"/>
      <c r="I28600" s="915"/>
    </row>
    <row r="28601" spans="1:9">
      <c r="A28601" s="915"/>
      <c r="B28601" s="915"/>
      <c r="C28601" s="915"/>
      <c r="D28601" s="916"/>
      <c r="E28601" s="916"/>
      <c r="F28601" s="916"/>
      <c r="G28601" s="915"/>
      <c r="H28601" s="915"/>
      <c r="I28601" s="915"/>
    </row>
    <row r="28602" spans="1:9">
      <c r="A28602" s="915"/>
      <c r="B28602" s="915"/>
      <c r="C28602" s="915"/>
      <c r="D28602" s="916"/>
      <c r="E28602" s="916"/>
      <c r="F28602" s="916"/>
      <c r="G28602" s="915"/>
      <c r="H28602" s="915"/>
      <c r="I28602" s="915"/>
    </row>
    <row r="28603" spans="1:9">
      <c r="A28603" s="915"/>
      <c r="B28603" s="915"/>
      <c r="C28603" s="915"/>
      <c r="D28603" s="916"/>
      <c r="E28603" s="916"/>
      <c r="F28603" s="916"/>
      <c r="G28603" s="915"/>
      <c r="H28603" s="915"/>
      <c r="I28603" s="915"/>
    </row>
    <row r="28604" spans="1:9">
      <c r="A28604" s="915"/>
      <c r="B28604" s="915"/>
      <c r="C28604" s="915"/>
      <c r="D28604" s="916"/>
      <c r="E28604" s="916"/>
      <c r="F28604" s="916"/>
      <c r="G28604" s="915"/>
      <c r="H28604" s="915"/>
      <c r="I28604" s="915"/>
    </row>
    <row r="28605" spans="1:9">
      <c r="A28605" s="915"/>
      <c r="B28605" s="915"/>
      <c r="C28605" s="915"/>
      <c r="D28605" s="916"/>
      <c r="E28605" s="916"/>
      <c r="F28605" s="916"/>
      <c r="G28605" s="915"/>
      <c r="H28605" s="915"/>
      <c r="I28605" s="915"/>
    </row>
    <row r="28606" spans="1:9">
      <c r="A28606" s="915"/>
      <c r="B28606" s="915"/>
      <c r="C28606" s="915"/>
      <c r="D28606" s="916"/>
      <c r="E28606" s="916"/>
      <c r="F28606" s="916"/>
      <c r="G28606" s="915"/>
      <c r="H28606" s="915"/>
      <c r="I28606" s="915"/>
    </row>
    <row r="28607" spans="1:9">
      <c r="A28607" s="915"/>
      <c r="B28607" s="915"/>
      <c r="C28607" s="915"/>
      <c r="D28607" s="916"/>
      <c r="E28607" s="916"/>
      <c r="F28607" s="916"/>
      <c r="G28607" s="915"/>
      <c r="H28607" s="915"/>
      <c r="I28607" s="915"/>
    </row>
    <row r="28608" spans="1:9">
      <c r="A28608" s="915"/>
      <c r="B28608" s="915"/>
      <c r="C28608" s="915"/>
      <c r="D28608" s="916"/>
      <c r="E28608" s="916"/>
      <c r="F28608" s="916"/>
      <c r="G28608" s="915"/>
      <c r="H28608" s="915"/>
      <c r="I28608" s="915"/>
    </row>
    <row r="28609" spans="1:9">
      <c r="A28609" s="915"/>
      <c r="B28609" s="915"/>
      <c r="C28609" s="915"/>
      <c r="D28609" s="916"/>
      <c r="E28609" s="916"/>
      <c r="F28609" s="916"/>
      <c r="G28609" s="915"/>
      <c r="H28609" s="915"/>
      <c r="I28609" s="915"/>
    </row>
    <row r="28610" spans="1:9">
      <c r="A28610" s="915"/>
      <c r="B28610" s="915"/>
      <c r="C28610" s="915"/>
      <c r="D28610" s="916"/>
      <c r="E28610" s="916"/>
      <c r="F28610" s="916"/>
      <c r="G28610" s="915"/>
      <c r="H28610" s="915"/>
      <c r="I28610" s="915"/>
    </row>
    <row r="28611" spans="1:9">
      <c r="A28611" s="915"/>
      <c r="B28611" s="915"/>
      <c r="C28611" s="915"/>
      <c r="D28611" s="916"/>
      <c r="E28611" s="916"/>
      <c r="F28611" s="916"/>
      <c r="G28611" s="915"/>
      <c r="H28611" s="915"/>
      <c r="I28611" s="915"/>
    </row>
    <row r="28612" spans="1:9">
      <c r="A28612" s="915"/>
      <c r="B28612" s="915"/>
      <c r="C28612" s="915"/>
      <c r="D28612" s="916"/>
      <c r="E28612" s="916"/>
      <c r="F28612" s="916"/>
      <c r="G28612" s="915"/>
      <c r="H28612" s="915"/>
      <c r="I28612" s="915"/>
    </row>
    <row r="28613" spans="1:9">
      <c r="A28613" s="915"/>
      <c r="B28613" s="915"/>
      <c r="C28613" s="915"/>
      <c r="D28613" s="916"/>
      <c r="E28613" s="916"/>
      <c r="F28613" s="916"/>
      <c r="G28613" s="915"/>
      <c r="H28613" s="915"/>
      <c r="I28613" s="915"/>
    </row>
    <row r="28614" spans="1:9">
      <c r="A28614" s="915"/>
      <c r="B28614" s="915"/>
      <c r="C28614" s="915"/>
      <c r="D28614" s="916"/>
      <c r="E28614" s="916"/>
      <c r="F28614" s="916"/>
      <c r="G28614" s="915"/>
      <c r="H28614" s="915"/>
      <c r="I28614" s="915"/>
    </row>
    <row r="28615" spans="1:9">
      <c r="A28615" s="915"/>
      <c r="B28615" s="915"/>
      <c r="C28615" s="915"/>
      <c r="D28615" s="916"/>
      <c r="E28615" s="916"/>
      <c r="F28615" s="916"/>
      <c r="G28615" s="915"/>
      <c r="H28615" s="915"/>
      <c r="I28615" s="915"/>
    </row>
    <row r="28616" spans="1:9">
      <c r="A28616" s="915"/>
      <c r="B28616" s="915"/>
      <c r="C28616" s="915"/>
      <c r="D28616" s="916"/>
      <c r="E28616" s="916"/>
      <c r="F28616" s="916"/>
      <c r="G28616" s="915"/>
      <c r="H28616" s="915"/>
      <c r="I28616" s="915"/>
    </row>
    <row r="28617" spans="1:9">
      <c r="A28617" s="915"/>
      <c r="B28617" s="915"/>
      <c r="C28617" s="915"/>
      <c r="D28617" s="916"/>
      <c r="E28617" s="916"/>
      <c r="F28617" s="916"/>
      <c r="G28617" s="915"/>
      <c r="H28617" s="915"/>
      <c r="I28617" s="915"/>
    </row>
    <row r="28618" spans="1:9">
      <c r="A28618" s="915"/>
      <c r="B28618" s="915"/>
      <c r="C28618" s="915"/>
      <c r="D28618" s="916"/>
      <c r="E28618" s="916"/>
      <c r="F28618" s="916"/>
      <c r="G28618" s="915"/>
      <c r="H28618" s="915"/>
      <c r="I28618" s="915"/>
    </row>
    <row r="28619" spans="1:9">
      <c r="A28619" s="915"/>
      <c r="B28619" s="915"/>
      <c r="C28619" s="915"/>
      <c r="D28619" s="916"/>
      <c r="E28619" s="916"/>
      <c r="F28619" s="916"/>
      <c r="G28619" s="915"/>
      <c r="H28619" s="915"/>
      <c r="I28619" s="915"/>
    </row>
    <row r="28620" spans="1:9">
      <c r="A28620" s="915"/>
      <c r="B28620" s="915"/>
      <c r="C28620" s="915"/>
      <c r="D28620" s="916"/>
      <c r="E28620" s="916"/>
      <c r="F28620" s="916"/>
      <c r="G28620" s="915"/>
      <c r="H28620" s="915"/>
      <c r="I28620" s="915"/>
    </row>
    <row r="28621" spans="1:9">
      <c r="A28621" s="915"/>
      <c r="B28621" s="915"/>
      <c r="C28621" s="915"/>
      <c r="D28621" s="916"/>
      <c r="E28621" s="916"/>
      <c r="F28621" s="916"/>
      <c r="G28621" s="915"/>
      <c r="H28621" s="915"/>
      <c r="I28621" s="915"/>
    </row>
    <row r="28622" spans="1:9">
      <c r="A28622" s="915"/>
      <c r="B28622" s="915"/>
      <c r="C28622" s="915"/>
      <c r="D28622" s="916"/>
      <c r="E28622" s="916"/>
      <c r="F28622" s="916"/>
      <c r="G28622" s="915"/>
      <c r="H28622" s="915"/>
      <c r="I28622" s="915"/>
    </row>
    <row r="28623" spans="1:9">
      <c r="A28623" s="915"/>
      <c r="B28623" s="915"/>
      <c r="C28623" s="915"/>
      <c r="D28623" s="916"/>
      <c r="E28623" s="916"/>
      <c r="F28623" s="916"/>
      <c r="G28623" s="915"/>
      <c r="H28623" s="915"/>
      <c r="I28623" s="915"/>
    </row>
    <row r="28624" spans="1:9">
      <c r="A28624" s="915"/>
      <c r="B28624" s="915"/>
      <c r="C28624" s="915"/>
      <c r="D28624" s="916"/>
      <c r="E28624" s="916"/>
      <c r="F28624" s="916"/>
      <c r="G28624" s="915"/>
      <c r="H28624" s="915"/>
      <c r="I28624" s="915"/>
    </row>
    <row r="28625" spans="1:9">
      <c r="A28625" s="915"/>
      <c r="B28625" s="915"/>
      <c r="C28625" s="915"/>
      <c r="D28625" s="916"/>
      <c r="E28625" s="916"/>
      <c r="F28625" s="916"/>
      <c r="G28625" s="915"/>
      <c r="H28625" s="915"/>
      <c r="I28625" s="915"/>
    </row>
    <row r="28626" spans="1:9">
      <c r="A28626" s="915"/>
      <c r="B28626" s="915"/>
      <c r="C28626" s="915"/>
      <c r="D28626" s="916"/>
      <c r="E28626" s="916"/>
      <c r="F28626" s="916"/>
      <c r="G28626" s="915"/>
      <c r="H28626" s="915"/>
      <c r="I28626" s="915"/>
    </row>
    <row r="28627" spans="1:9">
      <c r="A28627" s="915"/>
      <c r="B28627" s="915"/>
      <c r="C28627" s="915"/>
      <c r="D28627" s="916"/>
      <c r="E28627" s="916"/>
      <c r="F28627" s="916"/>
      <c r="G28627" s="915"/>
      <c r="H28627" s="915"/>
      <c r="I28627" s="915"/>
    </row>
    <row r="28628" spans="1:9">
      <c r="A28628" s="915"/>
      <c r="B28628" s="915"/>
      <c r="C28628" s="915"/>
      <c r="D28628" s="916"/>
      <c r="E28628" s="916"/>
      <c r="F28628" s="916"/>
      <c r="G28628" s="915"/>
      <c r="H28628" s="915"/>
      <c r="I28628" s="915"/>
    </row>
    <row r="28629" spans="1:9">
      <c r="A28629" s="915"/>
      <c r="B28629" s="915"/>
      <c r="C28629" s="915"/>
      <c r="D28629" s="916"/>
      <c r="E28629" s="916"/>
      <c r="F28629" s="916"/>
      <c r="G28629" s="915"/>
      <c r="H28629" s="915"/>
      <c r="I28629" s="915"/>
    </row>
    <row r="28630" spans="1:9">
      <c r="A28630" s="915"/>
      <c r="B28630" s="915"/>
      <c r="C28630" s="915"/>
      <c r="D28630" s="916"/>
      <c r="E28630" s="916"/>
      <c r="F28630" s="916"/>
      <c r="G28630" s="915"/>
      <c r="H28630" s="915"/>
      <c r="I28630" s="915"/>
    </row>
    <row r="28631" spans="1:9">
      <c r="A28631" s="915"/>
      <c r="B28631" s="915"/>
      <c r="C28631" s="915"/>
      <c r="D28631" s="916"/>
      <c r="E28631" s="916"/>
      <c r="F28631" s="916"/>
      <c r="G28631" s="915"/>
      <c r="H28631" s="915"/>
      <c r="I28631" s="915"/>
    </row>
    <row r="28632" spans="1:9">
      <c r="A28632" s="915"/>
      <c r="B28632" s="915"/>
      <c r="C28632" s="915"/>
      <c r="D28632" s="916"/>
      <c r="E28632" s="916"/>
      <c r="F28632" s="916"/>
      <c r="G28632" s="915"/>
      <c r="H28632" s="915"/>
      <c r="I28632" s="915"/>
    </row>
    <row r="28633" spans="1:9">
      <c r="A28633" s="915"/>
      <c r="B28633" s="915"/>
      <c r="C28633" s="915"/>
      <c r="D28633" s="916"/>
      <c r="E28633" s="916"/>
      <c r="F28633" s="916"/>
      <c r="G28633" s="915"/>
      <c r="H28633" s="915"/>
      <c r="I28633" s="915"/>
    </row>
    <row r="28634" spans="1:9">
      <c r="A28634" s="915"/>
      <c r="B28634" s="915"/>
      <c r="C28634" s="915"/>
      <c r="D28634" s="916"/>
      <c r="E28634" s="916"/>
      <c r="F28634" s="916"/>
      <c r="G28634" s="915"/>
      <c r="H28634" s="915"/>
      <c r="I28634" s="915"/>
    </row>
    <row r="28635" spans="1:9">
      <c r="A28635" s="915"/>
      <c r="B28635" s="915"/>
      <c r="C28635" s="915"/>
      <c r="D28635" s="916"/>
      <c r="E28635" s="916"/>
      <c r="F28635" s="916"/>
      <c r="G28635" s="915"/>
      <c r="H28635" s="915"/>
      <c r="I28635" s="915"/>
    </row>
    <row r="28636" spans="1:9">
      <c r="A28636" s="915"/>
      <c r="B28636" s="915"/>
      <c r="C28636" s="915"/>
      <c r="D28636" s="916"/>
      <c r="E28636" s="916"/>
      <c r="F28636" s="916"/>
      <c r="G28636" s="915"/>
      <c r="H28636" s="915"/>
      <c r="I28636" s="915"/>
    </row>
    <row r="28637" spans="1:9">
      <c r="A28637" s="915"/>
      <c r="B28637" s="915"/>
      <c r="C28637" s="915"/>
      <c r="D28637" s="916"/>
      <c r="E28637" s="916"/>
      <c r="F28637" s="916"/>
      <c r="G28637" s="915"/>
      <c r="H28637" s="915"/>
      <c r="I28637" s="915"/>
    </row>
    <row r="28638" spans="1:9">
      <c r="A28638" s="915"/>
      <c r="B28638" s="915"/>
      <c r="C28638" s="915"/>
      <c r="D28638" s="916"/>
      <c r="E28638" s="916"/>
      <c r="F28638" s="916"/>
      <c r="G28638" s="915"/>
      <c r="H28638" s="915"/>
      <c r="I28638" s="915"/>
    </row>
    <row r="28639" spans="1:9">
      <c r="A28639" s="915"/>
      <c r="B28639" s="915"/>
      <c r="C28639" s="915"/>
      <c r="D28639" s="916"/>
      <c r="E28639" s="916"/>
      <c r="F28639" s="916"/>
      <c r="G28639" s="915"/>
      <c r="H28639" s="915"/>
      <c r="I28639" s="915"/>
    </row>
    <row r="28640" spans="1:9">
      <c r="A28640" s="915"/>
      <c r="B28640" s="915"/>
      <c r="C28640" s="915"/>
      <c r="D28640" s="916"/>
      <c r="E28640" s="916"/>
      <c r="F28640" s="916"/>
      <c r="G28640" s="915"/>
      <c r="H28640" s="915"/>
      <c r="I28640" s="915"/>
    </row>
    <row r="28641" spans="1:9">
      <c r="A28641" s="915"/>
      <c r="B28641" s="915"/>
      <c r="C28641" s="915"/>
      <c r="D28641" s="916"/>
      <c r="E28641" s="916"/>
      <c r="F28641" s="916"/>
      <c r="G28641" s="915"/>
      <c r="H28641" s="915"/>
      <c r="I28641" s="915"/>
    </row>
    <row r="28642" spans="1:9">
      <c r="A28642" s="915"/>
      <c r="B28642" s="915"/>
      <c r="C28642" s="915"/>
      <c r="D28642" s="916"/>
      <c r="E28642" s="916"/>
      <c r="F28642" s="916"/>
      <c r="G28642" s="915"/>
      <c r="H28642" s="915"/>
      <c r="I28642" s="915"/>
    </row>
    <row r="28643" spans="1:9">
      <c r="A28643" s="915"/>
      <c r="B28643" s="915"/>
      <c r="C28643" s="915"/>
      <c r="D28643" s="916"/>
      <c r="E28643" s="916"/>
      <c r="F28643" s="916"/>
      <c r="G28643" s="915"/>
      <c r="H28643" s="915"/>
      <c r="I28643" s="915"/>
    </row>
    <row r="28644" spans="1:9">
      <c r="A28644" s="915"/>
      <c r="B28644" s="915"/>
      <c r="C28644" s="915"/>
      <c r="D28644" s="916"/>
      <c r="E28644" s="916"/>
      <c r="F28644" s="916"/>
      <c r="G28644" s="915"/>
      <c r="H28644" s="915"/>
      <c r="I28644" s="915"/>
    </row>
    <row r="28645" spans="1:9">
      <c r="A28645" s="915"/>
      <c r="B28645" s="915"/>
      <c r="C28645" s="915"/>
      <c r="D28645" s="916"/>
      <c r="E28645" s="916"/>
      <c r="F28645" s="916"/>
      <c r="G28645" s="915"/>
      <c r="H28645" s="915"/>
      <c r="I28645" s="915"/>
    </row>
    <row r="28646" spans="1:9">
      <c r="A28646" s="915"/>
      <c r="B28646" s="915"/>
      <c r="C28646" s="915"/>
      <c r="D28646" s="916"/>
      <c r="E28646" s="916"/>
      <c r="F28646" s="916"/>
      <c r="G28646" s="915"/>
      <c r="H28646" s="915"/>
      <c r="I28646" s="915"/>
    </row>
    <row r="28647" spans="1:9">
      <c r="A28647" s="915"/>
      <c r="B28647" s="915"/>
      <c r="C28647" s="915"/>
      <c r="D28647" s="916"/>
      <c r="E28647" s="916"/>
      <c r="F28647" s="916"/>
      <c r="G28647" s="915"/>
      <c r="H28647" s="915"/>
      <c r="I28647" s="915"/>
    </row>
    <row r="28648" spans="1:9">
      <c r="A28648" s="915"/>
      <c r="B28648" s="915"/>
      <c r="C28648" s="915"/>
      <c r="D28648" s="916"/>
      <c r="E28648" s="916"/>
      <c r="F28648" s="916"/>
      <c r="G28648" s="915"/>
      <c r="H28648" s="915"/>
      <c r="I28648" s="915"/>
    </row>
    <row r="28649" spans="1:9">
      <c r="A28649" s="915"/>
      <c r="B28649" s="915"/>
      <c r="C28649" s="915"/>
      <c r="D28649" s="916"/>
      <c r="E28649" s="916"/>
      <c r="F28649" s="916"/>
      <c r="G28649" s="915"/>
      <c r="H28649" s="915"/>
      <c r="I28649" s="915"/>
    </row>
    <row r="28650" spans="1:9">
      <c r="A28650" s="915"/>
      <c r="B28650" s="915"/>
      <c r="C28650" s="915"/>
      <c r="D28650" s="916"/>
      <c r="E28650" s="916"/>
      <c r="F28650" s="916"/>
      <c r="G28650" s="915"/>
      <c r="H28650" s="915"/>
      <c r="I28650" s="915"/>
    </row>
    <row r="28651" spans="1:9">
      <c r="A28651" s="915"/>
      <c r="B28651" s="915"/>
      <c r="C28651" s="915"/>
      <c r="D28651" s="916"/>
      <c r="E28651" s="916"/>
      <c r="F28651" s="916"/>
      <c r="G28651" s="915"/>
      <c r="H28651" s="915"/>
      <c r="I28651" s="915"/>
    </row>
    <row r="28652" spans="1:9">
      <c r="A28652" s="915"/>
      <c r="B28652" s="915"/>
      <c r="C28652" s="915"/>
      <c r="D28652" s="916"/>
      <c r="E28652" s="916"/>
      <c r="F28652" s="916"/>
      <c r="G28652" s="915"/>
      <c r="H28652" s="915"/>
      <c r="I28652" s="915"/>
    </row>
    <row r="28653" spans="1:9">
      <c r="A28653" s="915"/>
      <c r="B28653" s="915"/>
      <c r="C28653" s="915"/>
      <c r="D28653" s="916"/>
      <c r="E28653" s="916"/>
      <c r="F28653" s="916"/>
      <c r="G28653" s="915"/>
      <c r="H28653" s="915"/>
      <c r="I28653" s="915"/>
    </row>
    <row r="28654" spans="1:9">
      <c r="A28654" s="915"/>
      <c r="B28654" s="915"/>
      <c r="C28654" s="915"/>
      <c r="D28654" s="916"/>
      <c r="E28654" s="916"/>
      <c r="F28654" s="916"/>
      <c r="G28654" s="915"/>
      <c r="H28654" s="915"/>
      <c r="I28654" s="915"/>
    </row>
    <row r="28655" spans="1:9">
      <c r="A28655" s="915"/>
      <c r="B28655" s="915"/>
      <c r="C28655" s="915"/>
      <c r="D28655" s="916"/>
      <c r="E28655" s="916"/>
      <c r="F28655" s="916"/>
      <c r="G28655" s="915"/>
      <c r="H28655" s="915"/>
      <c r="I28655" s="915"/>
    </row>
    <row r="28656" spans="1:9">
      <c r="A28656" s="915"/>
      <c r="B28656" s="915"/>
      <c r="C28656" s="915"/>
      <c r="D28656" s="916"/>
      <c r="E28656" s="916"/>
      <c r="F28656" s="916"/>
      <c r="G28656" s="915"/>
      <c r="H28656" s="915"/>
      <c r="I28656" s="915"/>
    </row>
    <row r="28657" spans="1:9">
      <c r="A28657" s="915"/>
      <c r="B28657" s="915"/>
      <c r="C28657" s="915"/>
      <c r="D28657" s="916"/>
      <c r="E28657" s="916"/>
      <c r="F28657" s="916"/>
      <c r="G28657" s="915"/>
      <c r="H28657" s="915"/>
      <c r="I28657" s="915"/>
    </row>
    <row r="28658" spans="1:9">
      <c r="A28658" s="915"/>
      <c r="B28658" s="915"/>
      <c r="C28658" s="915"/>
      <c r="D28658" s="916"/>
      <c r="E28658" s="916"/>
      <c r="F28658" s="916"/>
      <c r="G28658" s="915"/>
      <c r="H28658" s="915"/>
      <c r="I28658" s="915"/>
    </row>
    <row r="28659" spans="1:9">
      <c r="A28659" s="915"/>
      <c r="B28659" s="915"/>
      <c r="C28659" s="915"/>
      <c r="D28659" s="916"/>
      <c r="E28659" s="916"/>
      <c r="F28659" s="916"/>
      <c r="G28659" s="915"/>
      <c r="H28659" s="915"/>
      <c r="I28659" s="915"/>
    </row>
    <row r="28660" spans="1:9">
      <c r="A28660" s="915"/>
      <c r="B28660" s="915"/>
      <c r="C28660" s="915"/>
      <c r="D28660" s="916"/>
      <c r="E28660" s="916"/>
      <c r="F28660" s="916"/>
      <c r="G28660" s="915"/>
      <c r="H28660" s="915"/>
      <c r="I28660" s="915"/>
    </row>
    <row r="28661" spans="1:9">
      <c r="A28661" s="915"/>
      <c r="B28661" s="915"/>
      <c r="C28661" s="915"/>
      <c r="D28661" s="916"/>
      <c r="E28661" s="916"/>
      <c r="F28661" s="916"/>
      <c r="G28661" s="915"/>
      <c r="H28661" s="915"/>
      <c r="I28661" s="915"/>
    </row>
    <row r="28662" spans="1:9">
      <c r="A28662" s="915"/>
      <c r="B28662" s="915"/>
      <c r="C28662" s="915"/>
      <c r="D28662" s="916"/>
      <c r="E28662" s="916"/>
      <c r="F28662" s="916"/>
      <c r="G28662" s="915"/>
      <c r="H28662" s="915"/>
      <c r="I28662" s="915"/>
    </row>
    <row r="28663" spans="1:9">
      <c r="A28663" s="915"/>
      <c r="B28663" s="915"/>
      <c r="C28663" s="915"/>
      <c r="D28663" s="916"/>
      <c r="E28663" s="916"/>
      <c r="F28663" s="916"/>
      <c r="G28663" s="915"/>
      <c r="H28663" s="915"/>
      <c r="I28663" s="915"/>
    </row>
    <row r="28664" spans="1:9">
      <c r="A28664" s="915"/>
      <c r="B28664" s="915"/>
      <c r="C28664" s="915"/>
      <c r="D28664" s="916"/>
      <c r="E28664" s="916"/>
      <c r="F28664" s="916"/>
      <c r="G28664" s="915"/>
      <c r="H28664" s="915"/>
      <c r="I28664" s="915"/>
    </row>
    <row r="28665" spans="1:9">
      <c r="A28665" s="915"/>
      <c r="B28665" s="915"/>
      <c r="C28665" s="915"/>
      <c r="D28665" s="916"/>
      <c r="E28665" s="916"/>
      <c r="F28665" s="916"/>
      <c r="G28665" s="915"/>
      <c r="H28665" s="915"/>
      <c r="I28665" s="915"/>
    </row>
    <row r="28666" spans="1:9">
      <c r="A28666" s="915"/>
      <c r="B28666" s="915"/>
      <c r="C28666" s="915"/>
      <c r="D28666" s="916"/>
      <c r="E28666" s="916"/>
      <c r="F28666" s="916"/>
      <c r="G28666" s="915"/>
      <c r="H28666" s="915"/>
      <c r="I28666" s="915"/>
    </row>
    <row r="28667" spans="1:9">
      <c r="A28667" s="915"/>
      <c r="B28667" s="915"/>
      <c r="C28667" s="915"/>
      <c r="D28667" s="916"/>
      <c r="E28667" s="916"/>
      <c r="F28667" s="916"/>
      <c r="G28667" s="915"/>
      <c r="H28667" s="915"/>
      <c r="I28667" s="915"/>
    </row>
    <row r="28668" spans="1:9">
      <c r="A28668" s="915"/>
      <c r="B28668" s="915"/>
      <c r="C28668" s="915"/>
      <c r="D28668" s="916"/>
      <c r="E28668" s="916"/>
      <c r="F28668" s="916"/>
      <c r="G28668" s="915"/>
      <c r="H28668" s="915"/>
      <c r="I28668" s="915"/>
    </row>
    <row r="28669" spans="1:9">
      <c r="A28669" s="915"/>
      <c r="B28669" s="915"/>
      <c r="C28669" s="915"/>
      <c r="D28669" s="916"/>
      <c r="E28669" s="916"/>
      <c r="F28669" s="916"/>
      <c r="G28669" s="915"/>
      <c r="H28669" s="915"/>
      <c r="I28669" s="915"/>
    </row>
    <row r="28670" spans="1:9">
      <c r="A28670" s="915"/>
      <c r="B28670" s="915"/>
      <c r="C28670" s="915"/>
      <c r="D28670" s="916"/>
      <c r="E28670" s="916"/>
      <c r="F28670" s="916"/>
      <c r="G28670" s="915"/>
      <c r="H28670" s="915"/>
      <c r="I28670" s="915"/>
    </row>
    <row r="28671" spans="1:9">
      <c r="A28671" s="915"/>
      <c r="B28671" s="915"/>
      <c r="C28671" s="915"/>
      <c r="D28671" s="916"/>
      <c r="E28671" s="916"/>
      <c r="F28671" s="916"/>
      <c r="G28671" s="915"/>
      <c r="H28671" s="915"/>
      <c r="I28671" s="915"/>
    </row>
    <row r="28672" spans="1:9">
      <c r="A28672" s="915"/>
      <c r="B28672" s="915"/>
      <c r="C28672" s="915"/>
      <c r="D28672" s="916"/>
      <c r="E28672" s="916"/>
      <c r="F28672" s="916"/>
      <c r="G28672" s="915"/>
      <c r="H28672" s="915"/>
      <c r="I28672" s="915"/>
    </row>
    <row r="28673" spans="1:9">
      <c r="A28673" s="915"/>
      <c r="B28673" s="915"/>
      <c r="C28673" s="915"/>
      <c r="D28673" s="916"/>
      <c r="E28673" s="916"/>
      <c r="F28673" s="916"/>
      <c r="G28673" s="915"/>
      <c r="H28673" s="915"/>
      <c r="I28673" s="915"/>
    </row>
    <row r="28674" spans="1:9">
      <c r="A28674" s="915"/>
      <c r="B28674" s="915"/>
      <c r="C28674" s="915"/>
      <c r="D28674" s="916"/>
      <c r="E28674" s="916"/>
      <c r="F28674" s="916"/>
      <c r="G28674" s="915"/>
      <c r="H28674" s="915"/>
      <c r="I28674" s="915"/>
    </row>
    <row r="28675" spans="1:9">
      <c r="A28675" s="915"/>
      <c r="B28675" s="915"/>
      <c r="C28675" s="915"/>
      <c r="D28675" s="916"/>
      <c r="E28675" s="916"/>
      <c r="F28675" s="916"/>
      <c r="G28675" s="915"/>
      <c r="H28675" s="915"/>
      <c r="I28675" s="915"/>
    </row>
    <row r="28676" spans="1:9">
      <c r="A28676" s="915"/>
      <c r="B28676" s="915"/>
      <c r="C28676" s="915"/>
      <c r="D28676" s="916"/>
      <c r="E28676" s="916"/>
      <c r="F28676" s="916"/>
      <c r="G28676" s="915"/>
      <c r="H28676" s="915"/>
      <c r="I28676" s="915"/>
    </row>
    <row r="28677" spans="1:9">
      <c r="A28677" s="915"/>
      <c r="B28677" s="915"/>
      <c r="C28677" s="915"/>
      <c r="D28677" s="916"/>
      <c r="E28677" s="916"/>
      <c r="F28677" s="916"/>
      <c r="G28677" s="915"/>
      <c r="H28677" s="915"/>
      <c r="I28677" s="915"/>
    </row>
    <row r="28678" spans="1:9">
      <c r="A28678" s="915"/>
      <c r="B28678" s="915"/>
      <c r="C28678" s="915"/>
      <c r="D28678" s="916"/>
      <c r="E28678" s="916"/>
      <c r="F28678" s="916"/>
      <c r="G28678" s="915"/>
      <c r="H28678" s="915"/>
      <c r="I28678" s="915"/>
    </row>
    <row r="28679" spans="1:9">
      <c r="A28679" s="915"/>
      <c r="B28679" s="915"/>
      <c r="C28679" s="915"/>
      <c r="D28679" s="916"/>
      <c r="E28679" s="916"/>
      <c r="F28679" s="916"/>
      <c r="G28679" s="915"/>
      <c r="H28679" s="915"/>
      <c r="I28679" s="915"/>
    </row>
    <row r="28680" spans="1:9">
      <c r="A28680" s="915"/>
      <c r="B28680" s="915"/>
      <c r="C28680" s="915"/>
      <c r="D28680" s="916"/>
      <c r="E28680" s="916"/>
      <c r="F28680" s="916"/>
      <c r="G28680" s="915"/>
      <c r="H28680" s="915"/>
      <c r="I28680" s="915"/>
    </row>
    <row r="28681" spans="1:9">
      <c r="A28681" s="915"/>
      <c r="B28681" s="915"/>
      <c r="C28681" s="915"/>
      <c r="D28681" s="916"/>
      <c r="E28681" s="916"/>
      <c r="F28681" s="916"/>
      <c r="G28681" s="915"/>
      <c r="H28681" s="915"/>
      <c r="I28681" s="915"/>
    </row>
    <row r="28682" spans="1:9">
      <c r="A28682" s="915"/>
      <c r="B28682" s="915"/>
      <c r="C28682" s="915"/>
      <c r="D28682" s="916"/>
      <c r="E28682" s="916"/>
      <c r="F28682" s="916"/>
      <c r="G28682" s="915"/>
      <c r="H28682" s="915"/>
      <c r="I28682" s="915"/>
    </row>
    <row r="28683" spans="1:9">
      <c r="A28683" s="915"/>
      <c r="B28683" s="915"/>
      <c r="C28683" s="915"/>
      <c r="D28683" s="916"/>
      <c r="E28683" s="916"/>
      <c r="F28683" s="916"/>
      <c r="G28683" s="915"/>
      <c r="H28683" s="915"/>
      <c r="I28683" s="915"/>
    </row>
    <row r="28684" spans="1:9">
      <c r="A28684" s="915"/>
      <c r="B28684" s="915"/>
      <c r="C28684" s="915"/>
      <c r="D28684" s="916"/>
      <c r="E28684" s="916"/>
      <c r="F28684" s="916"/>
      <c r="G28684" s="915"/>
      <c r="H28684" s="915"/>
      <c r="I28684" s="915"/>
    </row>
    <row r="28685" spans="1:9">
      <c r="A28685" s="915"/>
      <c r="B28685" s="915"/>
      <c r="C28685" s="915"/>
      <c r="D28685" s="916"/>
      <c r="E28685" s="916"/>
      <c r="F28685" s="916"/>
      <c r="G28685" s="915"/>
      <c r="H28685" s="915"/>
      <c r="I28685" s="915"/>
    </row>
    <row r="28686" spans="1:9">
      <c r="A28686" s="915"/>
      <c r="B28686" s="915"/>
      <c r="C28686" s="915"/>
      <c r="D28686" s="916"/>
      <c r="E28686" s="916"/>
      <c r="F28686" s="916"/>
      <c r="G28686" s="915"/>
      <c r="H28686" s="915"/>
      <c r="I28686" s="915"/>
    </row>
    <row r="28687" spans="1:9">
      <c r="A28687" s="915"/>
      <c r="B28687" s="915"/>
      <c r="C28687" s="915"/>
      <c r="D28687" s="916"/>
      <c r="E28687" s="916"/>
      <c r="F28687" s="916"/>
      <c r="G28687" s="915"/>
      <c r="H28687" s="915"/>
      <c r="I28687" s="915"/>
    </row>
    <row r="28688" spans="1:9">
      <c r="A28688" s="915"/>
      <c r="B28688" s="915"/>
      <c r="C28688" s="915"/>
      <c r="D28688" s="916"/>
      <c r="E28688" s="916"/>
      <c r="F28688" s="916"/>
      <c r="G28688" s="915"/>
      <c r="H28688" s="915"/>
      <c r="I28688" s="915"/>
    </row>
    <row r="28689" spans="1:9">
      <c r="A28689" s="915"/>
      <c r="B28689" s="915"/>
      <c r="C28689" s="915"/>
      <c r="D28689" s="916"/>
      <c r="E28689" s="916"/>
      <c r="F28689" s="916"/>
      <c r="G28689" s="915"/>
      <c r="H28689" s="915"/>
      <c r="I28689" s="915"/>
    </row>
    <row r="28690" spans="1:9">
      <c r="A28690" s="915"/>
      <c r="B28690" s="915"/>
      <c r="C28690" s="915"/>
      <c r="D28690" s="916"/>
      <c r="E28690" s="916"/>
      <c r="F28690" s="916"/>
      <c r="G28690" s="915"/>
      <c r="H28690" s="915"/>
      <c r="I28690" s="915"/>
    </row>
    <row r="28691" spans="1:9">
      <c r="A28691" s="915"/>
      <c r="B28691" s="915"/>
      <c r="C28691" s="915"/>
      <c r="D28691" s="916"/>
      <c r="E28691" s="916"/>
      <c r="F28691" s="916"/>
      <c r="G28691" s="915"/>
      <c r="H28691" s="915"/>
      <c r="I28691" s="915"/>
    </row>
    <row r="28692" spans="1:9">
      <c r="A28692" s="915"/>
      <c r="B28692" s="915"/>
      <c r="C28692" s="915"/>
      <c r="D28692" s="916"/>
      <c r="E28692" s="916"/>
      <c r="F28692" s="916"/>
      <c r="G28692" s="915"/>
      <c r="H28692" s="915"/>
      <c r="I28692" s="915"/>
    </row>
    <row r="28693" spans="1:9">
      <c r="A28693" s="915"/>
      <c r="B28693" s="915"/>
      <c r="C28693" s="915"/>
      <c r="D28693" s="916"/>
      <c r="E28693" s="916"/>
      <c r="F28693" s="916"/>
      <c r="G28693" s="915"/>
      <c r="H28693" s="915"/>
      <c r="I28693" s="915"/>
    </row>
    <row r="28694" spans="1:9">
      <c r="A28694" s="915"/>
      <c r="B28694" s="915"/>
      <c r="C28694" s="915"/>
      <c r="D28694" s="916"/>
      <c r="E28694" s="916"/>
      <c r="F28694" s="916"/>
      <c r="G28694" s="915"/>
      <c r="H28694" s="915"/>
      <c r="I28694" s="915"/>
    </row>
    <row r="28695" spans="1:9">
      <c r="A28695" s="915"/>
      <c r="B28695" s="915"/>
      <c r="C28695" s="915"/>
      <c r="D28695" s="916"/>
      <c r="E28695" s="916"/>
      <c r="F28695" s="916"/>
      <c r="G28695" s="915"/>
      <c r="H28695" s="915"/>
      <c r="I28695" s="915"/>
    </row>
    <row r="28696" spans="1:9">
      <c r="A28696" s="915"/>
      <c r="B28696" s="915"/>
      <c r="C28696" s="915"/>
      <c r="D28696" s="916"/>
      <c r="E28696" s="916"/>
      <c r="F28696" s="916"/>
      <c r="G28696" s="915"/>
      <c r="H28696" s="915"/>
      <c r="I28696" s="915"/>
    </row>
    <row r="28697" spans="1:9">
      <c r="A28697" s="915"/>
      <c r="B28697" s="915"/>
      <c r="C28697" s="915"/>
      <c r="D28697" s="916"/>
      <c r="E28697" s="916"/>
      <c r="F28697" s="916"/>
      <c r="G28697" s="915"/>
      <c r="H28697" s="915"/>
      <c r="I28697" s="915"/>
    </row>
    <row r="28698" spans="1:9">
      <c r="A28698" s="915"/>
      <c r="B28698" s="915"/>
      <c r="C28698" s="915"/>
      <c r="D28698" s="916"/>
      <c r="E28698" s="916"/>
      <c r="F28698" s="916"/>
      <c r="G28698" s="915"/>
      <c r="H28698" s="915"/>
      <c r="I28698" s="915"/>
    </row>
    <row r="28699" spans="1:9">
      <c r="A28699" s="915"/>
      <c r="B28699" s="915"/>
      <c r="C28699" s="915"/>
      <c r="D28699" s="916"/>
      <c r="E28699" s="916"/>
      <c r="F28699" s="916"/>
      <c r="G28699" s="915"/>
      <c r="H28699" s="915"/>
      <c r="I28699" s="915"/>
    </row>
    <row r="28700" spans="1:9">
      <c r="A28700" s="915"/>
      <c r="B28700" s="915"/>
      <c r="C28700" s="915"/>
      <c r="D28700" s="916"/>
      <c r="E28700" s="916"/>
      <c r="F28700" s="916"/>
      <c r="G28700" s="915"/>
      <c r="H28700" s="915"/>
      <c r="I28700" s="915"/>
    </row>
    <row r="28701" spans="1:9">
      <c r="A28701" s="915"/>
      <c r="B28701" s="915"/>
      <c r="C28701" s="915"/>
      <c r="D28701" s="916"/>
      <c r="E28701" s="916"/>
      <c r="F28701" s="916"/>
      <c r="G28701" s="915"/>
      <c r="H28701" s="915"/>
      <c r="I28701" s="915"/>
    </row>
    <row r="28702" spans="1:9">
      <c r="A28702" s="915"/>
      <c r="B28702" s="915"/>
      <c r="C28702" s="915"/>
      <c r="D28702" s="916"/>
      <c r="E28702" s="916"/>
      <c r="F28702" s="916"/>
      <c r="G28702" s="915"/>
      <c r="H28702" s="915"/>
      <c r="I28702" s="915"/>
    </row>
    <row r="28703" spans="1:9">
      <c r="A28703" s="915"/>
      <c r="B28703" s="915"/>
      <c r="C28703" s="915"/>
      <c r="D28703" s="916"/>
      <c r="E28703" s="916"/>
      <c r="F28703" s="916"/>
      <c r="G28703" s="915"/>
      <c r="H28703" s="915"/>
      <c r="I28703" s="915"/>
    </row>
    <row r="28704" spans="1:9">
      <c r="A28704" s="915"/>
      <c r="B28704" s="915"/>
      <c r="C28704" s="915"/>
      <c r="D28704" s="916"/>
      <c r="E28704" s="916"/>
      <c r="F28704" s="916"/>
      <c r="G28704" s="915"/>
      <c r="H28704" s="915"/>
      <c r="I28704" s="915"/>
    </row>
    <row r="28705" spans="1:9">
      <c r="A28705" s="915"/>
      <c r="B28705" s="915"/>
      <c r="C28705" s="915"/>
      <c r="D28705" s="916"/>
      <c r="E28705" s="916"/>
      <c r="F28705" s="916"/>
      <c r="G28705" s="915"/>
      <c r="H28705" s="915"/>
      <c r="I28705" s="915"/>
    </row>
    <row r="28706" spans="1:9">
      <c r="A28706" s="915"/>
      <c r="B28706" s="915"/>
      <c r="C28706" s="915"/>
      <c r="D28706" s="916"/>
      <c r="E28706" s="916"/>
      <c r="F28706" s="916"/>
      <c r="G28706" s="915"/>
      <c r="H28706" s="915"/>
      <c r="I28706" s="915"/>
    </row>
    <row r="28707" spans="1:9">
      <c r="A28707" s="915"/>
      <c r="B28707" s="915"/>
      <c r="C28707" s="915"/>
      <c r="D28707" s="916"/>
      <c r="E28707" s="916"/>
      <c r="F28707" s="916"/>
      <c r="G28707" s="915"/>
      <c r="H28707" s="915"/>
      <c r="I28707" s="915"/>
    </row>
    <row r="28708" spans="1:9">
      <c r="A28708" s="915"/>
      <c r="B28708" s="915"/>
      <c r="C28708" s="915"/>
      <c r="D28708" s="916"/>
      <c r="E28708" s="916"/>
      <c r="F28708" s="916"/>
      <c r="G28708" s="915"/>
      <c r="H28708" s="915"/>
      <c r="I28708" s="915"/>
    </row>
    <row r="28709" spans="1:9">
      <c r="A28709" s="915"/>
      <c r="B28709" s="915"/>
      <c r="C28709" s="915"/>
      <c r="D28709" s="916"/>
      <c r="E28709" s="916"/>
      <c r="F28709" s="916"/>
      <c r="G28709" s="915"/>
      <c r="H28709" s="915"/>
      <c r="I28709" s="915"/>
    </row>
    <row r="28710" spans="1:9">
      <c r="A28710" s="915"/>
      <c r="B28710" s="915"/>
      <c r="C28710" s="915"/>
      <c r="D28710" s="916"/>
      <c r="E28710" s="916"/>
      <c r="F28710" s="916"/>
      <c r="G28710" s="915"/>
      <c r="H28710" s="915"/>
      <c r="I28710" s="915"/>
    </row>
    <row r="28711" spans="1:9">
      <c r="A28711" s="915"/>
      <c r="B28711" s="915"/>
      <c r="C28711" s="915"/>
      <c r="D28711" s="916"/>
      <c r="E28711" s="916"/>
      <c r="F28711" s="916"/>
      <c r="G28711" s="915"/>
      <c r="H28711" s="915"/>
      <c r="I28711" s="915"/>
    </row>
    <row r="28712" spans="1:9">
      <c r="A28712" s="915"/>
      <c r="B28712" s="915"/>
      <c r="C28712" s="915"/>
      <c r="D28712" s="916"/>
      <c r="E28712" s="916"/>
      <c r="F28712" s="916"/>
      <c r="G28712" s="915"/>
      <c r="H28712" s="915"/>
      <c r="I28712" s="915"/>
    </row>
    <row r="28713" spans="1:9">
      <c r="A28713" s="915"/>
      <c r="B28713" s="915"/>
      <c r="C28713" s="915"/>
      <c r="D28713" s="916"/>
      <c r="E28713" s="916"/>
      <c r="F28713" s="916"/>
      <c r="G28713" s="915"/>
      <c r="H28713" s="915"/>
      <c r="I28713" s="915"/>
    </row>
    <row r="28714" spans="1:9">
      <c r="A28714" s="915"/>
      <c r="B28714" s="915"/>
      <c r="C28714" s="915"/>
      <c r="D28714" s="916"/>
      <c r="E28714" s="916"/>
      <c r="F28714" s="916"/>
      <c r="G28714" s="915"/>
      <c r="H28714" s="915"/>
      <c r="I28714" s="915"/>
    </row>
    <row r="28715" spans="1:9">
      <c r="A28715" s="915"/>
      <c r="B28715" s="915"/>
      <c r="C28715" s="915"/>
      <c r="D28715" s="916"/>
      <c r="E28715" s="916"/>
      <c r="F28715" s="916"/>
      <c r="G28715" s="915"/>
      <c r="H28715" s="915"/>
      <c r="I28715" s="915"/>
    </row>
    <row r="28716" spans="1:9">
      <c r="A28716" s="915"/>
      <c r="B28716" s="915"/>
      <c r="C28716" s="915"/>
      <c r="D28716" s="916"/>
      <c r="E28716" s="916"/>
      <c r="F28716" s="916"/>
      <c r="G28716" s="915"/>
      <c r="H28716" s="915"/>
      <c r="I28716" s="915"/>
    </row>
    <row r="28717" spans="1:9">
      <c r="A28717" s="915"/>
      <c r="B28717" s="915"/>
      <c r="C28717" s="915"/>
      <c r="D28717" s="916"/>
      <c r="E28717" s="916"/>
      <c r="F28717" s="916"/>
      <c r="G28717" s="915"/>
      <c r="H28717" s="915"/>
      <c r="I28717" s="915"/>
    </row>
    <row r="28718" spans="1:9">
      <c r="A28718" s="915"/>
      <c r="B28718" s="915"/>
      <c r="C28718" s="915"/>
      <c r="D28718" s="916"/>
      <c r="E28718" s="916"/>
      <c r="F28718" s="916"/>
      <c r="G28718" s="915"/>
      <c r="H28718" s="915"/>
      <c r="I28718" s="915"/>
    </row>
    <row r="28719" spans="1:9">
      <c r="A28719" s="915"/>
      <c r="B28719" s="915"/>
      <c r="C28719" s="915"/>
      <c r="D28719" s="916"/>
      <c r="E28719" s="916"/>
      <c r="F28719" s="916"/>
      <c r="G28719" s="915"/>
      <c r="H28719" s="915"/>
      <c r="I28719" s="915"/>
    </row>
    <row r="28720" spans="1:9">
      <c r="A28720" s="915"/>
      <c r="B28720" s="915"/>
      <c r="C28720" s="915"/>
      <c r="D28720" s="916"/>
      <c r="E28720" s="916"/>
      <c r="F28720" s="916"/>
      <c r="G28720" s="915"/>
      <c r="H28720" s="915"/>
      <c r="I28720" s="915"/>
    </row>
    <row r="28721" spans="1:9">
      <c r="A28721" s="915"/>
      <c r="B28721" s="915"/>
      <c r="C28721" s="915"/>
      <c r="D28721" s="916"/>
      <c r="E28721" s="916"/>
      <c r="F28721" s="916"/>
      <c r="G28721" s="915"/>
      <c r="H28721" s="915"/>
      <c r="I28721" s="915"/>
    </row>
    <row r="28722" spans="1:9">
      <c r="A28722" s="915"/>
      <c r="B28722" s="915"/>
      <c r="C28722" s="915"/>
      <c r="D28722" s="916"/>
      <c r="E28722" s="916"/>
      <c r="F28722" s="916"/>
      <c r="G28722" s="915"/>
      <c r="H28722" s="915"/>
      <c r="I28722" s="915"/>
    </row>
    <row r="28723" spans="1:9">
      <c r="A28723" s="915"/>
      <c r="B28723" s="915"/>
      <c r="C28723" s="915"/>
      <c r="D28723" s="916"/>
      <c r="E28723" s="916"/>
      <c r="F28723" s="916"/>
      <c r="G28723" s="915"/>
      <c r="H28723" s="915"/>
      <c r="I28723" s="915"/>
    </row>
    <row r="28724" spans="1:9">
      <c r="A28724" s="915"/>
      <c r="B28724" s="915"/>
      <c r="C28724" s="915"/>
      <c r="D28724" s="916"/>
      <c r="E28724" s="916"/>
      <c r="F28724" s="916"/>
      <c r="G28724" s="915"/>
      <c r="H28724" s="915"/>
      <c r="I28724" s="915"/>
    </row>
    <row r="28725" spans="1:9">
      <c r="A28725" s="915"/>
      <c r="B28725" s="915"/>
      <c r="C28725" s="915"/>
      <c r="D28725" s="916"/>
      <c r="E28725" s="916"/>
      <c r="F28725" s="916"/>
      <c r="G28725" s="915"/>
      <c r="H28725" s="915"/>
      <c r="I28725" s="915"/>
    </row>
    <row r="28726" spans="1:9">
      <c r="A28726" s="915"/>
      <c r="B28726" s="915"/>
      <c r="C28726" s="915"/>
      <c r="D28726" s="916"/>
      <c r="E28726" s="916"/>
      <c r="F28726" s="916"/>
      <c r="G28726" s="915"/>
      <c r="H28726" s="915"/>
      <c r="I28726" s="915"/>
    </row>
    <row r="28727" spans="1:9">
      <c r="A28727" s="915"/>
      <c r="B28727" s="915"/>
      <c r="C28727" s="915"/>
      <c r="D28727" s="916"/>
      <c r="E28727" s="916"/>
      <c r="F28727" s="916"/>
      <c r="G28727" s="915"/>
      <c r="H28727" s="915"/>
      <c r="I28727" s="915"/>
    </row>
    <row r="28728" spans="1:9">
      <c r="A28728" s="915"/>
      <c r="B28728" s="915"/>
      <c r="C28728" s="915"/>
      <c r="D28728" s="916"/>
      <c r="E28728" s="916"/>
      <c r="F28728" s="916"/>
      <c r="G28728" s="915"/>
      <c r="H28728" s="915"/>
      <c r="I28728" s="915"/>
    </row>
    <row r="28729" spans="1:9">
      <c r="A28729" s="915"/>
      <c r="B28729" s="915"/>
      <c r="C28729" s="915"/>
      <c r="D28729" s="916"/>
      <c r="E28729" s="916"/>
      <c r="F28729" s="916"/>
      <c r="G28729" s="915"/>
      <c r="H28729" s="915"/>
      <c r="I28729" s="915"/>
    </row>
    <row r="28730" spans="1:9">
      <c r="A28730" s="915"/>
      <c r="B28730" s="915"/>
      <c r="C28730" s="915"/>
      <c r="D28730" s="916"/>
      <c r="E28730" s="916"/>
      <c r="F28730" s="916"/>
      <c r="G28730" s="915"/>
      <c r="H28730" s="915"/>
      <c r="I28730" s="915"/>
    </row>
    <row r="28731" spans="1:9">
      <c r="A28731" s="915"/>
      <c r="B28731" s="915"/>
      <c r="C28731" s="915"/>
      <c r="D28731" s="916"/>
      <c r="E28731" s="916"/>
      <c r="F28731" s="916"/>
      <c r="G28731" s="915"/>
      <c r="H28731" s="915"/>
      <c r="I28731" s="915"/>
    </row>
    <row r="28732" spans="1:9">
      <c r="A28732" s="915"/>
      <c r="B28732" s="915"/>
      <c r="C28732" s="915"/>
      <c r="D28732" s="916"/>
      <c r="E28732" s="916"/>
      <c r="F28732" s="916"/>
      <c r="G28732" s="915"/>
      <c r="H28732" s="915"/>
      <c r="I28732" s="915"/>
    </row>
    <row r="28733" spans="1:9">
      <c r="A28733" s="915"/>
      <c r="B28733" s="915"/>
      <c r="C28733" s="915"/>
      <c r="D28733" s="916"/>
      <c r="E28733" s="916"/>
      <c r="F28733" s="916"/>
      <c r="G28733" s="915"/>
      <c r="H28733" s="915"/>
      <c r="I28733" s="915"/>
    </row>
    <row r="28734" spans="1:9">
      <c r="A28734" s="915"/>
      <c r="B28734" s="915"/>
      <c r="C28734" s="915"/>
      <c r="D28734" s="916"/>
      <c r="E28734" s="916"/>
      <c r="F28734" s="916"/>
      <c r="G28734" s="915"/>
      <c r="H28734" s="915"/>
      <c r="I28734" s="915"/>
    </row>
    <row r="28735" spans="1:9">
      <c r="A28735" s="915"/>
      <c r="B28735" s="915"/>
      <c r="C28735" s="915"/>
      <c r="D28735" s="916"/>
      <c r="E28735" s="916"/>
      <c r="F28735" s="916"/>
      <c r="G28735" s="915"/>
      <c r="H28735" s="915"/>
      <c r="I28735" s="915"/>
    </row>
    <row r="28736" spans="1:9">
      <c r="A28736" s="915"/>
      <c r="B28736" s="915"/>
      <c r="C28736" s="915"/>
      <c r="D28736" s="916"/>
      <c r="E28736" s="916"/>
      <c r="F28736" s="916"/>
      <c r="G28736" s="915"/>
      <c r="H28736" s="915"/>
      <c r="I28736" s="915"/>
    </row>
    <row r="28737" spans="1:9">
      <c r="A28737" s="915"/>
      <c r="B28737" s="915"/>
      <c r="C28737" s="915"/>
      <c r="D28737" s="916"/>
      <c r="E28737" s="916"/>
      <c r="F28737" s="916"/>
      <c r="G28737" s="915"/>
      <c r="H28737" s="915"/>
      <c r="I28737" s="915"/>
    </row>
    <row r="28738" spans="1:9">
      <c r="A28738" s="915"/>
      <c r="B28738" s="915"/>
      <c r="C28738" s="915"/>
      <c r="D28738" s="916"/>
      <c r="E28738" s="916"/>
      <c r="F28738" s="916"/>
      <c r="G28738" s="915"/>
      <c r="H28738" s="915"/>
      <c r="I28738" s="915"/>
    </row>
    <row r="28739" spans="1:9">
      <c r="A28739" s="915"/>
      <c r="B28739" s="915"/>
      <c r="C28739" s="915"/>
      <c r="D28739" s="916"/>
      <c r="E28739" s="916"/>
      <c r="F28739" s="916"/>
      <c r="G28739" s="915"/>
      <c r="H28739" s="915"/>
      <c r="I28739" s="915"/>
    </row>
    <row r="28740" spans="1:9">
      <c r="A28740" s="915"/>
      <c r="B28740" s="915"/>
      <c r="C28740" s="915"/>
      <c r="D28740" s="916"/>
      <c r="E28740" s="916"/>
      <c r="F28740" s="916"/>
      <c r="G28740" s="915"/>
      <c r="H28740" s="915"/>
      <c r="I28740" s="915"/>
    </row>
    <row r="28741" spans="1:9">
      <c r="A28741" s="915"/>
      <c r="B28741" s="915"/>
      <c r="C28741" s="915"/>
      <c r="D28741" s="916"/>
      <c r="E28741" s="916"/>
      <c r="F28741" s="916"/>
      <c r="G28741" s="915"/>
      <c r="H28741" s="915"/>
      <c r="I28741" s="915"/>
    </row>
    <row r="28742" spans="1:9">
      <c r="A28742" s="915"/>
      <c r="B28742" s="915"/>
      <c r="C28742" s="915"/>
      <c r="D28742" s="916"/>
      <c r="E28742" s="916"/>
      <c r="F28742" s="916"/>
      <c r="G28742" s="915"/>
      <c r="H28742" s="915"/>
      <c r="I28742" s="915"/>
    </row>
    <row r="28743" spans="1:9">
      <c r="A28743" s="915"/>
      <c r="B28743" s="915"/>
      <c r="C28743" s="915"/>
      <c r="D28743" s="916"/>
      <c r="E28743" s="916"/>
      <c r="F28743" s="916"/>
      <c r="G28743" s="915"/>
      <c r="H28743" s="915"/>
      <c r="I28743" s="915"/>
    </row>
    <row r="28744" spans="1:9">
      <c r="A28744" s="915"/>
      <c r="B28744" s="915"/>
      <c r="C28744" s="915"/>
      <c r="D28744" s="916"/>
      <c r="E28744" s="916"/>
      <c r="F28744" s="916"/>
      <c r="G28744" s="915"/>
      <c r="H28744" s="915"/>
      <c r="I28744" s="915"/>
    </row>
    <row r="28745" spans="1:9">
      <c r="A28745" s="915"/>
      <c r="B28745" s="915"/>
      <c r="C28745" s="915"/>
      <c r="D28745" s="916"/>
      <c r="E28745" s="916"/>
      <c r="F28745" s="916"/>
      <c r="G28745" s="915"/>
      <c r="H28745" s="915"/>
      <c r="I28745" s="915"/>
    </row>
    <row r="28746" spans="1:9">
      <c r="A28746" s="915"/>
      <c r="B28746" s="915"/>
      <c r="C28746" s="915"/>
      <c r="D28746" s="916"/>
      <c r="E28746" s="916"/>
      <c r="F28746" s="916"/>
      <c r="G28746" s="915"/>
      <c r="H28746" s="915"/>
      <c r="I28746" s="915"/>
    </row>
    <row r="28747" spans="1:9">
      <c r="A28747" s="915"/>
      <c r="B28747" s="915"/>
      <c r="C28747" s="915"/>
      <c r="D28747" s="916"/>
      <c r="E28747" s="916"/>
      <c r="F28747" s="916"/>
      <c r="G28747" s="915"/>
      <c r="H28747" s="915"/>
      <c r="I28747" s="915"/>
    </row>
    <row r="28748" spans="1:9">
      <c r="A28748" s="915"/>
      <c r="B28748" s="915"/>
      <c r="C28748" s="915"/>
      <c r="D28748" s="916"/>
      <c r="E28748" s="916"/>
      <c r="F28748" s="916"/>
      <c r="G28748" s="915"/>
      <c r="H28748" s="915"/>
      <c r="I28748" s="915"/>
    </row>
    <row r="28749" spans="1:9">
      <c r="A28749" s="915"/>
      <c r="B28749" s="915"/>
      <c r="C28749" s="915"/>
      <c r="D28749" s="916"/>
      <c r="E28749" s="916"/>
      <c r="F28749" s="916"/>
      <c r="G28749" s="915"/>
      <c r="H28749" s="915"/>
      <c r="I28749" s="915"/>
    </row>
    <row r="28750" spans="1:9">
      <c r="A28750" s="915"/>
      <c r="B28750" s="915"/>
      <c r="C28750" s="915"/>
      <c r="D28750" s="916"/>
      <c r="E28750" s="916"/>
      <c r="F28750" s="916"/>
      <c r="G28750" s="915"/>
      <c r="H28750" s="915"/>
      <c r="I28750" s="915"/>
    </row>
    <row r="28751" spans="1:9">
      <c r="A28751" s="915"/>
      <c r="B28751" s="915"/>
      <c r="C28751" s="915"/>
      <c r="D28751" s="916"/>
      <c r="E28751" s="916"/>
      <c r="F28751" s="916"/>
      <c r="G28751" s="915"/>
      <c r="H28751" s="915"/>
      <c r="I28751" s="915"/>
    </row>
    <row r="28752" spans="1:9">
      <c r="A28752" s="915"/>
      <c r="B28752" s="915"/>
      <c r="C28752" s="915"/>
      <c r="D28752" s="916"/>
      <c r="E28752" s="916"/>
      <c r="F28752" s="916"/>
      <c r="G28752" s="915"/>
      <c r="H28752" s="915"/>
      <c r="I28752" s="915"/>
    </row>
    <row r="28753" spans="1:9">
      <c r="A28753" s="915"/>
      <c r="B28753" s="915"/>
      <c r="C28753" s="915"/>
      <c r="D28753" s="916"/>
      <c r="E28753" s="916"/>
      <c r="F28753" s="916"/>
      <c r="G28753" s="915"/>
      <c r="H28753" s="915"/>
      <c r="I28753" s="915"/>
    </row>
    <row r="28754" spans="1:9">
      <c r="A28754" s="915"/>
      <c r="B28754" s="915"/>
      <c r="C28754" s="915"/>
      <c r="D28754" s="916"/>
      <c r="E28754" s="916"/>
      <c r="F28754" s="916"/>
      <c r="G28754" s="915"/>
      <c r="H28754" s="915"/>
      <c r="I28754" s="915"/>
    </row>
    <row r="28755" spans="1:9">
      <c r="A28755" s="915"/>
      <c r="B28755" s="915"/>
      <c r="C28755" s="915"/>
      <c r="D28755" s="916"/>
      <c r="E28755" s="916"/>
      <c r="F28755" s="916"/>
      <c r="G28755" s="915"/>
      <c r="H28755" s="915"/>
      <c r="I28755" s="915"/>
    </row>
    <row r="28756" spans="1:9">
      <c r="A28756" s="915"/>
      <c r="B28756" s="915"/>
      <c r="C28756" s="915"/>
      <c r="D28756" s="916"/>
      <c r="E28756" s="916"/>
      <c r="F28756" s="916"/>
      <c r="G28756" s="915"/>
      <c r="H28756" s="915"/>
      <c r="I28756" s="915"/>
    </row>
    <row r="28757" spans="1:9">
      <c r="A28757" s="915"/>
      <c r="B28757" s="915"/>
      <c r="C28757" s="915"/>
      <c r="D28757" s="916"/>
      <c r="E28757" s="916"/>
      <c r="F28757" s="916"/>
      <c r="G28757" s="915"/>
      <c r="H28757" s="915"/>
      <c r="I28757" s="915"/>
    </row>
    <row r="28758" spans="1:9">
      <c r="A28758" s="915"/>
      <c r="B28758" s="915"/>
      <c r="C28758" s="915"/>
      <c r="D28758" s="916"/>
      <c r="E28758" s="916"/>
      <c r="F28758" s="916"/>
      <c r="G28758" s="915"/>
      <c r="H28758" s="915"/>
      <c r="I28758" s="915"/>
    </row>
    <row r="28759" spans="1:9">
      <c r="A28759" s="915"/>
      <c r="B28759" s="915"/>
      <c r="C28759" s="915"/>
      <c r="D28759" s="916"/>
      <c r="E28759" s="916"/>
      <c r="F28759" s="916"/>
      <c r="G28759" s="915"/>
      <c r="H28759" s="915"/>
      <c r="I28759" s="915"/>
    </row>
    <row r="28760" spans="1:9">
      <c r="A28760" s="915"/>
      <c r="B28760" s="915"/>
      <c r="C28760" s="915"/>
      <c r="D28760" s="916"/>
      <c r="E28760" s="916"/>
      <c r="F28760" s="916"/>
      <c r="G28760" s="915"/>
      <c r="H28760" s="915"/>
      <c r="I28760" s="915"/>
    </row>
    <row r="28761" spans="1:9">
      <c r="A28761" s="915"/>
      <c r="B28761" s="915"/>
      <c r="C28761" s="915"/>
      <c r="D28761" s="916"/>
      <c r="E28761" s="916"/>
      <c r="F28761" s="916"/>
      <c r="G28761" s="915"/>
      <c r="H28761" s="915"/>
      <c r="I28761" s="915"/>
    </row>
    <row r="28762" spans="1:9">
      <c r="A28762" s="915"/>
      <c r="B28762" s="915"/>
      <c r="C28762" s="915"/>
      <c r="D28762" s="916"/>
      <c r="E28762" s="916"/>
      <c r="F28762" s="916"/>
      <c r="G28762" s="915"/>
      <c r="H28762" s="915"/>
      <c r="I28762" s="915"/>
    </row>
    <row r="28763" spans="1:9">
      <c r="A28763" s="915"/>
      <c r="B28763" s="915"/>
      <c r="C28763" s="915"/>
      <c r="D28763" s="916"/>
      <c r="E28763" s="916"/>
      <c r="F28763" s="916"/>
      <c r="G28763" s="915"/>
      <c r="H28763" s="915"/>
      <c r="I28763" s="915"/>
    </row>
    <row r="28764" spans="1:9">
      <c r="A28764" s="915"/>
      <c r="B28764" s="915"/>
      <c r="C28764" s="915"/>
      <c r="D28764" s="916"/>
      <c r="E28764" s="916"/>
      <c r="F28764" s="916"/>
      <c r="G28764" s="915"/>
      <c r="H28764" s="915"/>
      <c r="I28764" s="915"/>
    </row>
    <row r="28765" spans="1:9">
      <c r="A28765" s="915"/>
      <c r="B28765" s="915"/>
      <c r="C28765" s="915"/>
      <c r="D28765" s="916"/>
      <c r="E28765" s="916"/>
      <c r="F28765" s="916"/>
      <c r="G28765" s="915"/>
      <c r="H28765" s="915"/>
      <c r="I28765" s="915"/>
    </row>
    <row r="28766" spans="1:9">
      <c r="A28766" s="915"/>
      <c r="B28766" s="915"/>
      <c r="C28766" s="915"/>
      <c r="D28766" s="916"/>
      <c r="E28766" s="916"/>
      <c r="F28766" s="916"/>
      <c r="G28766" s="915"/>
      <c r="H28766" s="915"/>
      <c r="I28766" s="915"/>
    </row>
    <row r="28767" spans="1:9">
      <c r="A28767" s="915"/>
      <c r="B28767" s="915"/>
      <c r="C28767" s="915"/>
      <c r="D28767" s="916"/>
      <c r="E28767" s="916"/>
      <c r="F28767" s="916"/>
      <c r="G28767" s="915"/>
      <c r="H28767" s="915"/>
      <c r="I28767" s="915"/>
    </row>
    <row r="28768" spans="1:9">
      <c r="A28768" s="915"/>
      <c r="B28768" s="915"/>
      <c r="C28768" s="915"/>
      <c r="D28768" s="916"/>
      <c r="E28768" s="916"/>
      <c r="F28768" s="916"/>
      <c r="G28768" s="915"/>
      <c r="H28768" s="915"/>
      <c r="I28768" s="915"/>
    </row>
    <row r="28769" spans="1:9">
      <c r="A28769" s="915"/>
      <c r="B28769" s="915"/>
      <c r="C28769" s="915"/>
      <c r="D28769" s="916"/>
      <c r="E28769" s="916"/>
      <c r="F28769" s="916"/>
      <c r="G28769" s="915"/>
      <c r="H28769" s="915"/>
      <c r="I28769" s="915"/>
    </row>
    <row r="28770" spans="1:9">
      <c r="A28770" s="915"/>
      <c r="B28770" s="915"/>
      <c r="C28770" s="915"/>
      <c r="D28770" s="916"/>
      <c r="E28770" s="916"/>
      <c r="F28770" s="916"/>
      <c r="G28770" s="915"/>
      <c r="H28770" s="915"/>
      <c r="I28770" s="915"/>
    </row>
    <row r="28771" spans="1:9">
      <c r="A28771" s="915"/>
      <c r="B28771" s="915"/>
      <c r="C28771" s="915"/>
      <c r="D28771" s="916"/>
      <c r="E28771" s="916"/>
      <c r="F28771" s="916"/>
      <c r="G28771" s="915"/>
      <c r="H28771" s="915"/>
      <c r="I28771" s="915"/>
    </row>
    <row r="28772" spans="1:9">
      <c r="A28772" s="915"/>
      <c r="B28772" s="915"/>
      <c r="C28772" s="915"/>
      <c r="D28772" s="916"/>
      <c r="E28772" s="916"/>
      <c r="F28772" s="916"/>
      <c r="G28772" s="915"/>
      <c r="H28772" s="915"/>
      <c r="I28772" s="915"/>
    </row>
    <row r="28773" spans="1:9">
      <c r="A28773" s="915"/>
      <c r="B28773" s="915"/>
      <c r="C28773" s="915"/>
      <c r="D28773" s="916"/>
      <c r="E28773" s="916"/>
      <c r="F28773" s="916"/>
      <c r="G28773" s="915"/>
      <c r="H28773" s="915"/>
      <c r="I28773" s="915"/>
    </row>
    <row r="28774" spans="1:9">
      <c r="A28774" s="915"/>
      <c r="B28774" s="915"/>
      <c r="C28774" s="915"/>
      <c r="D28774" s="916"/>
      <c r="E28774" s="916"/>
      <c r="F28774" s="916"/>
      <c r="G28774" s="915"/>
      <c r="H28774" s="915"/>
      <c r="I28774" s="915"/>
    </row>
    <row r="28775" spans="1:9">
      <c r="A28775" s="915"/>
      <c r="B28775" s="915"/>
      <c r="C28775" s="915"/>
      <c r="D28775" s="916"/>
      <c r="E28775" s="916"/>
      <c r="F28775" s="916"/>
      <c r="G28775" s="915"/>
      <c r="H28775" s="915"/>
      <c r="I28775" s="915"/>
    </row>
    <row r="28776" spans="1:9">
      <c r="A28776" s="915"/>
      <c r="B28776" s="915"/>
      <c r="C28776" s="915"/>
      <c r="D28776" s="916"/>
      <c r="E28776" s="916"/>
      <c r="F28776" s="916"/>
      <c r="G28776" s="915"/>
      <c r="H28776" s="915"/>
      <c r="I28776" s="915"/>
    </row>
    <row r="28777" spans="1:9">
      <c r="A28777" s="915"/>
      <c r="B28777" s="915"/>
      <c r="C28777" s="915"/>
      <c r="D28777" s="916"/>
      <c r="E28777" s="916"/>
      <c r="F28777" s="916"/>
      <c r="G28777" s="915"/>
      <c r="H28777" s="915"/>
      <c r="I28777" s="915"/>
    </row>
    <row r="28778" spans="1:9">
      <c r="A28778" s="915"/>
      <c r="B28778" s="915"/>
      <c r="C28778" s="915"/>
      <c r="D28778" s="916"/>
      <c r="E28778" s="916"/>
      <c r="F28778" s="916"/>
      <c r="G28778" s="915"/>
      <c r="H28778" s="915"/>
      <c r="I28778" s="915"/>
    </row>
    <row r="28779" spans="1:9">
      <c r="A28779" s="915"/>
      <c r="B28779" s="915"/>
      <c r="C28779" s="915"/>
      <c r="D28779" s="916"/>
      <c r="E28779" s="916"/>
      <c r="F28779" s="916"/>
      <c r="G28779" s="915"/>
      <c r="H28779" s="915"/>
      <c r="I28779" s="915"/>
    </row>
    <row r="28780" spans="1:9">
      <c r="A28780" s="915"/>
      <c r="B28780" s="915"/>
      <c r="C28780" s="915"/>
      <c r="D28780" s="916"/>
      <c r="E28780" s="916"/>
      <c r="F28780" s="916"/>
      <c r="G28780" s="915"/>
      <c r="H28780" s="915"/>
      <c r="I28780" s="915"/>
    </row>
    <row r="28781" spans="1:9">
      <c r="A28781" s="915"/>
      <c r="B28781" s="915"/>
      <c r="C28781" s="915"/>
      <c r="D28781" s="916"/>
      <c r="E28781" s="916"/>
      <c r="F28781" s="916"/>
      <c r="G28781" s="915"/>
      <c r="H28781" s="915"/>
      <c r="I28781" s="915"/>
    </row>
    <row r="28782" spans="1:9">
      <c r="A28782" s="915"/>
      <c r="B28782" s="915"/>
      <c r="C28782" s="915"/>
      <c r="D28782" s="916"/>
      <c r="E28782" s="916"/>
      <c r="F28782" s="916"/>
      <c r="G28782" s="915"/>
      <c r="H28782" s="915"/>
      <c r="I28782" s="915"/>
    </row>
    <row r="28783" spans="1:9">
      <c r="A28783" s="915"/>
      <c r="B28783" s="915"/>
      <c r="C28783" s="915"/>
      <c r="D28783" s="916"/>
      <c r="E28783" s="916"/>
      <c r="F28783" s="916"/>
      <c r="G28783" s="915"/>
      <c r="H28783" s="915"/>
      <c r="I28783" s="915"/>
    </row>
    <row r="28784" spans="1:9">
      <c r="A28784" s="915"/>
      <c r="B28784" s="915"/>
      <c r="C28784" s="915"/>
      <c r="D28784" s="916"/>
      <c r="E28784" s="916"/>
      <c r="F28784" s="916"/>
      <c r="G28784" s="915"/>
      <c r="H28784" s="915"/>
      <c r="I28784" s="915"/>
    </row>
    <row r="28785" spans="1:9">
      <c r="A28785" s="915"/>
      <c r="B28785" s="915"/>
      <c r="C28785" s="915"/>
      <c r="D28785" s="916"/>
      <c r="E28785" s="916"/>
      <c r="F28785" s="916"/>
      <c r="G28785" s="915"/>
      <c r="H28785" s="915"/>
      <c r="I28785" s="915"/>
    </row>
    <row r="28786" spans="1:9">
      <c r="A28786" s="915"/>
      <c r="B28786" s="915"/>
      <c r="C28786" s="915"/>
      <c r="D28786" s="916"/>
      <c r="E28786" s="916"/>
      <c r="F28786" s="916"/>
      <c r="G28786" s="915"/>
      <c r="H28786" s="915"/>
      <c r="I28786" s="915"/>
    </row>
    <row r="28787" spans="1:9">
      <c r="A28787" s="915"/>
      <c r="B28787" s="915"/>
      <c r="C28787" s="915"/>
      <c r="D28787" s="916"/>
      <c r="E28787" s="916"/>
      <c r="F28787" s="916"/>
      <c r="G28787" s="915"/>
      <c r="H28787" s="915"/>
      <c r="I28787" s="915"/>
    </row>
    <row r="28788" spans="1:9">
      <c r="A28788" s="915"/>
      <c r="B28788" s="915"/>
      <c r="C28788" s="915"/>
      <c r="D28788" s="916"/>
      <c r="E28788" s="916"/>
      <c r="F28788" s="916"/>
      <c r="G28788" s="915"/>
      <c r="H28788" s="915"/>
      <c r="I28788" s="915"/>
    </row>
    <row r="28789" spans="1:9">
      <c r="A28789" s="915"/>
      <c r="B28789" s="915"/>
      <c r="C28789" s="915"/>
      <c r="D28789" s="916"/>
      <c r="E28789" s="916"/>
      <c r="F28789" s="916"/>
      <c r="G28789" s="915"/>
      <c r="H28789" s="915"/>
      <c r="I28789" s="915"/>
    </row>
    <row r="28790" spans="1:9">
      <c r="A28790" s="915"/>
      <c r="B28790" s="915"/>
      <c r="C28790" s="915"/>
      <c r="D28790" s="916"/>
      <c r="E28790" s="916"/>
      <c r="F28790" s="916"/>
      <c r="G28790" s="915"/>
      <c r="H28790" s="915"/>
      <c r="I28790" s="915"/>
    </row>
    <row r="28791" spans="1:9">
      <c r="A28791" s="915"/>
      <c r="B28791" s="915"/>
      <c r="C28791" s="915"/>
      <c r="D28791" s="916"/>
      <c r="E28791" s="916"/>
      <c r="F28791" s="916"/>
      <c r="G28791" s="915"/>
      <c r="H28791" s="915"/>
      <c r="I28791" s="915"/>
    </row>
    <row r="28792" spans="1:9">
      <c r="A28792" s="915"/>
      <c r="B28792" s="915"/>
      <c r="C28792" s="915"/>
      <c r="D28792" s="916"/>
      <c r="E28792" s="916"/>
      <c r="F28792" s="916"/>
      <c r="G28792" s="915"/>
      <c r="H28792" s="915"/>
      <c r="I28792" s="915"/>
    </row>
    <row r="28793" spans="1:9">
      <c r="A28793" s="915"/>
      <c r="B28793" s="915"/>
      <c r="C28793" s="915"/>
      <c r="D28793" s="916"/>
      <c r="E28793" s="916"/>
      <c r="F28793" s="916"/>
      <c r="G28793" s="915"/>
      <c r="H28793" s="915"/>
      <c r="I28793" s="915"/>
    </row>
    <row r="28794" spans="1:9">
      <c r="A28794" s="915"/>
      <c r="B28794" s="915"/>
      <c r="C28794" s="915"/>
      <c r="D28794" s="916"/>
      <c r="E28794" s="916"/>
      <c r="F28794" s="916"/>
      <c r="G28794" s="915"/>
      <c r="H28794" s="915"/>
      <c r="I28794" s="915"/>
    </row>
    <row r="28795" spans="1:9">
      <c r="A28795" s="915"/>
      <c r="B28795" s="915"/>
      <c r="C28795" s="915"/>
      <c r="D28795" s="916"/>
      <c r="E28795" s="916"/>
      <c r="F28795" s="916"/>
      <c r="G28795" s="915"/>
      <c r="H28795" s="915"/>
      <c r="I28795" s="915"/>
    </row>
    <row r="28796" spans="1:9">
      <c r="A28796" s="915"/>
      <c r="B28796" s="915"/>
      <c r="C28796" s="915"/>
      <c r="D28796" s="916"/>
      <c r="E28796" s="916"/>
      <c r="F28796" s="916"/>
      <c r="G28796" s="915"/>
      <c r="H28796" s="915"/>
      <c r="I28796" s="915"/>
    </row>
    <row r="28797" spans="1:9">
      <c r="A28797" s="915"/>
      <c r="B28797" s="915"/>
      <c r="C28797" s="915"/>
      <c r="D28797" s="916"/>
      <c r="E28797" s="916"/>
      <c r="F28797" s="916"/>
      <c r="G28797" s="915"/>
      <c r="H28797" s="915"/>
      <c r="I28797" s="915"/>
    </row>
    <row r="28798" spans="1:9">
      <c r="A28798" s="915"/>
      <c r="B28798" s="915"/>
      <c r="C28798" s="915"/>
      <c r="D28798" s="916"/>
      <c r="E28798" s="916"/>
      <c r="F28798" s="916"/>
      <c r="G28798" s="915"/>
      <c r="H28798" s="915"/>
      <c r="I28798" s="915"/>
    </row>
    <row r="28799" spans="1:9">
      <c r="A28799" s="915"/>
      <c r="B28799" s="915"/>
      <c r="C28799" s="915"/>
      <c r="D28799" s="916"/>
      <c r="E28799" s="916"/>
      <c r="F28799" s="916"/>
      <c r="G28799" s="915"/>
      <c r="H28799" s="915"/>
      <c r="I28799" s="915"/>
    </row>
    <row r="28800" spans="1:9">
      <c r="A28800" s="915"/>
      <c r="B28800" s="915"/>
      <c r="C28800" s="915"/>
      <c r="D28800" s="916"/>
      <c r="E28800" s="916"/>
      <c r="F28800" s="916"/>
      <c r="G28800" s="915"/>
      <c r="H28800" s="915"/>
      <c r="I28800" s="915"/>
    </row>
    <row r="28801" spans="1:9">
      <c r="A28801" s="915"/>
      <c r="B28801" s="915"/>
      <c r="C28801" s="915"/>
      <c r="D28801" s="916"/>
      <c r="E28801" s="916"/>
      <c r="F28801" s="916"/>
      <c r="G28801" s="915"/>
      <c r="H28801" s="915"/>
      <c r="I28801" s="915"/>
    </row>
    <row r="28802" spans="1:9">
      <c r="A28802" s="915"/>
      <c r="B28802" s="915"/>
      <c r="C28802" s="915"/>
      <c r="D28802" s="916"/>
      <c r="E28802" s="916"/>
      <c r="F28802" s="916"/>
      <c r="G28802" s="915"/>
      <c r="H28802" s="915"/>
      <c r="I28802" s="915"/>
    </row>
    <row r="28803" spans="1:9">
      <c r="A28803" s="915"/>
      <c r="B28803" s="915"/>
      <c r="C28803" s="915"/>
      <c r="D28803" s="916"/>
      <c r="E28803" s="916"/>
      <c r="F28803" s="916"/>
      <c r="G28803" s="915"/>
      <c r="H28803" s="915"/>
      <c r="I28803" s="915"/>
    </row>
    <row r="28804" spans="1:9">
      <c r="A28804" s="915"/>
      <c r="B28804" s="915"/>
      <c r="C28804" s="915"/>
      <c r="D28804" s="916"/>
      <c r="E28804" s="916"/>
      <c r="F28804" s="916"/>
      <c r="G28804" s="915"/>
      <c r="H28804" s="915"/>
      <c r="I28804" s="915"/>
    </row>
    <row r="28805" spans="1:9">
      <c r="A28805" s="915"/>
      <c r="B28805" s="915"/>
      <c r="C28805" s="915"/>
      <c r="D28805" s="916"/>
      <c r="E28805" s="916"/>
      <c r="F28805" s="916"/>
      <c r="G28805" s="915"/>
      <c r="H28805" s="915"/>
      <c r="I28805" s="915"/>
    </row>
    <row r="28806" spans="1:9">
      <c r="A28806" s="915"/>
      <c r="B28806" s="915"/>
      <c r="C28806" s="915"/>
      <c r="D28806" s="916"/>
      <c r="E28806" s="916"/>
      <c r="F28806" s="916"/>
      <c r="G28806" s="915"/>
      <c r="H28806" s="915"/>
      <c r="I28806" s="915"/>
    </row>
    <row r="28807" spans="1:9">
      <c r="A28807" s="915"/>
      <c r="B28807" s="915"/>
      <c r="C28807" s="915"/>
      <c r="D28807" s="916"/>
      <c r="E28807" s="916"/>
      <c r="F28807" s="916"/>
      <c r="G28807" s="915"/>
      <c r="H28807" s="915"/>
      <c r="I28807" s="915"/>
    </row>
    <row r="28808" spans="1:9">
      <c r="A28808" s="915"/>
      <c r="B28808" s="915"/>
      <c r="C28808" s="915"/>
      <c r="D28808" s="916"/>
      <c r="E28808" s="916"/>
      <c r="F28808" s="916"/>
      <c r="G28808" s="915"/>
      <c r="H28808" s="915"/>
      <c r="I28808" s="915"/>
    </row>
    <row r="28809" spans="1:9">
      <c r="A28809" s="915"/>
      <c r="B28809" s="915"/>
      <c r="C28809" s="915"/>
      <c r="D28809" s="916"/>
      <c r="E28809" s="916"/>
      <c r="F28809" s="916"/>
      <c r="G28809" s="915"/>
      <c r="H28809" s="915"/>
      <c r="I28809" s="915"/>
    </row>
    <row r="28810" spans="1:9">
      <c r="A28810" s="915"/>
      <c r="B28810" s="915"/>
      <c r="C28810" s="915"/>
      <c r="D28810" s="916"/>
      <c r="E28810" s="916"/>
      <c r="F28810" s="916"/>
      <c r="G28810" s="915"/>
      <c r="H28810" s="915"/>
      <c r="I28810" s="915"/>
    </row>
    <row r="28811" spans="1:9">
      <c r="A28811" s="915"/>
      <c r="B28811" s="915"/>
      <c r="C28811" s="915"/>
      <c r="D28811" s="916"/>
      <c r="E28811" s="916"/>
      <c r="F28811" s="916"/>
      <c r="G28811" s="915"/>
      <c r="H28811" s="915"/>
      <c r="I28811" s="915"/>
    </row>
    <row r="28812" spans="1:9">
      <c r="A28812" s="915"/>
      <c r="B28812" s="915"/>
      <c r="C28812" s="915"/>
      <c r="D28812" s="916"/>
      <c r="E28812" s="916"/>
      <c r="F28812" s="916"/>
      <c r="G28812" s="915"/>
      <c r="H28812" s="915"/>
      <c r="I28812" s="915"/>
    </row>
    <row r="28813" spans="1:9">
      <c r="A28813" s="915"/>
      <c r="B28813" s="915"/>
      <c r="C28813" s="915"/>
      <c r="D28813" s="916"/>
      <c r="E28813" s="916"/>
      <c r="F28813" s="916"/>
      <c r="G28813" s="915"/>
      <c r="H28813" s="915"/>
      <c r="I28813" s="915"/>
    </row>
    <row r="28814" spans="1:9">
      <c r="A28814" s="915"/>
      <c r="B28814" s="915"/>
      <c r="C28814" s="915"/>
      <c r="D28814" s="916"/>
      <c r="E28814" s="916"/>
      <c r="F28814" s="916"/>
      <c r="G28814" s="915"/>
      <c r="H28814" s="915"/>
      <c r="I28814" s="915"/>
    </row>
    <row r="28815" spans="1:9">
      <c r="A28815" s="915"/>
      <c r="B28815" s="915"/>
      <c r="C28815" s="915"/>
      <c r="D28815" s="916"/>
      <c r="E28815" s="916"/>
      <c r="F28815" s="916"/>
      <c r="G28815" s="915"/>
      <c r="H28815" s="915"/>
      <c r="I28815" s="915"/>
    </row>
    <row r="28816" spans="1:9">
      <c r="A28816" s="915"/>
      <c r="B28816" s="915"/>
      <c r="C28816" s="915"/>
      <c r="D28816" s="916"/>
      <c r="E28816" s="916"/>
      <c r="F28816" s="916"/>
      <c r="G28816" s="915"/>
      <c r="H28816" s="915"/>
      <c r="I28816" s="915"/>
    </row>
    <row r="28817" spans="1:9">
      <c r="A28817" s="915"/>
      <c r="B28817" s="915"/>
      <c r="C28817" s="915"/>
      <c r="D28817" s="916"/>
      <c r="E28817" s="916"/>
      <c r="F28817" s="916"/>
      <c r="G28817" s="915"/>
      <c r="H28817" s="915"/>
      <c r="I28817" s="915"/>
    </row>
    <row r="28818" spans="1:9">
      <c r="A28818" s="915"/>
      <c r="B28818" s="915"/>
      <c r="C28818" s="915"/>
      <c r="D28818" s="916"/>
      <c r="E28818" s="916"/>
      <c r="F28818" s="916"/>
      <c r="G28818" s="915"/>
      <c r="H28818" s="915"/>
      <c r="I28818" s="915"/>
    </row>
    <row r="28819" spans="1:9">
      <c r="A28819" s="915"/>
      <c r="B28819" s="915"/>
      <c r="C28819" s="915"/>
      <c r="D28819" s="916"/>
      <c r="E28819" s="916"/>
      <c r="F28819" s="916"/>
      <c r="G28819" s="915"/>
      <c r="H28819" s="915"/>
      <c r="I28819" s="915"/>
    </row>
    <row r="28820" spans="1:9">
      <c r="A28820" s="915"/>
      <c r="B28820" s="915"/>
      <c r="C28820" s="915"/>
      <c r="D28820" s="916"/>
      <c r="E28820" s="916"/>
      <c r="F28820" s="916"/>
      <c r="G28820" s="915"/>
      <c r="H28820" s="915"/>
      <c r="I28820" s="915"/>
    </row>
    <row r="28821" spans="1:9">
      <c r="A28821" s="915"/>
      <c r="B28821" s="915"/>
      <c r="C28821" s="915"/>
      <c r="D28821" s="916"/>
      <c r="E28821" s="916"/>
      <c r="F28821" s="916"/>
      <c r="G28821" s="915"/>
      <c r="H28821" s="915"/>
      <c r="I28821" s="915"/>
    </row>
    <row r="28822" spans="1:9">
      <c r="A28822" s="915"/>
      <c r="B28822" s="915"/>
      <c r="C28822" s="915"/>
      <c r="D28822" s="916"/>
      <c r="E28822" s="916"/>
      <c r="F28822" s="916"/>
      <c r="G28822" s="915"/>
      <c r="H28822" s="915"/>
      <c r="I28822" s="915"/>
    </row>
    <row r="28823" spans="1:9">
      <c r="A28823" s="915"/>
      <c r="B28823" s="915"/>
      <c r="C28823" s="915"/>
      <c r="D28823" s="916"/>
      <c r="E28823" s="916"/>
      <c r="F28823" s="916"/>
      <c r="G28823" s="915"/>
      <c r="H28823" s="915"/>
      <c r="I28823" s="915"/>
    </row>
    <row r="28824" spans="1:9">
      <c r="A28824" s="915"/>
      <c r="B28824" s="915"/>
      <c r="C28824" s="915"/>
      <c r="D28824" s="916"/>
      <c r="E28824" s="916"/>
      <c r="F28824" s="916"/>
      <c r="G28824" s="915"/>
      <c r="H28824" s="915"/>
      <c r="I28824" s="915"/>
    </row>
    <row r="28825" spans="1:9">
      <c r="A28825" s="915"/>
      <c r="B28825" s="915"/>
      <c r="C28825" s="915"/>
      <c r="D28825" s="916"/>
      <c r="E28825" s="916"/>
      <c r="F28825" s="916"/>
      <c r="G28825" s="915"/>
      <c r="H28825" s="915"/>
      <c r="I28825" s="915"/>
    </row>
    <row r="28826" spans="1:9">
      <c r="A28826" s="915"/>
      <c r="B28826" s="915"/>
      <c r="C28826" s="915"/>
      <c r="D28826" s="916"/>
      <c r="E28826" s="916"/>
      <c r="F28826" s="916"/>
      <c r="G28826" s="915"/>
      <c r="H28826" s="915"/>
      <c r="I28826" s="915"/>
    </row>
    <row r="28827" spans="1:9">
      <c r="A28827" s="915"/>
      <c r="B28827" s="915"/>
      <c r="C28827" s="915"/>
      <c r="D28827" s="916"/>
      <c r="E28827" s="916"/>
      <c r="F28827" s="916"/>
      <c r="G28827" s="915"/>
      <c r="H28827" s="915"/>
      <c r="I28827" s="915"/>
    </row>
    <row r="28828" spans="1:9">
      <c r="A28828" s="915"/>
      <c r="B28828" s="915"/>
      <c r="C28828" s="915"/>
      <c r="D28828" s="916"/>
      <c r="E28828" s="916"/>
      <c r="F28828" s="916"/>
      <c r="G28828" s="915"/>
      <c r="H28828" s="915"/>
      <c r="I28828" s="915"/>
    </row>
    <row r="28829" spans="1:9">
      <c r="A28829" s="915"/>
      <c r="B28829" s="915"/>
      <c r="C28829" s="915"/>
      <c r="D28829" s="916"/>
      <c r="E28829" s="916"/>
      <c r="F28829" s="916"/>
      <c r="G28829" s="915"/>
      <c r="H28829" s="915"/>
      <c r="I28829" s="915"/>
    </row>
    <row r="28830" spans="1:9">
      <c r="A28830" s="915"/>
      <c r="B28830" s="915"/>
      <c r="C28830" s="915"/>
      <c r="D28830" s="916"/>
      <c r="E28830" s="916"/>
      <c r="F28830" s="916"/>
      <c r="G28830" s="915"/>
      <c r="H28830" s="915"/>
      <c r="I28830" s="915"/>
    </row>
    <row r="28831" spans="1:9">
      <c r="A28831" s="915"/>
      <c r="B28831" s="915"/>
      <c r="C28831" s="915"/>
      <c r="D28831" s="916"/>
      <c r="E28831" s="916"/>
      <c r="F28831" s="916"/>
      <c r="G28831" s="915"/>
      <c r="H28831" s="915"/>
      <c r="I28831" s="915"/>
    </row>
    <row r="28832" spans="1:9">
      <c r="A28832" s="915"/>
      <c r="B28832" s="915"/>
      <c r="C28832" s="915"/>
      <c r="D28832" s="916"/>
      <c r="E28832" s="916"/>
      <c r="F28832" s="916"/>
      <c r="G28832" s="915"/>
      <c r="H28832" s="915"/>
      <c r="I28832" s="915"/>
    </row>
    <row r="28833" spans="1:9">
      <c r="A28833" s="915"/>
      <c r="B28833" s="915"/>
      <c r="C28833" s="915"/>
      <c r="D28833" s="916"/>
      <c r="E28833" s="916"/>
      <c r="F28833" s="916"/>
      <c r="G28833" s="915"/>
      <c r="H28833" s="915"/>
      <c r="I28833" s="915"/>
    </row>
    <row r="28834" spans="1:9">
      <c r="A28834" s="915"/>
      <c r="B28834" s="915"/>
      <c r="C28834" s="915"/>
      <c r="D28834" s="916"/>
      <c r="E28834" s="916"/>
      <c r="F28834" s="916"/>
      <c r="G28834" s="915"/>
      <c r="H28834" s="915"/>
      <c r="I28834" s="915"/>
    </row>
    <row r="28835" spans="1:9">
      <c r="A28835" s="915"/>
      <c r="B28835" s="915"/>
      <c r="C28835" s="915"/>
      <c r="D28835" s="916"/>
      <c r="E28835" s="916"/>
      <c r="F28835" s="916"/>
      <c r="G28835" s="915"/>
      <c r="H28835" s="915"/>
      <c r="I28835" s="915"/>
    </row>
    <row r="28836" spans="1:9">
      <c r="A28836" s="915"/>
      <c r="B28836" s="915"/>
      <c r="C28836" s="915"/>
      <c r="D28836" s="916"/>
      <c r="E28836" s="916"/>
      <c r="F28836" s="916"/>
      <c r="G28836" s="915"/>
      <c r="H28836" s="915"/>
      <c r="I28836" s="915"/>
    </row>
    <row r="28837" spans="1:9">
      <c r="A28837" s="915"/>
      <c r="B28837" s="915"/>
      <c r="C28837" s="915"/>
      <c r="D28837" s="916"/>
      <c r="E28837" s="916"/>
      <c r="F28837" s="916"/>
      <c r="G28837" s="915"/>
      <c r="H28837" s="915"/>
      <c r="I28837" s="915"/>
    </row>
    <row r="28838" spans="1:9">
      <c r="A28838" s="915"/>
      <c r="B28838" s="915"/>
      <c r="C28838" s="915"/>
      <c r="D28838" s="916"/>
      <c r="E28838" s="916"/>
      <c r="F28838" s="916"/>
      <c r="G28838" s="915"/>
      <c r="H28838" s="915"/>
      <c r="I28838" s="915"/>
    </row>
    <row r="28839" spans="1:9">
      <c r="A28839" s="915"/>
      <c r="B28839" s="915"/>
      <c r="C28839" s="915"/>
      <c r="D28839" s="916"/>
      <c r="E28839" s="916"/>
      <c r="F28839" s="916"/>
      <c r="G28839" s="915"/>
      <c r="H28839" s="915"/>
      <c r="I28839" s="915"/>
    </row>
    <row r="28840" spans="1:9">
      <c r="A28840" s="915"/>
      <c r="B28840" s="915"/>
      <c r="C28840" s="915"/>
      <c r="D28840" s="916"/>
      <c r="E28840" s="916"/>
      <c r="F28840" s="916"/>
      <c r="G28840" s="915"/>
      <c r="H28840" s="915"/>
      <c r="I28840" s="915"/>
    </row>
    <row r="28841" spans="1:9">
      <c r="A28841" s="915"/>
      <c r="B28841" s="915"/>
      <c r="C28841" s="915"/>
      <c r="D28841" s="916"/>
      <c r="E28841" s="916"/>
      <c r="F28841" s="916"/>
      <c r="G28841" s="915"/>
      <c r="H28841" s="915"/>
      <c r="I28841" s="915"/>
    </row>
    <row r="28842" spans="1:9">
      <c r="A28842" s="915"/>
      <c r="B28842" s="915"/>
      <c r="C28842" s="915"/>
      <c r="D28842" s="916"/>
      <c r="E28842" s="916"/>
      <c r="F28842" s="916"/>
      <c r="G28842" s="915"/>
      <c r="H28842" s="915"/>
      <c r="I28842" s="915"/>
    </row>
    <row r="28843" spans="1:9">
      <c r="A28843" s="915"/>
      <c r="B28843" s="915"/>
      <c r="C28843" s="915"/>
      <c r="D28843" s="916"/>
      <c r="E28843" s="916"/>
      <c r="F28843" s="916"/>
      <c r="G28843" s="915"/>
      <c r="H28843" s="915"/>
      <c r="I28843" s="915"/>
    </row>
    <row r="28844" spans="1:9">
      <c r="A28844" s="915"/>
      <c r="B28844" s="915"/>
      <c r="C28844" s="915"/>
      <c r="D28844" s="916"/>
      <c r="E28844" s="916"/>
      <c r="F28844" s="916"/>
      <c r="G28844" s="915"/>
      <c r="H28844" s="915"/>
      <c r="I28844" s="915"/>
    </row>
    <row r="28845" spans="1:9">
      <c r="A28845" s="915"/>
      <c r="B28845" s="915"/>
      <c r="C28845" s="915"/>
      <c r="D28845" s="916"/>
      <c r="E28845" s="916"/>
      <c r="F28845" s="916"/>
      <c r="G28845" s="915"/>
      <c r="H28845" s="915"/>
      <c r="I28845" s="915"/>
    </row>
    <row r="28846" spans="1:9">
      <c r="A28846" s="915"/>
      <c r="B28846" s="915"/>
      <c r="C28846" s="915"/>
      <c r="D28846" s="916"/>
      <c r="E28846" s="916"/>
      <c r="F28846" s="916"/>
      <c r="G28846" s="915"/>
      <c r="H28846" s="915"/>
      <c r="I28846" s="915"/>
    </row>
    <row r="28847" spans="1:9">
      <c r="A28847" s="915"/>
      <c r="B28847" s="915"/>
      <c r="C28847" s="915"/>
      <c r="D28847" s="916"/>
      <c r="E28847" s="916"/>
      <c r="F28847" s="916"/>
      <c r="G28847" s="915"/>
      <c r="H28847" s="915"/>
      <c r="I28847" s="915"/>
    </row>
    <row r="28848" spans="1:9">
      <c r="A28848" s="915"/>
      <c r="B28848" s="915"/>
      <c r="C28848" s="915"/>
      <c r="D28848" s="916"/>
      <c r="E28848" s="916"/>
      <c r="F28848" s="916"/>
      <c r="G28848" s="915"/>
      <c r="H28848" s="915"/>
      <c r="I28848" s="915"/>
    </row>
    <row r="28849" spans="1:9">
      <c r="A28849" s="915"/>
      <c r="B28849" s="915"/>
      <c r="C28849" s="915"/>
      <c r="D28849" s="916"/>
      <c r="E28849" s="916"/>
      <c r="F28849" s="916"/>
      <c r="G28849" s="915"/>
      <c r="H28849" s="915"/>
      <c r="I28849" s="915"/>
    </row>
    <row r="28850" spans="1:9">
      <c r="A28850" s="915"/>
      <c r="B28850" s="915"/>
      <c r="C28850" s="915"/>
      <c r="D28850" s="916"/>
      <c r="E28850" s="916"/>
      <c r="F28850" s="916"/>
      <c r="G28850" s="915"/>
      <c r="H28850" s="915"/>
      <c r="I28850" s="915"/>
    </row>
    <row r="28851" spans="1:9">
      <c r="A28851" s="915"/>
      <c r="B28851" s="915"/>
      <c r="C28851" s="915"/>
      <c r="D28851" s="916"/>
      <c r="E28851" s="916"/>
      <c r="F28851" s="916"/>
      <c r="G28851" s="915"/>
      <c r="H28851" s="915"/>
      <c r="I28851" s="915"/>
    </row>
    <row r="28852" spans="1:9">
      <c r="A28852" s="915"/>
      <c r="B28852" s="915"/>
      <c r="C28852" s="915"/>
      <c r="D28852" s="916"/>
      <c r="E28852" s="916"/>
      <c r="F28852" s="916"/>
      <c r="G28852" s="915"/>
      <c r="H28852" s="915"/>
      <c r="I28852" s="915"/>
    </row>
    <row r="28853" spans="1:9">
      <c r="A28853" s="915"/>
      <c r="B28853" s="915"/>
      <c r="C28853" s="915"/>
      <c r="D28853" s="916"/>
      <c r="E28853" s="916"/>
      <c r="F28853" s="916"/>
      <c r="G28853" s="915"/>
      <c r="H28853" s="915"/>
      <c r="I28853" s="915"/>
    </row>
    <row r="28854" spans="1:9">
      <c r="A28854" s="915"/>
      <c r="B28854" s="915"/>
      <c r="C28854" s="915"/>
      <c r="D28854" s="916"/>
      <c r="E28854" s="916"/>
      <c r="F28854" s="916"/>
      <c r="G28854" s="915"/>
      <c r="H28854" s="915"/>
      <c r="I28854" s="915"/>
    </row>
    <row r="28855" spans="1:9">
      <c r="A28855" s="915"/>
      <c r="B28855" s="915"/>
      <c r="C28855" s="915"/>
      <c r="D28855" s="916"/>
      <c r="E28855" s="916"/>
      <c r="F28855" s="916"/>
      <c r="G28855" s="915"/>
      <c r="H28855" s="915"/>
      <c r="I28855" s="915"/>
    </row>
    <row r="28856" spans="1:9">
      <c r="A28856" s="915"/>
      <c r="B28856" s="915"/>
      <c r="C28856" s="915"/>
      <c r="D28856" s="916"/>
      <c r="E28856" s="916"/>
      <c r="F28856" s="916"/>
      <c r="G28856" s="915"/>
      <c r="H28856" s="915"/>
      <c r="I28856" s="915"/>
    </row>
    <row r="28857" spans="1:9">
      <c r="A28857" s="915"/>
      <c r="B28857" s="915"/>
      <c r="C28857" s="915"/>
      <c r="D28857" s="916"/>
      <c r="E28857" s="916"/>
      <c r="F28857" s="916"/>
      <c r="G28857" s="915"/>
      <c r="H28857" s="915"/>
      <c r="I28857" s="915"/>
    </row>
    <row r="28858" spans="1:9">
      <c r="A28858" s="915"/>
      <c r="B28858" s="915"/>
      <c r="C28858" s="915"/>
      <c r="D28858" s="916"/>
      <c r="E28858" s="916"/>
      <c r="F28858" s="916"/>
      <c r="G28858" s="915"/>
      <c r="H28858" s="915"/>
      <c r="I28858" s="915"/>
    </row>
    <row r="28859" spans="1:9">
      <c r="A28859" s="915"/>
      <c r="B28859" s="915"/>
      <c r="C28859" s="915"/>
      <c r="D28859" s="916"/>
      <c r="E28859" s="916"/>
      <c r="F28859" s="916"/>
      <c r="G28859" s="915"/>
      <c r="H28859" s="915"/>
      <c r="I28859" s="915"/>
    </row>
    <row r="28860" spans="1:9">
      <c r="A28860" s="915"/>
      <c r="B28860" s="915"/>
      <c r="C28860" s="915"/>
      <c r="D28860" s="916"/>
      <c r="E28860" s="916"/>
      <c r="F28860" s="916"/>
      <c r="G28860" s="915"/>
      <c r="H28860" s="915"/>
      <c r="I28860" s="915"/>
    </row>
    <row r="28861" spans="1:9">
      <c r="A28861" s="915"/>
      <c r="B28861" s="915"/>
      <c r="C28861" s="915"/>
      <c r="D28861" s="916"/>
      <c r="E28861" s="916"/>
      <c r="F28861" s="916"/>
      <c r="G28861" s="915"/>
      <c r="H28861" s="915"/>
      <c r="I28861" s="915"/>
    </row>
    <row r="28862" spans="1:9">
      <c r="A28862" s="915"/>
      <c r="B28862" s="915"/>
      <c r="C28862" s="915"/>
      <c r="D28862" s="916"/>
      <c r="E28862" s="916"/>
      <c r="F28862" s="916"/>
      <c r="G28862" s="915"/>
      <c r="H28862" s="915"/>
      <c r="I28862" s="915"/>
    </row>
    <row r="28863" spans="1:9">
      <c r="A28863" s="915"/>
      <c r="B28863" s="915"/>
      <c r="C28863" s="915"/>
      <c r="D28863" s="916"/>
      <c r="E28863" s="916"/>
      <c r="F28863" s="916"/>
      <c r="G28863" s="915"/>
      <c r="H28863" s="915"/>
      <c r="I28863" s="915"/>
    </row>
    <row r="28864" spans="1:9">
      <c r="A28864" s="915"/>
      <c r="B28864" s="915"/>
      <c r="C28864" s="915"/>
      <c r="D28864" s="916"/>
      <c r="E28864" s="916"/>
      <c r="F28864" s="916"/>
      <c r="G28864" s="915"/>
      <c r="H28864" s="915"/>
      <c r="I28864" s="915"/>
    </row>
    <row r="28865" spans="1:9">
      <c r="A28865" s="915"/>
      <c r="B28865" s="915"/>
      <c r="C28865" s="915"/>
      <c r="D28865" s="916"/>
      <c r="E28865" s="916"/>
      <c r="F28865" s="916"/>
      <c r="G28865" s="915"/>
      <c r="H28865" s="915"/>
      <c r="I28865" s="915"/>
    </row>
    <row r="28866" spans="1:9">
      <c r="A28866" s="915"/>
      <c r="B28866" s="915"/>
      <c r="C28866" s="915"/>
      <c r="D28866" s="916"/>
      <c r="E28866" s="916"/>
      <c r="F28866" s="916"/>
      <c r="G28866" s="915"/>
      <c r="H28866" s="915"/>
      <c r="I28866" s="915"/>
    </row>
    <row r="28867" spans="1:9">
      <c r="A28867" s="915"/>
      <c r="B28867" s="915"/>
      <c r="C28867" s="915"/>
      <c r="D28867" s="916"/>
      <c r="E28867" s="916"/>
      <c r="F28867" s="916"/>
      <c r="G28867" s="915"/>
      <c r="H28867" s="915"/>
      <c r="I28867" s="915"/>
    </row>
    <row r="28868" spans="1:9">
      <c r="A28868" s="915"/>
      <c r="B28868" s="915"/>
      <c r="C28868" s="915"/>
      <c r="D28868" s="916"/>
      <c r="E28868" s="916"/>
      <c r="F28868" s="916"/>
      <c r="G28868" s="915"/>
      <c r="H28868" s="915"/>
      <c r="I28868" s="915"/>
    </row>
    <row r="28869" spans="1:9">
      <c r="A28869" s="915"/>
      <c r="B28869" s="915"/>
      <c r="C28869" s="915"/>
      <c r="D28869" s="916"/>
      <c r="E28869" s="916"/>
      <c r="F28869" s="916"/>
      <c r="G28869" s="915"/>
      <c r="H28869" s="915"/>
      <c r="I28869" s="915"/>
    </row>
    <row r="28870" spans="1:9">
      <c r="A28870" s="915"/>
      <c r="B28870" s="915"/>
      <c r="C28870" s="915"/>
      <c r="D28870" s="916"/>
      <c r="E28870" s="916"/>
      <c r="F28870" s="916"/>
      <c r="G28870" s="915"/>
      <c r="H28870" s="915"/>
      <c r="I28870" s="915"/>
    </row>
    <row r="28871" spans="1:9">
      <c r="A28871" s="915"/>
      <c r="B28871" s="915"/>
      <c r="C28871" s="915"/>
      <c r="D28871" s="916"/>
      <c r="E28871" s="916"/>
      <c r="F28871" s="916"/>
      <c r="G28871" s="915"/>
      <c r="H28871" s="915"/>
      <c r="I28871" s="915"/>
    </row>
    <row r="28872" spans="1:9">
      <c r="A28872" s="915"/>
      <c r="B28872" s="915"/>
      <c r="C28872" s="915"/>
      <c r="D28872" s="916"/>
      <c r="E28872" s="916"/>
      <c r="F28872" s="916"/>
      <c r="G28872" s="915"/>
      <c r="H28872" s="915"/>
      <c r="I28872" s="915"/>
    </row>
    <row r="28873" spans="1:9">
      <c r="A28873" s="915"/>
      <c r="B28873" s="915"/>
      <c r="C28873" s="915"/>
      <c r="D28873" s="916"/>
      <c r="E28873" s="916"/>
      <c r="F28873" s="916"/>
      <c r="G28873" s="915"/>
      <c r="H28873" s="915"/>
      <c r="I28873" s="915"/>
    </row>
    <row r="28874" spans="1:9">
      <c r="A28874" s="915"/>
      <c r="B28874" s="915"/>
      <c r="C28874" s="915"/>
      <c r="D28874" s="916"/>
      <c r="E28874" s="916"/>
      <c r="F28874" s="916"/>
      <c r="G28874" s="915"/>
      <c r="H28874" s="915"/>
      <c r="I28874" s="915"/>
    </row>
    <row r="28875" spans="1:9">
      <c r="A28875" s="915"/>
      <c r="B28875" s="915"/>
      <c r="C28875" s="915"/>
      <c r="D28875" s="916"/>
      <c r="E28875" s="916"/>
      <c r="F28875" s="916"/>
      <c r="G28875" s="915"/>
      <c r="H28875" s="915"/>
      <c r="I28875" s="915"/>
    </row>
    <row r="28876" spans="1:9">
      <c r="A28876" s="915"/>
      <c r="B28876" s="915"/>
      <c r="C28876" s="915"/>
      <c r="D28876" s="916"/>
      <c r="E28876" s="916"/>
      <c r="F28876" s="916"/>
      <c r="G28876" s="915"/>
      <c r="H28876" s="915"/>
      <c r="I28876" s="915"/>
    </row>
    <row r="28877" spans="1:9">
      <c r="A28877" s="915"/>
      <c r="B28877" s="915"/>
      <c r="C28877" s="915"/>
      <c r="D28877" s="916"/>
      <c r="E28877" s="916"/>
      <c r="F28877" s="916"/>
      <c r="G28877" s="915"/>
      <c r="H28877" s="915"/>
      <c r="I28877" s="915"/>
    </row>
    <row r="28878" spans="1:9">
      <c r="A28878" s="915"/>
      <c r="B28878" s="915"/>
      <c r="C28878" s="915"/>
      <c r="D28878" s="916"/>
      <c r="E28878" s="916"/>
      <c r="F28878" s="916"/>
      <c r="G28878" s="915"/>
      <c r="H28878" s="915"/>
      <c r="I28878" s="915"/>
    </row>
    <row r="28879" spans="1:9">
      <c r="A28879" s="915"/>
      <c r="B28879" s="915"/>
      <c r="C28879" s="915"/>
      <c r="D28879" s="916"/>
      <c r="E28879" s="916"/>
      <c r="F28879" s="916"/>
      <c r="G28879" s="915"/>
      <c r="H28879" s="915"/>
      <c r="I28879" s="915"/>
    </row>
    <row r="28880" spans="1:9">
      <c r="A28880" s="915"/>
      <c r="B28880" s="915"/>
      <c r="C28880" s="915"/>
      <c r="D28880" s="916"/>
      <c r="E28880" s="916"/>
      <c r="F28880" s="916"/>
      <c r="G28880" s="915"/>
      <c r="H28880" s="915"/>
      <c r="I28880" s="915"/>
    </row>
    <row r="28881" spans="1:9">
      <c r="A28881" s="915"/>
      <c r="B28881" s="915"/>
      <c r="C28881" s="915"/>
      <c r="D28881" s="916"/>
      <c r="E28881" s="916"/>
      <c r="F28881" s="916"/>
      <c r="G28881" s="915"/>
      <c r="H28881" s="915"/>
      <c r="I28881" s="915"/>
    </row>
    <row r="28882" spans="1:9">
      <c r="A28882" s="915"/>
      <c r="B28882" s="915"/>
      <c r="C28882" s="915"/>
      <c r="D28882" s="916"/>
      <c r="E28882" s="916"/>
      <c r="F28882" s="916"/>
      <c r="G28882" s="915"/>
      <c r="H28882" s="915"/>
      <c r="I28882" s="915"/>
    </row>
    <row r="28883" spans="1:9">
      <c r="A28883" s="915"/>
      <c r="B28883" s="915"/>
      <c r="C28883" s="915"/>
      <c r="D28883" s="916"/>
      <c r="E28883" s="916"/>
      <c r="F28883" s="916"/>
      <c r="G28883" s="915"/>
      <c r="H28883" s="915"/>
      <c r="I28883" s="915"/>
    </row>
    <row r="28884" spans="1:9">
      <c r="A28884" s="915"/>
      <c r="B28884" s="915"/>
      <c r="C28884" s="915"/>
      <c r="D28884" s="916"/>
      <c r="E28884" s="916"/>
      <c r="F28884" s="916"/>
      <c r="G28884" s="915"/>
      <c r="H28884" s="915"/>
      <c r="I28884" s="915"/>
    </row>
    <row r="28885" spans="1:9">
      <c r="A28885" s="915"/>
      <c r="B28885" s="915"/>
      <c r="C28885" s="915"/>
      <c r="D28885" s="916"/>
      <c r="E28885" s="916"/>
      <c r="F28885" s="916"/>
      <c r="G28885" s="915"/>
      <c r="H28885" s="915"/>
      <c r="I28885" s="915"/>
    </row>
    <row r="28886" spans="1:9">
      <c r="A28886" s="915"/>
      <c r="B28886" s="915"/>
      <c r="C28886" s="915"/>
      <c r="D28886" s="916"/>
      <c r="E28886" s="916"/>
      <c r="F28886" s="916"/>
      <c r="G28886" s="915"/>
      <c r="H28886" s="915"/>
      <c r="I28886" s="915"/>
    </row>
    <row r="28887" spans="1:9">
      <c r="A28887" s="915"/>
      <c r="B28887" s="915"/>
      <c r="C28887" s="915"/>
      <c r="D28887" s="916"/>
      <c r="E28887" s="916"/>
      <c r="F28887" s="916"/>
      <c r="G28887" s="915"/>
      <c r="H28887" s="915"/>
      <c r="I28887" s="915"/>
    </row>
    <row r="28888" spans="1:9">
      <c r="A28888" s="915"/>
      <c r="B28888" s="915"/>
      <c r="C28888" s="915"/>
      <c r="D28888" s="916"/>
      <c r="E28888" s="916"/>
      <c r="F28888" s="916"/>
      <c r="G28888" s="915"/>
      <c r="H28888" s="915"/>
      <c r="I28888" s="915"/>
    </row>
    <row r="28889" spans="1:9">
      <c r="A28889" s="915"/>
      <c r="B28889" s="915"/>
      <c r="C28889" s="915"/>
      <c r="D28889" s="916"/>
      <c r="E28889" s="916"/>
      <c r="F28889" s="916"/>
      <c r="G28889" s="915"/>
      <c r="H28889" s="915"/>
      <c r="I28889" s="915"/>
    </row>
    <row r="28890" spans="1:9">
      <c r="A28890" s="915"/>
      <c r="B28890" s="915"/>
      <c r="C28890" s="915"/>
      <c r="D28890" s="916"/>
      <c r="E28890" s="916"/>
      <c r="F28890" s="916"/>
      <c r="G28890" s="915"/>
      <c r="H28890" s="915"/>
      <c r="I28890" s="915"/>
    </row>
    <row r="28891" spans="1:9">
      <c r="A28891" s="915"/>
      <c r="B28891" s="915"/>
      <c r="C28891" s="915"/>
      <c r="D28891" s="916"/>
      <c r="E28891" s="916"/>
      <c r="F28891" s="916"/>
      <c r="G28891" s="915"/>
      <c r="H28891" s="915"/>
      <c r="I28891" s="915"/>
    </row>
    <row r="28892" spans="1:9">
      <c r="A28892" s="915"/>
      <c r="B28892" s="915"/>
      <c r="C28892" s="915"/>
      <c r="D28892" s="916"/>
      <c r="E28892" s="916"/>
      <c r="F28892" s="916"/>
      <c r="G28892" s="915"/>
      <c r="H28892" s="915"/>
      <c r="I28892" s="915"/>
    </row>
    <row r="28893" spans="1:9">
      <c r="A28893" s="915"/>
      <c r="B28893" s="915"/>
      <c r="C28893" s="915"/>
      <c r="D28893" s="916"/>
      <c r="E28893" s="916"/>
      <c r="F28893" s="916"/>
      <c r="G28893" s="915"/>
      <c r="H28893" s="915"/>
      <c r="I28893" s="915"/>
    </row>
    <row r="28894" spans="1:9">
      <c r="A28894" s="915"/>
      <c r="B28894" s="915"/>
      <c r="C28894" s="915"/>
      <c r="D28894" s="916"/>
      <c r="E28894" s="916"/>
      <c r="F28894" s="916"/>
      <c r="G28894" s="915"/>
      <c r="H28894" s="915"/>
      <c r="I28894" s="915"/>
    </row>
    <row r="28895" spans="1:9">
      <c r="A28895" s="915"/>
      <c r="B28895" s="915"/>
      <c r="C28895" s="915"/>
      <c r="D28895" s="916"/>
      <c r="E28895" s="916"/>
      <c r="F28895" s="916"/>
      <c r="G28895" s="915"/>
      <c r="H28895" s="915"/>
      <c r="I28895" s="915"/>
    </row>
    <row r="28896" spans="1:9">
      <c r="A28896" s="915"/>
      <c r="B28896" s="915"/>
      <c r="C28896" s="915"/>
      <c r="D28896" s="916"/>
      <c r="E28896" s="916"/>
      <c r="F28896" s="916"/>
      <c r="G28896" s="915"/>
      <c r="H28896" s="915"/>
      <c r="I28896" s="915"/>
    </row>
    <row r="28897" spans="1:9">
      <c r="A28897" s="915"/>
      <c r="B28897" s="915"/>
      <c r="C28897" s="915"/>
      <c r="D28897" s="916"/>
      <c r="E28897" s="916"/>
      <c r="F28897" s="916"/>
      <c r="G28897" s="915"/>
      <c r="H28897" s="915"/>
      <c r="I28897" s="915"/>
    </row>
    <row r="28898" spans="1:9">
      <c r="A28898" s="915"/>
      <c r="B28898" s="915"/>
      <c r="C28898" s="915"/>
      <c r="D28898" s="916"/>
      <c r="E28898" s="916"/>
      <c r="F28898" s="916"/>
      <c r="G28898" s="915"/>
      <c r="H28898" s="915"/>
      <c r="I28898" s="915"/>
    </row>
    <row r="28899" spans="1:9">
      <c r="A28899" s="915"/>
      <c r="B28899" s="915"/>
      <c r="C28899" s="915"/>
      <c r="D28899" s="916"/>
      <c r="E28899" s="916"/>
      <c r="F28899" s="916"/>
      <c r="G28899" s="915"/>
      <c r="H28899" s="915"/>
      <c r="I28899" s="915"/>
    </row>
    <row r="28900" spans="1:9">
      <c r="A28900" s="915"/>
      <c r="B28900" s="915"/>
      <c r="C28900" s="915"/>
      <c r="D28900" s="916"/>
      <c r="E28900" s="916"/>
      <c r="F28900" s="916"/>
      <c r="G28900" s="915"/>
      <c r="H28900" s="915"/>
      <c r="I28900" s="915"/>
    </row>
    <row r="28901" spans="1:9">
      <c r="A28901" s="915"/>
      <c r="B28901" s="915"/>
      <c r="C28901" s="915"/>
      <c r="D28901" s="916"/>
      <c r="E28901" s="916"/>
      <c r="F28901" s="916"/>
      <c r="G28901" s="915"/>
      <c r="H28901" s="915"/>
      <c r="I28901" s="915"/>
    </row>
    <row r="28902" spans="1:9">
      <c r="A28902" s="915"/>
      <c r="B28902" s="915"/>
      <c r="C28902" s="915"/>
      <c r="D28902" s="916"/>
      <c r="E28902" s="916"/>
      <c r="F28902" s="916"/>
      <c r="G28902" s="915"/>
      <c r="H28902" s="915"/>
      <c r="I28902" s="915"/>
    </row>
    <row r="28903" spans="1:9">
      <c r="A28903" s="915"/>
      <c r="B28903" s="915"/>
      <c r="C28903" s="915"/>
      <c r="D28903" s="916"/>
      <c r="E28903" s="916"/>
      <c r="F28903" s="916"/>
      <c r="G28903" s="915"/>
      <c r="H28903" s="915"/>
      <c r="I28903" s="915"/>
    </row>
    <row r="28904" spans="1:9">
      <c r="A28904" s="915"/>
      <c r="B28904" s="915"/>
      <c r="C28904" s="915"/>
      <c r="D28904" s="916"/>
      <c r="E28904" s="916"/>
      <c r="F28904" s="916"/>
      <c r="G28904" s="915"/>
      <c r="H28904" s="915"/>
      <c r="I28904" s="915"/>
    </row>
    <row r="28905" spans="1:9">
      <c r="A28905" s="915"/>
      <c r="B28905" s="915"/>
      <c r="C28905" s="915"/>
      <c r="D28905" s="916"/>
      <c r="E28905" s="916"/>
      <c r="F28905" s="916"/>
      <c r="G28905" s="915"/>
      <c r="H28905" s="915"/>
      <c r="I28905" s="915"/>
    </row>
    <row r="28906" spans="1:9">
      <c r="A28906" s="915"/>
      <c r="B28906" s="915"/>
      <c r="C28906" s="915"/>
      <c r="D28906" s="916"/>
      <c r="E28906" s="916"/>
      <c r="F28906" s="916"/>
      <c r="G28906" s="915"/>
      <c r="H28906" s="915"/>
      <c r="I28906" s="915"/>
    </row>
    <row r="28907" spans="1:9">
      <c r="A28907" s="915"/>
      <c r="B28907" s="915"/>
      <c r="C28907" s="915"/>
      <c r="D28907" s="916"/>
      <c r="E28907" s="916"/>
      <c r="F28907" s="916"/>
      <c r="G28907" s="915"/>
      <c r="H28907" s="915"/>
      <c r="I28907" s="915"/>
    </row>
    <row r="28908" spans="1:9">
      <c r="A28908" s="915"/>
      <c r="B28908" s="915"/>
      <c r="C28908" s="915"/>
      <c r="D28908" s="916"/>
      <c r="E28908" s="916"/>
      <c r="F28908" s="916"/>
      <c r="G28908" s="915"/>
      <c r="H28908" s="915"/>
      <c r="I28908" s="915"/>
    </row>
    <row r="28909" spans="1:9">
      <c r="A28909" s="915"/>
      <c r="B28909" s="915"/>
      <c r="C28909" s="915"/>
      <c r="D28909" s="916"/>
      <c r="E28909" s="916"/>
      <c r="F28909" s="916"/>
      <c r="G28909" s="915"/>
      <c r="H28909" s="915"/>
      <c r="I28909" s="915"/>
    </row>
    <row r="28910" spans="1:9">
      <c r="A28910" s="915"/>
      <c r="B28910" s="915"/>
      <c r="C28910" s="915"/>
      <c r="D28910" s="916"/>
      <c r="E28910" s="916"/>
      <c r="F28910" s="916"/>
      <c r="G28910" s="915"/>
      <c r="H28910" s="915"/>
      <c r="I28910" s="915"/>
    </row>
    <row r="28911" spans="1:9">
      <c r="A28911" s="915"/>
      <c r="B28911" s="915"/>
      <c r="C28911" s="915"/>
      <c r="D28911" s="916"/>
      <c r="E28911" s="916"/>
      <c r="F28911" s="916"/>
      <c r="G28911" s="915"/>
      <c r="H28911" s="915"/>
      <c r="I28911" s="915"/>
    </row>
    <row r="28912" spans="1:9">
      <c r="A28912" s="915"/>
      <c r="B28912" s="915"/>
      <c r="C28912" s="915"/>
      <c r="D28912" s="916"/>
      <c r="E28912" s="916"/>
      <c r="F28912" s="916"/>
      <c r="G28912" s="915"/>
      <c r="H28912" s="915"/>
      <c r="I28912" s="915"/>
    </row>
    <row r="28913" spans="1:9">
      <c r="A28913" s="915"/>
      <c r="B28913" s="915"/>
      <c r="C28913" s="915"/>
      <c r="D28913" s="916"/>
      <c r="E28913" s="916"/>
      <c r="F28913" s="916"/>
      <c r="G28913" s="915"/>
      <c r="H28913" s="915"/>
      <c r="I28913" s="915"/>
    </row>
    <row r="28914" spans="1:9">
      <c r="A28914" s="915"/>
      <c r="B28914" s="915"/>
      <c r="C28914" s="915"/>
      <c r="D28914" s="916"/>
      <c r="E28914" s="916"/>
      <c r="F28914" s="916"/>
      <c r="G28914" s="915"/>
      <c r="H28914" s="915"/>
      <c r="I28914" s="915"/>
    </row>
    <row r="28915" spans="1:9">
      <c r="A28915" s="915"/>
      <c r="B28915" s="915"/>
      <c r="C28915" s="915"/>
      <c r="D28915" s="916"/>
      <c r="E28915" s="916"/>
      <c r="F28915" s="916"/>
      <c r="G28915" s="915"/>
      <c r="H28915" s="915"/>
      <c r="I28915" s="915"/>
    </row>
    <row r="28916" spans="1:9">
      <c r="A28916" s="915"/>
      <c r="B28916" s="915"/>
      <c r="C28916" s="915"/>
      <c r="D28916" s="916"/>
      <c r="E28916" s="916"/>
      <c r="F28916" s="916"/>
      <c r="G28916" s="915"/>
      <c r="H28916" s="915"/>
      <c r="I28916" s="915"/>
    </row>
    <row r="28917" spans="1:9">
      <c r="A28917" s="915"/>
      <c r="B28917" s="915"/>
      <c r="C28917" s="915"/>
      <c r="D28917" s="916"/>
      <c r="E28917" s="916"/>
      <c r="F28917" s="916"/>
      <c r="G28917" s="915"/>
      <c r="H28917" s="915"/>
      <c r="I28917" s="915"/>
    </row>
    <row r="28918" spans="1:9">
      <c r="A28918" s="915"/>
      <c r="B28918" s="915"/>
      <c r="C28918" s="915"/>
      <c r="D28918" s="916"/>
      <c r="E28918" s="916"/>
      <c r="F28918" s="916"/>
      <c r="G28918" s="915"/>
      <c r="H28918" s="915"/>
      <c r="I28918" s="915"/>
    </row>
    <row r="28919" spans="1:9">
      <c r="A28919" s="915"/>
      <c r="B28919" s="915"/>
      <c r="C28919" s="915"/>
      <c r="D28919" s="916"/>
      <c r="E28919" s="916"/>
      <c r="F28919" s="916"/>
      <c r="G28919" s="915"/>
      <c r="H28919" s="915"/>
      <c r="I28919" s="915"/>
    </row>
    <row r="28920" spans="1:9">
      <c r="A28920" s="915"/>
      <c r="B28920" s="915"/>
      <c r="C28920" s="915"/>
      <c r="D28920" s="916"/>
      <c r="E28920" s="916"/>
      <c r="F28920" s="916"/>
      <c r="G28920" s="915"/>
      <c r="H28920" s="915"/>
      <c r="I28920" s="915"/>
    </row>
    <row r="28921" spans="1:9">
      <c r="A28921" s="915"/>
      <c r="B28921" s="915"/>
      <c r="C28921" s="915"/>
      <c r="D28921" s="916"/>
      <c r="E28921" s="916"/>
      <c r="F28921" s="916"/>
      <c r="G28921" s="915"/>
      <c r="H28921" s="915"/>
      <c r="I28921" s="915"/>
    </row>
    <row r="28922" spans="1:9">
      <c r="A28922" s="915"/>
      <c r="B28922" s="915"/>
      <c r="C28922" s="915"/>
      <c r="D28922" s="916"/>
      <c r="E28922" s="916"/>
      <c r="F28922" s="916"/>
      <c r="G28922" s="915"/>
      <c r="H28922" s="915"/>
      <c r="I28922" s="915"/>
    </row>
    <row r="28923" spans="1:9">
      <c r="A28923" s="915"/>
      <c r="B28923" s="915"/>
      <c r="C28923" s="915"/>
      <c r="D28923" s="916"/>
      <c r="E28923" s="916"/>
      <c r="F28923" s="916"/>
      <c r="G28923" s="915"/>
      <c r="H28923" s="915"/>
      <c r="I28923" s="915"/>
    </row>
    <row r="28924" spans="1:9">
      <c r="A28924" s="915"/>
      <c r="B28924" s="915"/>
      <c r="C28924" s="915"/>
      <c r="D28924" s="916"/>
      <c r="E28924" s="916"/>
      <c r="F28924" s="916"/>
      <c r="G28924" s="915"/>
      <c r="H28924" s="915"/>
      <c r="I28924" s="915"/>
    </row>
    <row r="28925" spans="1:9">
      <c r="A28925" s="915"/>
      <c r="B28925" s="915"/>
      <c r="C28925" s="915"/>
      <c r="D28925" s="916"/>
      <c r="E28925" s="916"/>
      <c r="F28925" s="916"/>
      <c r="G28925" s="915"/>
      <c r="H28925" s="915"/>
      <c r="I28925" s="915"/>
    </row>
    <row r="28926" spans="1:9">
      <c r="A28926" s="915"/>
      <c r="B28926" s="915"/>
      <c r="C28926" s="915"/>
      <c r="D28926" s="916"/>
      <c r="E28926" s="916"/>
      <c r="F28926" s="916"/>
      <c r="G28926" s="915"/>
      <c r="H28926" s="915"/>
      <c r="I28926" s="915"/>
    </row>
    <row r="28927" spans="1:9">
      <c r="A28927" s="915"/>
      <c r="B28927" s="915"/>
      <c r="C28927" s="915"/>
      <c r="D28927" s="916"/>
      <c r="E28927" s="916"/>
      <c r="F28927" s="916"/>
      <c r="G28927" s="915"/>
      <c r="H28927" s="915"/>
      <c r="I28927" s="915"/>
    </row>
    <row r="28928" spans="1:9">
      <c r="A28928" s="915"/>
      <c r="B28928" s="915"/>
      <c r="C28928" s="915"/>
      <c r="D28928" s="916"/>
      <c r="E28928" s="916"/>
      <c r="F28928" s="916"/>
      <c r="G28928" s="915"/>
      <c r="H28928" s="915"/>
      <c r="I28928" s="915"/>
    </row>
    <row r="28929" spans="1:9">
      <c r="A28929" s="915"/>
      <c r="B28929" s="915"/>
      <c r="C28929" s="915"/>
      <c r="D28929" s="916"/>
      <c r="E28929" s="916"/>
      <c r="F28929" s="916"/>
      <c r="G28929" s="915"/>
      <c r="H28929" s="915"/>
      <c r="I28929" s="915"/>
    </row>
    <row r="28930" spans="1:9">
      <c r="A28930" s="915"/>
      <c r="B28930" s="915"/>
      <c r="C28930" s="915"/>
      <c r="D28930" s="916"/>
      <c r="E28930" s="916"/>
      <c r="F28930" s="916"/>
      <c r="G28930" s="915"/>
      <c r="H28930" s="915"/>
      <c r="I28930" s="915"/>
    </row>
    <row r="28931" spans="1:9">
      <c r="A28931" s="915"/>
      <c r="B28931" s="915"/>
      <c r="C28931" s="915"/>
      <c r="D28931" s="916"/>
      <c r="E28931" s="916"/>
      <c r="F28931" s="916"/>
      <c r="G28931" s="915"/>
      <c r="H28931" s="915"/>
      <c r="I28931" s="915"/>
    </row>
    <row r="28932" spans="1:9">
      <c r="A28932" s="915"/>
      <c r="B28932" s="915"/>
      <c r="C28932" s="915"/>
      <c r="D28932" s="916"/>
      <c r="E28932" s="916"/>
      <c r="F28932" s="916"/>
      <c r="G28932" s="915"/>
      <c r="H28932" s="915"/>
      <c r="I28932" s="915"/>
    </row>
    <row r="28933" spans="1:9">
      <c r="A28933" s="915"/>
      <c r="B28933" s="915"/>
      <c r="C28933" s="915"/>
      <c r="D28933" s="916"/>
      <c r="E28933" s="916"/>
      <c r="F28933" s="916"/>
      <c r="G28933" s="915"/>
      <c r="H28933" s="915"/>
      <c r="I28933" s="915"/>
    </row>
    <row r="28934" spans="1:9">
      <c r="A28934" s="915"/>
      <c r="B28934" s="915"/>
      <c r="C28934" s="915"/>
      <c r="D28934" s="916"/>
      <c r="E28934" s="916"/>
      <c r="F28934" s="916"/>
      <c r="G28934" s="915"/>
      <c r="H28934" s="915"/>
      <c r="I28934" s="915"/>
    </row>
    <row r="28935" spans="1:9">
      <c r="A28935" s="915"/>
      <c r="B28935" s="915"/>
      <c r="C28935" s="915"/>
      <c r="D28935" s="916"/>
      <c r="E28935" s="916"/>
      <c r="F28935" s="916"/>
      <c r="G28935" s="915"/>
      <c r="H28935" s="915"/>
      <c r="I28935" s="915"/>
    </row>
    <row r="28936" spans="1:9">
      <c r="A28936" s="915"/>
      <c r="B28936" s="915"/>
      <c r="C28936" s="915"/>
      <c r="D28936" s="916"/>
      <c r="E28936" s="916"/>
      <c r="F28936" s="916"/>
      <c r="G28936" s="915"/>
      <c r="H28936" s="915"/>
      <c r="I28936" s="915"/>
    </row>
    <row r="28937" spans="1:9">
      <c r="A28937" s="915"/>
      <c r="B28937" s="915"/>
      <c r="C28937" s="915"/>
      <c r="D28937" s="916"/>
      <c r="E28937" s="916"/>
      <c r="F28937" s="916"/>
      <c r="G28937" s="915"/>
      <c r="H28937" s="915"/>
      <c r="I28937" s="915"/>
    </row>
    <row r="28938" spans="1:9">
      <c r="A28938" s="915"/>
      <c r="B28938" s="915"/>
      <c r="C28938" s="915"/>
      <c r="D28938" s="916"/>
      <c r="E28938" s="916"/>
      <c r="F28938" s="916"/>
      <c r="G28938" s="915"/>
      <c r="H28938" s="915"/>
      <c r="I28938" s="915"/>
    </row>
    <row r="28939" spans="1:9">
      <c r="A28939" s="915"/>
      <c r="B28939" s="915"/>
      <c r="C28939" s="915"/>
      <c r="D28939" s="916"/>
      <c r="E28939" s="916"/>
      <c r="F28939" s="916"/>
      <c r="G28939" s="915"/>
      <c r="H28939" s="915"/>
      <c r="I28939" s="915"/>
    </row>
    <row r="28940" spans="1:9">
      <c r="A28940" s="915"/>
      <c r="B28940" s="915"/>
      <c r="C28940" s="915"/>
      <c r="D28940" s="916"/>
      <c r="E28940" s="916"/>
      <c r="F28940" s="916"/>
      <c r="G28940" s="915"/>
      <c r="H28940" s="915"/>
      <c r="I28940" s="915"/>
    </row>
    <row r="28941" spans="1:9">
      <c r="A28941" s="915"/>
      <c r="B28941" s="915"/>
      <c r="C28941" s="915"/>
      <c r="D28941" s="916"/>
      <c r="E28941" s="916"/>
      <c r="F28941" s="916"/>
      <c r="G28941" s="915"/>
      <c r="H28941" s="915"/>
      <c r="I28941" s="915"/>
    </row>
    <row r="28942" spans="1:9">
      <c r="A28942" s="915"/>
      <c r="B28942" s="915"/>
      <c r="C28942" s="915"/>
      <c r="D28942" s="916"/>
      <c r="E28942" s="916"/>
      <c r="F28942" s="916"/>
      <c r="G28942" s="915"/>
      <c r="H28942" s="915"/>
      <c r="I28942" s="915"/>
    </row>
    <row r="28943" spans="1:9">
      <c r="A28943" s="915"/>
      <c r="B28943" s="915"/>
      <c r="C28943" s="915"/>
      <c r="D28943" s="916"/>
      <c r="E28943" s="916"/>
      <c r="F28943" s="916"/>
      <c r="G28943" s="915"/>
      <c r="H28943" s="915"/>
      <c r="I28943" s="915"/>
    </row>
    <row r="28944" spans="1:9">
      <c r="A28944" s="915"/>
      <c r="B28944" s="915"/>
      <c r="C28944" s="915"/>
      <c r="D28944" s="916"/>
      <c r="E28944" s="916"/>
      <c r="F28944" s="916"/>
      <c r="G28944" s="915"/>
      <c r="H28944" s="915"/>
      <c r="I28944" s="915"/>
    </row>
    <row r="28945" spans="1:9">
      <c r="A28945" s="915"/>
      <c r="B28945" s="915"/>
      <c r="C28945" s="915"/>
      <c r="D28945" s="916"/>
      <c r="E28945" s="916"/>
      <c r="F28945" s="916"/>
      <c r="G28945" s="915"/>
      <c r="H28945" s="915"/>
      <c r="I28945" s="915"/>
    </row>
    <row r="28946" spans="1:9">
      <c r="A28946" s="915"/>
      <c r="B28946" s="915"/>
      <c r="C28946" s="915"/>
      <c r="D28946" s="916"/>
      <c r="E28946" s="916"/>
      <c r="F28946" s="916"/>
      <c r="G28946" s="915"/>
      <c r="H28946" s="915"/>
      <c r="I28946" s="915"/>
    </row>
    <row r="28947" spans="1:9">
      <c r="A28947" s="915"/>
      <c r="B28947" s="915"/>
      <c r="C28947" s="915"/>
      <c r="D28947" s="916"/>
      <c r="E28947" s="916"/>
      <c r="F28947" s="916"/>
      <c r="G28947" s="915"/>
      <c r="H28947" s="915"/>
      <c r="I28947" s="915"/>
    </row>
    <row r="28948" spans="1:9">
      <c r="A28948" s="915"/>
      <c r="B28948" s="915"/>
      <c r="C28948" s="915"/>
      <c r="D28948" s="916"/>
      <c r="E28948" s="916"/>
      <c r="F28948" s="916"/>
      <c r="G28948" s="915"/>
      <c r="H28948" s="915"/>
      <c r="I28948" s="915"/>
    </row>
    <row r="28949" spans="1:9">
      <c r="A28949" s="915"/>
      <c r="B28949" s="915"/>
      <c r="C28949" s="915"/>
      <c r="D28949" s="916"/>
      <c r="E28949" s="916"/>
      <c r="F28949" s="916"/>
      <c r="G28949" s="915"/>
      <c r="H28949" s="915"/>
      <c r="I28949" s="915"/>
    </row>
    <row r="28950" spans="1:9">
      <c r="A28950" s="915"/>
      <c r="B28950" s="915"/>
      <c r="C28950" s="915"/>
      <c r="D28950" s="916"/>
      <c r="E28950" s="916"/>
      <c r="F28950" s="916"/>
      <c r="G28950" s="915"/>
      <c r="H28950" s="915"/>
      <c r="I28950" s="915"/>
    </row>
    <row r="28951" spans="1:9">
      <c r="A28951" s="915"/>
      <c r="B28951" s="915"/>
      <c r="C28951" s="915"/>
      <c r="D28951" s="916"/>
      <c r="E28951" s="916"/>
      <c r="F28951" s="916"/>
      <c r="G28951" s="915"/>
      <c r="H28951" s="915"/>
      <c r="I28951" s="915"/>
    </row>
    <row r="28952" spans="1:9">
      <c r="A28952" s="915"/>
      <c r="B28952" s="915"/>
      <c r="C28952" s="915"/>
      <c r="D28952" s="916"/>
      <c r="E28952" s="916"/>
      <c r="F28952" s="916"/>
      <c r="G28952" s="915"/>
      <c r="H28952" s="915"/>
      <c r="I28952" s="915"/>
    </row>
    <row r="28953" spans="1:9">
      <c r="A28953" s="915"/>
      <c r="B28953" s="915"/>
      <c r="C28953" s="915"/>
      <c r="D28953" s="916"/>
      <c r="E28953" s="916"/>
      <c r="F28953" s="916"/>
      <c r="G28953" s="915"/>
      <c r="H28953" s="915"/>
      <c r="I28953" s="915"/>
    </row>
    <row r="28954" spans="1:9">
      <c r="A28954" s="915"/>
      <c r="B28954" s="915"/>
      <c r="C28954" s="915"/>
      <c r="D28954" s="916"/>
      <c r="E28954" s="916"/>
      <c r="F28954" s="916"/>
      <c r="G28954" s="915"/>
      <c r="H28954" s="915"/>
      <c r="I28954" s="915"/>
    </row>
    <row r="28955" spans="1:9">
      <c r="A28955" s="915"/>
      <c r="B28955" s="915"/>
      <c r="C28955" s="915"/>
      <c r="D28955" s="916"/>
      <c r="E28955" s="916"/>
      <c r="F28955" s="916"/>
      <c r="G28955" s="915"/>
      <c r="H28955" s="915"/>
      <c r="I28955" s="915"/>
    </row>
    <row r="28956" spans="1:9">
      <c r="A28956" s="915"/>
      <c r="B28956" s="915"/>
      <c r="C28956" s="915"/>
      <c r="D28956" s="916"/>
      <c r="E28956" s="916"/>
      <c r="F28956" s="916"/>
      <c r="G28956" s="915"/>
      <c r="H28956" s="915"/>
      <c r="I28956" s="915"/>
    </row>
    <row r="28957" spans="1:9">
      <c r="A28957" s="915"/>
      <c r="B28957" s="915"/>
      <c r="C28957" s="915"/>
      <c r="D28957" s="916"/>
      <c r="E28957" s="916"/>
      <c r="F28957" s="916"/>
      <c r="G28957" s="915"/>
      <c r="H28957" s="915"/>
      <c r="I28957" s="915"/>
    </row>
    <row r="28958" spans="1:9">
      <c r="A28958" s="915"/>
      <c r="B28958" s="915"/>
      <c r="C28958" s="915"/>
      <c r="D28958" s="916"/>
      <c r="E28958" s="916"/>
      <c r="F28958" s="916"/>
      <c r="G28958" s="915"/>
      <c r="H28958" s="915"/>
      <c r="I28958" s="915"/>
    </row>
    <row r="28959" spans="1:9">
      <c r="A28959" s="915"/>
      <c r="B28959" s="915"/>
      <c r="C28959" s="915"/>
      <c r="D28959" s="916"/>
      <c r="E28959" s="916"/>
      <c r="F28959" s="916"/>
      <c r="G28959" s="915"/>
      <c r="H28959" s="915"/>
      <c r="I28959" s="915"/>
    </row>
    <row r="28960" spans="1:9">
      <c r="A28960" s="915"/>
      <c r="B28960" s="915"/>
      <c r="C28960" s="915"/>
      <c r="D28960" s="916"/>
      <c r="E28960" s="916"/>
      <c r="F28960" s="916"/>
      <c r="G28960" s="915"/>
      <c r="H28960" s="915"/>
      <c r="I28960" s="915"/>
    </row>
    <row r="28961" spans="1:9">
      <c r="A28961" s="915"/>
      <c r="B28961" s="915"/>
      <c r="C28961" s="915"/>
      <c r="D28961" s="916"/>
      <c r="E28961" s="916"/>
      <c r="F28961" s="916"/>
      <c r="G28961" s="915"/>
      <c r="H28961" s="915"/>
      <c r="I28961" s="915"/>
    </row>
    <row r="28962" spans="1:9">
      <c r="A28962" s="915"/>
      <c r="B28962" s="915"/>
      <c r="C28962" s="915"/>
      <c r="D28962" s="916"/>
      <c r="E28962" s="916"/>
      <c r="F28962" s="916"/>
      <c r="G28962" s="915"/>
      <c r="H28962" s="915"/>
      <c r="I28962" s="915"/>
    </row>
    <row r="28963" spans="1:9">
      <c r="A28963" s="915"/>
      <c r="B28963" s="915"/>
      <c r="C28963" s="915"/>
      <c r="D28963" s="916"/>
      <c r="E28963" s="916"/>
      <c r="F28963" s="916"/>
      <c r="G28963" s="915"/>
      <c r="H28963" s="915"/>
      <c r="I28963" s="915"/>
    </row>
    <row r="28964" spans="1:9">
      <c r="A28964" s="915"/>
      <c r="B28964" s="915"/>
      <c r="C28964" s="915"/>
      <c r="D28964" s="916"/>
      <c r="E28964" s="916"/>
      <c r="F28964" s="916"/>
      <c r="G28964" s="915"/>
      <c r="H28964" s="915"/>
      <c r="I28964" s="915"/>
    </row>
    <row r="28965" spans="1:9">
      <c r="A28965" s="915"/>
      <c r="B28965" s="915"/>
      <c r="C28965" s="915"/>
      <c r="D28965" s="916"/>
      <c r="E28965" s="916"/>
      <c r="F28965" s="916"/>
      <c r="G28965" s="915"/>
      <c r="H28965" s="915"/>
      <c r="I28965" s="915"/>
    </row>
    <row r="28966" spans="1:9">
      <c r="A28966" s="915"/>
      <c r="B28966" s="915"/>
      <c r="C28966" s="915"/>
      <c r="D28966" s="916"/>
      <c r="E28966" s="916"/>
      <c r="F28966" s="916"/>
      <c r="G28966" s="915"/>
      <c r="H28966" s="915"/>
      <c r="I28966" s="915"/>
    </row>
    <row r="28967" spans="1:9">
      <c r="A28967" s="915"/>
      <c r="B28967" s="915"/>
      <c r="C28967" s="915"/>
      <c r="D28967" s="916"/>
      <c r="E28967" s="916"/>
      <c r="F28967" s="916"/>
      <c r="G28967" s="915"/>
      <c r="H28967" s="915"/>
      <c r="I28967" s="915"/>
    </row>
    <row r="28968" spans="1:9">
      <c r="A28968" s="915"/>
      <c r="B28968" s="915"/>
      <c r="C28968" s="915"/>
      <c r="D28968" s="916"/>
      <c r="E28968" s="916"/>
      <c r="F28968" s="916"/>
      <c r="G28968" s="915"/>
      <c r="H28968" s="915"/>
      <c r="I28968" s="915"/>
    </row>
    <row r="28969" spans="1:9">
      <c r="A28969" s="915"/>
      <c r="B28969" s="915"/>
      <c r="C28969" s="915"/>
      <c r="D28969" s="916"/>
      <c r="E28969" s="916"/>
      <c r="F28969" s="916"/>
      <c r="G28969" s="915"/>
      <c r="H28969" s="915"/>
      <c r="I28969" s="915"/>
    </row>
    <row r="28970" spans="1:9">
      <c r="A28970" s="915"/>
      <c r="B28970" s="915"/>
      <c r="C28970" s="915"/>
      <c r="D28970" s="916"/>
      <c r="E28970" s="916"/>
      <c r="F28970" s="916"/>
      <c r="G28970" s="915"/>
      <c r="H28970" s="915"/>
      <c r="I28970" s="915"/>
    </row>
    <row r="28971" spans="1:9">
      <c r="A28971" s="915"/>
      <c r="B28971" s="915"/>
      <c r="C28971" s="915"/>
      <c r="D28971" s="916"/>
      <c r="E28971" s="916"/>
      <c r="F28971" s="916"/>
      <c r="G28971" s="915"/>
      <c r="H28971" s="915"/>
      <c r="I28971" s="915"/>
    </row>
    <row r="28972" spans="1:9">
      <c r="A28972" s="915"/>
      <c r="B28972" s="915"/>
      <c r="C28972" s="915"/>
      <c r="D28972" s="916"/>
      <c r="E28972" s="916"/>
      <c r="F28972" s="916"/>
      <c r="G28972" s="915"/>
      <c r="H28972" s="915"/>
      <c r="I28972" s="915"/>
    </row>
    <row r="28973" spans="1:9">
      <c r="A28973" s="915"/>
      <c r="B28973" s="915"/>
      <c r="C28973" s="915"/>
      <c r="D28973" s="916"/>
      <c r="E28973" s="916"/>
      <c r="F28973" s="916"/>
      <c r="G28973" s="915"/>
      <c r="H28973" s="915"/>
      <c r="I28973" s="915"/>
    </row>
    <row r="28974" spans="1:9">
      <c r="A28974" s="915"/>
      <c r="B28974" s="915"/>
      <c r="C28974" s="915"/>
      <c r="D28974" s="916"/>
      <c r="E28974" s="916"/>
      <c r="F28974" s="916"/>
      <c r="G28974" s="915"/>
      <c r="H28974" s="915"/>
      <c r="I28974" s="915"/>
    </row>
    <row r="28975" spans="1:9">
      <c r="A28975" s="915"/>
      <c r="B28975" s="915"/>
      <c r="C28975" s="915"/>
      <c r="D28975" s="916"/>
      <c r="E28975" s="916"/>
      <c r="F28975" s="916"/>
      <c r="G28975" s="915"/>
      <c r="H28975" s="915"/>
      <c r="I28975" s="915"/>
    </row>
    <row r="28976" spans="1:9">
      <c r="A28976" s="915"/>
      <c r="B28976" s="915"/>
      <c r="C28976" s="915"/>
      <c r="D28976" s="916"/>
      <c r="E28976" s="916"/>
      <c r="F28976" s="916"/>
      <c r="G28976" s="915"/>
      <c r="H28976" s="915"/>
      <c r="I28976" s="915"/>
    </row>
    <row r="28977" spans="1:9">
      <c r="A28977" s="915"/>
      <c r="B28977" s="915"/>
      <c r="C28977" s="915"/>
      <c r="D28977" s="916"/>
      <c r="E28977" s="916"/>
      <c r="F28977" s="916"/>
      <c r="G28977" s="915"/>
      <c r="H28977" s="915"/>
      <c r="I28977" s="915"/>
    </row>
    <row r="28978" spans="1:9">
      <c r="A28978" s="915"/>
      <c r="B28978" s="915"/>
      <c r="C28978" s="915"/>
      <c r="D28978" s="916"/>
      <c r="E28978" s="916"/>
      <c r="F28978" s="916"/>
      <c r="G28978" s="915"/>
      <c r="H28978" s="915"/>
      <c r="I28978" s="915"/>
    </row>
    <row r="28979" spans="1:9">
      <c r="A28979" s="915"/>
      <c r="B28979" s="915"/>
      <c r="C28979" s="915"/>
      <c r="D28979" s="916"/>
      <c r="E28979" s="916"/>
      <c r="F28979" s="916"/>
      <c r="G28979" s="915"/>
      <c r="H28979" s="915"/>
      <c r="I28979" s="915"/>
    </row>
    <row r="28980" spans="1:9">
      <c r="A28980" s="915"/>
      <c r="B28980" s="915"/>
      <c r="C28980" s="915"/>
      <c r="D28980" s="916"/>
      <c r="E28980" s="916"/>
      <c r="F28980" s="916"/>
      <c r="G28980" s="915"/>
      <c r="H28980" s="915"/>
      <c r="I28980" s="915"/>
    </row>
    <row r="28981" spans="1:9">
      <c r="A28981" s="915"/>
      <c r="B28981" s="915"/>
      <c r="C28981" s="915"/>
      <c r="D28981" s="916"/>
      <c r="E28981" s="916"/>
      <c r="F28981" s="916"/>
      <c r="G28981" s="915"/>
      <c r="H28981" s="915"/>
      <c r="I28981" s="915"/>
    </row>
    <row r="28982" spans="1:9">
      <c r="A28982" s="915"/>
      <c r="B28982" s="915"/>
      <c r="C28982" s="915"/>
      <c r="D28982" s="916"/>
      <c r="E28982" s="916"/>
      <c r="F28982" s="916"/>
      <c r="G28982" s="915"/>
      <c r="H28982" s="915"/>
      <c r="I28982" s="915"/>
    </row>
    <row r="28983" spans="1:9">
      <c r="A28983" s="915"/>
      <c r="B28983" s="915"/>
      <c r="C28983" s="915"/>
      <c r="D28983" s="916"/>
      <c r="E28983" s="916"/>
      <c r="F28983" s="916"/>
      <c r="G28983" s="915"/>
      <c r="H28983" s="915"/>
      <c r="I28983" s="915"/>
    </row>
    <row r="28984" spans="1:9">
      <c r="A28984" s="915"/>
      <c r="B28984" s="915"/>
      <c r="C28984" s="915"/>
      <c r="D28984" s="916"/>
      <c r="E28984" s="916"/>
      <c r="F28984" s="916"/>
      <c r="G28984" s="915"/>
      <c r="H28984" s="915"/>
      <c r="I28984" s="915"/>
    </row>
    <row r="28985" spans="1:9">
      <c r="A28985" s="915"/>
      <c r="B28985" s="915"/>
      <c r="C28985" s="915"/>
      <c r="D28985" s="916"/>
      <c r="E28985" s="916"/>
      <c r="F28985" s="916"/>
      <c r="G28985" s="915"/>
      <c r="H28985" s="915"/>
      <c r="I28985" s="915"/>
    </row>
    <row r="28986" spans="1:9">
      <c r="A28986" s="915"/>
      <c r="B28986" s="915"/>
      <c r="C28986" s="915"/>
      <c r="D28986" s="916"/>
      <c r="E28986" s="916"/>
      <c r="F28986" s="916"/>
      <c r="G28986" s="915"/>
      <c r="H28986" s="915"/>
      <c r="I28986" s="915"/>
    </row>
    <row r="28987" spans="1:9">
      <c r="A28987" s="915"/>
      <c r="B28987" s="915"/>
      <c r="C28987" s="915"/>
      <c r="D28987" s="916"/>
      <c r="E28987" s="916"/>
      <c r="F28987" s="916"/>
      <c r="G28987" s="915"/>
      <c r="H28987" s="915"/>
      <c r="I28987" s="915"/>
    </row>
    <row r="28988" spans="1:9">
      <c r="A28988" s="915"/>
      <c r="B28988" s="915"/>
      <c r="C28988" s="915"/>
      <c r="D28988" s="916"/>
      <c r="E28988" s="916"/>
      <c r="F28988" s="916"/>
      <c r="G28988" s="915"/>
      <c r="H28988" s="915"/>
      <c r="I28988" s="915"/>
    </row>
    <row r="28989" spans="1:9">
      <c r="A28989" s="915"/>
      <c r="B28989" s="915"/>
      <c r="C28989" s="915"/>
      <c r="D28989" s="916"/>
      <c r="E28989" s="916"/>
      <c r="F28989" s="916"/>
      <c r="G28989" s="915"/>
      <c r="H28989" s="915"/>
      <c r="I28989" s="915"/>
    </row>
    <row r="28990" spans="1:9">
      <c r="A28990" s="915"/>
      <c r="B28990" s="915"/>
      <c r="C28990" s="915"/>
      <c r="D28990" s="916"/>
      <c r="E28990" s="916"/>
      <c r="F28990" s="916"/>
      <c r="G28990" s="915"/>
      <c r="H28990" s="915"/>
      <c r="I28990" s="915"/>
    </row>
    <row r="28991" spans="1:9">
      <c r="A28991" s="915"/>
      <c r="B28991" s="915"/>
      <c r="C28991" s="915"/>
      <c r="D28991" s="916"/>
      <c r="E28991" s="916"/>
      <c r="F28991" s="916"/>
      <c r="G28991" s="915"/>
      <c r="H28991" s="915"/>
      <c r="I28991" s="915"/>
    </row>
    <row r="28992" spans="1:9">
      <c r="A28992" s="915"/>
      <c r="B28992" s="915"/>
      <c r="C28992" s="915"/>
      <c r="D28992" s="916"/>
      <c r="E28992" s="916"/>
      <c r="F28992" s="916"/>
      <c r="G28992" s="915"/>
      <c r="H28992" s="915"/>
      <c r="I28992" s="915"/>
    </row>
    <row r="28993" spans="1:9">
      <c r="A28993" s="915"/>
      <c r="B28993" s="915"/>
      <c r="C28993" s="915"/>
      <c r="D28993" s="916"/>
      <c r="E28993" s="916"/>
      <c r="F28993" s="916"/>
      <c r="G28993" s="915"/>
      <c r="H28993" s="915"/>
      <c r="I28993" s="915"/>
    </row>
    <row r="28994" spans="1:9">
      <c r="A28994" s="915"/>
      <c r="B28994" s="915"/>
      <c r="C28994" s="915"/>
      <c r="D28994" s="916"/>
      <c r="E28994" s="916"/>
      <c r="F28994" s="916"/>
      <c r="G28994" s="915"/>
      <c r="H28994" s="915"/>
      <c r="I28994" s="915"/>
    </row>
    <row r="28995" spans="1:9">
      <c r="A28995" s="915"/>
      <c r="B28995" s="915"/>
      <c r="C28995" s="915"/>
      <c r="D28995" s="916"/>
      <c r="E28995" s="916"/>
      <c r="F28995" s="916"/>
      <c r="G28995" s="915"/>
      <c r="H28995" s="915"/>
      <c r="I28995" s="915"/>
    </row>
    <row r="28996" spans="1:9">
      <c r="A28996" s="915"/>
      <c r="B28996" s="915"/>
      <c r="C28996" s="915"/>
      <c r="D28996" s="916"/>
      <c r="E28996" s="916"/>
      <c r="F28996" s="916"/>
      <c r="G28996" s="915"/>
      <c r="H28996" s="915"/>
      <c r="I28996" s="915"/>
    </row>
    <row r="28997" spans="1:9">
      <c r="A28997" s="915"/>
      <c r="B28997" s="915"/>
      <c r="C28997" s="915"/>
      <c r="D28997" s="916"/>
      <c r="E28997" s="916"/>
      <c r="F28997" s="916"/>
      <c r="G28997" s="915"/>
      <c r="H28997" s="915"/>
      <c r="I28997" s="915"/>
    </row>
    <row r="28998" spans="1:9">
      <c r="A28998" s="915"/>
      <c r="B28998" s="915"/>
      <c r="C28998" s="915"/>
      <c r="D28998" s="916"/>
      <c r="E28998" s="916"/>
      <c r="F28998" s="916"/>
      <c r="G28998" s="915"/>
      <c r="H28998" s="915"/>
      <c r="I28998" s="915"/>
    </row>
    <row r="28999" spans="1:9">
      <c r="A28999" s="915"/>
      <c r="B28999" s="915"/>
      <c r="C28999" s="915"/>
      <c r="D28999" s="916"/>
      <c r="E28999" s="916"/>
      <c r="F28999" s="916"/>
      <c r="G28999" s="915"/>
      <c r="H28999" s="915"/>
      <c r="I28999" s="915"/>
    </row>
    <row r="29000" spans="1:9">
      <c r="A29000" s="915"/>
      <c r="B29000" s="915"/>
      <c r="C29000" s="915"/>
      <c r="D29000" s="916"/>
      <c r="E29000" s="916"/>
      <c r="F29000" s="916"/>
      <c r="G29000" s="915"/>
      <c r="H29000" s="915"/>
      <c r="I29000" s="915"/>
    </row>
    <row r="29001" spans="1:9">
      <c r="A29001" s="915"/>
      <c r="B29001" s="915"/>
      <c r="C29001" s="915"/>
      <c r="D29001" s="916"/>
      <c r="E29001" s="916"/>
      <c r="F29001" s="916"/>
      <c r="G29001" s="915"/>
      <c r="H29001" s="915"/>
      <c r="I29001" s="915"/>
    </row>
    <row r="29002" spans="1:9">
      <c r="A29002" s="915"/>
      <c r="B29002" s="915"/>
      <c r="C29002" s="915"/>
      <c r="D29002" s="916"/>
      <c r="E29002" s="916"/>
      <c r="F29002" s="916"/>
      <c r="G29002" s="915"/>
      <c r="H29002" s="915"/>
      <c r="I29002" s="915"/>
    </row>
    <row r="29003" spans="1:9">
      <c r="A29003" s="915"/>
      <c r="B29003" s="915"/>
      <c r="C29003" s="915"/>
      <c r="D29003" s="916"/>
      <c r="E29003" s="916"/>
      <c r="F29003" s="916"/>
      <c r="G29003" s="915"/>
      <c r="H29003" s="915"/>
      <c r="I29003" s="915"/>
    </row>
    <row r="29004" spans="1:9">
      <c r="A29004" s="915"/>
      <c r="B29004" s="915"/>
      <c r="C29004" s="915"/>
      <c r="D29004" s="916"/>
      <c r="E29004" s="916"/>
      <c r="F29004" s="916"/>
      <c r="G29004" s="915"/>
      <c r="H29004" s="915"/>
      <c r="I29004" s="915"/>
    </row>
    <row r="29005" spans="1:9">
      <c r="A29005" s="915"/>
      <c r="B29005" s="915"/>
      <c r="C29005" s="915"/>
      <c r="D29005" s="916"/>
      <c r="E29005" s="916"/>
      <c r="F29005" s="916"/>
      <c r="G29005" s="915"/>
      <c r="H29005" s="915"/>
      <c r="I29005" s="915"/>
    </row>
    <row r="29006" spans="1:9">
      <c r="A29006" s="915"/>
      <c r="B29006" s="915"/>
      <c r="C29006" s="915"/>
      <c r="D29006" s="916"/>
      <c r="E29006" s="916"/>
      <c r="F29006" s="916"/>
      <c r="G29006" s="915"/>
      <c r="H29006" s="915"/>
      <c r="I29006" s="915"/>
    </row>
    <row r="29007" spans="1:9">
      <c r="A29007" s="915"/>
      <c r="B29007" s="915"/>
      <c r="C29007" s="915"/>
      <c r="D29007" s="916"/>
      <c r="E29007" s="916"/>
      <c r="F29007" s="916"/>
      <c r="G29007" s="915"/>
      <c r="H29007" s="915"/>
      <c r="I29007" s="915"/>
    </row>
    <row r="29008" spans="1:9">
      <c r="A29008" s="915"/>
      <c r="B29008" s="915"/>
      <c r="C29008" s="915"/>
      <c r="D29008" s="916"/>
      <c r="E29008" s="916"/>
      <c r="F29008" s="916"/>
      <c r="G29008" s="915"/>
      <c r="H29008" s="915"/>
      <c r="I29008" s="915"/>
    </row>
    <row r="29009" spans="1:9">
      <c r="A29009" s="915"/>
      <c r="B29009" s="915"/>
      <c r="C29009" s="915"/>
      <c r="D29009" s="916"/>
      <c r="E29009" s="916"/>
      <c r="F29009" s="916"/>
      <c r="G29009" s="915"/>
      <c r="H29009" s="915"/>
      <c r="I29009" s="915"/>
    </row>
    <row r="29010" spans="1:9">
      <c r="A29010" s="915"/>
      <c r="B29010" s="915"/>
      <c r="C29010" s="915"/>
      <c r="D29010" s="916"/>
      <c r="E29010" s="916"/>
      <c r="F29010" s="916"/>
      <c r="G29010" s="915"/>
      <c r="H29010" s="915"/>
      <c r="I29010" s="915"/>
    </row>
    <row r="29011" spans="1:9">
      <c r="A29011" s="915"/>
      <c r="B29011" s="915"/>
      <c r="C29011" s="915"/>
      <c r="D29011" s="916"/>
      <c r="E29011" s="916"/>
      <c r="F29011" s="916"/>
      <c r="G29011" s="915"/>
      <c r="H29011" s="915"/>
      <c r="I29011" s="915"/>
    </row>
    <row r="29012" spans="1:9">
      <c r="A29012" s="915"/>
      <c r="B29012" s="915"/>
      <c r="C29012" s="915"/>
      <c r="D29012" s="916"/>
      <c r="E29012" s="916"/>
      <c r="F29012" s="916"/>
      <c r="G29012" s="915"/>
      <c r="H29012" s="915"/>
      <c r="I29012" s="915"/>
    </row>
    <row r="29013" spans="1:9">
      <c r="A29013" s="915"/>
      <c r="B29013" s="915"/>
      <c r="C29013" s="915"/>
      <c r="D29013" s="916"/>
      <c r="E29013" s="916"/>
      <c r="F29013" s="916"/>
      <c r="G29013" s="915"/>
      <c r="H29013" s="915"/>
      <c r="I29013" s="915"/>
    </row>
    <row r="29014" spans="1:9">
      <c r="A29014" s="915"/>
      <c r="B29014" s="915"/>
      <c r="C29014" s="915"/>
      <c r="D29014" s="916"/>
      <c r="E29014" s="916"/>
      <c r="F29014" s="916"/>
      <c r="G29014" s="915"/>
      <c r="H29014" s="915"/>
      <c r="I29014" s="915"/>
    </row>
    <row r="29015" spans="1:9">
      <c r="A29015" s="915"/>
      <c r="B29015" s="915"/>
      <c r="C29015" s="915"/>
      <c r="D29015" s="916"/>
      <c r="E29015" s="916"/>
      <c r="F29015" s="916"/>
      <c r="G29015" s="915"/>
      <c r="H29015" s="915"/>
      <c r="I29015" s="915"/>
    </row>
    <row r="29016" spans="1:9">
      <c r="A29016" s="915"/>
      <c r="B29016" s="915"/>
      <c r="C29016" s="915"/>
      <c r="D29016" s="916"/>
      <c r="E29016" s="916"/>
      <c r="F29016" s="916"/>
      <c r="G29016" s="915"/>
      <c r="H29016" s="915"/>
      <c r="I29016" s="915"/>
    </row>
    <row r="29017" spans="1:9">
      <c r="A29017" s="915"/>
      <c r="B29017" s="915"/>
      <c r="C29017" s="915"/>
      <c r="D29017" s="916"/>
      <c r="E29017" s="916"/>
      <c r="F29017" s="916"/>
      <c r="G29017" s="915"/>
      <c r="H29017" s="915"/>
      <c r="I29017" s="915"/>
    </row>
    <row r="29018" spans="1:9">
      <c r="A29018" s="915"/>
      <c r="B29018" s="915"/>
      <c r="C29018" s="915"/>
      <c r="D29018" s="916"/>
      <c r="E29018" s="916"/>
      <c r="F29018" s="916"/>
      <c r="G29018" s="915"/>
      <c r="H29018" s="915"/>
      <c r="I29018" s="915"/>
    </row>
    <row r="29019" spans="1:9">
      <c r="A29019" s="915"/>
      <c r="B29019" s="915"/>
      <c r="C29019" s="915"/>
      <c r="D29019" s="916"/>
      <c r="E29019" s="916"/>
      <c r="F29019" s="916"/>
      <c r="G29019" s="915"/>
      <c r="H29019" s="915"/>
      <c r="I29019" s="915"/>
    </row>
    <row r="29020" spans="1:9">
      <c r="A29020" s="915"/>
      <c r="B29020" s="915"/>
      <c r="C29020" s="915"/>
      <c r="D29020" s="916"/>
      <c r="E29020" s="916"/>
      <c r="F29020" s="916"/>
      <c r="G29020" s="915"/>
      <c r="H29020" s="915"/>
      <c r="I29020" s="915"/>
    </row>
    <row r="29021" spans="1:9">
      <c r="A29021" s="915"/>
      <c r="B29021" s="915"/>
      <c r="C29021" s="915"/>
      <c r="D29021" s="916"/>
      <c r="E29021" s="916"/>
      <c r="F29021" s="916"/>
      <c r="G29021" s="915"/>
      <c r="H29021" s="915"/>
      <c r="I29021" s="915"/>
    </row>
    <row r="29022" spans="1:9">
      <c r="A29022" s="915"/>
      <c r="B29022" s="915"/>
      <c r="C29022" s="915"/>
      <c r="D29022" s="916"/>
      <c r="E29022" s="916"/>
      <c r="F29022" s="916"/>
      <c r="G29022" s="915"/>
      <c r="H29022" s="915"/>
      <c r="I29022" s="915"/>
    </row>
    <row r="29023" spans="1:9">
      <c r="A29023" s="915"/>
      <c r="B29023" s="915"/>
      <c r="C29023" s="915"/>
      <c r="D29023" s="916"/>
      <c r="E29023" s="916"/>
      <c r="F29023" s="916"/>
      <c r="G29023" s="915"/>
      <c r="H29023" s="915"/>
      <c r="I29023" s="915"/>
    </row>
    <row r="29024" spans="1:9">
      <c r="A29024" s="915"/>
      <c r="B29024" s="915"/>
      <c r="C29024" s="915"/>
      <c r="D29024" s="916"/>
      <c r="E29024" s="916"/>
      <c r="F29024" s="916"/>
      <c r="G29024" s="915"/>
      <c r="H29024" s="915"/>
      <c r="I29024" s="915"/>
    </row>
    <row r="29025" spans="1:9">
      <c r="A29025" s="915"/>
      <c r="B29025" s="915"/>
      <c r="C29025" s="915"/>
      <c r="D29025" s="916"/>
      <c r="E29025" s="916"/>
      <c r="F29025" s="916"/>
      <c r="G29025" s="915"/>
      <c r="H29025" s="915"/>
      <c r="I29025" s="915"/>
    </row>
    <row r="29026" spans="1:9">
      <c r="A29026" s="915"/>
      <c r="B29026" s="915"/>
      <c r="C29026" s="915"/>
      <c r="D29026" s="916"/>
      <c r="E29026" s="916"/>
      <c r="F29026" s="916"/>
      <c r="G29026" s="915"/>
      <c r="H29026" s="915"/>
      <c r="I29026" s="915"/>
    </row>
    <row r="29027" spans="1:9">
      <c r="A29027" s="915"/>
      <c r="B29027" s="915"/>
      <c r="C29027" s="915"/>
      <c r="D29027" s="916"/>
      <c r="E29027" s="916"/>
      <c r="F29027" s="916"/>
      <c r="G29027" s="915"/>
      <c r="H29027" s="915"/>
      <c r="I29027" s="915"/>
    </row>
    <row r="29028" spans="1:9">
      <c r="A29028" s="915"/>
      <c r="B29028" s="915"/>
      <c r="C29028" s="915"/>
      <c r="D29028" s="916"/>
      <c r="E29028" s="916"/>
      <c r="F29028" s="916"/>
      <c r="G29028" s="915"/>
      <c r="H29028" s="915"/>
      <c r="I29028" s="915"/>
    </row>
    <row r="29029" spans="1:9">
      <c r="A29029" s="915"/>
      <c r="B29029" s="915"/>
      <c r="C29029" s="915"/>
      <c r="D29029" s="916"/>
      <c r="E29029" s="916"/>
      <c r="F29029" s="916"/>
      <c r="G29029" s="915"/>
      <c r="H29029" s="915"/>
      <c r="I29029" s="915"/>
    </row>
    <row r="29030" spans="1:9">
      <c r="A29030" s="915"/>
      <c r="B29030" s="915"/>
      <c r="C29030" s="915"/>
      <c r="D29030" s="916"/>
      <c r="E29030" s="916"/>
      <c r="F29030" s="916"/>
      <c r="G29030" s="915"/>
      <c r="H29030" s="915"/>
      <c r="I29030" s="915"/>
    </row>
    <row r="29031" spans="1:9">
      <c r="A29031" s="915"/>
      <c r="B29031" s="915"/>
      <c r="C29031" s="915"/>
      <c r="D29031" s="916"/>
      <c r="E29031" s="916"/>
      <c r="F29031" s="916"/>
      <c r="G29031" s="915"/>
      <c r="H29031" s="915"/>
      <c r="I29031" s="915"/>
    </row>
    <row r="29032" spans="1:9">
      <c r="A29032" s="915"/>
      <c r="B29032" s="915"/>
      <c r="C29032" s="915"/>
      <c r="D29032" s="916"/>
      <c r="E29032" s="916"/>
      <c r="F29032" s="916"/>
      <c r="G29032" s="915"/>
      <c r="H29032" s="915"/>
      <c r="I29032" s="915"/>
    </row>
    <row r="29033" spans="1:9">
      <c r="A29033" s="915"/>
      <c r="B29033" s="915"/>
      <c r="C29033" s="915"/>
      <c r="D29033" s="916"/>
      <c r="E29033" s="916"/>
      <c r="F29033" s="916"/>
      <c r="G29033" s="915"/>
      <c r="H29033" s="915"/>
      <c r="I29033" s="915"/>
    </row>
    <row r="29034" spans="1:9">
      <c r="A29034" s="915"/>
      <c r="B29034" s="915"/>
      <c r="C29034" s="915"/>
      <c r="D29034" s="916"/>
      <c r="E29034" s="916"/>
      <c r="F29034" s="916"/>
      <c r="G29034" s="915"/>
      <c r="H29034" s="915"/>
      <c r="I29034" s="915"/>
    </row>
    <row r="29035" spans="1:9">
      <c r="A29035" s="915"/>
      <c r="B29035" s="915"/>
      <c r="C29035" s="915"/>
      <c r="D29035" s="916"/>
      <c r="E29035" s="916"/>
      <c r="F29035" s="916"/>
      <c r="G29035" s="915"/>
      <c r="H29035" s="915"/>
      <c r="I29035" s="915"/>
    </row>
    <row r="29036" spans="1:9">
      <c r="A29036" s="915"/>
      <c r="B29036" s="915"/>
      <c r="C29036" s="915"/>
      <c r="D29036" s="916"/>
      <c r="E29036" s="916"/>
      <c r="F29036" s="916"/>
      <c r="G29036" s="915"/>
      <c r="H29036" s="915"/>
      <c r="I29036" s="915"/>
    </row>
    <row r="29037" spans="1:9">
      <c r="A29037" s="915"/>
      <c r="B29037" s="915"/>
      <c r="C29037" s="915"/>
      <c r="D29037" s="916"/>
      <c r="E29037" s="916"/>
      <c r="F29037" s="916"/>
      <c r="G29037" s="915"/>
      <c r="H29037" s="915"/>
      <c r="I29037" s="915"/>
    </row>
    <row r="29038" spans="1:9">
      <c r="A29038" s="915"/>
      <c r="B29038" s="915"/>
      <c r="C29038" s="915"/>
      <c r="D29038" s="916"/>
      <c r="E29038" s="916"/>
      <c r="F29038" s="916"/>
      <c r="G29038" s="915"/>
      <c r="H29038" s="915"/>
      <c r="I29038" s="915"/>
    </row>
    <row r="29039" spans="1:9">
      <c r="A29039" s="915"/>
      <c r="B29039" s="915"/>
      <c r="C29039" s="915"/>
      <c r="D29039" s="916"/>
      <c r="E29039" s="916"/>
      <c r="F29039" s="916"/>
      <c r="G29039" s="915"/>
      <c r="H29039" s="915"/>
      <c r="I29039" s="915"/>
    </row>
    <row r="29040" spans="1:9">
      <c r="A29040" s="915"/>
      <c r="B29040" s="915"/>
      <c r="C29040" s="915"/>
      <c r="D29040" s="916"/>
      <c r="E29040" s="916"/>
      <c r="F29040" s="916"/>
      <c r="G29040" s="915"/>
      <c r="H29040" s="915"/>
      <c r="I29040" s="915"/>
    </row>
    <row r="29041" spans="1:9">
      <c r="A29041" s="915"/>
      <c r="B29041" s="915"/>
      <c r="C29041" s="915"/>
      <c r="D29041" s="916"/>
      <c r="E29041" s="916"/>
      <c r="F29041" s="916"/>
      <c r="G29041" s="915"/>
      <c r="H29041" s="915"/>
      <c r="I29041" s="915"/>
    </row>
    <row r="29042" spans="1:9">
      <c r="A29042" s="915"/>
      <c r="B29042" s="915"/>
      <c r="C29042" s="915"/>
      <c r="D29042" s="916"/>
      <c r="E29042" s="916"/>
      <c r="F29042" s="916"/>
      <c r="G29042" s="915"/>
      <c r="H29042" s="915"/>
      <c r="I29042" s="915"/>
    </row>
    <row r="29043" spans="1:9">
      <c r="A29043" s="915"/>
      <c r="B29043" s="915"/>
      <c r="C29043" s="915"/>
      <c r="D29043" s="916"/>
      <c r="E29043" s="916"/>
      <c r="F29043" s="916"/>
      <c r="G29043" s="915"/>
      <c r="H29043" s="915"/>
      <c r="I29043" s="915"/>
    </row>
    <row r="29044" spans="1:9">
      <c r="A29044" s="915"/>
      <c r="B29044" s="915"/>
      <c r="C29044" s="915"/>
      <c r="D29044" s="916"/>
      <c r="E29044" s="916"/>
      <c r="F29044" s="916"/>
      <c r="G29044" s="915"/>
      <c r="H29044" s="915"/>
      <c r="I29044" s="915"/>
    </row>
    <row r="29045" spans="1:9">
      <c r="A29045" s="915"/>
      <c r="B29045" s="915"/>
      <c r="C29045" s="915"/>
      <c r="D29045" s="916"/>
      <c r="E29045" s="916"/>
      <c r="F29045" s="916"/>
      <c r="G29045" s="915"/>
      <c r="H29045" s="915"/>
      <c r="I29045" s="915"/>
    </row>
    <row r="29046" spans="1:9">
      <c r="A29046" s="915"/>
      <c r="B29046" s="915"/>
      <c r="C29046" s="915"/>
      <c r="D29046" s="916"/>
      <c r="E29046" s="916"/>
      <c r="F29046" s="916"/>
      <c r="G29046" s="915"/>
      <c r="H29046" s="915"/>
      <c r="I29046" s="915"/>
    </row>
    <row r="29047" spans="1:9">
      <c r="A29047" s="915"/>
      <c r="B29047" s="915"/>
      <c r="C29047" s="915"/>
      <c r="D29047" s="916"/>
      <c r="E29047" s="916"/>
      <c r="F29047" s="916"/>
      <c r="G29047" s="915"/>
      <c r="H29047" s="915"/>
      <c r="I29047" s="915"/>
    </row>
    <row r="29048" spans="1:9">
      <c r="A29048" s="915"/>
      <c r="B29048" s="915"/>
      <c r="C29048" s="915"/>
      <c r="D29048" s="916"/>
      <c r="E29048" s="916"/>
      <c r="F29048" s="916"/>
      <c r="G29048" s="915"/>
      <c r="H29048" s="915"/>
      <c r="I29048" s="915"/>
    </row>
    <row r="29049" spans="1:9">
      <c r="A29049" s="915"/>
      <c r="B29049" s="915"/>
      <c r="C29049" s="915"/>
      <c r="D29049" s="916"/>
      <c r="E29049" s="916"/>
      <c r="F29049" s="916"/>
      <c r="G29049" s="915"/>
      <c r="H29049" s="915"/>
      <c r="I29049" s="915"/>
    </row>
    <row r="29050" spans="1:9">
      <c r="A29050" s="915"/>
      <c r="B29050" s="915"/>
      <c r="C29050" s="915"/>
      <c r="D29050" s="916"/>
      <c r="E29050" s="916"/>
      <c r="F29050" s="916"/>
      <c r="G29050" s="915"/>
      <c r="H29050" s="915"/>
      <c r="I29050" s="915"/>
    </row>
    <row r="29051" spans="1:9">
      <c r="A29051" s="915"/>
      <c r="B29051" s="915"/>
      <c r="C29051" s="915"/>
      <c r="D29051" s="916"/>
      <c r="E29051" s="916"/>
      <c r="F29051" s="916"/>
      <c r="G29051" s="915"/>
      <c r="H29051" s="915"/>
      <c r="I29051" s="915"/>
    </row>
    <row r="29052" spans="1:9">
      <c r="A29052" s="915"/>
      <c r="B29052" s="915"/>
      <c r="C29052" s="915"/>
      <c r="D29052" s="916"/>
      <c r="E29052" s="916"/>
      <c r="F29052" s="916"/>
      <c r="G29052" s="915"/>
      <c r="H29052" s="915"/>
      <c r="I29052" s="915"/>
    </row>
    <row r="29053" spans="1:9">
      <c r="A29053" s="915"/>
      <c r="B29053" s="915"/>
      <c r="C29053" s="915"/>
      <c r="D29053" s="916"/>
      <c r="E29053" s="916"/>
      <c r="F29053" s="916"/>
      <c r="G29053" s="915"/>
      <c r="H29053" s="915"/>
      <c r="I29053" s="915"/>
    </row>
    <row r="29054" spans="1:9">
      <c r="A29054" s="915"/>
      <c r="B29054" s="915"/>
      <c r="C29054" s="915"/>
      <c r="D29054" s="916"/>
      <c r="E29054" s="916"/>
      <c r="F29054" s="916"/>
      <c r="G29054" s="915"/>
      <c r="H29054" s="915"/>
      <c r="I29054" s="915"/>
    </row>
    <row r="29055" spans="1:9">
      <c r="A29055" s="915"/>
      <c r="B29055" s="915"/>
      <c r="C29055" s="915"/>
      <c r="D29055" s="916"/>
      <c r="E29055" s="916"/>
      <c r="F29055" s="916"/>
      <c r="G29055" s="915"/>
      <c r="H29055" s="915"/>
      <c r="I29055" s="915"/>
    </row>
    <row r="29056" spans="1:9">
      <c r="A29056" s="915"/>
      <c r="B29056" s="915"/>
      <c r="C29056" s="915"/>
      <c r="D29056" s="916"/>
      <c r="E29056" s="916"/>
      <c r="F29056" s="916"/>
      <c r="G29056" s="915"/>
      <c r="H29056" s="915"/>
      <c r="I29056" s="915"/>
    </row>
    <row r="29057" spans="1:9">
      <c r="A29057" s="915"/>
      <c r="B29057" s="915"/>
      <c r="C29057" s="915"/>
      <c r="D29057" s="916"/>
      <c r="E29057" s="916"/>
      <c r="F29057" s="916"/>
      <c r="G29057" s="915"/>
      <c r="H29057" s="915"/>
      <c r="I29057" s="915"/>
    </row>
    <row r="29058" spans="1:9">
      <c r="A29058" s="915"/>
      <c r="B29058" s="915"/>
      <c r="C29058" s="915"/>
      <c r="D29058" s="916"/>
      <c r="E29058" s="916"/>
      <c r="F29058" s="916"/>
      <c r="G29058" s="915"/>
      <c r="H29058" s="915"/>
      <c r="I29058" s="915"/>
    </row>
    <row r="29059" spans="1:9">
      <c r="A29059" s="915"/>
      <c r="B29059" s="915"/>
      <c r="C29059" s="915"/>
      <c r="D29059" s="916"/>
      <c r="E29059" s="916"/>
      <c r="F29059" s="916"/>
      <c r="G29059" s="915"/>
      <c r="H29059" s="915"/>
      <c r="I29059" s="915"/>
    </row>
    <row r="29060" spans="1:9">
      <c r="A29060" s="915"/>
      <c r="B29060" s="915"/>
      <c r="C29060" s="915"/>
      <c r="D29060" s="916"/>
      <c r="E29060" s="916"/>
      <c r="F29060" s="916"/>
      <c r="G29060" s="915"/>
      <c r="H29060" s="915"/>
      <c r="I29060" s="915"/>
    </row>
    <row r="29061" spans="1:9">
      <c r="A29061" s="915"/>
      <c r="B29061" s="915"/>
      <c r="C29061" s="915"/>
      <c r="D29061" s="916"/>
      <c r="E29061" s="916"/>
      <c r="F29061" s="916"/>
      <c r="G29061" s="915"/>
      <c r="H29061" s="915"/>
      <c r="I29061" s="915"/>
    </row>
    <row r="29062" spans="1:9">
      <c r="A29062" s="915"/>
      <c r="B29062" s="915"/>
      <c r="C29062" s="915"/>
      <c r="D29062" s="916"/>
      <c r="E29062" s="916"/>
      <c r="F29062" s="916"/>
      <c r="G29062" s="915"/>
      <c r="H29062" s="915"/>
      <c r="I29062" s="915"/>
    </row>
    <row r="29063" spans="1:9">
      <c r="A29063" s="915"/>
      <c r="B29063" s="915"/>
      <c r="C29063" s="915"/>
      <c r="D29063" s="916"/>
      <c r="E29063" s="916"/>
      <c r="F29063" s="916"/>
      <c r="G29063" s="915"/>
      <c r="H29063" s="915"/>
      <c r="I29063" s="915"/>
    </row>
    <row r="29064" spans="1:9">
      <c r="A29064" s="915"/>
      <c r="B29064" s="915"/>
      <c r="C29064" s="915"/>
      <c r="D29064" s="916"/>
      <c r="E29064" s="916"/>
      <c r="F29064" s="916"/>
      <c r="G29064" s="915"/>
      <c r="H29064" s="915"/>
      <c r="I29064" s="915"/>
    </row>
    <row r="29065" spans="1:9">
      <c r="A29065" s="915"/>
      <c r="B29065" s="915"/>
      <c r="C29065" s="915"/>
      <c r="D29065" s="916"/>
      <c r="E29065" s="916"/>
      <c r="F29065" s="916"/>
      <c r="G29065" s="915"/>
      <c r="H29065" s="915"/>
      <c r="I29065" s="915"/>
    </row>
    <row r="29066" spans="1:9">
      <c r="A29066" s="915"/>
      <c r="B29066" s="915"/>
      <c r="C29066" s="915"/>
      <c r="D29066" s="916"/>
      <c r="E29066" s="916"/>
      <c r="F29066" s="916"/>
      <c r="G29066" s="915"/>
      <c r="H29066" s="915"/>
      <c r="I29066" s="915"/>
    </row>
    <row r="29067" spans="1:9">
      <c r="A29067" s="915"/>
      <c r="B29067" s="915"/>
      <c r="C29067" s="915"/>
      <c r="D29067" s="916"/>
      <c r="E29067" s="916"/>
      <c r="F29067" s="916"/>
      <c r="G29067" s="915"/>
      <c r="H29067" s="915"/>
      <c r="I29067" s="915"/>
    </row>
    <row r="29068" spans="1:9">
      <c r="A29068" s="915"/>
      <c r="B29068" s="915"/>
      <c r="C29068" s="915"/>
      <c r="D29068" s="916"/>
      <c r="E29068" s="916"/>
      <c r="F29068" s="916"/>
      <c r="G29068" s="915"/>
      <c r="H29068" s="915"/>
      <c r="I29068" s="915"/>
    </row>
    <row r="29069" spans="1:9">
      <c r="A29069" s="915"/>
      <c r="B29069" s="915"/>
      <c r="C29069" s="915"/>
      <c r="D29069" s="916"/>
      <c r="E29069" s="916"/>
      <c r="F29069" s="916"/>
      <c r="G29069" s="915"/>
      <c r="H29069" s="915"/>
      <c r="I29069" s="915"/>
    </row>
    <row r="29070" spans="1:9">
      <c r="A29070" s="915"/>
      <c r="B29070" s="915"/>
      <c r="C29070" s="915"/>
      <c r="D29070" s="916"/>
      <c r="E29070" s="916"/>
      <c r="F29070" s="916"/>
      <c r="G29070" s="915"/>
      <c r="H29070" s="915"/>
      <c r="I29070" s="915"/>
    </row>
    <row r="29071" spans="1:9">
      <c r="A29071" s="915"/>
      <c r="B29071" s="915"/>
      <c r="C29071" s="915"/>
      <c r="D29071" s="916"/>
      <c r="E29071" s="916"/>
      <c r="F29071" s="916"/>
      <c r="G29071" s="915"/>
      <c r="H29071" s="915"/>
      <c r="I29071" s="915"/>
    </row>
    <row r="29072" spans="1:9">
      <c r="A29072" s="915"/>
      <c r="B29072" s="915"/>
      <c r="C29072" s="915"/>
      <c r="D29072" s="916"/>
      <c r="E29072" s="916"/>
      <c r="F29072" s="916"/>
      <c r="G29072" s="915"/>
      <c r="H29072" s="915"/>
      <c r="I29072" s="915"/>
    </row>
    <row r="29073" spans="1:9">
      <c r="A29073" s="915"/>
      <c r="B29073" s="915"/>
      <c r="C29073" s="915"/>
      <c r="D29073" s="916"/>
      <c r="E29073" s="916"/>
      <c r="F29073" s="916"/>
      <c r="G29073" s="915"/>
      <c r="H29073" s="915"/>
      <c r="I29073" s="915"/>
    </row>
    <row r="29074" spans="1:9">
      <c r="A29074" s="915"/>
      <c r="B29074" s="915"/>
      <c r="C29074" s="915"/>
      <c r="D29074" s="916"/>
      <c r="E29074" s="916"/>
      <c r="F29074" s="916"/>
      <c r="G29074" s="915"/>
      <c r="H29074" s="915"/>
      <c r="I29074" s="915"/>
    </row>
    <row r="29075" spans="1:9">
      <c r="A29075" s="915"/>
      <c r="B29075" s="915"/>
      <c r="C29075" s="915"/>
      <c r="D29075" s="916"/>
      <c r="E29075" s="916"/>
      <c r="F29075" s="916"/>
      <c r="G29075" s="915"/>
      <c r="H29075" s="915"/>
      <c r="I29075" s="915"/>
    </row>
    <row r="29076" spans="1:9">
      <c r="A29076" s="915"/>
      <c r="B29076" s="915"/>
      <c r="C29076" s="915"/>
      <c r="D29076" s="916"/>
      <c r="E29076" s="916"/>
      <c r="F29076" s="916"/>
      <c r="G29076" s="915"/>
      <c r="H29076" s="915"/>
      <c r="I29076" s="915"/>
    </row>
    <row r="29077" spans="1:9">
      <c r="A29077" s="915"/>
      <c r="B29077" s="915"/>
      <c r="C29077" s="915"/>
      <c r="D29077" s="916"/>
      <c r="E29077" s="916"/>
      <c r="F29077" s="916"/>
      <c r="G29077" s="915"/>
      <c r="H29077" s="915"/>
      <c r="I29077" s="915"/>
    </row>
    <row r="29078" spans="1:9">
      <c r="A29078" s="915"/>
      <c r="B29078" s="915"/>
      <c r="C29078" s="915"/>
      <c r="D29078" s="916"/>
      <c r="E29078" s="916"/>
      <c r="F29078" s="916"/>
      <c r="G29078" s="915"/>
      <c r="H29078" s="915"/>
      <c r="I29078" s="915"/>
    </row>
    <row r="29079" spans="1:9">
      <c r="A29079" s="915"/>
      <c r="B29079" s="915"/>
      <c r="C29079" s="915"/>
      <c r="D29079" s="916"/>
      <c r="E29079" s="916"/>
      <c r="F29079" s="916"/>
      <c r="G29079" s="915"/>
      <c r="H29079" s="915"/>
      <c r="I29079" s="915"/>
    </row>
    <row r="29080" spans="1:9">
      <c r="A29080" s="915"/>
      <c r="B29080" s="915"/>
      <c r="C29080" s="915"/>
      <c r="D29080" s="916"/>
      <c r="E29080" s="916"/>
      <c r="F29080" s="916"/>
      <c r="G29080" s="915"/>
      <c r="H29080" s="915"/>
      <c r="I29080" s="915"/>
    </row>
    <row r="29081" spans="1:9">
      <c r="A29081" s="915"/>
      <c r="B29081" s="915"/>
      <c r="C29081" s="915"/>
      <c r="D29081" s="916"/>
      <c r="E29081" s="916"/>
      <c r="F29081" s="916"/>
      <c r="G29081" s="915"/>
      <c r="H29081" s="915"/>
      <c r="I29081" s="915"/>
    </row>
    <row r="29082" spans="1:9">
      <c r="A29082" s="915"/>
      <c r="B29082" s="915"/>
      <c r="C29082" s="915"/>
      <c r="D29082" s="916"/>
      <c r="E29082" s="916"/>
      <c r="F29082" s="916"/>
      <c r="G29082" s="915"/>
      <c r="H29082" s="915"/>
      <c r="I29082" s="915"/>
    </row>
    <row r="29083" spans="1:9">
      <c r="A29083" s="915"/>
      <c r="B29083" s="915"/>
      <c r="C29083" s="915"/>
      <c r="D29083" s="916"/>
      <c r="E29083" s="916"/>
      <c r="F29083" s="916"/>
      <c r="G29083" s="915"/>
      <c r="H29083" s="915"/>
      <c r="I29083" s="915"/>
    </row>
    <row r="29084" spans="1:9">
      <c r="A29084" s="915"/>
      <c r="B29084" s="915"/>
      <c r="C29084" s="915"/>
      <c r="D29084" s="916"/>
      <c r="E29084" s="916"/>
      <c r="F29084" s="916"/>
      <c r="G29084" s="915"/>
      <c r="H29084" s="915"/>
      <c r="I29084" s="915"/>
    </row>
    <row r="29085" spans="1:9">
      <c r="A29085" s="915"/>
      <c r="B29085" s="915"/>
      <c r="C29085" s="915"/>
      <c r="D29085" s="916"/>
      <c r="E29085" s="916"/>
      <c r="F29085" s="916"/>
      <c r="G29085" s="915"/>
      <c r="H29085" s="915"/>
      <c r="I29085" s="915"/>
    </row>
    <row r="29086" spans="1:9">
      <c r="A29086" s="915"/>
      <c r="B29086" s="915"/>
      <c r="C29086" s="915"/>
      <c r="D29086" s="916"/>
      <c r="E29086" s="916"/>
      <c r="F29086" s="916"/>
      <c r="G29086" s="915"/>
      <c r="H29086" s="915"/>
      <c r="I29086" s="915"/>
    </row>
    <row r="29087" spans="1:9">
      <c r="A29087" s="915"/>
      <c r="B29087" s="915"/>
      <c r="C29087" s="915"/>
      <c r="D29087" s="916"/>
      <c r="E29087" s="916"/>
      <c r="F29087" s="916"/>
      <c r="G29087" s="915"/>
      <c r="H29087" s="915"/>
      <c r="I29087" s="915"/>
    </row>
    <row r="29088" spans="1:9">
      <c r="A29088" s="915"/>
      <c r="B29088" s="915"/>
      <c r="C29088" s="915"/>
      <c r="D29088" s="916"/>
      <c r="E29088" s="916"/>
      <c r="F29088" s="916"/>
      <c r="G29088" s="915"/>
      <c r="H29088" s="915"/>
      <c r="I29088" s="915"/>
    </row>
    <row r="29089" spans="1:9">
      <c r="A29089" s="915"/>
      <c r="B29089" s="915"/>
      <c r="C29089" s="915"/>
      <c r="D29089" s="916"/>
      <c r="E29089" s="916"/>
      <c r="F29089" s="916"/>
      <c r="G29089" s="915"/>
      <c r="H29089" s="915"/>
      <c r="I29089" s="915"/>
    </row>
    <row r="29090" spans="1:9">
      <c r="A29090" s="915"/>
      <c r="B29090" s="915"/>
      <c r="C29090" s="915"/>
      <c r="D29090" s="916"/>
      <c r="E29090" s="916"/>
      <c r="F29090" s="916"/>
      <c r="G29090" s="915"/>
      <c r="H29090" s="915"/>
      <c r="I29090" s="915"/>
    </row>
    <row r="29091" spans="1:9">
      <c r="A29091" s="915"/>
      <c r="B29091" s="915"/>
      <c r="C29091" s="915"/>
      <c r="D29091" s="916"/>
      <c r="E29091" s="916"/>
      <c r="F29091" s="916"/>
      <c r="G29091" s="915"/>
      <c r="H29091" s="915"/>
      <c r="I29091" s="915"/>
    </row>
    <row r="29092" spans="1:9">
      <c r="A29092" s="915"/>
      <c r="B29092" s="915"/>
      <c r="C29092" s="915"/>
      <c r="D29092" s="916"/>
      <c r="E29092" s="916"/>
      <c r="F29092" s="916"/>
      <c r="G29092" s="915"/>
      <c r="H29092" s="915"/>
      <c r="I29092" s="915"/>
    </row>
    <row r="29093" spans="1:9">
      <c r="A29093" s="915"/>
      <c r="B29093" s="915"/>
      <c r="C29093" s="915"/>
      <c r="D29093" s="916"/>
      <c r="E29093" s="916"/>
      <c r="F29093" s="916"/>
      <c r="G29093" s="915"/>
      <c r="H29093" s="915"/>
      <c r="I29093" s="915"/>
    </row>
    <row r="29094" spans="1:9">
      <c r="A29094" s="915"/>
      <c r="B29094" s="915"/>
      <c r="C29094" s="915"/>
      <c r="D29094" s="916"/>
      <c r="E29094" s="916"/>
      <c r="F29094" s="916"/>
      <c r="G29094" s="915"/>
      <c r="H29094" s="915"/>
      <c r="I29094" s="915"/>
    </row>
    <row r="29095" spans="1:9">
      <c r="A29095" s="915"/>
      <c r="B29095" s="915"/>
      <c r="C29095" s="915"/>
      <c r="D29095" s="916"/>
      <c r="E29095" s="916"/>
      <c r="F29095" s="916"/>
      <c r="G29095" s="915"/>
      <c r="H29095" s="915"/>
      <c r="I29095" s="915"/>
    </row>
    <row r="29096" spans="1:9">
      <c r="A29096" s="915"/>
      <c r="B29096" s="915"/>
      <c r="C29096" s="915"/>
      <c r="D29096" s="916"/>
      <c r="E29096" s="916"/>
      <c r="F29096" s="916"/>
      <c r="G29096" s="915"/>
      <c r="H29096" s="915"/>
      <c r="I29096" s="915"/>
    </row>
    <row r="29097" spans="1:9">
      <c r="A29097" s="915"/>
      <c r="B29097" s="915"/>
      <c r="C29097" s="915"/>
      <c r="D29097" s="916"/>
      <c r="E29097" s="916"/>
      <c r="F29097" s="916"/>
      <c r="G29097" s="915"/>
      <c r="H29097" s="915"/>
      <c r="I29097" s="915"/>
    </row>
    <row r="29098" spans="1:9">
      <c r="A29098" s="915"/>
      <c r="B29098" s="915"/>
      <c r="C29098" s="915"/>
      <c r="D29098" s="916"/>
      <c r="E29098" s="916"/>
      <c r="F29098" s="916"/>
      <c r="G29098" s="915"/>
      <c r="H29098" s="915"/>
      <c r="I29098" s="915"/>
    </row>
    <row r="29099" spans="1:9">
      <c r="A29099" s="915"/>
      <c r="B29099" s="915"/>
      <c r="C29099" s="915"/>
      <c r="D29099" s="916"/>
      <c r="E29099" s="916"/>
      <c r="F29099" s="916"/>
      <c r="G29099" s="915"/>
      <c r="H29099" s="915"/>
      <c r="I29099" s="915"/>
    </row>
    <row r="29100" spans="1:9">
      <c r="A29100" s="915"/>
      <c r="B29100" s="915"/>
      <c r="C29100" s="915"/>
      <c r="D29100" s="916"/>
      <c r="E29100" s="916"/>
      <c r="F29100" s="916"/>
      <c r="G29100" s="915"/>
      <c r="H29100" s="915"/>
      <c r="I29100" s="915"/>
    </row>
    <row r="29101" spans="1:9">
      <c r="A29101" s="915"/>
      <c r="B29101" s="915"/>
      <c r="C29101" s="915"/>
      <c r="D29101" s="916"/>
      <c r="E29101" s="916"/>
      <c r="F29101" s="916"/>
      <c r="G29101" s="915"/>
      <c r="H29101" s="915"/>
      <c r="I29101" s="915"/>
    </row>
    <row r="29102" spans="1:9">
      <c r="A29102" s="915"/>
      <c r="B29102" s="915"/>
      <c r="C29102" s="915"/>
      <c r="D29102" s="916"/>
      <c r="E29102" s="916"/>
      <c r="F29102" s="916"/>
      <c r="G29102" s="915"/>
      <c r="H29102" s="915"/>
      <c r="I29102" s="915"/>
    </row>
    <row r="29103" spans="1:9">
      <c r="A29103" s="915"/>
      <c r="B29103" s="915"/>
      <c r="C29103" s="915"/>
      <c r="D29103" s="916"/>
      <c r="E29103" s="916"/>
      <c r="F29103" s="916"/>
      <c r="G29103" s="915"/>
      <c r="H29103" s="915"/>
      <c r="I29103" s="915"/>
    </row>
    <row r="29104" spans="1:9">
      <c r="A29104" s="915"/>
      <c r="B29104" s="915"/>
      <c r="C29104" s="915"/>
      <c r="D29104" s="916"/>
      <c r="E29104" s="916"/>
      <c r="F29104" s="916"/>
      <c r="G29104" s="915"/>
      <c r="H29104" s="915"/>
      <c r="I29104" s="915"/>
    </row>
    <row r="29105" spans="1:9">
      <c r="A29105" s="915"/>
      <c r="B29105" s="915"/>
      <c r="C29105" s="915"/>
      <c r="D29105" s="916"/>
      <c r="E29105" s="916"/>
      <c r="F29105" s="916"/>
      <c r="G29105" s="915"/>
      <c r="H29105" s="915"/>
      <c r="I29105" s="915"/>
    </row>
    <row r="29106" spans="1:9">
      <c r="A29106" s="915"/>
      <c r="B29106" s="915"/>
      <c r="C29106" s="915"/>
      <c r="D29106" s="916"/>
      <c r="E29106" s="916"/>
      <c r="F29106" s="916"/>
      <c r="G29106" s="915"/>
      <c r="H29106" s="915"/>
      <c r="I29106" s="915"/>
    </row>
    <row r="29107" spans="1:9">
      <c r="A29107" s="915"/>
      <c r="B29107" s="915"/>
      <c r="C29107" s="915"/>
      <c r="D29107" s="916"/>
      <c r="E29107" s="916"/>
      <c r="F29107" s="916"/>
      <c r="G29107" s="915"/>
      <c r="H29107" s="915"/>
      <c r="I29107" s="915"/>
    </row>
    <row r="29108" spans="1:9">
      <c r="A29108" s="915"/>
      <c r="B29108" s="915"/>
      <c r="C29108" s="915"/>
      <c r="D29108" s="916"/>
      <c r="E29108" s="916"/>
      <c r="F29108" s="916"/>
      <c r="G29108" s="915"/>
      <c r="H29108" s="915"/>
      <c r="I29108" s="915"/>
    </row>
    <row r="29109" spans="1:9">
      <c r="A29109" s="915"/>
      <c r="B29109" s="915"/>
      <c r="C29109" s="915"/>
      <c r="D29109" s="916"/>
      <c r="E29109" s="916"/>
      <c r="F29109" s="916"/>
      <c r="G29109" s="915"/>
      <c r="H29109" s="915"/>
      <c r="I29109" s="915"/>
    </row>
    <row r="29110" spans="1:9">
      <c r="A29110" s="915"/>
      <c r="B29110" s="915"/>
      <c r="C29110" s="915"/>
      <c r="D29110" s="916"/>
      <c r="E29110" s="916"/>
      <c r="F29110" s="916"/>
      <c r="G29110" s="915"/>
      <c r="H29110" s="915"/>
      <c r="I29110" s="915"/>
    </row>
    <row r="29111" spans="1:9">
      <c r="A29111" s="915"/>
      <c r="B29111" s="915"/>
      <c r="C29111" s="915"/>
      <c r="D29111" s="916"/>
      <c r="E29111" s="916"/>
      <c r="F29111" s="916"/>
      <c r="G29111" s="915"/>
      <c r="H29111" s="915"/>
      <c r="I29111" s="915"/>
    </row>
    <row r="29112" spans="1:9">
      <c r="A29112" s="915"/>
      <c r="B29112" s="915"/>
      <c r="C29112" s="915"/>
      <c r="D29112" s="916"/>
      <c r="E29112" s="916"/>
      <c r="F29112" s="916"/>
      <c r="G29112" s="915"/>
      <c r="H29112" s="915"/>
      <c r="I29112" s="915"/>
    </row>
    <row r="29113" spans="1:9">
      <c r="A29113" s="915"/>
      <c r="B29113" s="915"/>
      <c r="C29113" s="915"/>
      <c r="D29113" s="916"/>
      <c r="E29113" s="916"/>
      <c r="F29113" s="916"/>
      <c r="G29113" s="915"/>
      <c r="H29113" s="915"/>
      <c r="I29113" s="915"/>
    </row>
    <row r="29114" spans="1:9">
      <c r="A29114" s="915"/>
      <c r="B29114" s="915"/>
      <c r="C29114" s="915"/>
      <c r="D29114" s="916"/>
      <c r="E29114" s="916"/>
      <c r="F29114" s="916"/>
      <c r="G29114" s="915"/>
      <c r="H29114" s="915"/>
      <c r="I29114" s="915"/>
    </row>
    <row r="29115" spans="1:9">
      <c r="A29115" s="915"/>
      <c r="B29115" s="915"/>
      <c r="C29115" s="915"/>
      <c r="D29115" s="916"/>
      <c r="E29115" s="916"/>
      <c r="F29115" s="916"/>
      <c r="G29115" s="915"/>
      <c r="H29115" s="915"/>
      <c r="I29115" s="915"/>
    </row>
    <row r="29116" spans="1:9">
      <c r="A29116" s="915"/>
      <c r="B29116" s="915"/>
      <c r="C29116" s="915"/>
      <c r="D29116" s="916"/>
      <c r="E29116" s="916"/>
      <c r="F29116" s="916"/>
      <c r="G29116" s="915"/>
      <c r="H29116" s="915"/>
      <c r="I29116" s="915"/>
    </row>
    <row r="29117" spans="1:9">
      <c r="A29117" s="915"/>
      <c r="B29117" s="915"/>
      <c r="C29117" s="915"/>
      <c r="D29117" s="916"/>
      <c r="E29117" s="916"/>
      <c r="F29117" s="916"/>
      <c r="G29117" s="915"/>
      <c r="H29117" s="915"/>
      <c r="I29117" s="915"/>
    </row>
    <row r="29118" spans="1:9">
      <c r="A29118" s="915"/>
      <c r="B29118" s="915"/>
      <c r="C29118" s="915"/>
      <c r="D29118" s="916"/>
      <c r="E29118" s="916"/>
      <c r="F29118" s="916"/>
      <c r="G29118" s="915"/>
      <c r="H29118" s="915"/>
      <c r="I29118" s="915"/>
    </row>
    <row r="29119" spans="1:9">
      <c r="A29119" s="915"/>
      <c r="B29119" s="915"/>
      <c r="C29119" s="915"/>
      <c r="D29119" s="916"/>
      <c r="E29119" s="916"/>
      <c r="F29119" s="916"/>
      <c r="G29119" s="915"/>
      <c r="H29119" s="915"/>
      <c r="I29119" s="915"/>
    </row>
    <row r="29120" spans="1:9">
      <c r="A29120" s="915"/>
      <c r="B29120" s="915"/>
      <c r="C29120" s="915"/>
      <c r="D29120" s="916"/>
      <c r="E29120" s="916"/>
      <c r="F29120" s="916"/>
      <c r="G29120" s="915"/>
      <c r="H29120" s="915"/>
      <c r="I29120" s="915"/>
    </row>
    <row r="29121" spans="1:9">
      <c r="A29121" s="915"/>
      <c r="B29121" s="915"/>
      <c r="C29121" s="915"/>
      <c r="D29121" s="916"/>
      <c r="E29121" s="916"/>
      <c r="F29121" s="916"/>
      <c r="G29121" s="915"/>
      <c r="H29121" s="915"/>
      <c r="I29121" s="915"/>
    </row>
    <row r="29122" spans="1:9">
      <c r="A29122" s="915"/>
      <c r="B29122" s="915"/>
      <c r="C29122" s="915"/>
      <c r="D29122" s="916"/>
      <c r="E29122" s="916"/>
      <c r="F29122" s="916"/>
      <c r="G29122" s="915"/>
      <c r="H29122" s="915"/>
      <c r="I29122" s="915"/>
    </row>
    <row r="29123" spans="1:9">
      <c r="A29123" s="915"/>
      <c r="B29123" s="915"/>
      <c r="C29123" s="915"/>
      <c r="D29123" s="916"/>
      <c r="E29123" s="916"/>
      <c r="F29123" s="916"/>
      <c r="G29123" s="915"/>
      <c r="H29123" s="915"/>
      <c r="I29123" s="915"/>
    </row>
    <row r="29124" spans="1:9">
      <c r="A29124" s="915"/>
      <c r="B29124" s="915"/>
      <c r="C29124" s="915"/>
      <c r="D29124" s="916"/>
      <c r="E29124" s="916"/>
      <c r="F29124" s="916"/>
      <c r="G29124" s="915"/>
      <c r="H29124" s="915"/>
      <c r="I29124" s="915"/>
    </row>
    <row r="29125" spans="1:9">
      <c r="A29125" s="915"/>
      <c r="B29125" s="915"/>
      <c r="C29125" s="915"/>
      <c r="D29125" s="916"/>
      <c r="E29125" s="916"/>
      <c r="F29125" s="916"/>
      <c r="G29125" s="915"/>
      <c r="H29125" s="915"/>
      <c r="I29125" s="915"/>
    </row>
    <row r="29126" spans="1:9">
      <c r="A29126" s="915"/>
      <c r="B29126" s="915"/>
      <c r="C29126" s="915"/>
      <c r="D29126" s="916"/>
      <c r="E29126" s="916"/>
      <c r="F29126" s="916"/>
      <c r="G29126" s="915"/>
      <c r="H29126" s="915"/>
      <c r="I29126" s="915"/>
    </row>
    <row r="29127" spans="1:9">
      <c r="A29127" s="915"/>
      <c r="B29127" s="915"/>
      <c r="C29127" s="915"/>
      <c r="D29127" s="916"/>
      <c r="E29127" s="916"/>
      <c r="F29127" s="916"/>
      <c r="G29127" s="915"/>
      <c r="H29127" s="915"/>
      <c r="I29127" s="915"/>
    </row>
    <row r="29128" spans="1:9">
      <c r="A29128" s="915"/>
      <c r="B29128" s="915"/>
      <c r="C29128" s="915"/>
      <c r="D29128" s="916"/>
      <c r="E29128" s="916"/>
      <c r="F29128" s="916"/>
      <c r="G29128" s="915"/>
      <c r="H29128" s="915"/>
      <c r="I29128" s="915"/>
    </row>
    <row r="29129" spans="1:9">
      <c r="A29129" s="915"/>
      <c r="B29129" s="915"/>
      <c r="C29129" s="915"/>
      <c r="D29129" s="916"/>
      <c r="E29129" s="916"/>
      <c r="F29129" s="916"/>
      <c r="G29129" s="915"/>
      <c r="H29129" s="915"/>
      <c r="I29129" s="915"/>
    </row>
    <row r="29130" spans="1:9">
      <c r="A29130" s="915"/>
      <c r="B29130" s="915"/>
      <c r="C29130" s="915"/>
      <c r="D29130" s="916"/>
      <c r="E29130" s="916"/>
      <c r="F29130" s="916"/>
      <c r="G29130" s="915"/>
      <c r="H29130" s="915"/>
      <c r="I29130" s="915"/>
    </row>
    <row r="29131" spans="1:9">
      <c r="A29131" s="915"/>
      <c r="B29131" s="915"/>
      <c r="C29131" s="915"/>
      <c r="D29131" s="916"/>
      <c r="E29131" s="916"/>
      <c r="F29131" s="916"/>
      <c r="G29131" s="915"/>
      <c r="H29131" s="915"/>
      <c r="I29131" s="915"/>
    </row>
    <row r="29132" spans="1:9">
      <c r="A29132" s="915"/>
      <c r="B29132" s="915"/>
      <c r="C29132" s="915"/>
      <c r="D29132" s="916"/>
      <c r="E29132" s="916"/>
      <c r="F29132" s="916"/>
      <c r="G29132" s="915"/>
      <c r="H29132" s="915"/>
      <c r="I29132" s="915"/>
    </row>
    <row r="29133" spans="1:9">
      <c r="A29133" s="915"/>
      <c r="B29133" s="915"/>
      <c r="C29133" s="915"/>
      <c r="D29133" s="916"/>
      <c r="E29133" s="916"/>
      <c r="F29133" s="916"/>
      <c r="G29133" s="915"/>
      <c r="H29133" s="915"/>
      <c r="I29133" s="915"/>
    </row>
    <row r="29134" spans="1:9">
      <c r="A29134" s="915"/>
      <c r="B29134" s="915"/>
      <c r="C29134" s="915"/>
      <c r="D29134" s="916"/>
      <c r="E29134" s="916"/>
      <c r="F29134" s="916"/>
      <c r="G29134" s="915"/>
      <c r="H29134" s="915"/>
      <c r="I29134" s="915"/>
    </row>
    <row r="29135" spans="1:9">
      <c r="A29135" s="915"/>
      <c r="B29135" s="915"/>
      <c r="C29135" s="915"/>
      <c r="D29135" s="916"/>
      <c r="E29135" s="916"/>
      <c r="F29135" s="916"/>
      <c r="G29135" s="915"/>
      <c r="H29135" s="915"/>
      <c r="I29135" s="915"/>
    </row>
    <row r="29136" spans="1:9">
      <c r="A29136" s="915"/>
      <c r="B29136" s="915"/>
      <c r="C29136" s="915"/>
      <c r="D29136" s="916"/>
      <c r="E29136" s="916"/>
      <c r="F29136" s="916"/>
      <c r="G29136" s="915"/>
      <c r="H29136" s="915"/>
      <c r="I29136" s="915"/>
    </row>
    <row r="29137" spans="1:9">
      <c r="A29137" s="915"/>
      <c r="B29137" s="915"/>
      <c r="C29137" s="915"/>
      <c r="D29137" s="916"/>
      <c r="E29137" s="916"/>
      <c r="F29137" s="916"/>
      <c r="G29137" s="915"/>
      <c r="H29137" s="915"/>
      <c r="I29137" s="915"/>
    </row>
    <row r="29138" spans="1:9">
      <c r="A29138" s="915"/>
      <c r="B29138" s="915"/>
      <c r="C29138" s="915"/>
      <c r="D29138" s="916"/>
      <c r="E29138" s="916"/>
      <c r="F29138" s="916"/>
      <c r="G29138" s="915"/>
      <c r="H29138" s="915"/>
      <c r="I29138" s="915"/>
    </row>
    <row r="29139" spans="1:9">
      <c r="A29139" s="915"/>
      <c r="B29139" s="915"/>
      <c r="C29139" s="915"/>
      <c r="D29139" s="916"/>
      <c r="E29139" s="916"/>
      <c r="F29139" s="916"/>
      <c r="G29139" s="915"/>
      <c r="H29139" s="915"/>
      <c r="I29139" s="915"/>
    </row>
    <row r="29140" spans="1:9">
      <c r="A29140" s="915"/>
      <c r="B29140" s="915"/>
      <c r="C29140" s="915"/>
      <c r="D29140" s="916"/>
      <c r="E29140" s="916"/>
      <c r="F29140" s="916"/>
      <c r="G29140" s="915"/>
      <c r="H29140" s="915"/>
      <c r="I29140" s="915"/>
    </row>
    <row r="29141" spans="1:9">
      <c r="A29141" s="915"/>
      <c r="B29141" s="915"/>
      <c r="C29141" s="915"/>
      <c r="D29141" s="916"/>
      <c r="E29141" s="916"/>
      <c r="F29141" s="916"/>
      <c r="G29141" s="915"/>
      <c r="H29141" s="915"/>
      <c r="I29141" s="915"/>
    </row>
    <row r="29142" spans="1:9">
      <c r="A29142" s="915"/>
      <c r="B29142" s="915"/>
      <c r="C29142" s="915"/>
      <c r="D29142" s="916"/>
      <c r="E29142" s="916"/>
      <c r="F29142" s="916"/>
      <c r="G29142" s="915"/>
      <c r="H29142" s="915"/>
      <c r="I29142" s="915"/>
    </row>
    <row r="29143" spans="1:9">
      <c r="A29143" s="915"/>
      <c r="B29143" s="915"/>
      <c r="C29143" s="915"/>
      <c r="D29143" s="916"/>
      <c r="E29143" s="916"/>
      <c r="F29143" s="916"/>
      <c r="G29143" s="915"/>
      <c r="H29143" s="915"/>
      <c r="I29143" s="915"/>
    </row>
    <row r="29144" spans="1:9">
      <c r="A29144" s="915"/>
      <c r="B29144" s="915"/>
      <c r="C29144" s="915"/>
      <c r="D29144" s="916"/>
      <c r="E29144" s="916"/>
      <c r="F29144" s="916"/>
      <c r="G29144" s="915"/>
      <c r="H29144" s="915"/>
      <c r="I29144" s="915"/>
    </row>
    <row r="29145" spans="1:9">
      <c r="A29145" s="915"/>
      <c r="B29145" s="915"/>
      <c r="C29145" s="915"/>
      <c r="D29145" s="916"/>
      <c r="E29145" s="916"/>
      <c r="F29145" s="916"/>
      <c r="G29145" s="915"/>
      <c r="H29145" s="915"/>
      <c r="I29145" s="915"/>
    </row>
    <row r="29146" spans="1:9">
      <c r="A29146" s="915"/>
      <c r="B29146" s="915"/>
      <c r="C29146" s="915"/>
      <c r="D29146" s="916"/>
      <c r="E29146" s="916"/>
      <c r="F29146" s="916"/>
      <c r="G29146" s="915"/>
      <c r="H29146" s="915"/>
      <c r="I29146" s="915"/>
    </row>
    <row r="29147" spans="1:9">
      <c r="A29147" s="915"/>
      <c r="B29147" s="915"/>
      <c r="C29147" s="915"/>
      <c r="D29147" s="916"/>
      <c r="E29147" s="916"/>
      <c r="F29147" s="916"/>
      <c r="G29147" s="915"/>
      <c r="H29147" s="915"/>
      <c r="I29147" s="915"/>
    </row>
    <row r="29148" spans="1:9">
      <c r="A29148" s="915"/>
      <c r="B29148" s="915"/>
      <c r="C29148" s="915"/>
      <c r="D29148" s="916"/>
      <c r="E29148" s="916"/>
      <c r="F29148" s="916"/>
      <c r="G29148" s="915"/>
      <c r="H29148" s="915"/>
      <c r="I29148" s="915"/>
    </row>
    <row r="29149" spans="1:9">
      <c r="A29149" s="915"/>
      <c r="B29149" s="915"/>
      <c r="C29149" s="915"/>
      <c r="D29149" s="916"/>
      <c r="E29149" s="916"/>
      <c r="F29149" s="916"/>
      <c r="G29149" s="915"/>
      <c r="H29149" s="915"/>
      <c r="I29149" s="915"/>
    </row>
    <row r="29150" spans="1:9">
      <c r="A29150" s="915"/>
      <c r="B29150" s="915"/>
      <c r="C29150" s="915"/>
      <c r="D29150" s="916"/>
      <c r="E29150" s="916"/>
      <c r="F29150" s="916"/>
      <c r="G29150" s="915"/>
      <c r="H29150" s="915"/>
      <c r="I29150" s="915"/>
    </row>
    <row r="29151" spans="1:9">
      <c r="A29151" s="915"/>
      <c r="B29151" s="915"/>
      <c r="C29151" s="915"/>
      <c r="D29151" s="916"/>
      <c r="E29151" s="916"/>
      <c r="F29151" s="916"/>
      <c r="G29151" s="915"/>
      <c r="H29151" s="915"/>
      <c r="I29151" s="915"/>
    </row>
    <row r="29152" spans="1:9">
      <c r="A29152" s="915"/>
      <c r="B29152" s="915"/>
      <c r="C29152" s="915"/>
      <c r="D29152" s="916"/>
      <c r="E29152" s="916"/>
      <c r="F29152" s="916"/>
      <c r="G29152" s="915"/>
      <c r="H29152" s="915"/>
      <c r="I29152" s="915"/>
    </row>
    <row r="29153" spans="1:9">
      <c r="A29153" s="915"/>
      <c r="B29153" s="915"/>
      <c r="C29153" s="915"/>
      <c r="D29153" s="916"/>
      <c r="E29153" s="916"/>
      <c r="F29153" s="916"/>
      <c r="G29153" s="915"/>
      <c r="H29153" s="915"/>
      <c r="I29153" s="915"/>
    </row>
    <row r="29154" spans="1:9">
      <c r="A29154" s="915"/>
      <c r="B29154" s="915"/>
      <c r="C29154" s="915"/>
      <c r="D29154" s="916"/>
      <c r="E29154" s="916"/>
      <c r="F29154" s="916"/>
      <c r="G29154" s="915"/>
      <c r="H29154" s="915"/>
      <c r="I29154" s="915"/>
    </row>
    <row r="29155" spans="1:9">
      <c r="A29155" s="915"/>
      <c r="B29155" s="915"/>
      <c r="C29155" s="915"/>
      <c r="D29155" s="916"/>
      <c r="E29155" s="916"/>
      <c r="F29155" s="916"/>
      <c r="G29155" s="915"/>
      <c r="H29155" s="915"/>
      <c r="I29155" s="915"/>
    </row>
    <row r="29156" spans="1:9">
      <c r="A29156" s="915"/>
      <c r="B29156" s="915"/>
      <c r="C29156" s="915"/>
      <c r="D29156" s="916"/>
      <c r="E29156" s="916"/>
      <c r="F29156" s="916"/>
      <c r="G29156" s="915"/>
      <c r="H29156" s="915"/>
      <c r="I29156" s="915"/>
    </row>
    <row r="29157" spans="1:9">
      <c r="A29157" s="915"/>
      <c r="B29157" s="915"/>
      <c r="C29157" s="915"/>
      <c r="D29157" s="916"/>
      <c r="E29157" s="916"/>
      <c r="F29157" s="916"/>
      <c r="G29157" s="915"/>
      <c r="H29157" s="915"/>
      <c r="I29157" s="915"/>
    </row>
    <row r="29158" spans="1:9">
      <c r="A29158" s="915"/>
      <c r="B29158" s="915"/>
      <c r="C29158" s="915"/>
      <c r="D29158" s="916"/>
      <c r="E29158" s="916"/>
      <c r="F29158" s="916"/>
      <c r="G29158" s="915"/>
      <c r="H29158" s="915"/>
      <c r="I29158" s="915"/>
    </row>
    <row r="29159" spans="1:9">
      <c r="A29159" s="915"/>
      <c r="B29159" s="915"/>
      <c r="C29159" s="915"/>
      <c r="D29159" s="916"/>
      <c r="E29159" s="916"/>
      <c r="F29159" s="916"/>
      <c r="G29159" s="915"/>
      <c r="H29159" s="915"/>
      <c r="I29159" s="915"/>
    </row>
    <row r="29160" spans="1:9">
      <c r="A29160" s="915"/>
      <c r="B29160" s="915"/>
      <c r="C29160" s="915"/>
      <c r="D29160" s="916"/>
      <c r="E29160" s="916"/>
      <c r="F29160" s="916"/>
      <c r="G29160" s="915"/>
      <c r="H29160" s="915"/>
      <c r="I29160" s="915"/>
    </row>
    <row r="29161" spans="1:9">
      <c r="A29161" s="915"/>
      <c r="B29161" s="915"/>
      <c r="C29161" s="915"/>
      <c r="D29161" s="916"/>
      <c r="E29161" s="916"/>
      <c r="F29161" s="916"/>
      <c r="G29161" s="915"/>
      <c r="H29161" s="915"/>
      <c r="I29161" s="915"/>
    </row>
    <row r="29162" spans="1:9">
      <c r="A29162" s="915"/>
      <c r="B29162" s="915"/>
      <c r="C29162" s="915"/>
      <c r="D29162" s="916"/>
      <c r="E29162" s="916"/>
      <c r="F29162" s="916"/>
      <c r="G29162" s="915"/>
      <c r="H29162" s="915"/>
      <c r="I29162" s="915"/>
    </row>
    <row r="29163" spans="1:9">
      <c r="A29163" s="915"/>
      <c r="B29163" s="915"/>
      <c r="C29163" s="915"/>
      <c r="D29163" s="916"/>
      <c r="E29163" s="916"/>
      <c r="F29163" s="916"/>
      <c r="G29163" s="915"/>
      <c r="H29163" s="915"/>
      <c r="I29163" s="915"/>
    </row>
    <row r="29164" spans="1:9">
      <c r="A29164" s="915"/>
      <c r="B29164" s="915"/>
      <c r="C29164" s="915"/>
      <c r="D29164" s="916"/>
      <c r="E29164" s="916"/>
      <c r="F29164" s="916"/>
      <c r="G29164" s="915"/>
      <c r="H29164" s="915"/>
      <c r="I29164" s="915"/>
    </row>
    <row r="29165" spans="1:9">
      <c r="A29165" s="915"/>
      <c r="B29165" s="915"/>
      <c r="C29165" s="915"/>
      <c r="D29165" s="916"/>
      <c r="E29165" s="916"/>
      <c r="F29165" s="916"/>
      <c r="G29165" s="915"/>
      <c r="H29165" s="915"/>
      <c r="I29165" s="915"/>
    </row>
    <row r="29166" spans="1:9">
      <c r="A29166" s="915"/>
      <c r="B29166" s="915"/>
      <c r="C29166" s="915"/>
      <c r="D29166" s="916"/>
      <c r="E29166" s="916"/>
      <c r="F29166" s="916"/>
      <c r="G29166" s="915"/>
      <c r="H29166" s="915"/>
      <c r="I29166" s="915"/>
    </row>
    <row r="29167" spans="1:9">
      <c r="A29167" s="915"/>
      <c r="B29167" s="915"/>
      <c r="C29167" s="915"/>
      <c r="D29167" s="916"/>
      <c r="E29167" s="916"/>
      <c r="F29167" s="916"/>
      <c r="G29167" s="915"/>
      <c r="H29167" s="915"/>
      <c r="I29167" s="915"/>
    </row>
    <row r="29168" spans="1:9">
      <c r="A29168" s="915"/>
      <c r="B29168" s="915"/>
      <c r="C29168" s="915"/>
      <c r="D29168" s="916"/>
      <c r="E29168" s="916"/>
      <c r="F29168" s="916"/>
      <c r="G29168" s="915"/>
      <c r="H29168" s="915"/>
      <c r="I29168" s="915"/>
    </row>
    <row r="29169" spans="1:9">
      <c r="A29169" s="915"/>
      <c r="B29169" s="915"/>
      <c r="C29169" s="915"/>
      <c r="D29169" s="916"/>
      <c r="E29169" s="916"/>
      <c r="F29169" s="916"/>
      <c r="G29169" s="915"/>
      <c r="H29169" s="915"/>
      <c r="I29169" s="915"/>
    </row>
    <row r="29170" spans="1:9">
      <c r="A29170" s="915"/>
      <c r="B29170" s="915"/>
      <c r="C29170" s="915"/>
      <c r="D29170" s="916"/>
      <c r="E29170" s="916"/>
      <c r="F29170" s="916"/>
      <c r="G29170" s="915"/>
      <c r="H29170" s="915"/>
      <c r="I29170" s="915"/>
    </row>
    <row r="29171" spans="1:9">
      <c r="A29171" s="915"/>
      <c r="B29171" s="915"/>
      <c r="C29171" s="915"/>
      <c r="D29171" s="916"/>
      <c r="E29171" s="916"/>
      <c r="F29171" s="916"/>
      <c r="G29171" s="915"/>
      <c r="H29171" s="915"/>
      <c r="I29171" s="915"/>
    </row>
    <row r="29172" spans="1:9">
      <c r="A29172" s="915"/>
      <c r="B29172" s="915"/>
      <c r="C29172" s="915"/>
      <c r="D29172" s="916"/>
      <c r="E29172" s="916"/>
      <c r="F29172" s="916"/>
      <c r="G29172" s="915"/>
      <c r="H29172" s="915"/>
      <c r="I29172" s="915"/>
    </row>
    <row r="29173" spans="1:9">
      <c r="A29173" s="915"/>
      <c r="B29173" s="915"/>
      <c r="C29173" s="915"/>
      <c r="D29173" s="916"/>
      <c r="E29173" s="916"/>
      <c r="F29173" s="916"/>
      <c r="G29173" s="915"/>
      <c r="H29173" s="915"/>
      <c r="I29173" s="915"/>
    </row>
    <row r="29174" spans="1:9">
      <c r="A29174" s="915"/>
      <c r="B29174" s="915"/>
      <c r="C29174" s="915"/>
      <c r="D29174" s="916"/>
      <c r="E29174" s="916"/>
      <c r="F29174" s="916"/>
      <c r="G29174" s="915"/>
      <c r="H29174" s="915"/>
      <c r="I29174" s="915"/>
    </row>
    <row r="29175" spans="1:9">
      <c r="A29175" s="915"/>
      <c r="B29175" s="915"/>
      <c r="C29175" s="915"/>
      <c r="D29175" s="916"/>
      <c r="E29175" s="916"/>
      <c r="F29175" s="916"/>
      <c r="G29175" s="915"/>
      <c r="H29175" s="915"/>
      <c r="I29175" s="915"/>
    </row>
    <row r="29176" spans="1:9">
      <c r="A29176" s="915"/>
      <c r="B29176" s="915"/>
      <c r="C29176" s="915"/>
      <c r="D29176" s="916"/>
      <c r="E29176" s="916"/>
      <c r="F29176" s="916"/>
      <c r="G29176" s="915"/>
      <c r="H29176" s="915"/>
      <c r="I29176" s="915"/>
    </row>
    <row r="29177" spans="1:9">
      <c r="A29177" s="915"/>
      <c r="B29177" s="915"/>
      <c r="C29177" s="915"/>
      <c r="D29177" s="916"/>
      <c r="E29177" s="916"/>
      <c r="F29177" s="916"/>
      <c r="G29177" s="915"/>
      <c r="H29177" s="915"/>
      <c r="I29177" s="915"/>
    </row>
    <row r="29178" spans="1:9">
      <c r="A29178" s="915"/>
      <c r="B29178" s="915"/>
      <c r="C29178" s="915"/>
      <c r="D29178" s="916"/>
      <c r="E29178" s="916"/>
      <c r="F29178" s="916"/>
      <c r="G29178" s="915"/>
      <c r="H29178" s="915"/>
      <c r="I29178" s="915"/>
    </row>
    <row r="29179" spans="1:9">
      <c r="A29179" s="915"/>
      <c r="B29179" s="915"/>
      <c r="C29179" s="915"/>
      <c r="D29179" s="916"/>
      <c r="E29179" s="916"/>
      <c r="F29179" s="916"/>
      <c r="G29179" s="915"/>
      <c r="H29179" s="915"/>
      <c r="I29179" s="915"/>
    </row>
    <row r="29180" spans="1:9">
      <c r="A29180" s="915"/>
      <c r="B29180" s="915"/>
      <c r="C29180" s="915"/>
      <c r="D29180" s="916"/>
      <c r="E29180" s="916"/>
      <c r="F29180" s="916"/>
      <c r="G29180" s="915"/>
      <c r="H29180" s="915"/>
      <c r="I29180" s="915"/>
    </row>
    <row r="29181" spans="1:9">
      <c r="A29181" s="915"/>
      <c r="B29181" s="915"/>
      <c r="C29181" s="915"/>
      <c r="D29181" s="916"/>
      <c r="E29181" s="916"/>
      <c r="F29181" s="916"/>
      <c r="G29181" s="915"/>
      <c r="H29181" s="915"/>
      <c r="I29181" s="915"/>
    </row>
    <row r="29182" spans="1:9">
      <c r="A29182" s="915"/>
      <c r="B29182" s="915"/>
      <c r="C29182" s="915"/>
      <c r="D29182" s="916"/>
      <c r="E29182" s="916"/>
      <c r="F29182" s="916"/>
      <c r="G29182" s="915"/>
      <c r="H29182" s="915"/>
      <c r="I29182" s="915"/>
    </row>
    <row r="29183" spans="1:9">
      <c r="A29183" s="915"/>
      <c r="B29183" s="915"/>
      <c r="C29183" s="915"/>
      <c r="D29183" s="916"/>
      <c r="E29183" s="916"/>
      <c r="F29183" s="916"/>
      <c r="G29183" s="915"/>
      <c r="H29183" s="915"/>
      <c r="I29183" s="915"/>
    </row>
    <row r="29184" spans="1:9">
      <c r="A29184" s="915"/>
      <c r="B29184" s="915"/>
      <c r="C29184" s="915"/>
      <c r="D29184" s="916"/>
      <c r="E29184" s="916"/>
      <c r="F29184" s="916"/>
      <c r="G29184" s="915"/>
      <c r="H29184" s="915"/>
      <c r="I29184" s="915"/>
    </row>
    <row r="29185" spans="1:9">
      <c r="A29185" s="915"/>
      <c r="B29185" s="915"/>
      <c r="C29185" s="915"/>
      <c r="D29185" s="916"/>
      <c r="E29185" s="916"/>
      <c r="F29185" s="916"/>
      <c r="G29185" s="915"/>
      <c r="H29185" s="915"/>
      <c r="I29185" s="915"/>
    </row>
    <row r="29186" spans="1:9">
      <c r="A29186" s="915"/>
      <c r="B29186" s="915"/>
      <c r="C29186" s="915"/>
      <c r="D29186" s="916"/>
      <c r="E29186" s="916"/>
      <c r="F29186" s="916"/>
      <c r="G29186" s="915"/>
      <c r="H29186" s="915"/>
      <c r="I29186" s="915"/>
    </row>
    <row r="29187" spans="1:9">
      <c r="A29187" s="915"/>
      <c r="B29187" s="915"/>
      <c r="C29187" s="915"/>
      <c r="D29187" s="916"/>
      <c r="E29187" s="916"/>
      <c r="F29187" s="916"/>
      <c r="G29187" s="915"/>
      <c r="H29187" s="915"/>
      <c r="I29187" s="915"/>
    </row>
    <row r="29188" spans="1:9">
      <c r="A29188" s="915"/>
      <c r="B29188" s="915"/>
      <c r="C29188" s="915"/>
      <c r="D29188" s="916"/>
      <c r="E29188" s="916"/>
      <c r="F29188" s="916"/>
      <c r="G29188" s="915"/>
      <c r="H29188" s="915"/>
      <c r="I29188" s="915"/>
    </row>
    <row r="29189" spans="1:9">
      <c r="A29189" s="915"/>
      <c r="B29189" s="915"/>
      <c r="C29189" s="915"/>
      <c r="D29189" s="916"/>
      <c r="E29189" s="916"/>
      <c r="F29189" s="916"/>
      <c r="G29189" s="915"/>
      <c r="H29189" s="915"/>
      <c r="I29189" s="915"/>
    </row>
    <row r="29190" spans="1:9">
      <c r="A29190" s="915"/>
      <c r="B29190" s="915"/>
      <c r="C29190" s="915"/>
      <c r="D29190" s="916"/>
      <c r="E29190" s="916"/>
      <c r="F29190" s="916"/>
      <c r="G29190" s="915"/>
      <c r="H29190" s="915"/>
      <c r="I29190" s="915"/>
    </row>
    <row r="29191" spans="1:9">
      <c r="A29191" s="915"/>
      <c r="B29191" s="915"/>
      <c r="C29191" s="915"/>
      <c r="D29191" s="916"/>
      <c r="E29191" s="916"/>
      <c r="F29191" s="916"/>
      <c r="G29191" s="915"/>
      <c r="H29191" s="915"/>
      <c r="I29191" s="915"/>
    </row>
    <row r="29192" spans="1:9">
      <c r="A29192" s="915"/>
      <c r="B29192" s="915"/>
      <c r="C29192" s="915"/>
      <c r="D29192" s="916"/>
      <c r="E29192" s="916"/>
      <c r="F29192" s="916"/>
      <c r="G29192" s="915"/>
      <c r="H29192" s="915"/>
      <c r="I29192" s="915"/>
    </row>
    <row r="29193" spans="1:9">
      <c r="A29193" s="915"/>
      <c r="B29193" s="915"/>
      <c r="C29193" s="915"/>
      <c r="D29193" s="916"/>
      <c r="E29193" s="916"/>
      <c r="F29193" s="916"/>
      <c r="G29193" s="915"/>
      <c r="H29193" s="915"/>
      <c r="I29193" s="915"/>
    </row>
    <row r="29194" spans="1:9">
      <c r="A29194" s="915"/>
      <c r="B29194" s="915"/>
      <c r="C29194" s="915"/>
      <c r="D29194" s="916"/>
      <c r="E29194" s="916"/>
      <c r="F29194" s="916"/>
      <c r="G29194" s="915"/>
      <c r="H29194" s="915"/>
      <c r="I29194" s="915"/>
    </row>
    <row r="29195" spans="1:9">
      <c r="A29195" s="915"/>
      <c r="B29195" s="915"/>
      <c r="C29195" s="915"/>
      <c r="D29195" s="916"/>
      <c r="E29195" s="916"/>
      <c r="F29195" s="916"/>
      <c r="G29195" s="915"/>
      <c r="H29195" s="915"/>
      <c r="I29195" s="915"/>
    </row>
    <row r="29196" spans="1:9">
      <c r="A29196" s="915"/>
      <c r="B29196" s="915"/>
      <c r="C29196" s="915"/>
      <c r="D29196" s="916"/>
      <c r="E29196" s="916"/>
      <c r="F29196" s="916"/>
      <c r="G29196" s="915"/>
      <c r="H29196" s="915"/>
      <c r="I29196" s="915"/>
    </row>
    <row r="29197" spans="1:9">
      <c r="A29197" s="915"/>
      <c r="B29197" s="915"/>
      <c r="C29197" s="915"/>
      <c r="D29197" s="916"/>
      <c r="E29197" s="916"/>
      <c r="F29197" s="916"/>
      <c r="G29197" s="915"/>
      <c r="H29197" s="915"/>
      <c r="I29197" s="915"/>
    </row>
    <row r="29198" spans="1:9">
      <c r="A29198" s="915"/>
      <c r="B29198" s="915"/>
      <c r="C29198" s="915"/>
      <c r="D29198" s="916"/>
      <c r="E29198" s="916"/>
      <c r="F29198" s="916"/>
      <c r="G29198" s="915"/>
      <c r="H29198" s="915"/>
      <c r="I29198" s="915"/>
    </row>
    <row r="29199" spans="1:9">
      <c r="A29199" s="915"/>
      <c r="B29199" s="915"/>
      <c r="C29199" s="915"/>
      <c r="D29199" s="916"/>
      <c r="E29199" s="916"/>
      <c r="F29199" s="916"/>
      <c r="G29199" s="915"/>
      <c r="H29199" s="915"/>
      <c r="I29199" s="915"/>
    </row>
    <row r="29200" spans="1:9">
      <c r="A29200" s="915"/>
      <c r="B29200" s="915"/>
      <c r="C29200" s="915"/>
      <c r="D29200" s="916"/>
      <c r="E29200" s="916"/>
      <c r="F29200" s="916"/>
      <c r="G29200" s="915"/>
      <c r="H29200" s="915"/>
      <c r="I29200" s="915"/>
    </row>
    <row r="29201" spans="1:9">
      <c r="A29201" s="915"/>
      <c r="B29201" s="915"/>
      <c r="C29201" s="915"/>
      <c r="D29201" s="916"/>
      <c r="E29201" s="916"/>
      <c r="F29201" s="916"/>
      <c r="G29201" s="915"/>
      <c r="H29201" s="915"/>
      <c r="I29201" s="915"/>
    </row>
    <row r="29202" spans="1:9">
      <c r="A29202" s="915"/>
      <c r="B29202" s="915"/>
      <c r="C29202" s="915"/>
      <c r="D29202" s="916"/>
      <c r="E29202" s="916"/>
      <c r="F29202" s="916"/>
      <c r="G29202" s="915"/>
      <c r="H29202" s="915"/>
      <c r="I29202" s="915"/>
    </row>
    <row r="29203" spans="1:9">
      <c r="A29203" s="915"/>
      <c r="B29203" s="915"/>
      <c r="C29203" s="915"/>
      <c r="D29203" s="916"/>
      <c r="E29203" s="916"/>
      <c r="F29203" s="916"/>
      <c r="G29203" s="915"/>
      <c r="H29203" s="915"/>
      <c r="I29203" s="915"/>
    </row>
    <row r="29204" spans="1:9">
      <c r="A29204" s="915"/>
      <c r="B29204" s="915"/>
      <c r="C29204" s="915"/>
      <c r="D29204" s="916"/>
      <c r="E29204" s="916"/>
      <c r="F29204" s="916"/>
      <c r="G29204" s="915"/>
      <c r="H29204" s="915"/>
      <c r="I29204" s="915"/>
    </row>
    <row r="29205" spans="1:9">
      <c r="A29205" s="915"/>
      <c r="B29205" s="915"/>
      <c r="C29205" s="915"/>
      <c r="D29205" s="916"/>
      <c r="E29205" s="916"/>
      <c r="F29205" s="916"/>
      <c r="G29205" s="915"/>
      <c r="H29205" s="915"/>
      <c r="I29205" s="915"/>
    </row>
    <row r="29206" spans="1:9">
      <c r="A29206" s="915"/>
      <c r="B29206" s="915"/>
      <c r="C29206" s="915"/>
      <c r="D29206" s="916"/>
      <c r="E29206" s="916"/>
      <c r="F29206" s="916"/>
      <c r="G29206" s="915"/>
      <c r="H29206" s="915"/>
      <c r="I29206" s="915"/>
    </row>
    <row r="29207" spans="1:9">
      <c r="A29207" s="915"/>
      <c r="B29207" s="915"/>
      <c r="C29207" s="915"/>
      <c r="D29207" s="916"/>
      <c r="E29207" s="916"/>
      <c r="F29207" s="916"/>
      <c r="G29207" s="915"/>
      <c r="H29207" s="915"/>
      <c r="I29207" s="915"/>
    </row>
    <row r="29208" spans="1:9">
      <c r="A29208" s="915"/>
      <c r="B29208" s="915"/>
      <c r="C29208" s="915"/>
      <c r="D29208" s="916"/>
      <c r="E29208" s="916"/>
      <c r="F29208" s="916"/>
      <c r="G29208" s="915"/>
      <c r="H29208" s="915"/>
      <c r="I29208" s="915"/>
    </row>
    <row r="29209" spans="1:9">
      <c r="A29209" s="915"/>
      <c r="B29209" s="915"/>
      <c r="C29209" s="915"/>
      <c r="D29209" s="916"/>
      <c r="E29209" s="916"/>
      <c r="F29209" s="916"/>
      <c r="G29209" s="915"/>
      <c r="H29209" s="915"/>
      <c r="I29209" s="915"/>
    </row>
    <row r="29210" spans="1:9">
      <c r="A29210" s="915"/>
      <c r="B29210" s="915"/>
      <c r="C29210" s="915"/>
      <c r="D29210" s="916"/>
      <c r="E29210" s="916"/>
      <c r="F29210" s="916"/>
      <c r="G29210" s="915"/>
      <c r="H29210" s="915"/>
      <c r="I29210" s="915"/>
    </row>
    <row r="29211" spans="1:9">
      <c r="A29211" s="915"/>
      <c r="B29211" s="915"/>
      <c r="C29211" s="915"/>
      <c r="D29211" s="916"/>
      <c r="E29211" s="916"/>
      <c r="F29211" s="916"/>
      <c r="G29211" s="915"/>
      <c r="H29211" s="915"/>
      <c r="I29211" s="915"/>
    </row>
    <row r="29212" spans="1:9">
      <c r="A29212" s="915"/>
      <c r="B29212" s="915"/>
      <c r="C29212" s="915"/>
      <c r="D29212" s="916"/>
      <c r="E29212" s="916"/>
      <c r="F29212" s="916"/>
      <c r="G29212" s="915"/>
      <c r="H29212" s="915"/>
      <c r="I29212" s="915"/>
    </row>
    <row r="29213" spans="1:9">
      <c r="A29213" s="915"/>
      <c r="B29213" s="915"/>
      <c r="C29213" s="915"/>
      <c r="D29213" s="916"/>
      <c r="E29213" s="916"/>
      <c r="F29213" s="916"/>
      <c r="G29213" s="915"/>
      <c r="H29213" s="915"/>
      <c r="I29213" s="915"/>
    </row>
    <row r="29214" spans="1:9">
      <c r="A29214" s="915"/>
      <c r="B29214" s="915"/>
      <c r="C29214" s="915"/>
      <c r="D29214" s="916"/>
      <c r="E29214" s="916"/>
      <c r="F29214" s="916"/>
      <c r="G29214" s="915"/>
      <c r="H29214" s="915"/>
      <c r="I29214" s="915"/>
    </row>
    <row r="29215" spans="1:9">
      <c r="A29215" s="915"/>
      <c r="B29215" s="915"/>
      <c r="C29215" s="915"/>
      <c r="D29215" s="916"/>
      <c r="E29215" s="916"/>
      <c r="F29215" s="916"/>
      <c r="G29215" s="915"/>
      <c r="H29215" s="915"/>
      <c r="I29215" s="915"/>
    </row>
    <row r="29216" spans="1:9">
      <c r="A29216" s="915"/>
      <c r="B29216" s="915"/>
      <c r="C29216" s="915"/>
      <c r="D29216" s="916"/>
      <c r="E29216" s="916"/>
      <c r="F29216" s="916"/>
      <c r="G29216" s="915"/>
      <c r="H29216" s="915"/>
      <c r="I29216" s="915"/>
    </row>
    <row r="29217" spans="1:9">
      <c r="A29217" s="915"/>
      <c r="B29217" s="915"/>
      <c r="C29217" s="915"/>
      <c r="D29217" s="916"/>
      <c r="E29217" s="916"/>
      <c r="F29217" s="916"/>
      <c r="G29217" s="915"/>
      <c r="H29217" s="915"/>
      <c r="I29217" s="915"/>
    </row>
    <row r="29218" spans="1:9">
      <c r="A29218" s="915"/>
      <c r="B29218" s="915"/>
      <c r="C29218" s="915"/>
      <c r="D29218" s="916"/>
      <c r="E29218" s="916"/>
      <c r="F29218" s="916"/>
      <c r="G29218" s="915"/>
      <c r="H29218" s="915"/>
      <c r="I29218" s="915"/>
    </row>
    <row r="29219" spans="1:9">
      <c r="A29219" s="915"/>
      <c r="B29219" s="915"/>
      <c r="C29219" s="915"/>
      <c r="D29219" s="916"/>
      <c r="E29219" s="916"/>
      <c r="F29219" s="916"/>
      <c r="G29219" s="915"/>
      <c r="H29219" s="915"/>
      <c r="I29219" s="915"/>
    </row>
    <row r="29220" spans="1:9">
      <c r="A29220" s="915"/>
      <c r="B29220" s="915"/>
      <c r="C29220" s="915"/>
      <c r="D29220" s="916"/>
      <c r="E29220" s="916"/>
      <c r="F29220" s="916"/>
      <c r="G29220" s="915"/>
      <c r="H29220" s="915"/>
      <c r="I29220" s="915"/>
    </row>
    <row r="29221" spans="1:9">
      <c r="A29221" s="915"/>
      <c r="B29221" s="915"/>
      <c r="C29221" s="915"/>
      <c r="D29221" s="916"/>
      <c r="E29221" s="916"/>
      <c r="F29221" s="916"/>
      <c r="G29221" s="915"/>
      <c r="H29221" s="915"/>
      <c r="I29221" s="915"/>
    </row>
    <row r="29222" spans="1:9">
      <c r="A29222" s="915"/>
      <c r="B29222" s="915"/>
      <c r="C29222" s="915"/>
      <c r="D29222" s="916"/>
      <c r="E29222" s="916"/>
      <c r="F29222" s="916"/>
      <c r="G29222" s="915"/>
      <c r="H29222" s="915"/>
      <c r="I29222" s="915"/>
    </row>
    <row r="29223" spans="1:9">
      <c r="A29223" s="915"/>
      <c r="B29223" s="915"/>
      <c r="C29223" s="915"/>
      <c r="D29223" s="916"/>
      <c r="E29223" s="916"/>
      <c r="F29223" s="916"/>
      <c r="G29223" s="915"/>
      <c r="H29223" s="915"/>
      <c r="I29223" s="915"/>
    </row>
    <row r="29224" spans="1:9">
      <c r="A29224" s="915"/>
      <c r="B29224" s="915"/>
      <c r="C29224" s="915"/>
      <c r="D29224" s="916"/>
      <c r="E29224" s="916"/>
      <c r="F29224" s="916"/>
      <c r="G29224" s="915"/>
      <c r="H29224" s="915"/>
      <c r="I29224" s="915"/>
    </row>
    <row r="29225" spans="1:9">
      <c r="A29225" s="915"/>
      <c r="B29225" s="915"/>
      <c r="C29225" s="915"/>
      <c r="D29225" s="916"/>
      <c r="E29225" s="916"/>
      <c r="F29225" s="916"/>
      <c r="G29225" s="915"/>
      <c r="H29225" s="915"/>
      <c r="I29225" s="915"/>
    </row>
    <row r="29226" spans="1:9">
      <c r="A29226" s="915"/>
      <c r="B29226" s="915"/>
      <c r="C29226" s="915"/>
      <c r="D29226" s="916"/>
      <c r="E29226" s="916"/>
      <c r="F29226" s="916"/>
      <c r="G29226" s="915"/>
      <c r="H29226" s="915"/>
      <c r="I29226" s="915"/>
    </row>
    <row r="29227" spans="1:9">
      <c r="A29227" s="915"/>
      <c r="B29227" s="915"/>
      <c r="C29227" s="915"/>
      <c r="D29227" s="916"/>
      <c r="E29227" s="916"/>
      <c r="F29227" s="916"/>
      <c r="G29227" s="915"/>
      <c r="H29227" s="915"/>
      <c r="I29227" s="915"/>
    </row>
    <row r="29228" spans="1:9">
      <c r="A29228" s="915"/>
      <c r="B29228" s="915"/>
      <c r="C29228" s="915"/>
      <c r="D29228" s="916"/>
      <c r="E29228" s="916"/>
      <c r="F29228" s="916"/>
      <c r="G29228" s="915"/>
      <c r="H29228" s="915"/>
      <c r="I29228" s="915"/>
    </row>
    <row r="29229" spans="1:9">
      <c r="A29229" s="915"/>
      <c r="B29229" s="915"/>
      <c r="C29229" s="915"/>
      <c r="D29229" s="916"/>
      <c r="E29229" s="916"/>
      <c r="F29229" s="916"/>
      <c r="G29229" s="915"/>
      <c r="H29229" s="915"/>
      <c r="I29229" s="915"/>
    </row>
    <row r="29230" spans="1:9">
      <c r="A29230" s="915"/>
      <c r="B29230" s="915"/>
      <c r="C29230" s="915"/>
      <c r="D29230" s="916"/>
      <c r="E29230" s="916"/>
      <c r="F29230" s="916"/>
      <c r="G29230" s="915"/>
      <c r="H29230" s="915"/>
      <c r="I29230" s="915"/>
    </row>
    <row r="29231" spans="1:9">
      <c r="A29231" s="915"/>
      <c r="B29231" s="915"/>
      <c r="C29231" s="915"/>
      <c r="D29231" s="916"/>
      <c r="E29231" s="916"/>
      <c r="F29231" s="916"/>
      <c r="G29231" s="915"/>
      <c r="H29231" s="915"/>
      <c r="I29231" s="915"/>
    </row>
    <row r="29232" spans="1:9">
      <c r="A29232" s="915"/>
      <c r="B29232" s="915"/>
      <c r="C29232" s="915"/>
      <c r="D29232" s="916"/>
      <c r="E29232" s="916"/>
      <c r="F29232" s="916"/>
      <c r="G29232" s="915"/>
      <c r="H29232" s="915"/>
      <c r="I29232" s="915"/>
    </row>
    <row r="29233" spans="1:9">
      <c r="A29233" s="915"/>
      <c r="B29233" s="915"/>
      <c r="C29233" s="915"/>
      <c r="D29233" s="916"/>
      <c r="E29233" s="916"/>
      <c r="F29233" s="916"/>
      <c r="G29233" s="915"/>
      <c r="H29233" s="915"/>
      <c r="I29233" s="915"/>
    </row>
    <row r="29234" spans="1:9">
      <c r="A29234" s="915"/>
      <c r="B29234" s="915"/>
      <c r="C29234" s="915"/>
      <c r="D29234" s="916"/>
      <c r="E29234" s="916"/>
      <c r="F29234" s="916"/>
      <c r="G29234" s="915"/>
      <c r="H29234" s="915"/>
      <c r="I29234" s="915"/>
    </row>
    <row r="29235" spans="1:9">
      <c r="A29235" s="915"/>
      <c r="B29235" s="915"/>
      <c r="C29235" s="915"/>
      <c r="D29235" s="916"/>
      <c r="E29235" s="916"/>
      <c r="F29235" s="916"/>
      <c r="G29235" s="915"/>
      <c r="H29235" s="915"/>
      <c r="I29235" s="915"/>
    </row>
    <row r="29236" spans="1:9">
      <c r="A29236" s="915"/>
      <c r="B29236" s="915"/>
      <c r="C29236" s="915"/>
      <c r="D29236" s="916"/>
      <c r="E29236" s="916"/>
      <c r="F29236" s="916"/>
      <c r="G29236" s="915"/>
      <c r="H29236" s="915"/>
      <c r="I29236" s="915"/>
    </row>
    <row r="29237" spans="1:9">
      <c r="A29237" s="915"/>
      <c r="B29237" s="915"/>
      <c r="C29237" s="915"/>
      <c r="D29237" s="916"/>
      <c r="E29237" s="916"/>
      <c r="F29237" s="916"/>
      <c r="G29237" s="915"/>
      <c r="H29237" s="915"/>
      <c r="I29237" s="915"/>
    </row>
    <row r="29238" spans="1:9">
      <c r="A29238" s="915"/>
      <c r="B29238" s="915"/>
      <c r="C29238" s="915"/>
      <c r="D29238" s="916"/>
      <c r="E29238" s="916"/>
      <c r="F29238" s="916"/>
      <c r="G29238" s="915"/>
      <c r="H29238" s="915"/>
      <c r="I29238" s="915"/>
    </row>
    <row r="29239" spans="1:9">
      <c r="A29239" s="915"/>
      <c r="B29239" s="915"/>
      <c r="C29239" s="915"/>
      <c r="D29239" s="916"/>
      <c r="E29239" s="916"/>
      <c r="F29239" s="916"/>
      <c r="G29239" s="915"/>
      <c r="H29239" s="915"/>
      <c r="I29239" s="915"/>
    </row>
    <row r="29240" spans="1:9">
      <c r="A29240" s="915"/>
      <c r="B29240" s="915"/>
      <c r="C29240" s="915"/>
      <c r="D29240" s="916"/>
      <c r="E29240" s="916"/>
      <c r="F29240" s="916"/>
      <c r="G29240" s="915"/>
      <c r="H29240" s="915"/>
      <c r="I29240" s="915"/>
    </row>
    <row r="29241" spans="1:9">
      <c r="A29241" s="915"/>
      <c r="B29241" s="915"/>
      <c r="C29241" s="915"/>
      <c r="D29241" s="916"/>
      <c r="E29241" s="916"/>
      <c r="F29241" s="916"/>
      <c r="G29241" s="915"/>
      <c r="H29241" s="915"/>
      <c r="I29241" s="915"/>
    </row>
    <row r="29242" spans="1:9">
      <c r="A29242" s="915"/>
      <c r="B29242" s="915"/>
      <c r="C29242" s="915"/>
      <c r="D29242" s="916"/>
      <c r="E29242" s="916"/>
      <c r="F29242" s="916"/>
      <c r="G29242" s="915"/>
      <c r="H29242" s="915"/>
      <c r="I29242" s="915"/>
    </row>
    <row r="29243" spans="1:9">
      <c r="A29243" s="915"/>
      <c r="B29243" s="915"/>
      <c r="C29243" s="915"/>
      <c r="D29243" s="916"/>
      <c r="E29243" s="916"/>
      <c r="F29243" s="916"/>
      <c r="G29243" s="915"/>
      <c r="H29243" s="915"/>
      <c r="I29243" s="915"/>
    </row>
    <row r="29244" spans="1:9">
      <c r="A29244" s="915"/>
      <c r="B29244" s="915"/>
      <c r="C29244" s="915"/>
      <c r="D29244" s="916"/>
      <c r="E29244" s="916"/>
      <c r="F29244" s="916"/>
      <c r="G29244" s="915"/>
      <c r="H29244" s="915"/>
      <c r="I29244" s="915"/>
    </row>
    <row r="29245" spans="1:9">
      <c r="A29245" s="915"/>
      <c r="B29245" s="915"/>
      <c r="C29245" s="915"/>
      <c r="D29245" s="916"/>
      <c r="E29245" s="916"/>
      <c r="F29245" s="916"/>
      <c r="G29245" s="915"/>
      <c r="H29245" s="915"/>
      <c r="I29245" s="915"/>
    </row>
    <row r="29246" spans="1:9">
      <c r="A29246" s="915"/>
      <c r="B29246" s="915"/>
      <c r="C29246" s="915"/>
      <c r="D29246" s="916"/>
      <c r="E29246" s="916"/>
      <c r="F29246" s="916"/>
      <c r="G29246" s="915"/>
      <c r="H29246" s="915"/>
      <c r="I29246" s="915"/>
    </row>
    <row r="29247" spans="1:9">
      <c r="A29247" s="915"/>
      <c r="B29247" s="915"/>
      <c r="C29247" s="915"/>
      <c r="D29247" s="916"/>
      <c r="E29247" s="916"/>
      <c r="F29247" s="916"/>
      <c r="G29247" s="915"/>
      <c r="H29247" s="915"/>
      <c r="I29247" s="915"/>
    </row>
    <row r="29248" spans="1:9">
      <c r="A29248" s="915"/>
      <c r="B29248" s="915"/>
      <c r="C29248" s="915"/>
      <c r="D29248" s="916"/>
      <c r="E29248" s="916"/>
      <c r="F29248" s="916"/>
      <c r="G29248" s="915"/>
      <c r="H29248" s="915"/>
      <c r="I29248" s="915"/>
    </row>
    <row r="29249" spans="1:9">
      <c r="A29249" s="915"/>
      <c r="B29249" s="915"/>
      <c r="C29249" s="915"/>
      <c r="D29249" s="916"/>
      <c r="E29249" s="916"/>
      <c r="F29249" s="916"/>
      <c r="G29249" s="915"/>
      <c r="H29249" s="915"/>
      <c r="I29249" s="915"/>
    </row>
    <row r="29250" spans="1:9">
      <c r="A29250" s="915"/>
      <c r="B29250" s="915"/>
      <c r="C29250" s="915"/>
      <c r="D29250" s="916"/>
      <c r="E29250" s="916"/>
      <c r="F29250" s="916"/>
      <c r="G29250" s="915"/>
      <c r="H29250" s="915"/>
      <c r="I29250" s="915"/>
    </row>
    <row r="29251" spans="1:9">
      <c r="A29251" s="915"/>
      <c r="B29251" s="915"/>
      <c r="C29251" s="915"/>
      <c r="D29251" s="916"/>
      <c r="E29251" s="916"/>
      <c r="F29251" s="916"/>
      <c r="G29251" s="915"/>
      <c r="H29251" s="915"/>
      <c r="I29251" s="915"/>
    </row>
    <row r="29252" spans="1:9">
      <c r="A29252" s="915"/>
      <c r="B29252" s="915"/>
      <c r="C29252" s="915"/>
      <c r="D29252" s="916"/>
      <c r="E29252" s="916"/>
      <c r="F29252" s="916"/>
      <c r="G29252" s="915"/>
      <c r="H29252" s="915"/>
      <c r="I29252" s="915"/>
    </row>
    <row r="29253" spans="1:9">
      <c r="A29253" s="915"/>
      <c r="B29253" s="915"/>
      <c r="C29253" s="915"/>
      <c r="D29253" s="916"/>
      <c r="E29253" s="916"/>
      <c r="F29253" s="916"/>
      <c r="G29253" s="915"/>
      <c r="H29253" s="915"/>
      <c r="I29253" s="915"/>
    </row>
    <row r="29254" spans="1:9">
      <c r="A29254" s="915"/>
      <c r="B29254" s="915"/>
      <c r="C29254" s="915"/>
      <c r="D29254" s="916"/>
      <c r="E29254" s="916"/>
      <c r="F29254" s="916"/>
      <c r="G29254" s="915"/>
      <c r="H29254" s="915"/>
      <c r="I29254" s="915"/>
    </row>
    <row r="29255" spans="1:9">
      <c r="A29255" s="915"/>
      <c r="B29255" s="915"/>
      <c r="C29255" s="915"/>
      <c r="D29255" s="916"/>
      <c r="E29255" s="916"/>
      <c r="F29255" s="916"/>
      <c r="G29255" s="915"/>
      <c r="H29255" s="915"/>
      <c r="I29255" s="915"/>
    </row>
    <row r="29256" spans="1:9">
      <c r="A29256" s="915"/>
      <c r="B29256" s="915"/>
      <c r="C29256" s="915"/>
      <c r="D29256" s="916"/>
      <c r="E29256" s="916"/>
      <c r="F29256" s="916"/>
      <c r="G29256" s="915"/>
      <c r="H29256" s="915"/>
      <c r="I29256" s="915"/>
    </row>
    <row r="29257" spans="1:9">
      <c r="A29257" s="915"/>
      <c r="B29257" s="915"/>
      <c r="C29257" s="915"/>
      <c r="D29257" s="916"/>
      <c r="E29257" s="916"/>
      <c r="F29257" s="916"/>
      <c r="G29257" s="915"/>
      <c r="H29257" s="915"/>
      <c r="I29257" s="915"/>
    </row>
    <row r="29258" spans="1:9">
      <c r="A29258" s="915"/>
      <c r="B29258" s="915"/>
      <c r="C29258" s="915"/>
      <c r="D29258" s="916"/>
      <c r="E29258" s="916"/>
      <c r="F29258" s="916"/>
      <c r="G29258" s="915"/>
      <c r="H29258" s="915"/>
      <c r="I29258" s="915"/>
    </row>
    <row r="29259" spans="1:9">
      <c r="A29259" s="915"/>
      <c r="B29259" s="915"/>
      <c r="C29259" s="915"/>
      <c r="D29259" s="916"/>
      <c r="E29259" s="916"/>
      <c r="F29259" s="916"/>
      <c r="G29259" s="915"/>
      <c r="H29259" s="915"/>
      <c r="I29259" s="915"/>
    </row>
    <row r="29260" spans="1:9">
      <c r="A29260" s="915"/>
      <c r="B29260" s="915"/>
      <c r="C29260" s="915"/>
      <c r="D29260" s="916"/>
      <c r="E29260" s="916"/>
      <c r="F29260" s="916"/>
      <c r="G29260" s="915"/>
      <c r="H29260" s="915"/>
      <c r="I29260" s="915"/>
    </row>
    <row r="29261" spans="1:9">
      <c r="A29261" s="915"/>
      <c r="B29261" s="915"/>
      <c r="C29261" s="915"/>
      <c r="D29261" s="916"/>
      <c r="E29261" s="916"/>
      <c r="F29261" s="916"/>
      <c r="G29261" s="915"/>
      <c r="H29261" s="915"/>
      <c r="I29261" s="915"/>
    </row>
    <row r="29262" spans="1:9">
      <c r="A29262" s="915"/>
      <c r="B29262" s="915"/>
      <c r="C29262" s="915"/>
      <c r="D29262" s="916"/>
      <c r="E29262" s="916"/>
      <c r="F29262" s="916"/>
      <c r="G29262" s="915"/>
      <c r="H29262" s="915"/>
      <c r="I29262" s="915"/>
    </row>
    <row r="29263" spans="1:9">
      <c r="A29263" s="915"/>
      <c r="B29263" s="915"/>
      <c r="C29263" s="915"/>
      <c r="D29263" s="916"/>
      <c r="E29263" s="916"/>
      <c r="F29263" s="916"/>
      <c r="G29263" s="915"/>
      <c r="H29263" s="915"/>
      <c r="I29263" s="915"/>
    </row>
    <row r="29264" spans="1:9">
      <c r="A29264" s="915"/>
      <c r="B29264" s="915"/>
      <c r="C29264" s="915"/>
      <c r="D29264" s="916"/>
      <c r="E29264" s="916"/>
      <c r="F29264" s="916"/>
      <c r="G29264" s="915"/>
      <c r="H29264" s="915"/>
      <c r="I29264" s="915"/>
    </row>
    <row r="29265" spans="1:9">
      <c r="A29265" s="915"/>
      <c r="B29265" s="915"/>
      <c r="C29265" s="915"/>
      <c r="D29265" s="916"/>
      <c r="E29265" s="916"/>
      <c r="F29265" s="916"/>
      <c r="G29265" s="915"/>
      <c r="H29265" s="915"/>
      <c r="I29265" s="915"/>
    </row>
    <row r="29266" spans="1:9">
      <c r="A29266" s="915"/>
      <c r="B29266" s="915"/>
      <c r="C29266" s="915"/>
      <c r="D29266" s="916"/>
      <c r="E29266" s="916"/>
      <c r="F29266" s="916"/>
      <c r="G29266" s="915"/>
      <c r="H29266" s="915"/>
      <c r="I29266" s="915"/>
    </row>
    <row r="29267" spans="1:9">
      <c r="A29267" s="915"/>
      <c r="B29267" s="915"/>
      <c r="C29267" s="915"/>
      <c r="D29267" s="916"/>
      <c r="E29267" s="916"/>
      <c r="F29267" s="916"/>
      <c r="G29267" s="915"/>
      <c r="H29267" s="915"/>
      <c r="I29267" s="915"/>
    </row>
    <row r="29268" spans="1:9">
      <c r="A29268" s="915"/>
      <c r="B29268" s="915"/>
      <c r="C29268" s="915"/>
      <c r="D29268" s="916"/>
      <c r="E29268" s="916"/>
      <c r="F29268" s="916"/>
      <c r="G29268" s="915"/>
      <c r="H29268" s="915"/>
      <c r="I29268" s="915"/>
    </row>
    <row r="29269" spans="1:9">
      <c r="A29269" s="915"/>
      <c r="B29269" s="915"/>
      <c r="C29269" s="915"/>
      <c r="D29269" s="916"/>
      <c r="E29269" s="916"/>
      <c r="F29269" s="916"/>
      <c r="G29269" s="915"/>
      <c r="H29269" s="915"/>
      <c r="I29269" s="915"/>
    </row>
    <row r="29270" spans="1:9">
      <c r="A29270" s="915"/>
      <c r="B29270" s="915"/>
      <c r="C29270" s="915"/>
      <c r="D29270" s="916"/>
      <c r="E29270" s="916"/>
      <c r="F29270" s="916"/>
      <c r="G29270" s="915"/>
      <c r="H29270" s="915"/>
      <c r="I29270" s="915"/>
    </row>
    <row r="29271" spans="1:9">
      <c r="A29271" s="915"/>
      <c r="B29271" s="915"/>
      <c r="C29271" s="915"/>
      <c r="D29271" s="916"/>
      <c r="E29271" s="916"/>
      <c r="F29271" s="916"/>
      <c r="G29271" s="915"/>
      <c r="H29271" s="915"/>
      <c r="I29271" s="915"/>
    </row>
    <row r="29272" spans="1:9">
      <c r="A29272" s="915"/>
      <c r="B29272" s="915"/>
      <c r="C29272" s="915"/>
      <c r="D29272" s="916"/>
      <c r="E29272" s="916"/>
      <c r="F29272" s="916"/>
      <c r="G29272" s="915"/>
      <c r="H29272" s="915"/>
      <c r="I29272" s="915"/>
    </row>
    <row r="29273" spans="1:9">
      <c r="A29273" s="915"/>
      <c r="B29273" s="915"/>
      <c r="C29273" s="915"/>
      <c r="D29273" s="916"/>
      <c r="E29273" s="916"/>
      <c r="F29273" s="916"/>
      <c r="G29273" s="915"/>
      <c r="H29273" s="915"/>
      <c r="I29273" s="915"/>
    </row>
    <row r="29274" spans="1:9">
      <c r="A29274" s="915"/>
      <c r="B29274" s="915"/>
      <c r="C29274" s="915"/>
      <c r="D29274" s="916"/>
      <c r="E29274" s="916"/>
      <c r="F29274" s="916"/>
      <c r="G29274" s="915"/>
      <c r="H29274" s="915"/>
      <c r="I29274" s="915"/>
    </row>
    <row r="29275" spans="1:9">
      <c r="A29275" s="915"/>
      <c r="B29275" s="915"/>
      <c r="C29275" s="915"/>
      <c r="D29275" s="916"/>
      <c r="E29275" s="916"/>
      <c r="F29275" s="916"/>
      <c r="G29275" s="915"/>
      <c r="H29275" s="915"/>
      <c r="I29275" s="915"/>
    </row>
    <row r="29276" spans="1:9">
      <c r="A29276" s="915"/>
      <c r="B29276" s="915"/>
      <c r="C29276" s="915"/>
      <c r="D29276" s="916"/>
      <c r="E29276" s="916"/>
      <c r="F29276" s="916"/>
      <c r="G29276" s="915"/>
      <c r="H29276" s="915"/>
      <c r="I29276" s="915"/>
    </row>
    <row r="29277" spans="1:9">
      <c r="A29277" s="915"/>
      <c r="B29277" s="915"/>
      <c r="C29277" s="915"/>
      <c r="D29277" s="916"/>
      <c r="E29277" s="916"/>
      <c r="F29277" s="916"/>
      <c r="G29277" s="915"/>
      <c r="H29277" s="915"/>
      <c r="I29277" s="915"/>
    </row>
    <row r="29278" spans="1:9">
      <c r="A29278" s="915"/>
      <c r="B29278" s="915"/>
      <c r="C29278" s="915"/>
      <c r="D29278" s="916"/>
      <c r="E29278" s="916"/>
      <c r="F29278" s="916"/>
      <c r="G29278" s="915"/>
      <c r="H29278" s="915"/>
      <c r="I29278" s="915"/>
    </row>
    <row r="29279" spans="1:9">
      <c r="A29279" s="915"/>
      <c r="B29279" s="915"/>
      <c r="C29279" s="915"/>
      <c r="D29279" s="916"/>
      <c r="E29279" s="916"/>
      <c r="F29279" s="916"/>
      <c r="G29279" s="915"/>
      <c r="H29279" s="915"/>
      <c r="I29279" s="915"/>
    </row>
    <row r="29280" spans="1:9">
      <c r="A29280" s="915"/>
      <c r="B29280" s="915"/>
      <c r="C29280" s="915"/>
      <c r="D29280" s="916"/>
      <c r="E29280" s="916"/>
      <c r="F29280" s="916"/>
      <c r="G29280" s="915"/>
      <c r="H29280" s="915"/>
      <c r="I29280" s="915"/>
    </row>
    <row r="29281" spans="1:9">
      <c r="A29281" s="915"/>
      <c r="B29281" s="915"/>
      <c r="C29281" s="915"/>
      <c r="D29281" s="916"/>
      <c r="E29281" s="916"/>
      <c r="F29281" s="916"/>
      <c r="G29281" s="915"/>
      <c r="H29281" s="915"/>
      <c r="I29281" s="915"/>
    </row>
    <row r="29282" spans="1:9">
      <c r="A29282" s="915"/>
      <c r="B29282" s="915"/>
      <c r="C29282" s="915"/>
      <c r="D29282" s="916"/>
      <c r="E29282" s="916"/>
      <c r="F29282" s="916"/>
      <c r="G29282" s="915"/>
      <c r="H29282" s="915"/>
      <c r="I29282" s="915"/>
    </row>
    <row r="29283" spans="1:9">
      <c r="A29283" s="915"/>
      <c r="B29283" s="915"/>
      <c r="C29283" s="915"/>
      <c r="D29283" s="916"/>
      <c r="E29283" s="916"/>
      <c r="F29283" s="916"/>
      <c r="G29283" s="915"/>
      <c r="H29283" s="915"/>
      <c r="I29283" s="915"/>
    </row>
    <row r="29284" spans="1:9">
      <c r="A29284" s="915"/>
      <c r="B29284" s="915"/>
      <c r="C29284" s="915"/>
      <c r="D29284" s="916"/>
      <c r="E29284" s="916"/>
      <c r="F29284" s="916"/>
      <c r="G29284" s="915"/>
      <c r="H29284" s="915"/>
      <c r="I29284" s="915"/>
    </row>
    <row r="29285" spans="1:9">
      <c r="A29285" s="915"/>
      <c r="B29285" s="915"/>
      <c r="C29285" s="915"/>
      <c r="D29285" s="916"/>
      <c r="E29285" s="916"/>
      <c r="F29285" s="916"/>
      <c r="G29285" s="915"/>
      <c r="H29285" s="915"/>
      <c r="I29285" s="915"/>
    </row>
    <row r="29286" spans="1:9">
      <c r="A29286" s="915"/>
      <c r="B29286" s="915"/>
      <c r="C29286" s="915"/>
      <c r="D29286" s="916"/>
      <c r="E29286" s="916"/>
      <c r="F29286" s="916"/>
      <c r="G29286" s="915"/>
      <c r="H29286" s="915"/>
      <c r="I29286" s="915"/>
    </row>
    <row r="29287" spans="1:9">
      <c r="A29287" s="915"/>
      <c r="B29287" s="915"/>
      <c r="C29287" s="915"/>
      <c r="D29287" s="916"/>
      <c r="E29287" s="916"/>
      <c r="F29287" s="916"/>
      <c r="G29287" s="915"/>
      <c r="H29287" s="915"/>
      <c r="I29287" s="915"/>
    </row>
    <row r="29288" spans="1:9">
      <c r="A29288" s="915"/>
      <c r="B29288" s="915"/>
      <c r="C29288" s="915"/>
      <c r="D29288" s="916"/>
      <c r="E29288" s="916"/>
      <c r="F29288" s="916"/>
      <c r="G29288" s="915"/>
      <c r="H29288" s="915"/>
      <c r="I29288" s="915"/>
    </row>
    <row r="29289" spans="1:9">
      <c r="A29289" s="915"/>
      <c r="B29289" s="915"/>
      <c r="C29289" s="915"/>
      <c r="D29289" s="916"/>
      <c r="E29289" s="916"/>
      <c r="F29289" s="916"/>
      <c r="G29289" s="915"/>
      <c r="H29289" s="915"/>
      <c r="I29289" s="915"/>
    </row>
    <row r="29290" spans="1:9">
      <c r="A29290" s="915"/>
      <c r="B29290" s="915"/>
      <c r="C29290" s="915"/>
      <c r="D29290" s="916"/>
      <c r="E29290" s="916"/>
      <c r="F29290" s="916"/>
      <c r="G29290" s="915"/>
      <c r="H29290" s="915"/>
      <c r="I29290" s="915"/>
    </row>
    <row r="29291" spans="1:9">
      <c r="A29291" s="915"/>
      <c r="B29291" s="915"/>
      <c r="C29291" s="915"/>
      <c r="D29291" s="916"/>
      <c r="E29291" s="916"/>
      <c r="F29291" s="916"/>
      <c r="G29291" s="915"/>
      <c r="H29291" s="915"/>
      <c r="I29291" s="915"/>
    </row>
    <row r="29292" spans="1:9">
      <c r="A29292" s="915"/>
      <c r="B29292" s="915"/>
      <c r="C29292" s="915"/>
      <c r="D29292" s="916"/>
      <c r="E29292" s="916"/>
      <c r="F29292" s="916"/>
      <c r="G29292" s="915"/>
      <c r="H29292" s="915"/>
      <c r="I29292" s="915"/>
    </row>
    <row r="29293" spans="1:9">
      <c r="A29293" s="915"/>
      <c r="B29293" s="915"/>
      <c r="C29293" s="915"/>
      <c r="D29293" s="916"/>
      <c r="E29293" s="916"/>
      <c r="F29293" s="916"/>
      <c r="G29293" s="915"/>
      <c r="H29293" s="915"/>
      <c r="I29293" s="915"/>
    </row>
    <row r="29294" spans="1:9">
      <c r="A29294" s="915"/>
      <c r="B29294" s="915"/>
      <c r="C29294" s="915"/>
      <c r="D29294" s="916"/>
      <c r="E29294" s="916"/>
      <c r="F29294" s="916"/>
      <c r="G29294" s="915"/>
      <c r="H29294" s="915"/>
      <c r="I29294" s="915"/>
    </row>
    <row r="29295" spans="1:9">
      <c r="A29295" s="915"/>
      <c r="B29295" s="915"/>
      <c r="C29295" s="915"/>
      <c r="D29295" s="916"/>
      <c r="E29295" s="916"/>
      <c r="F29295" s="916"/>
      <c r="G29295" s="915"/>
      <c r="H29295" s="915"/>
      <c r="I29295" s="915"/>
    </row>
    <row r="29296" spans="1:9">
      <c r="A29296" s="915"/>
      <c r="B29296" s="915"/>
      <c r="C29296" s="915"/>
      <c r="D29296" s="916"/>
      <c r="E29296" s="916"/>
      <c r="F29296" s="916"/>
      <c r="G29296" s="915"/>
      <c r="H29296" s="915"/>
      <c r="I29296" s="915"/>
    </row>
    <row r="29297" spans="1:9">
      <c r="A29297" s="915"/>
      <c r="B29297" s="915"/>
      <c r="C29297" s="915"/>
      <c r="D29297" s="916"/>
      <c r="E29297" s="916"/>
      <c r="F29297" s="916"/>
      <c r="G29297" s="915"/>
      <c r="H29297" s="915"/>
      <c r="I29297" s="915"/>
    </row>
    <row r="29298" spans="1:9">
      <c r="A29298" s="915"/>
      <c r="B29298" s="915"/>
      <c r="C29298" s="915"/>
      <c r="D29298" s="916"/>
      <c r="E29298" s="916"/>
      <c r="F29298" s="916"/>
      <c r="G29298" s="915"/>
      <c r="H29298" s="915"/>
      <c r="I29298" s="915"/>
    </row>
    <row r="29299" spans="1:9">
      <c r="A29299" s="915"/>
      <c r="B29299" s="915"/>
      <c r="C29299" s="915"/>
      <c r="D29299" s="916"/>
      <c r="E29299" s="916"/>
      <c r="F29299" s="916"/>
      <c r="G29299" s="915"/>
      <c r="H29299" s="915"/>
      <c r="I29299" s="915"/>
    </row>
    <row r="29300" spans="1:9">
      <c r="A29300" s="915"/>
      <c r="B29300" s="915"/>
      <c r="C29300" s="915"/>
      <c r="D29300" s="916"/>
      <c r="E29300" s="916"/>
      <c r="F29300" s="916"/>
      <c r="G29300" s="915"/>
      <c r="H29300" s="915"/>
      <c r="I29300" s="915"/>
    </row>
    <row r="29301" spans="1:9">
      <c r="A29301" s="915"/>
      <c r="B29301" s="915"/>
      <c r="C29301" s="915"/>
      <c r="D29301" s="916"/>
      <c r="E29301" s="916"/>
      <c r="F29301" s="916"/>
      <c r="G29301" s="915"/>
      <c r="H29301" s="915"/>
      <c r="I29301" s="915"/>
    </row>
    <row r="29302" spans="1:9">
      <c r="A29302" s="915"/>
      <c r="B29302" s="915"/>
      <c r="C29302" s="915"/>
      <c r="D29302" s="916"/>
      <c r="E29302" s="916"/>
      <c r="F29302" s="916"/>
      <c r="G29302" s="915"/>
      <c r="H29302" s="915"/>
      <c r="I29302" s="915"/>
    </row>
    <row r="29303" spans="1:9">
      <c r="A29303" s="915"/>
      <c r="B29303" s="915"/>
      <c r="C29303" s="915"/>
      <c r="D29303" s="916"/>
      <c r="E29303" s="916"/>
      <c r="F29303" s="916"/>
      <c r="G29303" s="915"/>
      <c r="H29303" s="915"/>
      <c r="I29303" s="915"/>
    </row>
    <row r="29304" spans="1:9">
      <c r="A29304" s="915"/>
      <c r="B29304" s="915"/>
      <c r="C29304" s="915"/>
      <c r="D29304" s="916"/>
      <c r="E29304" s="916"/>
      <c r="F29304" s="916"/>
      <c r="G29304" s="915"/>
      <c r="H29304" s="915"/>
      <c r="I29304" s="915"/>
    </row>
    <row r="29305" spans="1:9">
      <c r="A29305" s="915"/>
      <c r="B29305" s="915"/>
      <c r="C29305" s="915"/>
      <c r="D29305" s="916"/>
      <c r="E29305" s="916"/>
      <c r="F29305" s="916"/>
      <c r="G29305" s="915"/>
      <c r="H29305" s="915"/>
      <c r="I29305" s="915"/>
    </row>
    <row r="29306" spans="1:9">
      <c r="A29306" s="915"/>
      <c r="B29306" s="915"/>
      <c r="C29306" s="915"/>
      <c r="D29306" s="916"/>
      <c r="E29306" s="916"/>
      <c r="F29306" s="916"/>
      <c r="G29306" s="915"/>
      <c r="H29306" s="915"/>
      <c r="I29306" s="915"/>
    </row>
    <row r="29307" spans="1:9">
      <c r="A29307" s="915"/>
      <c r="B29307" s="915"/>
      <c r="C29307" s="915"/>
      <c r="D29307" s="916"/>
      <c r="E29307" s="916"/>
      <c r="F29307" s="916"/>
      <c r="G29307" s="915"/>
      <c r="H29307" s="915"/>
      <c r="I29307" s="915"/>
    </row>
    <row r="29308" spans="1:9">
      <c r="A29308" s="915"/>
      <c r="B29308" s="915"/>
      <c r="C29308" s="915"/>
      <c r="D29308" s="916"/>
      <c r="E29308" s="916"/>
      <c r="F29308" s="916"/>
      <c r="G29308" s="915"/>
      <c r="H29308" s="915"/>
      <c r="I29308" s="915"/>
    </row>
    <row r="29309" spans="1:9">
      <c r="A29309" s="915"/>
      <c r="B29309" s="915"/>
      <c r="C29309" s="915"/>
      <c r="D29309" s="916"/>
      <c r="E29309" s="916"/>
      <c r="F29309" s="916"/>
      <c r="G29309" s="915"/>
      <c r="H29309" s="915"/>
      <c r="I29309" s="915"/>
    </row>
    <row r="29310" spans="1:9">
      <c r="A29310" s="915"/>
      <c r="B29310" s="915"/>
      <c r="C29310" s="915"/>
      <c r="D29310" s="916"/>
      <c r="E29310" s="916"/>
      <c r="F29310" s="916"/>
      <c r="G29310" s="915"/>
      <c r="H29310" s="915"/>
      <c r="I29310" s="915"/>
    </row>
    <row r="29311" spans="1:9">
      <c r="A29311" s="915"/>
      <c r="B29311" s="915"/>
      <c r="C29311" s="915"/>
      <c r="D29311" s="916"/>
      <c r="E29311" s="916"/>
      <c r="F29311" s="916"/>
      <c r="G29311" s="915"/>
      <c r="H29311" s="915"/>
      <c r="I29311" s="915"/>
    </row>
    <row r="29312" spans="1:9">
      <c r="A29312" s="915"/>
      <c r="B29312" s="915"/>
      <c r="C29312" s="915"/>
      <c r="D29312" s="916"/>
      <c r="E29312" s="916"/>
      <c r="F29312" s="916"/>
      <c r="G29312" s="915"/>
      <c r="H29312" s="915"/>
      <c r="I29312" s="915"/>
    </row>
    <row r="29313" spans="1:9">
      <c r="A29313" s="915"/>
      <c r="B29313" s="915"/>
      <c r="C29313" s="915"/>
      <c r="D29313" s="916"/>
      <c r="E29313" s="916"/>
      <c r="F29313" s="916"/>
      <c r="G29313" s="915"/>
      <c r="H29313" s="915"/>
      <c r="I29313" s="915"/>
    </row>
    <row r="29314" spans="1:9">
      <c r="A29314" s="915"/>
      <c r="B29314" s="915"/>
      <c r="C29314" s="915"/>
      <c r="D29314" s="916"/>
      <c r="E29314" s="916"/>
      <c r="F29314" s="916"/>
      <c r="G29314" s="915"/>
      <c r="H29314" s="915"/>
      <c r="I29314" s="915"/>
    </row>
    <row r="29315" spans="1:9">
      <c r="A29315" s="915"/>
      <c r="B29315" s="915"/>
      <c r="C29315" s="915"/>
      <c r="D29315" s="916"/>
      <c r="E29315" s="916"/>
      <c r="F29315" s="916"/>
      <c r="G29315" s="915"/>
      <c r="H29315" s="915"/>
      <c r="I29315" s="915"/>
    </row>
    <row r="29316" spans="1:9">
      <c r="A29316" s="915"/>
      <c r="B29316" s="915"/>
      <c r="C29316" s="915"/>
      <c r="D29316" s="916"/>
      <c r="E29316" s="916"/>
      <c r="F29316" s="916"/>
      <c r="G29316" s="915"/>
      <c r="H29316" s="915"/>
      <c r="I29316" s="915"/>
    </row>
    <row r="29317" spans="1:9">
      <c r="A29317" s="915"/>
      <c r="B29317" s="915"/>
      <c r="C29317" s="915"/>
      <c r="D29317" s="916"/>
      <c r="E29317" s="916"/>
      <c r="F29317" s="916"/>
      <c r="G29317" s="915"/>
      <c r="H29317" s="915"/>
      <c r="I29317" s="915"/>
    </row>
    <row r="29318" spans="1:9">
      <c r="A29318" s="915"/>
      <c r="B29318" s="915"/>
      <c r="C29318" s="915"/>
      <c r="D29318" s="916"/>
      <c r="E29318" s="916"/>
      <c r="F29318" s="916"/>
      <c r="G29318" s="915"/>
      <c r="H29318" s="915"/>
      <c r="I29318" s="915"/>
    </row>
    <row r="29319" spans="1:9">
      <c r="A29319" s="915"/>
      <c r="B29319" s="915"/>
      <c r="C29319" s="915"/>
      <c r="D29319" s="916"/>
      <c r="E29319" s="916"/>
      <c r="F29319" s="916"/>
      <c r="G29319" s="915"/>
      <c r="H29319" s="915"/>
      <c r="I29319" s="915"/>
    </row>
    <row r="29320" spans="1:9">
      <c r="A29320" s="915"/>
      <c r="B29320" s="915"/>
      <c r="C29320" s="915"/>
      <c r="D29320" s="916"/>
      <c r="E29320" s="916"/>
      <c r="F29320" s="916"/>
      <c r="G29320" s="915"/>
      <c r="H29320" s="915"/>
      <c r="I29320" s="915"/>
    </row>
    <row r="29321" spans="1:9">
      <c r="A29321" s="915"/>
      <c r="B29321" s="915"/>
      <c r="C29321" s="915"/>
      <c r="D29321" s="916"/>
      <c r="E29321" s="916"/>
      <c r="F29321" s="916"/>
      <c r="G29321" s="915"/>
      <c r="H29321" s="915"/>
      <c r="I29321" s="915"/>
    </row>
    <row r="29322" spans="1:9">
      <c r="A29322" s="915"/>
      <c r="B29322" s="915"/>
      <c r="C29322" s="915"/>
      <c r="D29322" s="916"/>
      <c r="E29322" s="916"/>
      <c r="F29322" s="916"/>
      <c r="G29322" s="915"/>
      <c r="H29322" s="915"/>
      <c r="I29322" s="915"/>
    </row>
    <row r="29323" spans="1:9">
      <c r="A29323" s="915"/>
      <c r="B29323" s="915"/>
      <c r="C29323" s="915"/>
      <c r="D29323" s="916"/>
      <c r="E29323" s="916"/>
      <c r="F29323" s="916"/>
      <c r="G29323" s="915"/>
      <c r="H29323" s="915"/>
      <c r="I29323" s="915"/>
    </row>
    <row r="29324" spans="1:9">
      <c r="A29324" s="915"/>
      <c r="B29324" s="915"/>
      <c r="C29324" s="915"/>
      <c r="D29324" s="916"/>
      <c r="E29324" s="916"/>
      <c r="F29324" s="916"/>
      <c r="G29324" s="915"/>
      <c r="H29324" s="915"/>
      <c r="I29324" s="915"/>
    </row>
    <row r="29325" spans="1:9">
      <c r="A29325" s="915"/>
      <c r="B29325" s="915"/>
      <c r="C29325" s="915"/>
      <c r="D29325" s="916"/>
      <c r="E29325" s="916"/>
      <c r="F29325" s="916"/>
      <c r="G29325" s="915"/>
      <c r="H29325" s="915"/>
      <c r="I29325" s="915"/>
    </row>
    <row r="29326" spans="1:9">
      <c r="A29326" s="915"/>
      <c r="B29326" s="915"/>
      <c r="C29326" s="915"/>
      <c r="D29326" s="916"/>
      <c r="E29326" s="916"/>
      <c r="F29326" s="916"/>
      <c r="G29326" s="915"/>
      <c r="H29326" s="915"/>
      <c r="I29326" s="915"/>
    </row>
    <row r="29327" spans="1:9">
      <c r="A29327" s="915"/>
      <c r="B29327" s="915"/>
      <c r="C29327" s="915"/>
      <c r="D29327" s="916"/>
      <c r="E29327" s="916"/>
      <c r="F29327" s="916"/>
      <c r="G29327" s="915"/>
      <c r="H29327" s="915"/>
      <c r="I29327" s="915"/>
    </row>
    <row r="29328" spans="1:9">
      <c r="A29328" s="915"/>
      <c r="B29328" s="915"/>
      <c r="C29328" s="915"/>
      <c r="D29328" s="916"/>
      <c r="E29328" s="916"/>
      <c r="F29328" s="916"/>
      <c r="G29328" s="915"/>
      <c r="H29328" s="915"/>
      <c r="I29328" s="915"/>
    </row>
    <row r="29329" spans="1:9">
      <c r="A29329" s="915"/>
      <c r="B29329" s="915"/>
      <c r="C29329" s="915"/>
      <c r="D29329" s="916"/>
      <c r="E29329" s="916"/>
      <c r="F29329" s="916"/>
      <c r="G29329" s="915"/>
      <c r="H29329" s="915"/>
      <c r="I29329" s="915"/>
    </row>
    <row r="29330" spans="1:9">
      <c r="A29330" s="915"/>
      <c r="B29330" s="915"/>
      <c r="C29330" s="915"/>
      <c r="D29330" s="916"/>
      <c r="E29330" s="916"/>
      <c r="F29330" s="916"/>
      <c r="G29330" s="915"/>
      <c r="H29330" s="915"/>
      <c r="I29330" s="915"/>
    </row>
    <row r="29331" spans="1:9">
      <c r="A29331" s="915"/>
      <c r="B29331" s="915"/>
      <c r="C29331" s="915"/>
      <c r="D29331" s="916"/>
      <c r="E29331" s="916"/>
      <c r="F29331" s="916"/>
      <c r="G29331" s="915"/>
      <c r="H29331" s="915"/>
      <c r="I29331" s="915"/>
    </row>
    <row r="29332" spans="1:9">
      <c r="A29332" s="915"/>
      <c r="B29332" s="915"/>
      <c r="C29332" s="915"/>
      <c r="D29332" s="916"/>
      <c r="E29332" s="916"/>
      <c r="F29332" s="916"/>
      <c r="G29332" s="915"/>
      <c r="H29332" s="915"/>
      <c r="I29332" s="915"/>
    </row>
    <row r="29333" spans="1:9">
      <c r="A29333" s="915"/>
      <c r="B29333" s="915"/>
      <c r="C29333" s="915"/>
      <c r="D29333" s="916"/>
      <c r="E29333" s="916"/>
      <c r="F29333" s="916"/>
      <c r="G29333" s="915"/>
      <c r="H29333" s="915"/>
      <c r="I29333" s="915"/>
    </row>
    <row r="29334" spans="1:9">
      <c r="A29334" s="915"/>
      <c r="B29334" s="915"/>
      <c r="C29334" s="915"/>
      <c r="D29334" s="916"/>
      <c r="E29334" s="916"/>
      <c r="F29334" s="916"/>
      <c r="G29334" s="915"/>
      <c r="H29334" s="915"/>
      <c r="I29334" s="915"/>
    </row>
    <row r="29335" spans="1:9">
      <c r="A29335" s="915"/>
      <c r="B29335" s="915"/>
      <c r="C29335" s="915"/>
      <c r="D29335" s="916"/>
      <c r="E29335" s="916"/>
      <c r="F29335" s="916"/>
      <c r="G29335" s="915"/>
      <c r="H29335" s="915"/>
      <c r="I29335" s="915"/>
    </row>
    <row r="29336" spans="1:9">
      <c r="A29336" s="915"/>
      <c r="B29336" s="915"/>
      <c r="C29336" s="915"/>
      <c r="D29336" s="916"/>
      <c r="E29336" s="916"/>
      <c r="F29336" s="916"/>
      <c r="G29336" s="915"/>
      <c r="H29336" s="915"/>
      <c r="I29336" s="915"/>
    </row>
    <row r="29337" spans="1:9">
      <c r="A29337" s="915"/>
      <c r="B29337" s="915"/>
      <c r="C29337" s="915"/>
      <c r="D29337" s="916"/>
      <c r="E29337" s="916"/>
      <c r="F29337" s="916"/>
      <c r="G29337" s="915"/>
      <c r="H29337" s="915"/>
      <c r="I29337" s="915"/>
    </row>
    <row r="29338" spans="1:9">
      <c r="A29338" s="915"/>
      <c r="B29338" s="915"/>
      <c r="C29338" s="915"/>
      <c r="D29338" s="916"/>
      <c r="E29338" s="916"/>
      <c r="F29338" s="916"/>
      <c r="G29338" s="915"/>
      <c r="H29338" s="915"/>
      <c r="I29338" s="915"/>
    </row>
    <row r="29339" spans="1:9">
      <c r="A29339" s="915"/>
      <c r="B29339" s="915"/>
      <c r="C29339" s="915"/>
      <c r="D29339" s="916"/>
      <c r="E29339" s="916"/>
      <c r="F29339" s="916"/>
      <c r="G29339" s="915"/>
      <c r="H29339" s="915"/>
      <c r="I29339" s="915"/>
    </row>
    <row r="29340" spans="1:9">
      <c r="A29340" s="915"/>
      <c r="B29340" s="915"/>
      <c r="C29340" s="915"/>
      <c r="D29340" s="916"/>
      <c r="E29340" s="916"/>
      <c r="F29340" s="916"/>
      <c r="G29340" s="915"/>
      <c r="H29340" s="915"/>
      <c r="I29340" s="915"/>
    </row>
    <row r="29341" spans="1:9">
      <c r="A29341" s="915"/>
      <c r="B29341" s="915"/>
      <c r="C29341" s="915"/>
      <c r="D29341" s="916"/>
      <c r="E29341" s="916"/>
      <c r="F29341" s="916"/>
      <c r="G29341" s="915"/>
      <c r="H29341" s="915"/>
      <c r="I29341" s="915"/>
    </row>
    <row r="29342" spans="1:9">
      <c r="A29342" s="915"/>
      <c r="B29342" s="915"/>
      <c r="C29342" s="915"/>
      <c r="D29342" s="916"/>
      <c r="E29342" s="916"/>
      <c r="F29342" s="916"/>
      <c r="G29342" s="915"/>
      <c r="H29342" s="915"/>
      <c r="I29342" s="915"/>
    </row>
    <row r="29343" spans="1:9">
      <c r="A29343" s="915"/>
      <c r="B29343" s="915"/>
      <c r="C29343" s="915"/>
      <c r="D29343" s="916"/>
      <c r="E29343" s="916"/>
      <c r="F29343" s="916"/>
      <c r="G29343" s="915"/>
      <c r="H29343" s="915"/>
      <c r="I29343" s="915"/>
    </row>
    <row r="29344" spans="1:9">
      <c r="A29344" s="915"/>
      <c r="B29344" s="915"/>
      <c r="C29344" s="915"/>
      <c r="D29344" s="916"/>
      <c r="E29344" s="916"/>
      <c r="F29344" s="916"/>
      <c r="G29344" s="915"/>
      <c r="H29344" s="915"/>
      <c r="I29344" s="915"/>
    </row>
    <row r="29345" spans="1:9">
      <c r="A29345" s="915"/>
      <c r="B29345" s="915"/>
      <c r="C29345" s="915"/>
      <c r="D29345" s="916"/>
      <c r="E29345" s="916"/>
      <c r="F29345" s="916"/>
      <c r="G29345" s="915"/>
      <c r="H29345" s="915"/>
      <c r="I29345" s="915"/>
    </row>
    <row r="29346" spans="1:9">
      <c r="A29346" s="915"/>
      <c r="B29346" s="915"/>
      <c r="C29346" s="915"/>
      <c r="D29346" s="916"/>
      <c r="E29346" s="916"/>
      <c r="F29346" s="916"/>
      <c r="G29346" s="915"/>
      <c r="H29346" s="915"/>
      <c r="I29346" s="915"/>
    </row>
    <row r="29347" spans="1:9">
      <c r="A29347" s="915"/>
      <c r="B29347" s="915"/>
      <c r="C29347" s="915"/>
      <c r="D29347" s="916"/>
      <c r="E29347" s="916"/>
      <c r="F29347" s="916"/>
      <c r="G29347" s="915"/>
      <c r="H29347" s="915"/>
      <c r="I29347" s="915"/>
    </row>
    <row r="29348" spans="1:9">
      <c r="A29348" s="915"/>
      <c r="B29348" s="915"/>
      <c r="C29348" s="915"/>
      <c r="D29348" s="916"/>
      <c r="E29348" s="916"/>
      <c r="F29348" s="916"/>
      <c r="G29348" s="915"/>
      <c r="H29348" s="915"/>
      <c r="I29348" s="915"/>
    </row>
    <row r="29349" spans="1:9">
      <c r="A29349" s="915"/>
      <c r="B29349" s="915"/>
      <c r="C29349" s="915"/>
      <c r="D29349" s="916"/>
      <c r="E29349" s="916"/>
      <c r="F29349" s="916"/>
      <c r="G29349" s="915"/>
      <c r="H29349" s="915"/>
      <c r="I29349" s="915"/>
    </row>
    <row r="29350" spans="1:9">
      <c r="A29350" s="915"/>
      <c r="B29350" s="915"/>
      <c r="C29350" s="915"/>
      <c r="D29350" s="916"/>
      <c r="E29350" s="916"/>
      <c r="F29350" s="916"/>
      <c r="G29350" s="915"/>
      <c r="H29350" s="915"/>
      <c r="I29350" s="915"/>
    </row>
    <row r="29351" spans="1:9">
      <c r="A29351" s="915"/>
      <c r="B29351" s="915"/>
      <c r="C29351" s="915"/>
      <c r="D29351" s="916"/>
      <c r="E29351" s="916"/>
      <c r="F29351" s="916"/>
      <c r="G29351" s="915"/>
      <c r="H29351" s="915"/>
      <c r="I29351" s="915"/>
    </row>
    <row r="29352" spans="1:9">
      <c r="A29352" s="915"/>
      <c r="B29352" s="915"/>
      <c r="C29352" s="915"/>
      <c r="D29352" s="916"/>
      <c r="E29352" s="916"/>
      <c r="F29352" s="916"/>
      <c r="G29352" s="915"/>
      <c r="H29352" s="915"/>
      <c r="I29352" s="915"/>
    </row>
    <row r="29353" spans="1:9">
      <c r="A29353" s="915"/>
      <c r="B29353" s="915"/>
      <c r="C29353" s="915"/>
      <c r="D29353" s="916"/>
      <c r="E29353" s="916"/>
      <c r="F29353" s="916"/>
      <c r="G29353" s="915"/>
      <c r="H29353" s="915"/>
      <c r="I29353" s="915"/>
    </row>
    <row r="29354" spans="1:9">
      <c r="A29354" s="915"/>
      <c r="B29354" s="915"/>
      <c r="C29354" s="915"/>
      <c r="D29354" s="916"/>
      <c r="E29354" s="916"/>
      <c r="F29354" s="916"/>
      <c r="G29354" s="915"/>
      <c r="H29354" s="915"/>
      <c r="I29354" s="915"/>
    </row>
    <row r="29355" spans="1:9">
      <c r="A29355" s="915"/>
      <c r="B29355" s="915"/>
      <c r="C29355" s="915"/>
      <c r="D29355" s="916"/>
      <c r="E29355" s="916"/>
      <c r="F29355" s="916"/>
      <c r="G29355" s="915"/>
      <c r="H29355" s="915"/>
      <c r="I29355" s="915"/>
    </row>
    <row r="29356" spans="1:9">
      <c r="A29356" s="915"/>
      <c r="B29356" s="915"/>
      <c r="C29356" s="915"/>
      <c r="D29356" s="916"/>
      <c r="E29356" s="916"/>
      <c r="F29356" s="916"/>
      <c r="G29356" s="915"/>
      <c r="H29356" s="915"/>
      <c r="I29356" s="915"/>
    </row>
    <row r="29357" spans="1:9">
      <c r="A29357" s="915"/>
      <c r="B29357" s="915"/>
      <c r="C29357" s="915"/>
      <c r="D29357" s="916"/>
      <c r="E29357" s="916"/>
      <c r="F29357" s="916"/>
      <c r="G29357" s="915"/>
      <c r="H29357" s="915"/>
      <c r="I29357" s="915"/>
    </row>
    <row r="29358" spans="1:9">
      <c r="A29358" s="915"/>
      <c r="B29358" s="915"/>
      <c r="C29358" s="915"/>
      <c r="D29358" s="916"/>
      <c r="E29358" s="916"/>
      <c r="F29358" s="916"/>
      <c r="G29358" s="915"/>
      <c r="H29358" s="915"/>
      <c r="I29358" s="915"/>
    </row>
    <row r="29359" spans="1:9">
      <c r="A29359" s="915"/>
      <c r="B29359" s="915"/>
      <c r="C29359" s="915"/>
      <c r="D29359" s="916"/>
      <c r="E29359" s="916"/>
      <c r="F29359" s="916"/>
      <c r="G29359" s="915"/>
      <c r="H29359" s="915"/>
      <c r="I29359" s="915"/>
    </row>
    <row r="29360" spans="1:9">
      <c r="A29360" s="915"/>
      <c r="B29360" s="915"/>
      <c r="C29360" s="915"/>
      <c r="D29360" s="916"/>
      <c r="E29360" s="916"/>
      <c r="F29360" s="916"/>
      <c r="G29360" s="915"/>
      <c r="H29360" s="915"/>
      <c r="I29360" s="915"/>
    </row>
    <row r="29361" spans="1:9">
      <c r="A29361" s="915"/>
      <c r="B29361" s="915"/>
      <c r="C29361" s="915"/>
      <c r="D29361" s="916"/>
      <c r="E29361" s="916"/>
      <c r="F29361" s="916"/>
      <c r="G29361" s="915"/>
      <c r="H29361" s="915"/>
      <c r="I29361" s="915"/>
    </row>
    <row r="29362" spans="1:9">
      <c r="A29362" s="915"/>
      <c r="B29362" s="915"/>
      <c r="C29362" s="915"/>
      <c r="D29362" s="916"/>
      <c r="E29362" s="916"/>
      <c r="F29362" s="916"/>
      <c r="G29362" s="915"/>
      <c r="H29362" s="915"/>
      <c r="I29362" s="915"/>
    </row>
    <row r="29363" spans="1:9">
      <c r="A29363" s="915"/>
      <c r="B29363" s="915"/>
      <c r="C29363" s="915"/>
      <c r="D29363" s="916"/>
      <c r="E29363" s="916"/>
      <c r="F29363" s="916"/>
      <c r="G29363" s="915"/>
      <c r="H29363" s="915"/>
      <c r="I29363" s="915"/>
    </row>
    <row r="29364" spans="1:9">
      <c r="A29364" s="915"/>
      <c r="B29364" s="915"/>
      <c r="C29364" s="915"/>
      <c r="D29364" s="916"/>
      <c r="E29364" s="916"/>
      <c r="F29364" s="916"/>
      <c r="G29364" s="915"/>
      <c r="H29364" s="915"/>
      <c r="I29364" s="915"/>
    </row>
    <row r="29365" spans="1:9">
      <c r="A29365" s="915"/>
      <c r="B29365" s="915"/>
      <c r="C29365" s="915"/>
      <c r="D29365" s="916"/>
      <c r="E29365" s="916"/>
      <c r="F29365" s="916"/>
      <c r="G29365" s="915"/>
      <c r="H29365" s="915"/>
      <c r="I29365" s="915"/>
    </row>
    <row r="29366" spans="1:9">
      <c r="A29366" s="915"/>
      <c r="B29366" s="915"/>
      <c r="C29366" s="915"/>
      <c r="D29366" s="916"/>
      <c r="E29366" s="916"/>
      <c r="F29366" s="916"/>
      <c r="G29366" s="915"/>
      <c r="H29366" s="915"/>
      <c r="I29366" s="915"/>
    </row>
    <row r="29367" spans="1:9">
      <c r="A29367" s="915"/>
      <c r="B29367" s="915"/>
      <c r="C29367" s="915"/>
      <c r="D29367" s="916"/>
      <c r="E29367" s="916"/>
      <c r="F29367" s="916"/>
      <c r="G29367" s="915"/>
      <c r="H29367" s="915"/>
      <c r="I29367" s="915"/>
    </row>
    <row r="29368" spans="1:9">
      <c r="A29368" s="915"/>
      <c r="B29368" s="915"/>
      <c r="C29368" s="915"/>
      <c r="D29368" s="916"/>
      <c r="E29368" s="916"/>
      <c r="F29368" s="916"/>
      <c r="G29368" s="915"/>
      <c r="H29368" s="915"/>
      <c r="I29368" s="915"/>
    </row>
    <row r="29369" spans="1:9">
      <c r="A29369" s="915"/>
      <c r="B29369" s="915"/>
      <c r="C29369" s="915"/>
      <c r="D29369" s="916"/>
      <c r="E29369" s="916"/>
      <c r="F29369" s="916"/>
      <c r="G29369" s="915"/>
      <c r="H29369" s="915"/>
      <c r="I29369" s="915"/>
    </row>
    <row r="29370" spans="1:9">
      <c r="A29370" s="915"/>
      <c r="B29370" s="915"/>
      <c r="C29370" s="915"/>
      <c r="D29370" s="916"/>
      <c r="E29370" s="916"/>
      <c r="F29370" s="916"/>
      <c r="G29370" s="915"/>
      <c r="H29370" s="915"/>
      <c r="I29370" s="915"/>
    </row>
    <row r="29371" spans="1:9">
      <c r="A29371" s="915"/>
      <c r="B29371" s="915"/>
      <c r="C29371" s="915"/>
      <c r="D29371" s="916"/>
      <c r="E29371" s="916"/>
      <c r="F29371" s="916"/>
      <c r="G29371" s="915"/>
      <c r="H29371" s="915"/>
      <c r="I29371" s="915"/>
    </row>
    <row r="29372" spans="1:9">
      <c r="A29372" s="915"/>
      <c r="B29372" s="915"/>
      <c r="C29372" s="915"/>
      <c r="D29372" s="916"/>
      <c r="E29372" s="916"/>
      <c r="F29372" s="916"/>
      <c r="G29372" s="915"/>
      <c r="H29372" s="915"/>
      <c r="I29372" s="915"/>
    </row>
    <row r="29373" spans="1:9">
      <c r="A29373" s="915"/>
      <c r="B29373" s="915"/>
      <c r="C29373" s="915"/>
      <c r="D29373" s="916"/>
      <c r="E29373" s="916"/>
      <c r="F29373" s="916"/>
      <c r="G29373" s="915"/>
      <c r="H29373" s="915"/>
      <c r="I29373" s="915"/>
    </row>
    <row r="29374" spans="1:9">
      <c r="A29374" s="915"/>
      <c r="B29374" s="915"/>
      <c r="C29374" s="915"/>
      <c r="D29374" s="916"/>
      <c r="E29374" s="916"/>
      <c r="F29374" s="916"/>
      <c r="G29374" s="915"/>
      <c r="H29374" s="915"/>
      <c r="I29374" s="915"/>
    </row>
    <row r="29375" spans="1:9">
      <c r="A29375" s="915"/>
      <c r="B29375" s="915"/>
      <c r="C29375" s="915"/>
      <c r="D29375" s="916"/>
      <c r="E29375" s="916"/>
      <c r="F29375" s="916"/>
      <c r="G29375" s="915"/>
      <c r="H29375" s="915"/>
      <c r="I29375" s="915"/>
    </row>
    <row r="29376" spans="1:9">
      <c r="A29376" s="915"/>
      <c r="B29376" s="915"/>
      <c r="C29376" s="915"/>
      <c r="D29376" s="916"/>
      <c r="E29376" s="916"/>
      <c r="F29376" s="916"/>
      <c r="G29376" s="915"/>
      <c r="H29376" s="915"/>
      <c r="I29376" s="915"/>
    </row>
    <row r="29377" spans="1:9">
      <c r="A29377" s="915"/>
      <c r="B29377" s="915"/>
      <c r="C29377" s="915"/>
      <c r="D29377" s="916"/>
      <c r="E29377" s="916"/>
      <c r="F29377" s="916"/>
      <c r="G29377" s="915"/>
      <c r="H29377" s="915"/>
      <c r="I29377" s="915"/>
    </row>
    <row r="29378" spans="1:9">
      <c r="A29378" s="915"/>
      <c r="B29378" s="915"/>
      <c r="C29378" s="915"/>
      <c r="D29378" s="916"/>
      <c r="E29378" s="916"/>
      <c r="F29378" s="916"/>
      <c r="G29378" s="915"/>
      <c r="H29378" s="915"/>
      <c r="I29378" s="915"/>
    </row>
    <row r="29379" spans="1:9">
      <c r="A29379" s="915"/>
      <c r="B29379" s="915"/>
      <c r="C29379" s="915"/>
      <c r="D29379" s="916"/>
      <c r="E29379" s="916"/>
      <c r="F29379" s="916"/>
      <c r="G29379" s="915"/>
      <c r="H29379" s="915"/>
      <c r="I29379" s="915"/>
    </row>
    <row r="29380" spans="1:9">
      <c r="A29380" s="915"/>
      <c r="B29380" s="915"/>
      <c r="C29380" s="915"/>
      <c r="D29380" s="916"/>
      <c r="E29380" s="916"/>
      <c r="F29380" s="916"/>
      <c r="G29380" s="915"/>
      <c r="H29380" s="915"/>
      <c r="I29380" s="915"/>
    </row>
    <row r="29381" spans="1:9">
      <c r="A29381" s="915"/>
      <c r="B29381" s="915"/>
      <c r="C29381" s="915"/>
      <c r="D29381" s="916"/>
      <c r="E29381" s="916"/>
      <c r="F29381" s="916"/>
      <c r="G29381" s="915"/>
      <c r="H29381" s="915"/>
      <c r="I29381" s="915"/>
    </row>
    <row r="29382" spans="1:9">
      <c r="A29382" s="915"/>
      <c r="B29382" s="915"/>
      <c r="C29382" s="915"/>
      <c r="D29382" s="916"/>
      <c r="E29382" s="916"/>
      <c r="F29382" s="916"/>
      <c r="G29382" s="915"/>
      <c r="H29382" s="915"/>
      <c r="I29382" s="915"/>
    </row>
    <row r="29383" spans="1:9">
      <c r="A29383" s="915"/>
      <c r="B29383" s="915"/>
      <c r="C29383" s="915"/>
      <c r="D29383" s="916"/>
      <c r="E29383" s="916"/>
      <c r="F29383" s="916"/>
      <c r="G29383" s="915"/>
      <c r="H29383" s="915"/>
      <c r="I29383" s="915"/>
    </row>
    <row r="29384" spans="1:9">
      <c r="A29384" s="915"/>
      <c r="B29384" s="915"/>
      <c r="C29384" s="915"/>
      <c r="D29384" s="916"/>
      <c r="E29384" s="916"/>
      <c r="F29384" s="916"/>
      <c r="G29384" s="915"/>
      <c r="H29384" s="915"/>
      <c r="I29384" s="915"/>
    </row>
    <row r="29385" spans="1:9">
      <c r="A29385" s="915"/>
      <c r="B29385" s="915"/>
      <c r="C29385" s="915"/>
      <c r="D29385" s="916"/>
      <c r="E29385" s="916"/>
      <c r="F29385" s="916"/>
      <c r="G29385" s="915"/>
      <c r="H29385" s="915"/>
      <c r="I29385" s="915"/>
    </row>
    <row r="29386" spans="1:9">
      <c r="A29386" s="915"/>
      <c r="B29386" s="915"/>
      <c r="C29386" s="915"/>
      <c r="D29386" s="916"/>
      <c r="E29386" s="916"/>
      <c r="F29386" s="916"/>
      <c r="G29386" s="915"/>
      <c r="H29386" s="915"/>
      <c r="I29386" s="915"/>
    </row>
    <row r="29387" spans="1:9">
      <c r="A29387" s="915"/>
      <c r="B29387" s="915"/>
      <c r="C29387" s="915"/>
      <c r="D29387" s="916"/>
      <c r="E29387" s="916"/>
      <c r="F29387" s="916"/>
      <c r="G29387" s="915"/>
      <c r="H29387" s="915"/>
      <c r="I29387" s="915"/>
    </row>
    <row r="29388" spans="1:9">
      <c r="A29388" s="915"/>
      <c r="B29388" s="915"/>
      <c r="C29388" s="915"/>
      <c r="D29388" s="916"/>
      <c r="E29388" s="916"/>
      <c r="F29388" s="916"/>
      <c r="G29388" s="915"/>
      <c r="H29388" s="915"/>
      <c r="I29388" s="915"/>
    </row>
    <row r="29389" spans="1:9">
      <c r="A29389" s="915"/>
      <c r="B29389" s="915"/>
      <c r="C29389" s="915"/>
      <c r="D29389" s="916"/>
      <c r="E29389" s="916"/>
      <c r="F29389" s="916"/>
      <c r="G29389" s="915"/>
      <c r="H29389" s="915"/>
      <c r="I29389" s="915"/>
    </row>
    <row r="29390" spans="1:9">
      <c r="A29390" s="915"/>
      <c r="B29390" s="915"/>
      <c r="C29390" s="915"/>
      <c r="D29390" s="916"/>
      <c r="E29390" s="916"/>
      <c r="F29390" s="916"/>
      <c r="G29390" s="915"/>
      <c r="H29390" s="915"/>
      <c r="I29390" s="915"/>
    </row>
    <row r="29391" spans="1:9">
      <c r="A29391" s="915"/>
      <c r="B29391" s="915"/>
      <c r="C29391" s="915"/>
      <c r="D29391" s="916"/>
      <c r="E29391" s="916"/>
      <c r="F29391" s="916"/>
      <c r="G29391" s="915"/>
      <c r="H29391" s="915"/>
      <c r="I29391" s="915"/>
    </row>
    <row r="29392" spans="1:9">
      <c r="A29392" s="915"/>
      <c r="B29392" s="915"/>
      <c r="C29392" s="915"/>
      <c r="D29392" s="916"/>
      <c r="E29392" s="916"/>
      <c r="F29392" s="916"/>
      <c r="G29392" s="915"/>
      <c r="H29392" s="915"/>
      <c r="I29392" s="915"/>
    </row>
    <row r="29393" spans="1:9">
      <c r="A29393" s="915"/>
      <c r="B29393" s="915"/>
      <c r="C29393" s="915"/>
      <c r="D29393" s="916"/>
      <c r="E29393" s="916"/>
      <c r="F29393" s="916"/>
      <c r="G29393" s="915"/>
      <c r="H29393" s="915"/>
      <c r="I29393" s="915"/>
    </row>
    <row r="29394" spans="1:9">
      <c r="A29394" s="915"/>
      <c r="B29394" s="915"/>
      <c r="C29394" s="915"/>
      <c r="D29394" s="916"/>
      <c r="E29394" s="916"/>
      <c r="F29394" s="916"/>
      <c r="G29394" s="915"/>
      <c r="H29394" s="915"/>
      <c r="I29394" s="915"/>
    </row>
    <row r="29395" spans="1:9">
      <c r="A29395" s="915"/>
      <c r="B29395" s="915"/>
      <c r="C29395" s="915"/>
      <c r="D29395" s="916"/>
      <c r="E29395" s="916"/>
      <c r="F29395" s="916"/>
      <c r="G29395" s="915"/>
      <c r="H29395" s="915"/>
      <c r="I29395" s="915"/>
    </row>
    <row r="29396" spans="1:9">
      <c r="A29396" s="915"/>
      <c r="B29396" s="915"/>
      <c r="C29396" s="915"/>
      <c r="D29396" s="916"/>
      <c r="E29396" s="916"/>
      <c r="F29396" s="916"/>
      <c r="G29396" s="915"/>
      <c r="H29396" s="915"/>
      <c r="I29396" s="915"/>
    </row>
    <row r="29397" spans="1:9">
      <c r="A29397" s="915"/>
      <c r="B29397" s="915"/>
      <c r="C29397" s="915"/>
      <c r="D29397" s="916"/>
      <c r="E29397" s="916"/>
      <c r="F29397" s="916"/>
      <c r="G29397" s="915"/>
      <c r="H29397" s="915"/>
      <c r="I29397" s="915"/>
    </row>
    <row r="29398" spans="1:9">
      <c r="A29398" s="915"/>
      <c r="B29398" s="915"/>
      <c r="C29398" s="915"/>
      <c r="D29398" s="916"/>
      <c r="E29398" s="916"/>
      <c r="F29398" s="916"/>
      <c r="G29398" s="915"/>
      <c r="H29398" s="915"/>
      <c r="I29398" s="915"/>
    </row>
    <row r="29399" spans="1:9">
      <c r="A29399" s="915"/>
      <c r="B29399" s="915"/>
      <c r="C29399" s="915"/>
      <c r="D29399" s="916"/>
      <c r="E29399" s="916"/>
      <c r="F29399" s="916"/>
      <c r="G29399" s="915"/>
      <c r="H29399" s="915"/>
      <c r="I29399" s="915"/>
    </row>
    <row r="29400" spans="1:9">
      <c r="A29400" s="915"/>
      <c r="B29400" s="915"/>
      <c r="C29400" s="915"/>
      <c r="D29400" s="916"/>
      <c r="E29400" s="916"/>
      <c r="F29400" s="916"/>
      <c r="G29400" s="915"/>
      <c r="H29400" s="915"/>
      <c r="I29400" s="915"/>
    </row>
    <row r="29401" spans="1:9">
      <c r="A29401" s="915"/>
      <c r="B29401" s="915"/>
      <c r="C29401" s="915"/>
      <c r="D29401" s="916"/>
      <c r="E29401" s="916"/>
      <c r="F29401" s="916"/>
      <c r="G29401" s="915"/>
      <c r="H29401" s="915"/>
      <c r="I29401" s="915"/>
    </row>
    <row r="29402" spans="1:9">
      <c r="A29402" s="915"/>
      <c r="B29402" s="915"/>
      <c r="C29402" s="915"/>
      <c r="D29402" s="916"/>
      <c r="E29402" s="916"/>
      <c r="F29402" s="916"/>
      <c r="G29402" s="915"/>
      <c r="H29402" s="915"/>
      <c r="I29402" s="915"/>
    </row>
    <row r="29403" spans="1:9">
      <c r="A29403" s="915"/>
      <c r="B29403" s="915"/>
      <c r="C29403" s="915"/>
      <c r="D29403" s="916"/>
      <c r="E29403" s="916"/>
      <c r="F29403" s="916"/>
      <c r="G29403" s="915"/>
      <c r="H29403" s="915"/>
      <c r="I29403" s="915"/>
    </row>
    <row r="29404" spans="1:9">
      <c r="A29404" s="915"/>
      <c r="B29404" s="915"/>
      <c r="C29404" s="915"/>
      <c r="D29404" s="916"/>
      <c r="E29404" s="916"/>
      <c r="F29404" s="916"/>
      <c r="G29404" s="915"/>
      <c r="H29404" s="915"/>
      <c r="I29404" s="915"/>
    </row>
    <row r="29405" spans="1:9">
      <c r="A29405" s="915"/>
      <c r="B29405" s="915"/>
      <c r="C29405" s="915"/>
      <c r="D29405" s="916"/>
      <c r="E29405" s="916"/>
      <c r="F29405" s="916"/>
      <c r="G29405" s="915"/>
      <c r="H29405" s="915"/>
      <c r="I29405" s="915"/>
    </row>
    <row r="29406" spans="1:9">
      <c r="A29406" s="915"/>
      <c r="B29406" s="915"/>
      <c r="C29406" s="915"/>
      <c r="D29406" s="916"/>
      <c r="E29406" s="916"/>
      <c r="F29406" s="916"/>
      <c r="G29406" s="915"/>
      <c r="H29406" s="915"/>
      <c r="I29406" s="915"/>
    </row>
    <row r="29407" spans="1:9">
      <c r="A29407" s="915"/>
      <c r="B29407" s="915"/>
      <c r="C29407" s="915"/>
      <c r="D29407" s="916"/>
      <c r="E29407" s="916"/>
      <c r="F29407" s="916"/>
      <c r="G29407" s="915"/>
      <c r="H29407" s="915"/>
      <c r="I29407" s="915"/>
    </row>
    <row r="29408" spans="1:9">
      <c r="A29408" s="915"/>
      <c r="B29408" s="915"/>
      <c r="C29408" s="915"/>
      <c r="D29408" s="916"/>
      <c r="E29408" s="916"/>
      <c r="F29408" s="916"/>
      <c r="G29408" s="915"/>
      <c r="H29408" s="915"/>
      <c r="I29408" s="915"/>
    </row>
    <row r="29409" spans="1:9">
      <c r="A29409" s="915"/>
      <c r="B29409" s="915"/>
      <c r="C29409" s="915"/>
      <c r="D29409" s="916"/>
      <c r="E29409" s="916"/>
      <c r="F29409" s="916"/>
      <c r="G29409" s="915"/>
      <c r="H29409" s="915"/>
      <c r="I29409" s="915"/>
    </row>
    <row r="29410" spans="1:9">
      <c r="A29410" s="915"/>
      <c r="B29410" s="915"/>
      <c r="C29410" s="915"/>
      <c r="D29410" s="916"/>
      <c r="E29410" s="916"/>
      <c r="F29410" s="916"/>
      <c r="G29410" s="915"/>
      <c r="H29410" s="915"/>
      <c r="I29410" s="915"/>
    </row>
    <row r="29411" spans="1:9">
      <c r="A29411" s="915"/>
      <c r="B29411" s="915"/>
      <c r="C29411" s="915"/>
      <c r="D29411" s="916"/>
      <c r="E29411" s="916"/>
      <c r="F29411" s="916"/>
      <c r="G29411" s="915"/>
      <c r="H29411" s="915"/>
      <c r="I29411" s="915"/>
    </row>
    <row r="29412" spans="1:9">
      <c r="A29412" s="915"/>
      <c r="B29412" s="915"/>
      <c r="C29412" s="915"/>
      <c r="D29412" s="916"/>
      <c r="E29412" s="916"/>
      <c r="F29412" s="916"/>
      <c r="G29412" s="915"/>
      <c r="H29412" s="915"/>
      <c r="I29412" s="915"/>
    </row>
    <row r="29413" spans="1:9">
      <c r="A29413" s="915"/>
      <c r="B29413" s="915"/>
      <c r="C29413" s="915"/>
      <c r="D29413" s="916"/>
      <c r="E29413" s="916"/>
      <c r="F29413" s="916"/>
      <c r="G29413" s="915"/>
      <c r="H29413" s="915"/>
      <c r="I29413" s="915"/>
    </row>
    <row r="29414" spans="1:9">
      <c r="A29414" s="915"/>
      <c r="B29414" s="915"/>
      <c r="C29414" s="915"/>
      <c r="D29414" s="916"/>
      <c r="E29414" s="916"/>
      <c r="F29414" s="916"/>
      <c r="G29414" s="915"/>
      <c r="H29414" s="915"/>
      <c r="I29414" s="915"/>
    </row>
    <row r="29415" spans="1:9">
      <c r="A29415" s="915"/>
      <c r="B29415" s="915"/>
      <c r="C29415" s="915"/>
      <c r="D29415" s="916"/>
      <c r="E29415" s="916"/>
      <c r="F29415" s="916"/>
      <c r="G29415" s="915"/>
      <c r="H29415" s="915"/>
      <c r="I29415" s="915"/>
    </row>
    <row r="29416" spans="1:9">
      <c r="A29416" s="915"/>
      <c r="B29416" s="915"/>
      <c r="C29416" s="915"/>
      <c r="D29416" s="916"/>
      <c r="E29416" s="916"/>
      <c r="F29416" s="916"/>
      <c r="G29416" s="915"/>
      <c r="H29416" s="915"/>
      <c r="I29416" s="915"/>
    </row>
    <row r="29417" spans="1:9">
      <c r="A29417" s="915"/>
      <c r="B29417" s="915"/>
      <c r="C29417" s="915"/>
      <c r="D29417" s="916"/>
      <c r="E29417" s="916"/>
      <c r="F29417" s="916"/>
      <c r="G29417" s="915"/>
      <c r="H29417" s="915"/>
      <c r="I29417" s="915"/>
    </row>
    <row r="29418" spans="1:9">
      <c r="A29418" s="915"/>
      <c r="B29418" s="915"/>
      <c r="C29418" s="915"/>
      <c r="D29418" s="916"/>
      <c r="E29418" s="916"/>
      <c r="F29418" s="916"/>
      <c r="G29418" s="915"/>
      <c r="H29418" s="915"/>
      <c r="I29418" s="915"/>
    </row>
    <row r="29419" spans="1:9">
      <c r="A29419" s="915"/>
      <c r="B29419" s="915"/>
      <c r="C29419" s="915"/>
      <c r="D29419" s="916"/>
      <c r="E29419" s="916"/>
      <c r="F29419" s="916"/>
      <c r="G29419" s="915"/>
      <c r="H29419" s="915"/>
      <c r="I29419" s="915"/>
    </row>
    <row r="29420" spans="1:9">
      <c r="A29420" s="915"/>
      <c r="B29420" s="915"/>
      <c r="C29420" s="915"/>
      <c r="D29420" s="916"/>
      <c r="E29420" s="916"/>
      <c r="F29420" s="916"/>
      <c r="G29420" s="915"/>
      <c r="H29420" s="915"/>
      <c r="I29420" s="915"/>
    </row>
    <row r="29421" spans="1:9">
      <c r="A29421" s="915"/>
      <c r="B29421" s="915"/>
      <c r="C29421" s="915"/>
      <c r="D29421" s="916"/>
      <c r="E29421" s="916"/>
      <c r="F29421" s="916"/>
      <c r="G29421" s="915"/>
      <c r="H29421" s="915"/>
      <c r="I29421" s="915"/>
    </row>
    <row r="29422" spans="1:9">
      <c r="A29422" s="915"/>
      <c r="B29422" s="915"/>
      <c r="C29422" s="915"/>
      <c r="D29422" s="916"/>
      <c r="E29422" s="916"/>
      <c r="F29422" s="916"/>
      <c r="G29422" s="915"/>
      <c r="H29422" s="915"/>
      <c r="I29422" s="915"/>
    </row>
    <row r="29423" spans="1:9">
      <c r="A29423" s="915"/>
      <c r="B29423" s="915"/>
      <c r="C29423" s="915"/>
      <c r="D29423" s="916"/>
      <c r="E29423" s="916"/>
      <c r="F29423" s="916"/>
      <c r="G29423" s="915"/>
      <c r="H29423" s="915"/>
      <c r="I29423" s="915"/>
    </row>
    <row r="29424" spans="1:9">
      <c r="A29424" s="915"/>
      <c r="B29424" s="915"/>
      <c r="C29424" s="915"/>
      <c r="D29424" s="916"/>
      <c r="E29424" s="916"/>
      <c r="F29424" s="916"/>
      <c r="G29424" s="915"/>
      <c r="H29424" s="915"/>
      <c r="I29424" s="915"/>
    </row>
    <row r="29425" spans="1:9">
      <c r="A29425" s="915"/>
      <c r="B29425" s="915"/>
      <c r="C29425" s="915"/>
      <c r="D29425" s="916"/>
      <c r="E29425" s="916"/>
      <c r="F29425" s="916"/>
      <c r="G29425" s="915"/>
      <c r="H29425" s="915"/>
      <c r="I29425" s="915"/>
    </row>
    <row r="29426" spans="1:9">
      <c r="A29426" s="915"/>
      <c r="B29426" s="915"/>
      <c r="C29426" s="915"/>
      <c r="D29426" s="916"/>
      <c r="E29426" s="916"/>
      <c r="F29426" s="916"/>
      <c r="G29426" s="915"/>
      <c r="H29426" s="915"/>
      <c r="I29426" s="915"/>
    </row>
    <row r="29427" spans="1:9">
      <c r="A29427" s="915"/>
      <c r="B29427" s="915"/>
      <c r="C29427" s="915"/>
      <c r="D29427" s="916"/>
      <c r="E29427" s="916"/>
      <c r="F29427" s="916"/>
      <c r="G29427" s="915"/>
      <c r="H29427" s="915"/>
      <c r="I29427" s="915"/>
    </row>
    <row r="29428" spans="1:9">
      <c r="A29428" s="915"/>
      <c r="B29428" s="915"/>
      <c r="C29428" s="915"/>
      <c r="D29428" s="916"/>
      <c r="E29428" s="916"/>
      <c r="F29428" s="916"/>
      <c r="G29428" s="915"/>
      <c r="H29428" s="915"/>
      <c r="I29428" s="915"/>
    </row>
    <row r="29429" spans="1:9">
      <c r="A29429" s="915"/>
      <c r="B29429" s="915"/>
      <c r="C29429" s="915"/>
      <c r="D29429" s="916"/>
      <c r="E29429" s="916"/>
      <c r="F29429" s="916"/>
      <c r="G29429" s="915"/>
      <c r="H29429" s="915"/>
      <c r="I29429" s="915"/>
    </row>
    <row r="29430" spans="1:9">
      <c r="A29430" s="915"/>
      <c r="B29430" s="915"/>
      <c r="C29430" s="915"/>
      <c r="D29430" s="916"/>
      <c r="E29430" s="916"/>
      <c r="F29430" s="916"/>
      <c r="G29430" s="915"/>
      <c r="H29430" s="915"/>
      <c r="I29430" s="915"/>
    </row>
    <row r="29431" spans="1:9">
      <c r="A29431" s="915"/>
      <c r="B29431" s="915"/>
      <c r="C29431" s="915"/>
      <c r="D29431" s="916"/>
      <c r="E29431" s="916"/>
      <c r="F29431" s="916"/>
      <c r="G29431" s="915"/>
      <c r="H29431" s="915"/>
      <c r="I29431" s="915"/>
    </row>
    <row r="29432" spans="1:9">
      <c r="A29432" s="915"/>
      <c r="B29432" s="915"/>
      <c r="C29432" s="915"/>
      <c r="D29432" s="916"/>
      <c r="E29432" s="916"/>
      <c r="F29432" s="916"/>
      <c r="G29432" s="915"/>
      <c r="H29432" s="915"/>
      <c r="I29432" s="915"/>
    </row>
    <row r="29433" spans="1:9">
      <c r="A29433" s="915"/>
      <c r="B29433" s="915"/>
      <c r="C29433" s="915"/>
      <c r="D29433" s="916"/>
      <c r="E29433" s="916"/>
      <c r="F29433" s="916"/>
      <c r="G29433" s="915"/>
      <c r="H29433" s="915"/>
      <c r="I29433" s="915"/>
    </row>
    <row r="29434" spans="1:9">
      <c r="A29434" s="915"/>
      <c r="B29434" s="915"/>
      <c r="C29434" s="915"/>
      <c r="D29434" s="916"/>
      <c r="E29434" s="916"/>
      <c r="F29434" s="916"/>
      <c r="G29434" s="915"/>
      <c r="H29434" s="915"/>
      <c r="I29434" s="915"/>
    </row>
    <row r="29435" spans="1:9">
      <c r="A29435" s="915"/>
      <c r="B29435" s="915"/>
      <c r="C29435" s="915"/>
      <c r="D29435" s="916"/>
      <c r="E29435" s="916"/>
      <c r="F29435" s="916"/>
      <c r="G29435" s="915"/>
      <c r="H29435" s="915"/>
      <c r="I29435" s="915"/>
    </row>
    <row r="29436" spans="1:9">
      <c r="A29436" s="915"/>
      <c r="B29436" s="915"/>
      <c r="C29436" s="915"/>
      <c r="D29436" s="916"/>
      <c r="E29436" s="916"/>
      <c r="F29436" s="916"/>
      <c r="G29436" s="915"/>
      <c r="H29436" s="915"/>
      <c r="I29436" s="915"/>
    </row>
    <row r="29437" spans="1:9">
      <c r="A29437" s="915"/>
      <c r="B29437" s="915"/>
      <c r="C29437" s="915"/>
      <c r="D29437" s="916"/>
      <c r="E29437" s="916"/>
      <c r="F29437" s="916"/>
      <c r="G29437" s="915"/>
      <c r="H29437" s="915"/>
      <c r="I29437" s="915"/>
    </row>
    <row r="29438" spans="1:9">
      <c r="A29438" s="915"/>
      <c r="B29438" s="915"/>
      <c r="C29438" s="915"/>
      <c r="D29438" s="916"/>
      <c r="E29438" s="916"/>
      <c r="F29438" s="916"/>
      <c r="G29438" s="915"/>
      <c r="H29438" s="915"/>
      <c r="I29438" s="915"/>
    </row>
    <row r="29439" spans="1:9">
      <c r="A29439" s="915"/>
      <c r="B29439" s="915"/>
      <c r="C29439" s="915"/>
      <c r="D29439" s="916"/>
      <c r="E29439" s="916"/>
      <c r="F29439" s="916"/>
      <c r="G29439" s="915"/>
      <c r="H29439" s="915"/>
      <c r="I29439" s="915"/>
    </row>
    <row r="29440" spans="1:9">
      <c r="A29440" s="915"/>
      <c r="B29440" s="915"/>
      <c r="C29440" s="915"/>
      <c r="D29440" s="916"/>
      <c r="E29440" s="916"/>
      <c r="F29440" s="916"/>
      <c r="G29440" s="915"/>
      <c r="H29440" s="915"/>
      <c r="I29440" s="915"/>
    </row>
    <row r="29441" spans="1:9">
      <c r="A29441" s="915"/>
      <c r="B29441" s="915"/>
      <c r="C29441" s="915"/>
      <c r="D29441" s="916"/>
      <c r="E29441" s="916"/>
      <c r="F29441" s="916"/>
      <c r="G29441" s="915"/>
      <c r="H29441" s="915"/>
      <c r="I29441" s="915"/>
    </row>
    <row r="29442" spans="1:9">
      <c r="A29442" s="915"/>
      <c r="B29442" s="915"/>
      <c r="C29442" s="915"/>
      <c r="D29442" s="916"/>
      <c r="E29442" s="916"/>
      <c r="F29442" s="916"/>
      <c r="G29442" s="915"/>
      <c r="H29442" s="915"/>
      <c r="I29442" s="915"/>
    </row>
    <row r="29443" spans="1:9">
      <c r="A29443" s="915"/>
      <c r="B29443" s="915"/>
      <c r="C29443" s="915"/>
      <c r="D29443" s="916"/>
      <c r="E29443" s="916"/>
      <c r="F29443" s="916"/>
      <c r="G29443" s="915"/>
      <c r="H29443" s="915"/>
      <c r="I29443" s="915"/>
    </row>
    <row r="29444" spans="1:9">
      <c r="A29444" s="915"/>
      <c r="B29444" s="915"/>
      <c r="C29444" s="915"/>
      <c r="D29444" s="916"/>
      <c r="E29444" s="916"/>
      <c r="F29444" s="916"/>
      <c r="G29444" s="915"/>
      <c r="H29444" s="915"/>
      <c r="I29444" s="915"/>
    </row>
    <row r="29445" spans="1:9">
      <c r="A29445" s="915"/>
      <c r="B29445" s="915"/>
      <c r="C29445" s="915"/>
      <c r="D29445" s="916"/>
      <c r="E29445" s="916"/>
      <c r="F29445" s="916"/>
      <c r="G29445" s="915"/>
      <c r="H29445" s="915"/>
      <c r="I29445" s="915"/>
    </row>
    <row r="29446" spans="1:9">
      <c r="A29446" s="915"/>
      <c r="B29446" s="915"/>
      <c r="C29446" s="915"/>
      <c r="D29446" s="916"/>
      <c r="E29446" s="916"/>
      <c r="F29446" s="916"/>
      <c r="G29446" s="915"/>
      <c r="H29446" s="915"/>
      <c r="I29446" s="915"/>
    </row>
    <row r="29447" spans="1:9">
      <c r="A29447" s="915"/>
      <c r="B29447" s="915"/>
      <c r="C29447" s="915"/>
      <c r="D29447" s="916"/>
      <c r="E29447" s="916"/>
      <c r="F29447" s="916"/>
      <c r="G29447" s="915"/>
      <c r="H29447" s="915"/>
      <c r="I29447" s="915"/>
    </row>
    <row r="29448" spans="1:9">
      <c r="A29448" s="915"/>
      <c r="B29448" s="915"/>
      <c r="C29448" s="915"/>
      <c r="D29448" s="916"/>
      <c r="E29448" s="916"/>
      <c r="F29448" s="916"/>
      <c r="G29448" s="915"/>
      <c r="H29448" s="915"/>
      <c r="I29448" s="915"/>
    </row>
    <row r="29449" spans="1:9">
      <c r="A29449" s="915"/>
      <c r="B29449" s="915"/>
      <c r="C29449" s="915"/>
      <c r="D29449" s="916"/>
      <c r="E29449" s="916"/>
      <c r="F29449" s="916"/>
      <c r="G29449" s="915"/>
      <c r="H29449" s="915"/>
      <c r="I29449" s="915"/>
    </row>
    <row r="29450" spans="1:9">
      <c r="A29450" s="915"/>
      <c r="B29450" s="915"/>
      <c r="C29450" s="915"/>
      <c r="D29450" s="916"/>
      <c r="E29450" s="916"/>
      <c r="F29450" s="916"/>
      <c r="G29450" s="915"/>
      <c r="H29450" s="915"/>
      <c r="I29450" s="915"/>
    </row>
    <row r="29451" spans="1:9">
      <c r="A29451" s="915"/>
      <c r="B29451" s="915"/>
      <c r="C29451" s="915"/>
      <c r="D29451" s="916"/>
      <c r="E29451" s="916"/>
      <c r="F29451" s="916"/>
      <c r="G29451" s="915"/>
      <c r="H29451" s="915"/>
      <c r="I29451" s="915"/>
    </row>
    <row r="29452" spans="1:9">
      <c r="A29452" s="915"/>
      <c r="B29452" s="915"/>
      <c r="C29452" s="915"/>
      <c r="D29452" s="916"/>
      <c r="E29452" s="916"/>
      <c r="F29452" s="916"/>
      <c r="G29452" s="915"/>
      <c r="H29452" s="915"/>
      <c r="I29452" s="915"/>
    </row>
    <row r="29453" spans="1:9">
      <c r="A29453" s="915"/>
      <c r="B29453" s="915"/>
      <c r="C29453" s="915"/>
      <c r="D29453" s="916"/>
      <c r="E29453" s="916"/>
      <c r="F29453" s="916"/>
      <c r="G29453" s="915"/>
      <c r="H29453" s="915"/>
      <c r="I29453" s="915"/>
    </row>
    <row r="29454" spans="1:9">
      <c r="A29454" s="915"/>
      <c r="B29454" s="915"/>
      <c r="C29454" s="915"/>
      <c r="D29454" s="916"/>
      <c r="E29454" s="916"/>
      <c r="F29454" s="916"/>
      <c r="G29454" s="915"/>
      <c r="H29454" s="915"/>
      <c r="I29454" s="915"/>
    </row>
    <row r="29455" spans="1:9">
      <c r="A29455" s="915"/>
      <c r="B29455" s="915"/>
      <c r="C29455" s="915"/>
      <c r="D29455" s="916"/>
      <c r="E29455" s="916"/>
      <c r="F29455" s="916"/>
      <c r="G29455" s="915"/>
      <c r="H29455" s="915"/>
      <c r="I29455" s="915"/>
    </row>
    <row r="29456" spans="1:9">
      <c r="A29456" s="915"/>
      <c r="B29456" s="915"/>
      <c r="C29456" s="915"/>
      <c r="D29456" s="916"/>
      <c r="E29456" s="916"/>
      <c r="F29456" s="916"/>
      <c r="G29456" s="915"/>
      <c r="H29456" s="915"/>
      <c r="I29456" s="915"/>
    </row>
    <row r="29457" spans="1:9">
      <c r="A29457" s="915"/>
      <c r="B29457" s="915"/>
      <c r="C29457" s="915"/>
      <c r="D29457" s="916"/>
      <c r="E29457" s="916"/>
      <c r="F29457" s="916"/>
      <c r="G29457" s="915"/>
      <c r="H29457" s="915"/>
      <c r="I29457" s="915"/>
    </row>
    <row r="29458" spans="1:9">
      <c r="A29458" s="915"/>
      <c r="B29458" s="915"/>
      <c r="C29458" s="915"/>
      <c r="D29458" s="916"/>
      <c r="E29458" s="916"/>
      <c r="F29458" s="916"/>
      <c r="G29458" s="915"/>
      <c r="H29458" s="915"/>
      <c r="I29458" s="915"/>
    </row>
    <row r="29459" spans="1:9">
      <c r="A29459" s="915"/>
      <c r="B29459" s="915"/>
      <c r="C29459" s="915"/>
      <c r="D29459" s="916"/>
      <c r="E29459" s="916"/>
      <c r="F29459" s="916"/>
      <c r="G29459" s="915"/>
      <c r="H29459" s="915"/>
      <c r="I29459" s="915"/>
    </row>
    <row r="29460" spans="1:9">
      <c r="A29460" s="915"/>
      <c r="B29460" s="915"/>
      <c r="C29460" s="915"/>
      <c r="D29460" s="916"/>
      <c r="E29460" s="916"/>
      <c r="F29460" s="916"/>
      <c r="G29460" s="915"/>
      <c r="H29460" s="915"/>
      <c r="I29460" s="915"/>
    </row>
    <row r="29461" spans="1:9">
      <c r="A29461" s="915"/>
      <c r="B29461" s="915"/>
      <c r="C29461" s="915"/>
      <c r="D29461" s="916"/>
      <c r="E29461" s="916"/>
      <c r="F29461" s="916"/>
      <c r="G29461" s="915"/>
      <c r="H29461" s="915"/>
      <c r="I29461" s="915"/>
    </row>
    <row r="29462" spans="1:9">
      <c r="A29462" s="915"/>
      <c r="B29462" s="915"/>
      <c r="C29462" s="915"/>
      <c r="D29462" s="916"/>
      <c r="E29462" s="916"/>
      <c r="F29462" s="916"/>
      <c r="G29462" s="915"/>
      <c r="H29462" s="915"/>
      <c r="I29462" s="915"/>
    </row>
    <row r="29463" spans="1:9">
      <c r="A29463" s="915"/>
      <c r="B29463" s="915"/>
      <c r="C29463" s="915"/>
      <c r="D29463" s="916"/>
      <c r="E29463" s="916"/>
      <c r="F29463" s="916"/>
      <c r="G29463" s="915"/>
      <c r="H29463" s="915"/>
      <c r="I29463" s="915"/>
    </row>
    <row r="29464" spans="1:9">
      <c r="A29464" s="915"/>
      <c r="B29464" s="915"/>
      <c r="C29464" s="915"/>
      <c r="D29464" s="916"/>
      <c r="E29464" s="916"/>
      <c r="F29464" s="916"/>
      <c r="G29464" s="915"/>
      <c r="H29464" s="915"/>
      <c r="I29464" s="915"/>
    </row>
    <row r="29465" spans="1:9">
      <c r="A29465" s="915"/>
      <c r="B29465" s="915"/>
      <c r="C29465" s="915"/>
      <c r="D29465" s="916"/>
      <c r="E29465" s="916"/>
      <c r="F29465" s="916"/>
      <c r="G29465" s="915"/>
      <c r="H29465" s="915"/>
      <c r="I29465" s="915"/>
    </row>
    <row r="29466" spans="1:9">
      <c r="A29466" s="915"/>
      <c r="B29466" s="915"/>
      <c r="C29466" s="915"/>
      <c r="D29466" s="916"/>
      <c r="E29466" s="916"/>
      <c r="F29466" s="916"/>
      <c r="G29466" s="915"/>
      <c r="H29466" s="915"/>
      <c r="I29466" s="915"/>
    </row>
    <row r="29467" spans="1:9">
      <c r="A29467" s="915"/>
      <c r="B29467" s="915"/>
      <c r="C29467" s="915"/>
      <c r="D29467" s="916"/>
      <c r="E29467" s="916"/>
      <c r="F29467" s="916"/>
      <c r="G29467" s="915"/>
      <c r="H29467" s="915"/>
      <c r="I29467" s="915"/>
    </row>
    <row r="29468" spans="1:9">
      <c r="A29468" s="915"/>
      <c r="B29468" s="915"/>
      <c r="C29468" s="915"/>
      <c r="D29468" s="916"/>
      <c r="E29468" s="916"/>
      <c r="F29468" s="916"/>
      <c r="G29468" s="915"/>
      <c r="H29468" s="915"/>
      <c r="I29468" s="915"/>
    </row>
    <row r="29469" spans="1:9">
      <c r="A29469" s="915"/>
      <c r="B29469" s="915"/>
      <c r="C29469" s="915"/>
      <c r="D29469" s="916"/>
      <c r="E29469" s="916"/>
      <c r="F29469" s="916"/>
      <c r="G29469" s="915"/>
      <c r="H29469" s="915"/>
      <c r="I29469" s="915"/>
    </row>
    <row r="29470" spans="1:9">
      <c r="A29470" s="915"/>
      <c r="B29470" s="915"/>
      <c r="C29470" s="915"/>
      <c r="D29470" s="916"/>
      <c r="E29470" s="916"/>
      <c r="F29470" s="916"/>
      <c r="G29470" s="915"/>
      <c r="H29470" s="915"/>
      <c r="I29470" s="915"/>
    </row>
    <row r="29471" spans="1:9">
      <c r="A29471" s="915"/>
      <c r="B29471" s="915"/>
      <c r="C29471" s="915"/>
      <c r="D29471" s="916"/>
      <c r="E29471" s="916"/>
      <c r="F29471" s="916"/>
      <c r="G29471" s="915"/>
      <c r="H29471" s="915"/>
      <c r="I29471" s="915"/>
    </row>
    <row r="29472" spans="1:9">
      <c r="A29472" s="915"/>
      <c r="B29472" s="915"/>
      <c r="C29472" s="915"/>
      <c r="D29472" s="916"/>
      <c r="E29472" s="916"/>
      <c r="F29472" s="916"/>
      <c r="G29472" s="915"/>
      <c r="H29472" s="915"/>
      <c r="I29472" s="915"/>
    </row>
    <row r="29473" spans="1:9">
      <c r="A29473" s="915"/>
      <c r="B29473" s="915"/>
      <c r="C29473" s="915"/>
      <c r="D29473" s="916"/>
      <c r="E29473" s="916"/>
      <c r="F29473" s="916"/>
      <c r="G29473" s="915"/>
      <c r="H29473" s="915"/>
      <c r="I29473" s="915"/>
    </row>
    <row r="29474" spans="1:9">
      <c r="A29474" s="915"/>
      <c r="B29474" s="915"/>
      <c r="C29474" s="915"/>
      <c r="D29474" s="916"/>
      <c r="E29474" s="916"/>
      <c r="F29474" s="916"/>
      <c r="G29474" s="915"/>
      <c r="H29474" s="915"/>
      <c r="I29474" s="915"/>
    </row>
    <row r="29475" spans="1:9">
      <c r="A29475" s="915"/>
      <c r="B29475" s="915"/>
      <c r="C29475" s="915"/>
      <c r="D29475" s="916"/>
      <c r="E29475" s="916"/>
      <c r="F29475" s="916"/>
      <c r="G29475" s="915"/>
      <c r="H29475" s="915"/>
      <c r="I29475" s="915"/>
    </row>
    <row r="29476" spans="1:9">
      <c r="A29476" s="915"/>
      <c r="B29476" s="915"/>
      <c r="C29476" s="915"/>
      <c r="D29476" s="916"/>
      <c r="E29476" s="916"/>
      <c r="F29476" s="916"/>
      <c r="G29476" s="915"/>
      <c r="H29476" s="915"/>
      <c r="I29476" s="915"/>
    </row>
    <row r="29477" spans="1:9">
      <c r="A29477" s="915"/>
      <c r="B29477" s="915"/>
      <c r="C29477" s="915"/>
      <c r="D29477" s="916"/>
      <c r="E29477" s="916"/>
      <c r="F29477" s="916"/>
      <c r="G29477" s="915"/>
      <c r="H29477" s="915"/>
      <c r="I29477" s="915"/>
    </row>
    <row r="29478" spans="1:9">
      <c r="A29478" s="915"/>
      <c r="B29478" s="915"/>
      <c r="C29478" s="915"/>
      <c r="D29478" s="916"/>
      <c r="E29478" s="916"/>
      <c r="F29478" s="916"/>
      <c r="G29478" s="915"/>
      <c r="H29478" s="915"/>
      <c r="I29478" s="915"/>
    </row>
    <row r="29479" spans="1:9">
      <c r="A29479" s="915"/>
      <c r="B29479" s="915"/>
      <c r="C29479" s="915"/>
      <c r="D29479" s="916"/>
      <c r="E29479" s="916"/>
      <c r="F29479" s="916"/>
      <c r="G29479" s="915"/>
      <c r="H29479" s="915"/>
      <c r="I29479" s="915"/>
    </row>
    <row r="29480" spans="1:9">
      <c r="A29480" s="915"/>
      <c r="B29480" s="915"/>
      <c r="C29480" s="915"/>
      <c r="D29480" s="916"/>
      <c r="E29480" s="916"/>
      <c r="F29480" s="916"/>
      <c r="G29480" s="915"/>
      <c r="H29480" s="915"/>
      <c r="I29480" s="915"/>
    </row>
    <row r="29481" spans="1:9">
      <c r="A29481" s="915"/>
      <c r="B29481" s="915"/>
      <c r="C29481" s="915"/>
      <c r="D29481" s="916"/>
      <c r="E29481" s="916"/>
      <c r="F29481" s="916"/>
      <c r="G29481" s="915"/>
      <c r="H29481" s="915"/>
      <c r="I29481" s="915"/>
    </row>
    <row r="29482" spans="1:9">
      <c r="A29482" s="915"/>
      <c r="B29482" s="915"/>
      <c r="C29482" s="915"/>
      <c r="D29482" s="916"/>
      <c r="E29482" s="916"/>
      <c r="F29482" s="916"/>
      <c r="G29482" s="915"/>
      <c r="H29482" s="915"/>
      <c r="I29482" s="915"/>
    </row>
    <row r="29483" spans="1:9">
      <c r="A29483" s="915"/>
      <c r="B29483" s="915"/>
      <c r="C29483" s="915"/>
      <c r="D29483" s="916"/>
      <c r="E29483" s="916"/>
      <c r="F29483" s="916"/>
      <c r="G29483" s="915"/>
      <c r="H29483" s="915"/>
      <c r="I29483" s="915"/>
    </row>
    <row r="29484" spans="1:9">
      <c r="A29484" s="915"/>
      <c r="B29484" s="915"/>
      <c r="C29484" s="915"/>
      <c r="D29484" s="916"/>
      <c r="E29484" s="916"/>
      <c r="F29484" s="916"/>
      <c r="G29484" s="915"/>
      <c r="H29484" s="915"/>
      <c r="I29484" s="915"/>
    </row>
    <row r="29485" spans="1:9">
      <c r="A29485" s="915"/>
      <c r="B29485" s="915"/>
      <c r="C29485" s="915"/>
      <c r="D29485" s="916"/>
      <c r="E29485" s="916"/>
      <c r="F29485" s="916"/>
      <c r="G29485" s="915"/>
      <c r="H29485" s="915"/>
      <c r="I29485" s="915"/>
    </row>
    <row r="29486" spans="1:9">
      <c r="A29486" s="915"/>
      <c r="B29486" s="915"/>
      <c r="C29486" s="915"/>
      <c r="D29486" s="916"/>
      <c r="E29486" s="916"/>
      <c r="F29486" s="916"/>
      <c r="G29486" s="915"/>
      <c r="H29486" s="915"/>
      <c r="I29486" s="915"/>
    </row>
    <row r="29487" spans="1:9">
      <c r="A29487" s="915"/>
      <c r="B29487" s="915"/>
      <c r="C29487" s="915"/>
      <c r="D29487" s="916"/>
      <c r="E29487" s="916"/>
      <c r="F29487" s="916"/>
      <c r="G29487" s="915"/>
      <c r="H29487" s="915"/>
      <c r="I29487" s="915"/>
    </row>
    <row r="29488" spans="1:9">
      <c r="A29488" s="915"/>
      <c r="B29488" s="915"/>
      <c r="C29488" s="915"/>
      <c r="D29488" s="916"/>
      <c r="E29488" s="916"/>
      <c r="F29488" s="916"/>
      <c r="G29488" s="915"/>
      <c r="H29488" s="915"/>
      <c r="I29488" s="915"/>
    </row>
    <row r="29489" spans="1:9">
      <c r="A29489" s="915"/>
      <c r="B29489" s="915"/>
      <c r="C29489" s="915"/>
      <c r="D29489" s="916"/>
      <c r="E29489" s="916"/>
      <c r="F29489" s="916"/>
      <c r="G29489" s="915"/>
      <c r="H29489" s="915"/>
      <c r="I29489" s="915"/>
    </row>
    <row r="29490" spans="1:9">
      <c r="A29490" s="915"/>
      <c r="B29490" s="915"/>
      <c r="C29490" s="915"/>
      <c r="D29490" s="916"/>
      <c r="E29490" s="916"/>
      <c r="F29490" s="916"/>
      <c r="G29490" s="915"/>
      <c r="H29490" s="915"/>
      <c r="I29490" s="915"/>
    </row>
    <row r="29491" spans="1:9">
      <c r="A29491" s="915"/>
      <c r="B29491" s="915"/>
      <c r="C29491" s="915"/>
      <c r="D29491" s="916"/>
      <c r="E29491" s="916"/>
      <c r="F29491" s="916"/>
      <c r="G29491" s="915"/>
      <c r="H29491" s="915"/>
      <c r="I29491" s="915"/>
    </row>
    <row r="29492" spans="1:9">
      <c r="A29492" s="915"/>
      <c r="B29492" s="915"/>
      <c r="C29492" s="915"/>
      <c r="D29492" s="916"/>
      <c r="E29492" s="916"/>
      <c r="F29492" s="916"/>
      <c r="G29492" s="915"/>
      <c r="H29492" s="915"/>
      <c r="I29492" s="915"/>
    </row>
    <row r="29493" spans="1:9">
      <c r="A29493" s="915"/>
      <c r="B29493" s="915"/>
      <c r="C29493" s="915"/>
      <c r="D29493" s="916"/>
      <c r="E29493" s="916"/>
      <c r="F29493" s="916"/>
      <c r="G29493" s="915"/>
      <c r="H29493" s="915"/>
      <c r="I29493" s="915"/>
    </row>
    <row r="29494" spans="1:9">
      <c r="A29494" s="915"/>
      <c r="B29494" s="915"/>
      <c r="C29494" s="915"/>
      <c r="D29494" s="916"/>
      <c r="E29494" s="916"/>
      <c r="F29494" s="916"/>
      <c r="G29494" s="915"/>
      <c r="H29494" s="915"/>
      <c r="I29494" s="915"/>
    </row>
    <row r="29495" spans="1:9">
      <c r="A29495" s="915"/>
      <c r="B29495" s="915"/>
      <c r="C29495" s="915"/>
      <c r="D29495" s="916"/>
      <c r="E29495" s="916"/>
      <c r="F29495" s="916"/>
      <c r="G29495" s="915"/>
      <c r="H29495" s="915"/>
      <c r="I29495" s="915"/>
    </row>
    <row r="29496" spans="1:9">
      <c r="A29496" s="915"/>
      <c r="B29496" s="915"/>
      <c r="C29496" s="915"/>
      <c r="D29496" s="916"/>
      <c r="E29496" s="916"/>
      <c r="F29496" s="916"/>
      <c r="G29496" s="915"/>
      <c r="H29496" s="915"/>
      <c r="I29496" s="915"/>
    </row>
    <row r="29497" spans="1:9">
      <c r="A29497" s="915"/>
      <c r="B29497" s="915"/>
      <c r="C29497" s="915"/>
      <c r="D29497" s="916"/>
      <c r="E29497" s="916"/>
      <c r="F29497" s="916"/>
      <c r="G29497" s="915"/>
      <c r="H29497" s="915"/>
      <c r="I29497" s="915"/>
    </row>
    <row r="29498" spans="1:9">
      <c r="A29498" s="915"/>
      <c r="B29498" s="915"/>
      <c r="C29498" s="915"/>
      <c r="D29498" s="916"/>
      <c r="E29498" s="916"/>
      <c r="F29498" s="916"/>
      <c r="G29498" s="915"/>
      <c r="H29498" s="915"/>
      <c r="I29498" s="915"/>
    </row>
    <row r="29499" spans="1:9">
      <c r="A29499" s="915"/>
      <c r="B29499" s="915"/>
      <c r="C29499" s="915"/>
      <c r="D29499" s="916"/>
      <c r="E29499" s="916"/>
      <c r="F29499" s="916"/>
      <c r="G29499" s="915"/>
      <c r="H29499" s="915"/>
      <c r="I29499" s="915"/>
    </row>
    <row r="29500" spans="1:9">
      <c r="A29500" s="915"/>
      <c r="B29500" s="915"/>
      <c r="C29500" s="915"/>
      <c r="D29500" s="916"/>
      <c r="E29500" s="916"/>
      <c r="F29500" s="916"/>
      <c r="G29500" s="915"/>
      <c r="H29500" s="915"/>
      <c r="I29500" s="915"/>
    </row>
    <row r="29501" spans="1:9">
      <c r="A29501" s="915"/>
      <c r="B29501" s="915"/>
      <c r="C29501" s="915"/>
      <c r="D29501" s="916"/>
      <c r="E29501" s="916"/>
      <c r="F29501" s="916"/>
      <c r="G29501" s="915"/>
      <c r="H29501" s="915"/>
      <c r="I29501" s="915"/>
    </row>
    <row r="29502" spans="1:9">
      <c r="A29502" s="915"/>
      <c r="B29502" s="915"/>
      <c r="C29502" s="915"/>
      <c r="D29502" s="916"/>
      <c r="E29502" s="916"/>
      <c r="F29502" s="916"/>
      <c r="G29502" s="915"/>
      <c r="H29502" s="915"/>
      <c r="I29502" s="915"/>
    </row>
    <row r="29503" spans="1:9">
      <c r="A29503" s="915"/>
      <c r="B29503" s="915"/>
      <c r="C29503" s="915"/>
      <c r="D29503" s="916"/>
      <c r="E29503" s="916"/>
      <c r="F29503" s="916"/>
      <c r="G29503" s="915"/>
      <c r="H29503" s="915"/>
      <c r="I29503" s="915"/>
    </row>
    <row r="29504" spans="1:9">
      <c r="A29504" s="915"/>
      <c r="B29504" s="915"/>
      <c r="C29504" s="915"/>
      <c r="D29504" s="916"/>
      <c r="E29504" s="916"/>
      <c r="F29504" s="916"/>
      <c r="G29504" s="915"/>
      <c r="H29504" s="915"/>
      <c r="I29504" s="915"/>
    </row>
    <row r="29505" spans="1:9">
      <c r="A29505" s="915"/>
      <c r="B29505" s="915"/>
      <c r="C29505" s="915"/>
      <c r="D29505" s="916"/>
      <c r="E29505" s="916"/>
      <c r="F29505" s="916"/>
      <c r="G29505" s="915"/>
      <c r="H29505" s="915"/>
      <c r="I29505" s="915"/>
    </row>
    <row r="29506" spans="1:9">
      <c r="A29506" s="915"/>
      <c r="B29506" s="915"/>
      <c r="C29506" s="915"/>
      <c r="D29506" s="916"/>
      <c r="E29506" s="916"/>
      <c r="F29506" s="916"/>
      <c r="G29506" s="915"/>
      <c r="H29506" s="915"/>
      <c r="I29506" s="915"/>
    </row>
    <row r="29507" spans="1:9">
      <c r="A29507" s="915"/>
      <c r="B29507" s="915"/>
      <c r="C29507" s="915"/>
      <c r="D29507" s="916"/>
      <c r="E29507" s="916"/>
      <c r="F29507" s="916"/>
      <c r="G29507" s="915"/>
      <c r="H29507" s="915"/>
      <c r="I29507" s="915"/>
    </row>
    <row r="29508" spans="1:9">
      <c r="A29508" s="915"/>
      <c r="B29508" s="915"/>
      <c r="C29508" s="915"/>
      <c r="D29508" s="916"/>
      <c r="E29508" s="916"/>
      <c r="F29508" s="916"/>
      <c r="G29508" s="915"/>
      <c r="H29508" s="915"/>
      <c r="I29508" s="915"/>
    </row>
    <row r="29509" spans="1:9">
      <c r="A29509" s="915"/>
      <c r="B29509" s="915"/>
      <c r="C29509" s="915"/>
      <c r="D29509" s="916"/>
      <c r="E29509" s="916"/>
      <c r="F29509" s="916"/>
      <c r="G29509" s="915"/>
      <c r="H29509" s="915"/>
      <c r="I29509" s="915"/>
    </row>
    <row r="29510" spans="1:9">
      <c r="A29510" s="915"/>
      <c r="B29510" s="915"/>
      <c r="C29510" s="915"/>
      <c r="D29510" s="916"/>
      <c r="E29510" s="916"/>
      <c r="F29510" s="916"/>
      <c r="G29510" s="915"/>
      <c r="H29510" s="915"/>
      <c r="I29510" s="915"/>
    </row>
    <row r="29511" spans="1:9">
      <c r="A29511" s="915"/>
      <c r="B29511" s="915"/>
      <c r="C29511" s="915"/>
      <c r="D29511" s="916"/>
      <c r="E29511" s="916"/>
      <c r="F29511" s="916"/>
      <c r="G29511" s="915"/>
      <c r="H29511" s="915"/>
      <c r="I29511" s="915"/>
    </row>
    <row r="29512" spans="1:9">
      <c r="A29512" s="915"/>
      <c r="B29512" s="915"/>
      <c r="C29512" s="915"/>
      <c r="D29512" s="916"/>
      <c r="E29512" s="916"/>
      <c r="F29512" s="916"/>
      <c r="G29512" s="915"/>
      <c r="H29512" s="915"/>
      <c r="I29512" s="915"/>
    </row>
    <row r="29513" spans="1:9">
      <c r="A29513" s="915"/>
      <c r="B29513" s="915"/>
      <c r="C29513" s="915"/>
      <c r="D29513" s="916"/>
      <c r="E29513" s="916"/>
      <c r="F29513" s="916"/>
      <c r="G29513" s="915"/>
      <c r="H29513" s="915"/>
      <c r="I29513" s="915"/>
    </row>
    <row r="29514" spans="1:9">
      <c r="A29514" s="915"/>
      <c r="B29514" s="915"/>
      <c r="C29514" s="915"/>
      <c r="D29514" s="916"/>
      <c r="E29514" s="916"/>
      <c r="F29514" s="916"/>
      <c r="G29514" s="915"/>
      <c r="H29514" s="915"/>
      <c r="I29514" s="915"/>
    </row>
    <row r="29515" spans="1:9">
      <c r="A29515" s="915"/>
      <c r="B29515" s="915"/>
      <c r="C29515" s="915"/>
      <c r="D29515" s="916"/>
      <c r="E29515" s="916"/>
      <c r="F29515" s="916"/>
      <c r="G29515" s="915"/>
      <c r="H29515" s="915"/>
      <c r="I29515" s="915"/>
    </row>
    <row r="29516" spans="1:9">
      <c r="A29516" s="915"/>
      <c r="B29516" s="915"/>
      <c r="C29516" s="915"/>
      <c r="D29516" s="916"/>
      <c r="E29516" s="916"/>
      <c r="F29516" s="916"/>
      <c r="G29516" s="915"/>
      <c r="H29516" s="915"/>
      <c r="I29516" s="915"/>
    </row>
    <row r="29517" spans="1:9">
      <c r="A29517" s="915"/>
      <c r="B29517" s="915"/>
      <c r="C29517" s="915"/>
      <c r="D29517" s="916"/>
      <c r="E29517" s="916"/>
      <c r="F29517" s="916"/>
      <c r="G29517" s="915"/>
      <c r="H29517" s="915"/>
      <c r="I29517" s="915"/>
    </row>
    <row r="29518" spans="1:9">
      <c r="A29518" s="915"/>
      <c r="B29518" s="915"/>
      <c r="C29518" s="915"/>
      <c r="D29518" s="916"/>
      <c r="E29518" s="916"/>
      <c r="F29518" s="916"/>
      <c r="G29518" s="915"/>
      <c r="H29518" s="915"/>
      <c r="I29518" s="915"/>
    </row>
    <row r="29519" spans="1:9">
      <c r="A29519" s="915"/>
      <c r="B29519" s="915"/>
      <c r="C29519" s="915"/>
      <c r="D29519" s="916"/>
      <c r="E29519" s="916"/>
      <c r="F29519" s="916"/>
      <c r="G29519" s="915"/>
      <c r="H29519" s="915"/>
      <c r="I29519" s="915"/>
    </row>
    <row r="29520" spans="1:9">
      <c r="A29520" s="915"/>
      <c r="B29520" s="915"/>
      <c r="C29520" s="915"/>
      <c r="D29520" s="916"/>
      <c r="E29520" s="916"/>
      <c r="F29520" s="916"/>
      <c r="G29520" s="915"/>
      <c r="H29520" s="915"/>
      <c r="I29520" s="915"/>
    </row>
    <row r="29521" spans="1:9">
      <c r="A29521" s="915"/>
      <c r="B29521" s="915"/>
      <c r="C29521" s="915"/>
      <c r="D29521" s="916"/>
      <c r="E29521" s="916"/>
      <c r="F29521" s="916"/>
      <c r="G29521" s="915"/>
      <c r="H29521" s="915"/>
      <c r="I29521" s="915"/>
    </row>
    <row r="29522" spans="1:9">
      <c r="A29522" s="915"/>
      <c r="B29522" s="915"/>
      <c r="C29522" s="915"/>
      <c r="D29522" s="916"/>
      <c r="E29522" s="916"/>
      <c r="F29522" s="916"/>
      <c r="G29522" s="915"/>
      <c r="H29522" s="915"/>
      <c r="I29522" s="915"/>
    </row>
    <row r="29523" spans="1:9">
      <c r="A29523" s="915"/>
      <c r="B29523" s="915"/>
      <c r="C29523" s="915"/>
      <c r="D29523" s="916"/>
      <c r="E29523" s="916"/>
      <c r="F29523" s="916"/>
      <c r="G29523" s="915"/>
      <c r="H29523" s="915"/>
      <c r="I29523" s="915"/>
    </row>
    <row r="29524" spans="1:9">
      <c r="A29524" s="915"/>
      <c r="B29524" s="915"/>
      <c r="C29524" s="915"/>
      <c r="D29524" s="916"/>
      <c r="E29524" s="916"/>
      <c r="F29524" s="916"/>
      <c r="G29524" s="915"/>
      <c r="H29524" s="915"/>
      <c r="I29524" s="915"/>
    </row>
    <row r="29525" spans="1:9">
      <c r="A29525" s="915"/>
      <c r="B29525" s="915"/>
      <c r="C29525" s="915"/>
      <c r="D29525" s="916"/>
      <c r="E29525" s="916"/>
      <c r="F29525" s="916"/>
      <c r="G29525" s="915"/>
      <c r="H29525" s="915"/>
      <c r="I29525" s="915"/>
    </row>
    <row r="29526" spans="1:9">
      <c r="A29526" s="915"/>
      <c r="B29526" s="915"/>
      <c r="C29526" s="915"/>
      <c r="D29526" s="916"/>
      <c r="E29526" s="916"/>
      <c r="F29526" s="916"/>
      <c r="G29526" s="915"/>
      <c r="H29526" s="915"/>
      <c r="I29526" s="915"/>
    </row>
    <row r="29527" spans="1:9">
      <c r="A29527" s="915"/>
      <c r="B29527" s="915"/>
      <c r="C29527" s="915"/>
      <c r="D29527" s="916"/>
      <c r="E29527" s="916"/>
      <c r="F29527" s="916"/>
      <c r="G29527" s="915"/>
      <c r="H29527" s="915"/>
      <c r="I29527" s="915"/>
    </row>
    <row r="29528" spans="1:9">
      <c r="A29528" s="915"/>
      <c r="B29528" s="915"/>
      <c r="C29528" s="915"/>
      <c r="D29528" s="916"/>
      <c r="E29528" s="916"/>
      <c r="F29528" s="916"/>
      <c r="G29528" s="915"/>
      <c r="H29528" s="915"/>
      <c r="I29528" s="915"/>
    </row>
    <row r="29529" spans="1:9">
      <c r="A29529" s="915"/>
      <c r="B29529" s="915"/>
      <c r="C29529" s="915"/>
      <c r="D29529" s="916"/>
      <c r="E29529" s="916"/>
      <c r="F29529" s="916"/>
      <c r="G29529" s="915"/>
      <c r="H29529" s="915"/>
      <c r="I29529" s="915"/>
    </row>
    <row r="29530" spans="1:9">
      <c r="A29530" s="915"/>
      <c r="B29530" s="915"/>
      <c r="C29530" s="915"/>
      <c r="D29530" s="916"/>
      <c r="E29530" s="916"/>
      <c r="F29530" s="916"/>
      <c r="G29530" s="915"/>
      <c r="H29530" s="915"/>
      <c r="I29530" s="915"/>
    </row>
    <row r="29531" spans="1:9">
      <c r="A29531" s="915"/>
      <c r="B29531" s="915"/>
      <c r="C29531" s="915"/>
      <c r="D29531" s="916"/>
      <c r="E29531" s="916"/>
      <c r="F29531" s="916"/>
      <c r="G29531" s="915"/>
      <c r="H29531" s="915"/>
      <c r="I29531" s="915"/>
    </row>
    <row r="29532" spans="1:9">
      <c r="A29532" s="915"/>
      <c r="B29532" s="915"/>
      <c r="C29532" s="915"/>
      <c r="D29532" s="916"/>
      <c r="E29532" s="916"/>
      <c r="F29532" s="916"/>
      <c r="G29532" s="915"/>
      <c r="H29532" s="915"/>
      <c r="I29532" s="915"/>
    </row>
    <row r="29533" spans="1:9">
      <c r="A29533" s="915"/>
      <c r="B29533" s="915"/>
      <c r="C29533" s="915"/>
      <c r="D29533" s="916"/>
      <c r="E29533" s="916"/>
      <c r="F29533" s="916"/>
      <c r="G29533" s="915"/>
      <c r="H29533" s="915"/>
      <c r="I29533" s="915"/>
    </row>
    <row r="29534" spans="1:9">
      <c r="A29534" s="915"/>
      <c r="B29534" s="915"/>
      <c r="C29534" s="915"/>
      <c r="D29534" s="916"/>
      <c r="E29534" s="916"/>
      <c r="F29534" s="916"/>
      <c r="G29534" s="915"/>
      <c r="H29534" s="915"/>
      <c r="I29534" s="915"/>
    </row>
    <row r="29535" spans="1:9">
      <c r="A29535" s="915"/>
      <c r="B29535" s="915"/>
      <c r="C29535" s="915"/>
      <c r="D29535" s="916"/>
      <c r="E29535" s="916"/>
      <c r="F29535" s="916"/>
      <c r="G29535" s="915"/>
      <c r="H29535" s="915"/>
      <c r="I29535" s="915"/>
    </row>
    <row r="29536" spans="1:9">
      <c r="A29536" s="915"/>
      <c r="B29536" s="915"/>
      <c r="C29536" s="915"/>
      <c r="D29536" s="916"/>
      <c r="E29536" s="916"/>
      <c r="F29536" s="916"/>
      <c r="G29536" s="915"/>
      <c r="H29536" s="915"/>
      <c r="I29536" s="915"/>
    </row>
    <row r="29537" spans="1:9">
      <c r="A29537" s="915"/>
      <c r="B29537" s="915"/>
      <c r="C29537" s="915"/>
      <c r="D29537" s="916"/>
      <c r="E29537" s="916"/>
      <c r="F29537" s="916"/>
      <c r="G29537" s="915"/>
      <c r="H29537" s="915"/>
      <c r="I29537" s="915"/>
    </row>
    <row r="29538" spans="1:9">
      <c r="A29538" s="915"/>
      <c r="B29538" s="915"/>
      <c r="C29538" s="915"/>
      <c r="D29538" s="916"/>
      <c r="E29538" s="916"/>
      <c r="F29538" s="916"/>
      <c r="G29538" s="915"/>
      <c r="H29538" s="915"/>
      <c r="I29538" s="915"/>
    </row>
    <row r="29539" spans="1:9">
      <c r="A29539" s="915"/>
      <c r="B29539" s="915"/>
      <c r="C29539" s="915"/>
      <c r="D29539" s="916"/>
      <c r="E29539" s="916"/>
      <c r="F29539" s="916"/>
      <c r="G29539" s="915"/>
      <c r="H29539" s="915"/>
      <c r="I29539" s="915"/>
    </row>
    <row r="29540" spans="1:9">
      <c r="A29540" s="915"/>
      <c r="B29540" s="915"/>
      <c r="C29540" s="915"/>
      <c r="D29540" s="916"/>
      <c r="E29540" s="916"/>
      <c r="F29540" s="916"/>
      <c r="G29540" s="915"/>
      <c r="H29540" s="915"/>
      <c r="I29540" s="915"/>
    </row>
    <row r="29541" spans="1:9">
      <c r="A29541" s="915"/>
      <c r="B29541" s="915"/>
      <c r="C29541" s="915"/>
      <c r="D29541" s="916"/>
      <c r="E29541" s="916"/>
      <c r="F29541" s="916"/>
      <c r="G29541" s="915"/>
      <c r="H29541" s="915"/>
      <c r="I29541" s="915"/>
    </row>
    <row r="29542" spans="1:9">
      <c r="A29542" s="915"/>
      <c r="B29542" s="915"/>
      <c r="C29542" s="915"/>
      <c r="D29542" s="916"/>
      <c r="E29542" s="916"/>
      <c r="F29542" s="916"/>
      <c r="G29542" s="915"/>
      <c r="H29542" s="915"/>
      <c r="I29542" s="915"/>
    </row>
    <row r="29543" spans="1:9">
      <c r="A29543" s="915"/>
      <c r="B29543" s="915"/>
      <c r="C29543" s="915"/>
      <c r="D29543" s="916"/>
      <c r="E29543" s="916"/>
      <c r="F29543" s="916"/>
      <c r="G29543" s="915"/>
      <c r="H29543" s="915"/>
      <c r="I29543" s="915"/>
    </row>
    <row r="29544" spans="1:9">
      <c r="A29544" s="915"/>
      <c r="B29544" s="915"/>
      <c r="C29544" s="915"/>
      <c r="D29544" s="916"/>
      <c r="E29544" s="916"/>
      <c r="F29544" s="916"/>
      <c r="G29544" s="915"/>
      <c r="H29544" s="915"/>
      <c r="I29544" s="915"/>
    </row>
    <row r="29545" spans="1:9">
      <c r="A29545" s="915"/>
      <c r="B29545" s="915"/>
      <c r="C29545" s="915"/>
      <c r="D29545" s="916"/>
      <c r="E29545" s="916"/>
      <c r="F29545" s="916"/>
      <c r="G29545" s="915"/>
      <c r="H29545" s="915"/>
      <c r="I29545" s="915"/>
    </row>
    <row r="29546" spans="1:9">
      <c r="A29546" s="915"/>
      <c r="B29546" s="915"/>
      <c r="C29546" s="915"/>
      <c r="D29546" s="916"/>
      <c r="E29546" s="916"/>
      <c r="F29546" s="916"/>
      <c r="G29546" s="915"/>
      <c r="H29546" s="915"/>
      <c r="I29546" s="915"/>
    </row>
    <row r="29547" spans="1:9">
      <c r="A29547" s="915"/>
      <c r="B29547" s="915"/>
      <c r="C29547" s="915"/>
      <c r="D29547" s="916"/>
      <c r="E29547" s="916"/>
      <c r="F29547" s="916"/>
      <c r="G29547" s="915"/>
      <c r="H29547" s="915"/>
      <c r="I29547" s="915"/>
    </row>
    <row r="29548" spans="1:9">
      <c r="A29548" s="915"/>
      <c r="B29548" s="915"/>
      <c r="C29548" s="915"/>
      <c r="D29548" s="916"/>
      <c r="E29548" s="916"/>
      <c r="F29548" s="916"/>
      <c r="G29548" s="915"/>
      <c r="H29548" s="915"/>
      <c r="I29548" s="915"/>
    </row>
    <row r="29549" spans="1:9">
      <c r="A29549" s="915"/>
      <c r="B29549" s="915"/>
      <c r="C29549" s="915"/>
      <c r="D29549" s="916"/>
      <c r="E29549" s="916"/>
      <c r="F29549" s="916"/>
      <c r="G29549" s="915"/>
      <c r="H29549" s="915"/>
      <c r="I29549" s="915"/>
    </row>
    <row r="29550" spans="1:9">
      <c r="A29550" s="915"/>
      <c r="B29550" s="915"/>
      <c r="C29550" s="915"/>
      <c r="D29550" s="916"/>
      <c r="E29550" s="916"/>
      <c r="F29550" s="916"/>
      <c r="G29550" s="915"/>
      <c r="H29550" s="915"/>
      <c r="I29550" s="915"/>
    </row>
    <row r="29551" spans="1:9">
      <c r="A29551" s="915"/>
      <c r="B29551" s="915"/>
      <c r="C29551" s="915"/>
      <c r="D29551" s="916"/>
      <c r="E29551" s="916"/>
      <c r="F29551" s="916"/>
      <c r="G29551" s="915"/>
      <c r="H29551" s="915"/>
      <c r="I29551" s="915"/>
    </row>
    <row r="29552" spans="1:9">
      <c r="A29552" s="915"/>
      <c r="B29552" s="915"/>
      <c r="C29552" s="915"/>
      <c r="D29552" s="916"/>
      <c r="E29552" s="916"/>
      <c r="F29552" s="916"/>
      <c r="G29552" s="915"/>
      <c r="H29552" s="915"/>
      <c r="I29552" s="915"/>
    </row>
    <row r="29553" spans="1:9">
      <c r="A29553" s="915"/>
      <c r="B29553" s="915"/>
      <c r="C29553" s="915"/>
      <c r="D29553" s="916"/>
      <c r="E29553" s="916"/>
      <c r="F29553" s="916"/>
      <c r="G29553" s="915"/>
      <c r="H29553" s="915"/>
      <c r="I29553" s="915"/>
    </row>
    <row r="29554" spans="1:9">
      <c r="A29554" s="915"/>
      <c r="B29554" s="915"/>
      <c r="C29554" s="915"/>
      <c r="D29554" s="916"/>
      <c r="E29554" s="916"/>
      <c r="F29554" s="916"/>
      <c r="G29554" s="915"/>
      <c r="H29554" s="915"/>
      <c r="I29554" s="915"/>
    </row>
    <row r="29555" spans="1:9">
      <c r="A29555" s="915"/>
      <c r="B29555" s="915"/>
      <c r="C29555" s="915"/>
      <c r="D29555" s="916"/>
      <c r="E29555" s="916"/>
      <c r="F29555" s="916"/>
      <c r="G29555" s="915"/>
      <c r="H29555" s="915"/>
      <c r="I29555" s="915"/>
    </row>
    <row r="29556" spans="1:9">
      <c r="A29556" s="915"/>
      <c r="B29556" s="915"/>
      <c r="C29556" s="915"/>
      <c r="D29556" s="916"/>
      <c r="E29556" s="916"/>
      <c r="F29556" s="916"/>
      <c r="G29556" s="915"/>
      <c r="H29556" s="915"/>
      <c r="I29556" s="915"/>
    </row>
    <row r="29557" spans="1:9">
      <c r="A29557" s="915"/>
      <c r="B29557" s="915"/>
      <c r="C29557" s="915"/>
      <c r="D29557" s="916"/>
      <c r="E29557" s="916"/>
      <c r="F29557" s="916"/>
      <c r="G29557" s="915"/>
      <c r="H29557" s="915"/>
      <c r="I29557" s="915"/>
    </row>
    <row r="29558" spans="1:9">
      <c r="A29558" s="915"/>
      <c r="B29558" s="915"/>
      <c r="C29558" s="915"/>
      <c r="D29558" s="916"/>
      <c r="E29558" s="916"/>
      <c r="F29558" s="916"/>
      <c r="G29558" s="915"/>
      <c r="H29558" s="915"/>
      <c r="I29558" s="915"/>
    </row>
    <row r="29559" spans="1:9">
      <c r="A29559" s="915"/>
      <c r="B29559" s="915"/>
      <c r="C29559" s="915"/>
      <c r="D29559" s="916"/>
      <c r="E29559" s="916"/>
      <c r="F29559" s="916"/>
      <c r="G29559" s="915"/>
      <c r="H29559" s="915"/>
      <c r="I29559" s="915"/>
    </row>
    <row r="29560" spans="1:9">
      <c r="A29560" s="915"/>
      <c r="B29560" s="915"/>
      <c r="C29560" s="915"/>
      <c r="D29560" s="916"/>
      <c r="E29560" s="916"/>
      <c r="F29560" s="916"/>
      <c r="G29560" s="915"/>
      <c r="H29560" s="915"/>
      <c r="I29560" s="915"/>
    </row>
    <row r="29561" spans="1:9">
      <c r="A29561" s="915"/>
      <c r="B29561" s="915"/>
      <c r="C29561" s="915"/>
      <c r="D29561" s="916"/>
      <c r="E29561" s="916"/>
      <c r="F29561" s="916"/>
      <c r="G29561" s="915"/>
      <c r="H29561" s="915"/>
      <c r="I29561" s="915"/>
    </row>
    <row r="29562" spans="1:9">
      <c r="A29562" s="915"/>
      <c r="B29562" s="915"/>
      <c r="C29562" s="915"/>
      <c r="D29562" s="916"/>
      <c r="E29562" s="916"/>
      <c r="F29562" s="916"/>
      <c r="G29562" s="915"/>
      <c r="H29562" s="915"/>
      <c r="I29562" s="915"/>
    </row>
    <row r="29563" spans="1:9">
      <c r="A29563" s="915"/>
      <c r="B29563" s="915"/>
      <c r="C29563" s="915"/>
      <c r="D29563" s="916"/>
      <c r="E29563" s="916"/>
      <c r="F29563" s="916"/>
      <c r="G29563" s="915"/>
      <c r="H29563" s="915"/>
      <c r="I29563" s="915"/>
    </row>
    <row r="29564" spans="1:9">
      <c r="A29564" s="915"/>
      <c r="B29564" s="915"/>
      <c r="C29564" s="915"/>
      <c r="D29564" s="916"/>
      <c r="E29564" s="916"/>
      <c r="F29564" s="916"/>
      <c r="G29564" s="915"/>
      <c r="H29564" s="915"/>
      <c r="I29564" s="915"/>
    </row>
    <row r="29565" spans="1:9">
      <c r="A29565" s="915"/>
      <c r="B29565" s="915"/>
      <c r="C29565" s="915"/>
      <c r="D29565" s="916"/>
      <c r="E29565" s="916"/>
      <c r="F29565" s="916"/>
      <c r="G29565" s="915"/>
      <c r="H29565" s="915"/>
      <c r="I29565" s="915"/>
    </row>
    <row r="29566" spans="1:9">
      <c r="A29566" s="915"/>
      <c r="B29566" s="915"/>
      <c r="C29566" s="915"/>
      <c r="D29566" s="916"/>
      <c r="E29566" s="916"/>
      <c r="F29566" s="916"/>
      <c r="G29566" s="915"/>
      <c r="H29566" s="915"/>
      <c r="I29566" s="915"/>
    </row>
    <row r="29567" spans="1:9">
      <c r="A29567" s="915"/>
      <c r="B29567" s="915"/>
      <c r="C29567" s="915"/>
      <c r="D29567" s="916"/>
      <c r="E29567" s="916"/>
      <c r="F29567" s="916"/>
      <c r="G29567" s="915"/>
      <c r="H29567" s="915"/>
      <c r="I29567" s="915"/>
    </row>
    <row r="29568" spans="1:9">
      <c r="A29568" s="915"/>
      <c r="B29568" s="915"/>
      <c r="C29568" s="915"/>
      <c r="D29568" s="916"/>
      <c r="E29568" s="916"/>
      <c r="F29568" s="916"/>
      <c r="G29568" s="915"/>
      <c r="H29568" s="915"/>
      <c r="I29568" s="915"/>
    </row>
    <row r="29569" spans="1:9">
      <c r="A29569" s="915"/>
      <c r="B29569" s="915"/>
      <c r="C29569" s="915"/>
      <c r="D29569" s="916"/>
      <c r="E29569" s="916"/>
      <c r="F29569" s="916"/>
      <c r="G29569" s="915"/>
      <c r="H29569" s="915"/>
      <c r="I29569" s="915"/>
    </row>
    <row r="29570" spans="1:9">
      <c r="A29570" s="915"/>
      <c r="B29570" s="915"/>
      <c r="C29570" s="915"/>
      <c r="D29570" s="916"/>
      <c r="E29570" s="916"/>
      <c r="F29570" s="916"/>
      <c r="G29570" s="915"/>
      <c r="H29570" s="915"/>
      <c r="I29570" s="915"/>
    </row>
    <row r="29571" spans="1:9">
      <c r="A29571" s="915"/>
      <c r="B29571" s="915"/>
      <c r="C29571" s="915"/>
      <c r="D29571" s="916"/>
      <c r="E29571" s="916"/>
      <c r="F29571" s="916"/>
      <c r="G29571" s="915"/>
      <c r="H29571" s="915"/>
      <c r="I29571" s="915"/>
    </row>
    <row r="29572" spans="1:9">
      <c r="A29572" s="915"/>
      <c r="B29572" s="915"/>
      <c r="C29572" s="915"/>
      <c r="D29572" s="916"/>
      <c r="E29572" s="916"/>
      <c r="F29572" s="916"/>
      <c r="G29572" s="915"/>
      <c r="H29572" s="915"/>
      <c r="I29572" s="915"/>
    </row>
    <row r="29573" spans="1:9">
      <c r="A29573" s="915"/>
      <c r="B29573" s="915"/>
      <c r="C29573" s="915"/>
      <c r="D29573" s="916"/>
      <c r="E29573" s="916"/>
      <c r="F29573" s="916"/>
      <c r="G29573" s="915"/>
      <c r="H29573" s="915"/>
      <c r="I29573" s="915"/>
    </row>
    <row r="29574" spans="1:9">
      <c r="A29574" s="915"/>
      <c r="B29574" s="915"/>
      <c r="C29574" s="915"/>
      <c r="D29574" s="916"/>
      <c r="E29574" s="916"/>
      <c r="F29574" s="916"/>
      <c r="G29574" s="915"/>
      <c r="H29574" s="915"/>
      <c r="I29574" s="915"/>
    </row>
    <row r="29575" spans="1:9">
      <c r="A29575" s="915"/>
      <c r="B29575" s="915"/>
      <c r="C29575" s="915"/>
      <c r="D29575" s="916"/>
      <c r="E29575" s="916"/>
      <c r="F29575" s="916"/>
      <c r="G29575" s="915"/>
      <c r="H29575" s="915"/>
      <c r="I29575" s="915"/>
    </row>
    <row r="29576" spans="1:9">
      <c r="A29576" s="915"/>
      <c r="B29576" s="915"/>
      <c r="C29576" s="915"/>
      <c r="D29576" s="916"/>
      <c r="E29576" s="916"/>
      <c r="F29576" s="916"/>
      <c r="G29576" s="915"/>
      <c r="H29576" s="915"/>
      <c r="I29576" s="915"/>
    </row>
    <row r="29577" spans="1:9">
      <c r="A29577" s="915"/>
      <c r="B29577" s="915"/>
      <c r="C29577" s="915"/>
      <c r="D29577" s="916"/>
      <c r="E29577" s="916"/>
      <c r="F29577" s="916"/>
      <c r="G29577" s="915"/>
      <c r="H29577" s="915"/>
      <c r="I29577" s="915"/>
    </row>
    <row r="29578" spans="1:9">
      <c r="A29578" s="915"/>
      <c r="B29578" s="915"/>
      <c r="C29578" s="915"/>
      <c r="D29578" s="916"/>
      <c r="E29578" s="916"/>
      <c r="F29578" s="916"/>
      <c r="G29578" s="915"/>
      <c r="H29578" s="915"/>
      <c r="I29578" s="915"/>
    </row>
    <row r="29579" spans="1:9">
      <c r="A29579" s="915"/>
      <c r="B29579" s="915"/>
      <c r="C29579" s="915"/>
      <c r="D29579" s="916"/>
      <c r="E29579" s="916"/>
      <c r="F29579" s="916"/>
      <c r="G29579" s="915"/>
      <c r="H29579" s="915"/>
      <c r="I29579" s="915"/>
    </row>
    <row r="29580" spans="1:9">
      <c r="A29580" s="915"/>
      <c r="B29580" s="915"/>
      <c r="C29580" s="915"/>
      <c r="D29580" s="916"/>
      <c r="E29580" s="916"/>
      <c r="F29580" s="916"/>
      <c r="G29580" s="915"/>
      <c r="H29580" s="915"/>
      <c r="I29580" s="915"/>
    </row>
    <row r="29581" spans="1:9">
      <c r="A29581" s="915"/>
      <c r="B29581" s="915"/>
      <c r="C29581" s="915"/>
      <c r="D29581" s="916"/>
      <c r="E29581" s="916"/>
      <c r="F29581" s="916"/>
      <c r="G29581" s="915"/>
      <c r="H29581" s="915"/>
      <c r="I29581" s="915"/>
    </row>
    <row r="29582" spans="1:9">
      <c r="A29582" s="915"/>
      <c r="B29582" s="915"/>
      <c r="C29582" s="915"/>
      <c r="D29582" s="916"/>
      <c r="E29582" s="916"/>
      <c r="F29582" s="916"/>
      <c r="G29582" s="915"/>
      <c r="H29582" s="915"/>
      <c r="I29582" s="915"/>
    </row>
    <row r="29583" spans="1:9">
      <c r="A29583" s="915"/>
      <c r="B29583" s="915"/>
      <c r="C29583" s="915"/>
      <c r="D29583" s="916"/>
      <c r="E29583" s="916"/>
      <c r="F29583" s="916"/>
      <c r="G29583" s="915"/>
      <c r="H29583" s="915"/>
      <c r="I29583" s="915"/>
    </row>
    <row r="29584" spans="1:9">
      <c r="A29584" s="915"/>
      <c r="B29584" s="915"/>
      <c r="C29584" s="915"/>
      <c r="D29584" s="916"/>
      <c r="E29584" s="916"/>
      <c r="F29584" s="916"/>
      <c r="G29584" s="915"/>
      <c r="H29584" s="915"/>
      <c r="I29584" s="915"/>
    </row>
    <row r="29585" spans="1:9">
      <c r="A29585" s="915"/>
      <c r="B29585" s="915"/>
      <c r="C29585" s="915"/>
      <c r="D29585" s="916"/>
      <c r="E29585" s="916"/>
      <c r="F29585" s="916"/>
      <c r="G29585" s="915"/>
      <c r="H29585" s="915"/>
      <c r="I29585" s="915"/>
    </row>
    <row r="29586" spans="1:9">
      <c r="A29586" s="915"/>
      <c r="B29586" s="915"/>
      <c r="C29586" s="915"/>
      <c r="D29586" s="916"/>
      <c r="E29586" s="916"/>
      <c r="F29586" s="916"/>
      <c r="G29586" s="915"/>
      <c r="H29586" s="915"/>
      <c r="I29586" s="915"/>
    </row>
    <row r="29587" spans="1:9">
      <c r="A29587" s="915"/>
      <c r="B29587" s="915"/>
      <c r="C29587" s="915"/>
      <c r="D29587" s="916"/>
      <c r="E29587" s="916"/>
      <c r="F29587" s="916"/>
      <c r="G29587" s="915"/>
      <c r="H29587" s="915"/>
      <c r="I29587" s="915"/>
    </row>
    <row r="29588" spans="1:9">
      <c r="A29588" s="915"/>
      <c r="B29588" s="915"/>
      <c r="C29588" s="915"/>
      <c r="D29588" s="916"/>
      <c r="E29588" s="916"/>
      <c r="F29588" s="916"/>
      <c r="G29588" s="915"/>
      <c r="H29588" s="915"/>
      <c r="I29588" s="915"/>
    </row>
    <row r="29589" spans="1:9">
      <c r="A29589" s="915"/>
      <c r="B29589" s="915"/>
      <c r="C29589" s="915"/>
      <c r="D29589" s="916"/>
      <c r="E29589" s="916"/>
      <c r="F29589" s="916"/>
      <c r="G29589" s="915"/>
      <c r="H29589" s="915"/>
      <c r="I29589" s="915"/>
    </row>
    <row r="29590" spans="1:9">
      <c r="A29590" s="915"/>
      <c r="B29590" s="915"/>
      <c r="C29590" s="915"/>
      <c r="D29590" s="916"/>
      <c r="E29590" s="916"/>
      <c r="F29590" s="916"/>
      <c r="G29590" s="915"/>
      <c r="H29590" s="915"/>
      <c r="I29590" s="915"/>
    </row>
    <row r="29591" spans="1:9">
      <c r="A29591" s="915"/>
      <c r="B29591" s="915"/>
      <c r="C29591" s="915"/>
      <c r="D29591" s="916"/>
      <c r="E29591" s="916"/>
      <c r="F29591" s="916"/>
      <c r="G29591" s="915"/>
      <c r="H29591" s="915"/>
      <c r="I29591" s="915"/>
    </row>
    <row r="29592" spans="1:9">
      <c r="A29592" s="915"/>
      <c r="B29592" s="915"/>
      <c r="C29592" s="915"/>
      <c r="D29592" s="916"/>
      <c r="E29592" s="916"/>
      <c r="F29592" s="916"/>
      <c r="G29592" s="915"/>
      <c r="H29592" s="915"/>
      <c r="I29592" s="915"/>
    </row>
    <row r="29593" spans="1:9">
      <c r="A29593" s="915"/>
      <c r="B29593" s="915"/>
      <c r="C29593" s="915"/>
      <c r="D29593" s="916"/>
      <c r="E29593" s="916"/>
      <c r="F29593" s="916"/>
      <c r="G29593" s="915"/>
      <c r="H29593" s="915"/>
      <c r="I29593" s="915"/>
    </row>
    <row r="29594" spans="1:9">
      <c r="A29594" s="915"/>
      <c r="B29594" s="915"/>
      <c r="C29594" s="915"/>
      <c r="D29594" s="916"/>
      <c r="E29594" s="916"/>
      <c r="F29594" s="916"/>
      <c r="G29594" s="915"/>
      <c r="H29594" s="915"/>
      <c r="I29594" s="915"/>
    </row>
    <row r="29595" spans="1:9">
      <c r="A29595" s="915"/>
      <c r="B29595" s="915"/>
      <c r="C29595" s="915"/>
      <c r="D29595" s="916"/>
      <c r="E29595" s="916"/>
      <c r="F29595" s="916"/>
      <c r="G29595" s="915"/>
      <c r="H29595" s="915"/>
      <c r="I29595" s="915"/>
    </row>
    <row r="29596" spans="1:9">
      <c r="A29596" s="915"/>
      <c r="B29596" s="915"/>
      <c r="C29596" s="915"/>
      <c r="D29596" s="916"/>
      <c r="E29596" s="916"/>
      <c r="F29596" s="916"/>
      <c r="G29596" s="915"/>
      <c r="H29596" s="915"/>
      <c r="I29596" s="915"/>
    </row>
    <row r="29597" spans="1:9">
      <c r="A29597" s="915"/>
      <c r="B29597" s="915"/>
      <c r="C29597" s="915"/>
      <c r="D29597" s="916"/>
      <c r="E29597" s="916"/>
      <c r="F29597" s="916"/>
      <c r="G29597" s="915"/>
      <c r="H29597" s="915"/>
      <c r="I29597" s="915"/>
    </row>
    <row r="29598" spans="1:9">
      <c r="A29598" s="915"/>
      <c r="B29598" s="915"/>
      <c r="C29598" s="915"/>
      <c r="D29598" s="916"/>
      <c r="E29598" s="916"/>
      <c r="F29598" s="916"/>
      <c r="G29598" s="915"/>
      <c r="H29598" s="915"/>
      <c r="I29598" s="915"/>
    </row>
    <row r="29599" spans="1:9">
      <c r="A29599" s="915"/>
      <c r="B29599" s="915"/>
      <c r="C29599" s="915"/>
      <c r="D29599" s="916"/>
      <c r="E29599" s="916"/>
      <c r="F29599" s="916"/>
      <c r="G29599" s="915"/>
      <c r="H29599" s="915"/>
      <c r="I29599" s="915"/>
    </row>
    <row r="29600" spans="1:9">
      <c r="A29600" s="915"/>
      <c r="B29600" s="915"/>
      <c r="C29600" s="915"/>
      <c r="D29600" s="916"/>
      <c r="E29600" s="916"/>
      <c r="F29600" s="916"/>
      <c r="G29600" s="915"/>
      <c r="H29600" s="915"/>
      <c r="I29600" s="915"/>
    </row>
    <row r="29601" spans="1:9">
      <c r="A29601" s="915"/>
      <c r="B29601" s="915"/>
      <c r="C29601" s="915"/>
      <c r="D29601" s="916"/>
      <c r="E29601" s="916"/>
      <c r="F29601" s="916"/>
      <c r="G29601" s="915"/>
      <c r="H29601" s="915"/>
      <c r="I29601" s="915"/>
    </row>
    <row r="29602" spans="1:9">
      <c r="A29602" s="915"/>
      <c r="B29602" s="915"/>
      <c r="C29602" s="915"/>
      <c r="D29602" s="916"/>
      <c r="E29602" s="916"/>
      <c r="F29602" s="916"/>
      <c r="G29602" s="915"/>
      <c r="H29602" s="915"/>
      <c r="I29602" s="915"/>
    </row>
    <row r="29603" spans="1:9">
      <c r="A29603" s="915"/>
      <c r="B29603" s="915"/>
      <c r="C29603" s="915"/>
      <c r="D29603" s="916"/>
      <c r="E29603" s="916"/>
      <c r="F29603" s="916"/>
      <c r="G29603" s="915"/>
      <c r="H29603" s="915"/>
      <c r="I29603" s="915"/>
    </row>
    <row r="29604" spans="1:9">
      <c r="A29604" s="915"/>
      <c r="B29604" s="915"/>
      <c r="C29604" s="915"/>
      <c r="D29604" s="916"/>
      <c r="E29604" s="916"/>
      <c r="F29604" s="916"/>
      <c r="G29604" s="915"/>
      <c r="H29604" s="915"/>
      <c r="I29604" s="915"/>
    </row>
    <row r="29605" spans="1:9">
      <c r="A29605" s="915"/>
      <c r="B29605" s="915"/>
      <c r="C29605" s="915"/>
      <c r="D29605" s="916"/>
      <c r="E29605" s="916"/>
      <c r="F29605" s="916"/>
      <c r="G29605" s="915"/>
      <c r="H29605" s="915"/>
      <c r="I29605" s="915"/>
    </row>
    <row r="29606" spans="1:9">
      <c r="A29606" s="915"/>
      <c r="B29606" s="915"/>
      <c r="C29606" s="915"/>
      <c r="D29606" s="916"/>
      <c r="E29606" s="916"/>
      <c r="F29606" s="916"/>
      <c r="G29606" s="915"/>
      <c r="H29606" s="915"/>
      <c r="I29606" s="915"/>
    </row>
    <row r="29607" spans="1:9">
      <c r="A29607" s="915"/>
      <c r="B29607" s="915"/>
      <c r="C29607" s="915"/>
      <c r="D29607" s="916"/>
      <c r="E29607" s="916"/>
      <c r="F29607" s="916"/>
      <c r="G29607" s="915"/>
      <c r="H29607" s="915"/>
      <c r="I29607" s="915"/>
    </row>
    <row r="29608" spans="1:9">
      <c r="A29608" s="915"/>
      <c r="B29608" s="915"/>
      <c r="C29608" s="915"/>
      <c r="D29608" s="916"/>
      <c r="E29608" s="916"/>
      <c r="F29608" s="916"/>
      <c r="G29608" s="915"/>
      <c r="H29608" s="915"/>
      <c r="I29608" s="915"/>
    </row>
    <row r="29609" spans="1:9">
      <c r="A29609" s="915"/>
      <c r="B29609" s="915"/>
      <c r="C29609" s="915"/>
      <c r="D29609" s="916"/>
      <c r="E29609" s="916"/>
      <c r="F29609" s="916"/>
      <c r="G29609" s="915"/>
      <c r="H29609" s="915"/>
      <c r="I29609" s="915"/>
    </row>
    <row r="29610" spans="1:9">
      <c r="A29610" s="915"/>
      <c r="B29610" s="915"/>
      <c r="C29610" s="915"/>
      <c r="D29610" s="916"/>
      <c r="E29610" s="916"/>
      <c r="F29610" s="916"/>
      <c r="G29610" s="915"/>
      <c r="H29610" s="915"/>
      <c r="I29610" s="915"/>
    </row>
    <row r="29611" spans="1:9">
      <c r="A29611" s="915"/>
      <c r="B29611" s="915"/>
      <c r="C29611" s="915"/>
      <c r="D29611" s="916"/>
      <c r="E29611" s="916"/>
      <c r="F29611" s="916"/>
      <c r="G29611" s="915"/>
      <c r="H29611" s="915"/>
      <c r="I29611" s="915"/>
    </row>
    <row r="29612" spans="1:9">
      <c r="A29612" s="915"/>
      <c r="B29612" s="915"/>
      <c r="C29612" s="915"/>
      <c r="D29612" s="916"/>
      <c r="E29612" s="916"/>
      <c r="F29612" s="916"/>
      <c r="G29612" s="915"/>
      <c r="H29612" s="915"/>
      <c r="I29612" s="915"/>
    </row>
    <row r="29613" spans="1:9">
      <c r="A29613" s="915"/>
      <c r="B29613" s="915"/>
      <c r="C29613" s="915"/>
      <c r="D29613" s="916"/>
      <c r="E29613" s="916"/>
      <c r="F29613" s="916"/>
      <c r="G29613" s="915"/>
      <c r="H29613" s="915"/>
      <c r="I29613" s="915"/>
    </row>
    <row r="29614" spans="1:9">
      <c r="A29614" s="915"/>
      <c r="B29614" s="915"/>
      <c r="C29614" s="915"/>
      <c r="D29614" s="916"/>
      <c r="E29614" s="916"/>
      <c r="F29614" s="916"/>
      <c r="G29614" s="915"/>
      <c r="H29614" s="915"/>
      <c r="I29614" s="915"/>
    </row>
    <row r="29615" spans="1:9">
      <c r="A29615" s="915"/>
      <c r="B29615" s="915"/>
      <c r="C29615" s="915"/>
      <c r="D29615" s="916"/>
      <c r="E29615" s="916"/>
      <c r="F29615" s="916"/>
      <c r="G29615" s="915"/>
      <c r="H29615" s="915"/>
      <c r="I29615" s="915"/>
    </row>
    <row r="29616" spans="1:9">
      <c r="A29616" s="915"/>
      <c r="B29616" s="915"/>
      <c r="C29616" s="915"/>
      <c r="D29616" s="916"/>
      <c r="E29616" s="916"/>
      <c r="F29616" s="916"/>
      <c r="G29616" s="915"/>
      <c r="H29616" s="915"/>
      <c r="I29616" s="915"/>
    </row>
    <row r="29617" spans="1:9">
      <c r="A29617" s="915"/>
      <c r="B29617" s="915"/>
      <c r="C29617" s="915"/>
      <c r="D29617" s="916"/>
      <c r="E29617" s="916"/>
      <c r="F29617" s="916"/>
      <c r="G29617" s="915"/>
      <c r="H29617" s="915"/>
      <c r="I29617" s="915"/>
    </row>
    <row r="29618" spans="1:9">
      <c r="A29618" s="915"/>
      <c r="B29618" s="915"/>
      <c r="C29618" s="915"/>
      <c r="D29618" s="916"/>
      <c r="E29618" s="916"/>
      <c r="F29618" s="916"/>
      <c r="G29618" s="915"/>
      <c r="H29618" s="915"/>
      <c r="I29618" s="915"/>
    </row>
    <row r="29619" spans="1:9">
      <c r="A29619" s="915"/>
      <c r="B29619" s="915"/>
      <c r="C29619" s="915"/>
      <c r="D29619" s="916"/>
      <c r="E29619" s="916"/>
      <c r="F29619" s="916"/>
      <c r="G29619" s="915"/>
      <c r="H29619" s="915"/>
      <c r="I29619" s="915"/>
    </row>
    <row r="29620" spans="1:9">
      <c r="A29620" s="915"/>
      <c r="B29620" s="915"/>
      <c r="C29620" s="915"/>
      <c r="D29620" s="916"/>
      <c r="E29620" s="916"/>
      <c r="F29620" s="916"/>
      <c r="G29620" s="915"/>
      <c r="H29620" s="915"/>
      <c r="I29620" s="915"/>
    </row>
    <row r="29621" spans="1:9">
      <c r="A29621" s="915"/>
      <c r="B29621" s="915"/>
      <c r="C29621" s="915"/>
      <c r="D29621" s="916"/>
      <c r="E29621" s="916"/>
      <c r="F29621" s="916"/>
      <c r="G29621" s="915"/>
      <c r="H29621" s="915"/>
      <c r="I29621" s="915"/>
    </row>
    <row r="29622" spans="1:9">
      <c r="A29622" s="915"/>
      <c r="B29622" s="915"/>
      <c r="C29622" s="915"/>
      <c r="D29622" s="916"/>
      <c r="E29622" s="916"/>
      <c r="F29622" s="916"/>
      <c r="G29622" s="915"/>
      <c r="H29622" s="915"/>
      <c r="I29622" s="915"/>
    </row>
    <row r="29623" spans="1:9">
      <c r="A29623" s="915"/>
      <c r="B29623" s="915"/>
      <c r="C29623" s="915"/>
      <c r="D29623" s="916"/>
      <c r="E29623" s="916"/>
      <c r="F29623" s="916"/>
      <c r="G29623" s="915"/>
      <c r="H29623" s="915"/>
      <c r="I29623" s="915"/>
    </row>
    <row r="29624" spans="1:9">
      <c r="A29624" s="915"/>
      <c r="B29624" s="915"/>
      <c r="C29624" s="915"/>
      <c r="D29624" s="916"/>
      <c r="E29624" s="916"/>
      <c r="F29624" s="916"/>
      <c r="G29624" s="915"/>
      <c r="H29624" s="915"/>
      <c r="I29624" s="915"/>
    </row>
    <row r="29625" spans="1:9">
      <c r="A29625" s="915"/>
      <c r="B29625" s="915"/>
      <c r="C29625" s="915"/>
      <c r="D29625" s="916"/>
      <c r="E29625" s="916"/>
      <c r="F29625" s="916"/>
      <c r="G29625" s="915"/>
      <c r="H29625" s="915"/>
      <c r="I29625" s="915"/>
    </row>
    <row r="29626" spans="1:9">
      <c r="A29626" s="915"/>
      <c r="B29626" s="915"/>
      <c r="C29626" s="915"/>
      <c r="D29626" s="916"/>
      <c r="E29626" s="916"/>
      <c r="F29626" s="916"/>
      <c r="G29626" s="915"/>
      <c r="H29626" s="915"/>
      <c r="I29626" s="915"/>
    </row>
    <row r="29627" spans="1:9">
      <c r="A29627" s="915"/>
      <c r="B29627" s="915"/>
      <c r="C29627" s="915"/>
      <c r="D29627" s="916"/>
      <c r="E29627" s="916"/>
      <c r="F29627" s="916"/>
      <c r="G29627" s="915"/>
      <c r="H29627" s="915"/>
      <c r="I29627" s="915"/>
    </row>
    <row r="29628" spans="1:9">
      <c r="A29628" s="915"/>
      <c r="B29628" s="915"/>
      <c r="C29628" s="915"/>
      <c r="D29628" s="916"/>
      <c r="E29628" s="916"/>
      <c r="F29628" s="916"/>
      <c r="G29628" s="915"/>
      <c r="H29628" s="915"/>
      <c r="I29628" s="915"/>
    </row>
    <row r="29629" spans="1:9">
      <c r="A29629" s="915"/>
      <c r="B29629" s="915"/>
      <c r="C29629" s="915"/>
      <c r="D29629" s="916"/>
      <c r="E29629" s="916"/>
      <c r="F29629" s="916"/>
      <c r="G29629" s="915"/>
      <c r="H29629" s="915"/>
      <c r="I29629" s="915"/>
    </row>
    <row r="29630" spans="1:9">
      <c r="A29630" s="915"/>
      <c r="B29630" s="915"/>
      <c r="C29630" s="915"/>
      <c r="D29630" s="916"/>
      <c r="E29630" s="916"/>
      <c r="F29630" s="916"/>
      <c r="G29630" s="915"/>
      <c r="H29630" s="915"/>
      <c r="I29630" s="915"/>
    </row>
    <row r="29631" spans="1:9">
      <c r="A29631" s="915"/>
      <c r="B29631" s="915"/>
      <c r="C29631" s="915"/>
      <c r="D29631" s="916"/>
      <c r="E29631" s="916"/>
      <c r="F29631" s="916"/>
      <c r="G29631" s="915"/>
      <c r="H29631" s="915"/>
      <c r="I29631" s="915"/>
    </row>
    <row r="29632" spans="1:9">
      <c r="A29632" s="915"/>
      <c r="B29632" s="915"/>
      <c r="C29632" s="915"/>
      <c r="D29632" s="916"/>
      <c r="E29632" s="916"/>
      <c r="F29632" s="916"/>
      <c r="G29632" s="915"/>
      <c r="H29632" s="915"/>
      <c r="I29632" s="915"/>
    </row>
    <row r="29633" spans="1:9">
      <c r="A29633" s="915"/>
      <c r="B29633" s="915"/>
      <c r="C29633" s="915"/>
      <c r="D29633" s="916"/>
      <c r="E29633" s="916"/>
      <c r="F29633" s="916"/>
      <c r="G29633" s="915"/>
      <c r="H29633" s="915"/>
      <c r="I29633" s="915"/>
    </row>
    <row r="29634" spans="1:9">
      <c r="A29634" s="915"/>
      <c r="B29634" s="915"/>
      <c r="C29634" s="915"/>
      <c r="D29634" s="916"/>
      <c r="E29634" s="916"/>
      <c r="F29634" s="916"/>
      <c r="G29634" s="915"/>
      <c r="H29634" s="915"/>
      <c r="I29634" s="915"/>
    </row>
    <row r="29635" spans="1:9">
      <c r="A29635" s="915"/>
      <c r="B29635" s="915"/>
      <c r="C29635" s="915"/>
      <c r="D29635" s="916"/>
      <c r="E29635" s="916"/>
      <c r="F29635" s="916"/>
      <c r="G29635" s="915"/>
      <c r="H29635" s="915"/>
      <c r="I29635" s="915"/>
    </row>
    <row r="29636" spans="1:9">
      <c r="A29636" s="915"/>
      <c r="B29636" s="915"/>
      <c r="C29636" s="915"/>
      <c r="D29636" s="916"/>
      <c r="E29636" s="916"/>
      <c r="F29636" s="916"/>
      <c r="G29636" s="915"/>
      <c r="H29636" s="915"/>
      <c r="I29636" s="915"/>
    </row>
    <row r="29637" spans="1:9">
      <c r="A29637" s="915"/>
      <c r="B29637" s="915"/>
      <c r="C29637" s="915"/>
      <c r="D29637" s="916"/>
      <c r="E29637" s="916"/>
      <c r="F29637" s="916"/>
      <c r="G29637" s="915"/>
      <c r="H29637" s="915"/>
      <c r="I29637" s="915"/>
    </row>
    <row r="29638" spans="1:9">
      <c r="A29638" s="915"/>
      <c r="B29638" s="915"/>
      <c r="C29638" s="915"/>
      <c r="D29638" s="916"/>
      <c r="E29638" s="916"/>
      <c r="F29638" s="916"/>
      <c r="G29638" s="915"/>
      <c r="H29638" s="915"/>
      <c r="I29638" s="915"/>
    </row>
    <row r="29639" spans="1:9">
      <c r="A29639" s="915"/>
      <c r="B29639" s="915"/>
      <c r="C29639" s="915"/>
      <c r="D29639" s="916"/>
      <c r="E29639" s="916"/>
      <c r="F29639" s="916"/>
      <c r="G29639" s="915"/>
      <c r="H29639" s="915"/>
      <c r="I29639" s="915"/>
    </row>
    <row r="29640" spans="1:9">
      <c r="A29640" s="915"/>
      <c r="B29640" s="915"/>
      <c r="C29640" s="915"/>
      <c r="D29640" s="916"/>
      <c r="E29640" s="916"/>
      <c r="F29640" s="916"/>
      <c r="G29640" s="915"/>
      <c r="H29640" s="915"/>
      <c r="I29640" s="915"/>
    </row>
    <row r="29641" spans="1:9">
      <c r="A29641" s="915"/>
      <c r="B29641" s="915"/>
      <c r="C29641" s="915"/>
      <c r="D29641" s="916"/>
      <c r="E29641" s="916"/>
      <c r="F29641" s="916"/>
      <c r="G29641" s="915"/>
      <c r="H29641" s="915"/>
      <c r="I29641" s="915"/>
    </row>
    <row r="29642" spans="1:9">
      <c r="A29642" s="915"/>
      <c r="B29642" s="915"/>
      <c r="C29642" s="915"/>
      <c r="D29642" s="916"/>
      <c r="E29642" s="916"/>
      <c r="F29642" s="916"/>
      <c r="G29642" s="915"/>
      <c r="H29642" s="915"/>
      <c r="I29642" s="915"/>
    </row>
    <row r="29643" spans="1:9">
      <c r="A29643" s="915"/>
      <c r="B29643" s="915"/>
      <c r="C29643" s="915"/>
      <c r="D29643" s="916"/>
      <c r="E29643" s="916"/>
      <c r="F29643" s="916"/>
      <c r="G29643" s="915"/>
      <c r="H29643" s="915"/>
      <c r="I29643" s="915"/>
    </row>
    <row r="29644" spans="1:9">
      <c r="A29644" s="915"/>
      <c r="B29644" s="915"/>
      <c r="C29644" s="915"/>
      <c r="D29644" s="916"/>
      <c r="E29644" s="916"/>
      <c r="F29644" s="916"/>
      <c r="G29644" s="915"/>
      <c r="H29644" s="915"/>
      <c r="I29644" s="915"/>
    </row>
    <row r="29645" spans="1:9">
      <c r="A29645" s="915"/>
      <c r="B29645" s="915"/>
      <c r="C29645" s="915"/>
      <c r="D29645" s="916"/>
      <c r="E29645" s="916"/>
      <c r="F29645" s="916"/>
      <c r="G29645" s="915"/>
      <c r="H29645" s="915"/>
      <c r="I29645" s="915"/>
    </row>
    <row r="29646" spans="1:9">
      <c r="A29646" s="915"/>
      <c r="B29646" s="915"/>
      <c r="C29646" s="915"/>
      <c r="D29646" s="916"/>
      <c r="E29646" s="916"/>
      <c r="F29646" s="916"/>
      <c r="G29646" s="915"/>
      <c r="H29646" s="915"/>
      <c r="I29646" s="915"/>
    </row>
    <row r="29647" spans="1:9">
      <c r="A29647" s="915"/>
      <c r="B29647" s="915"/>
      <c r="C29647" s="915"/>
      <c r="D29647" s="916"/>
      <c r="E29647" s="916"/>
      <c r="F29647" s="916"/>
      <c r="G29647" s="915"/>
      <c r="H29647" s="915"/>
      <c r="I29647" s="915"/>
    </row>
    <row r="29648" spans="1:9">
      <c r="A29648" s="915"/>
      <c r="B29648" s="915"/>
      <c r="C29648" s="915"/>
      <c r="D29648" s="916"/>
      <c r="E29648" s="916"/>
      <c r="F29648" s="916"/>
      <c r="G29648" s="915"/>
      <c r="H29648" s="915"/>
      <c r="I29648" s="915"/>
    </row>
    <row r="29649" spans="1:9">
      <c r="A29649" s="915"/>
      <c r="B29649" s="915"/>
      <c r="C29649" s="915"/>
      <c r="D29649" s="916"/>
      <c r="E29649" s="916"/>
      <c r="F29649" s="916"/>
      <c r="G29649" s="915"/>
      <c r="H29649" s="915"/>
      <c r="I29649" s="915"/>
    </row>
    <row r="29650" spans="1:9">
      <c r="A29650" s="915"/>
      <c r="B29650" s="915"/>
      <c r="C29650" s="915"/>
      <c r="D29650" s="916"/>
      <c r="E29650" s="916"/>
      <c r="F29650" s="916"/>
      <c r="G29650" s="915"/>
      <c r="H29650" s="915"/>
      <c r="I29650" s="915"/>
    </row>
    <row r="29651" spans="1:9">
      <c r="A29651" s="915"/>
      <c r="B29651" s="915"/>
      <c r="C29651" s="915"/>
      <c r="D29651" s="916"/>
      <c r="E29651" s="916"/>
      <c r="F29651" s="916"/>
      <c r="G29651" s="915"/>
      <c r="H29651" s="915"/>
      <c r="I29651" s="915"/>
    </row>
    <row r="29652" spans="1:9">
      <c r="A29652" s="915"/>
      <c r="B29652" s="915"/>
      <c r="C29652" s="915"/>
      <c r="D29652" s="916"/>
      <c r="E29652" s="916"/>
      <c r="F29652" s="916"/>
      <c r="G29652" s="915"/>
      <c r="H29652" s="915"/>
      <c r="I29652" s="915"/>
    </row>
    <row r="29653" spans="1:9">
      <c r="A29653" s="915"/>
      <c r="B29653" s="915"/>
      <c r="C29653" s="915"/>
      <c r="D29653" s="916"/>
      <c r="E29653" s="916"/>
      <c r="F29653" s="916"/>
      <c r="G29653" s="915"/>
      <c r="H29653" s="915"/>
      <c r="I29653" s="915"/>
    </row>
    <row r="29654" spans="1:9">
      <c r="A29654" s="915"/>
      <c r="B29654" s="915"/>
      <c r="C29654" s="915"/>
      <c r="D29654" s="916"/>
      <c r="E29654" s="916"/>
      <c r="F29654" s="916"/>
      <c r="G29654" s="915"/>
      <c r="H29654" s="915"/>
      <c r="I29654" s="915"/>
    </row>
    <row r="29655" spans="1:9">
      <c r="A29655" s="915"/>
      <c r="B29655" s="915"/>
      <c r="C29655" s="915"/>
      <c r="D29655" s="916"/>
      <c r="E29655" s="916"/>
      <c r="F29655" s="916"/>
      <c r="G29655" s="915"/>
      <c r="H29655" s="915"/>
      <c r="I29655" s="915"/>
    </row>
    <row r="29656" spans="1:9">
      <c r="A29656" s="915"/>
      <c r="B29656" s="915"/>
      <c r="C29656" s="915"/>
      <c r="D29656" s="916"/>
      <c r="E29656" s="916"/>
      <c r="F29656" s="916"/>
      <c r="G29656" s="915"/>
      <c r="H29656" s="915"/>
      <c r="I29656" s="915"/>
    </row>
    <row r="29657" spans="1:9">
      <c r="A29657" s="915"/>
      <c r="B29657" s="915"/>
      <c r="C29657" s="915"/>
      <c r="D29657" s="916"/>
      <c r="E29657" s="916"/>
      <c r="F29657" s="916"/>
      <c r="G29657" s="915"/>
      <c r="H29657" s="915"/>
      <c r="I29657" s="915"/>
    </row>
    <row r="29658" spans="1:9">
      <c r="A29658" s="915"/>
      <c r="B29658" s="915"/>
      <c r="C29658" s="915"/>
      <c r="D29658" s="916"/>
      <c r="E29658" s="916"/>
      <c r="F29658" s="916"/>
      <c r="G29658" s="915"/>
      <c r="H29658" s="915"/>
      <c r="I29658" s="915"/>
    </row>
    <row r="29659" spans="1:9">
      <c r="A29659" s="915"/>
      <c r="B29659" s="915"/>
      <c r="C29659" s="915"/>
      <c r="D29659" s="916"/>
      <c r="E29659" s="916"/>
      <c r="F29659" s="916"/>
      <c r="G29659" s="915"/>
      <c r="H29659" s="915"/>
      <c r="I29659" s="915"/>
    </row>
    <row r="29660" spans="1:9">
      <c r="A29660" s="915"/>
      <c r="B29660" s="915"/>
      <c r="C29660" s="915"/>
      <c r="D29660" s="916"/>
      <c r="E29660" s="916"/>
      <c r="F29660" s="916"/>
      <c r="G29660" s="915"/>
      <c r="H29660" s="915"/>
      <c r="I29660" s="915"/>
    </row>
    <row r="29661" spans="1:9">
      <c r="A29661" s="915"/>
      <c r="B29661" s="915"/>
      <c r="C29661" s="915"/>
      <c r="D29661" s="916"/>
      <c r="E29661" s="916"/>
      <c r="F29661" s="916"/>
      <c r="G29661" s="915"/>
      <c r="H29661" s="915"/>
      <c r="I29661" s="915"/>
    </row>
    <row r="29662" spans="1:9">
      <c r="A29662" s="915"/>
      <c r="B29662" s="915"/>
      <c r="C29662" s="915"/>
      <c r="D29662" s="916"/>
      <c r="E29662" s="916"/>
      <c r="F29662" s="916"/>
      <c r="G29662" s="915"/>
      <c r="H29662" s="915"/>
      <c r="I29662" s="915"/>
    </row>
    <row r="29663" spans="1:9">
      <c r="A29663" s="915"/>
      <c r="B29663" s="915"/>
      <c r="C29663" s="915"/>
      <c r="D29663" s="916"/>
      <c r="E29663" s="916"/>
      <c r="F29663" s="916"/>
      <c r="G29663" s="915"/>
      <c r="H29663" s="915"/>
      <c r="I29663" s="915"/>
    </row>
    <row r="29664" spans="1:9">
      <c r="A29664" s="915"/>
      <c r="B29664" s="915"/>
      <c r="C29664" s="915"/>
      <c r="D29664" s="916"/>
      <c r="E29664" s="916"/>
      <c r="F29664" s="916"/>
      <c r="G29664" s="915"/>
      <c r="H29664" s="915"/>
      <c r="I29664" s="915"/>
    </row>
    <row r="29665" spans="1:9">
      <c r="A29665" s="915"/>
      <c r="B29665" s="915"/>
      <c r="C29665" s="915"/>
      <c r="D29665" s="916"/>
      <c r="E29665" s="916"/>
      <c r="F29665" s="916"/>
      <c r="G29665" s="915"/>
      <c r="H29665" s="915"/>
      <c r="I29665" s="915"/>
    </row>
    <row r="29666" spans="1:9">
      <c r="A29666" s="915"/>
      <c r="B29666" s="915"/>
      <c r="C29666" s="915"/>
      <c r="D29666" s="916"/>
      <c r="E29666" s="916"/>
      <c r="F29666" s="916"/>
      <c r="G29666" s="915"/>
      <c r="H29666" s="915"/>
      <c r="I29666" s="915"/>
    </row>
    <row r="29667" spans="1:9">
      <c r="A29667" s="915"/>
      <c r="B29667" s="915"/>
      <c r="C29667" s="915"/>
      <c r="D29667" s="916"/>
      <c r="E29667" s="916"/>
      <c r="F29667" s="916"/>
      <c r="G29667" s="915"/>
      <c r="H29667" s="915"/>
      <c r="I29667" s="915"/>
    </row>
    <row r="29668" spans="1:9">
      <c r="A29668" s="915"/>
      <c r="B29668" s="915"/>
      <c r="C29668" s="915"/>
      <c r="D29668" s="916"/>
      <c r="E29668" s="916"/>
      <c r="F29668" s="916"/>
      <c r="G29668" s="915"/>
      <c r="H29668" s="915"/>
      <c r="I29668" s="915"/>
    </row>
    <row r="29669" spans="1:9">
      <c r="A29669" s="915"/>
      <c r="B29669" s="915"/>
      <c r="C29669" s="915"/>
      <c r="D29669" s="916"/>
      <c r="E29669" s="916"/>
      <c r="F29669" s="916"/>
      <c r="G29669" s="915"/>
      <c r="H29669" s="915"/>
      <c r="I29669" s="915"/>
    </row>
    <row r="29670" spans="1:9">
      <c r="A29670" s="915"/>
      <c r="B29670" s="915"/>
      <c r="C29670" s="915"/>
      <c r="D29670" s="916"/>
      <c r="E29670" s="916"/>
      <c r="F29670" s="916"/>
      <c r="G29670" s="915"/>
      <c r="H29670" s="915"/>
      <c r="I29670" s="915"/>
    </row>
    <row r="29671" spans="1:9">
      <c r="A29671" s="915"/>
      <c r="B29671" s="915"/>
      <c r="C29671" s="915"/>
      <c r="D29671" s="916"/>
      <c r="E29671" s="916"/>
      <c r="F29671" s="916"/>
      <c r="G29671" s="915"/>
      <c r="H29671" s="915"/>
      <c r="I29671" s="915"/>
    </row>
    <row r="29672" spans="1:9">
      <c r="A29672" s="915"/>
      <c r="B29672" s="915"/>
      <c r="C29672" s="915"/>
      <c r="D29672" s="916"/>
      <c r="E29672" s="916"/>
      <c r="F29672" s="916"/>
      <c r="G29672" s="915"/>
      <c r="H29672" s="915"/>
      <c r="I29672" s="915"/>
    </row>
    <row r="29673" spans="1:9">
      <c r="A29673" s="915"/>
      <c r="B29673" s="915"/>
      <c r="C29673" s="915"/>
      <c r="D29673" s="916"/>
      <c r="E29673" s="916"/>
      <c r="F29673" s="916"/>
      <c r="G29673" s="915"/>
      <c r="H29673" s="915"/>
      <c r="I29673" s="915"/>
    </row>
    <row r="29674" spans="1:9">
      <c r="A29674" s="915"/>
      <c r="B29674" s="915"/>
      <c r="C29674" s="915"/>
      <c r="D29674" s="916"/>
      <c r="E29674" s="916"/>
      <c r="F29674" s="916"/>
      <c r="G29674" s="915"/>
      <c r="H29674" s="915"/>
      <c r="I29674" s="915"/>
    </row>
    <row r="29675" spans="1:9">
      <c r="A29675" s="915"/>
      <c r="B29675" s="915"/>
      <c r="C29675" s="915"/>
      <c r="D29675" s="916"/>
      <c r="E29675" s="916"/>
      <c r="F29675" s="916"/>
      <c r="G29675" s="915"/>
      <c r="H29675" s="915"/>
      <c r="I29675" s="915"/>
    </row>
    <row r="29676" spans="1:9">
      <c r="A29676" s="915"/>
      <c r="B29676" s="915"/>
      <c r="C29676" s="915"/>
      <c r="D29676" s="916"/>
      <c r="E29676" s="916"/>
      <c r="F29676" s="916"/>
      <c r="G29676" s="915"/>
      <c r="H29676" s="915"/>
      <c r="I29676" s="915"/>
    </row>
    <row r="29677" spans="1:9">
      <c r="A29677" s="915"/>
      <c r="B29677" s="915"/>
      <c r="C29677" s="915"/>
      <c r="D29677" s="916"/>
      <c r="E29677" s="916"/>
      <c r="F29677" s="916"/>
      <c r="G29677" s="915"/>
      <c r="H29677" s="915"/>
      <c r="I29677" s="915"/>
    </row>
    <row r="29678" spans="1:9">
      <c r="A29678" s="915"/>
      <c r="B29678" s="915"/>
      <c r="C29678" s="915"/>
      <c r="D29678" s="916"/>
      <c r="E29678" s="916"/>
      <c r="F29678" s="916"/>
      <c r="G29678" s="915"/>
      <c r="H29678" s="915"/>
      <c r="I29678" s="915"/>
    </row>
    <row r="29679" spans="1:9">
      <c r="A29679" s="915"/>
      <c r="B29679" s="915"/>
      <c r="C29679" s="915"/>
      <c r="D29679" s="916"/>
      <c r="E29679" s="916"/>
      <c r="F29679" s="916"/>
      <c r="G29679" s="915"/>
      <c r="H29679" s="915"/>
      <c r="I29679" s="915"/>
    </row>
    <row r="29680" spans="1:9">
      <c r="A29680" s="915"/>
      <c r="B29680" s="915"/>
      <c r="C29680" s="915"/>
      <c r="D29680" s="916"/>
      <c r="E29680" s="916"/>
      <c r="F29680" s="916"/>
      <c r="G29680" s="915"/>
      <c r="H29680" s="915"/>
      <c r="I29680" s="915"/>
    </row>
    <row r="29681" spans="1:9">
      <c r="A29681" s="915"/>
      <c r="B29681" s="915"/>
      <c r="C29681" s="915"/>
      <c r="D29681" s="916"/>
      <c r="E29681" s="916"/>
      <c r="F29681" s="916"/>
      <c r="G29681" s="915"/>
      <c r="H29681" s="915"/>
      <c r="I29681" s="915"/>
    </row>
    <row r="29682" spans="1:9">
      <c r="A29682" s="915"/>
      <c r="B29682" s="915"/>
      <c r="C29682" s="915"/>
      <c r="D29682" s="916"/>
      <c r="E29682" s="916"/>
      <c r="F29682" s="916"/>
      <c r="G29682" s="915"/>
      <c r="H29682" s="915"/>
      <c r="I29682" s="915"/>
    </row>
    <row r="29683" spans="1:9">
      <c r="A29683" s="915"/>
      <c r="B29683" s="915"/>
      <c r="C29683" s="915"/>
      <c r="D29683" s="916"/>
      <c r="E29683" s="916"/>
      <c r="F29683" s="916"/>
      <c r="G29683" s="915"/>
      <c r="H29683" s="915"/>
      <c r="I29683" s="915"/>
    </row>
    <row r="29684" spans="1:9">
      <c r="A29684" s="915"/>
      <c r="B29684" s="915"/>
      <c r="C29684" s="915"/>
      <c r="D29684" s="916"/>
      <c r="E29684" s="916"/>
      <c r="F29684" s="916"/>
      <c r="G29684" s="915"/>
      <c r="H29684" s="915"/>
      <c r="I29684" s="915"/>
    </row>
    <row r="29685" spans="1:9">
      <c r="A29685" s="915"/>
      <c r="B29685" s="915"/>
      <c r="C29685" s="915"/>
      <c r="D29685" s="916"/>
      <c r="E29685" s="916"/>
      <c r="F29685" s="916"/>
      <c r="G29685" s="915"/>
      <c r="H29685" s="915"/>
      <c r="I29685" s="915"/>
    </row>
    <row r="29686" spans="1:9">
      <c r="A29686" s="915"/>
      <c r="B29686" s="915"/>
      <c r="C29686" s="915"/>
      <c r="D29686" s="916"/>
      <c r="E29686" s="916"/>
      <c r="F29686" s="916"/>
      <c r="G29686" s="915"/>
      <c r="H29686" s="915"/>
      <c r="I29686" s="915"/>
    </row>
    <row r="29687" spans="1:9">
      <c r="A29687" s="915"/>
      <c r="B29687" s="915"/>
      <c r="C29687" s="915"/>
      <c r="D29687" s="916"/>
      <c r="E29687" s="916"/>
      <c r="F29687" s="916"/>
      <c r="G29687" s="915"/>
      <c r="H29687" s="915"/>
      <c r="I29687" s="915"/>
    </row>
    <row r="29688" spans="1:9">
      <c r="A29688" s="915"/>
      <c r="B29688" s="915"/>
      <c r="C29688" s="915"/>
      <c r="D29688" s="916"/>
      <c r="E29688" s="916"/>
      <c r="F29688" s="916"/>
      <c r="G29688" s="915"/>
      <c r="H29688" s="915"/>
      <c r="I29688" s="915"/>
    </row>
    <row r="29689" spans="1:9">
      <c r="A29689" s="915"/>
      <c r="B29689" s="915"/>
      <c r="C29689" s="915"/>
      <c r="D29689" s="916"/>
      <c r="E29689" s="916"/>
      <c r="F29689" s="916"/>
      <c r="G29689" s="915"/>
      <c r="H29689" s="915"/>
      <c r="I29689" s="915"/>
    </row>
    <row r="29690" spans="1:9">
      <c r="A29690" s="915"/>
      <c r="B29690" s="915"/>
      <c r="C29690" s="915"/>
      <c r="D29690" s="916"/>
      <c r="E29690" s="916"/>
      <c r="F29690" s="916"/>
      <c r="G29690" s="915"/>
      <c r="H29690" s="915"/>
      <c r="I29690" s="915"/>
    </row>
    <row r="29691" spans="1:9">
      <c r="A29691" s="915"/>
      <c r="B29691" s="915"/>
      <c r="C29691" s="915"/>
      <c r="D29691" s="916"/>
      <c r="E29691" s="916"/>
      <c r="F29691" s="916"/>
      <c r="G29691" s="915"/>
      <c r="H29691" s="915"/>
      <c r="I29691" s="915"/>
    </row>
    <row r="29692" spans="1:9">
      <c r="A29692" s="915"/>
      <c r="B29692" s="915"/>
      <c r="C29692" s="915"/>
      <c r="D29692" s="916"/>
      <c r="E29692" s="916"/>
      <c r="F29692" s="916"/>
      <c r="G29692" s="915"/>
      <c r="H29692" s="915"/>
      <c r="I29692" s="915"/>
    </row>
    <row r="29693" spans="1:9">
      <c r="A29693" s="915"/>
      <c r="B29693" s="915"/>
      <c r="C29693" s="915"/>
      <c r="D29693" s="916"/>
      <c r="E29693" s="916"/>
      <c r="F29693" s="916"/>
      <c r="G29693" s="915"/>
      <c r="H29693" s="915"/>
      <c r="I29693" s="915"/>
    </row>
    <row r="29694" spans="1:9">
      <c r="A29694" s="915"/>
      <c r="B29694" s="915"/>
      <c r="C29694" s="915"/>
      <c r="D29694" s="916"/>
      <c r="E29694" s="916"/>
      <c r="F29694" s="916"/>
      <c r="G29694" s="915"/>
      <c r="H29694" s="915"/>
      <c r="I29694" s="915"/>
    </row>
    <row r="29695" spans="1:9">
      <c r="A29695" s="915"/>
      <c r="B29695" s="915"/>
      <c r="C29695" s="915"/>
      <c r="D29695" s="916"/>
      <c r="E29695" s="916"/>
      <c r="F29695" s="916"/>
      <c r="G29695" s="915"/>
      <c r="H29695" s="915"/>
      <c r="I29695" s="915"/>
    </row>
    <row r="29696" spans="1:9">
      <c r="A29696" s="915"/>
      <c r="B29696" s="915"/>
      <c r="C29696" s="915"/>
      <c r="D29696" s="916"/>
      <c r="E29696" s="916"/>
      <c r="F29696" s="916"/>
      <c r="G29696" s="915"/>
      <c r="H29696" s="915"/>
      <c r="I29696" s="915"/>
    </row>
    <row r="29697" spans="1:9">
      <c r="A29697" s="915"/>
      <c r="B29697" s="915"/>
      <c r="C29697" s="915"/>
      <c r="D29697" s="916"/>
      <c r="E29697" s="916"/>
      <c r="F29697" s="916"/>
      <c r="G29697" s="915"/>
      <c r="H29697" s="915"/>
      <c r="I29697" s="915"/>
    </row>
    <row r="29698" spans="1:9">
      <c r="A29698" s="915"/>
      <c r="B29698" s="915"/>
      <c r="C29698" s="915"/>
      <c r="D29698" s="916"/>
      <c r="E29698" s="916"/>
      <c r="F29698" s="916"/>
      <c r="G29698" s="915"/>
      <c r="H29698" s="915"/>
      <c r="I29698" s="915"/>
    </row>
    <row r="29699" spans="1:9">
      <c r="A29699" s="915"/>
      <c r="B29699" s="915"/>
      <c r="C29699" s="915"/>
      <c r="D29699" s="916"/>
      <c r="E29699" s="916"/>
      <c r="F29699" s="916"/>
      <c r="G29699" s="915"/>
      <c r="H29699" s="915"/>
      <c r="I29699" s="915"/>
    </row>
    <row r="29700" spans="1:9">
      <c r="A29700" s="915"/>
      <c r="B29700" s="915"/>
      <c r="C29700" s="915"/>
      <c r="D29700" s="916"/>
      <c r="E29700" s="916"/>
      <c r="F29700" s="916"/>
      <c r="G29700" s="915"/>
      <c r="H29700" s="915"/>
      <c r="I29700" s="915"/>
    </row>
    <row r="29701" spans="1:9">
      <c r="A29701" s="915"/>
      <c r="B29701" s="915"/>
      <c r="C29701" s="915"/>
      <c r="D29701" s="916"/>
      <c r="E29701" s="916"/>
      <c r="F29701" s="916"/>
      <c r="G29701" s="915"/>
      <c r="H29701" s="915"/>
      <c r="I29701" s="915"/>
    </row>
    <row r="29702" spans="1:9">
      <c r="A29702" s="915"/>
      <c r="B29702" s="915"/>
      <c r="C29702" s="915"/>
      <c r="D29702" s="916"/>
      <c r="E29702" s="916"/>
      <c r="F29702" s="916"/>
      <c r="G29702" s="915"/>
      <c r="H29702" s="915"/>
      <c r="I29702" s="915"/>
    </row>
    <row r="29703" spans="1:9">
      <c r="A29703" s="915"/>
      <c r="B29703" s="915"/>
      <c r="C29703" s="915"/>
      <c r="D29703" s="916"/>
      <c r="E29703" s="916"/>
      <c r="F29703" s="916"/>
      <c r="G29703" s="915"/>
      <c r="H29703" s="915"/>
      <c r="I29703" s="915"/>
    </row>
    <row r="29704" spans="1:9">
      <c r="A29704" s="915"/>
      <c r="B29704" s="915"/>
      <c r="C29704" s="915"/>
      <c r="D29704" s="916"/>
      <c r="E29704" s="916"/>
      <c r="F29704" s="916"/>
      <c r="G29704" s="915"/>
      <c r="H29704" s="915"/>
      <c r="I29704" s="915"/>
    </row>
    <row r="29705" spans="1:9">
      <c r="A29705" s="915"/>
      <c r="B29705" s="915"/>
      <c r="C29705" s="915"/>
      <c r="D29705" s="916"/>
      <c r="E29705" s="916"/>
      <c r="F29705" s="916"/>
      <c r="G29705" s="915"/>
      <c r="H29705" s="915"/>
      <c r="I29705" s="915"/>
    </row>
    <row r="29706" spans="1:9">
      <c r="A29706" s="915"/>
      <c r="B29706" s="915"/>
      <c r="C29706" s="915"/>
      <c r="D29706" s="916"/>
      <c r="E29706" s="916"/>
      <c r="F29706" s="916"/>
      <c r="G29706" s="915"/>
      <c r="H29706" s="915"/>
      <c r="I29706" s="915"/>
    </row>
    <row r="29707" spans="1:9">
      <c r="A29707" s="915"/>
      <c r="B29707" s="915"/>
      <c r="C29707" s="915"/>
      <c r="D29707" s="916"/>
      <c r="E29707" s="916"/>
      <c r="F29707" s="916"/>
      <c r="G29707" s="915"/>
      <c r="H29707" s="915"/>
      <c r="I29707" s="915"/>
    </row>
    <row r="29708" spans="1:9">
      <c r="A29708" s="915"/>
      <c r="B29708" s="915"/>
      <c r="C29708" s="915"/>
      <c r="D29708" s="916"/>
      <c r="E29708" s="916"/>
      <c r="F29708" s="916"/>
      <c r="G29708" s="915"/>
      <c r="H29708" s="915"/>
      <c r="I29708" s="915"/>
    </row>
    <row r="29709" spans="1:9">
      <c r="A29709" s="915"/>
      <c r="B29709" s="915"/>
      <c r="C29709" s="915"/>
      <c r="D29709" s="916"/>
      <c r="E29709" s="916"/>
      <c r="F29709" s="916"/>
      <c r="G29709" s="915"/>
      <c r="H29709" s="915"/>
      <c r="I29709" s="915"/>
    </row>
    <row r="29710" spans="1:9">
      <c r="A29710" s="915"/>
      <c r="B29710" s="915"/>
      <c r="C29710" s="915"/>
      <c r="D29710" s="916"/>
      <c r="E29710" s="916"/>
      <c r="F29710" s="916"/>
      <c r="G29710" s="915"/>
      <c r="H29710" s="915"/>
      <c r="I29710" s="915"/>
    </row>
    <row r="29711" spans="1:9">
      <c r="A29711" s="915"/>
      <c r="B29711" s="915"/>
      <c r="C29711" s="915"/>
      <c r="D29711" s="916"/>
      <c r="E29711" s="916"/>
      <c r="F29711" s="916"/>
      <c r="G29711" s="915"/>
      <c r="H29711" s="915"/>
      <c r="I29711" s="915"/>
    </row>
    <row r="29712" spans="1:9">
      <c r="A29712" s="915"/>
      <c r="B29712" s="915"/>
      <c r="C29712" s="915"/>
      <c r="D29712" s="916"/>
      <c r="E29712" s="916"/>
      <c r="F29712" s="916"/>
      <c r="G29712" s="915"/>
      <c r="H29712" s="915"/>
      <c r="I29712" s="915"/>
    </row>
    <row r="29713" spans="1:9">
      <c r="A29713" s="915"/>
      <c r="B29713" s="915"/>
      <c r="C29713" s="915"/>
      <c r="D29713" s="916"/>
      <c r="E29713" s="916"/>
      <c r="F29713" s="916"/>
      <c r="G29713" s="915"/>
      <c r="H29713" s="915"/>
      <c r="I29713" s="915"/>
    </row>
    <row r="29714" spans="1:9">
      <c r="A29714" s="915"/>
      <c r="B29714" s="915"/>
      <c r="C29714" s="915"/>
      <c r="D29714" s="916"/>
      <c r="E29714" s="916"/>
      <c r="F29714" s="916"/>
      <c r="G29714" s="915"/>
      <c r="H29714" s="915"/>
      <c r="I29714" s="915"/>
    </row>
    <row r="29715" spans="1:9">
      <c r="A29715" s="915"/>
      <c r="B29715" s="915"/>
      <c r="C29715" s="915"/>
      <c r="D29715" s="916"/>
      <c r="E29715" s="916"/>
      <c r="F29715" s="916"/>
      <c r="G29715" s="915"/>
      <c r="H29715" s="915"/>
      <c r="I29715" s="915"/>
    </row>
    <row r="29716" spans="1:9">
      <c r="A29716" s="915"/>
      <c r="B29716" s="915"/>
      <c r="C29716" s="915"/>
      <c r="D29716" s="916"/>
      <c r="E29716" s="916"/>
      <c r="F29716" s="916"/>
      <c r="G29716" s="915"/>
      <c r="H29716" s="915"/>
      <c r="I29716" s="915"/>
    </row>
    <row r="29717" spans="1:9">
      <c r="A29717" s="915"/>
      <c r="B29717" s="915"/>
      <c r="C29717" s="915"/>
      <c r="D29717" s="916"/>
      <c r="E29717" s="916"/>
      <c r="F29717" s="916"/>
      <c r="G29717" s="915"/>
      <c r="H29717" s="915"/>
      <c r="I29717" s="915"/>
    </row>
    <row r="29718" spans="1:9">
      <c r="A29718" s="915"/>
      <c r="B29718" s="915"/>
      <c r="C29718" s="915"/>
      <c r="D29718" s="916"/>
      <c r="E29718" s="916"/>
      <c r="F29718" s="916"/>
      <c r="G29718" s="915"/>
      <c r="H29718" s="915"/>
      <c r="I29718" s="915"/>
    </row>
    <row r="29719" spans="1:9">
      <c r="A29719" s="915"/>
      <c r="B29719" s="915"/>
      <c r="C29719" s="915"/>
      <c r="D29719" s="916"/>
      <c r="E29719" s="916"/>
      <c r="F29719" s="916"/>
      <c r="G29719" s="915"/>
      <c r="H29719" s="915"/>
      <c r="I29719" s="915"/>
    </row>
    <row r="29720" spans="1:9">
      <c r="A29720" s="915"/>
      <c r="B29720" s="915"/>
      <c r="C29720" s="915"/>
      <c r="D29720" s="916"/>
      <c r="E29720" s="916"/>
      <c r="F29720" s="916"/>
      <c r="G29720" s="915"/>
      <c r="H29720" s="915"/>
      <c r="I29720" s="915"/>
    </row>
    <row r="29721" spans="1:9">
      <c r="A29721" s="915"/>
      <c r="B29721" s="915"/>
      <c r="C29721" s="915"/>
      <c r="D29721" s="916"/>
      <c r="E29721" s="916"/>
      <c r="F29721" s="916"/>
      <c r="G29721" s="915"/>
      <c r="H29721" s="915"/>
      <c r="I29721" s="915"/>
    </row>
    <row r="29722" spans="1:9">
      <c r="A29722" s="915"/>
      <c r="B29722" s="915"/>
      <c r="C29722" s="915"/>
      <c r="D29722" s="916"/>
      <c r="E29722" s="916"/>
      <c r="F29722" s="916"/>
      <c r="G29722" s="915"/>
      <c r="H29722" s="915"/>
      <c r="I29722" s="915"/>
    </row>
    <row r="29723" spans="1:9">
      <c r="A29723" s="915"/>
      <c r="B29723" s="915"/>
      <c r="C29723" s="915"/>
      <c r="D29723" s="916"/>
      <c r="E29723" s="916"/>
      <c r="F29723" s="916"/>
      <c r="G29723" s="915"/>
      <c r="H29723" s="915"/>
      <c r="I29723" s="915"/>
    </row>
    <row r="29724" spans="1:9">
      <c r="A29724" s="915"/>
      <c r="B29724" s="915"/>
      <c r="C29724" s="915"/>
      <c r="D29724" s="916"/>
      <c r="E29724" s="916"/>
      <c r="F29724" s="916"/>
      <c r="G29724" s="915"/>
      <c r="H29724" s="915"/>
      <c r="I29724" s="915"/>
    </row>
    <row r="29725" spans="1:9">
      <c r="A29725" s="915"/>
      <c r="B29725" s="915"/>
      <c r="C29725" s="915"/>
      <c r="D29725" s="916"/>
      <c r="E29725" s="916"/>
      <c r="F29725" s="916"/>
      <c r="G29725" s="915"/>
      <c r="H29725" s="915"/>
      <c r="I29725" s="915"/>
    </row>
    <row r="29726" spans="1:9">
      <c r="A29726" s="915"/>
      <c r="B29726" s="915"/>
      <c r="C29726" s="915"/>
      <c r="D29726" s="916"/>
      <c r="E29726" s="916"/>
      <c r="F29726" s="916"/>
      <c r="G29726" s="915"/>
      <c r="H29726" s="915"/>
      <c r="I29726" s="915"/>
    </row>
    <row r="29727" spans="1:9">
      <c r="A29727" s="915"/>
      <c r="B29727" s="915"/>
      <c r="C29727" s="915"/>
      <c r="D29727" s="916"/>
      <c r="E29727" s="916"/>
      <c r="F29727" s="916"/>
      <c r="G29727" s="915"/>
      <c r="H29727" s="915"/>
      <c r="I29727" s="915"/>
    </row>
    <row r="29728" spans="1:9">
      <c r="A29728" s="915"/>
      <c r="B29728" s="915"/>
      <c r="C29728" s="915"/>
      <c r="D29728" s="916"/>
      <c r="E29728" s="916"/>
      <c r="F29728" s="916"/>
      <c r="G29728" s="915"/>
      <c r="H29728" s="915"/>
      <c r="I29728" s="915"/>
    </row>
    <row r="29729" spans="1:9">
      <c r="A29729" s="915"/>
      <c r="B29729" s="915"/>
      <c r="C29729" s="915"/>
      <c r="D29729" s="916"/>
      <c r="E29729" s="916"/>
      <c r="F29729" s="916"/>
      <c r="G29729" s="915"/>
      <c r="H29729" s="915"/>
      <c r="I29729" s="915"/>
    </row>
    <row r="29730" spans="1:9">
      <c r="A29730" s="915"/>
      <c r="B29730" s="915"/>
      <c r="C29730" s="915"/>
      <c r="D29730" s="916"/>
      <c r="E29730" s="916"/>
      <c r="F29730" s="916"/>
      <c r="G29730" s="915"/>
      <c r="H29730" s="915"/>
      <c r="I29730" s="915"/>
    </row>
    <row r="29731" spans="1:9">
      <c r="A29731" s="915"/>
      <c r="B29731" s="915"/>
      <c r="C29731" s="915"/>
      <c r="D29731" s="916"/>
      <c r="E29731" s="916"/>
      <c r="F29731" s="916"/>
      <c r="G29731" s="915"/>
      <c r="H29731" s="915"/>
      <c r="I29731" s="915"/>
    </row>
    <row r="29732" spans="1:9">
      <c r="A29732" s="915"/>
      <c r="B29732" s="915"/>
      <c r="C29732" s="915"/>
      <c r="D29732" s="916"/>
      <c r="E29732" s="916"/>
      <c r="F29732" s="916"/>
      <c r="G29732" s="915"/>
      <c r="H29732" s="915"/>
      <c r="I29732" s="915"/>
    </row>
    <row r="29733" spans="1:9">
      <c r="A29733" s="915"/>
      <c r="B29733" s="915"/>
      <c r="C29733" s="915"/>
      <c r="D29733" s="916"/>
      <c r="E29733" s="916"/>
      <c r="F29733" s="916"/>
      <c r="G29733" s="915"/>
      <c r="H29733" s="915"/>
      <c r="I29733" s="915"/>
    </row>
    <row r="29734" spans="1:9">
      <c r="A29734" s="915"/>
      <c r="B29734" s="915"/>
      <c r="C29734" s="915"/>
      <c r="D29734" s="916"/>
      <c r="E29734" s="916"/>
      <c r="F29734" s="916"/>
      <c r="G29734" s="915"/>
      <c r="H29734" s="915"/>
      <c r="I29734" s="915"/>
    </row>
    <row r="29735" spans="1:9">
      <c r="A29735" s="915"/>
      <c r="B29735" s="915"/>
      <c r="C29735" s="915"/>
      <c r="D29735" s="916"/>
      <c r="E29735" s="916"/>
      <c r="F29735" s="916"/>
      <c r="G29735" s="915"/>
      <c r="H29735" s="915"/>
      <c r="I29735" s="915"/>
    </row>
    <row r="29736" spans="1:9">
      <c r="A29736" s="915"/>
      <c r="B29736" s="915"/>
      <c r="C29736" s="915"/>
      <c r="D29736" s="916"/>
      <c r="E29736" s="916"/>
      <c r="F29736" s="916"/>
      <c r="G29736" s="915"/>
      <c r="H29736" s="915"/>
      <c r="I29736" s="915"/>
    </row>
    <row r="29737" spans="1:9">
      <c r="A29737" s="915"/>
      <c r="B29737" s="915"/>
      <c r="C29737" s="915"/>
      <c r="D29737" s="916"/>
      <c r="E29737" s="916"/>
      <c r="F29737" s="916"/>
      <c r="G29737" s="915"/>
      <c r="H29737" s="915"/>
      <c r="I29737" s="915"/>
    </row>
    <row r="29738" spans="1:9">
      <c r="A29738" s="915"/>
      <c r="B29738" s="915"/>
      <c r="C29738" s="915"/>
      <c r="D29738" s="916"/>
      <c r="E29738" s="916"/>
      <c r="F29738" s="916"/>
      <c r="G29738" s="915"/>
      <c r="H29738" s="915"/>
      <c r="I29738" s="915"/>
    </row>
    <row r="29739" spans="1:9">
      <c r="A29739" s="915"/>
      <c r="B29739" s="915"/>
      <c r="C29739" s="915"/>
      <c r="D29739" s="916"/>
      <c r="E29739" s="916"/>
      <c r="F29739" s="916"/>
      <c r="G29739" s="915"/>
      <c r="H29739" s="915"/>
      <c r="I29739" s="915"/>
    </row>
    <row r="29740" spans="1:9">
      <c r="A29740" s="915"/>
      <c r="B29740" s="915"/>
      <c r="C29740" s="915"/>
      <c r="D29740" s="916"/>
      <c r="E29740" s="916"/>
      <c r="F29740" s="916"/>
      <c r="G29740" s="915"/>
      <c r="H29740" s="915"/>
      <c r="I29740" s="915"/>
    </row>
    <row r="29741" spans="1:9">
      <c r="A29741" s="915"/>
      <c r="B29741" s="915"/>
      <c r="C29741" s="915"/>
      <c r="D29741" s="916"/>
      <c r="E29741" s="916"/>
      <c r="F29741" s="916"/>
      <c r="G29741" s="915"/>
      <c r="H29741" s="915"/>
      <c r="I29741" s="915"/>
    </row>
    <row r="29742" spans="1:9">
      <c r="A29742" s="915"/>
      <c r="B29742" s="915"/>
      <c r="C29742" s="915"/>
      <c r="D29742" s="916"/>
      <c r="E29742" s="916"/>
      <c r="F29742" s="916"/>
      <c r="G29742" s="915"/>
      <c r="H29742" s="915"/>
      <c r="I29742" s="915"/>
    </row>
    <row r="29743" spans="1:9">
      <c r="A29743" s="915"/>
      <c r="B29743" s="915"/>
      <c r="C29743" s="915"/>
      <c r="D29743" s="916"/>
      <c r="E29743" s="916"/>
      <c r="F29743" s="916"/>
      <c r="G29743" s="915"/>
      <c r="H29743" s="915"/>
      <c r="I29743" s="915"/>
    </row>
    <row r="29744" spans="1:9">
      <c r="A29744" s="915"/>
      <c r="B29744" s="915"/>
      <c r="C29744" s="915"/>
      <c r="D29744" s="916"/>
      <c r="E29744" s="916"/>
      <c r="F29744" s="916"/>
      <c r="G29744" s="915"/>
      <c r="H29744" s="915"/>
      <c r="I29744" s="915"/>
    </row>
    <row r="29745" spans="1:9">
      <c r="A29745" s="915"/>
      <c r="B29745" s="915"/>
      <c r="C29745" s="915"/>
      <c r="D29745" s="916"/>
      <c r="E29745" s="916"/>
      <c r="F29745" s="916"/>
      <c r="G29745" s="915"/>
      <c r="H29745" s="915"/>
      <c r="I29745" s="915"/>
    </row>
    <row r="29746" spans="1:9">
      <c r="A29746" s="915"/>
      <c r="B29746" s="915"/>
      <c r="C29746" s="915"/>
      <c r="D29746" s="916"/>
      <c r="E29746" s="916"/>
      <c r="F29746" s="916"/>
      <c r="G29746" s="915"/>
      <c r="H29746" s="915"/>
      <c r="I29746" s="915"/>
    </row>
    <row r="29747" spans="1:9">
      <c r="A29747" s="915"/>
      <c r="B29747" s="915"/>
      <c r="C29747" s="915"/>
      <c r="D29747" s="916"/>
      <c r="E29747" s="916"/>
      <c r="F29747" s="916"/>
      <c r="G29747" s="915"/>
      <c r="H29747" s="915"/>
      <c r="I29747" s="915"/>
    </row>
    <row r="29748" spans="1:9">
      <c r="A29748" s="915"/>
      <c r="B29748" s="915"/>
      <c r="C29748" s="915"/>
      <c r="D29748" s="916"/>
      <c r="E29748" s="916"/>
      <c r="F29748" s="916"/>
      <c r="G29748" s="915"/>
      <c r="H29748" s="915"/>
      <c r="I29748" s="915"/>
    </row>
    <row r="29749" spans="1:9">
      <c r="A29749" s="915"/>
      <c r="B29749" s="915"/>
      <c r="C29749" s="915"/>
      <c r="D29749" s="916"/>
      <c r="E29749" s="916"/>
      <c r="F29749" s="916"/>
      <c r="G29749" s="915"/>
      <c r="H29749" s="915"/>
      <c r="I29749" s="915"/>
    </row>
    <row r="29750" spans="1:9">
      <c r="A29750" s="915"/>
      <c r="B29750" s="915"/>
      <c r="C29750" s="915"/>
      <c r="D29750" s="916"/>
      <c r="E29750" s="916"/>
      <c r="F29750" s="916"/>
      <c r="G29750" s="915"/>
      <c r="H29750" s="915"/>
      <c r="I29750" s="915"/>
    </row>
    <row r="29751" spans="1:9">
      <c r="A29751" s="915"/>
      <c r="B29751" s="915"/>
      <c r="C29751" s="915"/>
      <c r="D29751" s="916"/>
      <c r="E29751" s="916"/>
      <c r="F29751" s="916"/>
      <c r="G29751" s="915"/>
      <c r="H29751" s="915"/>
      <c r="I29751" s="915"/>
    </row>
    <row r="29752" spans="1:9">
      <c r="A29752" s="915"/>
      <c r="B29752" s="915"/>
      <c r="C29752" s="915"/>
      <c r="D29752" s="916"/>
      <c r="E29752" s="916"/>
      <c r="F29752" s="916"/>
      <c r="G29752" s="915"/>
      <c r="H29752" s="915"/>
      <c r="I29752" s="915"/>
    </row>
    <row r="29753" spans="1:9">
      <c r="A29753" s="915"/>
      <c r="B29753" s="915"/>
      <c r="C29753" s="915"/>
      <c r="D29753" s="916"/>
      <c r="E29753" s="916"/>
      <c r="F29753" s="916"/>
      <c r="G29753" s="915"/>
      <c r="H29753" s="915"/>
      <c r="I29753" s="915"/>
    </row>
    <row r="29754" spans="1:9">
      <c r="A29754" s="915"/>
      <c r="B29754" s="915"/>
      <c r="C29754" s="915"/>
      <c r="D29754" s="916"/>
      <c r="E29754" s="916"/>
      <c r="F29754" s="916"/>
      <c r="G29754" s="915"/>
      <c r="H29754" s="915"/>
      <c r="I29754" s="915"/>
    </row>
    <row r="29755" spans="1:9">
      <c r="A29755" s="915"/>
      <c r="B29755" s="915"/>
      <c r="C29755" s="915"/>
      <c r="D29755" s="916"/>
      <c r="E29755" s="916"/>
      <c r="F29755" s="916"/>
      <c r="G29755" s="915"/>
      <c r="H29755" s="915"/>
      <c r="I29755" s="915"/>
    </row>
    <row r="29756" spans="1:9">
      <c r="A29756" s="915"/>
      <c r="B29756" s="915"/>
      <c r="C29756" s="915"/>
      <c r="D29756" s="916"/>
      <c r="E29756" s="916"/>
      <c r="F29756" s="916"/>
      <c r="G29756" s="915"/>
      <c r="H29756" s="915"/>
      <c r="I29756" s="915"/>
    </row>
    <row r="29757" spans="1:9">
      <c r="A29757" s="915"/>
      <c r="B29757" s="915"/>
      <c r="C29757" s="915"/>
      <c r="D29757" s="916"/>
      <c r="E29757" s="916"/>
      <c r="F29757" s="916"/>
      <c r="G29757" s="915"/>
      <c r="H29757" s="915"/>
      <c r="I29757" s="915"/>
    </row>
    <row r="29758" spans="1:9">
      <c r="A29758" s="915"/>
      <c r="B29758" s="915"/>
      <c r="C29758" s="915"/>
      <c r="D29758" s="916"/>
      <c r="E29758" s="916"/>
      <c r="F29758" s="916"/>
      <c r="G29758" s="915"/>
      <c r="H29758" s="915"/>
      <c r="I29758" s="915"/>
    </row>
    <row r="29759" spans="1:9">
      <c r="A29759" s="915"/>
      <c r="B29759" s="915"/>
      <c r="C29759" s="915"/>
      <c r="D29759" s="916"/>
      <c r="E29759" s="916"/>
      <c r="F29759" s="916"/>
      <c r="G29759" s="915"/>
      <c r="H29759" s="915"/>
      <c r="I29759" s="915"/>
    </row>
    <row r="29760" spans="1:9">
      <c r="A29760" s="915"/>
      <c r="B29760" s="915"/>
      <c r="C29760" s="915"/>
      <c r="D29760" s="916"/>
      <c r="E29760" s="916"/>
      <c r="F29760" s="916"/>
      <c r="G29760" s="915"/>
      <c r="H29760" s="915"/>
      <c r="I29760" s="915"/>
    </row>
    <row r="29761" spans="1:9">
      <c r="A29761" s="915"/>
      <c r="B29761" s="915"/>
      <c r="C29761" s="915"/>
      <c r="D29761" s="916"/>
      <c r="E29761" s="916"/>
      <c r="F29761" s="916"/>
      <c r="G29761" s="915"/>
      <c r="H29761" s="915"/>
      <c r="I29761" s="915"/>
    </row>
    <row r="29762" spans="1:9">
      <c r="A29762" s="915"/>
      <c r="B29762" s="915"/>
      <c r="C29762" s="915"/>
      <c r="D29762" s="916"/>
      <c r="E29762" s="916"/>
      <c r="F29762" s="916"/>
      <c r="G29762" s="915"/>
      <c r="H29762" s="915"/>
      <c r="I29762" s="915"/>
    </row>
    <row r="29763" spans="1:9">
      <c r="A29763" s="915"/>
      <c r="B29763" s="915"/>
      <c r="C29763" s="915"/>
      <c r="D29763" s="916"/>
      <c r="E29763" s="916"/>
      <c r="F29763" s="916"/>
      <c r="G29763" s="915"/>
      <c r="H29763" s="915"/>
      <c r="I29763" s="915"/>
    </row>
    <row r="29764" spans="1:9">
      <c r="A29764" s="915"/>
      <c r="B29764" s="915"/>
      <c r="C29764" s="915"/>
      <c r="D29764" s="916"/>
      <c r="E29764" s="916"/>
      <c r="F29764" s="916"/>
      <c r="G29764" s="915"/>
      <c r="H29764" s="915"/>
      <c r="I29764" s="915"/>
    </row>
    <row r="29765" spans="1:9">
      <c r="A29765" s="915"/>
      <c r="B29765" s="915"/>
      <c r="C29765" s="915"/>
      <c r="D29765" s="916"/>
      <c r="E29765" s="916"/>
      <c r="F29765" s="916"/>
      <c r="G29765" s="915"/>
      <c r="H29765" s="915"/>
      <c r="I29765" s="915"/>
    </row>
    <row r="29766" spans="1:9">
      <c r="A29766" s="915"/>
      <c r="B29766" s="915"/>
      <c r="C29766" s="915"/>
      <c r="D29766" s="916"/>
      <c r="E29766" s="916"/>
      <c r="F29766" s="916"/>
      <c r="G29766" s="915"/>
      <c r="H29766" s="915"/>
      <c r="I29766" s="915"/>
    </row>
    <row r="29767" spans="1:9">
      <c r="A29767" s="915"/>
      <c r="B29767" s="915"/>
      <c r="C29767" s="915"/>
      <c r="D29767" s="916"/>
      <c r="E29767" s="916"/>
      <c r="F29767" s="916"/>
      <c r="G29767" s="915"/>
      <c r="H29767" s="915"/>
      <c r="I29767" s="915"/>
    </row>
    <row r="29768" spans="1:9">
      <c r="A29768" s="915"/>
      <c r="B29768" s="915"/>
      <c r="C29768" s="915"/>
      <c r="D29768" s="916"/>
      <c r="E29768" s="916"/>
      <c r="F29768" s="916"/>
      <c r="G29768" s="915"/>
      <c r="H29768" s="915"/>
      <c r="I29768" s="915"/>
    </row>
    <row r="29769" spans="1:9">
      <c r="A29769" s="915"/>
      <c r="B29769" s="915"/>
      <c r="C29769" s="915"/>
      <c r="D29769" s="916"/>
      <c r="E29769" s="916"/>
      <c r="F29769" s="916"/>
      <c r="G29769" s="915"/>
      <c r="H29769" s="915"/>
      <c r="I29769" s="915"/>
    </row>
    <row r="29770" spans="1:9">
      <c r="A29770" s="915"/>
      <c r="B29770" s="915"/>
      <c r="C29770" s="915"/>
      <c r="D29770" s="916"/>
      <c r="E29770" s="916"/>
      <c r="F29770" s="916"/>
      <c r="G29770" s="915"/>
      <c r="H29770" s="915"/>
      <c r="I29770" s="915"/>
    </row>
    <row r="29771" spans="1:9">
      <c r="A29771" s="915"/>
      <c r="B29771" s="915"/>
      <c r="C29771" s="915"/>
      <c r="D29771" s="916"/>
      <c r="E29771" s="916"/>
      <c r="F29771" s="916"/>
      <c r="G29771" s="915"/>
      <c r="H29771" s="915"/>
      <c r="I29771" s="915"/>
    </row>
    <row r="29772" spans="1:9">
      <c r="A29772" s="915"/>
      <c r="B29772" s="915"/>
      <c r="C29772" s="915"/>
      <c r="D29772" s="916"/>
      <c r="E29772" s="916"/>
      <c r="F29772" s="916"/>
      <c r="G29772" s="915"/>
      <c r="H29772" s="915"/>
      <c r="I29772" s="915"/>
    </row>
    <row r="29773" spans="1:9">
      <c r="A29773" s="915"/>
      <c r="B29773" s="915"/>
      <c r="C29773" s="915"/>
      <c r="D29773" s="916"/>
      <c r="E29773" s="916"/>
      <c r="F29773" s="916"/>
      <c r="G29773" s="915"/>
      <c r="H29773" s="915"/>
      <c r="I29773" s="915"/>
    </row>
    <row r="29774" spans="1:9">
      <c r="A29774" s="915"/>
      <c r="B29774" s="915"/>
      <c r="C29774" s="915"/>
      <c r="D29774" s="916"/>
      <c r="E29774" s="916"/>
      <c r="F29774" s="916"/>
      <c r="G29774" s="915"/>
      <c r="H29774" s="915"/>
      <c r="I29774" s="915"/>
    </row>
    <row r="29775" spans="1:9">
      <c r="A29775" s="915"/>
      <c r="B29775" s="915"/>
      <c r="C29775" s="915"/>
      <c r="D29775" s="916"/>
      <c r="E29775" s="916"/>
      <c r="F29775" s="916"/>
      <c r="G29775" s="915"/>
      <c r="H29775" s="915"/>
      <c r="I29775" s="915"/>
    </row>
    <row r="29776" spans="1:9">
      <c r="A29776" s="915"/>
      <c r="B29776" s="915"/>
      <c r="C29776" s="915"/>
      <c r="D29776" s="916"/>
      <c r="E29776" s="916"/>
      <c r="F29776" s="916"/>
      <c r="G29776" s="915"/>
      <c r="H29776" s="915"/>
      <c r="I29776" s="915"/>
    </row>
    <row r="29777" spans="1:9">
      <c r="A29777" s="915"/>
      <c r="B29777" s="915"/>
      <c r="C29777" s="915"/>
      <c r="D29777" s="916"/>
      <c r="E29777" s="916"/>
      <c r="F29777" s="916"/>
      <c r="G29777" s="915"/>
      <c r="H29777" s="915"/>
      <c r="I29777" s="915"/>
    </row>
    <row r="29778" spans="1:9">
      <c r="A29778" s="915"/>
      <c r="B29778" s="915"/>
      <c r="C29778" s="915"/>
      <c r="D29778" s="916"/>
      <c r="E29778" s="916"/>
      <c r="F29778" s="916"/>
      <c r="G29778" s="915"/>
      <c r="H29778" s="915"/>
      <c r="I29778" s="915"/>
    </row>
    <row r="29779" spans="1:9">
      <c r="A29779" s="915"/>
      <c r="B29779" s="915"/>
      <c r="C29779" s="915"/>
      <c r="D29779" s="916"/>
      <c r="E29779" s="916"/>
      <c r="F29779" s="916"/>
      <c r="G29779" s="915"/>
      <c r="H29779" s="915"/>
      <c r="I29779" s="915"/>
    </row>
    <row r="29780" spans="1:9">
      <c r="A29780" s="915"/>
      <c r="B29780" s="915"/>
      <c r="C29780" s="915"/>
      <c r="D29780" s="916"/>
      <c r="E29780" s="916"/>
      <c r="F29780" s="916"/>
      <c r="G29780" s="915"/>
      <c r="H29780" s="915"/>
      <c r="I29780" s="915"/>
    </row>
    <row r="29781" spans="1:9">
      <c r="A29781" s="915"/>
      <c r="B29781" s="915"/>
      <c r="C29781" s="915"/>
      <c r="D29781" s="916"/>
      <c r="E29781" s="916"/>
      <c r="F29781" s="916"/>
      <c r="G29781" s="915"/>
      <c r="H29781" s="915"/>
      <c r="I29781" s="915"/>
    </row>
    <row r="29782" spans="1:9">
      <c r="A29782" s="915"/>
      <c r="B29782" s="915"/>
      <c r="C29782" s="915"/>
      <c r="D29782" s="916"/>
      <c r="E29782" s="916"/>
      <c r="F29782" s="916"/>
      <c r="G29782" s="915"/>
      <c r="H29782" s="915"/>
      <c r="I29782" s="915"/>
    </row>
    <row r="29783" spans="1:9">
      <c r="A29783" s="915"/>
      <c r="B29783" s="915"/>
      <c r="C29783" s="915"/>
      <c r="D29783" s="916"/>
      <c r="E29783" s="916"/>
      <c r="F29783" s="916"/>
      <c r="G29783" s="915"/>
      <c r="H29783" s="915"/>
      <c r="I29783" s="915"/>
    </row>
    <row r="29784" spans="1:9">
      <c r="A29784" s="915"/>
      <c r="B29784" s="915"/>
      <c r="C29784" s="915"/>
      <c r="D29784" s="916"/>
      <c r="E29784" s="916"/>
      <c r="F29784" s="916"/>
      <c r="G29784" s="915"/>
      <c r="H29784" s="915"/>
      <c r="I29784" s="915"/>
    </row>
    <row r="29785" spans="1:9">
      <c r="A29785" s="915"/>
      <c r="B29785" s="915"/>
      <c r="C29785" s="915"/>
      <c r="D29785" s="916"/>
      <c r="E29785" s="916"/>
      <c r="F29785" s="916"/>
      <c r="G29785" s="915"/>
      <c r="H29785" s="915"/>
      <c r="I29785" s="915"/>
    </row>
    <row r="29786" spans="1:9">
      <c r="A29786" s="915"/>
      <c r="B29786" s="915"/>
      <c r="C29786" s="915"/>
      <c r="D29786" s="916"/>
      <c r="E29786" s="916"/>
      <c r="F29786" s="916"/>
      <c r="G29786" s="915"/>
      <c r="H29786" s="915"/>
      <c r="I29786" s="915"/>
    </row>
    <row r="29787" spans="1:9">
      <c r="A29787" s="915"/>
      <c r="B29787" s="915"/>
      <c r="C29787" s="915"/>
      <c r="D29787" s="916"/>
      <c r="E29787" s="916"/>
      <c r="F29787" s="916"/>
      <c r="G29787" s="915"/>
      <c r="H29787" s="915"/>
      <c r="I29787" s="915"/>
    </row>
    <row r="29788" spans="1:9">
      <c r="A29788" s="915"/>
      <c r="B29788" s="915"/>
      <c r="C29788" s="915"/>
      <c r="D29788" s="916"/>
      <c r="E29788" s="916"/>
      <c r="F29788" s="916"/>
      <c r="G29788" s="915"/>
      <c r="H29788" s="915"/>
      <c r="I29788" s="915"/>
    </row>
    <row r="29789" spans="1:9">
      <c r="A29789" s="915"/>
      <c r="B29789" s="915"/>
      <c r="C29789" s="915"/>
      <c r="D29789" s="916"/>
      <c r="E29789" s="916"/>
      <c r="F29789" s="916"/>
      <c r="G29789" s="915"/>
      <c r="H29789" s="915"/>
      <c r="I29789" s="915"/>
    </row>
    <row r="29790" spans="1:9">
      <c r="A29790" s="915"/>
      <c r="B29790" s="915"/>
      <c r="C29790" s="915"/>
      <c r="D29790" s="916"/>
      <c r="E29790" s="916"/>
      <c r="F29790" s="916"/>
      <c r="G29790" s="915"/>
      <c r="H29790" s="915"/>
      <c r="I29790" s="915"/>
    </row>
    <row r="29791" spans="1:9">
      <c r="A29791" s="915"/>
      <c r="B29791" s="915"/>
      <c r="C29791" s="915"/>
      <c r="D29791" s="916"/>
      <c r="E29791" s="916"/>
      <c r="F29791" s="916"/>
      <c r="G29791" s="915"/>
      <c r="H29791" s="915"/>
      <c r="I29791" s="915"/>
    </row>
    <row r="29792" spans="1:9">
      <c r="A29792" s="915"/>
      <c r="B29792" s="915"/>
      <c r="C29792" s="915"/>
      <c r="D29792" s="916"/>
      <c r="E29792" s="916"/>
      <c r="F29792" s="916"/>
      <c r="G29792" s="915"/>
      <c r="H29792" s="915"/>
      <c r="I29792" s="915"/>
    </row>
    <row r="29793" spans="1:9">
      <c r="A29793" s="915"/>
      <c r="B29793" s="915"/>
      <c r="C29793" s="915"/>
      <c r="D29793" s="916"/>
      <c r="E29793" s="916"/>
      <c r="F29793" s="916"/>
      <c r="G29793" s="915"/>
      <c r="H29793" s="915"/>
      <c r="I29793" s="915"/>
    </row>
    <row r="29794" spans="1:9">
      <c r="A29794" s="915"/>
      <c r="B29794" s="915"/>
      <c r="C29794" s="915"/>
      <c r="D29794" s="916"/>
      <c r="E29794" s="916"/>
      <c r="F29794" s="916"/>
      <c r="G29794" s="915"/>
      <c r="H29794" s="915"/>
      <c r="I29794" s="915"/>
    </row>
    <row r="29795" spans="1:9">
      <c r="A29795" s="915"/>
      <c r="B29795" s="915"/>
      <c r="C29795" s="915"/>
      <c r="D29795" s="916"/>
      <c r="E29795" s="916"/>
      <c r="F29795" s="916"/>
      <c r="G29795" s="915"/>
      <c r="H29795" s="915"/>
      <c r="I29795" s="915"/>
    </row>
    <row r="29796" spans="1:9">
      <c r="A29796" s="915"/>
      <c r="B29796" s="915"/>
      <c r="C29796" s="915"/>
      <c r="D29796" s="916"/>
      <c r="E29796" s="916"/>
      <c r="F29796" s="916"/>
      <c r="G29796" s="915"/>
      <c r="H29796" s="915"/>
      <c r="I29796" s="915"/>
    </row>
    <row r="29797" spans="1:9">
      <c r="A29797" s="915"/>
      <c r="B29797" s="915"/>
      <c r="C29797" s="915"/>
      <c r="D29797" s="916"/>
      <c r="E29797" s="916"/>
      <c r="F29797" s="916"/>
      <c r="G29797" s="915"/>
      <c r="H29797" s="915"/>
      <c r="I29797" s="915"/>
    </row>
    <row r="29798" spans="1:9">
      <c r="A29798" s="915"/>
      <c r="B29798" s="915"/>
      <c r="C29798" s="915"/>
      <c r="D29798" s="916"/>
      <c r="E29798" s="916"/>
      <c r="F29798" s="916"/>
      <c r="G29798" s="915"/>
      <c r="H29798" s="915"/>
      <c r="I29798" s="915"/>
    </row>
    <row r="29799" spans="1:9">
      <c r="A29799" s="915"/>
      <c r="B29799" s="915"/>
      <c r="C29799" s="915"/>
      <c r="D29799" s="916"/>
      <c r="E29799" s="916"/>
      <c r="F29799" s="916"/>
      <c r="G29799" s="915"/>
      <c r="H29799" s="915"/>
      <c r="I29799" s="915"/>
    </row>
    <row r="29800" spans="1:9">
      <c r="A29800" s="915"/>
      <c r="B29800" s="915"/>
      <c r="C29800" s="915"/>
      <c r="D29800" s="916"/>
      <c r="E29800" s="916"/>
      <c r="F29800" s="916"/>
      <c r="G29800" s="915"/>
      <c r="H29800" s="915"/>
      <c r="I29800" s="915"/>
    </row>
    <row r="29801" spans="1:9">
      <c r="A29801" s="915"/>
      <c r="B29801" s="915"/>
      <c r="C29801" s="915"/>
      <c r="D29801" s="916"/>
      <c r="E29801" s="916"/>
      <c r="F29801" s="916"/>
      <c r="G29801" s="915"/>
      <c r="H29801" s="915"/>
      <c r="I29801" s="915"/>
    </row>
    <row r="29802" spans="1:9">
      <c r="A29802" s="915"/>
      <c r="B29802" s="915"/>
      <c r="C29802" s="915"/>
      <c r="D29802" s="916"/>
      <c r="E29802" s="916"/>
      <c r="F29802" s="916"/>
      <c r="G29802" s="915"/>
      <c r="H29802" s="915"/>
      <c r="I29802" s="915"/>
    </row>
    <row r="29803" spans="1:9">
      <c r="A29803" s="915"/>
      <c r="B29803" s="915"/>
      <c r="C29803" s="915"/>
      <c r="D29803" s="916"/>
      <c r="E29803" s="916"/>
      <c r="F29803" s="916"/>
      <c r="G29803" s="915"/>
      <c r="H29803" s="915"/>
      <c r="I29803" s="915"/>
    </row>
    <row r="29804" spans="1:9">
      <c r="A29804" s="915"/>
      <c r="B29804" s="915"/>
      <c r="C29804" s="915"/>
      <c r="D29804" s="916"/>
      <c r="E29804" s="916"/>
      <c r="F29804" s="916"/>
      <c r="G29804" s="915"/>
      <c r="H29804" s="915"/>
      <c r="I29804" s="915"/>
    </row>
    <row r="29805" spans="1:9">
      <c r="A29805" s="915"/>
      <c r="B29805" s="915"/>
      <c r="C29805" s="915"/>
      <c r="D29805" s="916"/>
      <c r="E29805" s="916"/>
      <c r="F29805" s="916"/>
      <c r="G29805" s="915"/>
      <c r="H29805" s="915"/>
      <c r="I29805" s="915"/>
    </row>
    <row r="29806" spans="1:9">
      <c r="A29806" s="915"/>
      <c r="B29806" s="915"/>
      <c r="C29806" s="915"/>
      <c r="D29806" s="916"/>
      <c r="E29806" s="916"/>
      <c r="F29806" s="916"/>
      <c r="G29806" s="915"/>
      <c r="H29806" s="915"/>
      <c r="I29806" s="915"/>
    </row>
    <row r="29807" spans="1:9">
      <c r="A29807" s="915"/>
      <c r="B29807" s="915"/>
      <c r="C29807" s="915"/>
      <c r="D29807" s="916"/>
      <c r="E29807" s="916"/>
      <c r="F29807" s="916"/>
      <c r="G29807" s="915"/>
      <c r="H29807" s="915"/>
      <c r="I29807" s="915"/>
    </row>
    <row r="29808" spans="1:9">
      <c r="A29808" s="915"/>
      <c r="B29808" s="915"/>
      <c r="C29808" s="915"/>
      <c r="D29808" s="916"/>
      <c r="E29808" s="916"/>
      <c r="F29808" s="916"/>
      <c r="G29808" s="915"/>
      <c r="H29808" s="915"/>
      <c r="I29808" s="915"/>
    </row>
    <row r="29809" spans="1:9">
      <c r="A29809" s="915"/>
      <c r="B29809" s="915"/>
      <c r="C29809" s="915"/>
      <c r="D29809" s="916"/>
      <c r="E29809" s="916"/>
      <c r="F29809" s="916"/>
      <c r="G29809" s="915"/>
      <c r="H29809" s="915"/>
      <c r="I29809" s="915"/>
    </row>
    <row r="29810" spans="1:9">
      <c r="A29810" s="915"/>
      <c r="B29810" s="915"/>
      <c r="C29810" s="915"/>
      <c r="D29810" s="916"/>
      <c r="E29810" s="916"/>
      <c r="F29810" s="916"/>
      <c r="G29810" s="915"/>
      <c r="H29810" s="915"/>
      <c r="I29810" s="915"/>
    </row>
    <row r="29811" spans="1:9">
      <c r="A29811" s="915"/>
      <c r="B29811" s="915"/>
      <c r="C29811" s="915"/>
      <c r="D29811" s="916"/>
      <c r="E29811" s="916"/>
      <c r="F29811" s="916"/>
      <c r="G29811" s="915"/>
      <c r="H29811" s="915"/>
      <c r="I29811" s="915"/>
    </row>
    <row r="29812" spans="1:9">
      <c r="A29812" s="915"/>
      <c r="B29812" s="915"/>
      <c r="C29812" s="915"/>
      <c r="D29812" s="916"/>
      <c r="E29812" s="916"/>
      <c r="F29812" s="916"/>
      <c r="G29812" s="915"/>
      <c r="H29812" s="915"/>
      <c r="I29812" s="915"/>
    </row>
    <row r="29813" spans="1:9">
      <c r="A29813" s="915"/>
      <c r="B29813" s="915"/>
      <c r="C29813" s="915"/>
      <c r="D29813" s="916"/>
      <c r="E29813" s="916"/>
      <c r="F29813" s="916"/>
      <c r="G29813" s="915"/>
      <c r="H29813" s="915"/>
      <c r="I29813" s="915"/>
    </row>
    <row r="29814" spans="1:9">
      <c r="A29814" s="915"/>
      <c r="B29814" s="915"/>
      <c r="C29814" s="915"/>
      <c r="D29814" s="916"/>
      <c r="E29814" s="916"/>
      <c r="F29814" s="916"/>
      <c r="G29814" s="915"/>
      <c r="H29814" s="915"/>
      <c r="I29814" s="915"/>
    </row>
    <row r="29815" spans="1:9">
      <c r="A29815" s="915"/>
      <c r="B29815" s="915"/>
      <c r="C29815" s="915"/>
      <c r="D29815" s="916"/>
      <c r="E29815" s="916"/>
      <c r="F29815" s="916"/>
      <c r="G29815" s="915"/>
      <c r="H29815" s="915"/>
      <c r="I29815" s="915"/>
    </row>
    <row r="29816" spans="1:9">
      <c r="A29816" s="915"/>
      <c r="B29816" s="915"/>
      <c r="C29816" s="915"/>
      <c r="D29816" s="916"/>
      <c r="E29816" s="916"/>
      <c r="F29816" s="916"/>
      <c r="G29816" s="915"/>
      <c r="H29816" s="915"/>
      <c r="I29816" s="915"/>
    </row>
    <row r="29817" spans="1:9">
      <c r="A29817" s="915"/>
      <c r="B29817" s="915"/>
      <c r="C29817" s="915"/>
      <c r="D29817" s="916"/>
      <c r="E29817" s="916"/>
      <c r="F29817" s="916"/>
      <c r="G29817" s="915"/>
      <c r="H29817" s="915"/>
      <c r="I29817" s="915"/>
    </row>
    <row r="29818" spans="1:9">
      <c r="A29818" s="915"/>
      <c r="B29818" s="915"/>
      <c r="C29818" s="915"/>
      <c r="D29818" s="916"/>
      <c r="E29818" s="916"/>
      <c r="F29818" s="916"/>
      <c r="G29818" s="915"/>
      <c r="H29818" s="915"/>
      <c r="I29818" s="915"/>
    </row>
    <row r="29819" spans="1:9">
      <c r="A29819" s="915"/>
      <c r="B29819" s="915"/>
      <c r="C29819" s="915"/>
      <c r="D29819" s="916"/>
      <c r="E29819" s="916"/>
      <c r="F29819" s="916"/>
      <c r="G29819" s="915"/>
      <c r="H29819" s="915"/>
      <c r="I29819" s="915"/>
    </row>
    <row r="29820" spans="1:9">
      <c r="A29820" s="915"/>
      <c r="B29820" s="915"/>
      <c r="C29820" s="915"/>
      <c r="D29820" s="916"/>
      <c r="E29820" s="916"/>
      <c r="F29820" s="916"/>
      <c r="G29820" s="915"/>
      <c r="H29820" s="915"/>
      <c r="I29820" s="915"/>
    </row>
    <row r="29821" spans="1:9">
      <c r="A29821" s="915"/>
      <c r="B29821" s="915"/>
      <c r="C29821" s="915"/>
      <c r="D29821" s="916"/>
      <c r="E29821" s="916"/>
      <c r="F29821" s="916"/>
      <c r="G29821" s="915"/>
      <c r="H29821" s="915"/>
      <c r="I29821" s="915"/>
    </row>
    <row r="29822" spans="1:9">
      <c r="A29822" s="915"/>
      <c r="B29822" s="915"/>
      <c r="C29822" s="915"/>
      <c r="D29822" s="916"/>
      <c r="E29822" s="916"/>
      <c r="F29822" s="916"/>
      <c r="G29822" s="915"/>
      <c r="H29822" s="915"/>
      <c r="I29822" s="915"/>
    </row>
    <row r="29823" spans="1:9">
      <c r="A29823" s="915"/>
      <c r="B29823" s="915"/>
      <c r="C29823" s="915"/>
      <c r="D29823" s="916"/>
      <c r="E29823" s="916"/>
      <c r="F29823" s="916"/>
      <c r="G29823" s="915"/>
      <c r="H29823" s="915"/>
      <c r="I29823" s="915"/>
    </row>
    <row r="29824" spans="1:9">
      <c r="A29824" s="915"/>
      <c r="B29824" s="915"/>
      <c r="C29824" s="915"/>
      <c r="D29824" s="916"/>
      <c r="E29824" s="916"/>
      <c r="F29824" s="916"/>
      <c r="G29824" s="915"/>
      <c r="H29824" s="915"/>
      <c r="I29824" s="915"/>
    </row>
    <row r="29825" spans="1:9">
      <c r="A29825" s="915"/>
      <c r="B29825" s="915"/>
      <c r="C29825" s="915"/>
      <c r="D29825" s="916"/>
      <c r="E29825" s="916"/>
      <c r="F29825" s="916"/>
      <c r="G29825" s="915"/>
      <c r="H29825" s="915"/>
      <c r="I29825" s="915"/>
    </row>
    <row r="29826" spans="1:9">
      <c r="A29826" s="915"/>
      <c r="B29826" s="915"/>
      <c r="C29826" s="915"/>
      <c r="D29826" s="916"/>
      <c r="E29826" s="916"/>
      <c r="F29826" s="916"/>
      <c r="G29826" s="915"/>
      <c r="H29826" s="915"/>
      <c r="I29826" s="915"/>
    </row>
    <row r="29827" spans="1:9">
      <c r="A29827" s="915"/>
      <c r="B29827" s="915"/>
      <c r="C29827" s="915"/>
      <c r="D29827" s="916"/>
      <c r="E29827" s="916"/>
      <c r="F29827" s="916"/>
      <c r="G29827" s="915"/>
      <c r="H29827" s="915"/>
      <c r="I29827" s="915"/>
    </row>
    <row r="29828" spans="1:9">
      <c r="A29828" s="915"/>
      <c r="B29828" s="915"/>
      <c r="C29828" s="915"/>
      <c r="D29828" s="916"/>
      <c r="E29828" s="916"/>
      <c r="F29828" s="916"/>
      <c r="G29828" s="915"/>
      <c r="H29828" s="915"/>
      <c r="I29828" s="915"/>
    </row>
    <row r="29829" spans="1:9">
      <c r="A29829" s="915"/>
      <c r="B29829" s="915"/>
      <c r="C29829" s="915"/>
      <c r="D29829" s="916"/>
      <c r="E29829" s="916"/>
      <c r="F29829" s="916"/>
      <c r="G29829" s="915"/>
      <c r="H29829" s="915"/>
      <c r="I29829" s="915"/>
    </row>
    <row r="29830" spans="1:9">
      <c r="A29830" s="915"/>
      <c r="B29830" s="915"/>
      <c r="C29830" s="915"/>
      <c r="D29830" s="916"/>
      <c r="E29830" s="916"/>
      <c r="F29830" s="916"/>
      <c r="G29830" s="915"/>
      <c r="H29830" s="915"/>
      <c r="I29830" s="915"/>
    </row>
    <row r="29831" spans="1:9">
      <c r="A29831" s="915"/>
      <c r="B29831" s="915"/>
      <c r="C29831" s="915"/>
      <c r="D29831" s="916"/>
      <c r="E29831" s="916"/>
      <c r="F29831" s="916"/>
      <c r="G29831" s="915"/>
      <c r="H29831" s="915"/>
      <c r="I29831" s="915"/>
    </row>
    <row r="29832" spans="1:9">
      <c r="A29832" s="915"/>
      <c r="B29832" s="915"/>
      <c r="C29832" s="915"/>
      <c r="D29832" s="916"/>
      <c r="E29832" s="916"/>
      <c r="F29832" s="916"/>
      <c r="G29832" s="915"/>
      <c r="H29832" s="915"/>
      <c r="I29832" s="915"/>
    </row>
    <row r="29833" spans="1:9">
      <c r="A29833" s="915"/>
      <c r="B29833" s="915"/>
      <c r="C29833" s="915"/>
      <c r="D29833" s="916"/>
      <c r="E29833" s="916"/>
      <c r="F29833" s="916"/>
      <c r="G29833" s="915"/>
      <c r="H29833" s="915"/>
      <c r="I29833" s="915"/>
    </row>
    <row r="29834" spans="1:9">
      <c r="A29834" s="915"/>
      <c r="B29834" s="915"/>
      <c r="C29834" s="915"/>
      <c r="D29834" s="916"/>
      <c r="E29834" s="916"/>
      <c r="F29834" s="916"/>
      <c r="G29834" s="915"/>
      <c r="H29834" s="915"/>
      <c r="I29834" s="915"/>
    </row>
    <row r="29835" spans="1:9">
      <c r="A29835" s="915"/>
      <c r="B29835" s="915"/>
      <c r="C29835" s="915"/>
      <c r="D29835" s="916"/>
      <c r="E29835" s="916"/>
      <c r="F29835" s="916"/>
      <c r="G29835" s="915"/>
      <c r="H29835" s="915"/>
      <c r="I29835" s="915"/>
    </row>
    <row r="29836" spans="1:9">
      <c r="A29836" s="915"/>
      <c r="B29836" s="915"/>
      <c r="C29836" s="915"/>
      <c r="D29836" s="916"/>
      <c r="E29836" s="916"/>
      <c r="F29836" s="916"/>
      <c r="G29836" s="915"/>
      <c r="H29836" s="915"/>
      <c r="I29836" s="915"/>
    </row>
    <row r="29837" spans="1:9">
      <c r="A29837" s="915"/>
      <c r="B29837" s="915"/>
      <c r="C29837" s="915"/>
      <c r="D29837" s="916"/>
      <c r="E29837" s="916"/>
      <c r="F29837" s="916"/>
      <c r="G29837" s="915"/>
      <c r="H29837" s="915"/>
      <c r="I29837" s="915"/>
    </row>
    <row r="29838" spans="1:9">
      <c r="A29838" s="915"/>
      <c r="B29838" s="915"/>
      <c r="C29838" s="915"/>
      <c r="D29838" s="916"/>
      <c r="E29838" s="916"/>
      <c r="F29838" s="916"/>
      <c r="G29838" s="915"/>
      <c r="H29838" s="915"/>
      <c r="I29838" s="915"/>
    </row>
    <row r="29839" spans="1:9">
      <c r="A29839" s="915"/>
      <c r="B29839" s="915"/>
      <c r="C29839" s="915"/>
      <c r="D29839" s="916"/>
      <c r="E29839" s="916"/>
      <c r="F29839" s="916"/>
      <c r="G29839" s="915"/>
      <c r="H29839" s="915"/>
      <c r="I29839" s="915"/>
    </row>
    <row r="29840" spans="1:9">
      <c r="A29840" s="915"/>
      <c r="B29840" s="915"/>
      <c r="C29840" s="915"/>
      <c r="D29840" s="916"/>
      <c r="E29840" s="916"/>
      <c r="F29840" s="916"/>
      <c r="G29840" s="915"/>
      <c r="H29840" s="915"/>
      <c r="I29840" s="915"/>
    </row>
    <row r="29841" spans="1:9">
      <c r="A29841" s="915"/>
      <c r="B29841" s="915"/>
      <c r="C29841" s="915"/>
      <c r="D29841" s="916"/>
      <c r="E29841" s="916"/>
      <c r="F29841" s="916"/>
      <c r="G29841" s="915"/>
      <c r="H29841" s="915"/>
      <c r="I29841" s="915"/>
    </row>
    <row r="29842" spans="1:9">
      <c r="A29842" s="915"/>
      <c r="B29842" s="915"/>
      <c r="C29842" s="915"/>
      <c r="D29842" s="916"/>
      <c r="E29842" s="916"/>
      <c r="F29842" s="916"/>
      <c r="G29842" s="915"/>
      <c r="H29842" s="915"/>
      <c r="I29842" s="915"/>
    </row>
    <row r="29843" spans="1:9">
      <c r="A29843" s="915"/>
      <c r="B29843" s="915"/>
      <c r="C29843" s="915"/>
      <c r="D29843" s="916"/>
      <c r="E29843" s="916"/>
      <c r="F29843" s="916"/>
      <c r="G29843" s="915"/>
      <c r="H29843" s="915"/>
      <c r="I29843" s="915"/>
    </row>
    <row r="29844" spans="1:9">
      <c r="A29844" s="915"/>
      <c r="B29844" s="915"/>
      <c r="C29844" s="915"/>
      <c r="D29844" s="916"/>
      <c r="E29844" s="916"/>
      <c r="F29844" s="916"/>
      <c r="G29844" s="915"/>
      <c r="H29844" s="915"/>
      <c r="I29844" s="915"/>
    </row>
    <row r="29845" spans="1:9">
      <c r="A29845" s="915"/>
      <c r="B29845" s="915"/>
      <c r="C29845" s="915"/>
      <c r="D29845" s="916"/>
      <c r="E29845" s="916"/>
      <c r="F29845" s="916"/>
      <c r="G29845" s="915"/>
      <c r="H29845" s="915"/>
      <c r="I29845" s="915"/>
    </row>
    <row r="29846" spans="1:9">
      <c r="A29846" s="915"/>
      <c r="B29846" s="915"/>
      <c r="C29846" s="915"/>
      <c r="D29846" s="916"/>
      <c r="E29846" s="916"/>
      <c r="F29846" s="916"/>
      <c r="G29846" s="915"/>
      <c r="H29846" s="915"/>
      <c r="I29846" s="915"/>
    </row>
    <row r="29847" spans="1:9">
      <c r="A29847" s="915"/>
      <c r="B29847" s="915"/>
      <c r="C29847" s="915"/>
      <c r="D29847" s="916"/>
      <c r="E29847" s="916"/>
      <c r="F29847" s="916"/>
      <c r="G29847" s="915"/>
      <c r="H29847" s="915"/>
      <c r="I29847" s="915"/>
    </row>
    <row r="29848" spans="1:9">
      <c r="A29848" s="915"/>
      <c r="B29848" s="915"/>
      <c r="C29848" s="915"/>
      <c r="D29848" s="916"/>
      <c r="E29848" s="916"/>
      <c r="F29848" s="916"/>
      <c r="G29848" s="915"/>
      <c r="H29848" s="915"/>
      <c r="I29848" s="915"/>
    </row>
    <row r="29849" spans="1:9">
      <c r="A29849" s="915"/>
      <c r="B29849" s="915"/>
      <c r="C29849" s="915"/>
      <c r="D29849" s="916"/>
      <c r="E29849" s="916"/>
      <c r="F29849" s="916"/>
      <c r="G29849" s="915"/>
      <c r="H29849" s="915"/>
      <c r="I29849" s="915"/>
    </row>
    <row r="29850" spans="1:9">
      <c r="A29850" s="915"/>
      <c r="B29850" s="915"/>
      <c r="C29850" s="915"/>
      <c r="D29850" s="916"/>
      <c r="E29850" s="916"/>
      <c r="F29850" s="916"/>
      <c r="G29850" s="915"/>
      <c r="H29850" s="915"/>
      <c r="I29850" s="915"/>
    </row>
    <row r="29851" spans="1:9">
      <c r="A29851" s="915"/>
      <c r="B29851" s="915"/>
      <c r="C29851" s="915"/>
      <c r="D29851" s="916"/>
      <c r="E29851" s="916"/>
      <c r="F29851" s="916"/>
      <c r="G29851" s="915"/>
      <c r="H29851" s="915"/>
      <c r="I29851" s="915"/>
    </row>
    <row r="29852" spans="1:9">
      <c r="A29852" s="915"/>
      <c r="B29852" s="915"/>
      <c r="C29852" s="915"/>
      <c r="D29852" s="916"/>
      <c r="E29852" s="916"/>
      <c r="F29852" s="916"/>
      <c r="G29852" s="915"/>
      <c r="H29852" s="915"/>
      <c r="I29852" s="915"/>
    </row>
    <row r="29853" spans="1:9">
      <c r="A29853" s="915"/>
      <c r="B29853" s="915"/>
      <c r="C29853" s="915"/>
      <c r="D29853" s="916"/>
      <c r="E29853" s="916"/>
      <c r="F29853" s="916"/>
      <c r="G29853" s="915"/>
      <c r="H29853" s="915"/>
      <c r="I29853" s="915"/>
    </row>
    <row r="29854" spans="1:9">
      <c r="A29854" s="915"/>
      <c r="B29854" s="915"/>
      <c r="C29854" s="915"/>
      <c r="D29854" s="916"/>
      <c r="E29854" s="916"/>
      <c r="F29854" s="916"/>
      <c r="G29854" s="915"/>
      <c r="H29854" s="915"/>
      <c r="I29854" s="915"/>
    </row>
    <row r="29855" spans="1:9">
      <c r="A29855" s="915"/>
      <c r="B29855" s="915"/>
      <c r="C29855" s="915"/>
      <c r="D29855" s="916"/>
      <c r="E29855" s="916"/>
      <c r="F29855" s="916"/>
      <c r="G29855" s="915"/>
      <c r="H29855" s="915"/>
      <c r="I29855" s="915"/>
    </row>
    <row r="29856" spans="1:9">
      <c r="A29856" s="915"/>
      <c r="B29856" s="915"/>
      <c r="C29856" s="915"/>
      <c r="D29856" s="916"/>
      <c r="E29856" s="916"/>
      <c r="F29856" s="916"/>
      <c r="G29856" s="915"/>
      <c r="H29856" s="915"/>
      <c r="I29856" s="915"/>
    </row>
    <row r="29857" spans="1:9">
      <c r="A29857" s="915"/>
      <c r="B29857" s="915"/>
      <c r="C29857" s="915"/>
      <c r="D29857" s="916"/>
      <c r="E29857" s="916"/>
      <c r="F29857" s="916"/>
      <c r="G29857" s="915"/>
      <c r="H29857" s="915"/>
      <c r="I29857" s="915"/>
    </row>
    <row r="29858" spans="1:9">
      <c r="A29858" s="915"/>
      <c r="B29858" s="915"/>
      <c r="C29858" s="915"/>
      <c r="D29858" s="916"/>
      <c r="E29858" s="916"/>
      <c r="F29858" s="916"/>
      <c r="G29858" s="915"/>
      <c r="H29858" s="915"/>
      <c r="I29858" s="915"/>
    </row>
    <row r="29859" spans="1:9">
      <c r="A29859" s="915"/>
      <c r="B29859" s="915"/>
      <c r="C29859" s="915"/>
      <c r="D29859" s="916"/>
      <c r="E29859" s="916"/>
      <c r="F29859" s="916"/>
      <c r="G29859" s="915"/>
      <c r="H29859" s="915"/>
      <c r="I29859" s="915"/>
    </row>
    <row r="29860" spans="1:9">
      <c r="A29860" s="915"/>
      <c r="B29860" s="915"/>
      <c r="C29860" s="915"/>
      <c r="D29860" s="916"/>
      <c r="E29860" s="916"/>
      <c r="F29860" s="916"/>
      <c r="G29860" s="915"/>
      <c r="H29860" s="915"/>
      <c r="I29860" s="915"/>
    </row>
    <row r="29861" spans="1:9">
      <c r="A29861" s="915"/>
      <c r="B29861" s="915"/>
      <c r="C29861" s="915"/>
      <c r="D29861" s="916"/>
      <c r="E29861" s="916"/>
      <c r="F29861" s="916"/>
      <c r="G29861" s="915"/>
      <c r="H29861" s="915"/>
      <c r="I29861" s="915"/>
    </row>
    <row r="29862" spans="1:9">
      <c r="A29862" s="915"/>
      <c r="B29862" s="915"/>
      <c r="C29862" s="915"/>
      <c r="D29862" s="916"/>
      <c r="E29862" s="916"/>
      <c r="F29862" s="916"/>
      <c r="G29862" s="915"/>
      <c r="H29862" s="915"/>
      <c r="I29862" s="915"/>
    </row>
    <row r="29863" spans="1:9">
      <c r="A29863" s="915"/>
      <c r="B29863" s="915"/>
      <c r="C29863" s="915"/>
      <c r="D29863" s="916"/>
      <c r="E29863" s="916"/>
      <c r="F29863" s="916"/>
      <c r="G29863" s="915"/>
      <c r="H29863" s="915"/>
      <c r="I29863" s="915"/>
    </row>
    <row r="29864" spans="1:9">
      <c r="A29864" s="915"/>
      <c r="B29864" s="915"/>
      <c r="C29864" s="915"/>
      <c r="D29864" s="916"/>
      <c r="E29864" s="916"/>
      <c r="F29864" s="916"/>
      <c r="G29864" s="915"/>
      <c r="H29864" s="915"/>
      <c r="I29864" s="915"/>
    </row>
    <row r="29865" spans="1:9">
      <c r="A29865" s="915"/>
      <c r="B29865" s="915"/>
      <c r="C29865" s="915"/>
      <c r="D29865" s="916"/>
      <c r="E29865" s="916"/>
      <c r="F29865" s="916"/>
      <c r="G29865" s="915"/>
      <c r="H29865" s="915"/>
      <c r="I29865" s="915"/>
    </row>
    <row r="29866" spans="1:9">
      <c r="A29866" s="915"/>
      <c r="B29866" s="915"/>
      <c r="C29866" s="915"/>
      <c r="D29866" s="916"/>
      <c r="E29866" s="916"/>
      <c r="F29866" s="916"/>
      <c r="G29866" s="915"/>
      <c r="H29866" s="915"/>
      <c r="I29866" s="915"/>
    </row>
    <row r="29867" spans="1:9">
      <c r="A29867" s="915"/>
      <c r="B29867" s="915"/>
      <c r="C29867" s="915"/>
      <c r="D29867" s="916"/>
      <c r="E29867" s="916"/>
      <c r="F29867" s="916"/>
      <c r="G29867" s="915"/>
      <c r="H29867" s="915"/>
      <c r="I29867" s="915"/>
    </row>
    <row r="29868" spans="1:9">
      <c r="A29868" s="915"/>
      <c r="B29868" s="915"/>
      <c r="C29868" s="915"/>
      <c r="D29868" s="916"/>
      <c r="E29868" s="916"/>
      <c r="F29868" s="916"/>
      <c r="G29868" s="915"/>
      <c r="H29868" s="915"/>
      <c r="I29868" s="915"/>
    </row>
    <row r="29869" spans="1:9">
      <c r="A29869" s="915"/>
      <c r="B29869" s="915"/>
      <c r="C29869" s="915"/>
      <c r="D29869" s="916"/>
      <c r="E29869" s="916"/>
      <c r="F29869" s="916"/>
      <c r="G29869" s="915"/>
      <c r="H29869" s="915"/>
      <c r="I29869" s="915"/>
    </row>
    <row r="29870" spans="1:9">
      <c r="A29870" s="915"/>
      <c r="B29870" s="915"/>
      <c r="C29870" s="915"/>
      <c r="D29870" s="916"/>
      <c r="E29870" s="916"/>
      <c r="F29870" s="916"/>
      <c r="G29870" s="915"/>
      <c r="H29870" s="915"/>
      <c r="I29870" s="915"/>
    </row>
    <row r="29871" spans="1:9">
      <c r="A29871" s="915"/>
      <c r="B29871" s="915"/>
      <c r="C29871" s="915"/>
      <c r="D29871" s="916"/>
      <c r="E29871" s="916"/>
      <c r="F29871" s="916"/>
      <c r="G29871" s="915"/>
      <c r="H29871" s="915"/>
      <c r="I29871" s="915"/>
    </row>
    <row r="29872" spans="1:9">
      <c r="A29872" s="915"/>
      <c r="B29872" s="915"/>
      <c r="C29872" s="915"/>
      <c r="D29872" s="916"/>
      <c r="E29872" s="916"/>
      <c r="F29872" s="916"/>
      <c r="G29872" s="915"/>
      <c r="H29872" s="915"/>
      <c r="I29872" s="915"/>
    </row>
    <row r="29873" spans="1:9">
      <c r="A29873" s="915"/>
      <c r="B29873" s="915"/>
      <c r="C29873" s="915"/>
      <c r="D29873" s="916"/>
      <c r="E29873" s="916"/>
      <c r="F29873" s="916"/>
      <c r="G29873" s="915"/>
      <c r="H29873" s="915"/>
      <c r="I29873" s="915"/>
    </row>
    <row r="29874" spans="1:9">
      <c r="A29874" s="915"/>
      <c r="B29874" s="915"/>
      <c r="C29874" s="915"/>
      <c r="D29874" s="916"/>
      <c r="E29874" s="916"/>
      <c r="F29874" s="916"/>
      <c r="G29874" s="915"/>
      <c r="H29874" s="915"/>
      <c r="I29874" s="915"/>
    </row>
    <row r="29875" spans="1:9">
      <c r="A29875" s="915"/>
      <c r="B29875" s="915"/>
      <c r="C29875" s="915"/>
      <c r="D29875" s="916"/>
      <c r="E29875" s="916"/>
      <c r="F29875" s="916"/>
      <c r="G29875" s="915"/>
      <c r="H29875" s="915"/>
      <c r="I29875" s="915"/>
    </row>
    <row r="29876" spans="1:9">
      <c r="A29876" s="915"/>
      <c r="B29876" s="915"/>
      <c r="C29876" s="915"/>
      <c r="D29876" s="916"/>
      <c r="E29876" s="916"/>
      <c r="F29876" s="916"/>
      <c r="G29876" s="915"/>
      <c r="H29876" s="915"/>
      <c r="I29876" s="915"/>
    </row>
    <row r="29877" spans="1:9">
      <c r="A29877" s="915"/>
      <c r="B29877" s="915"/>
      <c r="C29877" s="915"/>
      <c r="D29877" s="916"/>
      <c r="E29877" s="916"/>
      <c r="F29877" s="916"/>
      <c r="G29877" s="915"/>
      <c r="H29877" s="915"/>
      <c r="I29877" s="915"/>
    </row>
    <row r="29878" spans="1:9">
      <c r="A29878" s="915"/>
      <c r="B29878" s="915"/>
      <c r="C29878" s="915"/>
      <c r="D29878" s="916"/>
      <c r="E29878" s="916"/>
      <c r="F29878" s="916"/>
      <c r="G29878" s="915"/>
      <c r="H29878" s="915"/>
      <c r="I29878" s="915"/>
    </row>
    <row r="29879" spans="1:9">
      <c r="A29879" s="915"/>
      <c r="B29879" s="915"/>
      <c r="C29879" s="915"/>
      <c r="D29879" s="916"/>
      <c r="E29879" s="916"/>
      <c r="F29879" s="916"/>
      <c r="G29879" s="915"/>
      <c r="H29879" s="915"/>
      <c r="I29879" s="915"/>
    </row>
    <row r="29880" spans="1:9">
      <c r="A29880" s="915"/>
      <c r="B29880" s="915"/>
      <c r="C29880" s="915"/>
      <c r="D29880" s="916"/>
      <c r="E29880" s="916"/>
      <c r="F29880" s="916"/>
      <c r="G29880" s="915"/>
      <c r="H29880" s="915"/>
      <c r="I29880" s="915"/>
    </row>
    <row r="29881" spans="1:9">
      <c r="A29881" s="915"/>
      <c r="B29881" s="915"/>
      <c r="C29881" s="915"/>
      <c r="D29881" s="916"/>
      <c r="E29881" s="916"/>
      <c r="F29881" s="916"/>
      <c r="G29881" s="915"/>
      <c r="H29881" s="915"/>
      <c r="I29881" s="915"/>
    </row>
    <row r="29882" spans="1:9">
      <c r="A29882" s="915"/>
      <c r="B29882" s="915"/>
      <c r="C29882" s="915"/>
      <c r="D29882" s="916"/>
      <c r="E29882" s="916"/>
      <c r="F29882" s="916"/>
      <c r="G29882" s="915"/>
      <c r="H29882" s="915"/>
      <c r="I29882" s="915"/>
    </row>
    <row r="29883" spans="1:9">
      <c r="A29883" s="915"/>
      <c r="B29883" s="915"/>
      <c r="C29883" s="915"/>
      <c r="D29883" s="916"/>
      <c r="E29883" s="916"/>
      <c r="F29883" s="916"/>
      <c r="G29883" s="915"/>
      <c r="H29883" s="915"/>
      <c r="I29883" s="915"/>
    </row>
    <row r="29884" spans="1:9">
      <c r="A29884" s="915"/>
      <c r="B29884" s="915"/>
      <c r="C29884" s="915"/>
      <c r="D29884" s="916"/>
      <c r="E29884" s="916"/>
      <c r="F29884" s="916"/>
      <c r="G29884" s="915"/>
      <c r="H29884" s="915"/>
      <c r="I29884" s="915"/>
    </row>
    <row r="29885" spans="1:9">
      <c r="A29885" s="915"/>
      <c r="B29885" s="915"/>
      <c r="C29885" s="915"/>
      <c r="D29885" s="916"/>
      <c r="E29885" s="916"/>
      <c r="F29885" s="916"/>
      <c r="G29885" s="915"/>
      <c r="H29885" s="915"/>
      <c r="I29885" s="915"/>
    </row>
    <row r="29886" spans="1:9">
      <c r="A29886" s="915"/>
      <c r="B29886" s="915"/>
      <c r="C29886" s="915"/>
      <c r="D29886" s="916"/>
      <c r="E29886" s="916"/>
      <c r="F29886" s="916"/>
      <c r="G29886" s="915"/>
      <c r="H29886" s="915"/>
      <c r="I29886" s="915"/>
    </row>
    <row r="29887" spans="1:9">
      <c r="A29887" s="915"/>
      <c r="B29887" s="915"/>
      <c r="C29887" s="915"/>
      <c r="D29887" s="916"/>
      <c r="E29887" s="916"/>
      <c r="F29887" s="916"/>
      <c r="G29887" s="915"/>
      <c r="H29887" s="915"/>
      <c r="I29887" s="915"/>
    </row>
    <row r="29888" spans="1:9">
      <c r="A29888" s="915"/>
      <c r="B29888" s="915"/>
      <c r="C29888" s="915"/>
      <c r="D29888" s="916"/>
      <c r="E29888" s="916"/>
      <c r="F29888" s="916"/>
      <c r="G29888" s="915"/>
      <c r="H29888" s="915"/>
      <c r="I29888" s="915"/>
    </row>
    <row r="29889" spans="1:9">
      <c r="A29889" s="915"/>
      <c r="B29889" s="915"/>
      <c r="C29889" s="915"/>
      <c r="D29889" s="916"/>
      <c r="E29889" s="916"/>
      <c r="F29889" s="916"/>
      <c r="G29889" s="915"/>
      <c r="H29889" s="915"/>
      <c r="I29889" s="915"/>
    </row>
    <row r="29890" spans="1:9">
      <c r="A29890" s="915"/>
      <c r="B29890" s="915"/>
      <c r="C29890" s="915"/>
      <c r="D29890" s="916"/>
      <c r="E29890" s="916"/>
      <c r="F29890" s="916"/>
      <c r="G29890" s="915"/>
      <c r="H29890" s="915"/>
      <c r="I29890" s="915"/>
    </row>
    <row r="29891" spans="1:9">
      <c r="A29891" s="915"/>
      <c r="B29891" s="915"/>
      <c r="C29891" s="915"/>
      <c r="D29891" s="916"/>
      <c r="E29891" s="916"/>
      <c r="F29891" s="916"/>
      <c r="G29891" s="915"/>
      <c r="H29891" s="915"/>
      <c r="I29891" s="915"/>
    </row>
    <row r="29892" spans="1:9">
      <c r="A29892" s="915"/>
      <c r="B29892" s="915"/>
      <c r="C29892" s="915"/>
      <c r="D29892" s="916"/>
      <c r="E29892" s="916"/>
      <c r="F29892" s="916"/>
      <c r="G29892" s="915"/>
      <c r="H29892" s="915"/>
      <c r="I29892" s="915"/>
    </row>
    <row r="29893" spans="1:9">
      <c r="A29893" s="915"/>
      <c r="B29893" s="915"/>
      <c r="C29893" s="915"/>
      <c r="D29893" s="916"/>
      <c r="E29893" s="916"/>
      <c r="F29893" s="916"/>
      <c r="G29893" s="915"/>
      <c r="H29893" s="915"/>
      <c r="I29893" s="915"/>
    </row>
    <row r="29894" spans="1:9">
      <c r="A29894" s="915"/>
      <c r="B29894" s="915"/>
      <c r="C29894" s="915"/>
      <c r="D29894" s="916"/>
      <c r="E29894" s="916"/>
      <c r="F29894" s="916"/>
      <c r="G29894" s="915"/>
      <c r="H29894" s="915"/>
      <c r="I29894" s="915"/>
    </row>
    <row r="29895" spans="1:9">
      <c r="A29895" s="915"/>
      <c r="B29895" s="915"/>
      <c r="C29895" s="915"/>
      <c r="D29895" s="916"/>
      <c r="E29895" s="916"/>
      <c r="F29895" s="916"/>
      <c r="G29895" s="915"/>
      <c r="H29895" s="915"/>
      <c r="I29895" s="915"/>
    </row>
    <row r="29896" spans="1:9">
      <c r="A29896" s="915"/>
      <c r="B29896" s="915"/>
      <c r="C29896" s="915"/>
      <c r="D29896" s="916"/>
      <c r="E29896" s="916"/>
      <c r="F29896" s="916"/>
      <c r="G29896" s="915"/>
      <c r="H29896" s="915"/>
      <c r="I29896" s="915"/>
    </row>
    <row r="29897" spans="1:9">
      <c r="A29897" s="915"/>
      <c r="B29897" s="915"/>
      <c r="C29897" s="915"/>
      <c r="D29897" s="916"/>
      <c r="E29897" s="916"/>
      <c r="F29897" s="916"/>
      <c r="G29897" s="915"/>
      <c r="H29897" s="915"/>
      <c r="I29897" s="915"/>
    </row>
    <row r="29898" spans="1:9">
      <c r="A29898" s="915"/>
      <c r="B29898" s="915"/>
      <c r="C29898" s="915"/>
      <c r="D29898" s="916"/>
      <c r="E29898" s="916"/>
      <c r="F29898" s="916"/>
      <c r="G29898" s="915"/>
      <c r="H29898" s="915"/>
      <c r="I29898" s="915"/>
    </row>
    <row r="29899" spans="1:9">
      <c r="A29899" s="915"/>
      <c r="B29899" s="915"/>
      <c r="C29899" s="915"/>
      <c r="D29899" s="916"/>
      <c r="E29899" s="916"/>
      <c r="F29899" s="916"/>
      <c r="G29899" s="915"/>
      <c r="H29899" s="915"/>
      <c r="I29899" s="915"/>
    </row>
    <row r="29900" spans="1:9">
      <c r="A29900" s="915"/>
      <c r="B29900" s="915"/>
      <c r="C29900" s="915"/>
      <c r="D29900" s="916"/>
      <c r="E29900" s="916"/>
      <c r="F29900" s="916"/>
      <c r="G29900" s="915"/>
      <c r="H29900" s="915"/>
      <c r="I29900" s="915"/>
    </row>
    <row r="29901" spans="1:9">
      <c r="A29901" s="915"/>
      <c r="B29901" s="915"/>
      <c r="C29901" s="915"/>
      <c r="D29901" s="916"/>
      <c r="E29901" s="916"/>
      <c r="F29901" s="916"/>
      <c r="G29901" s="915"/>
      <c r="H29901" s="915"/>
      <c r="I29901" s="915"/>
    </row>
    <row r="29902" spans="1:9">
      <c r="A29902" s="915"/>
      <c r="B29902" s="915"/>
      <c r="C29902" s="915"/>
      <c r="D29902" s="916"/>
      <c r="E29902" s="916"/>
      <c r="F29902" s="916"/>
      <c r="G29902" s="915"/>
      <c r="H29902" s="915"/>
      <c r="I29902" s="915"/>
    </row>
    <row r="29903" spans="1:9">
      <c r="A29903" s="915"/>
      <c r="B29903" s="915"/>
      <c r="C29903" s="915"/>
      <c r="D29903" s="916"/>
      <c r="E29903" s="916"/>
      <c r="F29903" s="916"/>
      <c r="G29903" s="915"/>
      <c r="H29903" s="915"/>
      <c r="I29903" s="915"/>
    </row>
    <row r="29904" spans="1:9">
      <c r="A29904" s="915"/>
      <c r="B29904" s="915"/>
      <c r="C29904" s="915"/>
      <c r="D29904" s="916"/>
      <c r="E29904" s="916"/>
      <c r="F29904" s="916"/>
      <c r="G29904" s="915"/>
      <c r="H29904" s="915"/>
      <c r="I29904" s="915"/>
    </row>
    <row r="29905" spans="1:9">
      <c r="A29905" s="915"/>
      <c r="B29905" s="915"/>
      <c r="C29905" s="915"/>
      <c r="D29905" s="916"/>
      <c r="E29905" s="916"/>
      <c r="F29905" s="916"/>
      <c r="G29905" s="915"/>
      <c r="H29905" s="915"/>
      <c r="I29905" s="915"/>
    </row>
    <row r="29906" spans="1:9">
      <c r="A29906" s="915"/>
      <c r="B29906" s="915"/>
      <c r="C29906" s="915"/>
      <c r="D29906" s="916"/>
      <c r="E29906" s="916"/>
      <c r="F29906" s="916"/>
      <c r="G29906" s="915"/>
      <c r="H29906" s="915"/>
      <c r="I29906" s="915"/>
    </row>
    <row r="29907" spans="1:9">
      <c r="A29907" s="915"/>
      <c r="B29907" s="915"/>
      <c r="C29907" s="915"/>
      <c r="D29907" s="916"/>
      <c r="E29907" s="916"/>
      <c r="F29907" s="916"/>
      <c r="G29907" s="915"/>
      <c r="H29907" s="915"/>
      <c r="I29907" s="915"/>
    </row>
    <row r="29908" spans="1:9">
      <c r="A29908" s="915"/>
      <c r="B29908" s="915"/>
      <c r="C29908" s="915"/>
      <c r="D29908" s="916"/>
      <c r="E29908" s="916"/>
      <c r="F29908" s="916"/>
      <c r="G29908" s="915"/>
      <c r="H29908" s="915"/>
      <c r="I29908" s="915"/>
    </row>
    <row r="29909" spans="1:9">
      <c r="A29909" s="915"/>
      <c r="B29909" s="915"/>
      <c r="C29909" s="915"/>
      <c r="D29909" s="916"/>
      <c r="E29909" s="916"/>
      <c r="F29909" s="916"/>
      <c r="G29909" s="915"/>
      <c r="H29909" s="915"/>
      <c r="I29909" s="915"/>
    </row>
    <row r="29910" spans="1:9">
      <c r="A29910" s="915"/>
      <c r="B29910" s="915"/>
      <c r="C29910" s="915"/>
      <c r="D29910" s="916"/>
      <c r="E29910" s="916"/>
      <c r="F29910" s="916"/>
      <c r="G29910" s="915"/>
      <c r="H29910" s="915"/>
      <c r="I29910" s="915"/>
    </row>
    <row r="29911" spans="1:9">
      <c r="A29911" s="915"/>
      <c r="B29911" s="915"/>
      <c r="C29911" s="915"/>
      <c r="D29911" s="916"/>
      <c r="E29911" s="916"/>
      <c r="F29911" s="916"/>
      <c r="G29911" s="915"/>
      <c r="H29911" s="915"/>
      <c r="I29911" s="915"/>
    </row>
    <row r="29912" spans="1:9">
      <c r="A29912" s="915"/>
      <c r="B29912" s="915"/>
      <c r="C29912" s="915"/>
      <c r="D29912" s="916"/>
      <c r="E29912" s="916"/>
      <c r="F29912" s="916"/>
      <c r="G29912" s="915"/>
      <c r="H29912" s="915"/>
      <c r="I29912" s="915"/>
    </row>
    <row r="29913" spans="1:9">
      <c r="A29913" s="915"/>
      <c r="B29913" s="915"/>
      <c r="C29913" s="915"/>
      <c r="D29913" s="916"/>
      <c r="E29913" s="916"/>
      <c r="F29913" s="916"/>
      <c r="G29913" s="915"/>
      <c r="H29913" s="915"/>
      <c r="I29913" s="915"/>
    </row>
    <row r="29914" spans="1:9">
      <c r="A29914" s="915"/>
      <c r="B29914" s="915"/>
      <c r="C29914" s="915"/>
      <c r="D29914" s="916"/>
      <c r="E29914" s="916"/>
      <c r="F29914" s="916"/>
      <c r="G29914" s="915"/>
      <c r="H29914" s="915"/>
      <c r="I29914" s="915"/>
    </row>
    <row r="29915" spans="1:9">
      <c r="A29915" s="915"/>
      <c r="B29915" s="915"/>
      <c r="C29915" s="915"/>
      <c r="D29915" s="916"/>
      <c r="E29915" s="916"/>
      <c r="F29915" s="916"/>
      <c r="G29915" s="915"/>
      <c r="H29915" s="915"/>
      <c r="I29915" s="915"/>
    </row>
    <row r="29916" spans="1:9">
      <c r="A29916" s="915"/>
      <c r="B29916" s="915"/>
      <c r="C29916" s="915"/>
      <c r="D29916" s="916"/>
      <c r="E29916" s="916"/>
      <c r="F29916" s="916"/>
      <c r="G29916" s="915"/>
      <c r="H29916" s="915"/>
      <c r="I29916" s="915"/>
    </row>
    <row r="29917" spans="1:9">
      <c r="A29917" s="915"/>
      <c r="B29917" s="915"/>
      <c r="C29917" s="915"/>
      <c r="D29917" s="916"/>
      <c r="E29917" s="916"/>
      <c r="F29917" s="916"/>
      <c r="G29917" s="915"/>
      <c r="H29917" s="915"/>
      <c r="I29917" s="915"/>
    </row>
    <row r="29918" spans="1:9">
      <c r="A29918" s="915"/>
      <c r="B29918" s="915"/>
      <c r="C29918" s="915"/>
      <c r="D29918" s="916"/>
      <c r="E29918" s="916"/>
      <c r="F29918" s="916"/>
      <c r="G29918" s="915"/>
      <c r="H29918" s="915"/>
      <c r="I29918" s="915"/>
    </row>
    <row r="29919" spans="1:9">
      <c r="A29919" s="915"/>
      <c r="B29919" s="915"/>
      <c r="C29919" s="915"/>
      <c r="D29919" s="916"/>
      <c r="E29919" s="916"/>
      <c r="F29919" s="916"/>
      <c r="G29919" s="915"/>
      <c r="H29919" s="915"/>
      <c r="I29919" s="915"/>
    </row>
    <row r="29920" spans="1:9">
      <c r="A29920" s="915"/>
      <c r="B29920" s="915"/>
      <c r="C29920" s="915"/>
      <c r="D29920" s="916"/>
      <c r="E29920" s="916"/>
      <c r="F29920" s="916"/>
      <c r="G29920" s="915"/>
      <c r="H29920" s="915"/>
      <c r="I29920" s="915"/>
    </row>
    <row r="29921" spans="1:9">
      <c r="A29921" s="915"/>
      <c r="B29921" s="915"/>
      <c r="C29921" s="915"/>
      <c r="D29921" s="916"/>
      <c r="E29921" s="916"/>
      <c r="F29921" s="916"/>
      <c r="G29921" s="915"/>
      <c r="H29921" s="915"/>
      <c r="I29921" s="915"/>
    </row>
    <row r="29922" spans="1:9">
      <c r="A29922" s="915"/>
      <c r="B29922" s="915"/>
      <c r="C29922" s="915"/>
      <c r="D29922" s="916"/>
      <c r="E29922" s="916"/>
      <c r="F29922" s="916"/>
      <c r="G29922" s="915"/>
      <c r="H29922" s="915"/>
      <c r="I29922" s="915"/>
    </row>
    <row r="29923" spans="1:9">
      <c r="A29923" s="915"/>
      <c r="B29923" s="915"/>
      <c r="C29923" s="915"/>
      <c r="D29923" s="916"/>
      <c r="E29923" s="916"/>
      <c r="F29923" s="916"/>
      <c r="G29923" s="915"/>
      <c r="H29923" s="915"/>
      <c r="I29923" s="915"/>
    </row>
    <row r="29924" spans="1:9">
      <c r="A29924" s="915"/>
      <c r="B29924" s="915"/>
      <c r="C29924" s="915"/>
      <c r="D29924" s="916"/>
      <c r="E29924" s="916"/>
      <c r="F29924" s="916"/>
      <c r="G29924" s="915"/>
      <c r="H29924" s="915"/>
      <c r="I29924" s="915"/>
    </row>
    <row r="29925" spans="1:9">
      <c r="A29925" s="915"/>
      <c r="B29925" s="915"/>
      <c r="C29925" s="915"/>
      <c r="D29925" s="916"/>
      <c r="E29925" s="916"/>
      <c r="F29925" s="916"/>
      <c r="G29925" s="915"/>
      <c r="H29925" s="915"/>
      <c r="I29925" s="915"/>
    </row>
    <row r="29926" spans="1:9">
      <c r="A29926" s="915"/>
      <c r="B29926" s="915"/>
      <c r="C29926" s="915"/>
      <c r="D29926" s="916"/>
      <c r="E29926" s="916"/>
      <c r="F29926" s="916"/>
      <c r="G29926" s="915"/>
      <c r="H29926" s="915"/>
      <c r="I29926" s="915"/>
    </row>
    <row r="29927" spans="1:9">
      <c r="A29927" s="915"/>
      <c r="B29927" s="915"/>
      <c r="C29927" s="915"/>
      <c r="D29927" s="916"/>
      <c r="E29927" s="916"/>
      <c r="F29927" s="916"/>
      <c r="G29927" s="915"/>
      <c r="H29927" s="915"/>
      <c r="I29927" s="915"/>
    </row>
    <row r="29928" spans="1:9">
      <c r="A29928" s="915"/>
      <c r="B29928" s="915"/>
      <c r="C29928" s="915"/>
      <c r="D29928" s="916"/>
      <c r="E29928" s="916"/>
      <c r="F29928" s="916"/>
      <c r="G29928" s="915"/>
      <c r="H29928" s="915"/>
      <c r="I29928" s="915"/>
    </row>
    <row r="29929" spans="1:9">
      <c r="A29929" s="915"/>
      <c r="B29929" s="915"/>
      <c r="C29929" s="915"/>
      <c r="D29929" s="916"/>
      <c r="E29929" s="916"/>
      <c r="F29929" s="916"/>
      <c r="G29929" s="915"/>
      <c r="H29929" s="915"/>
      <c r="I29929" s="915"/>
    </row>
    <row r="29930" spans="1:9">
      <c r="A29930" s="915"/>
      <c r="B29930" s="915"/>
      <c r="C29930" s="915"/>
      <c r="D29930" s="916"/>
      <c r="E29930" s="916"/>
      <c r="F29930" s="916"/>
      <c r="G29930" s="915"/>
      <c r="H29930" s="915"/>
      <c r="I29930" s="915"/>
    </row>
    <row r="29931" spans="1:9">
      <c r="A29931" s="915"/>
      <c r="B29931" s="915"/>
      <c r="C29931" s="915"/>
      <c r="D29931" s="916"/>
      <c r="E29931" s="916"/>
      <c r="F29931" s="916"/>
      <c r="G29931" s="915"/>
      <c r="H29931" s="915"/>
      <c r="I29931" s="915"/>
    </row>
    <row r="29932" spans="1:9">
      <c r="A29932" s="915"/>
      <c r="B29932" s="915"/>
      <c r="C29932" s="915"/>
      <c r="D29932" s="916"/>
      <c r="E29932" s="916"/>
      <c r="F29932" s="916"/>
      <c r="G29932" s="915"/>
      <c r="H29932" s="915"/>
      <c r="I29932" s="915"/>
    </row>
    <row r="29933" spans="1:9">
      <c r="A29933" s="915"/>
      <c r="B29933" s="915"/>
      <c r="C29933" s="915"/>
      <c r="D29933" s="916"/>
      <c r="E29933" s="916"/>
      <c r="F29933" s="916"/>
      <c r="G29933" s="915"/>
      <c r="H29933" s="915"/>
      <c r="I29933" s="915"/>
    </row>
    <row r="29934" spans="1:9">
      <c r="A29934" s="915"/>
      <c r="B29934" s="915"/>
      <c r="C29934" s="915"/>
      <c r="D29934" s="916"/>
      <c r="E29934" s="916"/>
      <c r="F29934" s="916"/>
      <c r="G29934" s="915"/>
      <c r="H29934" s="915"/>
      <c r="I29934" s="915"/>
    </row>
    <row r="29935" spans="1:9">
      <c r="A29935" s="915"/>
      <c r="B29935" s="915"/>
      <c r="C29935" s="915"/>
      <c r="D29935" s="916"/>
      <c r="E29935" s="916"/>
      <c r="F29935" s="916"/>
      <c r="G29935" s="915"/>
      <c r="H29935" s="915"/>
      <c r="I29935" s="915"/>
    </row>
    <row r="29936" spans="1:9">
      <c r="A29936" s="915"/>
      <c r="B29936" s="915"/>
      <c r="C29936" s="915"/>
      <c r="D29936" s="916"/>
      <c r="E29936" s="916"/>
      <c r="F29936" s="916"/>
      <c r="G29936" s="915"/>
      <c r="H29936" s="915"/>
      <c r="I29936" s="915"/>
    </row>
    <row r="29937" spans="1:9">
      <c r="A29937" s="915"/>
      <c r="B29937" s="915"/>
      <c r="C29937" s="915"/>
      <c r="D29937" s="916"/>
      <c r="E29937" s="916"/>
      <c r="F29937" s="916"/>
      <c r="G29937" s="915"/>
      <c r="H29937" s="915"/>
      <c r="I29937" s="915"/>
    </row>
    <row r="29938" spans="1:9">
      <c r="A29938" s="915"/>
      <c r="B29938" s="915"/>
      <c r="C29938" s="915"/>
      <c r="D29938" s="916"/>
      <c r="E29938" s="916"/>
      <c r="F29938" s="916"/>
      <c r="G29938" s="915"/>
      <c r="H29938" s="915"/>
      <c r="I29938" s="915"/>
    </row>
    <row r="29939" spans="1:9">
      <c r="A29939" s="915"/>
      <c r="B29939" s="915"/>
      <c r="C29939" s="915"/>
      <c r="D29939" s="916"/>
      <c r="E29939" s="916"/>
      <c r="F29939" s="916"/>
      <c r="G29939" s="915"/>
      <c r="H29939" s="915"/>
      <c r="I29939" s="915"/>
    </row>
    <row r="29940" spans="1:9">
      <c r="A29940" s="915"/>
      <c r="B29940" s="915"/>
      <c r="C29940" s="915"/>
      <c r="D29940" s="916"/>
      <c r="E29940" s="916"/>
      <c r="F29940" s="916"/>
      <c r="G29940" s="915"/>
      <c r="H29940" s="915"/>
      <c r="I29940" s="915"/>
    </row>
    <row r="29941" spans="1:9">
      <c r="A29941" s="915"/>
      <c r="B29941" s="915"/>
      <c r="C29941" s="915"/>
      <c r="D29941" s="916"/>
      <c r="E29941" s="916"/>
      <c r="F29941" s="916"/>
      <c r="G29941" s="915"/>
      <c r="H29941" s="915"/>
      <c r="I29941" s="915"/>
    </row>
    <row r="29942" spans="1:9">
      <c r="A29942" s="915"/>
      <c r="B29942" s="915"/>
      <c r="C29942" s="915"/>
      <c r="D29942" s="916"/>
      <c r="E29942" s="916"/>
      <c r="F29942" s="916"/>
      <c r="G29942" s="915"/>
      <c r="H29942" s="915"/>
      <c r="I29942" s="915"/>
    </row>
    <row r="29943" spans="1:9">
      <c r="A29943" s="915"/>
      <c r="B29943" s="915"/>
      <c r="C29943" s="915"/>
      <c r="D29943" s="916"/>
      <c r="E29943" s="916"/>
      <c r="F29943" s="916"/>
      <c r="G29943" s="915"/>
      <c r="H29943" s="915"/>
      <c r="I29943" s="915"/>
    </row>
    <row r="29944" spans="1:9">
      <c r="A29944" s="915"/>
      <c r="B29944" s="915"/>
      <c r="C29944" s="915"/>
      <c r="D29944" s="916"/>
      <c r="E29944" s="916"/>
      <c r="F29944" s="916"/>
      <c r="G29944" s="915"/>
      <c r="H29944" s="915"/>
      <c r="I29944" s="915"/>
    </row>
    <row r="29945" spans="1:9">
      <c r="A29945" s="915"/>
      <c r="B29945" s="915"/>
      <c r="C29945" s="915"/>
      <c r="D29945" s="916"/>
      <c r="E29945" s="916"/>
      <c r="F29945" s="916"/>
      <c r="G29945" s="915"/>
      <c r="H29945" s="915"/>
      <c r="I29945" s="915"/>
    </row>
    <row r="29946" spans="1:9">
      <c r="A29946" s="915"/>
      <c r="B29946" s="915"/>
      <c r="C29946" s="915"/>
      <c r="D29946" s="916"/>
      <c r="E29946" s="916"/>
      <c r="F29946" s="916"/>
      <c r="G29946" s="915"/>
      <c r="H29946" s="915"/>
      <c r="I29946" s="915"/>
    </row>
    <row r="29947" spans="1:9">
      <c r="A29947" s="915"/>
      <c r="B29947" s="915"/>
      <c r="C29947" s="915"/>
      <c r="D29947" s="916"/>
      <c r="E29947" s="916"/>
      <c r="F29947" s="916"/>
      <c r="G29947" s="915"/>
      <c r="H29947" s="915"/>
      <c r="I29947" s="915"/>
    </row>
    <row r="29948" spans="1:9">
      <c r="A29948" s="915"/>
      <c r="B29948" s="915"/>
      <c r="C29948" s="915"/>
      <c r="D29948" s="916"/>
      <c r="E29948" s="916"/>
      <c r="F29948" s="916"/>
      <c r="G29948" s="915"/>
      <c r="H29948" s="915"/>
      <c r="I29948" s="915"/>
    </row>
    <row r="29949" spans="1:9">
      <c r="A29949" s="915"/>
      <c r="B29949" s="915"/>
      <c r="C29949" s="915"/>
      <c r="D29949" s="916"/>
      <c r="E29949" s="916"/>
      <c r="F29949" s="916"/>
      <c r="G29949" s="915"/>
      <c r="H29949" s="915"/>
      <c r="I29949" s="915"/>
    </row>
    <row r="29950" spans="1:9">
      <c r="A29950" s="915"/>
      <c r="B29950" s="915"/>
      <c r="C29950" s="915"/>
      <c r="D29950" s="916"/>
      <c r="E29950" s="916"/>
      <c r="F29950" s="916"/>
      <c r="G29950" s="915"/>
      <c r="H29950" s="915"/>
      <c r="I29950" s="915"/>
    </row>
    <row r="29951" spans="1:9">
      <c r="A29951" s="915"/>
      <c r="B29951" s="915"/>
      <c r="C29951" s="915"/>
      <c r="D29951" s="916"/>
      <c r="E29951" s="916"/>
      <c r="F29951" s="916"/>
      <c r="G29951" s="915"/>
      <c r="H29951" s="915"/>
      <c r="I29951" s="915"/>
    </row>
    <row r="29952" spans="1:9">
      <c r="A29952" s="915"/>
      <c r="B29952" s="915"/>
      <c r="C29952" s="915"/>
      <c r="D29952" s="916"/>
      <c r="E29952" s="916"/>
      <c r="F29952" s="916"/>
      <c r="G29952" s="915"/>
      <c r="H29952" s="915"/>
      <c r="I29952" s="915"/>
    </row>
    <row r="29953" spans="1:9">
      <c r="A29953" s="915"/>
      <c r="B29953" s="915"/>
      <c r="C29953" s="915"/>
      <c r="D29953" s="916"/>
      <c r="E29953" s="916"/>
      <c r="F29953" s="916"/>
      <c r="G29953" s="915"/>
      <c r="H29953" s="915"/>
      <c r="I29953" s="915"/>
    </row>
    <row r="29954" spans="1:9">
      <c r="A29954" s="915"/>
      <c r="B29954" s="915"/>
      <c r="C29954" s="915"/>
      <c r="D29954" s="916"/>
      <c r="E29954" s="916"/>
      <c r="F29954" s="916"/>
      <c r="G29954" s="915"/>
      <c r="H29954" s="915"/>
      <c r="I29954" s="915"/>
    </row>
    <row r="29955" spans="1:9">
      <c r="A29955" s="915"/>
      <c r="B29955" s="915"/>
      <c r="C29955" s="915"/>
      <c r="D29955" s="916"/>
      <c r="E29955" s="916"/>
      <c r="F29955" s="916"/>
      <c r="G29955" s="915"/>
      <c r="H29955" s="915"/>
      <c r="I29955" s="915"/>
    </row>
    <row r="29956" spans="1:9">
      <c r="A29956" s="915"/>
      <c r="B29956" s="915"/>
      <c r="C29956" s="915"/>
      <c r="D29956" s="916"/>
      <c r="E29956" s="916"/>
      <c r="F29956" s="916"/>
      <c r="G29956" s="915"/>
      <c r="H29956" s="915"/>
      <c r="I29956" s="915"/>
    </row>
    <row r="29957" spans="1:9">
      <c r="A29957" s="915"/>
      <c r="B29957" s="915"/>
      <c r="C29957" s="915"/>
      <c r="D29957" s="916"/>
      <c r="E29957" s="916"/>
      <c r="F29957" s="916"/>
      <c r="G29957" s="915"/>
      <c r="H29957" s="915"/>
      <c r="I29957" s="915"/>
    </row>
    <row r="29958" spans="1:9">
      <c r="A29958" s="915"/>
      <c r="B29958" s="915"/>
      <c r="C29958" s="915"/>
      <c r="D29958" s="916"/>
      <c r="E29958" s="916"/>
      <c r="F29958" s="916"/>
      <c r="G29958" s="915"/>
      <c r="H29958" s="915"/>
      <c r="I29958" s="915"/>
    </row>
    <row r="29959" spans="1:9">
      <c r="A29959" s="915"/>
      <c r="B29959" s="915"/>
      <c r="C29959" s="915"/>
      <c r="D29959" s="916"/>
      <c r="E29959" s="916"/>
      <c r="F29959" s="916"/>
      <c r="G29959" s="915"/>
      <c r="H29959" s="915"/>
      <c r="I29959" s="915"/>
    </row>
    <row r="29960" spans="1:9">
      <c r="A29960" s="915"/>
      <c r="B29960" s="915"/>
      <c r="C29960" s="915"/>
      <c r="D29960" s="916"/>
      <c r="E29960" s="916"/>
      <c r="F29960" s="916"/>
      <c r="G29960" s="915"/>
      <c r="H29960" s="915"/>
      <c r="I29960" s="915"/>
    </row>
    <row r="29961" spans="1:9">
      <c r="A29961" s="915"/>
      <c r="B29961" s="915"/>
      <c r="C29961" s="915"/>
      <c r="D29961" s="916"/>
      <c r="E29961" s="916"/>
      <c r="F29961" s="916"/>
      <c r="G29961" s="915"/>
      <c r="H29961" s="915"/>
      <c r="I29961" s="915"/>
    </row>
    <row r="29962" spans="1:9">
      <c r="A29962" s="915"/>
      <c r="B29962" s="915"/>
      <c r="C29962" s="915"/>
      <c r="D29962" s="916"/>
      <c r="E29962" s="916"/>
      <c r="F29962" s="916"/>
      <c r="G29962" s="915"/>
      <c r="H29962" s="915"/>
      <c r="I29962" s="915"/>
    </row>
    <row r="29963" spans="1:9">
      <c r="A29963" s="915"/>
      <c r="B29963" s="915"/>
      <c r="C29963" s="915"/>
      <c r="D29963" s="916"/>
      <c r="E29963" s="916"/>
      <c r="F29963" s="916"/>
      <c r="G29963" s="915"/>
      <c r="H29963" s="915"/>
      <c r="I29963" s="915"/>
    </row>
    <row r="29964" spans="1:9">
      <c r="A29964" s="915"/>
      <c r="B29964" s="915"/>
      <c r="C29964" s="915"/>
      <c r="D29964" s="916"/>
      <c r="E29964" s="916"/>
      <c r="F29964" s="916"/>
      <c r="G29964" s="915"/>
      <c r="H29964" s="915"/>
      <c r="I29964" s="915"/>
    </row>
    <row r="29965" spans="1:9">
      <c r="A29965" s="915"/>
      <c r="B29965" s="915"/>
      <c r="C29965" s="915"/>
      <c r="D29965" s="916"/>
      <c r="E29965" s="916"/>
      <c r="F29965" s="916"/>
      <c r="G29965" s="915"/>
      <c r="H29965" s="915"/>
      <c r="I29965" s="915"/>
    </row>
    <row r="29966" spans="1:9">
      <c r="A29966" s="915"/>
      <c r="B29966" s="915"/>
      <c r="C29966" s="915"/>
      <c r="D29966" s="916"/>
      <c r="E29966" s="916"/>
      <c r="F29966" s="916"/>
      <c r="G29966" s="915"/>
      <c r="H29966" s="915"/>
      <c r="I29966" s="915"/>
    </row>
    <row r="29967" spans="1:9">
      <c r="A29967" s="915"/>
      <c r="B29967" s="915"/>
      <c r="C29967" s="915"/>
      <c r="D29967" s="916"/>
      <c r="E29967" s="916"/>
      <c r="F29967" s="916"/>
      <c r="G29967" s="915"/>
      <c r="H29967" s="915"/>
      <c r="I29967" s="915"/>
    </row>
    <row r="29968" spans="1:9">
      <c r="A29968" s="915"/>
      <c r="B29968" s="915"/>
      <c r="C29968" s="915"/>
      <c r="D29968" s="916"/>
      <c r="E29968" s="916"/>
      <c r="F29968" s="916"/>
      <c r="G29968" s="915"/>
      <c r="H29968" s="915"/>
      <c r="I29968" s="915"/>
    </row>
    <row r="29969" spans="1:9">
      <c r="A29969" s="915"/>
      <c r="B29969" s="915"/>
      <c r="C29969" s="915"/>
      <c r="D29969" s="916"/>
      <c r="E29969" s="916"/>
      <c r="F29969" s="916"/>
      <c r="G29969" s="915"/>
      <c r="H29969" s="915"/>
      <c r="I29969" s="915"/>
    </row>
    <row r="29970" spans="1:9">
      <c r="A29970" s="915"/>
      <c r="B29970" s="915"/>
      <c r="C29970" s="915"/>
      <c r="D29970" s="916"/>
      <c r="E29970" s="916"/>
      <c r="F29970" s="916"/>
      <c r="G29970" s="915"/>
      <c r="H29970" s="915"/>
      <c r="I29970" s="915"/>
    </row>
    <row r="29971" spans="1:9">
      <c r="A29971" s="915"/>
      <c r="B29971" s="915"/>
      <c r="C29971" s="915"/>
      <c r="D29971" s="916"/>
      <c r="E29971" s="916"/>
      <c r="F29971" s="916"/>
      <c r="G29971" s="915"/>
      <c r="H29971" s="915"/>
      <c r="I29971" s="915"/>
    </row>
    <row r="29972" spans="1:9">
      <c r="A29972" s="915"/>
      <c r="B29972" s="915"/>
      <c r="C29972" s="915"/>
      <c r="D29972" s="916"/>
      <c r="E29972" s="916"/>
      <c r="F29972" s="916"/>
      <c r="G29972" s="915"/>
      <c r="H29972" s="915"/>
      <c r="I29972" s="915"/>
    </row>
    <row r="29973" spans="1:9">
      <c r="A29973" s="915"/>
      <c r="B29973" s="915"/>
      <c r="C29973" s="915"/>
      <c r="D29973" s="916"/>
      <c r="E29973" s="916"/>
      <c r="F29973" s="916"/>
      <c r="G29973" s="915"/>
      <c r="H29973" s="915"/>
      <c r="I29973" s="915"/>
    </row>
    <row r="29974" spans="1:9">
      <c r="A29974" s="915"/>
      <c r="B29974" s="915"/>
      <c r="C29974" s="915"/>
      <c r="D29974" s="916"/>
      <c r="E29974" s="916"/>
      <c r="F29974" s="916"/>
      <c r="G29974" s="915"/>
      <c r="H29974" s="915"/>
      <c r="I29974" s="915"/>
    </row>
    <row r="29975" spans="1:9">
      <c r="A29975" s="915"/>
      <c r="B29975" s="915"/>
      <c r="C29975" s="915"/>
      <c r="D29975" s="916"/>
      <c r="E29975" s="916"/>
      <c r="F29975" s="916"/>
      <c r="G29975" s="915"/>
      <c r="H29975" s="915"/>
      <c r="I29975" s="915"/>
    </row>
    <row r="29976" spans="1:9">
      <c r="A29976" s="915"/>
      <c r="B29976" s="915"/>
      <c r="C29976" s="915"/>
      <c r="D29976" s="916"/>
      <c r="E29976" s="916"/>
      <c r="F29976" s="916"/>
      <c r="G29976" s="915"/>
      <c r="H29976" s="915"/>
      <c r="I29976" s="915"/>
    </row>
    <row r="29977" spans="1:9">
      <c r="A29977" s="915"/>
      <c r="B29977" s="915"/>
      <c r="C29977" s="915"/>
      <c r="D29977" s="916"/>
      <c r="E29977" s="916"/>
      <c r="F29977" s="916"/>
      <c r="G29977" s="915"/>
      <c r="H29977" s="915"/>
      <c r="I29977" s="915"/>
    </row>
    <row r="29978" spans="1:9">
      <c r="A29978" s="915"/>
      <c r="B29978" s="915"/>
      <c r="C29978" s="915"/>
      <c r="D29978" s="916"/>
      <c r="E29978" s="916"/>
      <c r="F29978" s="916"/>
      <c r="G29978" s="915"/>
      <c r="H29978" s="915"/>
      <c r="I29978" s="915"/>
    </row>
    <row r="29979" spans="1:9">
      <c r="A29979" s="915"/>
      <c r="B29979" s="915"/>
      <c r="C29979" s="915"/>
      <c r="D29979" s="916"/>
      <c r="E29979" s="916"/>
      <c r="F29979" s="916"/>
      <c r="G29979" s="915"/>
      <c r="H29979" s="915"/>
      <c r="I29979" s="915"/>
    </row>
    <row r="29980" spans="1:9">
      <c r="A29980" s="915"/>
      <c r="B29980" s="915"/>
      <c r="C29980" s="915"/>
      <c r="D29980" s="916"/>
      <c r="E29980" s="916"/>
      <c r="F29980" s="916"/>
      <c r="G29980" s="915"/>
      <c r="H29980" s="915"/>
      <c r="I29980" s="915"/>
    </row>
    <row r="29981" spans="1:9">
      <c r="A29981" s="915"/>
      <c r="B29981" s="915"/>
      <c r="C29981" s="915"/>
      <c r="D29981" s="916"/>
      <c r="E29981" s="916"/>
      <c r="F29981" s="916"/>
      <c r="G29981" s="915"/>
      <c r="H29981" s="915"/>
      <c r="I29981" s="915"/>
    </row>
    <row r="29982" spans="1:9">
      <c r="A29982" s="915"/>
      <c r="B29982" s="915"/>
      <c r="C29982" s="915"/>
      <c r="D29982" s="916"/>
      <c r="E29982" s="916"/>
      <c r="F29982" s="916"/>
      <c r="G29982" s="915"/>
      <c r="H29982" s="915"/>
      <c r="I29982" s="915"/>
    </row>
    <row r="29983" spans="1:9">
      <c r="A29983" s="915"/>
      <c r="B29983" s="915"/>
      <c r="C29983" s="915"/>
      <c r="D29983" s="916"/>
      <c r="E29983" s="916"/>
      <c r="F29983" s="916"/>
      <c r="G29983" s="915"/>
      <c r="H29983" s="915"/>
      <c r="I29983" s="915"/>
    </row>
    <row r="29984" spans="1:9">
      <c r="A29984" s="915"/>
      <c r="B29984" s="915"/>
      <c r="C29984" s="915"/>
      <c r="D29984" s="916"/>
      <c r="E29984" s="916"/>
      <c r="F29984" s="916"/>
      <c r="G29984" s="915"/>
      <c r="H29984" s="915"/>
      <c r="I29984" s="915"/>
    </row>
    <row r="29985" spans="1:9">
      <c r="A29985" s="915"/>
      <c r="B29985" s="915"/>
      <c r="C29985" s="915"/>
      <c r="D29985" s="916"/>
      <c r="E29985" s="916"/>
      <c r="F29985" s="916"/>
      <c r="G29985" s="915"/>
      <c r="H29985" s="915"/>
      <c r="I29985" s="915"/>
    </row>
    <row r="29986" spans="1:9">
      <c r="A29986" s="915"/>
      <c r="B29986" s="915"/>
      <c r="C29986" s="915"/>
      <c r="D29986" s="916"/>
      <c r="E29986" s="916"/>
      <c r="F29986" s="916"/>
      <c r="G29986" s="915"/>
      <c r="H29986" s="915"/>
      <c r="I29986" s="915"/>
    </row>
    <row r="29987" spans="1:9">
      <c r="A29987" s="915"/>
      <c r="B29987" s="915"/>
      <c r="C29987" s="915"/>
      <c r="D29987" s="916"/>
      <c r="E29987" s="916"/>
      <c r="F29987" s="916"/>
      <c r="G29987" s="915"/>
      <c r="H29987" s="915"/>
      <c r="I29987" s="915"/>
    </row>
    <row r="29988" spans="1:9">
      <c r="A29988" s="915"/>
      <c r="B29988" s="915"/>
      <c r="C29988" s="915"/>
      <c r="D29988" s="916"/>
      <c r="E29988" s="916"/>
      <c r="F29988" s="916"/>
      <c r="G29988" s="915"/>
      <c r="H29988" s="915"/>
      <c r="I29988" s="915"/>
    </row>
    <row r="29989" spans="1:9">
      <c r="A29989" s="915"/>
      <c r="B29989" s="915"/>
      <c r="C29989" s="915"/>
      <c r="D29989" s="916"/>
      <c r="E29989" s="916"/>
      <c r="F29989" s="916"/>
      <c r="G29989" s="915"/>
      <c r="H29989" s="915"/>
      <c r="I29989" s="915"/>
    </row>
    <row r="29990" spans="1:9">
      <c r="A29990" s="915"/>
      <c r="B29990" s="915"/>
      <c r="C29990" s="915"/>
      <c r="D29990" s="916"/>
      <c r="E29990" s="916"/>
      <c r="F29990" s="916"/>
      <c r="G29990" s="915"/>
      <c r="H29990" s="915"/>
      <c r="I29990" s="915"/>
    </row>
    <row r="29991" spans="1:9">
      <c r="A29991" s="915"/>
      <c r="B29991" s="915"/>
      <c r="C29991" s="915"/>
      <c r="D29991" s="916"/>
      <c r="E29991" s="916"/>
      <c r="F29991" s="916"/>
      <c r="G29991" s="915"/>
      <c r="H29991" s="915"/>
      <c r="I29991" s="915"/>
    </row>
    <row r="29992" spans="1:9">
      <c r="A29992" s="915"/>
      <c r="B29992" s="915"/>
      <c r="C29992" s="915"/>
      <c r="D29992" s="916"/>
      <c r="E29992" s="916"/>
      <c r="F29992" s="916"/>
      <c r="G29992" s="915"/>
      <c r="H29992" s="915"/>
      <c r="I29992" s="915"/>
    </row>
    <row r="29993" spans="1:9">
      <c r="A29993" s="915"/>
      <c r="B29993" s="915"/>
      <c r="C29993" s="915"/>
      <c r="D29993" s="916"/>
      <c r="E29993" s="916"/>
      <c r="F29993" s="916"/>
      <c r="G29993" s="915"/>
      <c r="H29993" s="915"/>
      <c r="I29993" s="915"/>
    </row>
    <row r="29994" spans="1:9">
      <c r="A29994" s="915"/>
      <c r="B29994" s="915"/>
      <c r="C29994" s="915"/>
      <c r="D29994" s="916"/>
      <c r="E29994" s="916"/>
      <c r="F29994" s="916"/>
      <c r="G29994" s="915"/>
      <c r="H29994" s="915"/>
      <c r="I29994" s="915"/>
    </row>
    <row r="29995" spans="1:9">
      <c r="A29995" s="915"/>
      <c r="B29995" s="915"/>
      <c r="C29995" s="915"/>
      <c r="D29995" s="916"/>
      <c r="E29995" s="916"/>
      <c r="F29995" s="916"/>
      <c r="G29995" s="915"/>
      <c r="H29995" s="915"/>
      <c r="I29995" s="915"/>
    </row>
    <row r="29996" spans="1:9">
      <c r="A29996" s="915"/>
      <c r="B29996" s="915"/>
      <c r="C29996" s="915"/>
      <c r="D29996" s="916"/>
      <c r="E29996" s="916"/>
      <c r="F29996" s="916"/>
      <c r="G29996" s="915"/>
      <c r="H29996" s="915"/>
      <c r="I29996" s="915"/>
    </row>
    <row r="29997" spans="1:9">
      <c r="A29997" s="915"/>
      <c r="B29997" s="915"/>
      <c r="C29997" s="915"/>
      <c r="D29997" s="916"/>
      <c r="E29997" s="916"/>
      <c r="F29997" s="916"/>
      <c r="G29997" s="915"/>
      <c r="H29997" s="915"/>
      <c r="I29997" s="915"/>
    </row>
    <row r="29998" spans="1:9">
      <c r="A29998" s="915"/>
      <c r="B29998" s="915"/>
      <c r="C29998" s="915"/>
      <c r="D29998" s="916"/>
      <c r="E29998" s="916"/>
      <c r="F29998" s="916"/>
      <c r="G29998" s="915"/>
      <c r="H29998" s="915"/>
      <c r="I29998" s="915"/>
    </row>
    <row r="29999" spans="1:9">
      <c r="A29999" s="915"/>
      <c r="B29999" s="915"/>
      <c r="C29999" s="915"/>
      <c r="D29999" s="916"/>
      <c r="E29999" s="916"/>
      <c r="F29999" s="916"/>
      <c r="G29999" s="915"/>
      <c r="H29999" s="915"/>
      <c r="I29999" s="915"/>
    </row>
    <row r="30000" spans="1:9">
      <c r="A30000" s="915"/>
      <c r="B30000" s="915"/>
      <c r="C30000" s="915"/>
      <c r="D30000" s="916"/>
      <c r="E30000" s="916"/>
      <c r="F30000" s="916"/>
      <c r="G30000" s="915"/>
      <c r="H30000" s="915"/>
      <c r="I30000" s="915"/>
    </row>
    <row r="30001" spans="1:9">
      <c r="A30001" s="915"/>
      <c r="B30001" s="915"/>
      <c r="C30001" s="915"/>
      <c r="D30001" s="916"/>
      <c r="E30001" s="916"/>
      <c r="F30001" s="916"/>
      <c r="G30001" s="915"/>
      <c r="H30001" s="915"/>
      <c r="I30001" s="915"/>
    </row>
  </sheetData>
  <mergeCells count="1">
    <mergeCell ref="K1:M1"/>
  </mergeCells>
  <dataValidations count="2">
    <dataValidation type="list" showErrorMessage="1" errorTitle="Invalid Entry" error="Please select a valid ILEC/CLEC form the list. If your ILEC/CLEC is not listed, please populate your ILEC/CLEC in the&quot;Other LEC Name&quot; column. _x000a_" sqref="D2:D30001">
      <formula1>clecs</formula1>
    </dataValidation>
    <dataValidation type="list" allowBlank="1" showInputMessage="1" showErrorMessage="1" errorTitle="Yes or No?" error="Indicate Yes or No" sqref="G2:G30001">
      <formula1>"Yes, 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2955" r:id="rId4" name="PortListExport">
          <controlPr defaultSize="0" autoLine="0" r:id="rId5">
            <anchor moveWithCells="1">
              <from>
                <xdr:col>10</xdr:col>
                <xdr:colOff>161925</xdr:colOff>
                <xdr:row>1</xdr:row>
                <xdr:rowOff>85725</xdr:rowOff>
              </from>
              <to>
                <xdr:col>12</xdr:col>
                <xdr:colOff>676275</xdr:colOff>
                <xdr:row>5</xdr:row>
                <xdr:rowOff>104775</xdr:rowOff>
              </to>
            </anchor>
          </controlPr>
        </control>
      </mc:Choice>
      <mc:Fallback>
        <control shapeId="82955" r:id="rId4" name="PortListExport"/>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15"/>
  <sheetViews>
    <sheetView workbookViewId="0">
      <selection activeCell="A116" sqref="A116"/>
    </sheetView>
  </sheetViews>
  <sheetFormatPr defaultRowHeight="12.75"/>
  <cols>
    <col min="1" max="1" width="27.28515625" style="51" bestFit="1" customWidth="1"/>
    <col min="2" max="256" width="9.140625" style="51"/>
    <col min="257" max="257" width="27.28515625" style="51" bestFit="1" customWidth="1"/>
    <col min="258" max="512" width="9.140625" style="51"/>
    <col min="513" max="513" width="27.28515625" style="51" bestFit="1" customWidth="1"/>
    <col min="514" max="768" width="9.140625" style="51"/>
    <col min="769" max="769" width="27.28515625" style="51" bestFit="1" customWidth="1"/>
    <col min="770" max="1024" width="9.140625" style="51"/>
    <col min="1025" max="1025" width="27.28515625" style="51" bestFit="1" customWidth="1"/>
    <col min="1026" max="1280" width="9.140625" style="51"/>
    <col min="1281" max="1281" width="27.28515625" style="51" bestFit="1" customWidth="1"/>
    <col min="1282" max="1536" width="9.140625" style="51"/>
    <col min="1537" max="1537" width="27.28515625" style="51" bestFit="1" customWidth="1"/>
    <col min="1538" max="1792" width="9.140625" style="51"/>
    <col min="1793" max="1793" width="27.28515625" style="51" bestFit="1" customWidth="1"/>
    <col min="1794" max="2048" width="9.140625" style="51"/>
    <col min="2049" max="2049" width="27.28515625" style="51" bestFit="1" customWidth="1"/>
    <col min="2050" max="2304" width="9.140625" style="51"/>
    <col min="2305" max="2305" width="27.28515625" style="51" bestFit="1" customWidth="1"/>
    <col min="2306" max="2560" width="9.140625" style="51"/>
    <col min="2561" max="2561" width="27.28515625" style="51" bestFit="1" customWidth="1"/>
    <col min="2562" max="2816" width="9.140625" style="51"/>
    <col min="2817" max="2817" width="27.28515625" style="51" bestFit="1" customWidth="1"/>
    <col min="2818" max="3072" width="9.140625" style="51"/>
    <col min="3073" max="3073" width="27.28515625" style="51" bestFit="1" customWidth="1"/>
    <col min="3074" max="3328" width="9.140625" style="51"/>
    <col min="3329" max="3329" width="27.28515625" style="51" bestFit="1" customWidth="1"/>
    <col min="3330" max="3584" width="9.140625" style="51"/>
    <col min="3585" max="3585" width="27.28515625" style="51" bestFit="1" customWidth="1"/>
    <col min="3586" max="3840" width="9.140625" style="51"/>
    <col min="3841" max="3841" width="27.28515625" style="51" bestFit="1" customWidth="1"/>
    <col min="3842" max="4096" width="9.140625" style="51"/>
    <col min="4097" max="4097" width="27.28515625" style="51" bestFit="1" customWidth="1"/>
    <col min="4098" max="4352" width="9.140625" style="51"/>
    <col min="4353" max="4353" width="27.28515625" style="51" bestFit="1" customWidth="1"/>
    <col min="4354" max="4608" width="9.140625" style="51"/>
    <col min="4609" max="4609" width="27.28515625" style="51" bestFit="1" customWidth="1"/>
    <col min="4610" max="4864" width="9.140625" style="51"/>
    <col min="4865" max="4865" width="27.28515625" style="51" bestFit="1" customWidth="1"/>
    <col min="4866" max="5120" width="9.140625" style="51"/>
    <col min="5121" max="5121" width="27.28515625" style="51" bestFit="1" customWidth="1"/>
    <col min="5122" max="5376" width="9.140625" style="51"/>
    <col min="5377" max="5377" width="27.28515625" style="51" bestFit="1" customWidth="1"/>
    <col min="5378" max="5632" width="9.140625" style="51"/>
    <col min="5633" max="5633" width="27.28515625" style="51" bestFit="1" customWidth="1"/>
    <col min="5634" max="5888" width="9.140625" style="51"/>
    <col min="5889" max="5889" width="27.28515625" style="51" bestFit="1" customWidth="1"/>
    <col min="5890" max="6144" width="9.140625" style="51"/>
    <col min="6145" max="6145" width="27.28515625" style="51" bestFit="1" customWidth="1"/>
    <col min="6146" max="6400" width="9.140625" style="51"/>
    <col min="6401" max="6401" width="27.28515625" style="51" bestFit="1" customWidth="1"/>
    <col min="6402" max="6656" width="9.140625" style="51"/>
    <col min="6657" max="6657" width="27.28515625" style="51" bestFit="1" customWidth="1"/>
    <col min="6658" max="6912" width="9.140625" style="51"/>
    <col min="6913" max="6913" width="27.28515625" style="51" bestFit="1" customWidth="1"/>
    <col min="6914" max="7168" width="9.140625" style="51"/>
    <col min="7169" max="7169" width="27.28515625" style="51" bestFit="1" customWidth="1"/>
    <col min="7170" max="7424" width="9.140625" style="51"/>
    <col min="7425" max="7425" width="27.28515625" style="51" bestFit="1" customWidth="1"/>
    <col min="7426" max="7680" width="9.140625" style="51"/>
    <col min="7681" max="7681" width="27.28515625" style="51" bestFit="1" customWidth="1"/>
    <col min="7682" max="7936" width="9.140625" style="51"/>
    <col min="7937" max="7937" width="27.28515625" style="51" bestFit="1" customWidth="1"/>
    <col min="7938" max="8192" width="9.140625" style="51"/>
    <col min="8193" max="8193" width="27.28515625" style="51" bestFit="1" customWidth="1"/>
    <col min="8194" max="8448" width="9.140625" style="51"/>
    <col min="8449" max="8449" width="27.28515625" style="51" bestFit="1" customWidth="1"/>
    <col min="8450" max="8704" width="9.140625" style="51"/>
    <col min="8705" max="8705" width="27.28515625" style="51" bestFit="1" customWidth="1"/>
    <col min="8706" max="8960" width="9.140625" style="51"/>
    <col min="8961" max="8961" width="27.28515625" style="51" bestFit="1" customWidth="1"/>
    <col min="8962" max="9216" width="9.140625" style="51"/>
    <col min="9217" max="9217" width="27.28515625" style="51" bestFit="1" customWidth="1"/>
    <col min="9218" max="9472" width="9.140625" style="51"/>
    <col min="9473" max="9473" width="27.28515625" style="51" bestFit="1" customWidth="1"/>
    <col min="9474" max="9728" width="9.140625" style="51"/>
    <col min="9729" max="9729" width="27.28515625" style="51" bestFit="1" customWidth="1"/>
    <col min="9730" max="9984" width="9.140625" style="51"/>
    <col min="9985" max="9985" width="27.28515625" style="51" bestFit="1" customWidth="1"/>
    <col min="9986" max="10240" width="9.140625" style="51"/>
    <col min="10241" max="10241" width="27.28515625" style="51" bestFit="1" customWidth="1"/>
    <col min="10242" max="10496" width="9.140625" style="51"/>
    <col min="10497" max="10497" width="27.28515625" style="51" bestFit="1" customWidth="1"/>
    <col min="10498" max="10752" width="9.140625" style="51"/>
    <col min="10753" max="10753" width="27.28515625" style="51" bestFit="1" customWidth="1"/>
    <col min="10754" max="11008" width="9.140625" style="51"/>
    <col min="11009" max="11009" width="27.28515625" style="51" bestFit="1" customWidth="1"/>
    <col min="11010" max="11264" width="9.140625" style="51"/>
    <col min="11265" max="11265" width="27.28515625" style="51" bestFit="1" customWidth="1"/>
    <col min="11266" max="11520" width="9.140625" style="51"/>
    <col min="11521" max="11521" width="27.28515625" style="51" bestFit="1" customWidth="1"/>
    <col min="11522" max="11776" width="9.140625" style="51"/>
    <col min="11777" max="11777" width="27.28515625" style="51" bestFit="1" customWidth="1"/>
    <col min="11778" max="12032" width="9.140625" style="51"/>
    <col min="12033" max="12033" width="27.28515625" style="51" bestFit="1" customWidth="1"/>
    <col min="12034" max="12288" width="9.140625" style="51"/>
    <col min="12289" max="12289" width="27.28515625" style="51" bestFit="1" customWidth="1"/>
    <col min="12290" max="12544" width="9.140625" style="51"/>
    <col min="12545" max="12545" width="27.28515625" style="51" bestFit="1" customWidth="1"/>
    <col min="12546" max="12800" width="9.140625" style="51"/>
    <col min="12801" max="12801" width="27.28515625" style="51" bestFit="1" customWidth="1"/>
    <col min="12802" max="13056" width="9.140625" style="51"/>
    <col min="13057" max="13057" width="27.28515625" style="51" bestFit="1" customWidth="1"/>
    <col min="13058" max="13312" width="9.140625" style="51"/>
    <col min="13313" max="13313" width="27.28515625" style="51" bestFit="1" customWidth="1"/>
    <col min="13314" max="13568" width="9.140625" style="51"/>
    <col min="13569" max="13569" width="27.28515625" style="51" bestFit="1" customWidth="1"/>
    <col min="13570" max="13824" width="9.140625" style="51"/>
    <col min="13825" max="13825" width="27.28515625" style="51" bestFit="1" customWidth="1"/>
    <col min="13826" max="14080" width="9.140625" style="51"/>
    <col min="14081" max="14081" width="27.28515625" style="51" bestFit="1" customWidth="1"/>
    <col min="14082" max="14336" width="9.140625" style="51"/>
    <col min="14337" max="14337" width="27.28515625" style="51" bestFit="1" customWidth="1"/>
    <col min="14338" max="14592" width="9.140625" style="51"/>
    <col min="14593" max="14593" width="27.28515625" style="51" bestFit="1" customWidth="1"/>
    <col min="14594" max="14848" width="9.140625" style="51"/>
    <col min="14849" max="14849" width="27.28515625" style="51" bestFit="1" customWidth="1"/>
    <col min="14850" max="15104" width="9.140625" style="51"/>
    <col min="15105" max="15105" width="27.28515625" style="51" bestFit="1" customWidth="1"/>
    <col min="15106" max="15360" width="9.140625" style="51"/>
    <col min="15361" max="15361" width="27.28515625" style="51" bestFit="1" customWidth="1"/>
    <col min="15362" max="15616" width="9.140625" style="51"/>
    <col min="15617" max="15617" width="27.28515625" style="51" bestFit="1" customWidth="1"/>
    <col min="15618" max="15872" width="9.140625" style="51"/>
    <col min="15873" max="15873" width="27.28515625" style="51" bestFit="1" customWidth="1"/>
    <col min="15874" max="16128" width="9.140625" style="51"/>
    <col min="16129" max="16129" width="27.28515625" style="51" bestFit="1" customWidth="1"/>
    <col min="16130" max="16384" width="9.140625" style="51"/>
  </cols>
  <sheetData>
    <row r="1" spans="1:5">
      <c r="A1" s="51" t="s">
        <v>1915</v>
      </c>
      <c r="E1" s="51" t="s">
        <v>1914</v>
      </c>
    </row>
    <row r="2" spans="1:5">
      <c r="A2" s="51" t="s">
        <v>1913</v>
      </c>
      <c r="E2" s="51" t="s">
        <v>1912</v>
      </c>
    </row>
    <row r="3" spans="1:5">
      <c r="A3" s="51" t="s">
        <v>1911</v>
      </c>
      <c r="E3" s="51" t="s">
        <v>1910</v>
      </c>
    </row>
    <row r="4" spans="1:5">
      <c r="A4" s="51" t="s">
        <v>1909</v>
      </c>
      <c r="E4" s="51" t="s">
        <v>1908</v>
      </c>
    </row>
    <row r="5" spans="1:5">
      <c r="A5" s="51" t="s">
        <v>1907</v>
      </c>
      <c r="E5" s="51" t="s">
        <v>1906</v>
      </c>
    </row>
    <row r="6" spans="1:5">
      <c r="A6" s="51" t="s">
        <v>1905</v>
      </c>
      <c r="E6" s="51" t="s">
        <v>1904</v>
      </c>
    </row>
    <row r="7" spans="1:5">
      <c r="A7" s="51" t="s">
        <v>1903</v>
      </c>
      <c r="E7" s="51" t="s">
        <v>1902</v>
      </c>
    </row>
    <row r="8" spans="1:5">
      <c r="A8" s="51" t="s">
        <v>1901</v>
      </c>
      <c r="E8" s="51" t="s">
        <v>1900</v>
      </c>
    </row>
    <row r="9" spans="1:5">
      <c r="A9" s="51" t="s">
        <v>1899</v>
      </c>
      <c r="E9" s="51" t="s">
        <v>1898</v>
      </c>
    </row>
    <row r="10" spans="1:5">
      <c r="A10" s="51" t="s">
        <v>1897</v>
      </c>
      <c r="E10" s="51" t="s">
        <v>1896</v>
      </c>
    </row>
    <row r="11" spans="1:5">
      <c r="A11" s="51" t="s">
        <v>1895</v>
      </c>
      <c r="E11" s="51" t="s">
        <v>1894</v>
      </c>
    </row>
    <row r="12" spans="1:5">
      <c r="A12" s="51" t="s">
        <v>1893</v>
      </c>
      <c r="E12" s="51" t="s">
        <v>1892</v>
      </c>
    </row>
    <row r="13" spans="1:5">
      <c r="A13" s="51" t="s">
        <v>1891</v>
      </c>
      <c r="E13" s="51" t="s">
        <v>1890</v>
      </c>
    </row>
    <row r="14" spans="1:5">
      <c r="A14" s="51" t="s">
        <v>1889</v>
      </c>
      <c r="E14" s="51" t="s">
        <v>1888</v>
      </c>
    </row>
    <row r="15" spans="1:5">
      <c r="A15" s="51" t="s">
        <v>1887</v>
      </c>
      <c r="E15" s="51" t="s">
        <v>1886</v>
      </c>
    </row>
    <row r="16" spans="1:5">
      <c r="A16" s="51" t="s">
        <v>1885</v>
      </c>
      <c r="E16" s="51" t="s">
        <v>1884</v>
      </c>
    </row>
    <row r="17" spans="1:5">
      <c r="A17" s="51" t="s">
        <v>1883</v>
      </c>
      <c r="E17" s="51" t="s">
        <v>1882</v>
      </c>
    </row>
    <row r="18" spans="1:5">
      <c r="A18" s="51" t="s">
        <v>1881</v>
      </c>
      <c r="E18" s="51" t="s">
        <v>1880</v>
      </c>
    </row>
    <row r="19" spans="1:5">
      <c r="A19" s="51" t="s">
        <v>1879</v>
      </c>
      <c r="E19" s="51" t="s">
        <v>1878</v>
      </c>
    </row>
    <row r="20" spans="1:5">
      <c r="A20" s="51" t="s">
        <v>1877</v>
      </c>
      <c r="E20" s="51" t="s">
        <v>1876</v>
      </c>
    </row>
    <row r="21" spans="1:5">
      <c r="A21" s="51" t="s">
        <v>1875</v>
      </c>
      <c r="E21" s="51" t="s">
        <v>1874</v>
      </c>
    </row>
    <row r="22" spans="1:5">
      <c r="A22" s="51" t="s">
        <v>1873</v>
      </c>
      <c r="E22" s="51" t="s">
        <v>1872</v>
      </c>
    </row>
    <row r="23" spans="1:5">
      <c r="A23" s="51" t="s">
        <v>1871</v>
      </c>
      <c r="E23" s="51" t="s">
        <v>1870</v>
      </c>
    </row>
    <row r="24" spans="1:5">
      <c r="A24" s="51" t="s">
        <v>1869</v>
      </c>
      <c r="E24" s="51" t="s">
        <v>1045</v>
      </c>
    </row>
    <row r="25" spans="1:5">
      <c r="A25" s="51" t="s">
        <v>1868</v>
      </c>
      <c r="E25" s="51" t="s">
        <v>1867</v>
      </c>
    </row>
    <row r="26" spans="1:5">
      <c r="A26" s="51" t="s">
        <v>1866</v>
      </c>
      <c r="E26" s="51" t="s">
        <v>1865</v>
      </c>
    </row>
    <row r="27" spans="1:5">
      <c r="A27" s="51" t="s">
        <v>1864</v>
      </c>
      <c r="E27" s="51" t="s">
        <v>1863</v>
      </c>
    </row>
    <row r="28" spans="1:5">
      <c r="A28" s="51" t="s">
        <v>1862</v>
      </c>
      <c r="E28" s="51" t="s">
        <v>1861</v>
      </c>
    </row>
    <row r="29" spans="1:5">
      <c r="A29" s="51" t="s">
        <v>1860</v>
      </c>
      <c r="E29" s="51" t="s">
        <v>1859</v>
      </c>
    </row>
    <row r="30" spans="1:5">
      <c r="A30" s="51" t="s">
        <v>1858</v>
      </c>
      <c r="E30" s="51" t="s">
        <v>1857</v>
      </c>
    </row>
    <row r="31" spans="1:5">
      <c r="A31" s="51" t="s">
        <v>1856</v>
      </c>
      <c r="E31" s="51" t="s">
        <v>1855</v>
      </c>
    </row>
    <row r="32" spans="1:5">
      <c r="A32" s="51" t="s">
        <v>1854</v>
      </c>
      <c r="E32" s="51" t="s">
        <v>1853</v>
      </c>
    </row>
    <row r="33" spans="1:5">
      <c r="A33" s="51" t="s">
        <v>1852</v>
      </c>
      <c r="E33" s="51" t="s">
        <v>1851</v>
      </c>
    </row>
    <row r="34" spans="1:5">
      <c r="A34" s="51" t="s">
        <v>1850</v>
      </c>
      <c r="E34" s="51" t="s">
        <v>1849</v>
      </c>
    </row>
    <row r="35" spans="1:5">
      <c r="A35" s="51" t="s">
        <v>1848</v>
      </c>
      <c r="E35" s="51" t="s">
        <v>1847</v>
      </c>
    </row>
    <row r="36" spans="1:5">
      <c r="A36" s="51" t="s">
        <v>1846</v>
      </c>
      <c r="E36" s="51" t="s">
        <v>1845</v>
      </c>
    </row>
    <row r="37" spans="1:5">
      <c r="A37" s="51" t="s">
        <v>1844</v>
      </c>
      <c r="E37" s="51" t="s">
        <v>1843</v>
      </c>
    </row>
    <row r="38" spans="1:5">
      <c r="A38" s="51" t="s">
        <v>1842</v>
      </c>
      <c r="E38" s="51" t="s">
        <v>1841</v>
      </c>
    </row>
    <row r="39" spans="1:5">
      <c r="A39" s="51" t="s">
        <v>1840</v>
      </c>
      <c r="E39" s="51" t="s">
        <v>1839</v>
      </c>
    </row>
    <row r="40" spans="1:5">
      <c r="A40" s="51" t="s">
        <v>1838</v>
      </c>
      <c r="E40" s="51" t="s">
        <v>1837</v>
      </c>
    </row>
    <row r="41" spans="1:5">
      <c r="A41" s="51" t="s">
        <v>1836</v>
      </c>
      <c r="E41" s="51" t="s">
        <v>1835</v>
      </c>
    </row>
    <row r="42" spans="1:5">
      <c r="A42" s="51" t="s">
        <v>1834</v>
      </c>
      <c r="E42" s="51" t="s">
        <v>1833</v>
      </c>
    </row>
    <row r="43" spans="1:5">
      <c r="A43" s="51" t="s">
        <v>1832</v>
      </c>
      <c r="E43" s="51" t="s">
        <v>1831</v>
      </c>
    </row>
    <row r="44" spans="1:5">
      <c r="A44" s="51" t="s">
        <v>1830</v>
      </c>
      <c r="E44" s="51" t="s">
        <v>1829</v>
      </c>
    </row>
    <row r="45" spans="1:5">
      <c r="A45" s="51" t="s">
        <v>1828</v>
      </c>
      <c r="E45" s="51" t="s">
        <v>1827</v>
      </c>
    </row>
    <row r="46" spans="1:5">
      <c r="A46" s="51" t="s">
        <v>1826</v>
      </c>
      <c r="E46" s="51" t="s">
        <v>1825</v>
      </c>
    </row>
    <row r="47" spans="1:5">
      <c r="A47" s="51" t="s">
        <v>1824</v>
      </c>
      <c r="E47" s="51" t="s">
        <v>1823</v>
      </c>
    </row>
    <row r="48" spans="1:5">
      <c r="A48" s="51" t="s">
        <v>1822</v>
      </c>
      <c r="E48" s="51" t="s">
        <v>1821</v>
      </c>
    </row>
    <row r="49" spans="1:5">
      <c r="A49" s="51" t="s">
        <v>1820</v>
      </c>
      <c r="E49" s="51" t="s">
        <v>1819</v>
      </c>
    </row>
    <row r="50" spans="1:5">
      <c r="A50" s="51" t="s">
        <v>1818</v>
      </c>
      <c r="E50" s="51" t="s">
        <v>1817</v>
      </c>
    </row>
    <row r="51" spans="1:5">
      <c r="A51" s="51" t="s">
        <v>1816</v>
      </c>
      <c r="E51" s="51" t="s">
        <v>1815</v>
      </c>
    </row>
    <row r="52" spans="1:5">
      <c r="A52" s="51" t="s">
        <v>1814</v>
      </c>
    </row>
    <row r="53" spans="1:5">
      <c r="A53" s="51" t="s">
        <v>1813</v>
      </c>
    </row>
    <row r="54" spans="1:5">
      <c r="A54" s="51" t="s">
        <v>1812</v>
      </c>
    </row>
    <row r="55" spans="1:5">
      <c r="A55" s="51" t="s">
        <v>1811</v>
      </c>
    </row>
    <row r="56" spans="1:5">
      <c r="A56" s="51" t="s">
        <v>1810</v>
      </c>
    </row>
    <row r="57" spans="1:5">
      <c r="A57" s="51" t="s">
        <v>1809</v>
      </c>
    </row>
    <row r="58" spans="1:5">
      <c r="A58" s="51" t="s">
        <v>1808</v>
      </c>
    </row>
    <row r="59" spans="1:5">
      <c r="A59" s="51" t="s">
        <v>1807</v>
      </c>
    </row>
    <row r="60" spans="1:5">
      <c r="A60" s="51" t="s">
        <v>1806</v>
      </c>
    </row>
    <row r="61" spans="1:5">
      <c r="A61" s="51" t="s">
        <v>1805</v>
      </c>
    </row>
    <row r="62" spans="1:5">
      <c r="A62" s="51" t="s">
        <v>1804</v>
      </c>
    </row>
    <row r="63" spans="1:5">
      <c r="A63" s="51" t="s">
        <v>1803</v>
      </c>
    </row>
    <row r="64" spans="1:5">
      <c r="A64" s="51" t="s">
        <v>1802</v>
      </c>
    </row>
    <row r="65" spans="1:1">
      <c r="A65" s="51" t="s">
        <v>1801</v>
      </c>
    </row>
    <row r="66" spans="1:1">
      <c r="A66" s="51" t="s">
        <v>1800</v>
      </c>
    </row>
    <row r="67" spans="1:1">
      <c r="A67" s="51" t="s">
        <v>1799</v>
      </c>
    </row>
    <row r="68" spans="1:1">
      <c r="A68" s="51" t="s">
        <v>1798</v>
      </c>
    </row>
    <row r="69" spans="1:1">
      <c r="A69" s="51" t="s">
        <v>1797</v>
      </c>
    </row>
    <row r="70" spans="1:1">
      <c r="A70" s="51" t="s">
        <v>1796</v>
      </c>
    </row>
    <row r="71" spans="1:1">
      <c r="A71" s="51" t="s">
        <v>1795</v>
      </c>
    </row>
    <row r="72" spans="1:1">
      <c r="A72" s="51" t="s">
        <v>1794</v>
      </c>
    </row>
    <row r="73" spans="1:1">
      <c r="A73" s="51" t="s">
        <v>1793</v>
      </c>
    </row>
    <row r="74" spans="1:1">
      <c r="A74" s="51" t="s">
        <v>1792</v>
      </c>
    </row>
    <row r="75" spans="1:1">
      <c r="A75" s="51" t="s">
        <v>1791</v>
      </c>
    </row>
    <row r="76" spans="1:1">
      <c r="A76" s="51" t="s">
        <v>1790</v>
      </c>
    </row>
    <row r="77" spans="1:1">
      <c r="A77" s="51" t="s">
        <v>1789</v>
      </c>
    </row>
    <row r="78" spans="1:1">
      <c r="A78" s="51" t="s">
        <v>1788</v>
      </c>
    </row>
    <row r="79" spans="1:1">
      <c r="A79" s="51" t="s">
        <v>1787</v>
      </c>
    </row>
    <row r="80" spans="1:1">
      <c r="A80" s="51" t="s">
        <v>1786</v>
      </c>
    </row>
    <row r="81" spans="1:1">
      <c r="A81" s="51" t="s">
        <v>1785</v>
      </c>
    </row>
    <row r="82" spans="1:1">
      <c r="A82" s="51" t="s">
        <v>1784</v>
      </c>
    </row>
    <row r="83" spans="1:1">
      <c r="A83" s="51" t="s">
        <v>1783</v>
      </c>
    </row>
    <row r="84" spans="1:1">
      <c r="A84" s="51" t="s">
        <v>1782</v>
      </c>
    </row>
    <row r="85" spans="1:1">
      <c r="A85" s="51" t="s">
        <v>1781</v>
      </c>
    </row>
    <row r="86" spans="1:1">
      <c r="A86" s="51" t="s">
        <v>1780</v>
      </c>
    </row>
    <row r="87" spans="1:1">
      <c r="A87" s="51" t="s">
        <v>1779</v>
      </c>
    </row>
    <row r="88" spans="1:1">
      <c r="A88" s="51" t="s">
        <v>1778</v>
      </c>
    </row>
    <row r="89" spans="1:1">
      <c r="A89" s="51" t="s">
        <v>1777</v>
      </c>
    </row>
    <row r="90" spans="1:1">
      <c r="A90" s="51" t="s">
        <v>1776</v>
      </c>
    </row>
    <row r="91" spans="1:1">
      <c r="A91" s="51" t="s">
        <v>1775</v>
      </c>
    </row>
    <row r="92" spans="1:1">
      <c r="A92" s="51" t="s">
        <v>1774</v>
      </c>
    </row>
    <row r="93" spans="1:1">
      <c r="A93" s="51" t="s">
        <v>1773</v>
      </c>
    </row>
    <row r="94" spans="1:1">
      <c r="A94" s="51" t="s">
        <v>1772</v>
      </c>
    </row>
    <row r="95" spans="1:1">
      <c r="A95" s="51" t="s">
        <v>1771</v>
      </c>
    </row>
    <row r="96" spans="1:1">
      <c r="A96" s="51" t="s">
        <v>1770</v>
      </c>
    </row>
    <row r="97" spans="1:1">
      <c r="A97" s="51" t="s">
        <v>1769</v>
      </c>
    </row>
    <row r="98" spans="1:1">
      <c r="A98" s="51" t="s">
        <v>1768</v>
      </c>
    </row>
    <row r="99" spans="1:1">
      <c r="A99" s="51" t="s">
        <v>1767</v>
      </c>
    </row>
    <row r="100" spans="1:1">
      <c r="A100" s="51" t="s">
        <v>1766</v>
      </c>
    </row>
    <row r="101" spans="1:1">
      <c r="A101" s="51" t="s">
        <v>1765</v>
      </c>
    </row>
    <row r="102" spans="1:1">
      <c r="A102" s="51" t="s">
        <v>1764</v>
      </c>
    </row>
    <row r="103" spans="1:1">
      <c r="A103" s="51" t="s">
        <v>1763</v>
      </c>
    </row>
    <row r="104" spans="1:1">
      <c r="A104" s="51" t="s">
        <v>1762</v>
      </c>
    </row>
    <row r="105" spans="1:1">
      <c r="A105" s="51" t="s">
        <v>1761</v>
      </c>
    </row>
    <row r="106" spans="1:1">
      <c r="A106" s="51" t="s">
        <v>1760</v>
      </c>
    </row>
    <row r="107" spans="1:1">
      <c r="A107" s="51" t="s">
        <v>1759</v>
      </c>
    </row>
    <row r="108" spans="1:1">
      <c r="A108" s="51" t="s">
        <v>1758</v>
      </c>
    </row>
    <row r="109" spans="1:1">
      <c r="A109" s="51" t="s">
        <v>1757</v>
      </c>
    </row>
    <row r="110" spans="1:1">
      <c r="A110" s="51" t="s">
        <v>1756</v>
      </c>
    </row>
    <row r="111" spans="1:1">
      <c r="A111" s="51" t="s">
        <v>1755</v>
      </c>
    </row>
    <row r="112" spans="1:1">
      <c r="A112" s="51" t="s">
        <v>1754</v>
      </c>
    </row>
    <row r="113" spans="1:1">
      <c r="A113" s="51" t="s">
        <v>1753</v>
      </c>
    </row>
    <row r="114" spans="1:1">
      <c r="A114" s="51" t="s">
        <v>1752</v>
      </c>
    </row>
    <row r="115" spans="1:1">
      <c r="A115" s="51" t="s">
        <v>1751</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pageSetUpPr fitToPage="1"/>
  </sheetPr>
  <dimension ref="A1:EO454"/>
  <sheetViews>
    <sheetView zoomScaleNormal="100" workbookViewId="0">
      <pane xSplit="2" ySplit="4" topLeftCell="C5" activePane="bottomRight" state="frozenSplit"/>
      <selection pane="topRight" activeCell="D1" sqref="D1"/>
      <selection pane="bottomLeft" activeCell="A5" sqref="A5"/>
      <selection pane="bottomRight" activeCell="BM1" sqref="BM1"/>
    </sheetView>
  </sheetViews>
  <sheetFormatPr defaultRowHeight="12" outlineLevelRow="1"/>
  <cols>
    <col min="1" max="1" width="27.85546875" style="209" customWidth="1"/>
    <col min="2" max="2" width="11.140625" style="209" customWidth="1"/>
    <col min="3" max="3" width="13.7109375" style="209" customWidth="1"/>
    <col min="4" max="4" width="23.28515625" style="209" customWidth="1"/>
    <col min="5" max="5" width="42.7109375" style="209" hidden="1" customWidth="1"/>
    <col min="6" max="6" width="22.7109375" style="209" hidden="1" customWidth="1"/>
    <col min="7" max="7" width="32.7109375" style="209" hidden="1" customWidth="1"/>
    <col min="8" max="9" width="10.7109375" style="209" hidden="1" customWidth="1"/>
    <col min="10" max="10" width="35.7109375" style="209" hidden="1" customWidth="1"/>
    <col min="11" max="12" width="20.7109375" style="209" hidden="1" customWidth="1"/>
    <col min="13" max="13" width="35.7109375" style="209" hidden="1" customWidth="1"/>
    <col min="14" max="15" width="20.7109375" style="209" hidden="1" customWidth="1"/>
    <col min="16" max="16" width="41.42578125" style="209" hidden="1" customWidth="1"/>
    <col min="17" max="17" width="19.85546875" style="209" hidden="1" customWidth="1"/>
    <col min="18" max="18" width="37.7109375" style="209" hidden="1" customWidth="1"/>
    <col min="19" max="19" width="52.42578125" style="209" hidden="1" customWidth="1"/>
    <col min="20" max="20" width="42.7109375" style="209" hidden="1" customWidth="1"/>
    <col min="21" max="21" width="22.7109375" style="209" hidden="1" customWidth="1"/>
    <col min="22" max="22" width="32.7109375" style="209" hidden="1" customWidth="1"/>
    <col min="23" max="24" width="10.7109375" style="209" hidden="1" customWidth="1"/>
    <col min="25" max="25" width="20.28515625" style="209" hidden="1" customWidth="1"/>
    <col min="26" max="26" width="18.5703125" style="209" hidden="1" customWidth="1"/>
    <col min="27" max="28" width="19.85546875" style="209" hidden="1" customWidth="1"/>
    <col min="29" max="29" width="34.140625" style="209" hidden="1" customWidth="1"/>
    <col min="30" max="30" width="28.140625" style="209" hidden="1" customWidth="1"/>
    <col min="31" max="31" width="15.28515625" style="209" hidden="1" customWidth="1"/>
    <col min="32" max="32" width="16.85546875" style="209" hidden="1" customWidth="1"/>
    <col min="33" max="33" width="14.42578125" style="209" hidden="1" customWidth="1"/>
    <col min="34" max="34" width="18.42578125" style="209" hidden="1" customWidth="1"/>
    <col min="35" max="35" width="65.7109375" style="209" hidden="1" customWidth="1"/>
    <col min="36" max="38" width="15.28515625" style="209" hidden="1" customWidth="1"/>
    <col min="39" max="39" width="28.28515625" style="209" hidden="1" customWidth="1"/>
    <col min="40" max="40" width="19.85546875" style="209" hidden="1" customWidth="1"/>
    <col min="41" max="41" width="27.28515625" style="209" hidden="1" customWidth="1"/>
    <col min="42" max="42" width="26.140625" style="209" hidden="1" customWidth="1"/>
    <col min="43" max="43" width="19.85546875" style="209" hidden="1" customWidth="1"/>
    <col min="44" max="44" width="23.7109375" style="209" hidden="1" customWidth="1"/>
    <col min="45" max="45" width="30.140625" style="209" hidden="1" customWidth="1"/>
    <col min="46" max="46" width="23.7109375" style="209" hidden="1" customWidth="1"/>
    <col min="47" max="47" width="30.140625" style="209" hidden="1" customWidth="1"/>
    <col min="48" max="50" width="19.85546875" style="209" hidden="1" customWidth="1"/>
    <col min="51" max="52" width="24.28515625" style="209" hidden="1" customWidth="1"/>
    <col min="53" max="53" width="23" style="209" hidden="1" customWidth="1"/>
    <col min="54" max="54" width="30.140625" style="209" hidden="1" customWidth="1"/>
    <col min="55" max="57" width="19.85546875" style="209" hidden="1" customWidth="1"/>
    <col min="58" max="59" width="24.28515625" style="209" hidden="1" customWidth="1"/>
    <col min="60" max="60" width="19.5703125" style="209" hidden="1" customWidth="1"/>
    <col min="61" max="62" width="30.140625" style="209" hidden="1" customWidth="1"/>
    <col min="63" max="64" width="19.85546875" style="209" hidden="1" customWidth="1"/>
    <col min="65" max="65" width="55.28515625" style="209" hidden="1" customWidth="1"/>
    <col min="66" max="66" width="28" style="209" hidden="1" customWidth="1"/>
    <col min="67" max="67" width="55" style="209" hidden="1" customWidth="1"/>
    <col min="68" max="68" width="31.7109375" style="209" hidden="1" customWidth="1"/>
    <col min="69" max="69" width="23.85546875" style="209" hidden="1" customWidth="1"/>
    <col min="70" max="70" width="52.42578125" style="209" hidden="1" customWidth="1"/>
    <col min="71" max="71" width="31.7109375" style="209" hidden="1" customWidth="1"/>
    <col min="72" max="72" width="36" style="209" hidden="1" customWidth="1"/>
    <col min="73" max="83" width="31.7109375" style="209" hidden="1" customWidth="1"/>
    <col min="84" max="84" width="31.42578125" style="209" hidden="1" customWidth="1"/>
    <col min="85" max="85" width="50.42578125" style="209" hidden="1" customWidth="1"/>
    <col min="86" max="86" width="32.7109375" style="209" hidden="1" customWidth="1"/>
    <col min="87" max="87" width="39.5703125" style="209" hidden="1" customWidth="1"/>
    <col min="88" max="90" width="28" style="209" hidden="1" customWidth="1"/>
    <col min="91" max="94" width="19.85546875" style="209" hidden="1" customWidth="1"/>
    <col min="95" max="95" width="28" style="209" hidden="1" customWidth="1"/>
    <col min="96" max="96" width="33.7109375" style="209" hidden="1" customWidth="1"/>
    <col min="97" max="97" width="56.85546875" style="209" hidden="1" customWidth="1"/>
    <col min="98" max="98" width="57" style="209" hidden="1" customWidth="1"/>
    <col min="99" max="99" width="31.42578125" style="209" hidden="1" customWidth="1"/>
    <col min="100" max="100" width="50.42578125" style="209" hidden="1" customWidth="1"/>
    <col min="101" max="101" width="26.7109375" style="209" hidden="1" customWidth="1"/>
    <col min="102" max="102" width="39.5703125" style="209" hidden="1" customWidth="1"/>
    <col min="103" max="107" width="28" style="209" hidden="1" customWidth="1"/>
    <col min="108" max="108" width="13.140625" style="209" hidden="1" customWidth="1"/>
    <col min="109" max="109" width="75.85546875" style="209" customWidth="1"/>
    <col min="110" max="111" width="9.140625" style="216" customWidth="1"/>
    <col min="112" max="115" width="9.140625" style="216"/>
    <col min="116" max="123" width="9.140625" style="216" customWidth="1"/>
    <col min="124" max="124" width="9.140625" style="216"/>
    <col min="125" max="127" width="9.140625" style="216" customWidth="1"/>
    <col min="128" max="141" width="9.140625" style="216"/>
    <col min="142" max="142" width="9.140625" style="209"/>
    <col min="143" max="143" width="9.140625" style="209" customWidth="1"/>
    <col min="144" max="144" width="69" style="209" customWidth="1"/>
    <col min="145" max="171" width="9.140625" style="209" customWidth="1"/>
    <col min="172" max="16384" width="9.140625" style="209"/>
  </cols>
  <sheetData>
    <row r="1" spans="1:141" s="219" customFormat="1" ht="27.75" customHeight="1" thickBot="1">
      <c r="A1" s="1205" t="s">
        <v>443</v>
      </c>
      <c r="B1" s="1206"/>
      <c r="C1" s="813"/>
      <c r="D1" s="808"/>
      <c r="E1" s="808"/>
      <c r="F1" s="808"/>
      <c r="G1" s="808"/>
      <c r="H1" s="808"/>
      <c r="I1" s="808"/>
      <c r="J1" s="202" t="s">
        <v>1567</v>
      </c>
      <c r="K1" s="231"/>
      <c r="L1" s="231"/>
      <c r="M1" s="202" t="s">
        <v>1566</v>
      </c>
      <c r="N1" s="231"/>
      <c r="O1" s="231"/>
      <c r="P1" s="204" t="s">
        <v>1565</v>
      </c>
      <c r="Q1" s="812"/>
      <c r="R1" s="811"/>
      <c r="S1" s="205" t="s">
        <v>433</v>
      </c>
      <c r="T1" s="206"/>
      <c r="U1" s="206"/>
      <c r="V1" s="206"/>
      <c r="W1" s="206"/>
      <c r="X1" s="207"/>
      <c r="Y1" s="242" t="s">
        <v>1564</v>
      </c>
      <c r="Z1" s="243"/>
      <c r="AA1" s="243"/>
      <c r="AB1" s="243"/>
      <c r="AC1" s="810"/>
      <c r="AD1" s="244"/>
      <c r="AE1" s="809" t="s">
        <v>1563</v>
      </c>
      <c r="AF1" s="808"/>
      <c r="AG1" s="808"/>
      <c r="AH1" s="808"/>
      <c r="AI1" s="807"/>
      <c r="AJ1" s="806" t="s">
        <v>1562</v>
      </c>
      <c r="AK1" s="805"/>
      <c r="AL1" s="804"/>
      <c r="AM1" s="803" t="s">
        <v>1561</v>
      </c>
      <c r="AN1" s="802"/>
      <c r="AO1" s="802"/>
      <c r="AP1" s="801"/>
      <c r="AQ1" s="800"/>
      <c r="AR1" s="208" t="s">
        <v>1560</v>
      </c>
      <c r="AS1" s="799"/>
      <c r="AT1" s="799"/>
      <c r="AU1" s="799"/>
      <c r="AV1" s="799"/>
      <c r="AW1" s="799"/>
      <c r="AX1" s="799"/>
      <c r="AY1" s="798" t="s">
        <v>1559</v>
      </c>
      <c r="AZ1" s="797"/>
      <c r="BA1" s="796"/>
      <c r="BB1" s="795"/>
      <c r="BC1" s="795"/>
      <c r="BD1" s="795"/>
      <c r="BE1" s="794"/>
      <c r="BF1" s="822" t="s">
        <v>1558</v>
      </c>
      <c r="BG1" s="823"/>
      <c r="BH1" s="824"/>
      <c r="BI1" s="831"/>
      <c r="BJ1" s="831"/>
      <c r="BK1" s="831"/>
      <c r="BL1" s="831"/>
      <c r="BM1" s="793" t="s">
        <v>1557</v>
      </c>
      <c r="BN1" s="791"/>
      <c r="BO1" s="791"/>
      <c r="BP1" s="791"/>
      <c r="BQ1" s="792"/>
      <c r="BR1" s="791"/>
      <c r="BS1" s="791"/>
      <c r="BT1" s="791"/>
      <c r="BU1" s="791"/>
      <c r="BV1" s="791"/>
      <c r="BW1" s="791"/>
      <c r="BX1" s="791"/>
      <c r="BY1" s="791"/>
      <c r="BZ1" s="825" t="s">
        <v>1632</v>
      </c>
      <c r="CA1" s="826"/>
      <c r="CB1" s="826"/>
      <c r="CC1" s="826"/>
      <c r="CD1" s="826"/>
      <c r="CE1" s="827"/>
      <c r="CF1" s="202" t="s">
        <v>1556</v>
      </c>
      <c r="CG1" s="231"/>
      <c r="CH1" s="784"/>
      <c r="CI1" s="785"/>
      <c r="CJ1" s="785"/>
      <c r="CK1" s="785"/>
      <c r="CL1" s="203"/>
      <c r="CM1" s="790" t="s">
        <v>1555</v>
      </c>
      <c r="CN1" s="789"/>
      <c r="CO1" s="789"/>
      <c r="CP1" s="789"/>
      <c r="CQ1" s="788"/>
      <c r="CR1" s="787" t="s">
        <v>1554</v>
      </c>
      <c r="CS1" s="817" t="s">
        <v>1553</v>
      </c>
      <c r="CT1" s="786"/>
      <c r="CU1" s="202" t="s">
        <v>1552</v>
      </c>
      <c r="CV1" s="231"/>
      <c r="CW1" s="784"/>
      <c r="CX1" s="785"/>
      <c r="CY1" s="785"/>
      <c r="CZ1" s="785"/>
      <c r="DA1" s="785"/>
      <c r="DB1" s="784"/>
      <c r="DC1" s="784"/>
      <c r="DD1" s="203"/>
    </row>
    <row r="2" spans="1:141" s="212" customFormat="1" ht="15.75" customHeight="1">
      <c r="A2" s="1066" t="s">
        <v>1551</v>
      </c>
      <c r="B2" s="1066" t="s">
        <v>21</v>
      </c>
      <c r="C2" s="1066" t="s">
        <v>1550</v>
      </c>
      <c r="D2" s="1207" t="s">
        <v>1549</v>
      </c>
      <c r="E2" s="1069" t="s">
        <v>395</v>
      </c>
      <c r="F2" s="1066" t="s">
        <v>1548</v>
      </c>
      <c r="G2" s="1069" t="s">
        <v>23</v>
      </c>
      <c r="H2" s="1069" t="s">
        <v>1547</v>
      </c>
      <c r="I2" s="1069" t="s">
        <v>40</v>
      </c>
      <c r="J2" s="1092" t="s">
        <v>427</v>
      </c>
      <c r="K2" s="1092" t="s">
        <v>428</v>
      </c>
      <c r="L2" s="1092" t="s">
        <v>1546</v>
      </c>
      <c r="M2" s="1092" t="s">
        <v>1545</v>
      </c>
      <c r="N2" s="1092" t="s">
        <v>1544</v>
      </c>
      <c r="O2" s="1092" t="s">
        <v>1543</v>
      </c>
      <c r="P2" s="1199" t="s">
        <v>1542</v>
      </c>
      <c r="Q2" s="1199" t="s">
        <v>1541</v>
      </c>
      <c r="R2" s="1199" t="s">
        <v>426</v>
      </c>
      <c r="S2" s="1060" t="s">
        <v>1616</v>
      </c>
      <c r="T2" s="1060" t="s">
        <v>1617</v>
      </c>
      <c r="U2" s="1060" t="s">
        <v>1540</v>
      </c>
      <c r="V2" s="1063" t="s">
        <v>430</v>
      </c>
      <c r="W2" s="1063" t="s">
        <v>431</v>
      </c>
      <c r="X2" s="1063" t="s">
        <v>432</v>
      </c>
      <c r="Y2" s="1107" t="s">
        <v>1539</v>
      </c>
      <c r="Z2" s="1107" t="s">
        <v>1517</v>
      </c>
      <c r="AA2" s="1107" t="s">
        <v>1516</v>
      </c>
      <c r="AB2" s="1107" t="s">
        <v>1515</v>
      </c>
      <c r="AC2" s="1107" t="s">
        <v>1538</v>
      </c>
      <c r="AD2" s="1107" t="s">
        <v>1537</v>
      </c>
      <c r="AE2" s="1066" t="s">
        <v>1536</v>
      </c>
      <c r="AF2" s="1066" t="s">
        <v>1535</v>
      </c>
      <c r="AG2" s="1072"/>
      <c r="AH2" s="1226" t="s">
        <v>1534</v>
      </c>
      <c r="AI2" s="1066" t="s">
        <v>1533</v>
      </c>
      <c r="AJ2" s="1223" t="s">
        <v>1532</v>
      </c>
      <c r="AK2" s="1223" t="s">
        <v>1531</v>
      </c>
      <c r="AL2" s="1223" t="s">
        <v>1530</v>
      </c>
      <c r="AM2" s="1179" t="s">
        <v>1529</v>
      </c>
      <c r="AN2" s="1179" t="s">
        <v>1528</v>
      </c>
      <c r="AO2" s="1179" t="s">
        <v>1527</v>
      </c>
      <c r="AP2" s="1179" t="s">
        <v>1526</v>
      </c>
      <c r="AQ2" s="1179" t="s">
        <v>1525</v>
      </c>
      <c r="AR2" s="1187" t="s">
        <v>1524</v>
      </c>
      <c r="AS2" s="1187" t="s">
        <v>1523</v>
      </c>
      <c r="AT2" s="1187" t="s">
        <v>1522</v>
      </c>
      <c r="AU2" s="1187" t="s">
        <v>1518</v>
      </c>
      <c r="AV2" s="1066" t="s">
        <v>1517</v>
      </c>
      <c r="AW2" s="1066" t="s">
        <v>1516</v>
      </c>
      <c r="AX2" s="1066" t="s">
        <v>1515</v>
      </c>
      <c r="AY2" s="1184" t="s">
        <v>1521</v>
      </c>
      <c r="AZ2" s="1184" t="s">
        <v>1520</v>
      </c>
      <c r="BA2" s="1184" t="s">
        <v>1519</v>
      </c>
      <c r="BB2" s="1184" t="s">
        <v>1518</v>
      </c>
      <c r="BC2" s="1210" t="s">
        <v>1517</v>
      </c>
      <c r="BD2" s="1210" t="s">
        <v>1516</v>
      </c>
      <c r="BE2" s="1210" t="s">
        <v>1515</v>
      </c>
      <c r="BF2" s="1173" t="s">
        <v>29</v>
      </c>
      <c r="BG2" s="1173" t="s">
        <v>1514</v>
      </c>
      <c r="BH2" s="1173" t="s">
        <v>1513</v>
      </c>
      <c r="BI2" s="1216" t="s">
        <v>1668</v>
      </c>
      <c r="BJ2" s="1173" t="s">
        <v>1630</v>
      </c>
      <c r="BK2" s="1213" t="s">
        <v>1512</v>
      </c>
      <c r="BL2" s="1213" t="s">
        <v>1511</v>
      </c>
      <c r="BM2" s="1190" t="s">
        <v>1510</v>
      </c>
      <c r="BN2" s="1190" t="s">
        <v>1509</v>
      </c>
      <c r="BO2" s="1190" t="s">
        <v>1179</v>
      </c>
      <c r="BP2" s="1190" t="s">
        <v>1178</v>
      </c>
      <c r="BQ2" s="1190" t="s">
        <v>1176</v>
      </c>
      <c r="BR2" s="1190" t="s">
        <v>1177</v>
      </c>
      <c r="BS2" s="1190" t="s">
        <v>1508</v>
      </c>
      <c r="BT2" s="1190" t="s">
        <v>1507</v>
      </c>
      <c r="BU2" s="783"/>
      <c r="BV2" s="783"/>
      <c r="BW2" s="783"/>
      <c r="BX2" s="783"/>
      <c r="BY2" s="819"/>
      <c r="BZ2" s="1120" t="s">
        <v>1633</v>
      </c>
      <c r="CA2" s="1120" t="s">
        <v>1634</v>
      </c>
      <c r="CB2" s="1120" t="s">
        <v>1491</v>
      </c>
      <c r="CC2" s="1120" t="s">
        <v>1635</v>
      </c>
      <c r="CD2" s="1120" t="s">
        <v>1667</v>
      </c>
      <c r="CE2" s="1120" t="s">
        <v>1636</v>
      </c>
      <c r="CF2" s="1092" t="s">
        <v>1506</v>
      </c>
      <c r="CG2" s="1092" t="s">
        <v>1505</v>
      </c>
      <c r="CH2" s="1095" t="s">
        <v>1491</v>
      </c>
      <c r="CI2" s="1095" t="s">
        <v>519</v>
      </c>
      <c r="CJ2" s="1095" t="s">
        <v>1504</v>
      </c>
      <c r="CK2" s="1095" t="s">
        <v>1503</v>
      </c>
      <c r="CL2" s="1095" t="s">
        <v>1502</v>
      </c>
      <c r="CM2" s="1196" t="s">
        <v>1501</v>
      </c>
      <c r="CN2" s="1196" t="s">
        <v>1500</v>
      </c>
      <c r="CO2" s="1196" t="s">
        <v>1499</v>
      </c>
      <c r="CP2" s="1196" t="s">
        <v>1498</v>
      </c>
      <c r="CQ2" s="1196" t="s">
        <v>1497</v>
      </c>
      <c r="CR2" s="1176" t="s">
        <v>1496</v>
      </c>
      <c r="CS2" s="1193" t="s">
        <v>1495</v>
      </c>
      <c r="CT2" s="1193" t="s">
        <v>1494</v>
      </c>
      <c r="CU2" s="1092" t="s">
        <v>1493</v>
      </c>
      <c r="CV2" s="1092" t="s">
        <v>1492</v>
      </c>
      <c r="CW2" s="1095" t="s">
        <v>1491</v>
      </c>
      <c r="CX2" s="1095" t="s">
        <v>519</v>
      </c>
      <c r="CY2" s="1095" t="s">
        <v>1490</v>
      </c>
      <c r="CZ2" s="1095" t="s">
        <v>1489</v>
      </c>
      <c r="DA2" s="1092" t="s">
        <v>29</v>
      </c>
      <c r="DB2" s="1219" t="s">
        <v>1488</v>
      </c>
      <c r="DC2" s="1092" t="s">
        <v>1487</v>
      </c>
      <c r="DD2" s="1219" t="s">
        <v>1486</v>
      </c>
      <c r="DE2" s="1066" t="s">
        <v>234</v>
      </c>
      <c r="DF2" s="1145" t="s">
        <v>235</v>
      </c>
      <c r="DG2" s="1146"/>
      <c r="DH2" s="1147"/>
      <c r="DI2" s="215"/>
      <c r="DJ2" s="215"/>
      <c r="DK2" s="215"/>
      <c r="DL2" s="215"/>
      <c r="DM2" s="215"/>
      <c r="DN2" s="215"/>
      <c r="DO2" s="215"/>
      <c r="DP2" s="215"/>
      <c r="DQ2" s="215"/>
      <c r="DR2" s="215"/>
      <c r="DS2" s="215"/>
      <c r="DT2" s="215"/>
      <c r="DU2" s="215"/>
      <c r="DV2" s="215"/>
      <c r="DW2" s="215"/>
      <c r="DX2" s="215"/>
      <c r="DY2" s="215"/>
      <c r="DZ2" s="215"/>
      <c r="EA2" s="215"/>
      <c r="EB2" s="215"/>
      <c r="EC2" s="215"/>
      <c r="ED2" s="215"/>
      <c r="EE2" s="215"/>
      <c r="EF2" s="215"/>
      <c r="EG2" s="215"/>
      <c r="EH2" s="215"/>
      <c r="EI2" s="215"/>
      <c r="EJ2" s="215"/>
      <c r="EK2" s="215"/>
    </row>
    <row r="3" spans="1:141" s="212" customFormat="1" ht="18" customHeight="1">
      <c r="A3" s="1067"/>
      <c r="B3" s="1067"/>
      <c r="C3" s="1080"/>
      <c r="D3" s="1208"/>
      <c r="E3" s="1087"/>
      <c r="F3" s="1067"/>
      <c r="G3" s="1070"/>
      <c r="H3" s="1070"/>
      <c r="I3" s="1070"/>
      <c r="J3" s="1093"/>
      <c r="K3" s="1095"/>
      <c r="L3" s="1095"/>
      <c r="M3" s="1093"/>
      <c r="N3" s="1095"/>
      <c r="O3" s="1095"/>
      <c r="P3" s="1200"/>
      <c r="Q3" s="1200"/>
      <c r="R3" s="1200"/>
      <c r="S3" s="1061"/>
      <c r="T3" s="1061"/>
      <c r="U3" s="1061"/>
      <c r="V3" s="1064"/>
      <c r="W3" s="1064"/>
      <c r="X3" s="1064"/>
      <c r="Y3" s="1110"/>
      <c r="Z3" s="1108"/>
      <c r="AA3" s="1108"/>
      <c r="AB3" s="1110"/>
      <c r="AC3" s="1108"/>
      <c r="AD3" s="1108"/>
      <c r="AE3" s="1067"/>
      <c r="AF3" s="1067"/>
      <c r="AG3" s="1067"/>
      <c r="AH3" s="1227"/>
      <c r="AI3" s="1067"/>
      <c r="AJ3" s="1224"/>
      <c r="AK3" s="1224"/>
      <c r="AL3" s="1224"/>
      <c r="AM3" s="1182"/>
      <c r="AN3" s="1182"/>
      <c r="AO3" s="1180"/>
      <c r="AP3" s="1182"/>
      <c r="AQ3" s="1182"/>
      <c r="AR3" s="1188"/>
      <c r="AS3" s="1188"/>
      <c r="AT3" s="1188"/>
      <c r="AU3" s="1188"/>
      <c r="AV3" s="1080"/>
      <c r="AW3" s="1080"/>
      <c r="AX3" s="1067"/>
      <c r="AY3" s="1185"/>
      <c r="AZ3" s="1185"/>
      <c r="BA3" s="1185"/>
      <c r="BB3" s="1185"/>
      <c r="BC3" s="1211"/>
      <c r="BD3" s="1211"/>
      <c r="BE3" s="1221"/>
      <c r="BF3" s="1174"/>
      <c r="BG3" s="1174"/>
      <c r="BH3" s="1174"/>
      <c r="BI3" s="1217"/>
      <c r="BJ3" s="1174"/>
      <c r="BK3" s="1214"/>
      <c r="BL3" s="1214"/>
      <c r="BM3" s="1191"/>
      <c r="BN3" s="1191"/>
      <c r="BO3" s="1191"/>
      <c r="BP3" s="1191"/>
      <c r="BQ3" s="1191"/>
      <c r="BR3" s="1191"/>
      <c r="BS3" s="1191"/>
      <c r="BT3" s="1191"/>
      <c r="BU3" s="782"/>
      <c r="BV3" s="782"/>
      <c r="BW3" s="782"/>
      <c r="BX3" s="782"/>
      <c r="BY3" s="820"/>
      <c r="BZ3" s="1121"/>
      <c r="CA3" s="1121"/>
      <c r="CB3" s="1121"/>
      <c r="CC3" s="1121"/>
      <c r="CD3" s="1121"/>
      <c r="CE3" s="1121"/>
      <c r="CF3" s="1093"/>
      <c r="CG3" s="1093"/>
      <c r="CH3" s="1093"/>
      <c r="CI3" s="1095"/>
      <c r="CJ3" s="1095"/>
      <c r="CK3" s="1095"/>
      <c r="CL3" s="1095"/>
      <c r="CM3" s="1197"/>
      <c r="CN3" s="1197"/>
      <c r="CO3" s="1197"/>
      <c r="CP3" s="1197"/>
      <c r="CQ3" s="1197"/>
      <c r="CR3" s="1177"/>
      <c r="CS3" s="1202"/>
      <c r="CT3" s="1194"/>
      <c r="CU3" s="1093"/>
      <c r="CV3" s="1093"/>
      <c r="CW3" s="1093"/>
      <c r="CX3" s="1095"/>
      <c r="CY3" s="1095"/>
      <c r="CZ3" s="1095"/>
      <c r="DA3" s="1095"/>
      <c r="DB3" s="1219"/>
      <c r="DC3" s="1095"/>
      <c r="DD3" s="1219"/>
      <c r="DE3" s="1067"/>
      <c r="DF3" s="1148"/>
      <c r="DG3" s="1149"/>
      <c r="DH3" s="1150"/>
      <c r="DI3" s="215"/>
      <c r="DJ3" s="215"/>
      <c r="DK3" s="215"/>
      <c r="DL3" s="215"/>
      <c r="DM3" s="215"/>
      <c r="DN3" s="215"/>
      <c r="DO3" s="215"/>
      <c r="DP3" s="215"/>
      <c r="DQ3" s="215"/>
      <c r="DR3" s="215"/>
      <c r="DS3" s="215"/>
      <c r="DT3" s="215"/>
      <c r="DU3" s="215"/>
      <c r="DV3" s="215"/>
      <c r="DW3" s="215"/>
      <c r="DX3" s="215"/>
      <c r="DY3" s="215"/>
      <c r="DZ3" s="215"/>
      <c r="EA3" s="215"/>
      <c r="EB3" s="215"/>
      <c r="EC3" s="215"/>
      <c r="ED3" s="215"/>
      <c r="EE3" s="215"/>
      <c r="EF3" s="215"/>
      <c r="EG3" s="215"/>
      <c r="EH3" s="215"/>
      <c r="EI3" s="215"/>
      <c r="EJ3" s="215"/>
      <c r="EK3" s="215"/>
    </row>
    <row r="4" spans="1:141" s="212" customFormat="1" ht="58.5" customHeight="1" thickBot="1">
      <c r="A4" s="1079"/>
      <c r="B4" s="1079"/>
      <c r="C4" s="1081"/>
      <c r="D4" s="1209"/>
      <c r="E4" s="1088"/>
      <c r="F4" s="1068"/>
      <c r="G4" s="1071"/>
      <c r="H4" s="1071"/>
      <c r="I4" s="1071"/>
      <c r="J4" s="1094"/>
      <c r="K4" s="1096"/>
      <c r="L4" s="1096"/>
      <c r="M4" s="1094"/>
      <c r="N4" s="1096"/>
      <c r="O4" s="1096"/>
      <c r="P4" s="1201"/>
      <c r="Q4" s="1201"/>
      <c r="R4" s="1201"/>
      <c r="S4" s="1062"/>
      <c r="T4" s="1062"/>
      <c r="U4" s="1062"/>
      <c r="V4" s="1065"/>
      <c r="W4" s="1065"/>
      <c r="X4" s="1065"/>
      <c r="Y4" s="1204"/>
      <c r="Z4" s="1109"/>
      <c r="AA4" s="1109"/>
      <c r="AB4" s="1204"/>
      <c r="AC4" s="1109"/>
      <c r="AD4" s="1109"/>
      <c r="AE4" s="1068"/>
      <c r="AF4" s="1079"/>
      <c r="AG4" s="1079"/>
      <c r="AH4" s="1228"/>
      <c r="AI4" s="1068"/>
      <c r="AJ4" s="1225"/>
      <c r="AK4" s="1225"/>
      <c r="AL4" s="1225"/>
      <c r="AM4" s="1183"/>
      <c r="AN4" s="1183"/>
      <c r="AO4" s="1181"/>
      <c r="AP4" s="1183"/>
      <c r="AQ4" s="1183"/>
      <c r="AR4" s="1189"/>
      <c r="AS4" s="1189"/>
      <c r="AT4" s="1189"/>
      <c r="AU4" s="1189"/>
      <c r="AV4" s="1081"/>
      <c r="AW4" s="1081"/>
      <c r="AX4" s="1068"/>
      <c r="AY4" s="1186"/>
      <c r="AZ4" s="1186"/>
      <c r="BA4" s="1186"/>
      <c r="BB4" s="1186"/>
      <c r="BC4" s="1212"/>
      <c r="BD4" s="1212"/>
      <c r="BE4" s="1222"/>
      <c r="BF4" s="1175"/>
      <c r="BG4" s="1175"/>
      <c r="BH4" s="1175"/>
      <c r="BI4" s="1218"/>
      <c r="BJ4" s="1175"/>
      <c r="BK4" s="1215"/>
      <c r="BL4" s="1215"/>
      <c r="BM4" s="1192"/>
      <c r="BN4" s="1192"/>
      <c r="BO4" s="1192"/>
      <c r="BP4" s="1192"/>
      <c r="BQ4" s="1192"/>
      <c r="BR4" s="1192"/>
      <c r="BS4" s="1192"/>
      <c r="BT4" s="1192"/>
      <c r="BU4" s="781"/>
      <c r="BV4" s="781"/>
      <c r="BW4" s="781"/>
      <c r="BX4" s="781"/>
      <c r="BY4" s="821"/>
      <c r="BZ4" s="1122"/>
      <c r="CA4" s="1122"/>
      <c r="CB4" s="1122"/>
      <c r="CC4" s="1122"/>
      <c r="CD4" s="1122"/>
      <c r="CE4" s="1122"/>
      <c r="CF4" s="1094"/>
      <c r="CG4" s="1094"/>
      <c r="CH4" s="1094"/>
      <c r="CI4" s="1096"/>
      <c r="CJ4" s="1096"/>
      <c r="CK4" s="1096"/>
      <c r="CL4" s="1096"/>
      <c r="CM4" s="1198"/>
      <c r="CN4" s="1198"/>
      <c r="CO4" s="1198"/>
      <c r="CP4" s="1198"/>
      <c r="CQ4" s="1198"/>
      <c r="CR4" s="1178"/>
      <c r="CS4" s="1203"/>
      <c r="CT4" s="1195"/>
      <c r="CU4" s="1094"/>
      <c r="CV4" s="1094"/>
      <c r="CW4" s="1094"/>
      <c r="CX4" s="1096"/>
      <c r="CY4" s="1096"/>
      <c r="CZ4" s="1096"/>
      <c r="DA4" s="1096"/>
      <c r="DB4" s="1220"/>
      <c r="DC4" s="1096"/>
      <c r="DD4" s="1220"/>
      <c r="DE4" s="1079"/>
      <c r="DF4" s="1151"/>
      <c r="DG4" s="1152"/>
      <c r="DH4" s="1153"/>
      <c r="DI4" s="215"/>
      <c r="DJ4" s="215"/>
      <c r="DK4" s="215"/>
      <c r="DL4" s="215"/>
      <c r="DM4" s="215"/>
      <c r="DN4" s="215"/>
      <c r="DO4" s="215"/>
      <c r="DP4" s="215"/>
      <c r="DQ4" s="215"/>
      <c r="DR4" s="215"/>
      <c r="DS4" s="215"/>
      <c r="DT4" s="215"/>
      <c r="DU4" s="215"/>
      <c r="DV4" s="215"/>
      <c r="DW4" s="215"/>
      <c r="DX4" s="215"/>
      <c r="DY4" s="215"/>
      <c r="DZ4" s="215"/>
      <c r="EA4" s="215"/>
      <c r="EB4" s="215"/>
      <c r="EC4" s="215"/>
      <c r="ED4" s="215"/>
      <c r="EE4" s="215"/>
      <c r="EF4" s="215"/>
      <c r="EG4" s="215"/>
      <c r="EH4" s="215"/>
      <c r="EI4" s="215"/>
      <c r="EJ4" s="215"/>
      <c r="EK4" s="215"/>
    </row>
    <row r="5" spans="1:141" s="766" customFormat="1" ht="18" customHeight="1" thickBot="1">
      <c r="A5" s="767"/>
      <c r="B5" s="771" t="s">
        <v>243</v>
      </c>
      <c r="C5" s="769"/>
      <c r="D5" s="770"/>
      <c r="E5" s="769" t="str">
        <f>IF(C5="Add","Use Existing Service Address",(IF(C5="Change","Use Existing Service Address",(IF(C5="Disconnect","Use Existing Service Address",(IF(C5="Remove","Use Existing Service Address","")))))))</f>
        <v/>
      </c>
      <c r="F5" s="769" t="str">
        <f>IF(C5="Add","Existing",(IF(C5="Change","Existing",(IF(C5="Disconnect","Existing",(IF(C5="Remove","Existing","")))))))</f>
        <v/>
      </c>
      <c r="G5" s="769" t="str">
        <f>IF(C5="Add","Existing",(IF(C5="Change","Existing",(IF(C5="Disconnect","Existing",(IF(C5="Remove","Existing","")))))))</f>
        <v/>
      </c>
      <c r="H5" s="769" t="str">
        <f>IF(C5="Add","Existing",(IF(C5="Change","Existing",(IF(C5="Disconnect","Existing",(IF(C5="Remove","Existing","")))))))</f>
        <v/>
      </c>
      <c r="I5" s="768" t="str">
        <f>IF(C5="Add","Existing",(IF(C5="Change","Existing",(IF(C5="Disconnect","Existing",(IF(C5="Remove","Existing","")))))))</f>
        <v/>
      </c>
      <c r="J5" s="211"/>
      <c r="K5" s="220"/>
      <c r="L5" s="220"/>
      <c r="M5" s="211"/>
      <c r="N5" s="220"/>
      <c r="O5" s="220"/>
      <c r="P5" s="492" t="str">
        <f>General!C8</f>
        <v>JSON Services</v>
      </c>
      <c r="Q5" s="211"/>
      <c r="R5" s="211"/>
      <c r="S5" s="492" t="str">
        <f>General!C8</f>
        <v>JSON Services</v>
      </c>
      <c r="T5" s="492" t="str">
        <f>E5</f>
        <v/>
      </c>
      <c r="U5" s="492" t="str">
        <f>F5</f>
        <v/>
      </c>
      <c r="V5" s="492" t="str">
        <f>G5</f>
        <v/>
      </c>
      <c r="W5" s="492" t="str">
        <f>H5</f>
        <v/>
      </c>
      <c r="X5" s="492" t="str">
        <f>I5</f>
        <v/>
      </c>
      <c r="Y5" s="780"/>
      <c r="Z5" s="779"/>
      <c r="AA5" s="211"/>
      <c r="AB5" s="211"/>
      <c r="AC5" s="211"/>
      <c r="AD5" s="211"/>
      <c r="AE5" s="211"/>
      <c r="AF5" s="226"/>
      <c r="AG5" s="211"/>
      <c r="AH5" s="211"/>
      <c r="AI5" s="211"/>
      <c r="AJ5" s="221"/>
      <c r="AK5" s="779"/>
      <c r="AL5" s="221"/>
      <c r="AM5" s="211"/>
      <c r="AN5" s="211"/>
      <c r="AO5" s="211"/>
      <c r="AP5" s="211"/>
      <c r="AQ5" s="211"/>
      <c r="AR5" s="221"/>
      <c r="AS5" s="221"/>
      <c r="AT5" s="221"/>
      <c r="AU5" s="221"/>
      <c r="AV5" s="211"/>
      <c r="AW5" s="211"/>
      <c r="AX5" s="211"/>
      <c r="AY5" s="221"/>
      <c r="AZ5" s="221"/>
      <c r="BA5" s="221"/>
      <c r="BB5" s="221"/>
      <c r="BC5" s="211"/>
      <c r="BD5" s="211"/>
      <c r="BE5" s="211"/>
      <c r="BF5" s="211"/>
      <c r="BG5" s="778">
        <f>General!F38</f>
        <v>0</v>
      </c>
      <c r="BH5" s="221"/>
      <c r="BI5" s="221"/>
      <c r="BJ5" s="221"/>
      <c r="BK5" s="211"/>
      <c r="BL5" s="211"/>
      <c r="BM5" s="211"/>
      <c r="BN5" s="211"/>
      <c r="BO5" s="211"/>
      <c r="BP5" s="211"/>
      <c r="BQ5" s="211"/>
      <c r="BR5" s="211"/>
      <c r="BS5" s="211"/>
      <c r="BT5" s="211"/>
      <c r="BU5" s="211"/>
      <c r="BV5" s="211"/>
      <c r="BW5" s="211"/>
      <c r="BX5" s="211"/>
      <c r="BY5" s="211"/>
      <c r="BZ5" s="211"/>
      <c r="CA5" s="211"/>
      <c r="CB5" s="211"/>
      <c r="CC5" s="211"/>
      <c r="CD5" s="211"/>
      <c r="CE5" s="211"/>
      <c r="CF5" s="211"/>
      <c r="CG5" s="211"/>
      <c r="CH5" s="211"/>
      <c r="CI5" s="211"/>
      <c r="CJ5" s="211"/>
      <c r="CK5" s="211"/>
      <c r="CL5" s="211"/>
      <c r="CM5" s="211"/>
      <c r="CN5" s="211"/>
      <c r="CO5" s="211"/>
      <c r="CP5" s="211"/>
      <c r="CQ5" s="211"/>
      <c r="CR5" s="777" t="s">
        <v>1485</v>
      </c>
      <c r="CS5" s="211"/>
      <c r="CT5" s="211"/>
      <c r="CU5" s="211"/>
      <c r="CV5" s="211"/>
      <c r="CW5" s="211"/>
      <c r="CX5" s="211"/>
      <c r="CY5" s="211"/>
      <c r="CZ5" s="211"/>
      <c r="DA5" s="211"/>
      <c r="DB5" s="211"/>
      <c r="DC5" s="211"/>
      <c r="DD5" s="211"/>
      <c r="DE5" s="767"/>
      <c r="DF5" s="772"/>
      <c r="DG5" s="772"/>
      <c r="DH5" s="772"/>
      <c r="DI5" s="772"/>
      <c r="DJ5" s="772"/>
      <c r="DK5" s="772"/>
      <c r="DL5" s="772"/>
      <c r="DM5" s="772"/>
      <c r="DN5" s="772"/>
      <c r="DO5" s="772"/>
      <c r="DP5" s="772"/>
      <c r="DQ5" s="772"/>
      <c r="DR5" s="772"/>
      <c r="DS5" s="772"/>
      <c r="DT5" s="772"/>
      <c r="DU5" s="772"/>
      <c r="DV5" s="772"/>
      <c r="DW5" s="772"/>
      <c r="DX5" s="772"/>
      <c r="DY5" s="772"/>
      <c r="DZ5" s="772"/>
      <c r="EA5" s="772"/>
      <c r="EB5" s="772"/>
      <c r="EC5" s="772"/>
      <c r="ED5" s="772"/>
      <c r="EE5" s="772"/>
      <c r="EF5" s="772"/>
      <c r="EG5" s="772"/>
      <c r="EH5" s="772"/>
      <c r="EI5" s="772"/>
      <c r="EJ5" s="772"/>
      <c r="EK5" s="772"/>
    </row>
    <row r="6" spans="1:141" s="762" customFormat="1" ht="18" customHeight="1" thickBot="1">
      <c r="A6" s="229"/>
      <c r="B6" s="764" t="s">
        <v>43</v>
      </c>
      <c r="C6" s="764"/>
      <c r="D6" s="765"/>
      <c r="E6" s="764" t="str">
        <f t="shared" ref="E6:E54" si="0">IF(C6="Add","Use Existing Service Address",(IF(C6="Change","Use Existing Service Address",(IF(C6="Disconnect","Use Existing Service Address",(IF(C6="Remove","Use Existing Service Address","")))))))</f>
        <v/>
      </c>
      <c r="F6" s="764" t="str">
        <f t="shared" ref="F6:F54" si="1">IF(C6="Add","Existing",(IF(C6="Change","Existing",(IF(C6="Disconnect","Existing",(IF(C6="Remove","Existing","")))))))</f>
        <v/>
      </c>
      <c r="G6" s="764" t="str">
        <f t="shared" ref="G6:G54" si="2">IF(C6="Add","Existing",(IF(C6="Change","Existing",(IF(C6="Disconnect","Existing",(IF(C6="Remove","Existing","")))))))</f>
        <v/>
      </c>
      <c r="H6" s="764" t="str">
        <f t="shared" ref="H6:H54" si="3">IF(C6="Add","Existing",(IF(C6="Change","Existing",(IF(C6="Disconnect","Existing",(IF(C6="Remove","Existing","")))))))</f>
        <v/>
      </c>
      <c r="I6" s="763" t="str">
        <f t="shared" ref="I6:I54" si="4">IF(C6="Add","Existing",(IF(C6="Change","Existing",(IF(C6="Disconnect","Existing",(IF(C6="Remove","Existing","")))))))</f>
        <v/>
      </c>
      <c r="J6" s="214"/>
      <c r="K6" s="223"/>
      <c r="L6" s="223"/>
      <c r="M6" s="214"/>
      <c r="N6" s="223"/>
      <c r="O6" s="223"/>
      <c r="P6" s="214"/>
      <c r="Q6" s="214"/>
      <c r="R6" s="214"/>
      <c r="S6" s="493"/>
      <c r="T6" s="493" t="str">
        <f t="shared" ref="T6:T54" si="5">E6</f>
        <v/>
      </c>
      <c r="U6" s="493" t="str">
        <f t="shared" ref="U6:U54" si="6">F6</f>
        <v/>
      </c>
      <c r="V6" s="493" t="str">
        <f t="shared" ref="V6:V54" si="7">G6</f>
        <v/>
      </c>
      <c r="W6" s="493" t="str">
        <f t="shared" ref="W6:W54" si="8">H6</f>
        <v/>
      </c>
      <c r="X6" s="493" t="str">
        <f t="shared" ref="X6:X54" si="9">I6</f>
        <v/>
      </c>
      <c r="Y6" s="776"/>
      <c r="Z6" s="775"/>
      <c r="AA6" s="214"/>
      <c r="AB6" s="214"/>
      <c r="AC6" s="214"/>
      <c r="AD6" s="214"/>
      <c r="AE6" s="214"/>
      <c r="AF6" s="229"/>
      <c r="AG6" s="211"/>
      <c r="AH6" s="214"/>
      <c r="AI6" s="214"/>
      <c r="AJ6" s="224"/>
      <c r="AK6" s="775"/>
      <c r="AL6" s="224"/>
      <c r="AM6" s="214"/>
      <c r="AN6" s="214"/>
      <c r="AO6" s="214"/>
      <c r="AP6" s="214"/>
      <c r="AQ6" s="214"/>
      <c r="AR6" s="224"/>
      <c r="AS6" s="224"/>
      <c r="AT6" s="224"/>
      <c r="AU6" s="224"/>
      <c r="AV6" s="214"/>
      <c r="AW6" s="214"/>
      <c r="AX6" s="214"/>
      <c r="AY6" s="224"/>
      <c r="AZ6" s="224"/>
      <c r="BA6" s="224"/>
      <c r="BB6" s="224"/>
      <c r="BC6" s="214"/>
      <c r="BD6" s="214"/>
      <c r="BE6" s="214"/>
      <c r="BF6" s="224"/>
      <c r="BG6" s="774"/>
      <c r="BH6" s="224"/>
      <c r="BI6" s="224"/>
      <c r="BJ6" s="224"/>
      <c r="BK6" s="214"/>
      <c r="BL6" s="214"/>
      <c r="BM6" s="214"/>
      <c r="BN6" s="214"/>
      <c r="BO6" s="214"/>
      <c r="BP6" s="214"/>
      <c r="BQ6" s="214"/>
      <c r="BR6" s="214"/>
      <c r="BS6" s="214"/>
      <c r="BT6" s="214"/>
      <c r="BU6" s="214"/>
      <c r="BV6" s="214"/>
      <c r="BW6" s="214"/>
      <c r="BX6" s="214"/>
      <c r="BY6" s="214"/>
      <c r="BZ6" s="214"/>
      <c r="CA6" s="214"/>
      <c r="CB6" s="214"/>
      <c r="CC6" s="214"/>
      <c r="CD6" s="214"/>
      <c r="CE6" s="214"/>
      <c r="CF6" s="214"/>
      <c r="CG6" s="214"/>
      <c r="CH6" s="214"/>
      <c r="CI6" s="214"/>
      <c r="CJ6" s="214"/>
      <c r="CK6" s="214"/>
      <c r="CL6" s="214"/>
      <c r="CM6" s="214"/>
      <c r="CN6" s="214"/>
      <c r="CO6" s="214"/>
      <c r="CP6" s="214"/>
      <c r="CQ6" s="214"/>
      <c r="CR6" s="773" t="s">
        <v>1485</v>
      </c>
      <c r="CS6" s="214"/>
      <c r="CT6" s="214"/>
      <c r="CU6" s="214"/>
      <c r="CV6" s="214"/>
      <c r="CW6" s="214"/>
      <c r="CX6" s="214"/>
      <c r="CY6" s="214"/>
      <c r="CZ6" s="214"/>
      <c r="DA6" s="214"/>
      <c r="DB6" s="214"/>
      <c r="DC6" s="214"/>
      <c r="DD6" s="214"/>
      <c r="DE6" s="229"/>
      <c r="DF6" s="772"/>
      <c r="DG6" s="772"/>
      <c r="DH6" s="772"/>
      <c r="DI6" s="772"/>
      <c r="DJ6" s="772"/>
      <c r="DK6" s="772"/>
      <c r="DL6" s="772"/>
      <c r="DM6" s="772"/>
      <c r="DN6" s="772"/>
      <c r="DO6" s="772"/>
      <c r="DP6" s="772"/>
      <c r="DQ6" s="772"/>
      <c r="DR6" s="772"/>
      <c r="DS6" s="772"/>
      <c r="DT6" s="772"/>
      <c r="DU6" s="772"/>
      <c r="DV6" s="772"/>
      <c r="DW6" s="772"/>
      <c r="DX6" s="772"/>
      <c r="DY6" s="772"/>
      <c r="DZ6" s="772"/>
      <c r="EA6" s="772"/>
      <c r="EB6" s="772"/>
      <c r="EC6" s="772"/>
      <c r="ED6" s="772"/>
      <c r="EE6" s="772"/>
      <c r="EF6" s="772"/>
      <c r="EG6" s="772"/>
      <c r="EH6" s="772"/>
      <c r="EI6" s="772"/>
      <c r="EJ6" s="772"/>
      <c r="EK6" s="772"/>
    </row>
    <row r="7" spans="1:141" s="766" customFormat="1" ht="18" customHeight="1" thickBot="1">
      <c r="A7" s="767"/>
      <c r="B7" s="771" t="s">
        <v>44</v>
      </c>
      <c r="C7" s="769"/>
      <c r="D7" s="770"/>
      <c r="E7" s="769" t="str">
        <f t="shared" si="0"/>
        <v/>
      </c>
      <c r="F7" s="769" t="str">
        <f t="shared" si="1"/>
        <v/>
      </c>
      <c r="G7" s="769" t="str">
        <f t="shared" si="2"/>
        <v/>
      </c>
      <c r="H7" s="769" t="str">
        <f t="shared" si="3"/>
        <v/>
      </c>
      <c r="I7" s="768" t="str">
        <f t="shared" si="4"/>
        <v/>
      </c>
      <c r="J7" s="211"/>
      <c r="K7" s="220"/>
      <c r="L7" s="220"/>
      <c r="M7" s="211"/>
      <c r="N7" s="220"/>
      <c r="O7" s="220"/>
      <c r="P7" s="211"/>
      <c r="Q7" s="211"/>
      <c r="R7" s="211"/>
      <c r="S7" s="492"/>
      <c r="T7" s="492" t="str">
        <f t="shared" si="5"/>
        <v/>
      </c>
      <c r="U7" s="492" t="str">
        <f t="shared" si="6"/>
        <v/>
      </c>
      <c r="V7" s="492" t="str">
        <f t="shared" si="7"/>
        <v/>
      </c>
      <c r="W7" s="492" t="str">
        <f t="shared" si="8"/>
        <v/>
      </c>
      <c r="X7" s="492" t="str">
        <f t="shared" si="9"/>
        <v/>
      </c>
      <c r="Y7" s="780"/>
      <c r="Z7" s="779"/>
      <c r="AA7" s="211"/>
      <c r="AB7" s="211"/>
      <c r="AC7" s="211"/>
      <c r="AD7" s="211"/>
      <c r="AE7" s="211"/>
      <c r="AF7" s="211"/>
      <c r="AG7" s="211"/>
      <c r="AH7" s="211"/>
      <c r="AI7" s="211"/>
      <c r="AJ7" s="221"/>
      <c r="AK7" s="779"/>
      <c r="AL7" s="221"/>
      <c r="AM7" s="211"/>
      <c r="AN7" s="211"/>
      <c r="AO7" s="211"/>
      <c r="AP7" s="211"/>
      <c r="AQ7" s="211"/>
      <c r="AR7" s="221"/>
      <c r="AS7" s="221"/>
      <c r="AT7" s="221"/>
      <c r="AU7" s="221"/>
      <c r="AV7" s="211"/>
      <c r="AW7" s="211"/>
      <c r="AX7" s="211"/>
      <c r="AY7" s="221"/>
      <c r="AZ7" s="221"/>
      <c r="BA7" s="221"/>
      <c r="BB7" s="221"/>
      <c r="BC7" s="211"/>
      <c r="BD7" s="211"/>
      <c r="BE7" s="211"/>
      <c r="BF7" s="221"/>
      <c r="BG7" s="778"/>
      <c r="BH7" s="221"/>
      <c r="BI7" s="221"/>
      <c r="BJ7" s="221"/>
      <c r="BK7" s="211"/>
      <c r="BL7" s="211"/>
      <c r="BM7" s="211"/>
      <c r="BN7" s="211"/>
      <c r="BO7" s="211"/>
      <c r="BP7" s="211"/>
      <c r="BQ7" s="211"/>
      <c r="BR7" s="211"/>
      <c r="BS7" s="211"/>
      <c r="BT7" s="211"/>
      <c r="BU7" s="211"/>
      <c r="BV7" s="211"/>
      <c r="BW7" s="211"/>
      <c r="BX7" s="211"/>
      <c r="BY7" s="211"/>
      <c r="BZ7" s="211"/>
      <c r="CA7" s="211"/>
      <c r="CB7" s="211"/>
      <c r="CC7" s="211"/>
      <c r="CD7" s="211"/>
      <c r="CE7" s="211"/>
      <c r="CF7" s="211"/>
      <c r="CG7" s="211"/>
      <c r="CH7" s="211"/>
      <c r="CI7" s="211"/>
      <c r="CJ7" s="211"/>
      <c r="CK7" s="211"/>
      <c r="CL7" s="211"/>
      <c r="CM7" s="211"/>
      <c r="CN7" s="211"/>
      <c r="CO7" s="211"/>
      <c r="CP7" s="211"/>
      <c r="CQ7" s="211"/>
      <c r="CR7" s="777" t="s">
        <v>1485</v>
      </c>
      <c r="CS7" s="211"/>
      <c r="CT7" s="211"/>
      <c r="CU7" s="211"/>
      <c r="CV7" s="211"/>
      <c r="CW7" s="211"/>
      <c r="CX7" s="211"/>
      <c r="CY7" s="211"/>
      <c r="CZ7" s="211"/>
      <c r="DA7" s="211"/>
      <c r="DB7" s="211"/>
      <c r="DC7" s="211"/>
      <c r="DD7" s="211"/>
      <c r="DE7" s="767"/>
      <c r="DF7" s="772"/>
      <c r="DG7" s="772"/>
      <c r="DH7" s="772"/>
      <c r="DI7" s="772"/>
      <c r="DJ7" s="772"/>
      <c r="DK7" s="772"/>
      <c r="DL7" s="772"/>
      <c r="DM7" s="772"/>
      <c r="DN7" s="772"/>
      <c r="DO7" s="772"/>
      <c r="DP7" s="772"/>
      <c r="DQ7" s="772"/>
      <c r="DR7" s="772"/>
      <c r="DS7" s="772"/>
      <c r="DT7" s="772"/>
      <c r="DU7" s="772"/>
      <c r="DV7" s="772"/>
      <c r="DW7" s="772"/>
      <c r="DX7" s="772"/>
      <c r="DY7" s="772"/>
      <c r="DZ7" s="772"/>
      <c r="EA7" s="772"/>
      <c r="EB7" s="772"/>
      <c r="EC7" s="772"/>
      <c r="ED7" s="772"/>
      <c r="EE7" s="772"/>
      <c r="EF7" s="772"/>
      <c r="EG7" s="772"/>
      <c r="EH7" s="772"/>
      <c r="EI7" s="772"/>
      <c r="EJ7" s="772"/>
      <c r="EK7" s="772"/>
    </row>
    <row r="8" spans="1:141" s="762" customFormat="1" ht="18" customHeight="1" thickBot="1">
      <c r="A8" s="229"/>
      <c r="B8" s="764" t="s">
        <v>45</v>
      </c>
      <c r="C8" s="764"/>
      <c r="D8" s="765"/>
      <c r="E8" s="764" t="str">
        <f t="shared" si="0"/>
        <v/>
      </c>
      <c r="F8" s="764" t="str">
        <f t="shared" si="1"/>
        <v/>
      </c>
      <c r="G8" s="764" t="str">
        <f t="shared" si="2"/>
        <v/>
      </c>
      <c r="H8" s="764" t="str">
        <f t="shared" si="3"/>
        <v/>
      </c>
      <c r="I8" s="763" t="str">
        <f t="shared" si="4"/>
        <v/>
      </c>
      <c r="J8" s="214"/>
      <c r="K8" s="223"/>
      <c r="L8" s="223"/>
      <c r="M8" s="214"/>
      <c r="N8" s="223"/>
      <c r="O8" s="223"/>
      <c r="P8" s="214"/>
      <c r="Q8" s="214"/>
      <c r="R8" s="214"/>
      <c r="S8" s="493"/>
      <c r="T8" s="493" t="str">
        <f t="shared" si="5"/>
        <v/>
      </c>
      <c r="U8" s="493" t="str">
        <f t="shared" si="6"/>
        <v/>
      </c>
      <c r="V8" s="493" t="str">
        <f t="shared" si="7"/>
        <v/>
      </c>
      <c r="W8" s="493" t="str">
        <f t="shared" si="8"/>
        <v/>
      </c>
      <c r="X8" s="493" t="str">
        <f t="shared" si="9"/>
        <v/>
      </c>
      <c r="Y8" s="776"/>
      <c r="Z8" s="775"/>
      <c r="AA8" s="214"/>
      <c r="AB8" s="214"/>
      <c r="AC8" s="214"/>
      <c r="AD8" s="214"/>
      <c r="AE8" s="214"/>
      <c r="AF8" s="214"/>
      <c r="AG8" s="211"/>
      <c r="AH8" s="214"/>
      <c r="AI8" s="214"/>
      <c r="AJ8" s="224"/>
      <c r="AK8" s="775"/>
      <c r="AL8" s="224"/>
      <c r="AM8" s="214"/>
      <c r="AN8" s="214"/>
      <c r="AO8" s="214"/>
      <c r="AP8" s="214"/>
      <c r="AQ8" s="214"/>
      <c r="AR8" s="224"/>
      <c r="AS8" s="224"/>
      <c r="AT8" s="224"/>
      <c r="AU8" s="224"/>
      <c r="AV8" s="214"/>
      <c r="AW8" s="214"/>
      <c r="AX8" s="214"/>
      <c r="AY8" s="224"/>
      <c r="AZ8" s="224"/>
      <c r="BA8" s="224"/>
      <c r="BB8" s="224"/>
      <c r="BC8" s="214"/>
      <c r="BD8" s="214"/>
      <c r="BE8" s="214"/>
      <c r="BF8" s="224"/>
      <c r="BG8" s="774"/>
      <c r="BH8" s="224"/>
      <c r="BI8" s="224"/>
      <c r="BJ8" s="224"/>
      <c r="BK8" s="214"/>
      <c r="BL8" s="214"/>
      <c r="BM8" s="214"/>
      <c r="BN8" s="214"/>
      <c r="BO8" s="214"/>
      <c r="BP8" s="214"/>
      <c r="BQ8" s="214"/>
      <c r="BR8" s="214"/>
      <c r="BS8" s="214"/>
      <c r="BT8" s="214"/>
      <c r="BU8" s="214"/>
      <c r="BV8" s="214"/>
      <c r="BW8" s="214"/>
      <c r="BX8" s="214"/>
      <c r="BY8" s="214"/>
      <c r="BZ8" s="214"/>
      <c r="CA8" s="214"/>
      <c r="CB8" s="214"/>
      <c r="CC8" s="214"/>
      <c r="CD8" s="214"/>
      <c r="CE8" s="214"/>
      <c r="CF8" s="214"/>
      <c r="CG8" s="214"/>
      <c r="CH8" s="214"/>
      <c r="CI8" s="214"/>
      <c r="CJ8" s="214"/>
      <c r="CK8" s="214"/>
      <c r="CL8" s="214"/>
      <c r="CM8" s="214"/>
      <c r="CN8" s="214"/>
      <c r="CO8" s="214"/>
      <c r="CP8" s="214"/>
      <c r="CQ8" s="214"/>
      <c r="CR8" s="773" t="s">
        <v>1485</v>
      </c>
      <c r="CS8" s="214"/>
      <c r="CT8" s="214"/>
      <c r="CU8" s="214"/>
      <c r="CV8" s="214"/>
      <c r="CW8" s="214"/>
      <c r="CX8" s="214"/>
      <c r="CY8" s="214"/>
      <c r="CZ8" s="214"/>
      <c r="DA8" s="214"/>
      <c r="DB8" s="214"/>
      <c r="DC8" s="214"/>
      <c r="DD8" s="214"/>
      <c r="DE8" s="229"/>
      <c r="DF8" s="772"/>
      <c r="DG8" s="772"/>
      <c r="DH8" s="772"/>
      <c r="DI8" s="772"/>
      <c r="DJ8" s="772"/>
      <c r="DK8" s="772"/>
      <c r="DL8" s="772"/>
      <c r="DM8" s="772"/>
      <c r="DN8" s="772"/>
      <c r="DO8" s="772"/>
      <c r="DP8" s="772"/>
      <c r="DQ8" s="772"/>
      <c r="DR8" s="772"/>
      <c r="DS8" s="772"/>
      <c r="DT8" s="772"/>
      <c r="DU8" s="772"/>
      <c r="DV8" s="772"/>
      <c r="DW8" s="772"/>
      <c r="DX8" s="772"/>
      <c r="DY8" s="772"/>
      <c r="DZ8" s="772"/>
      <c r="EA8" s="772"/>
      <c r="EB8" s="772"/>
      <c r="EC8" s="772"/>
      <c r="ED8" s="772"/>
      <c r="EE8" s="772"/>
      <c r="EF8" s="772"/>
      <c r="EG8" s="772"/>
      <c r="EH8" s="772"/>
      <c r="EI8" s="772"/>
      <c r="EJ8" s="772"/>
      <c r="EK8" s="772"/>
    </row>
    <row r="9" spans="1:141" s="766" customFormat="1" ht="18" customHeight="1" thickBot="1">
      <c r="A9" s="767"/>
      <c r="B9" s="771" t="s">
        <v>46</v>
      </c>
      <c r="C9" s="769"/>
      <c r="D9" s="770"/>
      <c r="E9" s="769" t="str">
        <f t="shared" si="0"/>
        <v/>
      </c>
      <c r="F9" s="769" t="str">
        <f t="shared" si="1"/>
        <v/>
      </c>
      <c r="G9" s="769" t="str">
        <f t="shared" si="2"/>
        <v/>
      </c>
      <c r="H9" s="769" t="str">
        <f t="shared" si="3"/>
        <v/>
      </c>
      <c r="I9" s="768" t="str">
        <f t="shared" si="4"/>
        <v/>
      </c>
      <c r="J9" s="211"/>
      <c r="K9" s="220"/>
      <c r="L9" s="220"/>
      <c r="M9" s="211"/>
      <c r="N9" s="220"/>
      <c r="O9" s="220"/>
      <c r="P9" s="211"/>
      <c r="Q9" s="211"/>
      <c r="R9" s="211"/>
      <c r="S9" s="492"/>
      <c r="T9" s="492" t="str">
        <f t="shared" si="5"/>
        <v/>
      </c>
      <c r="U9" s="492" t="str">
        <f t="shared" si="6"/>
        <v/>
      </c>
      <c r="V9" s="492" t="str">
        <f t="shared" si="7"/>
        <v/>
      </c>
      <c r="W9" s="492" t="str">
        <f t="shared" si="8"/>
        <v/>
      </c>
      <c r="X9" s="492" t="str">
        <f t="shared" si="9"/>
        <v/>
      </c>
      <c r="Y9" s="780"/>
      <c r="Z9" s="779"/>
      <c r="AA9" s="211"/>
      <c r="AB9" s="211"/>
      <c r="AC9" s="211"/>
      <c r="AD9" s="211"/>
      <c r="AE9" s="211"/>
      <c r="AF9" s="211"/>
      <c r="AG9" s="211"/>
      <c r="AH9" s="211"/>
      <c r="AI9" s="211"/>
      <c r="AJ9" s="221"/>
      <c r="AK9" s="779"/>
      <c r="AL9" s="221"/>
      <c r="AM9" s="211"/>
      <c r="AN9" s="211"/>
      <c r="AO9" s="211"/>
      <c r="AP9" s="211"/>
      <c r="AQ9" s="211"/>
      <c r="AR9" s="221"/>
      <c r="AS9" s="221"/>
      <c r="AT9" s="221"/>
      <c r="AU9" s="221"/>
      <c r="AV9" s="211"/>
      <c r="AW9" s="211"/>
      <c r="AX9" s="211"/>
      <c r="AY9" s="221"/>
      <c r="AZ9" s="221"/>
      <c r="BA9" s="221"/>
      <c r="BB9" s="221"/>
      <c r="BC9" s="211"/>
      <c r="BD9" s="211"/>
      <c r="BE9" s="211"/>
      <c r="BF9" s="221"/>
      <c r="BG9" s="778"/>
      <c r="BH9" s="221"/>
      <c r="BI9" s="221"/>
      <c r="BJ9" s="221"/>
      <c r="BK9" s="211"/>
      <c r="BL9" s="211"/>
      <c r="BM9" s="211"/>
      <c r="BN9" s="211"/>
      <c r="BO9" s="211"/>
      <c r="BP9" s="211"/>
      <c r="BQ9" s="211"/>
      <c r="BR9" s="211"/>
      <c r="BS9" s="211"/>
      <c r="BT9" s="211"/>
      <c r="BU9" s="211"/>
      <c r="BV9" s="211"/>
      <c r="BW9" s="211"/>
      <c r="BX9" s="211"/>
      <c r="BY9" s="211"/>
      <c r="BZ9" s="211"/>
      <c r="CA9" s="211"/>
      <c r="CB9" s="211"/>
      <c r="CC9" s="211"/>
      <c r="CD9" s="211"/>
      <c r="CE9" s="211"/>
      <c r="CF9" s="211"/>
      <c r="CG9" s="211"/>
      <c r="CH9" s="211"/>
      <c r="CI9" s="211"/>
      <c r="CJ9" s="211"/>
      <c r="CK9" s="211"/>
      <c r="CL9" s="211"/>
      <c r="CM9" s="211"/>
      <c r="CN9" s="211"/>
      <c r="CO9" s="211"/>
      <c r="CP9" s="211"/>
      <c r="CQ9" s="211"/>
      <c r="CR9" s="777" t="s">
        <v>1485</v>
      </c>
      <c r="CS9" s="211"/>
      <c r="CT9" s="211"/>
      <c r="CU9" s="211"/>
      <c r="CV9" s="211"/>
      <c r="CW9" s="211"/>
      <c r="CX9" s="211"/>
      <c r="CY9" s="211"/>
      <c r="CZ9" s="211"/>
      <c r="DA9" s="211"/>
      <c r="DB9" s="211"/>
      <c r="DC9" s="211"/>
      <c r="DD9" s="211"/>
      <c r="DE9" s="767"/>
      <c r="DF9" s="772"/>
      <c r="DG9" s="772"/>
      <c r="DH9" s="772"/>
      <c r="DI9" s="772"/>
      <c r="DJ9" s="772"/>
      <c r="DK9" s="772"/>
      <c r="DL9" s="772"/>
      <c r="DM9" s="772"/>
      <c r="DN9" s="772"/>
      <c r="DO9" s="772"/>
      <c r="DP9" s="772"/>
      <c r="DQ9" s="772"/>
      <c r="DR9" s="772"/>
      <c r="DS9" s="772"/>
      <c r="DT9" s="772"/>
      <c r="DU9" s="772"/>
      <c r="DV9" s="772"/>
      <c r="DW9" s="772"/>
      <c r="DX9" s="772"/>
      <c r="DY9" s="772"/>
      <c r="DZ9" s="772"/>
      <c r="EA9" s="772"/>
      <c r="EB9" s="772"/>
      <c r="EC9" s="772"/>
      <c r="ED9" s="772"/>
      <c r="EE9" s="772"/>
      <c r="EF9" s="772"/>
      <c r="EG9" s="772"/>
      <c r="EH9" s="772"/>
      <c r="EI9" s="772"/>
      <c r="EJ9" s="772"/>
      <c r="EK9" s="772"/>
    </row>
    <row r="10" spans="1:141" s="762" customFormat="1" ht="18" customHeight="1" thickBot="1">
      <c r="A10" s="229"/>
      <c r="B10" s="764" t="s">
        <v>47</v>
      </c>
      <c r="C10" s="764"/>
      <c r="D10" s="765"/>
      <c r="E10" s="764" t="str">
        <f t="shared" si="0"/>
        <v/>
      </c>
      <c r="F10" s="764" t="str">
        <f t="shared" si="1"/>
        <v/>
      </c>
      <c r="G10" s="764" t="str">
        <f t="shared" si="2"/>
        <v/>
      </c>
      <c r="H10" s="764" t="str">
        <f t="shared" si="3"/>
        <v/>
      </c>
      <c r="I10" s="763" t="str">
        <f t="shared" si="4"/>
        <v/>
      </c>
      <c r="J10" s="214"/>
      <c r="K10" s="223"/>
      <c r="L10" s="223"/>
      <c r="M10" s="214"/>
      <c r="N10" s="223"/>
      <c r="O10" s="223"/>
      <c r="P10" s="214"/>
      <c r="Q10" s="214"/>
      <c r="R10" s="214"/>
      <c r="S10" s="493"/>
      <c r="T10" s="493" t="str">
        <f t="shared" si="5"/>
        <v/>
      </c>
      <c r="U10" s="493" t="str">
        <f t="shared" si="6"/>
        <v/>
      </c>
      <c r="V10" s="493" t="str">
        <f t="shared" si="7"/>
        <v/>
      </c>
      <c r="W10" s="493" t="str">
        <f t="shared" si="8"/>
        <v/>
      </c>
      <c r="X10" s="493" t="str">
        <f t="shared" si="9"/>
        <v/>
      </c>
      <c r="Y10" s="776"/>
      <c r="Z10" s="775"/>
      <c r="AA10" s="214"/>
      <c r="AB10" s="214"/>
      <c r="AC10" s="214"/>
      <c r="AD10" s="214"/>
      <c r="AE10" s="214"/>
      <c r="AF10" s="214"/>
      <c r="AG10" s="211"/>
      <c r="AH10" s="214"/>
      <c r="AI10" s="214"/>
      <c r="AJ10" s="224"/>
      <c r="AK10" s="775"/>
      <c r="AL10" s="224"/>
      <c r="AM10" s="214"/>
      <c r="AN10" s="214"/>
      <c r="AO10" s="214"/>
      <c r="AP10" s="214"/>
      <c r="AQ10" s="214"/>
      <c r="AR10" s="224"/>
      <c r="AS10" s="224"/>
      <c r="AT10" s="224"/>
      <c r="AU10" s="224"/>
      <c r="AV10" s="214"/>
      <c r="AW10" s="214"/>
      <c r="AX10" s="214"/>
      <c r="AY10" s="224"/>
      <c r="AZ10" s="224"/>
      <c r="BA10" s="224"/>
      <c r="BB10" s="224"/>
      <c r="BC10" s="214"/>
      <c r="BD10" s="214"/>
      <c r="BE10" s="214"/>
      <c r="BF10" s="224"/>
      <c r="BG10" s="774"/>
      <c r="BH10" s="224"/>
      <c r="BI10" s="224"/>
      <c r="BJ10" s="224"/>
      <c r="BK10" s="214"/>
      <c r="BL10" s="214"/>
      <c r="BM10" s="21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214"/>
      <c r="CR10" s="773" t="s">
        <v>1485</v>
      </c>
      <c r="CS10" s="214"/>
      <c r="CT10" s="214"/>
      <c r="CU10" s="214"/>
      <c r="CV10" s="214"/>
      <c r="CW10" s="214"/>
      <c r="CX10" s="214"/>
      <c r="CY10" s="214"/>
      <c r="CZ10" s="214"/>
      <c r="DA10" s="214"/>
      <c r="DB10" s="214"/>
      <c r="DC10" s="214"/>
      <c r="DD10" s="214"/>
      <c r="DE10" s="229"/>
      <c r="DF10" s="772"/>
      <c r="DG10" s="772"/>
      <c r="DH10" s="772"/>
      <c r="DI10" s="772"/>
      <c r="DJ10" s="772"/>
      <c r="DK10" s="772"/>
      <c r="DL10" s="772"/>
      <c r="DM10" s="772"/>
      <c r="DN10" s="772"/>
      <c r="DO10" s="772"/>
      <c r="DP10" s="772"/>
      <c r="DQ10" s="772"/>
      <c r="DR10" s="772"/>
      <c r="DS10" s="772"/>
      <c r="DT10" s="772"/>
      <c r="DU10" s="772"/>
      <c r="DV10" s="772"/>
      <c r="DW10" s="772"/>
      <c r="DX10" s="772"/>
      <c r="DY10" s="772"/>
      <c r="DZ10" s="772"/>
      <c r="EA10" s="772"/>
      <c r="EB10" s="772"/>
      <c r="EC10" s="772"/>
      <c r="ED10" s="772"/>
      <c r="EE10" s="772"/>
      <c r="EF10" s="772"/>
      <c r="EG10" s="772"/>
      <c r="EH10" s="772"/>
      <c r="EI10" s="772"/>
      <c r="EJ10" s="772"/>
      <c r="EK10" s="772"/>
    </row>
    <row r="11" spans="1:141" s="766" customFormat="1" ht="18" customHeight="1" thickBot="1">
      <c r="A11" s="767"/>
      <c r="B11" s="771" t="s">
        <v>48</v>
      </c>
      <c r="C11" s="769"/>
      <c r="D11" s="770"/>
      <c r="E11" s="769" t="str">
        <f t="shared" si="0"/>
        <v/>
      </c>
      <c r="F11" s="769" t="str">
        <f t="shared" si="1"/>
        <v/>
      </c>
      <c r="G11" s="769" t="str">
        <f t="shared" si="2"/>
        <v/>
      </c>
      <c r="H11" s="769" t="str">
        <f t="shared" si="3"/>
        <v/>
      </c>
      <c r="I11" s="768" t="str">
        <f t="shared" si="4"/>
        <v/>
      </c>
      <c r="J11" s="211"/>
      <c r="K11" s="220"/>
      <c r="L11" s="220"/>
      <c r="M11" s="211"/>
      <c r="N11" s="220"/>
      <c r="O11" s="220"/>
      <c r="P11" s="211"/>
      <c r="Q11" s="211"/>
      <c r="R11" s="211"/>
      <c r="S11" s="492"/>
      <c r="T11" s="492" t="str">
        <f t="shared" si="5"/>
        <v/>
      </c>
      <c r="U11" s="492" t="str">
        <f t="shared" si="6"/>
        <v/>
      </c>
      <c r="V11" s="492" t="str">
        <f t="shared" si="7"/>
        <v/>
      </c>
      <c r="W11" s="492" t="str">
        <f t="shared" si="8"/>
        <v/>
      </c>
      <c r="X11" s="492" t="str">
        <f t="shared" si="9"/>
        <v/>
      </c>
      <c r="Y11" s="780"/>
      <c r="Z11" s="779"/>
      <c r="AA11" s="211"/>
      <c r="AB11" s="211"/>
      <c r="AC11" s="211"/>
      <c r="AD11" s="211"/>
      <c r="AE11" s="211"/>
      <c r="AF11" s="211"/>
      <c r="AG11" s="211"/>
      <c r="AH11" s="211"/>
      <c r="AI11" s="211"/>
      <c r="AJ11" s="221"/>
      <c r="AK11" s="779"/>
      <c r="AL11" s="221"/>
      <c r="AM11" s="211"/>
      <c r="AN11" s="211"/>
      <c r="AO11" s="211"/>
      <c r="AP11" s="211"/>
      <c r="AQ11" s="211"/>
      <c r="AR11" s="221"/>
      <c r="AS11" s="221"/>
      <c r="AT11" s="221"/>
      <c r="AU11" s="221"/>
      <c r="AV11" s="211"/>
      <c r="AW11" s="211"/>
      <c r="AX11" s="211"/>
      <c r="AY11" s="221"/>
      <c r="AZ11" s="221"/>
      <c r="BA11" s="221"/>
      <c r="BB11" s="221"/>
      <c r="BC11" s="211"/>
      <c r="BD11" s="211"/>
      <c r="BE11" s="211"/>
      <c r="BF11" s="221"/>
      <c r="BG11" s="778"/>
      <c r="BH11" s="221"/>
      <c r="BI11" s="221"/>
      <c r="BJ11" s="221"/>
      <c r="BK11" s="211"/>
      <c r="BL11" s="211"/>
      <c r="BM11" s="211"/>
      <c r="BN11" s="211"/>
      <c r="BO11" s="211"/>
      <c r="BP11" s="211"/>
      <c r="BQ11" s="211"/>
      <c r="BR11" s="211"/>
      <c r="BS11" s="211"/>
      <c r="BT11" s="211"/>
      <c r="BU11" s="211"/>
      <c r="BV11" s="211"/>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777" t="s">
        <v>1485</v>
      </c>
      <c r="CS11" s="211"/>
      <c r="CT11" s="211"/>
      <c r="CU11" s="211"/>
      <c r="CV11" s="211"/>
      <c r="CW11" s="211"/>
      <c r="CX11" s="211"/>
      <c r="CY11" s="211"/>
      <c r="CZ11" s="211"/>
      <c r="DA11" s="211"/>
      <c r="DB11" s="211"/>
      <c r="DC11" s="211"/>
      <c r="DD11" s="211"/>
      <c r="DE11" s="767"/>
      <c r="DF11" s="772"/>
      <c r="DG11" s="772"/>
      <c r="DH11" s="772"/>
      <c r="DI11" s="772"/>
      <c r="DJ11" s="772"/>
      <c r="DK11" s="772"/>
      <c r="DL11" s="772"/>
      <c r="DM11" s="772"/>
      <c r="DN11" s="772"/>
      <c r="DO11" s="772"/>
      <c r="DP11" s="772"/>
      <c r="DQ11" s="772"/>
      <c r="DR11" s="772"/>
      <c r="DS11" s="772"/>
      <c r="DT11" s="772"/>
      <c r="DU11" s="772"/>
      <c r="DV11" s="772"/>
      <c r="DW11" s="772"/>
      <c r="DX11" s="772"/>
      <c r="DY11" s="772"/>
      <c r="DZ11" s="772"/>
      <c r="EA11" s="772"/>
      <c r="EB11" s="772"/>
      <c r="EC11" s="772"/>
      <c r="ED11" s="772"/>
      <c r="EE11" s="772"/>
      <c r="EF11" s="772"/>
      <c r="EG11" s="772"/>
      <c r="EH11" s="772"/>
      <c r="EI11" s="772"/>
      <c r="EJ11" s="772"/>
      <c r="EK11" s="772"/>
    </row>
    <row r="12" spans="1:141" s="762" customFormat="1" ht="18" customHeight="1" thickBot="1">
      <c r="A12" s="229"/>
      <c r="B12" s="764" t="s">
        <v>49</v>
      </c>
      <c r="C12" s="764"/>
      <c r="D12" s="765"/>
      <c r="E12" s="764" t="str">
        <f t="shared" si="0"/>
        <v/>
      </c>
      <c r="F12" s="764" t="str">
        <f t="shared" si="1"/>
        <v/>
      </c>
      <c r="G12" s="764" t="str">
        <f t="shared" si="2"/>
        <v/>
      </c>
      <c r="H12" s="764" t="str">
        <f t="shared" si="3"/>
        <v/>
      </c>
      <c r="I12" s="763" t="str">
        <f t="shared" si="4"/>
        <v/>
      </c>
      <c r="J12" s="214"/>
      <c r="K12" s="223"/>
      <c r="L12" s="223"/>
      <c r="M12" s="214"/>
      <c r="N12" s="223"/>
      <c r="O12" s="223"/>
      <c r="P12" s="214"/>
      <c r="Q12" s="214"/>
      <c r="R12" s="214"/>
      <c r="S12" s="493"/>
      <c r="T12" s="493" t="str">
        <f t="shared" si="5"/>
        <v/>
      </c>
      <c r="U12" s="493" t="str">
        <f t="shared" si="6"/>
        <v/>
      </c>
      <c r="V12" s="493" t="str">
        <f t="shared" si="7"/>
        <v/>
      </c>
      <c r="W12" s="493" t="str">
        <f t="shared" si="8"/>
        <v/>
      </c>
      <c r="X12" s="493" t="str">
        <f t="shared" si="9"/>
        <v/>
      </c>
      <c r="Y12" s="776"/>
      <c r="Z12" s="775"/>
      <c r="AA12" s="214"/>
      <c r="AB12" s="214"/>
      <c r="AC12" s="214"/>
      <c r="AD12" s="214"/>
      <c r="AE12" s="214"/>
      <c r="AF12" s="214"/>
      <c r="AG12" s="211"/>
      <c r="AH12" s="214"/>
      <c r="AI12" s="214"/>
      <c r="AJ12" s="224"/>
      <c r="AK12" s="775"/>
      <c r="AL12" s="224"/>
      <c r="AM12" s="214"/>
      <c r="AN12" s="214"/>
      <c r="AO12" s="214"/>
      <c r="AP12" s="214"/>
      <c r="AQ12" s="214"/>
      <c r="AR12" s="224"/>
      <c r="AS12" s="224"/>
      <c r="AT12" s="224"/>
      <c r="AU12" s="224"/>
      <c r="AV12" s="214"/>
      <c r="AW12" s="214"/>
      <c r="AX12" s="214"/>
      <c r="AY12" s="224"/>
      <c r="AZ12" s="224"/>
      <c r="BA12" s="224"/>
      <c r="BB12" s="224"/>
      <c r="BC12" s="214"/>
      <c r="BD12" s="214"/>
      <c r="BE12" s="214"/>
      <c r="BF12" s="224"/>
      <c r="BG12" s="774"/>
      <c r="BH12" s="224"/>
      <c r="BI12" s="224"/>
      <c r="BJ12" s="224"/>
      <c r="BK12" s="214"/>
      <c r="BL12" s="214"/>
      <c r="BM12" s="214"/>
      <c r="BN12" s="214"/>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773" t="s">
        <v>1485</v>
      </c>
      <c r="CS12" s="214"/>
      <c r="CT12" s="214"/>
      <c r="CU12" s="214"/>
      <c r="CV12" s="214"/>
      <c r="CW12" s="214"/>
      <c r="CX12" s="214"/>
      <c r="CY12" s="214"/>
      <c r="CZ12" s="214"/>
      <c r="DA12" s="214"/>
      <c r="DB12" s="214"/>
      <c r="DC12" s="214"/>
      <c r="DD12" s="214"/>
      <c r="DE12" s="229"/>
      <c r="DF12" s="772"/>
      <c r="DG12" s="772"/>
      <c r="DH12" s="772"/>
      <c r="DI12" s="772"/>
      <c r="DJ12" s="772"/>
      <c r="DK12" s="772"/>
      <c r="DL12" s="772"/>
      <c r="DM12" s="772"/>
      <c r="DN12" s="772"/>
      <c r="DO12" s="772"/>
      <c r="DP12" s="772"/>
      <c r="DQ12" s="772"/>
      <c r="DR12" s="772"/>
      <c r="DS12" s="772"/>
      <c r="DT12" s="772"/>
      <c r="DU12" s="772"/>
      <c r="DV12" s="772"/>
      <c r="DW12" s="772"/>
      <c r="DX12" s="772"/>
      <c r="DY12" s="772"/>
      <c r="DZ12" s="772"/>
      <c r="EA12" s="772"/>
      <c r="EB12" s="772"/>
      <c r="EC12" s="772"/>
      <c r="ED12" s="772"/>
      <c r="EE12" s="772"/>
      <c r="EF12" s="772"/>
      <c r="EG12" s="772"/>
      <c r="EH12" s="772"/>
      <c r="EI12" s="772"/>
      <c r="EJ12" s="772"/>
      <c r="EK12" s="772"/>
    </row>
    <row r="13" spans="1:141" s="766" customFormat="1" ht="18" customHeight="1" thickBot="1">
      <c r="A13" s="767"/>
      <c r="B13" s="771" t="s">
        <v>50</v>
      </c>
      <c r="C13" s="769"/>
      <c r="D13" s="770"/>
      <c r="E13" s="769" t="str">
        <f t="shared" si="0"/>
        <v/>
      </c>
      <c r="F13" s="769" t="str">
        <f t="shared" si="1"/>
        <v/>
      </c>
      <c r="G13" s="769" t="str">
        <f t="shared" si="2"/>
        <v/>
      </c>
      <c r="H13" s="769" t="str">
        <f t="shared" si="3"/>
        <v/>
      </c>
      <c r="I13" s="768" t="str">
        <f t="shared" si="4"/>
        <v/>
      </c>
      <c r="J13" s="211"/>
      <c r="K13" s="220"/>
      <c r="L13" s="220"/>
      <c r="M13" s="211"/>
      <c r="N13" s="220"/>
      <c r="O13" s="220"/>
      <c r="P13" s="211"/>
      <c r="Q13" s="211"/>
      <c r="R13" s="211"/>
      <c r="S13" s="492"/>
      <c r="T13" s="492" t="str">
        <f t="shared" si="5"/>
        <v/>
      </c>
      <c r="U13" s="492" t="str">
        <f t="shared" si="6"/>
        <v/>
      </c>
      <c r="V13" s="492" t="str">
        <f t="shared" si="7"/>
        <v/>
      </c>
      <c r="W13" s="492" t="str">
        <f t="shared" si="8"/>
        <v/>
      </c>
      <c r="X13" s="492" t="str">
        <f t="shared" si="9"/>
        <v/>
      </c>
      <c r="Y13" s="780"/>
      <c r="Z13" s="779"/>
      <c r="AA13" s="211"/>
      <c r="AB13" s="211"/>
      <c r="AC13" s="211"/>
      <c r="AD13" s="211"/>
      <c r="AE13" s="211"/>
      <c r="AF13" s="211"/>
      <c r="AG13" s="211"/>
      <c r="AH13" s="211"/>
      <c r="AI13" s="211"/>
      <c r="AJ13" s="221"/>
      <c r="AK13" s="779"/>
      <c r="AL13" s="221"/>
      <c r="AM13" s="211"/>
      <c r="AN13" s="211"/>
      <c r="AO13" s="211"/>
      <c r="AP13" s="211"/>
      <c r="AQ13" s="211"/>
      <c r="AR13" s="221"/>
      <c r="AS13" s="221"/>
      <c r="AT13" s="221"/>
      <c r="AU13" s="221"/>
      <c r="AV13" s="211"/>
      <c r="AW13" s="211"/>
      <c r="AX13" s="211"/>
      <c r="AY13" s="221"/>
      <c r="AZ13" s="221"/>
      <c r="BA13" s="221"/>
      <c r="BB13" s="221"/>
      <c r="BC13" s="211"/>
      <c r="BD13" s="211"/>
      <c r="BE13" s="211"/>
      <c r="BF13" s="221"/>
      <c r="BG13" s="778"/>
      <c r="BH13" s="221"/>
      <c r="BI13" s="221"/>
      <c r="BJ13" s="221"/>
      <c r="BK13" s="211"/>
      <c r="BL13" s="211"/>
      <c r="BM13" s="211"/>
      <c r="BN13" s="211"/>
      <c r="BO13" s="211"/>
      <c r="BP13" s="211"/>
      <c r="BQ13" s="211"/>
      <c r="BR13" s="211"/>
      <c r="BS13" s="211"/>
      <c r="BT13" s="211"/>
      <c r="BU13" s="211"/>
      <c r="BV13" s="211"/>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777" t="s">
        <v>1485</v>
      </c>
      <c r="CS13" s="211"/>
      <c r="CT13" s="211"/>
      <c r="CU13" s="211"/>
      <c r="CV13" s="211"/>
      <c r="CW13" s="211"/>
      <c r="CX13" s="211"/>
      <c r="CY13" s="211"/>
      <c r="CZ13" s="211"/>
      <c r="DA13" s="211"/>
      <c r="DB13" s="211"/>
      <c r="DC13" s="211"/>
      <c r="DD13" s="211"/>
      <c r="DE13" s="767"/>
      <c r="DF13" s="772"/>
      <c r="DG13" s="772"/>
      <c r="DH13" s="772"/>
      <c r="DI13" s="772"/>
      <c r="DJ13" s="772"/>
      <c r="DK13" s="772"/>
      <c r="DL13" s="772"/>
      <c r="DM13" s="772"/>
      <c r="DN13" s="772"/>
      <c r="DO13" s="772"/>
      <c r="DP13" s="772"/>
      <c r="DQ13" s="772"/>
      <c r="DR13" s="772"/>
      <c r="DS13" s="772"/>
      <c r="DT13" s="772"/>
      <c r="DU13" s="772"/>
      <c r="DV13" s="772"/>
      <c r="DW13" s="772"/>
      <c r="DX13" s="772"/>
      <c r="DY13" s="772"/>
      <c r="DZ13" s="772"/>
      <c r="EA13" s="772"/>
      <c r="EB13" s="772"/>
      <c r="EC13" s="772"/>
      <c r="ED13" s="772"/>
      <c r="EE13" s="772"/>
      <c r="EF13" s="772"/>
      <c r="EG13" s="772"/>
      <c r="EH13" s="772"/>
      <c r="EI13" s="772"/>
      <c r="EJ13" s="772"/>
      <c r="EK13" s="772"/>
    </row>
    <row r="14" spans="1:141" s="762" customFormat="1" ht="18" customHeight="1" thickBot="1">
      <c r="A14" s="229"/>
      <c r="B14" s="764" t="s">
        <v>51</v>
      </c>
      <c r="C14" s="764"/>
      <c r="D14" s="765"/>
      <c r="E14" s="764" t="str">
        <f t="shared" si="0"/>
        <v/>
      </c>
      <c r="F14" s="764" t="str">
        <f t="shared" si="1"/>
        <v/>
      </c>
      <c r="G14" s="764" t="str">
        <f t="shared" si="2"/>
        <v/>
      </c>
      <c r="H14" s="764" t="str">
        <f t="shared" si="3"/>
        <v/>
      </c>
      <c r="I14" s="763" t="str">
        <f t="shared" si="4"/>
        <v/>
      </c>
      <c r="J14" s="214"/>
      <c r="K14" s="223"/>
      <c r="L14" s="223"/>
      <c r="M14" s="214"/>
      <c r="N14" s="223"/>
      <c r="O14" s="223"/>
      <c r="P14" s="214"/>
      <c r="Q14" s="214"/>
      <c r="R14" s="214"/>
      <c r="S14" s="493"/>
      <c r="T14" s="493" t="str">
        <f t="shared" si="5"/>
        <v/>
      </c>
      <c r="U14" s="493" t="str">
        <f t="shared" si="6"/>
        <v/>
      </c>
      <c r="V14" s="493" t="str">
        <f t="shared" si="7"/>
        <v/>
      </c>
      <c r="W14" s="493" t="str">
        <f t="shared" si="8"/>
        <v/>
      </c>
      <c r="X14" s="493" t="str">
        <f t="shared" si="9"/>
        <v/>
      </c>
      <c r="Y14" s="776"/>
      <c r="Z14" s="775"/>
      <c r="AA14" s="214"/>
      <c r="AB14" s="214"/>
      <c r="AC14" s="214"/>
      <c r="AD14" s="214"/>
      <c r="AE14" s="214"/>
      <c r="AF14" s="214"/>
      <c r="AG14" s="211"/>
      <c r="AH14" s="214"/>
      <c r="AI14" s="214"/>
      <c r="AJ14" s="224"/>
      <c r="AK14" s="775"/>
      <c r="AL14" s="224"/>
      <c r="AM14" s="214"/>
      <c r="AN14" s="214"/>
      <c r="AO14" s="214"/>
      <c r="AP14" s="214"/>
      <c r="AQ14" s="214"/>
      <c r="AR14" s="224"/>
      <c r="AS14" s="224"/>
      <c r="AT14" s="224"/>
      <c r="AU14" s="224"/>
      <c r="AV14" s="214"/>
      <c r="AW14" s="214"/>
      <c r="AX14" s="214"/>
      <c r="AY14" s="224"/>
      <c r="AZ14" s="224"/>
      <c r="BA14" s="224"/>
      <c r="BB14" s="224"/>
      <c r="BC14" s="214"/>
      <c r="BD14" s="214"/>
      <c r="BE14" s="214"/>
      <c r="BF14" s="224"/>
      <c r="BG14" s="774"/>
      <c r="BH14" s="224"/>
      <c r="BI14" s="224"/>
      <c r="BJ14" s="224"/>
      <c r="BK14" s="214"/>
      <c r="BL14" s="214"/>
      <c r="BM14" s="214"/>
      <c r="BN14" s="214"/>
      <c r="BO14" s="214"/>
      <c r="BP14" s="214"/>
      <c r="BQ14" s="214"/>
      <c r="BR14" s="214"/>
      <c r="BS14" s="214"/>
      <c r="BT14" s="214"/>
      <c r="BU14" s="214"/>
      <c r="BV14" s="214"/>
      <c r="BW14" s="214"/>
      <c r="BX14" s="214"/>
      <c r="BY14" s="214"/>
      <c r="BZ14" s="214"/>
      <c r="CA14" s="214"/>
      <c r="CB14" s="214"/>
      <c r="CC14" s="214"/>
      <c r="CD14" s="214"/>
      <c r="CE14" s="214"/>
      <c r="CF14" s="214"/>
      <c r="CG14" s="214"/>
      <c r="CH14" s="214"/>
      <c r="CI14" s="214"/>
      <c r="CJ14" s="214"/>
      <c r="CK14" s="214"/>
      <c r="CL14" s="214"/>
      <c r="CM14" s="214"/>
      <c r="CN14" s="214"/>
      <c r="CO14" s="214"/>
      <c r="CP14" s="214"/>
      <c r="CQ14" s="214"/>
      <c r="CR14" s="773" t="s">
        <v>1485</v>
      </c>
      <c r="CS14" s="214"/>
      <c r="CT14" s="214"/>
      <c r="CU14" s="214"/>
      <c r="CV14" s="214"/>
      <c r="CW14" s="214"/>
      <c r="CX14" s="214"/>
      <c r="CY14" s="214"/>
      <c r="CZ14" s="214"/>
      <c r="DA14" s="214"/>
      <c r="DB14" s="214"/>
      <c r="DC14" s="214"/>
      <c r="DD14" s="214"/>
      <c r="DE14" s="229"/>
      <c r="DF14" s="772"/>
      <c r="DG14" s="772"/>
      <c r="DH14" s="772"/>
      <c r="DI14" s="772"/>
      <c r="DJ14" s="772"/>
      <c r="DK14" s="772"/>
      <c r="DL14" s="772"/>
      <c r="DM14" s="772"/>
      <c r="DN14" s="772"/>
      <c r="DO14" s="772"/>
      <c r="DP14" s="772"/>
      <c r="DQ14" s="772"/>
      <c r="DR14" s="772"/>
      <c r="DS14" s="772"/>
      <c r="DT14" s="772"/>
      <c r="DU14" s="772"/>
      <c r="DV14" s="772"/>
      <c r="DW14" s="772"/>
      <c r="DX14" s="772"/>
      <c r="DY14" s="772"/>
      <c r="DZ14" s="772"/>
      <c r="EA14" s="772"/>
      <c r="EB14" s="772"/>
      <c r="EC14" s="772"/>
      <c r="ED14" s="772"/>
      <c r="EE14" s="772"/>
      <c r="EF14" s="772"/>
      <c r="EG14" s="772"/>
      <c r="EH14" s="772"/>
      <c r="EI14" s="772"/>
      <c r="EJ14" s="772"/>
      <c r="EK14" s="772"/>
    </row>
    <row r="15" spans="1:141" s="766" customFormat="1" ht="18" hidden="1" customHeight="1" outlineLevel="1" thickBot="1">
      <c r="A15" s="767"/>
      <c r="B15" s="771" t="s">
        <v>91</v>
      </c>
      <c r="C15" s="769"/>
      <c r="D15" s="770"/>
      <c r="E15" s="769" t="str">
        <f t="shared" si="0"/>
        <v/>
      </c>
      <c r="F15" s="769" t="str">
        <f t="shared" si="1"/>
        <v/>
      </c>
      <c r="G15" s="769" t="str">
        <f t="shared" si="2"/>
        <v/>
      </c>
      <c r="H15" s="769" t="str">
        <f t="shared" si="3"/>
        <v/>
      </c>
      <c r="I15" s="768" t="str">
        <f t="shared" si="4"/>
        <v/>
      </c>
      <c r="J15" s="211"/>
      <c r="K15" s="220"/>
      <c r="L15" s="220"/>
      <c r="M15" s="211"/>
      <c r="N15" s="220"/>
      <c r="O15" s="220"/>
      <c r="P15" s="211"/>
      <c r="Q15" s="211"/>
      <c r="R15" s="211"/>
      <c r="S15" s="492"/>
      <c r="T15" s="492" t="str">
        <f t="shared" si="5"/>
        <v/>
      </c>
      <c r="U15" s="492" t="str">
        <f t="shared" si="6"/>
        <v/>
      </c>
      <c r="V15" s="492" t="str">
        <f t="shared" si="7"/>
        <v/>
      </c>
      <c r="W15" s="492" t="str">
        <f t="shared" si="8"/>
        <v/>
      </c>
      <c r="X15" s="492" t="str">
        <f t="shared" si="9"/>
        <v/>
      </c>
      <c r="Y15" s="780"/>
      <c r="Z15" s="779"/>
      <c r="AA15" s="211"/>
      <c r="AB15" s="211"/>
      <c r="AC15" s="211"/>
      <c r="AD15" s="211"/>
      <c r="AE15" s="211"/>
      <c r="AF15" s="211"/>
      <c r="AG15" s="211"/>
      <c r="AH15" s="211"/>
      <c r="AI15" s="211"/>
      <c r="AJ15" s="221"/>
      <c r="AK15" s="779"/>
      <c r="AL15" s="221"/>
      <c r="AM15" s="211"/>
      <c r="AN15" s="211"/>
      <c r="AO15" s="211"/>
      <c r="AP15" s="211"/>
      <c r="AQ15" s="211"/>
      <c r="AR15" s="221"/>
      <c r="AS15" s="221"/>
      <c r="AT15" s="221"/>
      <c r="AU15" s="221"/>
      <c r="AV15" s="211"/>
      <c r="AW15" s="211"/>
      <c r="AX15" s="211"/>
      <c r="AY15" s="221"/>
      <c r="AZ15" s="221"/>
      <c r="BA15" s="221"/>
      <c r="BB15" s="221"/>
      <c r="BC15" s="211"/>
      <c r="BD15" s="211"/>
      <c r="BE15" s="211"/>
      <c r="BF15" s="221"/>
      <c r="BG15" s="778"/>
      <c r="BH15" s="221"/>
      <c r="BI15" s="221"/>
      <c r="BJ15" s="221"/>
      <c r="BK15" s="211"/>
      <c r="BL15" s="211"/>
      <c r="BM15" s="211"/>
      <c r="BN15" s="211"/>
      <c r="BO15" s="211"/>
      <c r="BP15" s="211"/>
      <c r="BQ15" s="211"/>
      <c r="BR15" s="211"/>
      <c r="BS15" s="211"/>
      <c r="BT15" s="211"/>
      <c r="BU15" s="211"/>
      <c r="BV15" s="211"/>
      <c r="BW15" s="211"/>
      <c r="BX15" s="211"/>
      <c r="BY15" s="211"/>
      <c r="BZ15" s="211"/>
      <c r="CA15" s="211"/>
      <c r="CB15" s="211"/>
      <c r="CC15" s="211"/>
      <c r="CD15" s="211"/>
      <c r="CE15" s="211"/>
      <c r="CF15" s="211"/>
      <c r="CG15" s="211"/>
      <c r="CH15" s="211"/>
      <c r="CI15" s="211"/>
      <c r="CJ15" s="211"/>
      <c r="CK15" s="211"/>
      <c r="CL15" s="211"/>
      <c r="CM15" s="211"/>
      <c r="CN15" s="211"/>
      <c r="CO15" s="211"/>
      <c r="CP15" s="211"/>
      <c r="CQ15" s="211"/>
      <c r="CR15" s="777" t="s">
        <v>1485</v>
      </c>
      <c r="CS15" s="211"/>
      <c r="CT15" s="211"/>
      <c r="CU15" s="211"/>
      <c r="CV15" s="211"/>
      <c r="CW15" s="211"/>
      <c r="CX15" s="211"/>
      <c r="CY15" s="211"/>
      <c r="CZ15" s="211"/>
      <c r="DA15" s="211"/>
      <c r="DB15" s="211"/>
      <c r="DC15" s="211"/>
      <c r="DD15" s="211"/>
      <c r="DE15" s="767"/>
      <c r="DF15" s="772"/>
      <c r="DG15" s="772"/>
      <c r="DH15" s="772"/>
      <c r="DI15" s="772"/>
      <c r="DJ15" s="772"/>
      <c r="DK15" s="772"/>
      <c r="DL15" s="772"/>
      <c r="DM15" s="772"/>
      <c r="DN15" s="772"/>
      <c r="DO15" s="772"/>
      <c r="DP15" s="772"/>
      <c r="DQ15" s="772"/>
      <c r="DR15" s="772"/>
      <c r="DS15" s="772"/>
      <c r="DT15" s="772"/>
      <c r="DU15" s="772"/>
      <c r="DV15" s="772"/>
      <c r="DW15" s="772"/>
      <c r="DX15" s="772"/>
      <c r="DY15" s="772"/>
      <c r="DZ15" s="772"/>
      <c r="EA15" s="772"/>
      <c r="EB15" s="772"/>
      <c r="EC15" s="772"/>
      <c r="ED15" s="772"/>
      <c r="EE15" s="772"/>
      <c r="EF15" s="772"/>
      <c r="EG15" s="772"/>
      <c r="EH15" s="772"/>
      <c r="EI15" s="772"/>
      <c r="EJ15" s="772"/>
      <c r="EK15" s="772"/>
    </row>
    <row r="16" spans="1:141" s="762" customFormat="1" ht="18" hidden="1" customHeight="1" outlineLevel="1" thickBot="1">
      <c r="A16" s="229"/>
      <c r="B16" s="764" t="s">
        <v>90</v>
      </c>
      <c r="C16" s="764"/>
      <c r="D16" s="765"/>
      <c r="E16" s="764" t="str">
        <f t="shared" si="0"/>
        <v/>
      </c>
      <c r="F16" s="764" t="str">
        <f t="shared" si="1"/>
        <v/>
      </c>
      <c r="G16" s="764" t="str">
        <f t="shared" si="2"/>
        <v/>
      </c>
      <c r="H16" s="764" t="str">
        <f t="shared" si="3"/>
        <v/>
      </c>
      <c r="I16" s="763" t="str">
        <f t="shared" si="4"/>
        <v/>
      </c>
      <c r="J16" s="214"/>
      <c r="K16" s="223"/>
      <c r="L16" s="223"/>
      <c r="M16" s="214"/>
      <c r="N16" s="223"/>
      <c r="O16" s="223"/>
      <c r="P16" s="214"/>
      <c r="Q16" s="214"/>
      <c r="R16" s="214"/>
      <c r="S16" s="493"/>
      <c r="T16" s="493" t="str">
        <f t="shared" si="5"/>
        <v/>
      </c>
      <c r="U16" s="493" t="str">
        <f t="shared" si="6"/>
        <v/>
      </c>
      <c r="V16" s="493" t="str">
        <f t="shared" si="7"/>
        <v/>
      </c>
      <c r="W16" s="493" t="str">
        <f t="shared" si="8"/>
        <v/>
      </c>
      <c r="X16" s="493" t="str">
        <f t="shared" si="9"/>
        <v/>
      </c>
      <c r="Y16" s="776"/>
      <c r="Z16" s="775"/>
      <c r="AA16" s="214"/>
      <c r="AB16" s="214"/>
      <c r="AC16" s="214"/>
      <c r="AD16" s="214"/>
      <c r="AE16" s="214"/>
      <c r="AF16" s="214"/>
      <c r="AG16" s="211"/>
      <c r="AH16" s="214"/>
      <c r="AI16" s="214"/>
      <c r="AJ16" s="224"/>
      <c r="AK16" s="775"/>
      <c r="AL16" s="224"/>
      <c r="AM16" s="214"/>
      <c r="AN16" s="214"/>
      <c r="AO16" s="214"/>
      <c r="AP16" s="214"/>
      <c r="AQ16" s="214"/>
      <c r="AR16" s="224"/>
      <c r="AS16" s="224"/>
      <c r="AT16" s="224"/>
      <c r="AU16" s="224"/>
      <c r="AV16" s="214"/>
      <c r="AW16" s="214"/>
      <c r="AX16" s="214"/>
      <c r="AY16" s="224"/>
      <c r="AZ16" s="224"/>
      <c r="BA16" s="224"/>
      <c r="BB16" s="224"/>
      <c r="BC16" s="214"/>
      <c r="BD16" s="214"/>
      <c r="BE16" s="214"/>
      <c r="BF16" s="224"/>
      <c r="BG16" s="774"/>
      <c r="BH16" s="224"/>
      <c r="BI16" s="224"/>
      <c r="BJ16" s="224"/>
      <c r="BK16" s="214"/>
      <c r="BL16" s="214"/>
      <c r="BM16" s="214"/>
      <c r="BN16" s="214"/>
      <c r="BO16" s="214"/>
      <c r="BP16" s="214"/>
      <c r="BQ16" s="214"/>
      <c r="BR16" s="214"/>
      <c r="BS16" s="214"/>
      <c r="BT16" s="214"/>
      <c r="BU16" s="214"/>
      <c r="BV16" s="214"/>
      <c r="BW16" s="214"/>
      <c r="BX16" s="214"/>
      <c r="BY16" s="214"/>
      <c r="BZ16" s="214"/>
      <c r="CA16" s="214"/>
      <c r="CB16" s="214"/>
      <c r="CC16" s="214"/>
      <c r="CD16" s="214"/>
      <c r="CE16" s="214"/>
      <c r="CF16" s="214"/>
      <c r="CG16" s="214"/>
      <c r="CH16" s="214"/>
      <c r="CI16" s="214"/>
      <c r="CJ16" s="214"/>
      <c r="CK16" s="214"/>
      <c r="CL16" s="214"/>
      <c r="CM16" s="214"/>
      <c r="CN16" s="214"/>
      <c r="CO16" s="214"/>
      <c r="CP16" s="214"/>
      <c r="CQ16" s="214"/>
      <c r="CR16" s="773" t="s">
        <v>1485</v>
      </c>
      <c r="CS16" s="214"/>
      <c r="CT16" s="214"/>
      <c r="CU16" s="214"/>
      <c r="CV16" s="214"/>
      <c r="CW16" s="214"/>
      <c r="CX16" s="214"/>
      <c r="CY16" s="214"/>
      <c r="CZ16" s="214"/>
      <c r="DA16" s="214"/>
      <c r="DB16" s="214"/>
      <c r="DC16" s="214"/>
      <c r="DD16" s="214"/>
      <c r="DE16" s="229"/>
      <c r="DF16" s="772"/>
      <c r="DG16" s="772"/>
      <c r="DH16" s="772"/>
      <c r="DI16" s="772"/>
      <c r="DJ16" s="772"/>
      <c r="DK16" s="772"/>
      <c r="DL16" s="772"/>
      <c r="DM16" s="772"/>
      <c r="DN16" s="772"/>
      <c r="DO16" s="772"/>
      <c r="DP16" s="772"/>
      <c r="DQ16" s="772"/>
      <c r="DR16" s="772"/>
      <c r="DS16" s="772"/>
      <c r="DT16" s="772"/>
      <c r="DU16" s="772"/>
      <c r="DV16" s="772"/>
      <c r="DW16" s="772"/>
      <c r="DX16" s="772"/>
      <c r="DY16" s="772"/>
      <c r="DZ16" s="772"/>
      <c r="EA16" s="772"/>
      <c r="EB16" s="772"/>
      <c r="EC16" s="772"/>
      <c r="ED16" s="772"/>
      <c r="EE16" s="772"/>
      <c r="EF16" s="772"/>
      <c r="EG16" s="772"/>
      <c r="EH16" s="772"/>
      <c r="EI16" s="772"/>
      <c r="EJ16" s="772"/>
      <c r="EK16" s="772"/>
    </row>
    <row r="17" spans="1:141" s="766" customFormat="1" ht="18" hidden="1" customHeight="1" outlineLevel="1" thickBot="1">
      <c r="A17" s="767"/>
      <c r="B17" s="771" t="s">
        <v>89</v>
      </c>
      <c r="C17" s="769"/>
      <c r="D17" s="770"/>
      <c r="E17" s="769" t="str">
        <f t="shared" si="0"/>
        <v/>
      </c>
      <c r="F17" s="769" t="str">
        <f t="shared" si="1"/>
        <v/>
      </c>
      <c r="G17" s="769" t="str">
        <f t="shared" si="2"/>
        <v/>
      </c>
      <c r="H17" s="769" t="str">
        <f t="shared" si="3"/>
        <v/>
      </c>
      <c r="I17" s="768" t="str">
        <f t="shared" si="4"/>
        <v/>
      </c>
      <c r="J17" s="211"/>
      <c r="K17" s="220"/>
      <c r="L17" s="220"/>
      <c r="M17" s="211"/>
      <c r="N17" s="220"/>
      <c r="O17" s="220"/>
      <c r="P17" s="211"/>
      <c r="Q17" s="211"/>
      <c r="R17" s="211"/>
      <c r="S17" s="492"/>
      <c r="T17" s="492" t="str">
        <f t="shared" si="5"/>
        <v/>
      </c>
      <c r="U17" s="492" t="str">
        <f t="shared" si="6"/>
        <v/>
      </c>
      <c r="V17" s="492" t="str">
        <f t="shared" si="7"/>
        <v/>
      </c>
      <c r="W17" s="492" t="str">
        <f t="shared" si="8"/>
        <v/>
      </c>
      <c r="X17" s="492" t="str">
        <f t="shared" si="9"/>
        <v/>
      </c>
      <c r="Y17" s="780"/>
      <c r="Z17" s="779"/>
      <c r="AA17" s="211"/>
      <c r="AB17" s="211"/>
      <c r="AC17" s="211"/>
      <c r="AD17" s="211"/>
      <c r="AE17" s="211"/>
      <c r="AF17" s="211"/>
      <c r="AG17" s="211"/>
      <c r="AH17" s="211"/>
      <c r="AI17" s="211"/>
      <c r="AJ17" s="221"/>
      <c r="AK17" s="779"/>
      <c r="AL17" s="221"/>
      <c r="AM17" s="211"/>
      <c r="AN17" s="211"/>
      <c r="AO17" s="211"/>
      <c r="AP17" s="211"/>
      <c r="AQ17" s="211"/>
      <c r="AR17" s="221"/>
      <c r="AS17" s="221"/>
      <c r="AT17" s="221"/>
      <c r="AU17" s="221"/>
      <c r="AV17" s="211"/>
      <c r="AW17" s="211"/>
      <c r="AX17" s="211"/>
      <c r="AY17" s="221"/>
      <c r="AZ17" s="221"/>
      <c r="BA17" s="221"/>
      <c r="BB17" s="221"/>
      <c r="BC17" s="211"/>
      <c r="BD17" s="211"/>
      <c r="BE17" s="211"/>
      <c r="BF17" s="221"/>
      <c r="BG17" s="778"/>
      <c r="BH17" s="221"/>
      <c r="BI17" s="221"/>
      <c r="BJ17" s="221"/>
      <c r="BK17" s="211"/>
      <c r="BL17" s="211"/>
      <c r="BM17" s="211"/>
      <c r="BN17" s="211"/>
      <c r="BO17" s="211"/>
      <c r="BP17" s="211"/>
      <c r="BQ17" s="211"/>
      <c r="BR17" s="211"/>
      <c r="BS17" s="211"/>
      <c r="BT17" s="211"/>
      <c r="BU17" s="211"/>
      <c r="BV17" s="211"/>
      <c r="BW17" s="211"/>
      <c r="BX17" s="211"/>
      <c r="BY17" s="211"/>
      <c r="BZ17" s="211"/>
      <c r="CA17" s="211"/>
      <c r="CB17" s="211"/>
      <c r="CC17" s="211"/>
      <c r="CD17" s="211"/>
      <c r="CE17" s="211"/>
      <c r="CF17" s="211"/>
      <c r="CG17" s="211"/>
      <c r="CH17" s="211"/>
      <c r="CI17" s="211"/>
      <c r="CJ17" s="211"/>
      <c r="CK17" s="211"/>
      <c r="CL17" s="211"/>
      <c r="CM17" s="211"/>
      <c r="CN17" s="211"/>
      <c r="CO17" s="211"/>
      <c r="CP17" s="211"/>
      <c r="CQ17" s="211"/>
      <c r="CR17" s="777" t="s">
        <v>1485</v>
      </c>
      <c r="CS17" s="211"/>
      <c r="CT17" s="211"/>
      <c r="CU17" s="211"/>
      <c r="CV17" s="211"/>
      <c r="CW17" s="211"/>
      <c r="CX17" s="211"/>
      <c r="CY17" s="211"/>
      <c r="CZ17" s="211"/>
      <c r="DA17" s="211"/>
      <c r="DB17" s="211"/>
      <c r="DC17" s="211"/>
      <c r="DD17" s="211"/>
      <c r="DE17" s="767"/>
      <c r="DF17" s="772"/>
      <c r="DG17" s="772"/>
      <c r="DH17" s="772"/>
      <c r="DI17" s="772"/>
      <c r="DJ17" s="772"/>
      <c r="DK17" s="772"/>
      <c r="DL17" s="772"/>
      <c r="DM17" s="772"/>
      <c r="DN17" s="772"/>
      <c r="DO17" s="772"/>
      <c r="DP17" s="772"/>
      <c r="DQ17" s="772"/>
      <c r="DR17" s="772"/>
      <c r="DS17" s="772"/>
      <c r="DT17" s="772"/>
      <c r="DU17" s="772"/>
      <c r="DV17" s="772"/>
      <c r="DW17" s="772"/>
      <c r="DX17" s="772"/>
      <c r="DY17" s="772"/>
      <c r="DZ17" s="772"/>
      <c r="EA17" s="772"/>
      <c r="EB17" s="772"/>
      <c r="EC17" s="772"/>
      <c r="ED17" s="772"/>
      <c r="EE17" s="772"/>
      <c r="EF17" s="772"/>
      <c r="EG17" s="772"/>
      <c r="EH17" s="772"/>
      <c r="EI17" s="772"/>
      <c r="EJ17" s="772"/>
      <c r="EK17" s="772"/>
    </row>
    <row r="18" spans="1:141" s="762" customFormat="1" ht="18" hidden="1" customHeight="1" outlineLevel="1" thickBot="1">
      <c r="A18" s="229"/>
      <c r="B18" s="764" t="s">
        <v>88</v>
      </c>
      <c r="C18" s="764"/>
      <c r="D18" s="765"/>
      <c r="E18" s="764" t="str">
        <f t="shared" si="0"/>
        <v/>
      </c>
      <c r="F18" s="764" t="str">
        <f t="shared" si="1"/>
        <v/>
      </c>
      <c r="G18" s="764" t="str">
        <f t="shared" si="2"/>
        <v/>
      </c>
      <c r="H18" s="764" t="str">
        <f t="shared" si="3"/>
        <v/>
      </c>
      <c r="I18" s="763" t="str">
        <f t="shared" si="4"/>
        <v/>
      </c>
      <c r="J18" s="214"/>
      <c r="K18" s="223"/>
      <c r="L18" s="223"/>
      <c r="M18" s="214"/>
      <c r="N18" s="223"/>
      <c r="O18" s="223"/>
      <c r="P18" s="214"/>
      <c r="Q18" s="214"/>
      <c r="R18" s="214"/>
      <c r="S18" s="493"/>
      <c r="T18" s="493" t="str">
        <f t="shared" si="5"/>
        <v/>
      </c>
      <c r="U18" s="493" t="str">
        <f t="shared" si="6"/>
        <v/>
      </c>
      <c r="V18" s="493" t="str">
        <f t="shared" si="7"/>
        <v/>
      </c>
      <c r="W18" s="493" t="str">
        <f t="shared" si="8"/>
        <v/>
      </c>
      <c r="X18" s="493" t="str">
        <f t="shared" si="9"/>
        <v/>
      </c>
      <c r="Y18" s="776"/>
      <c r="Z18" s="775"/>
      <c r="AA18" s="214"/>
      <c r="AB18" s="214"/>
      <c r="AC18" s="214"/>
      <c r="AD18" s="214"/>
      <c r="AE18" s="214"/>
      <c r="AF18" s="214"/>
      <c r="AG18" s="211"/>
      <c r="AH18" s="214"/>
      <c r="AI18" s="214"/>
      <c r="AJ18" s="224"/>
      <c r="AK18" s="775"/>
      <c r="AL18" s="224"/>
      <c r="AM18" s="214"/>
      <c r="AN18" s="214"/>
      <c r="AO18" s="214"/>
      <c r="AP18" s="214"/>
      <c r="AQ18" s="214"/>
      <c r="AR18" s="224"/>
      <c r="AS18" s="224"/>
      <c r="AT18" s="224"/>
      <c r="AU18" s="224"/>
      <c r="AV18" s="214"/>
      <c r="AW18" s="214"/>
      <c r="AX18" s="214"/>
      <c r="AY18" s="224"/>
      <c r="AZ18" s="224"/>
      <c r="BA18" s="224"/>
      <c r="BB18" s="224"/>
      <c r="BC18" s="214"/>
      <c r="BD18" s="214"/>
      <c r="BE18" s="214"/>
      <c r="BF18" s="224"/>
      <c r="BG18" s="774"/>
      <c r="BH18" s="224"/>
      <c r="BI18" s="224"/>
      <c r="BJ18" s="224"/>
      <c r="BK18" s="214"/>
      <c r="BL18" s="214"/>
      <c r="BM18" s="214"/>
      <c r="BN18" s="214"/>
      <c r="BO18" s="214"/>
      <c r="BP18" s="214"/>
      <c r="BQ18" s="214"/>
      <c r="BR18" s="214"/>
      <c r="BS18" s="214"/>
      <c r="BT18" s="214"/>
      <c r="BU18" s="214"/>
      <c r="BV18" s="214"/>
      <c r="BW18" s="214"/>
      <c r="BX18" s="214"/>
      <c r="BY18" s="214"/>
      <c r="BZ18" s="214"/>
      <c r="CA18" s="214"/>
      <c r="CB18" s="214"/>
      <c r="CC18" s="214"/>
      <c r="CD18" s="214"/>
      <c r="CE18" s="214"/>
      <c r="CF18" s="214"/>
      <c r="CG18" s="214"/>
      <c r="CH18" s="214"/>
      <c r="CI18" s="214"/>
      <c r="CJ18" s="214"/>
      <c r="CK18" s="214"/>
      <c r="CL18" s="214"/>
      <c r="CM18" s="214"/>
      <c r="CN18" s="214"/>
      <c r="CO18" s="214"/>
      <c r="CP18" s="214"/>
      <c r="CQ18" s="214"/>
      <c r="CR18" s="773" t="s">
        <v>1485</v>
      </c>
      <c r="CS18" s="214"/>
      <c r="CT18" s="214"/>
      <c r="CU18" s="214"/>
      <c r="CV18" s="214"/>
      <c r="CW18" s="214"/>
      <c r="CX18" s="214"/>
      <c r="CY18" s="214"/>
      <c r="CZ18" s="214"/>
      <c r="DA18" s="214"/>
      <c r="DB18" s="214"/>
      <c r="DC18" s="214"/>
      <c r="DD18" s="214"/>
      <c r="DE18" s="229"/>
      <c r="DF18" s="772"/>
      <c r="DG18" s="772"/>
      <c r="DH18" s="772"/>
      <c r="DI18" s="772"/>
      <c r="DJ18" s="772"/>
      <c r="DK18" s="772"/>
      <c r="DL18" s="772"/>
      <c r="DM18" s="772"/>
      <c r="DN18" s="772"/>
      <c r="DO18" s="772"/>
      <c r="DP18" s="772"/>
      <c r="DQ18" s="772"/>
      <c r="DR18" s="772"/>
      <c r="DS18" s="772"/>
      <c r="DT18" s="772"/>
      <c r="DU18" s="772"/>
      <c r="DV18" s="772"/>
      <c r="DW18" s="772"/>
      <c r="DX18" s="772"/>
      <c r="DY18" s="772"/>
      <c r="DZ18" s="772"/>
      <c r="EA18" s="772"/>
      <c r="EB18" s="772"/>
      <c r="EC18" s="772"/>
      <c r="ED18" s="772"/>
      <c r="EE18" s="772"/>
      <c r="EF18" s="772"/>
      <c r="EG18" s="772"/>
      <c r="EH18" s="772"/>
      <c r="EI18" s="772"/>
      <c r="EJ18" s="772"/>
      <c r="EK18" s="772"/>
    </row>
    <row r="19" spans="1:141" s="766" customFormat="1" ht="18" hidden="1" customHeight="1" outlineLevel="1" thickBot="1">
      <c r="A19" s="767"/>
      <c r="B19" s="771" t="s">
        <v>87</v>
      </c>
      <c r="C19" s="769"/>
      <c r="D19" s="770"/>
      <c r="E19" s="769" t="str">
        <f t="shared" si="0"/>
        <v/>
      </c>
      <c r="F19" s="769" t="str">
        <f t="shared" si="1"/>
        <v/>
      </c>
      <c r="G19" s="769" t="str">
        <f t="shared" si="2"/>
        <v/>
      </c>
      <c r="H19" s="769" t="str">
        <f t="shared" si="3"/>
        <v/>
      </c>
      <c r="I19" s="768" t="str">
        <f t="shared" si="4"/>
        <v/>
      </c>
      <c r="J19" s="211"/>
      <c r="K19" s="220"/>
      <c r="L19" s="220"/>
      <c r="M19" s="211"/>
      <c r="N19" s="220"/>
      <c r="O19" s="220"/>
      <c r="P19" s="211"/>
      <c r="Q19" s="211"/>
      <c r="R19" s="211"/>
      <c r="S19" s="492"/>
      <c r="T19" s="492" t="str">
        <f t="shared" si="5"/>
        <v/>
      </c>
      <c r="U19" s="492" t="str">
        <f t="shared" si="6"/>
        <v/>
      </c>
      <c r="V19" s="492" t="str">
        <f t="shared" si="7"/>
        <v/>
      </c>
      <c r="W19" s="492" t="str">
        <f t="shared" si="8"/>
        <v/>
      </c>
      <c r="X19" s="492" t="str">
        <f t="shared" si="9"/>
        <v/>
      </c>
      <c r="Y19" s="780"/>
      <c r="Z19" s="779"/>
      <c r="AA19" s="211"/>
      <c r="AB19" s="211"/>
      <c r="AC19" s="211"/>
      <c r="AD19" s="211"/>
      <c r="AE19" s="211"/>
      <c r="AF19" s="211"/>
      <c r="AG19" s="211"/>
      <c r="AH19" s="211"/>
      <c r="AI19" s="211"/>
      <c r="AJ19" s="221"/>
      <c r="AK19" s="779"/>
      <c r="AL19" s="221"/>
      <c r="AM19" s="211"/>
      <c r="AN19" s="211"/>
      <c r="AO19" s="211"/>
      <c r="AP19" s="211"/>
      <c r="AQ19" s="211"/>
      <c r="AR19" s="221"/>
      <c r="AS19" s="221"/>
      <c r="AT19" s="221"/>
      <c r="AU19" s="221"/>
      <c r="AV19" s="211"/>
      <c r="AW19" s="211"/>
      <c r="AX19" s="211"/>
      <c r="AY19" s="221"/>
      <c r="AZ19" s="221"/>
      <c r="BA19" s="221"/>
      <c r="BB19" s="221"/>
      <c r="BC19" s="211"/>
      <c r="BD19" s="211"/>
      <c r="BE19" s="211"/>
      <c r="BF19" s="221"/>
      <c r="BG19" s="778"/>
      <c r="BH19" s="221"/>
      <c r="BI19" s="221"/>
      <c r="BJ19" s="221"/>
      <c r="BK19" s="211"/>
      <c r="BL19" s="211"/>
      <c r="BM19" s="211"/>
      <c r="BN19" s="211"/>
      <c r="BO19" s="211"/>
      <c r="BP19" s="211"/>
      <c r="BQ19" s="211"/>
      <c r="BR19" s="211"/>
      <c r="BS19" s="211"/>
      <c r="BT19" s="211"/>
      <c r="BU19" s="211"/>
      <c r="BV19" s="211"/>
      <c r="BW19" s="211"/>
      <c r="BX19" s="211"/>
      <c r="BY19" s="211"/>
      <c r="BZ19" s="211"/>
      <c r="CA19" s="211"/>
      <c r="CB19" s="211"/>
      <c r="CC19" s="211"/>
      <c r="CD19" s="211"/>
      <c r="CE19" s="211"/>
      <c r="CF19" s="211"/>
      <c r="CG19" s="211"/>
      <c r="CH19" s="211"/>
      <c r="CI19" s="211"/>
      <c r="CJ19" s="211"/>
      <c r="CK19" s="211"/>
      <c r="CL19" s="211"/>
      <c r="CM19" s="211"/>
      <c r="CN19" s="211"/>
      <c r="CO19" s="211"/>
      <c r="CP19" s="211"/>
      <c r="CQ19" s="211"/>
      <c r="CR19" s="777" t="s">
        <v>1485</v>
      </c>
      <c r="CS19" s="211"/>
      <c r="CT19" s="211"/>
      <c r="CU19" s="211"/>
      <c r="CV19" s="211"/>
      <c r="CW19" s="211"/>
      <c r="CX19" s="211"/>
      <c r="CY19" s="211"/>
      <c r="CZ19" s="211"/>
      <c r="DA19" s="211"/>
      <c r="DB19" s="211"/>
      <c r="DC19" s="211"/>
      <c r="DD19" s="211"/>
      <c r="DE19" s="767"/>
      <c r="DF19" s="772"/>
      <c r="DG19" s="772"/>
      <c r="DH19" s="772"/>
      <c r="DI19" s="772"/>
      <c r="DJ19" s="772"/>
      <c r="DK19" s="772"/>
      <c r="DL19" s="772"/>
      <c r="DM19" s="772"/>
      <c r="DN19" s="772"/>
      <c r="DO19" s="772"/>
      <c r="DP19" s="772"/>
      <c r="DQ19" s="772"/>
      <c r="DR19" s="772"/>
      <c r="DS19" s="772"/>
      <c r="DT19" s="772"/>
      <c r="DU19" s="772"/>
      <c r="DV19" s="772"/>
      <c r="DW19" s="772"/>
      <c r="DX19" s="772"/>
      <c r="DY19" s="772"/>
      <c r="DZ19" s="772"/>
      <c r="EA19" s="772"/>
      <c r="EB19" s="772"/>
      <c r="EC19" s="772"/>
      <c r="ED19" s="772"/>
      <c r="EE19" s="772"/>
      <c r="EF19" s="772"/>
      <c r="EG19" s="772"/>
      <c r="EH19" s="772"/>
      <c r="EI19" s="772"/>
      <c r="EJ19" s="772"/>
      <c r="EK19" s="772"/>
    </row>
    <row r="20" spans="1:141" s="762" customFormat="1" ht="18" hidden="1" customHeight="1" outlineLevel="1" thickBot="1">
      <c r="A20" s="229"/>
      <c r="B20" s="764" t="s">
        <v>86</v>
      </c>
      <c r="C20" s="764"/>
      <c r="D20" s="765"/>
      <c r="E20" s="764" t="str">
        <f t="shared" si="0"/>
        <v/>
      </c>
      <c r="F20" s="764" t="str">
        <f t="shared" si="1"/>
        <v/>
      </c>
      <c r="G20" s="764" t="str">
        <f t="shared" si="2"/>
        <v/>
      </c>
      <c r="H20" s="764" t="str">
        <f t="shared" si="3"/>
        <v/>
      </c>
      <c r="I20" s="763" t="str">
        <f t="shared" si="4"/>
        <v/>
      </c>
      <c r="J20" s="214"/>
      <c r="K20" s="223"/>
      <c r="L20" s="223"/>
      <c r="M20" s="214"/>
      <c r="N20" s="223"/>
      <c r="O20" s="223"/>
      <c r="P20" s="214"/>
      <c r="Q20" s="214"/>
      <c r="R20" s="214"/>
      <c r="S20" s="493"/>
      <c r="T20" s="493" t="str">
        <f t="shared" si="5"/>
        <v/>
      </c>
      <c r="U20" s="493" t="str">
        <f t="shared" si="6"/>
        <v/>
      </c>
      <c r="V20" s="493" t="str">
        <f t="shared" si="7"/>
        <v/>
      </c>
      <c r="W20" s="493" t="str">
        <f t="shared" si="8"/>
        <v/>
      </c>
      <c r="X20" s="493" t="str">
        <f t="shared" si="9"/>
        <v/>
      </c>
      <c r="Y20" s="776"/>
      <c r="Z20" s="775"/>
      <c r="AA20" s="214"/>
      <c r="AB20" s="214"/>
      <c r="AC20" s="214"/>
      <c r="AD20" s="214"/>
      <c r="AE20" s="214"/>
      <c r="AF20" s="214"/>
      <c r="AG20" s="211"/>
      <c r="AH20" s="214"/>
      <c r="AI20" s="214"/>
      <c r="AJ20" s="224"/>
      <c r="AK20" s="775"/>
      <c r="AL20" s="224"/>
      <c r="AM20" s="214"/>
      <c r="AN20" s="214"/>
      <c r="AO20" s="214"/>
      <c r="AP20" s="214"/>
      <c r="AQ20" s="214"/>
      <c r="AR20" s="224"/>
      <c r="AS20" s="224"/>
      <c r="AT20" s="224"/>
      <c r="AU20" s="224"/>
      <c r="AV20" s="214"/>
      <c r="AW20" s="214"/>
      <c r="AX20" s="214"/>
      <c r="AY20" s="224"/>
      <c r="AZ20" s="224"/>
      <c r="BA20" s="224"/>
      <c r="BB20" s="224"/>
      <c r="BC20" s="214"/>
      <c r="BD20" s="214"/>
      <c r="BE20" s="214"/>
      <c r="BF20" s="224"/>
      <c r="BG20" s="774"/>
      <c r="BH20" s="224"/>
      <c r="BI20" s="224"/>
      <c r="BJ20" s="224"/>
      <c r="BK20" s="214"/>
      <c r="BL20" s="214"/>
      <c r="BM20" s="214"/>
      <c r="BN20" s="214"/>
      <c r="BO20" s="214"/>
      <c r="BP20" s="214"/>
      <c r="BQ20" s="214"/>
      <c r="BR20" s="214"/>
      <c r="BS20" s="214"/>
      <c r="BT20" s="214"/>
      <c r="BU20" s="214"/>
      <c r="BV20" s="214"/>
      <c r="BW20" s="214"/>
      <c r="BX20" s="214"/>
      <c r="BY20" s="214"/>
      <c r="BZ20" s="214"/>
      <c r="CA20" s="214"/>
      <c r="CB20" s="214"/>
      <c r="CC20" s="214"/>
      <c r="CD20" s="214"/>
      <c r="CE20" s="214"/>
      <c r="CF20" s="214"/>
      <c r="CG20" s="214"/>
      <c r="CH20" s="214"/>
      <c r="CI20" s="214"/>
      <c r="CJ20" s="214"/>
      <c r="CK20" s="214"/>
      <c r="CL20" s="214"/>
      <c r="CM20" s="214"/>
      <c r="CN20" s="214"/>
      <c r="CO20" s="214"/>
      <c r="CP20" s="214"/>
      <c r="CQ20" s="214"/>
      <c r="CR20" s="773" t="s">
        <v>1485</v>
      </c>
      <c r="CS20" s="214"/>
      <c r="CT20" s="214"/>
      <c r="CU20" s="214"/>
      <c r="CV20" s="214"/>
      <c r="CW20" s="214"/>
      <c r="CX20" s="214"/>
      <c r="CY20" s="214"/>
      <c r="CZ20" s="214"/>
      <c r="DA20" s="214"/>
      <c r="DB20" s="214"/>
      <c r="DC20" s="214"/>
      <c r="DD20" s="214"/>
      <c r="DE20" s="229"/>
      <c r="DF20" s="772"/>
      <c r="DG20" s="772"/>
      <c r="DH20" s="772"/>
      <c r="DI20" s="772"/>
      <c r="DJ20" s="772"/>
      <c r="DK20" s="772"/>
      <c r="DL20" s="772"/>
      <c r="DM20" s="772"/>
      <c r="DN20" s="772"/>
      <c r="DO20" s="772"/>
      <c r="DP20" s="772"/>
      <c r="DQ20" s="772"/>
      <c r="DR20" s="772"/>
      <c r="DS20" s="772"/>
      <c r="DT20" s="772"/>
      <c r="DU20" s="772"/>
      <c r="DV20" s="772"/>
      <c r="DW20" s="772"/>
      <c r="DX20" s="772"/>
      <c r="DY20" s="772"/>
      <c r="DZ20" s="772"/>
      <c r="EA20" s="772"/>
      <c r="EB20" s="772"/>
      <c r="EC20" s="772"/>
      <c r="ED20" s="772"/>
      <c r="EE20" s="772"/>
      <c r="EF20" s="772"/>
      <c r="EG20" s="772"/>
      <c r="EH20" s="772"/>
      <c r="EI20" s="772"/>
      <c r="EJ20" s="772"/>
      <c r="EK20" s="772"/>
    </row>
    <row r="21" spans="1:141" s="766" customFormat="1" ht="18" hidden="1" customHeight="1" outlineLevel="1" thickBot="1">
      <c r="A21" s="767"/>
      <c r="B21" s="771" t="s">
        <v>85</v>
      </c>
      <c r="C21" s="769"/>
      <c r="D21" s="770"/>
      <c r="E21" s="769" t="str">
        <f t="shared" si="0"/>
        <v/>
      </c>
      <c r="F21" s="769" t="str">
        <f t="shared" si="1"/>
        <v/>
      </c>
      <c r="G21" s="769" t="str">
        <f t="shared" si="2"/>
        <v/>
      </c>
      <c r="H21" s="769" t="str">
        <f t="shared" si="3"/>
        <v/>
      </c>
      <c r="I21" s="768" t="str">
        <f t="shared" si="4"/>
        <v/>
      </c>
      <c r="J21" s="211"/>
      <c r="K21" s="220"/>
      <c r="L21" s="220"/>
      <c r="M21" s="211"/>
      <c r="N21" s="220"/>
      <c r="O21" s="220"/>
      <c r="P21" s="211"/>
      <c r="Q21" s="211"/>
      <c r="R21" s="211"/>
      <c r="S21" s="492"/>
      <c r="T21" s="492" t="str">
        <f t="shared" si="5"/>
        <v/>
      </c>
      <c r="U21" s="492" t="str">
        <f t="shared" si="6"/>
        <v/>
      </c>
      <c r="V21" s="492" t="str">
        <f t="shared" si="7"/>
        <v/>
      </c>
      <c r="W21" s="492" t="str">
        <f t="shared" si="8"/>
        <v/>
      </c>
      <c r="X21" s="492" t="str">
        <f t="shared" si="9"/>
        <v/>
      </c>
      <c r="Y21" s="780"/>
      <c r="Z21" s="779"/>
      <c r="AA21" s="211"/>
      <c r="AB21" s="211"/>
      <c r="AC21" s="211"/>
      <c r="AD21" s="211"/>
      <c r="AE21" s="211"/>
      <c r="AF21" s="211"/>
      <c r="AG21" s="211"/>
      <c r="AH21" s="211"/>
      <c r="AI21" s="211"/>
      <c r="AJ21" s="221"/>
      <c r="AK21" s="779"/>
      <c r="AL21" s="221"/>
      <c r="AM21" s="211"/>
      <c r="AN21" s="211"/>
      <c r="AO21" s="211"/>
      <c r="AP21" s="211"/>
      <c r="AQ21" s="211"/>
      <c r="AR21" s="221"/>
      <c r="AS21" s="221"/>
      <c r="AT21" s="221"/>
      <c r="AU21" s="221"/>
      <c r="AV21" s="211"/>
      <c r="AW21" s="211"/>
      <c r="AX21" s="211"/>
      <c r="AY21" s="221"/>
      <c r="AZ21" s="221"/>
      <c r="BA21" s="221"/>
      <c r="BB21" s="221"/>
      <c r="BC21" s="211"/>
      <c r="BD21" s="211"/>
      <c r="BE21" s="211"/>
      <c r="BF21" s="221"/>
      <c r="BG21" s="778"/>
      <c r="BH21" s="221"/>
      <c r="BI21" s="221"/>
      <c r="BJ21" s="221"/>
      <c r="BK21" s="211"/>
      <c r="BL21" s="211"/>
      <c r="BM21" s="211"/>
      <c r="BN21" s="211"/>
      <c r="BO21" s="211"/>
      <c r="BP21" s="211"/>
      <c r="BQ21" s="211"/>
      <c r="BR21" s="211"/>
      <c r="BS21" s="211"/>
      <c r="BT21" s="211"/>
      <c r="BU21" s="211"/>
      <c r="BV21" s="211"/>
      <c r="BW21" s="211"/>
      <c r="BX21" s="211"/>
      <c r="BY21" s="211"/>
      <c r="BZ21" s="211"/>
      <c r="CA21" s="211"/>
      <c r="CB21" s="211"/>
      <c r="CC21" s="211"/>
      <c r="CD21" s="211"/>
      <c r="CE21" s="211"/>
      <c r="CF21" s="211"/>
      <c r="CG21" s="211"/>
      <c r="CH21" s="211"/>
      <c r="CI21" s="211"/>
      <c r="CJ21" s="211"/>
      <c r="CK21" s="211"/>
      <c r="CL21" s="211"/>
      <c r="CM21" s="211"/>
      <c r="CN21" s="211"/>
      <c r="CO21" s="211"/>
      <c r="CP21" s="211"/>
      <c r="CQ21" s="211"/>
      <c r="CR21" s="777" t="s">
        <v>1485</v>
      </c>
      <c r="CS21" s="211"/>
      <c r="CT21" s="211"/>
      <c r="CU21" s="211"/>
      <c r="CV21" s="211"/>
      <c r="CW21" s="211"/>
      <c r="CX21" s="211"/>
      <c r="CY21" s="211"/>
      <c r="CZ21" s="211"/>
      <c r="DA21" s="211"/>
      <c r="DB21" s="211"/>
      <c r="DC21" s="211"/>
      <c r="DD21" s="211"/>
      <c r="DE21" s="767"/>
      <c r="DF21" s="772"/>
      <c r="DG21" s="772"/>
      <c r="DH21" s="772"/>
      <c r="DI21" s="772"/>
      <c r="DJ21" s="772"/>
      <c r="DK21" s="772"/>
      <c r="DL21" s="772"/>
      <c r="DM21" s="772"/>
      <c r="DN21" s="772"/>
      <c r="DO21" s="772"/>
      <c r="DP21" s="772"/>
      <c r="DQ21" s="772"/>
      <c r="DR21" s="772"/>
      <c r="DS21" s="772"/>
      <c r="DT21" s="772"/>
      <c r="DU21" s="772"/>
      <c r="DV21" s="772"/>
      <c r="DW21" s="772"/>
      <c r="DX21" s="772"/>
      <c r="DY21" s="772"/>
      <c r="DZ21" s="772"/>
      <c r="EA21" s="772"/>
      <c r="EB21" s="772"/>
      <c r="EC21" s="772"/>
      <c r="ED21" s="772"/>
      <c r="EE21" s="772"/>
      <c r="EF21" s="772"/>
      <c r="EG21" s="772"/>
      <c r="EH21" s="772"/>
      <c r="EI21" s="772"/>
      <c r="EJ21" s="772"/>
      <c r="EK21" s="772"/>
    </row>
    <row r="22" spans="1:141" s="762" customFormat="1" ht="18" hidden="1" customHeight="1" outlineLevel="1" thickBot="1">
      <c r="A22" s="229"/>
      <c r="B22" s="764" t="s">
        <v>84</v>
      </c>
      <c r="C22" s="764"/>
      <c r="D22" s="765"/>
      <c r="E22" s="764" t="str">
        <f t="shared" si="0"/>
        <v/>
      </c>
      <c r="F22" s="764" t="str">
        <f t="shared" si="1"/>
        <v/>
      </c>
      <c r="G22" s="764" t="str">
        <f t="shared" si="2"/>
        <v/>
      </c>
      <c r="H22" s="764" t="str">
        <f t="shared" si="3"/>
        <v/>
      </c>
      <c r="I22" s="763" t="str">
        <f t="shared" si="4"/>
        <v/>
      </c>
      <c r="J22" s="214"/>
      <c r="K22" s="223"/>
      <c r="L22" s="223"/>
      <c r="M22" s="214"/>
      <c r="N22" s="223"/>
      <c r="O22" s="223"/>
      <c r="P22" s="214"/>
      <c r="Q22" s="214"/>
      <c r="R22" s="214"/>
      <c r="S22" s="493"/>
      <c r="T22" s="493" t="str">
        <f t="shared" si="5"/>
        <v/>
      </c>
      <c r="U22" s="493" t="str">
        <f t="shared" si="6"/>
        <v/>
      </c>
      <c r="V22" s="493" t="str">
        <f t="shared" si="7"/>
        <v/>
      </c>
      <c r="W22" s="493" t="str">
        <f t="shared" si="8"/>
        <v/>
      </c>
      <c r="X22" s="493" t="str">
        <f t="shared" si="9"/>
        <v/>
      </c>
      <c r="Y22" s="776"/>
      <c r="Z22" s="775"/>
      <c r="AA22" s="214"/>
      <c r="AB22" s="214"/>
      <c r="AC22" s="214"/>
      <c r="AD22" s="214"/>
      <c r="AE22" s="214"/>
      <c r="AF22" s="214"/>
      <c r="AG22" s="211"/>
      <c r="AH22" s="214"/>
      <c r="AI22" s="214"/>
      <c r="AJ22" s="224"/>
      <c r="AK22" s="775"/>
      <c r="AL22" s="224"/>
      <c r="AM22" s="214"/>
      <c r="AN22" s="214"/>
      <c r="AO22" s="214"/>
      <c r="AP22" s="214"/>
      <c r="AQ22" s="214"/>
      <c r="AR22" s="224"/>
      <c r="AS22" s="224"/>
      <c r="AT22" s="224"/>
      <c r="AU22" s="224"/>
      <c r="AV22" s="214"/>
      <c r="AW22" s="214"/>
      <c r="AX22" s="214"/>
      <c r="AY22" s="224"/>
      <c r="AZ22" s="224"/>
      <c r="BA22" s="224"/>
      <c r="BB22" s="224"/>
      <c r="BC22" s="214"/>
      <c r="BD22" s="214"/>
      <c r="BE22" s="214"/>
      <c r="BF22" s="224"/>
      <c r="BG22" s="774"/>
      <c r="BH22" s="224"/>
      <c r="BI22" s="224"/>
      <c r="BJ22" s="224"/>
      <c r="BK22" s="214"/>
      <c r="BL22" s="214"/>
      <c r="BM22" s="214"/>
      <c r="BN22" s="214"/>
      <c r="BO22" s="214"/>
      <c r="BP22" s="214"/>
      <c r="BQ22" s="214"/>
      <c r="BR22" s="214"/>
      <c r="BS22" s="214"/>
      <c r="BT22" s="214"/>
      <c r="BU22" s="214"/>
      <c r="BV22" s="214"/>
      <c r="BW22" s="214"/>
      <c r="BX22" s="214"/>
      <c r="BY22" s="214"/>
      <c r="BZ22" s="214"/>
      <c r="CA22" s="214"/>
      <c r="CB22" s="214"/>
      <c r="CC22" s="214"/>
      <c r="CD22" s="214"/>
      <c r="CE22" s="214"/>
      <c r="CF22" s="214"/>
      <c r="CG22" s="214"/>
      <c r="CH22" s="214"/>
      <c r="CI22" s="214"/>
      <c r="CJ22" s="214"/>
      <c r="CK22" s="214"/>
      <c r="CL22" s="214"/>
      <c r="CM22" s="214"/>
      <c r="CN22" s="214"/>
      <c r="CO22" s="214"/>
      <c r="CP22" s="214"/>
      <c r="CQ22" s="214"/>
      <c r="CR22" s="773" t="s">
        <v>1485</v>
      </c>
      <c r="CS22" s="214"/>
      <c r="CT22" s="214"/>
      <c r="CU22" s="214"/>
      <c r="CV22" s="214"/>
      <c r="CW22" s="214"/>
      <c r="CX22" s="214"/>
      <c r="CY22" s="214"/>
      <c r="CZ22" s="214"/>
      <c r="DA22" s="214"/>
      <c r="DB22" s="214"/>
      <c r="DC22" s="214"/>
      <c r="DD22" s="214"/>
      <c r="DE22" s="229"/>
      <c r="DF22" s="772"/>
      <c r="DG22" s="772"/>
      <c r="DH22" s="772"/>
      <c r="DI22" s="772"/>
      <c r="DJ22" s="772"/>
      <c r="DK22" s="772"/>
      <c r="DL22" s="772"/>
      <c r="DM22" s="772"/>
      <c r="DN22" s="772"/>
      <c r="DO22" s="772"/>
      <c r="DP22" s="772"/>
      <c r="DQ22" s="772"/>
      <c r="DR22" s="772"/>
      <c r="DS22" s="772"/>
      <c r="DT22" s="772"/>
      <c r="DU22" s="772"/>
      <c r="DV22" s="772"/>
      <c r="DW22" s="772"/>
      <c r="DX22" s="772"/>
      <c r="DY22" s="772"/>
      <c r="DZ22" s="772"/>
      <c r="EA22" s="772"/>
      <c r="EB22" s="772"/>
      <c r="EC22" s="772"/>
      <c r="ED22" s="772"/>
      <c r="EE22" s="772"/>
      <c r="EF22" s="772"/>
      <c r="EG22" s="772"/>
      <c r="EH22" s="772"/>
      <c r="EI22" s="772"/>
      <c r="EJ22" s="772"/>
      <c r="EK22" s="772"/>
    </row>
    <row r="23" spans="1:141" s="766" customFormat="1" ht="18" hidden="1" customHeight="1" outlineLevel="1" thickBot="1">
      <c r="A23" s="767"/>
      <c r="B23" s="771" t="s">
        <v>83</v>
      </c>
      <c r="C23" s="769"/>
      <c r="D23" s="770"/>
      <c r="E23" s="769" t="str">
        <f t="shared" si="0"/>
        <v/>
      </c>
      <c r="F23" s="769" t="str">
        <f t="shared" si="1"/>
        <v/>
      </c>
      <c r="G23" s="769" t="str">
        <f t="shared" si="2"/>
        <v/>
      </c>
      <c r="H23" s="769" t="str">
        <f t="shared" si="3"/>
        <v/>
      </c>
      <c r="I23" s="768" t="str">
        <f t="shared" si="4"/>
        <v/>
      </c>
      <c r="J23" s="211"/>
      <c r="K23" s="220"/>
      <c r="L23" s="220"/>
      <c r="M23" s="211"/>
      <c r="N23" s="220"/>
      <c r="O23" s="220"/>
      <c r="P23" s="211"/>
      <c r="Q23" s="211"/>
      <c r="R23" s="211"/>
      <c r="S23" s="492"/>
      <c r="T23" s="492" t="str">
        <f t="shared" si="5"/>
        <v/>
      </c>
      <c r="U23" s="492" t="str">
        <f t="shared" si="6"/>
        <v/>
      </c>
      <c r="V23" s="492" t="str">
        <f t="shared" si="7"/>
        <v/>
      </c>
      <c r="W23" s="492" t="str">
        <f t="shared" si="8"/>
        <v/>
      </c>
      <c r="X23" s="492" t="str">
        <f t="shared" si="9"/>
        <v/>
      </c>
      <c r="Y23" s="780"/>
      <c r="Z23" s="779"/>
      <c r="AA23" s="211"/>
      <c r="AB23" s="211"/>
      <c r="AC23" s="211"/>
      <c r="AD23" s="211"/>
      <c r="AE23" s="211"/>
      <c r="AF23" s="211"/>
      <c r="AG23" s="211"/>
      <c r="AH23" s="211"/>
      <c r="AI23" s="211"/>
      <c r="AJ23" s="221"/>
      <c r="AK23" s="779"/>
      <c r="AL23" s="221"/>
      <c r="AM23" s="211"/>
      <c r="AN23" s="211"/>
      <c r="AO23" s="211"/>
      <c r="AP23" s="211"/>
      <c r="AQ23" s="211"/>
      <c r="AR23" s="221"/>
      <c r="AS23" s="221"/>
      <c r="AT23" s="221"/>
      <c r="AU23" s="221"/>
      <c r="AV23" s="211"/>
      <c r="AW23" s="211"/>
      <c r="AX23" s="211"/>
      <c r="AY23" s="221"/>
      <c r="AZ23" s="221"/>
      <c r="BA23" s="221"/>
      <c r="BB23" s="221"/>
      <c r="BC23" s="211"/>
      <c r="BD23" s="211"/>
      <c r="BE23" s="211"/>
      <c r="BF23" s="221"/>
      <c r="BG23" s="778"/>
      <c r="BH23" s="221"/>
      <c r="BI23" s="221"/>
      <c r="BJ23" s="221"/>
      <c r="BK23" s="211"/>
      <c r="BL23" s="211"/>
      <c r="BM23" s="211"/>
      <c r="BN23" s="211"/>
      <c r="BO23" s="211"/>
      <c r="BP23" s="211"/>
      <c r="BQ23" s="211"/>
      <c r="BR23" s="211"/>
      <c r="BS23" s="211"/>
      <c r="BT23" s="211"/>
      <c r="BU23" s="211"/>
      <c r="BV23" s="211"/>
      <c r="BW23" s="211"/>
      <c r="BX23" s="211"/>
      <c r="BY23" s="211"/>
      <c r="BZ23" s="211"/>
      <c r="CA23" s="211"/>
      <c r="CB23" s="211"/>
      <c r="CC23" s="211"/>
      <c r="CD23" s="211"/>
      <c r="CE23" s="211"/>
      <c r="CF23" s="211"/>
      <c r="CG23" s="211"/>
      <c r="CH23" s="211"/>
      <c r="CI23" s="211"/>
      <c r="CJ23" s="211"/>
      <c r="CK23" s="211"/>
      <c r="CL23" s="211"/>
      <c r="CM23" s="211"/>
      <c r="CN23" s="211"/>
      <c r="CO23" s="211"/>
      <c r="CP23" s="211"/>
      <c r="CQ23" s="211"/>
      <c r="CR23" s="777" t="s">
        <v>1485</v>
      </c>
      <c r="CS23" s="211"/>
      <c r="CT23" s="211"/>
      <c r="CU23" s="211"/>
      <c r="CV23" s="211"/>
      <c r="CW23" s="211"/>
      <c r="CX23" s="211"/>
      <c r="CY23" s="211"/>
      <c r="CZ23" s="211"/>
      <c r="DA23" s="211"/>
      <c r="DB23" s="211"/>
      <c r="DC23" s="211"/>
      <c r="DD23" s="211"/>
      <c r="DE23" s="767"/>
      <c r="DF23" s="772"/>
      <c r="DG23" s="772"/>
      <c r="DH23" s="772"/>
      <c r="DI23" s="772"/>
      <c r="DJ23" s="772"/>
      <c r="DK23" s="772"/>
      <c r="DL23" s="772"/>
      <c r="DM23" s="772"/>
      <c r="DN23" s="772"/>
      <c r="DO23" s="772"/>
      <c r="DP23" s="772"/>
      <c r="DQ23" s="772"/>
      <c r="DR23" s="772"/>
      <c r="DS23" s="772"/>
      <c r="DT23" s="772"/>
      <c r="DU23" s="772"/>
      <c r="DV23" s="772"/>
      <c r="DW23" s="772"/>
      <c r="DX23" s="772"/>
      <c r="DY23" s="772"/>
      <c r="DZ23" s="772"/>
      <c r="EA23" s="772"/>
      <c r="EB23" s="772"/>
      <c r="EC23" s="772"/>
      <c r="ED23" s="772"/>
      <c r="EE23" s="772"/>
      <c r="EF23" s="772"/>
      <c r="EG23" s="772"/>
      <c r="EH23" s="772"/>
      <c r="EI23" s="772"/>
      <c r="EJ23" s="772"/>
      <c r="EK23" s="772"/>
    </row>
    <row r="24" spans="1:141" s="762" customFormat="1" ht="18" hidden="1" customHeight="1" outlineLevel="1" thickBot="1">
      <c r="A24" s="229"/>
      <c r="B24" s="764" t="s">
        <v>82</v>
      </c>
      <c r="C24" s="764"/>
      <c r="D24" s="765"/>
      <c r="E24" s="764" t="str">
        <f t="shared" si="0"/>
        <v/>
      </c>
      <c r="F24" s="764" t="str">
        <f t="shared" si="1"/>
        <v/>
      </c>
      <c r="G24" s="764" t="str">
        <f t="shared" si="2"/>
        <v/>
      </c>
      <c r="H24" s="764" t="str">
        <f t="shared" si="3"/>
        <v/>
      </c>
      <c r="I24" s="763" t="str">
        <f t="shared" si="4"/>
        <v/>
      </c>
      <c r="J24" s="214"/>
      <c r="K24" s="223"/>
      <c r="L24" s="223"/>
      <c r="M24" s="214"/>
      <c r="N24" s="223"/>
      <c r="O24" s="223"/>
      <c r="P24" s="214"/>
      <c r="Q24" s="214"/>
      <c r="R24" s="214"/>
      <c r="S24" s="493"/>
      <c r="T24" s="493" t="str">
        <f t="shared" si="5"/>
        <v/>
      </c>
      <c r="U24" s="493" t="str">
        <f t="shared" si="6"/>
        <v/>
      </c>
      <c r="V24" s="493" t="str">
        <f t="shared" si="7"/>
        <v/>
      </c>
      <c r="W24" s="493" t="str">
        <f t="shared" si="8"/>
        <v/>
      </c>
      <c r="X24" s="493" t="str">
        <f t="shared" si="9"/>
        <v/>
      </c>
      <c r="Y24" s="776"/>
      <c r="Z24" s="775"/>
      <c r="AA24" s="214"/>
      <c r="AB24" s="214"/>
      <c r="AC24" s="214"/>
      <c r="AD24" s="214"/>
      <c r="AE24" s="214"/>
      <c r="AF24" s="214"/>
      <c r="AG24" s="211"/>
      <c r="AH24" s="214"/>
      <c r="AI24" s="214"/>
      <c r="AJ24" s="224"/>
      <c r="AK24" s="775"/>
      <c r="AL24" s="224"/>
      <c r="AM24" s="214"/>
      <c r="AN24" s="214"/>
      <c r="AO24" s="214"/>
      <c r="AP24" s="214"/>
      <c r="AQ24" s="214"/>
      <c r="AR24" s="224"/>
      <c r="AS24" s="224"/>
      <c r="AT24" s="224"/>
      <c r="AU24" s="224"/>
      <c r="AV24" s="214"/>
      <c r="AW24" s="214"/>
      <c r="AX24" s="214"/>
      <c r="AY24" s="224"/>
      <c r="AZ24" s="224"/>
      <c r="BA24" s="224"/>
      <c r="BB24" s="224"/>
      <c r="BC24" s="214"/>
      <c r="BD24" s="214"/>
      <c r="BE24" s="214"/>
      <c r="BF24" s="224"/>
      <c r="BG24" s="774"/>
      <c r="BH24" s="224"/>
      <c r="BI24" s="224"/>
      <c r="BJ24" s="224"/>
      <c r="BK24" s="214"/>
      <c r="BL24" s="214"/>
      <c r="BM24" s="214"/>
      <c r="BN24" s="214"/>
      <c r="BO24" s="214"/>
      <c r="BP24" s="214"/>
      <c r="BQ24" s="214"/>
      <c r="BR24" s="214"/>
      <c r="BS24" s="214"/>
      <c r="BT24" s="214"/>
      <c r="BU24" s="214"/>
      <c r="BV24" s="214"/>
      <c r="BW24" s="214"/>
      <c r="BX24" s="214"/>
      <c r="BY24" s="214"/>
      <c r="BZ24" s="214"/>
      <c r="CA24" s="214"/>
      <c r="CB24" s="214"/>
      <c r="CC24" s="214"/>
      <c r="CD24" s="214"/>
      <c r="CE24" s="214"/>
      <c r="CF24" s="214"/>
      <c r="CG24" s="214"/>
      <c r="CH24" s="214"/>
      <c r="CI24" s="214"/>
      <c r="CJ24" s="214"/>
      <c r="CK24" s="214"/>
      <c r="CL24" s="214"/>
      <c r="CM24" s="214"/>
      <c r="CN24" s="214"/>
      <c r="CO24" s="214"/>
      <c r="CP24" s="214"/>
      <c r="CQ24" s="214"/>
      <c r="CR24" s="773" t="s">
        <v>1485</v>
      </c>
      <c r="CS24" s="214"/>
      <c r="CT24" s="214"/>
      <c r="CU24" s="214"/>
      <c r="CV24" s="214"/>
      <c r="CW24" s="214"/>
      <c r="CX24" s="214"/>
      <c r="CY24" s="214"/>
      <c r="CZ24" s="214"/>
      <c r="DA24" s="214"/>
      <c r="DB24" s="214"/>
      <c r="DC24" s="214"/>
      <c r="DD24" s="214"/>
      <c r="DE24" s="229"/>
      <c r="DF24" s="772"/>
      <c r="DG24" s="772"/>
      <c r="DH24" s="772"/>
      <c r="DI24" s="772"/>
      <c r="DJ24" s="772"/>
      <c r="DK24" s="772"/>
      <c r="DL24" s="772"/>
      <c r="DM24" s="772"/>
      <c r="DN24" s="772"/>
      <c r="DO24" s="772"/>
      <c r="DP24" s="772"/>
      <c r="DQ24" s="772"/>
      <c r="DR24" s="772"/>
      <c r="DS24" s="772"/>
      <c r="DT24" s="772"/>
      <c r="DU24" s="772"/>
      <c r="DV24" s="772"/>
      <c r="DW24" s="772"/>
      <c r="DX24" s="772"/>
      <c r="DY24" s="772"/>
      <c r="DZ24" s="772"/>
      <c r="EA24" s="772"/>
      <c r="EB24" s="772"/>
      <c r="EC24" s="772"/>
      <c r="ED24" s="772"/>
      <c r="EE24" s="772"/>
      <c r="EF24" s="772"/>
      <c r="EG24" s="772"/>
      <c r="EH24" s="772"/>
      <c r="EI24" s="772"/>
      <c r="EJ24" s="772"/>
      <c r="EK24" s="772"/>
    </row>
    <row r="25" spans="1:141" s="766" customFormat="1" ht="18" hidden="1" customHeight="1" outlineLevel="1" thickBot="1">
      <c r="A25" s="767"/>
      <c r="B25" s="771" t="s">
        <v>81</v>
      </c>
      <c r="C25" s="769"/>
      <c r="D25" s="770"/>
      <c r="E25" s="769" t="str">
        <f t="shared" si="0"/>
        <v/>
      </c>
      <c r="F25" s="769" t="str">
        <f t="shared" si="1"/>
        <v/>
      </c>
      <c r="G25" s="769" t="str">
        <f t="shared" si="2"/>
        <v/>
      </c>
      <c r="H25" s="769" t="str">
        <f t="shared" si="3"/>
        <v/>
      </c>
      <c r="I25" s="768" t="str">
        <f t="shared" si="4"/>
        <v/>
      </c>
      <c r="J25" s="211"/>
      <c r="K25" s="220"/>
      <c r="L25" s="220"/>
      <c r="M25" s="211"/>
      <c r="N25" s="220"/>
      <c r="O25" s="220"/>
      <c r="P25" s="211"/>
      <c r="Q25" s="211"/>
      <c r="R25" s="211"/>
      <c r="S25" s="492"/>
      <c r="T25" s="492" t="str">
        <f t="shared" si="5"/>
        <v/>
      </c>
      <c r="U25" s="492" t="str">
        <f t="shared" si="6"/>
        <v/>
      </c>
      <c r="V25" s="492" t="str">
        <f t="shared" si="7"/>
        <v/>
      </c>
      <c r="W25" s="492" t="str">
        <f t="shared" si="8"/>
        <v/>
      </c>
      <c r="X25" s="492" t="str">
        <f t="shared" si="9"/>
        <v/>
      </c>
      <c r="Y25" s="780"/>
      <c r="Z25" s="779"/>
      <c r="AA25" s="211"/>
      <c r="AB25" s="211"/>
      <c r="AC25" s="211"/>
      <c r="AD25" s="211"/>
      <c r="AE25" s="211"/>
      <c r="AF25" s="211"/>
      <c r="AG25" s="211"/>
      <c r="AH25" s="211"/>
      <c r="AI25" s="211"/>
      <c r="AJ25" s="221"/>
      <c r="AK25" s="779"/>
      <c r="AL25" s="221"/>
      <c r="AM25" s="211"/>
      <c r="AN25" s="211"/>
      <c r="AO25" s="211"/>
      <c r="AP25" s="211"/>
      <c r="AQ25" s="211"/>
      <c r="AR25" s="221"/>
      <c r="AS25" s="221"/>
      <c r="AT25" s="221"/>
      <c r="AU25" s="221"/>
      <c r="AV25" s="211"/>
      <c r="AW25" s="211"/>
      <c r="AX25" s="211"/>
      <c r="AY25" s="221"/>
      <c r="AZ25" s="221"/>
      <c r="BA25" s="221"/>
      <c r="BB25" s="221"/>
      <c r="BC25" s="211"/>
      <c r="BD25" s="211"/>
      <c r="BE25" s="211"/>
      <c r="BF25" s="221"/>
      <c r="BG25" s="778"/>
      <c r="BH25" s="221"/>
      <c r="BI25" s="221"/>
      <c r="BJ25" s="221"/>
      <c r="BK25" s="211"/>
      <c r="BL25" s="211"/>
      <c r="BM25" s="211"/>
      <c r="BN25" s="211"/>
      <c r="BO25" s="211"/>
      <c r="BP25" s="211"/>
      <c r="BQ25" s="211"/>
      <c r="BR25" s="211"/>
      <c r="BS25" s="211"/>
      <c r="BT25" s="211"/>
      <c r="BU25" s="211"/>
      <c r="BV25" s="211"/>
      <c r="BW25" s="211"/>
      <c r="BX25" s="211"/>
      <c r="BY25" s="211"/>
      <c r="BZ25" s="211"/>
      <c r="CA25" s="211"/>
      <c r="CB25" s="211"/>
      <c r="CC25" s="211"/>
      <c r="CD25" s="211"/>
      <c r="CE25" s="211"/>
      <c r="CF25" s="211"/>
      <c r="CG25" s="211"/>
      <c r="CH25" s="211"/>
      <c r="CI25" s="211"/>
      <c r="CJ25" s="211"/>
      <c r="CK25" s="211"/>
      <c r="CL25" s="211"/>
      <c r="CM25" s="211"/>
      <c r="CN25" s="211"/>
      <c r="CO25" s="211"/>
      <c r="CP25" s="211"/>
      <c r="CQ25" s="211"/>
      <c r="CR25" s="777" t="s">
        <v>1485</v>
      </c>
      <c r="CS25" s="211"/>
      <c r="CT25" s="211"/>
      <c r="CU25" s="211"/>
      <c r="CV25" s="211"/>
      <c r="CW25" s="211"/>
      <c r="CX25" s="211"/>
      <c r="CY25" s="211"/>
      <c r="CZ25" s="211"/>
      <c r="DA25" s="211"/>
      <c r="DB25" s="211"/>
      <c r="DC25" s="211"/>
      <c r="DD25" s="211"/>
      <c r="DE25" s="767"/>
      <c r="DF25" s="772"/>
      <c r="DG25" s="772"/>
      <c r="DH25" s="772"/>
      <c r="DI25" s="772"/>
      <c r="DJ25" s="772"/>
      <c r="DK25" s="772"/>
      <c r="DL25" s="772"/>
      <c r="DM25" s="772"/>
      <c r="DN25" s="772"/>
      <c r="DO25" s="772"/>
      <c r="DP25" s="772"/>
      <c r="DQ25" s="772"/>
      <c r="DR25" s="772"/>
      <c r="DS25" s="772"/>
      <c r="DT25" s="772"/>
      <c r="DU25" s="772"/>
      <c r="DV25" s="772"/>
      <c r="DW25" s="772"/>
      <c r="DX25" s="772"/>
      <c r="DY25" s="772"/>
      <c r="DZ25" s="772"/>
      <c r="EA25" s="772"/>
      <c r="EB25" s="772"/>
      <c r="EC25" s="772"/>
      <c r="ED25" s="772"/>
      <c r="EE25" s="772"/>
      <c r="EF25" s="772"/>
      <c r="EG25" s="772"/>
      <c r="EH25" s="772"/>
      <c r="EI25" s="772"/>
      <c r="EJ25" s="772"/>
      <c r="EK25" s="772"/>
    </row>
    <row r="26" spans="1:141" s="762" customFormat="1" ht="18" hidden="1" customHeight="1" outlineLevel="1" thickBot="1">
      <c r="A26" s="229"/>
      <c r="B26" s="764" t="s">
        <v>80</v>
      </c>
      <c r="C26" s="764"/>
      <c r="D26" s="765"/>
      <c r="E26" s="764" t="str">
        <f t="shared" si="0"/>
        <v/>
      </c>
      <c r="F26" s="764" t="str">
        <f t="shared" si="1"/>
        <v/>
      </c>
      <c r="G26" s="764" t="str">
        <f t="shared" si="2"/>
        <v/>
      </c>
      <c r="H26" s="764" t="str">
        <f t="shared" si="3"/>
        <v/>
      </c>
      <c r="I26" s="763" t="str">
        <f t="shared" si="4"/>
        <v/>
      </c>
      <c r="J26" s="214"/>
      <c r="K26" s="223"/>
      <c r="L26" s="223"/>
      <c r="M26" s="214"/>
      <c r="N26" s="223"/>
      <c r="O26" s="223"/>
      <c r="P26" s="214"/>
      <c r="Q26" s="214"/>
      <c r="R26" s="214"/>
      <c r="S26" s="493"/>
      <c r="T26" s="493" t="str">
        <f t="shared" si="5"/>
        <v/>
      </c>
      <c r="U26" s="493" t="str">
        <f t="shared" si="6"/>
        <v/>
      </c>
      <c r="V26" s="493" t="str">
        <f t="shared" si="7"/>
        <v/>
      </c>
      <c r="W26" s="493" t="str">
        <f t="shared" si="8"/>
        <v/>
      </c>
      <c r="X26" s="493" t="str">
        <f t="shared" si="9"/>
        <v/>
      </c>
      <c r="Y26" s="776"/>
      <c r="Z26" s="775"/>
      <c r="AA26" s="214"/>
      <c r="AB26" s="214"/>
      <c r="AC26" s="214"/>
      <c r="AD26" s="214"/>
      <c r="AE26" s="214"/>
      <c r="AF26" s="214"/>
      <c r="AG26" s="211"/>
      <c r="AH26" s="214"/>
      <c r="AI26" s="214"/>
      <c r="AJ26" s="224"/>
      <c r="AK26" s="775"/>
      <c r="AL26" s="224"/>
      <c r="AM26" s="214"/>
      <c r="AN26" s="214"/>
      <c r="AO26" s="214"/>
      <c r="AP26" s="214"/>
      <c r="AQ26" s="214"/>
      <c r="AR26" s="224"/>
      <c r="AS26" s="224"/>
      <c r="AT26" s="224"/>
      <c r="AU26" s="224"/>
      <c r="AV26" s="214"/>
      <c r="AW26" s="214"/>
      <c r="AX26" s="214"/>
      <c r="AY26" s="224"/>
      <c r="AZ26" s="224"/>
      <c r="BA26" s="224"/>
      <c r="BB26" s="224"/>
      <c r="BC26" s="214"/>
      <c r="BD26" s="214"/>
      <c r="BE26" s="214"/>
      <c r="BF26" s="224"/>
      <c r="BG26" s="774"/>
      <c r="BH26" s="224"/>
      <c r="BI26" s="224"/>
      <c r="BJ26" s="224"/>
      <c r="BK26" s="214"/>
      <c r="BL26" s="214"/>
      <c r="BM26" s="214"/>
      <c r="BN26" s="214"/>
      <c r="BO26" s="214"/>
      <c r="BP26" s="214"/>
      <c r="BQ26" s="214"/>
      <c r="BR26" s="214"/>
      <c r="BS26" s="214"/>
      <c r="BT26" s="214"/>
      <c r="BU26" s="214"/>
      <c r="BV26" s="214"/>
      <c r="BW26" s="214"/>
      <c r="BX26" s="214"/>
      <c r="BY26" s="214"/>
      <c r="BZ26" s="214"/>
      <c r="CA26" s="214"/>
      <c r="CB26" s="214"/>
      <c r="CC26" s="214"/>
      <c r="CD26" s="214"/>
      <c r="CE26" s="214"/>
      <c r="CF26" s="214"/>
      <c r="CG26" s="214"/>
      <c r="CH26" s="214"/>
      <c r="CI26" s="214"/>
      <c r="CJ26" s="214"/>
      <c r="CK26" s="214"/>
      <c r="CL26" s="214"/>
      <c r="CM26" s="214"/>
      <c r="CN26" s="214"/>
      <c r="CO26" s="214"/>
      <c r="CP26" s="214"/>
      <c r="CQ26" s="214"/>
      <c r="CR26" s="773" t="s">
        <v>1485</v>
      </c>
      <c r="CS26" s="214"/>
      <c r="CT26" s="214"/>
      <c r="CU26" s="214"/>
      <c r="CV26" s="214"/>
      <c r="CW26" s="214"/>
      <c r="CX26" s="214"/>
      <c r="CY26" s="214"/>
      <c r="CZ26" s="214"/>
      <c r="DA26" s="214"/>
      <c r="DB26" s="214"/>
      <c r="DC26" s="214"/>
      <c r="DD26" s="214"/>
      <c r="DE26" s="229"/>
      <c r="DF26" s="772"/>
      <c r="DG26" s="772"/>
      <c r="DH26" s="772"/>
      <c r="DI26" s="772"/>
      <c r="DJ26" s="772"/>
      <c r="DK26" s="772"/>
      <c r="DL26" s="772"/>
      <c r="DM26" s="772"/>
      <c r="DN26" s="772"/>
      <c r="DO26" s="772"/>
      <c r="DP26" s="772"/>
      <c r="DQ26" s="772"/>
      <c r="DR26" s="772"/>
      <c r="DS26" s="772"/>
      <c r="DT26" s="772"/>
      <c r="DU26" s="772"/>
      <c r="DV26" s="772"/>
      <c r="DW26" s="772"/>
      <c r="DX26" s="772"/>
      <c r="DY26" s="772"/>
      <c r="DZ26" s="772"/>
      <c r="EA26" s="772"/>
      <c r="EB26" s="772"/>
      <c r="EC26" s="772"/>
      <c r="ED26" s="772"/>
      <c r="EE26" s="772"/>
      <c r="EF26" s="772"/>
      <c r="EG26" s="772"/>
      <c r="EH26" s="772"/>
      <c r="EI26" s="772"/>
      <c r="EJ26" s="772"/>
      <c r="EK26" s="772"/>
    </row>
    <row r="27" spans="1:141" s="766" customFormat="1" ht="18" hidden="1" customHeight="1" outlineLevel="1" thickBot="1">
      <c r="A27" s="767"/>
      <c r="B27" s="771" t="s">
        <v>79</v>
      </c>
      <c r="C27" s="769"/>
      <c r="D27" s="770"/>
      <c r="E27" s="769" t="str">
        <f t="shared" si="0"/>
        <v/>
      </c>
      <c r="F27" s="769" t="str">
        <f t="shared" si="1"/>
        <v/>
      </c>
      <c r="G27" s="769" t="str">
        <f t="shared" si="2"/>
        <v/>
      </c>
      <c r="H27" s="769" t="str">
        <f t="shared" si="3"/>
        <v/>
      </c>
      <c r="I27" s="768" t="str">
        <f t="shared" si="4"/>
        <v/>
      </c>
      <c r="J27" s="211"/>
      <c r="K27" s="220"/>
      <c r="L27" s="220"/>
      <c r="M27" s="211"/>
      <c r="N27" s="220"/>
      <c r="O27" s="220"/>
      <c r="P27" s="211"/>
      <c r="Q27" s="211"/>
      <c r="R27" s="211"/>
      <c r="S27" s="492"/>
      <c r="T27" s="492" t="str">
        <f t="shared" si="5"/>
        <v/>
      </c>
      <c r="U27" s="492" t="str">
        <f t="shared" si="6"/>
        <v/>
      </c>
      <c r="V27" s="492" t="str">
        <f t="shared" si="7"/>
        <v/>
      </c>
      <c r="W27" s="492" t="str">
        <f t="shared" si="8"/>
        <v/>
      </c>
      <c r="X27" s="492" t="str">
        <f t="shared" si="9"/>
        <v/>
      </c>
      <c r="Y27" s="780"/>
      <c r="Z27" s="779"/>
      <c r="AA27" s="211"/>
      <c r="AB27" s="211"/>
      <c r="AC27" s="211"/>
      <c r="AD27" s="211"/>
      <c r="AE27" s="211"/>
      <c r="AF27" s="211"/>
      <c r="AG27" s="211"/>
      <c r="AH27" s="211"/>
      <c r="AI27" s="211"/>
      <c r="AJ27" s="221"/>
      <c r="AK27" s="779"/>
      <c r="AL27" s="221"/>
      <c r="AM27" s="211"/>
      <c r="AN27" s="211"/>
      <c r="AO27" s="211"/>
      <c r="AP27" s="211"/>
      <c r="AQ27" s="211"/>
      <c r="AR27" s="221"/>
      <c r="AS27" s="221"/>
      <c r="AT27" s="221"/>
      <c r="AU27" s="221"/>
      <c r="AV27" s="211"/>
      <c r="AW27" s="211"/>
      <c r="AX27" s="211"/>
      <c r="AY27" s="221"/>
      <c r="AZ27" s="221"/>
      <c r="BA27" s="221"/>
      <c r="BB27" s="221"/>
      <c r="BC27" s="211"/>
      <c r="BD27" s="211"/>
      <c r="BE27" s="211"/>
      <c r="BF27" s="221"/>
      <c r="BG27" s="778"/>
      <c r="BH27" s="221"/>
      <c r="BI27" s="221"/>
      <c r="BJ27" s="221"/>
      <c r="BK27" s="211"/>
      <c r="BL27" s="211"/>
      <c r="BM27" s="211"/>
      <c r="BN27" s="211"/>
      <c r="BO27" s="211"/>
      <c r="BP27" s="211"/>
      <c r="BQ27" s="211"/>
      <c r="BR27" s="211"/>
      <c r="BS27" s="211"/>
      <c r="BT27" s="211"/>
      <c r="BU27" s="211"/>
      <c r="BV27" s="211"/>
      <c r="BW27" s="211"/>
      <c r="BX27" s="211"/>
      <c r="BY27" s="211"/>
      <c r="BZ27" s="211"/>
      <c r="CA27" s="211"/>
      <c r="CB27" s="211"/>
      <c r="CC27" s="211"/>
      <c r="CD27" s="211"/>
      <c r="CE27" s="211"/>
      <c r="CF27" s="211"/>
      <c r="CG27" s="211"/>
      <c r="CH27" s="211"/>
      <c r="CI27" s="211"/>
      <c r="CJ27" s="211"/>
      <c r="CK27" s="211"/>
      <c r="CL27" s="211"/>
      <c r="CM27" s="211"/>
      <c r="CN27" s="211"/>
      <c r="CO27" s="211"/>
      <c r="CP27" s="211"/>
      <c r="CQ27" s="211"/>
      <c r="CR27" s="777" t="s">
        <v>1485</v>
      </c>
      <c r="CS27" s="211"/>
      <c r="CT27" s="211"/>
      <c r="CU27" s="211"/>
      <c r="CV27" s="211"/>
      <c r="CW27" s="211"/>
      <c r="CX27" s="211"/>
      <c r="CY27" s="211"/>
      <c r="CZ27" s="211"/>
      <c r="DA27" s="211"/>
      <c r="DB27" s="211"/>
      <c r="DC27" s="211"/>
      <c r="DD27" s="211"/>
      <c r="DE27" s="767"/>
      <c r="DF27" s="772"/>
      <c r="DG27" s="772"/>
      <c r="DH27" s="772"/>
      <c r="DI27" s="772"/>
      <c r="DJ27" s="772"/>
      <c r="DK27" s="772"/>
      <c r="DL27" s="772"/>
      <c r="DM27" s="772"/>
      <c r="DN27" s="772"/>
      <c r="DO27" s="772"/>
      <c r="DP27" s="772"/>
      <c r="DQ27" s="772"/>
      <c r="DR27" s="772"/>
      <c r="DS27" s="772"/>
      <c r="DT27" s="772"/>
      <c r="DU27" s="772"/>
      <c r="DV27" s="772"/>
      <c r="DW27" s="772"/>
      <c r="DX27" s="772"/>
      <c r="DY27" s="772"/>
      <c r="DZ27" s="772"/>
      <c r="EA27" s="772"/>
      <c r="EB27" s="772"/>
      <c r="EC27" s="772"/>
      <c r="ED27" s="772"/>
      <c r="EE27" s="772"/>
      <c r="EF27" s="772"/>
      <c r="EG27" s="772"/>
      <c r="EH27" s="772"/>
      <c r="EI27" s="772"/>
      <c r="EJ27" s="772"/>
      <c r="EK27" s="772"/>
    </row>
    <row r="28" spans="1:141" s="762" customFormat="1" ht="18" hidden="1" customHeight="1" outlineLevel="1" thickBot="1">
      <c r="A28" s="229"/>
      <c r="B28" s="764" t="s">
        <v>78</v>
      </c>
      <c r="C28" s="764"/>
      <c r="D28" s="765"/>
      <c r="E28" s="764" t="str">
        <f t="shared" si="0"/>
        <v/>
      </c>
      <c r="F28" s="764" t="str">
        <f t="shared" si="1"/>
        <v/>
      </c>
      <c r="G28" s="764" t="str">
        <f t="shared" si="2"/>
        <v/>
      </c>
      <c r="H28" s="764" t="str">
        <f t="shared" si="3"/>
        <v/>
      </c>
      <c r="I28" s="763" t="str">
        <f t="shared" si="4"/>
        <v/>
      </c>
      <c r="J28" s="214"/>
      <c r="K28" s="223"/>
      <c r="L28" s="223"/>
      <c r="M28" s="214"/>
      <c r="N28" s="223"/>
      <c r="O28" s="223"/>
      <c r="P28" s="214"/>
      <c r="Q28" s="214"/>
      <c r="R28" s="214"/>
      <c r="S28" s="493"/>
      <c r="T28" s="493" t="str">
        <f t="shared" si="5"/>
        <v/>
      </c>
      <c r="U28" s="493" t="str">
        <f t="shared" si="6"/>
        <v/>
      </c>
      <c r="V28" s="493" t="str">
        <f t="shared" si="7"/>
        <v/>
      </c>
      <c r="W28" s="493" t="str">
        <f t="shared" si="8"/>
        <v/>
      </c>
      <c r="X28" s="493" t="str">
        <f t="shared" si="9"/>
        <v/>
      </c>
      <c r="Y28" s="776"/>
      <c r="Z28" s="775"/>
      <c r="AA28" s="214"/>
      <c r="AB28" s="214"/>
      <c r="AC28" s="214"/>
      <c r="AD28" s="214"/>
      <c r="AE28" s="214"/>
      <c r="AF28" s="214"/>
      <c r="AG28" s="211"/>
      <c r="AH28" s="214"/>
      <c r="AI28" s="214"/>
      <c r="AJ28" s="224"/>
      <c r="AK28" s="775"/>
      <c r="AL28" s="224"/>
      <c r="AM28" s="214"/>
      <c r="AN28" s="214"/>
      <c r="AO28" s="214"/>
      <c r="AP28" s="214"/>
      <c r="AQ28" s="214"/>
      <c r="AR28" s="224"/>
      <c r="AS28" s="224"/>
      <c r="AT28" s="224"/>
      <c r="AU28" s="224"/>
      <c r="AV28" s="214"/>
      <c r="AW28" s="214"/>
      <c r="AX28" s="214"/>
      <c r="AY28" s="224"/>
      <c r="AZ28" s="224"/>
      <c r="BA28" s="224"/>
      <c r="BB28" s="224"/>
      <c r="BC28" s="214"/>
      <c r="BD28" s="214"/>
      <c r="BE28" s="214"/>
      <c r="BF28" s="224"/>
      <c r="BG28" s="774"/>
      <c r="BH28" s="224"/>
      <c r="BI28" s="224"/>
      <c r="BJ28" s="224"/>
      <c r="BK28" s="214"/>
      <c r="BL28" s="214"/>
      <c r="BM28" s="214"/>
      <c r="BN28" s="214"/>
      <c r="BO28" s="214"/>
      <c r="BP28" s="214"/>
      <c r="BQ28" s="214"/>
      <c r="BR28" s="214"/>
      <c r="BS28" s="214"/>
      <c r="BT28" s="214"/>
      <c r="BU28" s="214"/>
      <c r="BV28" s="214"/>
      <c r="BW28" s="214"/>
      <c r="BX28" s="214"/>
      <c r="BY28" s="214"/>
      <c r="BZ28" s="214"/>
      <c r="CA28" s="214"/>
      <c r="CB28" s="214"/>
      <c r="CC28" s="214"/>
      <c r="CD28" s="214"/>
      <c r="CE28" s="214"/>
      <c r="CF28" s="214"/>
      <c r="CG28" s="214"/>
      <c r="CH28" s="214"/>
      <c r="CI28" s="214"/>
      <c r="CJ28" s="214"/>
      <c r="CK28" s="214"/>
      <c r="CL28" s="214"/>
      <c r="CM28" s="214"/>
      <c r="CN28" s="214"/>
      <c r="CO28" s="214"/>
      <c r="CP28" s="214"/>
      <c r="CQ28" s="214"/>
      <c r="CR28" s="773" t="s">
        <v>1485</v>
      </c>
      <c r="CS28" s="214"/>
      <c r="CT28" s="214"/>
      <c r="CU28" s="214"/>
      <c r="CV28" s="214"/>
      <c r="CW28" s="214"/>
      <c r="CX28" s="214"/>
      <c r="CY28" s="214"/>
      <c r="CZ28" s="214"/>
      <c r="DA28" s="214"/>
      <c r="DB28" s="214"/>
      <c r="DC28" s="214"/>
      <c r="DD28" s="214"/>
      <c r="DE28" s="229"/>
      <c r="DF28" s="772"/>
      <c r="DG28" s="772"/>
      <c r="DH28" s="772"/>
      <c r="DI28" s="772"/>
      <c r="DJ28" s="772"/>
      <c r="DK28" s="772"/>
      <c r="DL28" s="772"/>
      <c r="DM28" s="772"/>
      <c r="DN28" s="772"/>
      <c r="DO28" s="772"/>
      <c r="DP28" s="772"/>
      <c r="DQ28" s="772"/>
      <c r="DR28" s="772"/>
      <c r="DS28" s="772"/>
      <c r="DT28" s="772"/>
      <c r="DU28" s="772"/>
      <c r="DV28" s="772"/>
      <c r="DW28" s="772"/>
      <c r="DX28" s="772"/>
      <c r="DY28" s="772"/>
      <c r="DZ28" s="772"/>
      <c r="EA28" s="772"/>
      <c r="EB28" s="772"/>
      <c r="EC28" s="772"/>
      <c r="ED28" s="772"/>
      <c r="EE28" s="772"/>
      <c r="EF28" s="772"/>
      <c r="EG28" s="772"/>
      <c r="EH28" s="772"/>
      <c r="EI28" s="772"/>
      <c r="EJ28" s="772"/>
      <c r="EK28" s="772"/>
    </row>
    <row r="29" spans="1:141" s="766" customFormat="1" ht="18" hidden="1" customHeight="1" outlineLevel="1" thickBot="1">
      <c r="A29" s="767"/>
      <c r="B29" s="771" t="s">
        <v>77</v>
      </c>
      <c r="C29" s="769"/>
      <c r="D29" s="770"/>
      <c r="E29" s="769" t="str">
        <f t="shared" si="0"/>
        <v/>
      </c>
      <c r="F29" s="769" t="str">
        <f t="shared" si="1"/>
        <v/>
      </c>
      <c r="G29" s="769" t="str">
        <f t="shared" si="2"/>
        <v/>
      </c>
      <c r="H29" s="769" t="str">
        <f t="shared" si="3"/>
        <v/>
      </c>
      <c r="I29" s="768" t="str">
        <f t="shared" si="4"/>
        <v/>
      </c>
      <c r="J29" s="211"/>
      <c r="K29" s="220"/>
      <c r="L29" s="220"/>
      <c r="M29" s="211"/>
      <c r="N29" s="220"/>
      <c r="O29" s="220"/>
      <c r="P29" s="211"/>
      <c r="Q29" s="211"/>
      <c r="R29" s="211"/>
      <c r="S29" s="492"/>
      <c r="T29" s="492" t="str">
        <f t="shared" si="5"/>
        <v/>
      </c>
      <c r="U29" s="492" t="str">
        <f t="shared" si="6"/>
        <v/>
      </c>
      <c r="V29" s="492" t="str">
        <f t="shared" si="7"/>
        <v/>
      </c>
      <c r="W29" s="492" t="str">
        <f t="shared" si="8"/>
        <v/>
      </c>
      <c r="X29" s="492" t="str">
        <f t="shared" si="9"/>
        <v/>
      </c>
      <c r="Y29" s="780"/>
      <c r="Z29" s="779"/>
      <c r="AA29" s="211"/>
      <c r="AB29" s="211"/>
      <c r="AC29" s="211"/>
      <c r="AD29" s="211"/>
      <c r="AE29" s="211"/>
      <c r="AF29" s="211"/>
      <c r="AG29" s="211"/>
      <c r="AH29" s="211"/>
      <c r="AI29" s="211"/>
      <c r="AJ29" s="221"/>
      <c r="AK29" s="779"/>
      <c r="AL29" s="221"/>
      <c r="AM29" s="211"/>
      <c r="AN29" s="211"/>
      <c r="AO29" s="211"/>
      <c r="AP29" s="211"/>
      <c r="AQ29" s="211"/>
      <c r="AR29" s="221"/>
      <c r="AS29" s="221"/>
      <c r="AT29" s="221"/>
      <c r="AU29" s="221"/>
      <c r="AV29" s="211"/>
      <c r="AW29" s="211"/>
      <c r="AX29" s="211"/>
      <c r="AY29" s="221"/>
      <c r="AZ29" s="221"/>
      <c r="BA29" s="221"/>
      <c r="BB29" s="221"/>
      <c r="BC29" s="211"/>
      <c r="BD29" s="211"/>
      <c r="BE29" s="211"/>
      <c r="BF29" s="221"/>
      <c r="BG29" s="778"/>
      <c r="BH29" s="221"/>
      <c r="BI29" s="221"/>
      <c r="BJ29" s="221"/>
      <c r="BK29" s="211"/>
      <c r="BL29" s="211"/>
      <c r="BM29" s="211"/>
      <c r="BN29" s="211"/>
      <c r="BO29" s="211"/>
      <c r="BP29" s="211"/>
      <c r="BQ29" s="211"/>
      <c r="BR29" s="211"/>
      <c r="BS29" s="211"/>
      <c r="BT29" s="211"/>
      <c r="BU29" s="211"/>
      <c r="BV29" s="211"/>
      <c r="BW29" s="211"/>
      <c r="BX29" s="211"/>
      <c r="BY29" s="211"/>
      <c r="BZ29" s="211"/>
      <c r="CA29" s="211"/>
      <c r="CB29" s="211"/>
      <c r="CC29" s="211"/>
      <c r="CD29" s="211"/>
      <c r="CE29" s="211"/>
      <c r="CF29" s="211"/>
      <c r="CG29" s="211"/>
      <c r="CH29" s="211"/>
      <c r="CI29" s="211"/>
      <c r="CJ29" s="211"/>
      <c r="CK29" s="211"/>
      <c r="CL29" s="211"/>
      <c r="CM29" s="211"/>
      <c r="CN29" s="211"/>
      <c r="CO29" s="211"/>
      <c r="CP29" s="211"/>
      <c r="CQ29" s="211"/>
      <c r="CR29" s="777" t="s">
        <v>1485</v>
      </c>
      <c r="CS29" s="211"/>
      <c r="CT29" s="211"/>
      <c r="CU29" s="211"/>
      <c r="CV29" s="211"/>
      <c r="CW29" s="211"/>
      <c r="CX29" s="211"/>
      <c r="CY29" s="211"/>
      <c r="CZ29" s="211"/>
      <c r="DA29" s="211"/>
      <c r="DB29" s="211"/>
      <c r="DC29" s="211"/>
      <c r="DD29" s="211"/>
      <c r="DE29" s="767"/>
      <c r="DF29" s="772"/>
      <c r="DG29" s="772"/>
      <c r="DH29" s="772"/>
      <c r="DI29" s="772"/>
      <c r="DJ29" s="772"/>
      <c r="DK29" s="772"/>
      <c r="DL29" s="772"/>
      <c r="DM29" s="772"/>
      <c r="DN29" s="772"/>
      <c r="DO29" s="772"/>
      <c r="DP29" s="772"/>
      <c r="DQ29" s="772"/>
      <c r="DR29" s="772"/>
      <c r="DS29" s="772"/>
      <c r="DT29" s="772"/>
      <c r="DU29" s="772"/>
      <c r="DV29" s="772"/>
      <c r="DW29" s="772"/>
      <c r="DX29" s="772"/>
      <c r="DY29" s="772"/>
      <c r="DZ29" s="772"/>
      <c r="EA29" s="772"/>
      <c r="EB29" s="772"/>
      <c r="EC29" s="772"/>
      <c r="ED29" s="772"/>
      <c r="EE29" s="772"/>
      <c r="EF29" s="772"/>
      <c r="EG29" s="772"/>
      <c r="EH29" s="772"/>
      <c r="EI29" s="772"/>
      <c r="EJ29" s="772"/>
      <c r="EK29" s="772"/>
    </row>
    <row r="30" spans="1:141" s="762" customFormat="1" ht="18" hidden="1" customHeight="1" outlineLevel="1" thickBot="1">
      <c r="A30" s="229"/>
      <c r="B30" s="764" t="s">
        <v>76</v>
      </c>
      <c r="C30" s="764"/>
      <c r="D30" s="765"/>
      <c r="E30" s="764" t="str">
        <f t="shared" si="0"/>
        <v/>
      </c>
      <c r="F30" s="764" t="str">
        <f t="shared" si="1"/>
        <v/>
      </c>
      <c r="G30" s="764" t="str">
        <f t="shared" si="2"/>
        <v/>
      </c>
      <c r="H30" s="764" t="str">
        <f t="shared" si="3"/>
        <v/>
      </c>
      <c r="I30" s="763" t="str">
        <f t="shared" si="4"/>
        <v/>
      </c>
      <c r="J30" s="214"/>
      <c r="K30" s="223"/>
      <c r="L30" s="223"/>
      <c r="M30" s="214"/>
      <c r="N30" s="223"/>
      <c r="O30" s="223"/>
      <c r="P30" s="214"/>
      <c r="Q30" s="214"/>
      <c r="R30" s="214"/>
      <c r="S30" s="493"/>
      <c r="T30" s="493" t="str">
        <f t="shared" si="5"/>
        <v/>
      </c>
      <c r="U30" s="493" t="str">
        <f t="shared" si="6"/>
        <v/>
      </c>
      <c r="V30" s="493" t="str">
        <f t="shared" si="7"/>
        <v/>
      </c>
      <c r="W30" s="493" t="str">
        <f t="shared" si="8"/>
        <v/>
      </c>
      <c r="X30" s="493" t="str">
        <f t="shared" si="9"/>
        <v/>
      </c>
      <c r="Y30" s="776"/>
      <c r="Z30" s="775"/>
      <c r="AA30" s="214"/>
      <c r="AB30" s="214"/>
      <c r="AC30" s="214"/>
      <c r="AD30" s="214"/>
      <c r="AE30" s="214"/>
      <c r="AF30" s="214"/>
      <c r="AG30" s="211"/>
      <c r="AH30" s="214"/>
      <c r="AI30" s="214"/>
      <c r="AJ30" s="224"/>
      <c r="AK30" s="775"/>
      <c r="AL30" s="224"/>
      <c r="AM30" s="214"/>
      <c r="AN30" s="214"/>
      <c r="AO30" s="214"/>
      <c r="AP30" s="214"/>
      <c r="AQ30" s="214"/>
      <c r="AR30" s="224"/>
      <c r="AS30" s="224"/>
      <c r="AT30" s="224"/>
      <c r="AU30" s="224"/>
      <c r="AV30" s="214"/>
      <c r="AW30" s="214"/>
      <c r="AX30" s="214"/>
      <c r="AY30" s="224"/>
      <c r="AZ30" s="224"/>
      <c r="BA30" s="224"/>
      <c r="BB30" s="224"/>
      <c r="BC30" s="214"/>
      <c r="BD30" s="214"/>
      <c r="BE30" s="214"/>
      <c r="BF30" s="224"/>
      <c r="BG30" s="774"/>
      <c r="BH30" s="224"/>
      <c r="BI30" s="224"/>
      <c r="BJ30" s="224"/>
      <c r="BK30" s="214"/>
      <c r="BL30" s="214"/>
      <c r="BM30" s="214"/>
      <c r="BN30" s="214"/>
      <c r="BO30" s="214"/>
      <c r="BP30" s="214"/>
      <c r="BQ30" s="214"/>
      <c r="BR30" s="214"/>
      <c r="BS30" s="214"/>
      <c r="BT30" s="214"/>
      <c r="BU30" s="214"/>
      <c r="BV30" s="214"/>
      <c r="BW30" s="214"/>
      <c r="BX30" s="214"/>
      <c r="BY30" s="214"/>
      <c r="BZ30" s="214"/>
      <c r="CA30" s="214"/>
      <c r="CB30" s="214"/>
      <c r="CC30" s="214"/>
      <c r="CD30" s="214"/>
      <c r="CE30" s="214"/>
      <c r="CF30" s="214"/>
      <c r="CG30" s="214"/>
      <c r="CH30" s="214"/>
      <c r="CI30" s="214"/>
      <c r="CJ30" s="214"/>
      <c r="CK30" s="214"/>
      <c r="CL30" s="214"/>
      <c r="CM30" s="214"/>
      <c r="CN30" s="214"/>
      <c r="CO30" s="214"/>
      <c r="CP30" s="214"/>
      <c r="CQ30" s="214"/>
      <c r="CR30" s="773" t="s">
        <v>1485</v>
      </c>
      <c r="CS30" s="214"/>
      <c r="CT30" s="214"/>
      <c r="CU30" s="214"/>
      <c r="CV30" s="214"/>
      <c r="CW30" s="214"/>
      <c r="CX30" s="214"/>
      <c r="CY30" s="214"/>
      <c r="CZ30" s="214"/>
      <c r="DA30" s="214"/>
      <c r="DB30" s="214"/>
      <c r="DC30" s="214"/>
      <c r="DD30" s="214"/>
      <c r="DE30" s="229"/>
      <c r="DF30" s="772"/>
      <c r="DG30" s="772"/>
      <c r="DH30" s="772"/>
      <c r="DI30" s="772"/>
      <c r="DJ30" s="772"/>
      <c r="DK30" s="772"/>
      <c r="DL30" s="772"/>
      <c r="DM30" s="772"/>
      <c r="DN30" s="772"/>
      <c r="DO30" s="772"/>
      <c r="DP30" s="772"/>
      <c r="DQ30" s="772"/>
      <c r="DR30" s="772"/>
      <c r="DS30" s="772"/>
      <c r="DT30" s="772"/>
      <c r="DU30" s="772"/>
      <c r="DV30" s="772"/>
      <c r="DW30" s="772"/>
      <c r="DX30" s="772"/>
      <c r="DY30" s="772"/>
      <c r="DZ30" s="772"/>
      <c r="EA30" s="772"/>
      <c r="EB30" s="772"/>
      <c r="EC30" s="772"/>
      <c r="ED30" s="772"/>
      <c r="EE30" s="772"/>
      <c r="EF30" s="772"/>
      <c r="EG30" s="772"/>
      <c r="EH30" s="772"/>
      <c r="EI30" s="772"/>
      <c r="EJ30" s="772"/>
      <c r="EK30" s="772"/>
    </row>
    <row r="31" spans="1:141" s="766" customFormat="1" ht="18" hidden="1" customHeight="1" outlineLevel="1" thickBot="1">
      <c r="A31" s="767"/>
      <c r="B31" s="771" t="s">
        <v>75</v>
      </c>
      <c r="C31" s="769"/>
      <c r="D31" s="770"/>
      <c r="E31" s="769" t="str">
        <f t="shared" si="0"/>
        <v/>
      </c>
      <c r="F31" s="769" t="str">
        <f t="shared" si="1"/>
        <v/>
      </c>
      <c r="G31" s="769" t="str">
        <f t="shared" si="2"/>
        <v/>
      </c>
      <c r="H31" s="769" t="str">
        <f t="shared" si="3"/>
        <v/>
      </c>
      <c r="I31" s="768" t="str">
        <f t="shared" si="4"/>
        <v/>
      </c>
      <c r="J31" s="211"/>
      <c r="K31" s="220"/>
      <c r="L31" s="220"/>
      <c r="M31" s="211"/>
      <c r="N31" s="220"/>
      <c r="O31" s="220"/>
      <c r="P31" s="211"/>
      <c r="Q31" s="211"/>
      <c r="R31" s="211"/>
      <c r="S31" s="492"/>
      <c r="T31" s="492" t="str">
        <f t="shared" si="5"/>
        <v/>
      </c>
      <c r="U31" s="492" t="str">
        <f t="shared" si="6"/>
        <v/>
      </c>
      <c r="V31" s="492" t="str">
        <f t="shared" si="7"/>
        <v/>
      </c>
      <c r="W31" s="492" t="str">
        <f t="shared" si="8"/>
        <v/>
      </c>
      <c r="X31" s="492" t="str">
        <f t="shared" si="9"/>
        <v/>
      </c>
      <c r="Y31" s="780"/>
      <c r="Z31" s="779"/>
      <c r="AA31" s="211"/>
      <c r="AB31" s="211"/>
      <c r="AC31" s="211"/>
      <c r="AD31" s="211"/>
      <c r="AE31" s="211"/>
      <c r="AF31" s="211"/>
      <c r="AG31" s="211"/>
      <c r="AH31" s="211"/>
      <c r="AI31" s="211"/>
      <c r="AJ31" s="221"/>
      <c r="AK31" s="779"/>
      <c r="AL31" s="221"/>
      <c r="AM31" s="211"/>
      <c r="AN31" s="211"/>
      <c r="AO31" s="211"/>
      <c r="AP31" s="211"/>
      <c r="AQ31" s="211"/>
      <c r="AR31" s="221"/>
      <c r="AS31" s="221"/>
      <c r="AT31" s="221"/>
      <c r="AU31" s="221"/>
      <c r="AV31" s="211"/>
      <c r="AW31" s="211"/>
      <c r="AX31" s="211"/>
      <c r="AY31" s="221"/>
      <c r="AZ31" s="221"/>
      <c r="BA31" s="221"/>
      <c r="BB31" s="221"/>
      <c r="BC31" s="211"/>
      <c r="BD31" s="211"/>
      <c r="BE31" s="211"/>
      <c r="BF31" s="221"/>
      <c r="BG31" s="778"/>
      <c r="BH31" s="221"/>
      <c r="BI31" s="221"/>
      <c r="BJ31" s="221"/>
      <c r="BK31" s="211"/>
      <c r="BL31" s="211"/>
      <c r="BM31" s="211"/>
      <c r="BN31" s="211"/>
      <c r="BO31" s="211"/>
      <c r="BP31" s="211"/>
      <c r="BQ31" s="211"/>
      <c r="BR31" s="211"/>
      <c r="BS31" s="211"/>
      <c r="BT31" s="211"/>
      <c r="BU31" s="211"/>
      <c r="BV31" s="211"/>
      <c r="BW31" s="211"/>
      <c r="BX31" s="211"/>
      <c r="BY31" s="211"/>
      <c r="BZ31" s="211"/>
      <c r="CA31" s="211"/>
      <c r="CB31" s="211"/>
      <c r="CC31" s="211"/>
      <c r="CD31" s="211"/>
      <c r="CE31" s="211"/>
      <c r="CF31" s="211"/>
      <c r="CG31" s="211"/>
      <c r="CH31" s="211"/>
      <c r="CI31" s="211"/>
      <c r="CJ31" s="211"/>
      <c r="CK31" s="211"/>
      <c r="CL31" s="211"/>
      <c r="CM31" s="211"/>
      <c r="CN31" s="211"/>
      <c r="CO31" s="211"/>
      <c r="CP31" s="211"/>
      <c r="CQ31" s="211"/>
      <c r="CR31" s="777" t="s">
        <v>1485</v>
      </c>
      <c r="CS31" s="211"/>
      <c r="CT31" s="211"/>
      <c r="CU31" s="211"/>
      <c r="CV31" s="211"/>
      <c r="CW31" s="211"/>
      <c r="CX31" s="211"/>
      <c r="CY31" s="211"/>
      <c r="CZ31" s="211"/>
      <c r="DA31" s="211"/>
      <c r="DB31" s="211"/>
      <c r="DC31" s="211"/>
      <c r="DD31" s="211"/>
      <c r="DE31" s="767"/>
      <c r="DF31" s="772"/>
      <c r="DG31" s="772"/>
      <c r="DH31" s="772"/>
      <c r="DI31" s="772"/>
      <c r="DJ31" s="772"/>
      <c r="DK31" s="772"/>
      <c r="DL31" s="772"/>
      <c r="DM31" s="772"/>
      <c r="DN31" s="772"/>
      <c r="DO31" s="772"/>
      <c r="DP31" s="772"/>
      <c r="DQ31" s="772"/>
      <c r="DR31" s="772"/>
      <c r="DS31" s="772"/>
      <c r="DT31" s="772"/>
      <c r="DU31" s="772"/>
      <c r="DV31" s="772"/>
      <c r="DW31" s="772"/>
      <c r="DX31" s="772"/>
      <c r="DY31" s="772"/>
      <c r="DZ31" s="772"/>
      <c r="EA31" s="772"/>
      <c r="EB31" s="772"/>
      <c r="EC31" s="772"/>
      <c r="ED31" s="772"/>
      <c r="EE31" s="772"/>
      <c r="EF31" s="772"/>
      <c r="EG31" s="772"/>
      <c r="EH31" s="772"/>
      <c r="EI31" s="772"/>
      <c r="EJ31" s="772"/>
      <c r="EK31" s="772"/>
    </row>
    <row r="32" spans="1:141" s="762" customFormat="1" ht="18" hidden="1" customHeight="1" outlineLevel="1" thickBot="1">
      <c r="A32" s="229"/>
      <c r="B32" s="764" t="s">
        <v>74</v>
      </c>
      <c r="C32" s="764"/>
      <c r="D32" s="765"/>
      <c r="E32" s="764" t="str">
        <f t="shared" si="0"/>
        <v/>
      </c>
      <c r="F32" s="764" t="str">
        <f t="shared" si="1"/>
        <v/>
      </c>
      <c r="G32" s="764" t="str">
        <f t="shared" si="2"/>
        <v/>
      </c>
      <c r="H32" s="764" t="str">
        <f t="shared" si="3"/>
        <v/>
      </c>
      <c r="I32" s="763" t="str">
        <f t="shared" si="4"/>
        <v/>
      </c>
      <c r="J32" s="214"/>
      <c r="K32" s="223"/>
      <c r="L32" s="223"/>
      <c r="M32" s="214"/>
      <c r="N32" s="223"/>
      <c r="O32" s="223"/>
      <c r="P32" s="214"/>
      <c r="Q32" s="214"/>
      <c r="R32" s="214"/>
      <c r="S32" s="493"/>
      <c r="T32" s="493" t="str">
        <f t="shared" si="5"/>
        <v/>
      </c>
      <c r="U32" s="493" t="str">
        <f t="shared" si="6"/>
        <v/>
      </c>
      <c r="V32" s="493" t="str">
        <f t="shared" si="7"/>
        <v/>
      </c>
      <c r="W32" s="493" t="str">
        <f t="shared" si="8"/>
        <v/>
      </c>
      <c r="X32" s="493" t="str">
        <f t="shared" si="9"/>
        <v/>
      </c>
      <c r="Y32" s="776"/>
      <c r="Z32" s="775"/>
      <c r="AA32" s="214"/>
      <c r="AB32" s="214"/>
      <c r="AC32" s="214"/>
      <c r="AD32" s="214"/>
      <c r="AE32" s="214"/>
      <c r="AF32" s="214"/>
      <c r="AG32" s="211"/>
      <c r="AH32" s="214"/>
      <c r="AI32" s="214"/>
      <c r="AJ32" s="224"/>
      <c r="AK32" s="775"/>
      <c r="AL32" s="224"/>
      <c r="AM32" s="214"/>
      <c r="AN32" s="214"/>
      <c r="AO32" s="214"/>
      <c r="AP32" s="214"/>
      <c r="AQ32" s="214"/>
      <c r="AR32" s="224"/>
      <c r="AS32" s="224"/>
      <c r="AT32" s="224"/>
      <c r="AU32" s="224"/>
      <c r="AV32" s="214"/>
      <c r="AW32" s="214"/>
      <c r="AX32" s="214"/>
      <c r="AY32" s="224"/>
      <c r="AZ32" s="224"/>
      <c r="BA32" s="224"/>
      <c r="BB32" s="224"/>
      <c r="BC32" s="214"/>
      <c r="BD32" s="214"/>
      <c r="BE32" s="214"/>
      <c r="BF32" s="224"/>
      <c r="BG32" s="774"/>
      <c r="BH32" s="224"/>
      <c r="BI32" s="224"/>
      <c r="BJ32" s="224"/>
      <c r="BK32" s="214"/>
      <c r="BL32" s="214"/>
      <c r="BM32" s="214"/>
      <c r="BN32" s="214"/>
      <c r="BO32" s="214"/>
      <c r="BP32" s="214"/>
      <c r="BQ32" s="214"/>
      <c r="BR32" s="214"/>
      <c r="BS32" s="214"/>
      <c r="BT32" s="214"/>
      <c r="BU32" s="214"/>
      <c r="BV32" s="214"/>
      <c r="BW32" s="214"/>
      <c r="BX32" s="214"/>
      <c r="BY32" s="214"/>
      <c r="BZ32" s="214"/>
      <c r="CA32" s="214"/>
      <c r="CB32" s="214"/>
      <c r="CC32" s="214"/>
      <c r="CD32" s="214"/>
      <c r="CE32" s="214"/>
      <c r="CF32" s="214"/>
      <c r="CG32" s="214"/>
      <c r="CH32" s="214"/>
      <c r="CI32" s="214"/>
      <c r="CJ32" s="214"/>
      <c r="CK32" s="214"/>
      <c r="CL32" s="214"/>
      <c r="CM32" s="214"/>
      <c r="CN32" s="214"/>
      <c r="CO32" s="214"/>
      <c r="CP32" s="214"/>
      <c r="CQ32" s="214"/>
      <c r="CR32" s="773" t="s">
        <v>1485</v>
      </c>
      <c r="CS32" s="214"/>
      <c r="CT32" s="214"/>
      <c r="CU32" s="214"/>
      <c r="CV32" s="214"/>
      <c r="CW32" s="214"/>
      <c r="CX32" s="214"/>
      <c r="CY32" s="214"/>
      <c r="CZ32" s="214"/>
      <c r="DA32" s="214"/>
      <c r="DB32" s="214"/>
      <c r="DC32" s="214"/>
      <c r="DD32" s="214"/>
      <c r="DE32" s="229"/>
      <c r="DF32" s="772"/>
      <c r="DG32" s="772"/>
      <c r="DH32" s="772"/>
      <c r="DI32" s="772"/>
      <c r="DJ32" s="772"/>
      <c r="DK32" s="772"/>
      <c r="DL32" s="772"/>
      <c r="DM32" s="772"/>
      <c r="DN32" s="772"/>
      <c r="DO32" s="772"/>
      <c r="DP32" s="772"/>
      <c r="DQ32" s="772"/>
      <c r="DR32" s="772"/>
      <c r="DS32" s="772"/>
      <c r="DT32" s="772"/>
      <c r="DU32" s="772"/>
      <c r="DV32" s="772"/>
      <c r="DW32" s="772"/>
      <c r="DX32" s="772"/>
      <c r="DY32" s="772"/>
      <c r="DZ32" s="772"/>
      <c r="EA32" s="772"/>
      <c r="EB32" s="772"/>
      <c r="EC32" s="772"/>
      <c r="ED32" s="772"/>
      <c r="EE32" s="772"/>
      <c r="EF32" s="772"/>
      <c r="EG32" s="772"/>
      <c r="EH32" s="772"/>
      <c r="EI32" s="772"/>
      <c r="EJ32" s="772"/>
      <c r="EK32" s="772"/>
    </row>
    <row r="33" spans="1:141" s="766" customFormat="1" ht="18" hidden="1" customHeight="1" outlineLevel="1" thickBot="1">
      <c r="A33" s="767"/>
      <c r="B33" s="771" t="s">
        <v>73</v>
      </c>
      <c r="C33" s="769"/>
      <c r="D33" s="770"/>
      <c r="E33" s="769" t="str">
        <f t="shared" si="0"/>
        <v/>
      </c>
      <c r="F33" s="769" t="str">
        <f t="shared" si="1"/>
        <v/>
      </c>
      <c r="G33" s="769" t="str">
        <f t="shared" si="2"/>
        <v/>
      </c>
      <c r="H33" s="769" t="str">
        <f t="shared" si="3"/>
        <v/>
      </c>
      <c r="I33" s="768" t="str">
        <f t="shared" si="4"/>
        <v/>
      </c>
      <c r="J33" s="211"/>
      <c r="K33" s="220"/>
      <c r="L33" s="220"/>
      <c r="M33" s="211"/>
      <c r="N33" s="220"/>
      <c r="O33" s="220"/>
      <c r="P33" s="211"/>
      <c r="Q33" s="211"/>
      <c r="R33" s="211"/>
      <c r="S33" s="492"/>
      <c r="T33" s="492" t="str">
        <f t="shared" si="5"/>
        <v/>
      </c>
      <c r="U33" s="492" t="str">
        <f t="shared" si="6"/>
        <v/>
      </c>
      <c r="V33" s="492" t="str">
        <f t="shared" si="7"/>
        <v/>
      </c>
      <c r="W33" s="492" t="str">
        <f t="shared" si="8"/>
        <v/>
      </c>
      <c r="X33" s="492" t="str">
        <f t="shared" si="9"/>
        <v/>
      </c>
      <c r="Y33" s="780"/>
      <c r="Z33" s="779"/>
      <c r="AA33" s="211"/>
      <c r="AB33" s="211"/>
      <c r="AC33" s="211"/>
      <c r="AD33" s="211"/>
      <c r="AE33" s="211"/>
      <c r="AF33" s="211"/>
      <c r="AG33" s="211"/>
      <c r="AH33" s="211"/>
      <c r="AI33" s="211"/>
      <c r="AJ33" s="221"/>
      <c r="AK33" s="779"/>
      <c r="AL33" s="221"/>
      <c r="AM33" s="211"/>
      <c r="AN33" s="211"/>
      <c r="AO33" s="211"/>
      <c r="AP33" s="211"/>
      <c r="AQ33" s="211"/>
      <c r="AR33" s="221"/>
      <c r="AS33" s="221"/>
      <c r="AT33" s="221"/>
      <c r="AU33" s="221"/>
      <c r="AV33" s="211"/>
      <c r="AW33" s="211"/>
      <c r="AX33" s="211"/>
      <c r="AY33" s="221"/>
      <c r="AZ33" s="221"/>
      <c r="BA33" s="221"/>
      <c r="BB33" s="221"/>
      <c r="BC33" s="211"/>
      <c r="BD33" s="211"/>
      <c r="BE33" s="211"/>
      <c r="BF33" s="221"/>
      <c r="BG33" s="778"/>
      <c r="BH33" s="221"/>
      <c r="BI33" s="221"/>
      <c r="BJ33" s="221"/>
      <c r="BK33" s="211"/>
      <c r="BL33" s="211"/>
      <c r="BM33" s="211"/>
      <c r="BN33" s="211"/>
      <c r="BO33" s="211"/>
      <c r="BP33" s="211"/>
      <c r="BQ33" s="211"/>
      <c r="BR33" s="211"/>
      <c r="BS33" s="211"/>
      <c r="BT33" s="211"/>
      <c r="BU33" s="211"/>
      <c r="BV33" s="211"/>
      <c r="BW33" s="211"/>
      <c r="BX33" s="211"/>
      <c r="BY33" s="211"/>
      <c r="BZ33" s="211"/>
      <c r="CA33" s="211"/>
      <c r="CB33" s="211"/>
      <c r="CC33" s="211"/>
      <c r="CD33" s="211"/>
      <c r="CE33" s="211"/>
      <c r="CF33" s="211"/>
      <c r="CG33" s="211"/>
      <c r="CH33" s="211"/>
      <c r="CI33" s="211"/>
      <c r="CJ33" s="211"/>
      <c r="CK33" s="211"/>
      <c r="CL33" s="211"/>
      <c r="CM33" s="211"/>
      <c r="CN33" s="211"/>
      <c r="CO33" s="211"/>
      <c r="CP33" s="211"/>
      <c r="CQ33" s="211"/>
      <c r="CR33" s="777" t="s">
        <v>1485</v>
      </c>
      <c r="CS33" s="211"/>
      <c r="CT33" s="211"/>
      <c r="CU33" s="211"/>
      <c r="CV33" s="211"/>
      <c r="CW33" s="211"/>
      <c r="CX33" s="211"/>
      <c r="CY33" s="211"/>
      <c r="CZ33" s="211"/>
      <c r="DA33" s="211"/>
      <c r="DB33" s="211"/>
      <c r="DC33" s="211"/>
      <c r="DD33" s="211"/>
      <c r="DE33" s="767"/>
      <c r="DF33" s="772"/>
      <c r="DG33" s="772"/>
      <c r="DH33" s="772"/>
      <c r="DI33" s="772"/>
      <c r="DJ33" s="772"/>
      <c r="DK33" s="772"/>
      <c r="DL33" s="772"/>
      <c r="DM33" s="772"/>
      <c r="DN33" s="772"/>
      <c r="DO33" s="772"/>
      <c r="DP33" s="772"/>
      <c r="DQ33" s="772"/>
      <c r="DR33" s="772"/>
      <c r="DS33" s="772"/>
      <c r="DT33" s="772"/>
      <c r="DU33" s="772"/>
      <c r="DV33" s="772"/>
      <c r="DW33" s="772"/>
      <c r="DX33" s="772"/>
      <c r="DY33" s="772"/>
      <c r="DZ33" s="772"/>
      <c r="EA33" s="772"/>
      <c r="EB33" s="772"/>
      <c r="EC33" s="772"/>
      <c r="ED33" s="772"/>
      <c r="EE33" s="772"/>
      <c r="EF33" s="772"/>
      <c r="EG33" s="772"/>
      <c r="EH33" s="772"/>
      <c r="EI33" s="772"/>
      <c r="EJ33" s="772"/>
      <c r="EK33" s="772"/>
    </row>
    <row r="34" spans="1:141" s="762" customFormat="1" ht="18" hidden="1" customHeight="1" outlineLevel="1" thickBot="1">
      <c r="A34" s="229"/>
      <c r="B34" s="764" t="s">
        <v>72</v>
      </c>
      <c r="C34" s="764"/>
      <c r="D34" s="765"/>
      <c r="E34" s="764" t="str">
        <f t="shared" si="0"/>
        <v/>
      </c>
      <c r="F34" s="764" t="str">
        <f t="shared" si="1"/>
        <v/>
      </c>
      <c r="G34" s="764" t="str">
        <f t="shared" si="2"/>
        <v/>
      </c>
      <c r="H34" s="764" t="str">
        <f t="shared" si="3"/>
        <v/>
      </c>
      <c r="I34" s="763" t="str">
        <f t="shared" si="4"/>
        <v/>
      </c>
      <c r="J34" s="214"/>
      <c r="K34" s="223"/>
      <c r="L34" s="223"/>
      <c r="M34" s="214"/>
      <c r="N34" s="223"/>
      <c r="O34" s="223"/>
      <c r="P34" s="214"/>
      <c r="Q34" s="214"/>
      <c r="R34" s="214"/>
      <c r="S34" s="493"/>
      <c r="T34" s="493" t="str">
        <f t="shared" si="5"/>
        <v/>
      </c>
      <c r="U34" s="493" t="str">
        <f t="shared" si="6"/>
        <v/>
      </c>
      <c r="V34" s="493" t="str">
        <f t="shared" si="7"/>
        <v/>
      </c>
      <c r="W34" s="493" t="str">
        <f t="shared" si="8"/>
        <v/>
      </c>
      <c r="X34" s="493" t="str">
        <f t="shared" si="9"/>
        <v/>
      </c>
      <c r="Y34" s="776"/>
      <c r="Z34" s="775"/>
      <c r="AA34" s="214"/>
      <c r="AB34" s="214"/>
      <c r="AC34" s="214"/>
      <c r="AD34" s="214"/>
      <c r="AE34" s="214"/>
      <c r="AF34" s="214"/>
      <c r="AG34" s="211"/>
      <c r="AH34" s="214"/>
      <c r="AI34" s="214"/>
      <c r="AJ34" s="224"/>
      <c r="AK34" s="775"/>
      <c r="AL34" s="224"/>
      <c r="AM34" s="214"/>
      <c r="AN34" s="214"/>
      <c r="AO34" s="214"/>
      <c r="AP34" s="214"/>
      <c r="AQ34" s="214"/>
      <c r="AR34" s="224"/>
      <c r="AS34" s="224"/>
      <c r="AT34" s="224"/>
      <c r="AU34" s="224"/>
      <c r="AV34" s="214"/>
      <c r="AW34" s="214"/>
      <c r="AX34" s="214"/>
      <c r="AY34" s="224"/>
      <c r="AZ34" s="224"/>
      <c r="BA34" s="224"/>
      <c r="BB34" s="224"/>
      <c r="BC34" s="214"/>
      <c r="BD34" s="214"/>
      <c r="BE34" s="214"/>
      <c r="BF34" s="224"/>
      <c r="BG34" s="774"/>
      <c r="BH34" s="224"/>
      <c r="BI34" s="224"/>
      <c r="BJ34" s="224"/>
      <c r="BK34" s="214"/>
      <c r="BL34" s="214"/>
      <c r="BM34" s="214"/>
      <c r="BN34" s="214"/>
      <c r="BO34" s="214"/>
      <c r="BP34" s="214"/>
      <c r="BQ34" s="214"/>
      <c r="BR34" s="214"/>
      <c r="BS34" s="214"/>
      <c r="BT34" s="214"/>
      <c r="BU34" s="214"/>
      <c r="BV34" s="214"/>
      <c r="BW34" s="214"/>
      <c r="BX34" s="214"/>
      <c r="BY34" s="214"/>
      <c r="BZ34" s="214"/>
      <c r="CA34" s="214"/>
      <c r="CB34" s="214"/>
      <c r="CC34" s="214"/>
      <c r="CD34" s="214"/>
      <c r="CE34" s="214"/>
      <c r="CF34" s="214"/>
      <c r="CG34" s="214"/>
      <c r="CH34" s="214"/>
      <c r="CI34" s="214"/>
      <c r="CJ34" s="214"/>
      <c r="CK34" s="214"/>
      <c r="CL34" s="214"/>
      <c r="CM34" s="214"/>
      <c r="CN34" s="214"/>
      <c r="CO34" s="214"/>
      <c r="CP34" s="214"/>
      <c r="CQ34" s="214"/>
      <c r="CR34" s="773" t="s">
        <v>1485</v>
      </c>
      <c r="CS34" s="214"/>
      <c r="CT34" s="214"/>
      <c r="CU34" s="214"/>
      <c r="CV34" s="214"/>
      <c r="CW34" s="214"/>
      <c r="CX34" s="214"/>
      <c r="CY34" s="214"/>
      <c r="CZ34" s="214"/>
      <c r="DA34" s="214"/>
      <c r="DB34" s="214"/>
      <c r="DC34" s="214"/>
      <c r="DD34" s="214"/>
      <c r="DE34" s="229"/>
      <c r="DF34" s="772"/>
      <c r="DG34" s="772"/>
      <c r="DH34" s="772"/>
      <c r="DI34" s="772"/>
      <c r="DJ34" s="772"/>
      <c r="DK34" s="772"/>
      <c r="DL34" s="772"/>
      <c r="DM34" s="772"/>
      <c r="DN34" s="772"/>
      <c r="DO34" s="772"/>
      <c r="DP34" s="772"/>
      <c r="DQ34" s="772"/>
      <c r="DR34" s="772"/>
      <c r="DS34" s="772"/>
      <c r="DT34" s="772"/>
      <c r="DU34" s="772"/>
      <c r="DV34" s="772"/>
      <c r="DW34" s="772"/>
      <c r="DX34" s="772"/>
      <c r="DY34" s="772"/>
      <c r="DZ34" s="772"/>
      <c r="EA34" s="772"/>
      <c r="EB34" s="772"/>
      <c r="EC34" s="772"/>
      <c r="ED34" s="772"/>
      <c r="EE34" s="772"/>
      <c r="EF34" s="772"/>
      <c r="EG34" s="772"/>
      <c r="EH34" s="772"/>
      <c r="EI34" s="772"/>
      <c r="EJ34" s="772"/>
      <c r="EK34" s="772"/>
    </row>
    <row r="35" spans="1:141" s="766" customFormat="1" ht="18" hidden="1" customHeight="1" outlineLevel="1" thickBot="1">
      <c r="A35" s="767"/>
      <c r="B35" s="771" t="s">
        <v>71</v>
      </c>
      <c r="C35" s="769"/>
      <c r="D35" s="770"/>
      <c r="E35" s="769" t="str">
        <f t="shared" si="0"/>
        <v/>
      </c>
      <c r="F35" s="769" t="str">
        <f t="shared" si="1"/>
        <v/>
      </c>
      <c r="G35" s="769" t="str">
        <f t="shared" si="2"/>
        <v/>
      </c>
      <c r="H35" s="769" t="str">
        <f t="shared" si="3"/>
        <v/>
      </c>
      <c r="I35" s="768" t="str">
        <f t="shared" si="4"/>
        <v/>
      </c>
      <c r="J35" s="211"/>
      <c r="K35" s="220"/>
      <c r="L35" s="220"/>
      <c r="M35" s="211"/>
      <c r="N35" s="220"/>
      <c r="O35" s="220"/>
      <c r="P35" s="211"/>
      <c r="Q35" s="211"/>
      <c r="R35" s="211"/>
      <c r="S35" s="492"/>
      <c r="T35" s="492" t="str">
        <f t="shared" si="5"/>
        <v/>
      </c>
      <c r="U35" s="492" t="str">
        <f t="shared" si="6"/>
        <v/>
      </c>
      <c r="V35" s="492" t="str">
        <f t="shared" si="7"/>
        <v/>
      </c>
      <c r="W35" s="492" t="str">
        <f t="shared" si="8"/>
        <v/>
      </c>
      <c r="X35" s="492" t="str">
        <f t="shared" si="9"/>
        <v/>
      </c>
      <c r="Y35" s="780"/>
      <c r="Z35" s="779"/>
      <c r="AA35" s="211"/>
      <c r="AB35" s="211"/>
      <c r="AC35" s="211"/>
      <c r="AD35" s="211"/>
      <c r="AE35" s="211"/>
      <c r="AF35" s="211"/>
      <c r="AG35" s="211"/>
      <c r="AH35" s="211"/>
      <c r="AI35" s="211"/>
      <c r="AJ35" s="221"/>
      <c r="AK35" s="779"/>
      <c r="AL35" s="221"/>
      <c r="AM35" s="211"/>
      <c r="AN35" s="211"/>
      <c r="AO35" s="211"/>
      <c r="AP35" s="211"/>
      <c r="AQ35" s="211"/>
      <c r="AR35" s="221"/>
      <c r="AS35" s="221"/>
      <c r="AT35" s="221"/>
      <c r="AU35" s="221"/>
      <c r="AV35" s="211"/>
      <c r="AW35" s="211"/>
      <c r="AX35" s="211"/>
      <c r="AY35" s="221"/>
      <c r="AZ35" s="221"/>
      <c r="BA35" s="221"/>
      <c r="BB35" s="221"/>
      <c r="BC35" s="211"/>
      <c r="BD35" s="211"/>
      <c r="BE35" s="211"/>
      <c r="BF35" s="221"/>
      <c r="BG35" s="778"/>
      <c r="BH35" s="221"/>
      <c r="BI35" s="221"/>
      <c r="BJ35" s="221"/>
      <c r="BK35" s="211"/>
      <c r="BL35" s="211"/>
      <c r="BM35" s="211"/>
      <c r="BN35" s="211"/>
      <c r="BO35" s="211"/>
      <c r="BP35" s="211"/>
      <c r="BQ35" s="211"/>
      <c r="BR35" s="211"/>
      <c r="BS35" s="211"/>
      <c r="BT35" s="211"/>
      <c r="BU35" s="211"/>
      <c r="BV35" s="211"/>
      <c r="BW35" s="211"/>
      <c r="BX35" s="211"/>
      <c r="BY35" s="211"/>
      <c r="BZ35" s="211"/>
      <c r="CA35" s="211"/>
      <c r="CB35" s="211"/>
      <c r="CC35" s="211"/>
      <c r="CD35" s="211"/>
      <c r="CE35" s="211"/>
      <c r="CF35" s="211"/>
      <c r="CG35" s="211"/>
      <c r="CH35" s="211"/>
      <c r="CI35" s="211"/>
      <c r="CJ35" s="211"/>
      <c r="CK35" s="211"/>
      <c r="CL35" s="211"/>
      <c r="CM35" s="211"/>
      <c r="CN35" s="211"/>
      <c r="CO35" s="211"/>
      <c r="CP35" s="211"/>
      <c r="CQ35" s="211"/>
      <c r="CR35" s="777" t="s">
        <v>1485</v>
      </c>
      <c r="CS35" s="211"/>
      <c r="CT35" s="211"/>
      <c r="CU35" s="211"/>
      <c r="CV35" s="211"/>
      <c r="CW35" s="211"/>
      <c r="CX35" s="211"/>
      <c r="CY35" s="211"/>
      <c r="CZ35" s="211"/>
      <c r="DA35" s="211"/>
      <c r="DB35" s="211"/>
      <c r="DC35" s="211"/>
      <c r="DD35" s="211"/>
      <c r="DE35" s="767"/>
      <c r="DF35" s="772"/>
      <c r="DG35" s="772"/>
      <c r="DH35" s="772"/>
      <c r="DI35" s="772"/>
      <c r="DJ35" s="772"/>
      <c r="DK35" s="772"/>
      <c r="DL35" s="772"/>
      <c r="DM35" s="772"/>
      <c r="DN35" s="772"/>
      <c r="DO35" s="772"/>
      <c r="DP35" s="772"/>
      <c r="DQ35" s="772"/>
      <c r="DR35" s="772"/>
      <c r="DS35" s="772"/>
      <c r="DT35" s="772"/>
      <c r="DU35" s="772"/>
      <c r="DV35" s="772"/>
      <c r="DW35" s="772"/>
      <c r="DX35" s="772"/>
      <c r="DY35" s="772"/>
      <c r="DZ35" s="772"/>
      <c r="EA35" s="772"/>
      <c r="EB35" s="772"/>
      <c r="EC35" s="772"/>
      <c r="ED35" s="772"/>
      <c r="EE35" s="772"/>
      <c r="EF35" s="772"/>
      <c r="EG35" s="772"/>
      <c r="EH35" s="772"/>
      <c r="EI35" s="772"/>
      <c r="EJ35" s="772"/>
      <c r="EK35" s="772"/>
    </row>
    <row r="36" spans="1:141" s="762" customFormat="1" ht="18" hidden="1" customHeight="1" outlineLevel="1" thickBot="1">
      <c r="A36" s="229"/>
      <c r="B36" s="764" t="s">
        <v>70</v>
      </c>
      <c r="C36" s="764"/>
      <c r="D36" s="765"/>
      <c r="E36" s="764" t="str">
        <f t="shared" si="0"/>
        <v/>
      </c>
      <c r="F36" s="764" t="str">
        <f t="shared" si="1"/>
        <v/>
      </c>
      <c r="G36" s="764" t="str">
        <f t="shared" si="2"/>
        <v/>
      </c>
      <c r="H36" s="764" t="str">
        <f t="shared" si="3"/>
        <v/>
      </c>
      <c r="I36" s="763" t="str">
        <f t="shared" si="4"/>
        <v/>
      </c>
      <c r="J36" s="214"/>
      <c r="K36" s="223"/>
      <c r="L36" s="223"/>
      <c r="M36" s="214"/>
      <c r="N36" s="223"/>
      <c r="O36" s="223"/>
      <c r="P36" s="214"/>
      <c r="Q36" s="214"/>
      <c r="R36" s="214"/>
      <c r="S36" s="493"/>
      <c r="T36" s="493" t="str">
        <f t="shared" si="5"/>
        <v/>
      </c>
      <c r="U36" s="493" t="str">
        <f t="shared" si="6"/>
        <v/>
      </c>
      <c r="V36" s="493" t="str">
        <f t="shared" si="7"/>
        <v/>
      </c>
      <c r="W36" s="493" t="str">
        <f t="shared" si="8"/>
        <v/>
      </c>
      <c r="X36" s="493" t="str">
        <f t="shared" si="9"/>
        <v/>
      </c>
      <c r="Y36" s="776"/>
      <c r="Z36" s="775"/>
      <c r="AA36" s="214"/>
      <c r="AB36" s="214"/>
      <c r="AC36" s="214"/>
      <c r="AD36" s="214"/>
      <c r="AE36" s="214"/>
      <c r="AF36" s="214"/>
      <c r="AG36" s="211"/>
      <c r="AH36" s="214"/>
      <c r="AI36" s="214"/>
      <c r="AJ36" s="224"/>
      <c r="AK36" s="775"/>
      <c r="AL36" s="224"/>
      <c r="AM36" s="214"/>
      <c r="AN36" s="214"/>
      <c r="AO36" s="214"/>
      <c r="AP36" s="214"/>
      <c r="AQ36" s="214"/>
      <c r="AR36" s="224"/>
      <c r="AS36" s="224"/>
      <c r="AT36" s="224"/>
      <c r="AU36" s="224"/>
      <c r="AV36" s="214"/>
      <c r="AW36" s="214"/>
      <c r="AX36" s="214"/>
      <c r="AY36" s="224"/>
      <c r="AZ36" s="224"/>
      <c r="BA36" s="224"/>
      <c r="BB36" s="224"/>
      <c r="BC36" s="214"/>
      <c r="BD36" s="214"/>
      <c r="BE36" s="214"/>
      <c r="BF36" s="224"/>
      <c r="BG36" s="774"/>
      <c r="BH36" s="224"/>
      <c r="BI36" s="224"/>
      <c r="BJ36" s="224"/>
      <c r="BK36" s="214"/>
      <c r="BL36" s="214"/>
      <c r="BM36" s="214"/>
      <c r="BN36" s="214"/>
      <c r="BO36" s="214"/>
      <c r="BP36" s="214"/>
      <c r="BQ36" s="214"/>
      <c r="BR36" s="214"/>
      <c r="BS36" s="214"/>
      <c r="BT36" s="214"/>
      <c r="BU36" s="214"/>
      <c r="BV36" s="214"/>
      <c r="BW36" s="214"/>
      <c r="BX36" s="214"/>
      <c r="BY36" s="214"/>
      <c r="BZ36" s="214"/>
      <c r="CA36" s="214"/>
      <c r="CB36" s="214"/>
      <c r="CC36" s="214"/>
      <c r="CD36" s="214"/>
      <c r="CE36" s="214"/>
      <c r="CF36" s="214"/>
      <c r="CG36" s="214"/>
      <c r="CH36" s="214"/>
      <c r="CI36" s="214"/>
      <c r="CJ36" s="214"/>
      <c r="CK36" s="214"/>
      <c r="CL36" s="214"/>
      <c r="CM36" s="214"/>
      <c r="CN36" s="214"/>
      <c r="CO36" s="214"/>
      <c r="CP36" s="214"/>
      <c r="CQ36" s="214"/>
      <c r="CR36" s="773" t="s">
        <v>1485</v>
      </c>
      <c r="CS36" s="214"/>
      <c r="CT36" s="214"/>
      <c r="CU36" s="214"/>
      <c r="CV36" s="214"/>
      <c r="CW36" s="214"/>
      <c r="CX36" s="214"/>
      <c r="CY36" s="214"/>
      <c r="CZ36" s="214"/>
      <c r="DA36" s="214"/>
      <c r="DB36" s="214"/>
      <c r="DC36" s="214"/>
      <c r="DD36" s="214"/>
      <c r="DE36" s="229"/>
      <c r="DF36" s="772"/>
      <c r="DG36" s="772"/>
      <c r="DH36" s="772"/>
      <c r="DI36" s="772"/>
      <c r="DJ36" s="772"/>
      <c r="DK36" s="772"/>
      <c r="DL36" s="772"/>
      <c r="DM36" s="772"/>
      <c r="DN36" s="772"/>
      <c r="DO36" s="772"/>
      <c r="DP36" s="772"/>
      <c r="DQ36" s="772"/>
      <c r="DR36" s="772"/>
      <c r="DS36" s="772"/>
      <c r="DT36" s="772"/>
      <c r="DU36" s="772"/>
      <c r="DV36" s="772"/>
      <c r="DW36" s="772"/>
      <c r="DX36" s="772"/>
      <c r="DY36" s="772"/>
      <c r="DZ36" s="772"/>
      <c r="EA36" s="772"/>
      <c r="EB36" s="772"/>
      <c r="EC36" s="772"/>
      <c r="ED36" s="772"/>
      <c r="EE36" s="772"/>
      <c r="EF36" s="772"/>
      <c r="EG36" s="772"/>
      <c r="EH36" s="772"/>
      <c r="EI36" s="772"/>
      <c r="EJ36" s="772"/>
      <c r="EK36" s="772"/>
    </row>
    <row r="37" spans="1:141" s="766" customFormat="1" ht="18" hidden="1" customHeight="1" outlineLevel="1" thickBot="1">
      <c r="A37" s="767"/>
      <c r="B37" s="771" t="s">
        <v>69</v>
      </c>
      <c r="C37" s="769"/>
      <c r="D37" s="770"/>
      <c r="E37" s="769" t="str">
        <f t="shared" si="0"/>
        <v/>
      </c>
      <c r="F37" s="769" t="str">
        <f t="shared" si="1"/>
        <v/>
      </c>
      <c r="G37" s="769" t="str">
        <f t="shared" si="2"/>
        <v/>
      </c>
      <c r="H37" s="769" t="str">
        <f t="shared" si="3"/>
        <v/>
      </c>
      <c r="I37" s="768" t="str">
        <f t="shared" si="4"/>
        <v/>
      </c>
      <c r="J37" s="211"/>
      <c r="K37" s="220"/>
      <c r="L37" s="220"/>
      <c r="M37" s="211"/>
      <c r="N37" s="220"/>
      <c r="O37" s="220"/>
      <c r="P37" s="211"/>
      <c r="Q37" s="211"/>
      <c r="R37" s="211"/>
      <c r="S37" s="492"/>
      <c r="T37" s="492" t="str">
        <f t="shared" si="5"/>
        <v/>
      </c>
      <c r="U37" s="492" t="str">
        <f t="shared" si="6"/>
        <v/>
      </c>
      <c r="V37" s="492" t="str">
        <f t="shared" si="7"/>
        <v/>
      </c>
      <c r="W37" s="492" t="str">
        <f t="shared" si="8"/>
        <v/>
      </c>
      <c r="X37" s="492" t="str">
        <f t="shared" si="9"/>
        <v/>
      </c>
      <c r="Y37" s="780"/>
      <c r="Z37" s="779"/>
      <c r="AA37" s="211"/>
      <c r="AB37" s="211"/>
      <c r="AC37" s="211"/>
      <c r="AD37" s="211"/>
      <c r="AE37" s="211"/>
      <c r="AF37" s="211"/>
      <c r="AG37" s="211"/>
      <c r="AH37" s="211"/>
      <c r="AI37" s="211"/>
      <c r="AJ37" s="221"/>
      <c r="AK37" s="779"/>
      <c r="AL37" s="221"/>
      <c r="AM37" s="211"/>
      <c r="AN37" s="211"/>
      <c r="AO37" s="211"/>
      <c r="AP37" s="211"/>
      <c r="AQ37" s="211"/>
      <c r="AR37" s="221"/>
      <c r="AS37" s="221"/>
      <c r="AT37" s="221"/>
      <c r="AU37" s="221"/>
      <c r="AV37" s="211"/>
      <c r="AW37" s="211"/>
      <c r="AX37" s="211"/>
      <c r="AY37" s="221"/>
      <c r="AZ37" s="221"/>
      <c r="BA37" s="221"/>
      <c r="BB37" s="221"/>
      <c r="BC37" s="211"/>
      <c r="BD37" s="211"/>
      <c r="BE37" s="211"/>
      <c r="BF37" s="221"/>
      <c r="BG37" s="778"/>
      <c r="BH37" s="221"/>
      <c r="BI37" s="221"/>
      <c r="BJ37" s="221"/>
      <c r="BK37" s="211"/>
      <c r="BL37" s="211"/>
      <c r="BM37" s="211"/>
      <c r="BN37" s="211"/>
      <c r="BO37" s="211"/>
      <c r="BP37" s="211"/>
      <c r="BQ37" s="211"/>
      <c r="BR37" s="211"/>
      <c r="BS37" s="211"/>
      <c r="BT37" s="211"/>
      <c r="BU37" s="211"/>
      <c r="BV37" s="211"/>
      <c r="BW37" s="211"/>
      <c r="BX37" s="211"/>
      <c r="BY37" s="211"/>
      <c r="BZ37" s="211"/>
      <c r="CA37" s="211"/>
      <c r="CB37" s="211"/>
      <c r="CC37" s="211"/>
      <c r="CD37" s="211"/>
      <c r="CE37" s="211"/>
      <c r="CF37" s="211"/>
      <c r="CG37" s="211"/>
      <c r="CH37" s="211"/>
      <c r="CI37" s="211"/>
      <c r="CJ37" s="211"/>
      <c r="CK37" s="211"/>
      <c r="CL37" s="211"/>
      <c r="CM37" s="211"/>
      <c r="CN37" s="211"/>
      <c r="CO37" s="211"/>
      <c r="CP37" s="211"/>
      <c r="CQ37" s="211"/>
      <c r="CR37" s="777" t="s">
        <v>1485</v>
      </c>
      <c r="CS37" s="211"/>
      <c r="CT37" s="211"/>
      <c r="CU37" s="211"/>
      <c r="CV37" s="211"/>
      <c r="CW37" s="211"/>
      <c r="CX37" s="211"/>
      <c r="CY37" s="211"/>
      <c r="CZ37" s="211"/>
      <c r="DA37" s="211"/>
      <c r="DB37" s="211"/>
      <c r="DC37" s="211"/>
      <c r="DD37" s="211"/>
      <c r="DE37" s="767"/>
      <c r="DF37" s="772"/>
      <c r="DG37" s="772"/>
      <c r="DH37" s="772"/>
      <c r="DI37" s="772"/>
      <c r="DJ37" s="772"/>
      <c r="DK37" s="772"/>
      <c r="DL37" s="772"/>
      <c r="DM37" s="772"/>
      <c r="DN37" s="772"/>
      <c r="DO37" s="772"/>
      <c r="DP37" s="772"/>
      <c r="DQ37" s="772"/>
      <c r="DR37" s="772"/>
      <c r="DS37" s="772"/>
      <c r="DT37" s="772"/>
      <c r="DU37" s="772"/>
      <c r="DV37" s="772"/>
      <c r="DW37" s="772"/>
      <c r="DX37" s="772"/>
      <c r="DY37" s="772"/>
      <c r="DZ37" s="772"/>
      <c r="EA37" s="772"/>
      <c r="EB37" s="772"/>
      <c r="EC37" s="772"/>
      <c r="ED37" s="772"/>
      <c r="EE37" s="772"/>
      <c r="EF37" s="772"/>
      <c r="EG37" s="772"/>
      <c r="EH37" s="772"/>
      <c r="EI37" s="772"/>
      <c r="EJ37" s="772"/>
      <c r="EK37" s="772"/>
    </row>
    <row r="38" spans="1:141" s="762" customFormat="1" ht="18" hidden="1" customHeight="1" outlineLevel="1" thickBot="1">
      <c r="A38" s="229"/>
      <c r="B38" s="764" t="s">
        <v>68</v>
      </c>
      <c r="C38" s="764"/>
      <c r="D38" s="765"/>
      <c r="E38" s="764" t="str">
        <f t="shared" si="0"/>
        <v/>
      </c>
      <c r="F38" s="764" t="str">
        <f t="shared" si="1"/>
        <v/>
      </c>
      <c r="G38" s="764" t="str">
        <f t="shared" si="2"/>
        <v/>
      </c>
      <c r="H38" s="764" t="str">
        <f t="shared" si="3"/>
        <v/>
      </c>
      <c r="I38" s="763" t="str">
        <f t="shared" si="4"/>
        <v/>
      </c>
      <c r="J38" s="214"/>
      <c r="K38" s="223"/>
      <c r="L38" s="223"/>
      <c r="M38" s="214"/>
      <c r="N38" s="223"/>
      <c r="O38" s="223"/>
      <c r="P38" s="214"/>
      <c r="Q38" s="214"/>
      <c r="R38" s="214"/>
      <c r="S38" s="493"/>
      <c r="T38" s="493" t="str">
        <f t="shared" si="5"/>
        <v/>
      </c>
      <c r="U38" s="493" t="str">
        <f t="shared" si="6"/>
        <v/>
      </c>
      <c r="V38" s="493" t="str">
        <f t="shared" si="7"/>
        <v/>
      </c>
      <c r="W38" s="493" t="str">
        <f t="shared" si="8"/>
        <v/>
      </c>
      <c r="X38" s="493" t="str">
        <f t="shared" si="9"/>
        <v/>
      </c>
      <c r="Y38" s="776"/>
      <c r="Z38" s="775"/>
      <c r="AA38" s="214"/>
      <c r="AB38" s="214"/>
      <c r="AC38" s="214"/>
      <c r="AD38" s="214"/>
      <c r="AE38" s="214"/>
      <c r="AF38" s="214"/>
      <c r="AG38" s="211"/>
      <c r="AH38" s="214"/>
      <c r="AI38" s="214"/>
      <c r="AJ38" s="224"/>
      <c r="AK38" s="775"/>
      <c r="AL38" s="224"/>
      <c r="AM38" s="214"/>
      <c r="AN38" s="214"/>
      <c r="AO38" s="214"/>
      <c r="AP38" s="214"/>
      <c r="AQ38" s="214"/>
      <c r="AR38" s="224"/>
      <c r="AS38" s="224"/>
      <c r="AT38" s="224"/>
      <c r="AU38" s="224"/>
      <c r="AV38" s="214"/>
      <c r="AW38" s="214"/>
      <c r="AX38" s="214"/>
      <c r="AY38" s="224"/>
      <c r="AZ38" s="224"/>
      <c r="BA38" s="224"/>
      <c r="BB38" s="224"/>
      <c r="BC38" s="214"/>
      <c r="BD38" s="214"/>
      <c r="BE38" s="214"/>
      <c r="BF38" s="224"/>
      <c r="BG38" s="774"/>
      <c r="BH38" s="224"/>
      <c r="BI38" s="224"/>
      <c r="BJ38" s="224"/>
      <c r="BK38" s="214"/>
      <c r="BL38" s="214"/>
      <c r="BM38" s="214"/>
      <c r="BN38" s="214"/>
      <c r="BO38" s="214"/>
      <c r="BP38" s="214"/>
      <c r="BQ38" s="214"/>
      <c r="BR38" s="214"/>
      <c r="BS38" s="214"/>
      <c r="BT38" s="214"/>
      <c r="BU38" s="214"/>
      <c r="BV38" s="214"/>
      <c r="BW38" s="214"/>
      <c r="BX38" s="214"/>
      <c r="BY38" s="214"/>
      <c r="BZ38" s="214"/>
      <c r="CA38" s="214"/>
      <c r="CB38" s="214"/>
      <c r="CC38" s="214"/>
      <c r="CD38" s="214"/>
      <c r="CE38" s="214"/>
      <c r="CF38" s="214"/>
      <c r="CG38" s="214"/>
      <c r="CH38" s="214"/>
      <c r="CI38" s="214"/>
      <c r="CJ38" s="214"/>
      <c r="CK38" s="214"/>
      <c r="CL38" s="214"/>
      <c r="CM38" s="214"/>
      <c r="CN38" s="214"/>
      <c r="CO38" s="214"/>
      <c r="CP38" s="214"/>
      <c r="CQ38" s="214"/>
      <c r="CR38" s="773" t="s">
        <v>1485</v>
      </c>
      <c r="CS38" s="214"/>
      <c r="CT38" s="214"/>
      <c r="CU38" s="214"/>
      <c r="CV38" s="214"/>
      <c r="CW38" s="214"/>
      <c r="CX38" s="214"/>
      <c r="CY38" s="214"/>
      <c r="CZ38" s="214"/>
      <c r="DA38" s="214"/>
      <c r="DB38" s="214"/>
      <c r="DC38" s="214"/>
      <c r="DD38" s="214"/>
      <c r="DE38" s="229"/>
      <c r="DF38" s="772"/>
      <c r="DG38" s="772"/>
      <c r="DH38" s="772"/>
      <c r="DI38" s="772"/>
      <c r="DJ38" s="772"/>
      <c r="DK38" s="772"/>
      <c r="DL38" s="772"/>
      <c r="DM38" s="772"/>
      <c r="DN38" s="772"/>
      <c r="DO38" s="772"/>
      <c r="DP38" s="772"/>
      <c r="DQ38" s="772"/>
      <c r="DR38" s="772"/>
      <c r="DS38" s="772"/>
      <c r="DT38" s="772"/>
      <c r="DU38" s="772"/>
      <c r="DV38" s="772"/>
      <c r="DW38" s="772"/>
      <c r="DX38" s="772"/>
      <c r="DY38" s="772"/>
      <c r="DZ38" s="772"/>
      <c r="EA38" s="772"/>
      <c r="EB38" s="772"/>
      <c r="EC38" s="772"/>
      <c r="ED38" s="772"/>
      <c r="EE38" s="772"/>
      <c r="EF38" s="772"/>
      <c r="EG38" s="772"/>
      <c r="EH38" s="772"/>
      <c r="EI38" s="772"/>
      <c r="EJ38" s="772"/>
      <c r="EK38" s="772"/>
    </row>
    <row r="39" spans="1:141" s="766" customFormat="1" ht="18" hidden="1" customHeight="1" outlineLevel="1" thickBot="1">
      <c r="A39" s="767"/>
      <c r="B39" s="771" t="s">
        <v>67</v>
      </c>
      <c r="C39" s="769"/>
      <c r="D39" s="770"/>
      <c r="E39" s="769" t="str">
        <f t="shared" si="0"/>
        <v/>
      </c>
      <c r="F39" s="769" t="str">
        <f t="shared" si="1"/>
        <v/>
      </c>
      <c r="G39" s="769" t="str">
        <f t="shared" si="2"/>
        <v/>
      </c>
      <c r="H39" s="769" t="str">
        <f t="shared" si="3"/>
        <v/>
      </c>
      <c r="I39" s="768" t="str">
        <f t="shared" si="4"/>
        <v/>
      </c>
      <c r="J39" s="211"/>
      <c r="K39" s="220"/>
      <c r="L39" s="220"/>
      <c r="M39" s="211"/>
      <c r="N39" s="220"/>
      <c r="O39" s="220"/>
      <c r="P39" s="211"/>
      <c r="Q39" s="211"/>
      <c r="R39" s="211"/>
      <c r="S39" s="492"/>
      <c r="T39" s="492" t="str">
        <f t="shared" si="5"/>
        <v/>
      </c>
      <c r="U39" s="492" t="str">
        <f t="shared" si="6"/>
        <v/>
      </c>
      <c r="V39" s="492" t="str">
        <f t="shared" si="7"/>
        <v/>
      </c>
      <c r="W39" s="492" t="str">
        <f t="shared" si="8"/>
        <v/>
      </c>
      <c r="X39" s="492" t="str">
        <f t="shared" si="9"/>
        <v/>
      </c>
      <c r="Y39" s="780"/>
      <c r="Z39" s="779"/>
      <c r="AA39" s="211"/>
      <c r="AB39" s="211"/>
      <c r="AC39" s="211"/>
      <c r="AD39" s="211"/>
      <c r="AE39" s="211"/>
      <c r="AF39" s="211"/>
      <c r="AG39" s="211"/>
      <c r="AH39" s="211"/>
      <c r="AI39" s="211"/>
      <c r="AJ39" s="221"/>
      <c r="AK39" s="779"/>
      <c r="AL39" s="221"/>
      <c r="AM39" s="211"/>
      <c r="AN39" s="211"/>
      <c r="AO39" s="211"/>
      <c r="AP39" s="211"/>
      <c r="AQ39" s="211"/>
      <c r="AR39" s="221"/>
      <c r="AS39" s="221"/>
      <c r="AT39" s="221"/>
      <c r="AU39" s="221"/>
      <c r="AV39" s="211"/>
      <c r="AW39" s="211"/>
      <c r="AX39" s="211"/>
      <c r="AY39" s="221"/>
      <c r="AZ39" s="221"/>
      <c r="BA39" s="221"/>
      <c r="BB39" s="221"/>
      <c r="BC39" s="211"/>
      <c r="BD39" s="211"/>
      <c r="BE39" s="211"/>
      <c r="BF39" s="221"/>
      <c r="BG39" s="778"/>
      <c r="BH39" s="221"/>
      <c r="BI39" s="221"/>
      <c r="BJ39" s="221"/>
      <c r="BK39" s="211"/>
      <c r="BL39" s="211"/>
      <c r="BM39" s="211"/>
      <c r="BN39" s="211"/>
      <c r="BO39" s="211"/>
      <c r="BP39" s="211"/>
      <c r="BQ39" s="211"/>
      <c r="BR39" s="211"/>
      <c r="BS39" s="211"/>
      <c r="BT39" s="211"/>
      <c r="BU39" s="211"/>
      <c r="BV39" s="211"/>
      <c r="BW39" s="211"/>
      <c r="BX39" s="211"/>
      <c r="BY39" s="211"/>
      <c r="BZ39" s="211"/>
      <c r="CA39" s="211"/>
      <c r="CB39" s="211"/>
      <c r="CC39" s="211"/>
      <c r="CD39" s="211"/>
      <c r="CE39" s="211"/>
      <c r="CF39" s="211"/>
      <c r="CG39" s="211"/>
      <c r="CH39" s="211"/>
      <c r="CI39" s="211"/>
      <c r="CJ39" s="211"/>
      <c r="CK39" s="211"/>
      <c r="CL39" s="211"/>
      <c r="CM39" s="211"/>
      <c r="CN39" s="211"/>
      <c r="CO39" s="211"/>
      <c r="CP39" s="211"/>
      <c r="CQ39" s="211"/>
      <c r="CR39" s="777" t="s">
        <v>1485</v>
      </c>
      <c r="CS39" s="211"/>
      <c r="CT39" s="211"/>
      <c r="CU39" s="211"/>
      <c r="CV39" s="211"/>
      <c r="CW39" s="211"/>
      <c r="CX39" s="211"/>
      <c r="CY39" s="211"/>
      <c r="CZ39" s="211"/>
      <c r="DA39" s="211"/>
      <c r="DB39" s="211"/>
      <c r="DC39" s="211"/>
      <c r="DD39" s="211"/>
      <c r="DE39" s="767"/>
      <c r="DF39" s="772"/>
      <c r="DG39" s="772"/>
      <c r="DH39" s="772"/>
      <c r="DI39" s="772"/>
      <c r="DJ39" s="772"/>
      <c r="DK39" s="772"/>
      <c r="DL39" s="772"/>
      <c r="DM39" s="772"/>
      <c r="DN39" s="772"/>
      <c r="DO39" s="772"/>
      <c r="DP39" s="772"/>
      <c r="DQ39" s="772"/>
      <c r="DR39" s="772"/>
      <c r="DS39" s="772"/>
      <c r="DT39" s="772"/>
      <c r="DU39" s="772"/>
      <c r="DV39" s="772"/>
      <c r="DW39" s="772"/>
      <c r="DX39" s="772"/>
      <c r="DY39" s="772"/>
      <c r="DZ39" s="772"/>
      <c r="EA39" s="772"/>
      <c r="EB39" s="772"/>
      <c r="EC39" s="772"/>
      <c r="ED39" s="772"/>
      <c r="EE39" s="772"/>
      <c r="EF39" s="772"/>
      <c r="EG39" s="772"/>
      <c r="EH39" s="772"/>
      <c r="EI39" s="772"/>
      <c r="EJ39" s="772"/>
      <c r="EK39" s="772"/>
    </row>
    <row r="40" spans="1:141" s="762" customFormat="1" ht="18" hidden="1" customHeight="1" outlineLevel="1" thickBot="1">
      <c r="A40" s="229"/>
      <c r="B40" s="764" t="s">
        <v>66</v>
      </c>
      <c r="C40" s="764"/>
      <c r="D40" s="765"/>
      <c r="E40" s="764" t="str">
        <f t="shared" si="0"/>
        <v/>
      </c>
      <c r="F40" s="764" t="str">
        <f t="shared" si="1"/>
        <v/>
      </c>
      <c r="G40" s="764" t="str">
        <f t="shared" si="2"/>
        <v/>
      </c>
      <c r="H40" s="764" t="str">
        <f t="shared" si="3"/>
        <v/>
      </c>
      <c r="I40" s="763" t="str">
        <f t="shared" si="4"/>
        <v/>
      </c>
      <c r="J40" s="214"/>
      <c r="K40" s="223"/>
      <c r="L40" s="223"/>
      <c r="M40" s="214"/>
      <c r="N40" s="223"/>
      <c r="O40" s="223"/>
      <c r="P40" s="214"/>
      <c r="Q40" s="214"/>
      <c r="R40" s="214"/>
      <c r="S40" s="493"/>
      <c r="T40" s="493" t="str">
        <f t="shared" si="5"/>
        <v/>
      </c>
      <c r="U40" s="493" t="str">
        <f t="shared" si="6"/>
        <v/>
      </c>
      <c r="V40" s="493" t="str">
        <f t="shared" si="7"/>
        <v/>
      </c>
      <c r="W40" s="493" t="str">
        <f t="shared" si="8"/>
        <v/>
      </c>
      <c r="X40" s="493" t="str">
        <f t="shared" si="9"/>
        <v/>
      </c>
      <c r="Y40" s="776"/>
      <c r="Z40" s="775"/>
      <c r="AA40" s="214"/>
      <c r="AB40" s="214"/>
      <c r="AC40" s="214"/>
      <c r="AD40" s="214"/>
      <c r="AE40" s="214"/>
      <c r="AF40" s="214"/>
      <c r="AG40" s="211"/>
      <c r="AH40" s="214"/>
      <c r="AI40" s="214"/>
      <c r="AJ40" s="224"/>
      <c r="AK40" s="775"/>
      <c r="AL40" s="224"/>
      <c r="AM40" s="214"/>
      <c r="AN40" s="214"/>
      <c r="AO40" s="214"/>
      <c r="AP40" s="214"/>
      <c r="AQ40" s="214"/>
      <c r="AR40" s="224"/>
      <c r="AS40" s="224"/>
      <c r="AT40" s="224"/>
      <c r="AU40" s="224"/>
      <c r="AV40" s="214"/>
      <c r="AW40" s="214"/>
      <c r="AX40" s="214"/>
      <c r="AY40" s="224"/>
      <c r="AZ40" s="224"/>
      <c r="BA40" s="224"/>
      <c r="BB40" s="224"/>
      <c r="BC40" s="214"/>
      <c r="BD40" s="214"/>
      <c r="BE40" s="214"/>
      <c r="BF40" s="224"/>
      <c r="BG40" s="774"/>
      <c r="BH40" s="224"/>
      <c r="BI40" s="224"/>
      <c r="BJ40" s="224"/>
      <c r="BK40" s="214"/>
      <c r="BL40" s="214"/>
      <c r="BM40" s="214"/>
      <c r="BN40" s="214"/>
      <c r="BO40" s="214"/>
      <c r="BP40" s="214"/>
      <c r="BQ40" s="214"/>
      <c r="BR40" s="214"/>
      <c r="BS40" s="214"/>
      <c r="BT40" s="214"/>
      <c r="BU40" s="214"/>
      <c r="BV40" s="214"/>
      <c r="BW40" s="214"/>
      <c r="BX40" s="214"/>
      <c r="BY40" s="214"/>
      <c r="BZ40" s="214"/>
      <c r="CA40" s="214"/>
      <c r="CB40" s="214"/>
      <c r="CC40" s="214"/>
      <c r="CD40" s="214"/>
      <c r="CE40" s="214"/>
      <c r="CF40" s="214"/>
      <c r="CG40" s="214"/>
      <c r="CH40" s="214"/>
      <c r="CI40" s="214"/>
      <c r="CJ40" s="214"/>
      <c r="CK40" s="214"/>
      <c r="CL40" s="214"/>
      <c r="CM40" s="214"/>
      <c r="CN40" s="214"/>
      <c r="CO40" s="214"/>
      <c r="CP40" s="214"/>
      <c r="CQ40" s="214"/>
      <c r="CR40" s="773" t="s">
        <v>1485</v>
      </c>
      <c r="CS40" s="214"/>
      <c r="CT40" s="214"/>
      <c r="CU40" s="214"/>
      <c r="CV40" s="214"/>
      <c r="CW40" s="214"/>
      <c r="CX40" s="214"/>
      <c r="CY40" s="214"/>
      <c r="CZ40" s="214"/>
      <c r="DA40" s="214"/>
      <c r="DB40" s="214"/>
      <c r="DC40" s="214"/>
      <c r="DD40" s="214"/>
      <c r="DE40" s="229"/>
      <c r="DF40" s="772"/>
      <c r="DG40" s="772"/>
      <c r="DH40" s="772"/>
      <c r="DI40" s="772"/>
      <c r="DJ40" s="772"/>
      <c r="DK40" s="772"/>
      <c r="DL40" s="772"/>
      <c r="DM40" s="772"/>
      <c r="DN40" s="772"/>
      <c r="DO40" s="772"/>
      <c r="DP40" s="772"/>
      <c r="DQ40" s="772"/>
      <c r="DR40" s="772"/>
      <c r="DS40" s="772"/>
      <c r="DT40" s="772"/>
      <c r="DU40" s="772"/>
      <c r="DV40" s="772"/>
      <c r="DW40" s="772"/>
      <c r="DX40" s="772"/>
      <c r="DY40" s="772"/>
      <c r="DZ40" s="772"/>
      <c r="EA40" s="772"/>
      <c r="EB40" s="772"/>
      <c r="EC40" s="772"/>
      <c r="ED40" s="772"/>
      <c r="EE40" s="772"/>
      <c r="EF40" s="772"/>
      <c r="EG40" s="772"/>
      <c r="EH40" s="772"/>
      <c r="EI40" s="772"/>
      <c r="EJ40" s="772"/>
      <c r="EK40" s="772"/>
    </row>
    <row r="41" spans="1:141" s="766" customFormat="1" ht="18" hidden="1" customHeight="1" outlineLevel="1" thickBot="1">
      <c r="A41" s="767"/>
      <c r="B41" s="771" t="s">
        <v>65</v>
      </c>
      <c r="C41" s="769"/>
      <c r="D41" s="770"/>
      <c r="E41" s="769" t="str">
        <f t="shared" si="0"/>
        <v/>
      </c>
      <c r="F41" s="769" t="str">
        <f t="shared" si="1"/>
        <v/>
      </c>
      <c r="G41" s="769" t="str">
        <f t="shared" si="2"/>
        <v/>
      </c>
      <c r="H41" s="769" t="str">
        <f t="shared" si="3"/>
        <v/>
      </c>
      <c r="I41" s="768" t="str">
        <f t="shared" si="4"/>
        <v/>
      </c>
      <c r="J41" s="211"/>
      <c r="K41" s="220"/>
      <c r="L41" s="220"/>
      <c r="M41" s="211"/>
      <c r="N41" s="220"/>
      <c r="O41" s="220"/>
      <c r="P41" s="211"/>
      <c r="Q41" s="211"/>
      <c r="R41" s="211"/>
      <c r="S41" s="492"/>
      <c r="T41" s="492" t="str">
        <f t="shared" si="5"/>
        <v/>
      </c>
      <c r="U41" s="492" t="str">
        <f t="shared" si="6"/>
        <v/>
      </c>
      <c r="V41" s="492" t="str">
        <f t="shared" si="7"/>
        <v/>
      </c>
      <c r="W41" s="492" t="str">
        <f t="shared" si="8"/>
        <v/>
      </c>
      <c r="X41" s="492" t="str">
        <f t="shared" si="9"/>
        <v/>
      </c>
      <c r="Y41" s="780"/>
      <c r="Z41" s="779"/>
      <c r="AA41" s="211"/>
      <c r="AB41" s="211"/>
      <c r="AC41" s="211"/>
      <c r="AD41" s="211"/>
      <c r="AE41" s="211"/>
      <c r="AF41" s="211"/>
      <c r="AG41" s="211"/>
      <c r="AH41" s="211"/>
      <c r="AI41" s="211"/>
      <c r="AJ41" s="221"/>
      <c r="AK41" s="779"/>
      <c r="AL41" s="221"/>
      <c r="AM41" s="211"/>
      <c r="AN41" s="211"/>
      <c r="AO41" s="211"/>
      <c r="AP41" s="211"/>
      <c r="AQ41" s="211"/>
      <c r="AR41" s="221"/>
      <c r="AS41" s="221"/>
      <c r="AT41" s="221"/>
      <c r="AU41" s="221"/>
      <c r="AV41" s="211"/>
      <c r="AW41" s="211"/>
      <c r="AX41" s="211"/>
      <c r="AY41" s="221"/>
      <c r="AZ41" s="221"/>
      <c r="BA41" s="221"/>
      <c r="BB41" s="221"/>
      <c r="BC41" s="211"/>
      <c r="BD41" s="211"/>
      <c r="BE41" s="211"/>
      <c r="BF41" s="221"/>
      <c r="BG41" s="778"/>
      <c r="BH41" s="221"/>
      <c r="BI41" s="221"/>
      <c r="BJ41" s="221"/>
      <c r="BK41" s="211"/>
      <c r="BL41" s="211"/>
      <c r="BM41" s="211"/>
      <c r="BN41" s="211"/>
      <c r="BO41" s="211"/>
      <c r="BP41" s="211"/>
      <c r="BQ41" s="211"/>
      <c r="BR41" s="211"/>
      <c r="BS41" s="211"/>
      <c r="BT41" s="211"/>
      <c r="BU41" s="211"/>
      <c r="BV41" s="211"/>
      <c r="BW41" s="211"/>
      <c r="BX41" s="211"/>
      <c r="BY41" s="211"/>
      <c r="BZ41" s="211"/>
      <c r="CA41" s="211"/>
      <c r="CB41" s="211"/>
      <c r="CC41" s="211"/>
      <c r="CD41" s="211"/>
      <c r="CE41" s="211"/>
      <c r="CF41" s="211"/>
      <c r="CG41" s="211"/>
      <c r="CH41" s="211"/>
      <c r="CI41" s="211"/>
      <c r="CJ41" s="211"/>
      <c r="CK41" s="211"/>
      <c r="CL41" s="211"/>
      <c r="CM41" s="211"/>
      <c r="CN41" s="211"/>
      <c r="CO41" s="211"/>
      <c r="CP41" s="211"/>
      <c r="CQ41" s="211"/>
      <c r="CR41" s="777" t="s">
        <v>1485</v>
      </c>
      <c r="CS41" s="211"/>
      <c r="CT41" s="211"/>
      <c r="CU41" s="211"/>
      <c r="CV41" s="211"/>
      <c r="CW41" s="211"/>
      <c r="CX41" s="211"/>
      <c r="CY41" s="211"/>
      <c r="CZ41" s="211"/>
      <c r="DA41" s="211"/>
      <c r="DB41" s="211"/>
      <c r="DC41" s="211"/>
      <c r="DD41" s="211"/>
      <c r="DE41" s="767"/>
      <c r="DF41" s="772"/>
      <c r="DG41" s="772"/>
      <c r="DH41" s="772"/>
      <c r="DI41" s="772"/>
      <c r="DJ41" s="772"/>
      <c r="DK41" s="772"/>
      <c r="DL41" s="772"/>
      <c r="DM41" s="772"/>
      <c r="DN41" s="772"/>
      <c r="DO41" s="772"/>
      <c r="DP41" s="772"/>
      <c r="DQ41" s="772"/>
      <c r="DR41" s="772"/>
      <c r="DS41" s="772"/>
      <c r="DT41" s="772"/>
      <c r="DU41" s="772"/>
      <c r="DV41" s="772"/>
      <c r="DW41" s="772"/>
      <c r="DX41" s="772"/>
      <c r="DY41" s="772"/>
      <c r="DZ41" s="772"/>
      <c r="EA41" s="772"/>
      <c r="EB41" s="772"/>
      <c r="EC41" s="772"/>
      <c r="ED41" s="772"/>
      <c r="EE41" s="772"/>
      <c r="EF41" s="772"/>
      <c r="EG41" s="772"/>
      <c r="EH41" s="772"/>
      <c r="EI41" s="772"/>
      <c r="EJ41" s="772"/>
      <c r="EK41" s="772"/>
    </row>
    <row r="42" spans="1:141" s="762" customFormat="1" ht="18" hidden="1" customHeight="1" outlineLevel="1" thickBot="1">
      <c r="A42" s="229"/>
      <c r="B42" s="764" t="s">
        <v>64</v>
      </c>
      <c r="C42" s="764"/>
      <c r="D42" s="765"/>
      <c r="E42" s="764" t="str">
        <f t="shared" si="0"/>
        <v/>
      </c>
      <c r="F42" s="764" t="str">
        <f t="shared" si="1"/>
        <v/>
      </c>
      <c r="G42" s="764" t="str">
        <f t="shared" si="2"/>
        <v/>
      </c>
      <c r="H42" s="764" t="str">
        <f t="shared" si="3"/>
        <v/>
      </c>
      <c r="I42" s="763" t="str">
        <f t="shared" si="4"/>
        <v/>
      </c>
      <c r="J42" s="214"/>
      <c r="K42" s="223"/>
      <c r="L42" s="223"/>
      <c r="M42" s="214"/>
      <c r="N42" s="223"/>
      <c r="O42" s="223"/>
      <c r="P42" s="214"/>
      <c r="Q42" s="214"/>
      <c r="R42" s="214"/>
      <c r="S42" s="493"/>
      <c r="T42" s="493" t="str">
        <f t="shared" si="5"/>
        <v/>
      </c>
      <c r="U42" s="493" t="str">
        <f t="shared" si="6"/>
        <v/>
      </c>
      <c r="V42" s="493" t="str">
        <f t="shared" si="7"/>
        <v/>
      </c>
      <c r="W42" s="493" t="str">
        <f t="shared" si="8"/>
        <v/>
      </c>
      <c r="X42" s="493" t="str">
        <f t="shared" si="9"/>
        <v/>
      </c>
      <c r="Y42" s="776"/>
      <c r="Z42" s="775"/>
      <c r="AA42" s="214"/>
      <c r="AB42" s="214"/>
      <c r="AC42" s="214"/>
      <c r="AD42" s="214"/>
      <c r="AE42" s="214"/>
      <c r="AF42" s="214"/>
      <c r="AG42" s="211"/>
      <c r="AH42" s="214"/>
      <c r="AI42" s="214"/>
      <c r="AJ42" s="224"/>
      <c r="AK42" s="775"/>
      <c r="AL42" s="224"/>
      <c r="AM42" s="214"/>
      <c r="AN42" s="214"/>
      <c r="AO42" s="214"/>
      <c r="AP42" s="214"/>
      <c r="AQ42" s="214"/>
      <c r="AR42" s="224"/>
      <c r="AS42" s="224"/>
      <c r="AT42" s="224"/>
      <c r="AU42" s="224"/>
      <c r="AV42" s="214"/>
      <c r="AW42" s="214"/>
      <c r="AX42" s="214"/>
      <c r="AY42" s="224"/>
      <c r="AZ42" s="224"/>
      <c r="BA42" s="224"/>
      <c r="BB42" s="224"/>
      <c r="BC42" s="214"/>
      <c r="BD42" s="214"/>
      <c r="BE42" s="214"/>
      <c r="BF42" s="224"/>
      <c r="BG42" s="774"/>
      <c r="BH42" s="224"/>
      <c r="BI42" s="224"/>
      <c r="BJ42" s="224"/>
      <c r="BK42" s="214"/>
      <c r="BL42" s="214"/>
      <c r="BM42" s="214"/>
      <c r="BN42" s="214"/>
      <c r="BO42" s="214"/>
      <c r="BP42" s="214"/>
      <c r="BQ42" s="214"/>
      <c r="BR42" s="214"/>
      <c r="BS42" s="214"/>
      <c r="BT42" s="214"/>
      <c r="BU42" s="214"/>
      <c r="BV42" s="214"/>
      <c r="BW42" s="214"/>
      <c r="BX42" s="214"/>
      <c r="BY42" s="214"/>
      <c r="BZ42" s="214"/>
      <c r="CA42" s="214"/>
      <c r="CB42" s="214"/>
      <c r="CC42" s="214"/>
      <c r="CD42" s="214"/>
      <c r="CE42" s="214"/>
      <c r="CF42" s="214"/>
      <c r="CG42" s="214"/>
      <c r="CH42" s="214"/>
      <c r="CI42" s="214"/>
      <c r="CJ42" s="214"/>
      <c r="CK42" s="214"/>
      <c r="CL42" s="214"/>
      <c r="CM42" s="214"/>
      <c r="CN42" s="214"/>
      <c r="CO42" s="214"/>
      <c r="CP42" s="214"/>
      <c r="CQ42" s="214"/>
      <c r="CR42" s="773" t="s">
        <v>1485</v>
      </c>
      <c r="CS42" s="214"/>
      <c r="CT42" s="214"/>
      <c r="CU42" s="214"/>
      <c r="CV42" s="214"/>
      <c r="CW42" s="214"/>
      <c r="CX42" s="214"/>
      <c r="CY42" s="214"/>
      <c r="CZ42" s="214"/>
      <c r="DA42" s="214"/>
      <c r="DB42" s="214"/>
      <c r="DC42" s="214"/>
      <c r="DD42" s="214"/>
      <c r="DE42" s="229"/>
      <c r="DF42" s="772"/>
      <c r="DG42" s="772"/>
      <c r="DH42" s="772"/>
      <c r="DI42" s="772"/>
      <c r="DJ42" s="772"/>
      <c r="DK42" s="772"/>
      <c r="DL42" s="772"/>
      <c r="DM42" s="772"/>
      <c r="DN42" s="772"/>
      <c r="DO42" s="772"/>
      <c r="DP42" s="772"/>
      <c r="DQ42" s="772"/>
      <c r="DR42" s="772"/>
      <c r="DS42" s="772"/>
      <c r="DT42" s="772"/>
      <c r="DU42" s="772"/>
      <c r="DV42" s="772"/>
      <c r="DW42" s="772"/>
      <c r="DX42" s="772"/>
      <c r="DY42" s="772"/>
      <c r="DZ42" s="772"/>
      <c r="EA42" s="772"/>
      <c r="EB42" s="772"/>
      <c r="EC42" s="772"/>
      <c r="ED42" s="772"/>
      <c r="EE42" s="772"/>
      <c r="EF42" s="772"/>
      <c r="EG42" s="772"/>
      <c r="EH42" s="772"/>
      <c r="EI42" s="772"/>
      <c r="EJ42" s="772"/>
      <c r="EK42" s="772"/>
    </row>
    <row r="43" spans="1:141" s="766" customFormat="1" ht="18" hidden="1" customHeight="1" outlineLevel="1" thickBot="1">
      <c r="A43" s="767"/>
      <c r="B43" s="771" t="s">
        <v>63</v>
      </c>
      <c r="C43" s="769"/>
      <c r="D43" s="770"/>
      <c r="E43" s="769" t="str">
        <f t="shared" si="0"/>
        <v/>
      </c>
      <c r="F43" s="769" t="str">
        <f t="shared" si="1"/>
        <v/>
      </c>
      <c r="G43" s="769" t="str">
        <f t="shared" si="2"/>
        <v/>
      </c>
      <c r="H43" s="769" t="str">
        <f t="shared" si="3"/>
        <v/>
      </c>
      <c r="I43" s="768" t="str">
        <f t="shared" si="4"/>
        <v/>
      </c>
      <c r="J43" s="211"/>
      <c r="K43" s="220"/>
      <c r="L43" s="220"/>
      <c r="M43" s="211"/>
      <c r="N43" s="220"/>
      <c r="O43" s="220"/>
      <c r="P43" s="211"/>
      <c r="Q43" s="211"/>
      <c r="R43" s="211"/>
      <c r="S43" s="492"/>
      <c r="T43" s="492" t="str">
        <f t="shared" si="5"/>
        <v/>
      </c>
      <c r="U43" s="492" t="str">
        <f t="shared" si="6"/>
        <v/>
      </c>
      <c r="V43" s="492" t="str">
        <f t="shared" si="7"/>
        <v/>
      </c>
      <c r="W43" s="492" t="str">
        <f t="shared" si="8"/>
        <v/>
      </c>
      <c r="X43" s="492" t="str">
        <f t="shared" si="9"/>
        <v/>
      </c>
      <c r="Y43" s="780"/>
      <c r="Z43" s="779"/>
      <c r="AA43" s="211"/>
      <c r="AB43" s="211"/>
      <c r="AC43" s="211"/>
      <c r="AD43" s="211"/>
      <c r="AE43" s="211"/>
      <c r="AF43" s="211"/>
      <c r="AG43" s="211"/>
      <c r="AH43" s="211"/>
      <c r="AI43" s="211"/>
      <c r="AJ43" s="221"/>
      <c r="AK43" s="779"/>
      <c r="AL43" s="221"/>
      <c r="AM43" s="211"/>
      <c r="AN43" s="211"/>
      <c r="AO43" s="211"/>
      <c r="AP43" s="211"/>
      <c r="AQ43" s="211"/>
      <c r="AR43" s="221"/>
      <c r="AS43" s="221"/>
      <c r="AT43" s="221"/>
      <c r="AU43" s="221"/>
      <c r="AV43" s="211"/>
      <c r="AW43" s="211"/>
      <c r="AX43" s="211"/>
      <c r="AY43" s="221"/>
      <c r="AZ43" s="221"/>
      <c r="BA43" s="221"/>
      <c r="BB43" s="221"/>
      <c r="BC43" s="211"/>
      <c r="BD43" s="211"/>
      <c r="BE43" s="211"/>
      <c r="BF43" s="221"/>
      <c r="BG43" s="778"/>
      <c r="BH43" s="221"/>
      <c r="BI43" s="221"/>
      <c r="BJ43" s="221"/>
      <c r="BK43" s="211"/>
      <c r="BL43" s="211"/>
      <c r="BM43" s="211"/>
      <c r="BN43" s="211"/>
      <c r="BO43" s="211"/>
      <c r="BP43" s="211"/>
      <c r="BQ43" s="211"/>
      <c r="BR43" s="211"/>
      <c r="BS43" s="211"/>
      <c r="BT43" s="211"/>
      <c r="BU43" s="211"/>
      <c r="BV43" s="211"/>
      <c r="BW43" s="211"/>
      <c r="BX43" s="211"/>
      <c r="BY43" s="211"/>
      <c r="BZ43" s="211"/>
      <c r="CA43" s="211"/>
      <c r="CB43" s="211"/>
      <c r="CC43" s="211"/>
      <c r="CD43" s="211"/>
      <c r="CE43" s="211"/>
      <c r="CF43" s="211"/>
      <c r="CG43" s="211"/>
      <c r="CH43" s="211"/>
      <c r="CI43" s="211"/>
      <c r="CJ43" s="211"/>
      <c r="CK43" s="211"/>
      <c r="CL43" s="211"/>
      <c r="CM43" s="211"/>
      <c r="CN43" s="211"/>
      <c r="CO43" s="211"/>
      <c r="CP43" s="211"/>
      <c r="CQ43" s="211"/>
      <c r="CR43" s="777" t="s">
        <v>1485</v>
      </c>
      <c r="CS43" s="211"/>
      <c r="CT43" s="211"/>
      <c r="CU43" s="211"/>
      <c r="CV43" s="211"/>
      <c r="CW43" s="211"/>
      <c r="CX43" s="211"/>
      <c r="CY43" s="211"/>
      <c r="CZ43" s="211"/>
      <c r="DA43" s="211"/>
      <c r="DB43" s="211"/>
      <c r="DC43" s="211"/>
      <c r="DD43" s="211"/>
      <c r="DE43" s="767"/>
      <c r="DF43" s="772"/>
      <c r="DG43" s="772"/>
      <c r="DH43" s="772"/>
      <c r="DI43" s="772"/>
      <c r="DJ43" s="772"/>
      <c r="DK43" s="772"/>
      <c r="DL43" s="772"/>
      <c r="DM43" s="772"/>
      <c r="DN43" s="772"/>
      <c r="DO43" s="772"/>
      <c r="DP43" s="772"/>
      <c r="DQ43" s="772"/>
      <c r="DR43" s="772"/>
      <c r="DS43" s="772"/>
      <c r="DT43" s="772"/>
      <c r="DU43" s="772"/>
      <c r="DV43" s="772"/>
      <c r="DW43" s="772"/>
      <c r="DX43" s="772"/>
      <c r="DY43" s="772"/>
      <c r="DZ43" s="772"/>
      <c r="EA43" s="772"/>
      <c r="EB43" s="772"/>
      <c r="EC43" s="772"/>
      <c r="ED43" s="772"/>
      <c r="EE43" s="772"/>
      <c r="EF43" s="772"/>
      <c r="EG43" s="772"/>
      <c r="EH43" s="772"/>
      <c r="EI43" s="772"/>
      <c r="EJ43" s="772"/>
      <c r="EK43" s="772"/>
    </row>
    <row r="44" spans="1:141" s="762" customFormat="1" ht="18" hidden="1" customHeight="1" outlineLevel="1" thickBot="1">
      <c r="A44" s="229"/>
      <c r="B44" s="764" t="s">
        <v>62</v>
      </c>
      <c r="C44" s="764"/>
      <c r="D44" s="765"/>
      <c r="E44" s="764" t="str">
        <f t="shared" si="0"/>
        <v/>
      </c>
      <c r="F44" s="764" t="str">
        <f t="shared" si="1"/>
        <v/>
      </c>
      <c r="G44" s="764" t="str">
        <f t="shared" si="2"/>
        <v/>
      </c>
      <c r="H44" s="764" t="str">
        <f t="shared" si="3"/>
        <v/>
      </c>
      <c r="I44" s="763" t="str">
        <f t="shared" si="4"/>
        <v/>
      </c>
      <c r="J44" s="214"/>
      <c r="K44" s="223"/>
      <c r="L44" s="223"/>
      <c r="M44" s="214"/>
      <c r="N44" s="223"/>
      <c r="O44" s="223"/>
      <c r="P44" s="214"/>
      <c r="Q44" s="214"/>
      <c r="R44" s="214"/>
      <c r="S44" s="493"/>
      <c r="T44" s="493" t="str">
        <f t="shared" si="5"/>
        <v/>
      </c>
      <c r="U44" s="493" t="str">
        <f t="shared" si="6"/>
        <v/>
      </c>
      <c r="V44" s="493" t="str">
        <f t="shared" si="7"/>
        <v/>
      </c>
      <c r="W44" s="493" t="str">
        <f t="shared" si="8"/>
        <v/>
      </c>
      <c r="X44" s="493" t="str">
        <f t="shared" si="9"/>
        <v/>
      </c>
      <c r="Y44" s="776"/>
      <c r="Z44" s="775"/>
      <c r="AA44" s="214"/>
      <c r="AB44" s="214"/>
      <c r="AC44" s="214"/>
      <c r="AD44" s="214"/>
      <c r="AE44" s="214"/>
      <c r="AF44" s="214"/>
      <c r="AG44" s="211"/>
      <c r="AH44" s="214"/>
      <c r="AI44" s="214"/>
      <c r="AJ44" s="224"/>
      <c r="AK44" s="775"/>
      <c r="AL44" s="224"/>
      <c r="AM44" s="214"/>
      <c r="AN44" s="214"/>
      <c r="AO44" s="214"/>
      <c r="AP44" s="214"/>
      <c r="AQ44" s="214"/>
      <c r="AR44" s="224"/>
      <c r="AS44" s="224"/>
      <c r="AT44" s="224"/>
      <c r="AU44" s="224"/>
      <c r="AV44" s="214"/>
      <c r="AW44" s="214"/>
      <c r="AX44" s="214"/>
      <c r="AY44" s="224"/>
      <c r="AZ44" s="224"/>
      <c r="BA44" s="224"/>
      <c r="BB44" s="224"/>
      <c r="BC44" s="214"/>
      <c r="BD44" s="214"/>
      <c r="BE44" s="214"/>
      <c r="BF44" s="224"/>
      <c r="BG44" s="774"/>
      <c r="BH44" s="224"/>
      <c r="BI44" s="224"/>
      <c r="BJ44" s="224"/>
      <c r="BK44" s="214"/>
      <c r="BL44" s="214"/>
      <c r="BM44" s="214"/>
      <c r="BN44" s="214"/>
      <c r="BO44" s="214"/>
      <c r="BP44" s="214"/>
      <c r="BQ44" s="214"/>
      <c r="BR44" s="214"/>
      <c r="BS44" s="214"/>
      <c r="BT44" s="214"/>
      <c r="BU44" s="214"/>
      <c r="BV44" s="214"/>
      <c r="BW44" s="214"/>
      <c r="BX44" s="214"/>
      <c r="BY44" s="214"/>
      <c r="BZ44" s="214"/>
      <c r="CA44" s="214"/>
      <c r="CB44" s="214"/>
      <c r="CC44" s="214"/>
      <c r="CD44" s="214"/>
      <c r="CE44" s="214"/>
      <c r="CF44" s="214"/>
      <c r="CG44" s="214"/>
      <c r="CH44" s="214"/>
      <c r="CI44" s="214"/>
      <c r="CJ44" s="214"/>
      <c r="CK44" s="214"/>
      <c r="CL44" s="214"/>
      <c r="CM44" s="214"/>
      <c r="CN44" s="214"/>
      <c r="CO44" s="214"/>
      <c r="CP44" s="214"/>
      <c r="CQ44" s="214"/>
      <c r="CR44" s="773" t="s">
        <v>1485</v>
      </c>
      <c r="CS44" s="214"/>
      <c r="CT44" s="214"/>
      <c r="CU44" s="214"/>
      <c r="CV44" s="214"/>
      <c r="CW44" s="214"/>
      <c r="CX44" s="214"/>
      <c r="CY44" s="214"/>
      <c r="CZ44" s="214"/>
      <c r="DA44" s="214"/>
      <c r="DB44" s="214"/>
      <c r="DC44" s="214"/>
      <c r="DD44" s="214"/>
      <c r="DE44" s="229"/>
      <c r="DF44" s="772"/>
      <c r="DG44" s="772"/>
      <c r="DH44" s="772"/>
      <c r="DI44" s="772"/>
      <c r="DJ44" s="772"/>
      <c r="DK44" s="772"/>
      <c r="DL44" s="772"/>
      <c r="DM44" s="772"/>
      <c r="DN44" s="772"/>
      <c r="DO44" s="772"/>
      <c r="DP44" s="772"/>
      <c r="DQ44" s="772"/>
      <c r="DR44" s="772"/>
      <c r="DS44" s="772"/>
      <c r="DT44" s="772"/>
      <c r="DU44" s="772"/>
      <c r="DV44" s="772"/>
      <c r="DW44" s="772"/>
      <c r="DX44" s="772"/>
      <c r="DY44" s="772"/>
      <c r="DZ44" s="772"/>
      <c r="EA44" s="772"/>
      <c r="EB44" s="772"/>
      <c r="EC44" s="772"/>
      <c r="ED44" s="772"/>
      <c r="EE44" s="772"/>
      <c r="EF44" s="772"/>
      <c r="EG44" s="772"/>
      <c r="EH44" s="772"/>
      <c r="EI44" s="772"/>
      <c r="EJ44" s="772"/>
      <c r="EK44" s="772"/>
    </row>
    <row r="45" spans="1:141" s="766" customFormat="1" ht="18" hidden="1" customHeight="1" outlineLevel="1" thickBot="1">
      <c r="A45" s="767"/>
      <c r="B45" s="771" t="s">
        <v>61</v>
      </c>
      <c r="C45" s="769"/>
      <c r="D45" s="770"/>
      <c r="E45" s="769" t="str">
        <f t="shared" si="0"/>
        <v/>
      </c>
      <c r="F45" s="769" t="str">
        <f t="shared" si="1"/>
        <v/>
      </c>
      <c r="G45" s="769" t="str">
        <f t="shared" si="2"/>
        <v/>
      </c>
      <c r="H45" s="769" t="str">
        <f t="shared" si="3"/>
        <v/>
      </c>
      <c r="I45" s="768" t="str">
        <f t="shared" si="4"/>
        <v/>
      </c>
      <c r="J45" s="211"/>
      <c r="K45" s="220"/>
      <c r="L45" s="220"/>
      <c r="M45" s="211"/>
      <c r="N45" s="220"/>
      <c r="O45" s="220"/>
      <c r="P45" s="211"/>
      <c r="Q45" s="211"/>
      <c r="R45" s="211"/>
      <c r="S45" s="492"/>
      <c r="T45" s="492" t="str">
        <f t="shared" si="5"/>
        <v/>
      </c>
      <c r="U45" s="492" t="str">
        <f t="shared" si="6"/>
        <v/>
      </c>
      <c r="V45" s="492" t="str">
        <f t="shared" si="7"/>
        <v/>
      </c>
      <c r="W45" s="492" t="str">
        <f t="shared" si="8"/>
        <v/>
      </c>
      <c r="X45" s="492" t="str">
        <f t="shared" si="9"/>
        <v/>
      </c>
      <c r="Y45" s="780"/>
      <c r="Z45" s="779"/>
      <c r="AA45" s="211"/>
      <c r="AB45" s="211"/>
      <c r="AC45" s="211"/>
      <c r="AD45" s="211"/>
      <c r="AE45" s="211"/>
      <c r="AF45" s="211"/>
      <c r="AG45" s="211"/>
      <c r="AH45" s="211"/>
      <c r="AI45" s="211"/>
      <c r="AJ45" s="221"/>
      <c r="AK45" s="779"/>
      <c r="AL45" s="221"/>
      <c r="AM45" s="211"/>
      <c r="AN45" s="211"/>
      <c r="AO45" s="211"/>
      <c r="AP45" s="211"/>
      <c r="AQ45" s="211"/>
      <c r="AR45" s="221"/>
      <c r="AS45" s="221"/>
      <c r="AT45" s="221"/>
      <c r="AU45" s="221"/>
      <c r="AV45" s="211"/>
      <c r="AW45" s="211"/>
      <c r="AX45" s="211"/>
      <c r="AY45" s="221"/>
      <c r="AZ45" s="221"/>
      <c r="BA45" s="221"/>
      <c r="BB45" s="221"/>
      <c r="BC45" s="211"/>
      <c r="BD45" s="211"/>
      <c r="BE45" s="211"/>
      <c r="BF45" s="221"/>
      <c r="BG45" s="778"/>
      <c r="BH45" s="221"/>
      <c r="BI45" s="221"/>
      <c r="BJ45" s="221"/>
      <c r="BK45" s="211"/>
      <c r="BL45" s="211"/>
      <c r="BM45" s="211"/>
      <c r="BN45" s="211"/>
      <c r="BO45" s="211"/>
      <c r="BP45" s="211"/>
      <c r="BQ45" s="211"/>
      <c r="BR45" s="211"/>
      <c r="BS45" s="211"/>
      <c r="BT45" s="211"/>
      <c r="BU45" s="211"/>
      <c r="BV45" s="211"/>
      <c r="BW45" s="211"/>
      <c r="BX45" s="211"/>
      <c r="BY45" s="211"/>
      <c r="BZ45" s="211"/>
      <c r="CA45" s="211"/>
      <c r="CB45" s="211"/>
      <c r="CC45" s="211"/>
      <c r="CD45" s="211"/>
      <c r="CE45" s="211"/>
      <c r="CF45" s="211"/>
      <c r="CG45" s="211"/>
      <c r="CH45" s="211"/>
      <c r="CI45" s="211"/>
      <c r="CJ45" s="211"/>
      <c r="CK45" s="211"/>
      <c r="CL45" s="211"/>
      <c r="CM45" s="211"/>
      <c r="CN45" s="211"/>
      <c r="CO45" s="211"/>
      <c r="CP45" s="211"/>
      <c r="CQ45" s="211"/>
      <c r="CR45" s="777" t="s">
        <v>1485</v>
      </c>
      <c r="CS45" s="211"/>
      <c r="CT45" s="211"/>
      <c r="CU45" s="211"/>
      <c r="CV45" s="211"/>
      <c r="CW45" s="211"/>
      <c r="CX45" s="211"/>
      <c r="CY45" s="211"/>
      <c r="CZ45" s="211"/>
      <c r="DA45" s="211"/>
      <c r="DB45" s="211"/>
      <c r="DC45" s="211"/>
      <c r="DD45" s="211"/>
      <c r="DE45" s="767"/>
      <c r="DF45" s="772"/>
      <c r="DG45" s="772"/>
      <c r="DH45" s="772"/>
      <c r="DI45" s="772"/>
      <c r="DJ45" s="772"/>
      <c r="DK45" s="772"/>
      <c r="DL45" s="772"/>
      <c r="DM45" s="772"/>
      <c r="DN45" s="772"/>
      <c r="DO45" s="772"/>
      <c r="DP45" s="772"/>
      <c r="DQ45" s="772"/>
      <c r="DR45" s="772"/>
      <c r="DS45" s="772"/>
      <c r="DT45" s="772"/>
      <c r="DU45" s="772"/>
      <c r="DV45" s="772"/>
      <c r="DW45" s="772"/>
      <c r="DX45" s="772"/>
      <c r="DY45" s="772"/>
      <c r="DZ45" s="772"/>
      <c r="EA45" s="772"/>
      <c r="EB45" s="772"/>
      <c r="EC45" s="772"/>
      <c r="ED45" s="772"/>
      <c r="EE45" s="772"/>
      <c r="EF45" s="772"/>
      <c r="EG45" s="772"/>
      <c r="EH45" s="772"/>
      <c r="EI45" s="772"/>
      <c r="EJ45" s="772"/>
      <c r="EK45" s="772"/>
    </row>
    <row r="46" spans="1:141" s="762" customFormat="1" ht="18" hidden="1" customHeight="1" outlineLevel="1" thickBot="1">
      <c r="A46" s="229"/>
      <c r="B46" s="764" t="s">
        <v>60</v>
      </c>
      <c r="C46" s="764"/>
      <c r="D46" s="765"/>
      <c r="E46" s="764" t="str">
        <f t="shared" si="0"/>
        <v/>
      </c>
      <c r="F46" s="764" t="str">
        <f t="shared" si="1"/>
        <v/>
      </c>
      <c r="G46" s="764" t="str">
        <f t="shared" si="2"/>
        <v/>
      </c>
      <c r="H46" s="764" t="str">
        <f t="shared" si="3"/>
        <v/>
      </c>
      <c r="I46" s="763" t="str">
        <f t="shared" si="4"/>
        <v/>
      </c>
      <c r="J46" s="214"/>
      <c r="K46" s="223"/>
      <c r="L46" s="223"/>
      <c r="M46" s="214"/>
      <c r="N46" s="223"/>
      <c r="O46" s="223"/>
      <c r="P46" s="214"/>
      <c r="Q46" s="214"/>
      <c r="R46" s="214"/>
      <c r="S46" s="493"/>
      <c r="T46" s="493" t="str">
        <f t="shared" si="5"/>
        <v/>
      </c>
      <c r="U46" s="493" t="str">
        <f t="shared" si="6"/>
        <v/>
      </c>
      <c r="V46" s="493" t="str">
        <f t="shared" si="7"/>
        <v/>
      </c>
      <c r="W46" s="493" t="str">
        <f t="shared" si="8"/>
        <v/>
      </c>
      <c r="X46" s="493" t="str">
        <f t="shared" si="9"/>
        <v/>
      </c>
      <c r="Y46" s="776"/>
      <c r="Z46" s="775"/>
      <c r="AA46" s="214"/>
      <c r="AB46" s="214"/>
      <c r="AC46" s="214"/>
      <c r="AD46" s="214"/>
      <c r="AE46" s="214"/>
      <c r="AF46" s="214"/>
      <c r="AG46" s="211"/>
      <c r="AH46" s="214"/>
      <c r="AI46" s="214"/>
      <c r="AJ46" s="224"/>
      <c r="AK46" s="775"/>
      <c r="AL46" s="224"/>
      <c r="AM46" s="214"/>
      <c r="AN46" s="214"/>
      <c r="AO46" s="214"/>
      <c r="AP46" s="214"/>
      <c r="AQ46" s="214"/>
      <c r="AR46" s="224"/>
      <c r="AS46" s="224"/>
      <c r="AT46" s="224"/>
      <c r="AU46" s="224"/>
      <c r="AV46" s="214"/>
      <c r="AW46" s="214"/>
      <c r="AX46" s="214"/>
      <c r="AY46" s="224"/>
      <c r="AZ46" s="224"/>
      <c r="BA46" s="224"/>
      <c r="BB46" s="224"/>
      <c r="BC46" s="214"/>
      <c r="BD46" s="214"/>
      <c r="BE46" s="214"/>
      <c r="BF46" s="224"/>
      <c r="BG46" s="774"/>
      <c r="BH46" s="224"/>
      <c r="BI46" s="224"/>
      <c r="BJ46" s="224"/>
      <c r="BK46" s="214"/>
      <c r="BL46" s="214"/>
      <c r="BM46" s="214"/>
      <c r="BN46" s="214"/>
      <c r="BO46" s="214"/>
      <c r="BP46" s="214"/>
      <c r="BQ46" s="214"/>
      <c r="BR46" s="214"/>
      <c r="BS46" s="214"/>
      <c r="BT46" s="214"/>
      <c r="BU46" s="214"/>
      <c r="BV46" s="214"/>
      <c r="BW46" s="214"/>
      <c r="BX46" s="214"/>
      <c r="BY46" s="214"/>
      <c r="BZ46" s="214"/>
      <c r="CA46" s="214"/>
      <c r="CB46" s="214"/>
      <c r="CC46" s="214"/>
      <c r="CD46" s="214"/>
      <c r="CE46" s="214"/>
      <c r="CF46" s="214"/>
      <c r="CG46" s="214"/>
      <c r="CH46" s="214"/>
      <c r="CI46" s="214"/>
      <c r="CJ46" s="214"/>
      <c r="CK46" s="214"/>
      <c r="CL46" s="214"/>
      <c r="CM46" s="214"/>
      <c r="CN46" s="214"/>
      <c r="CO46" s="214"/>
      <c r="CP46" s="214"/>
      <c r="CQ46" s="214"/>
      <c r="CR46" s="773" t="s">
        <v>1485</v>
      </c>
      <c r="CS46" s="214"/>
      <c r="CT46" s="214"/>
      <c r="CU46" s="214"/>
      <c r="CV46" s="214"/>
      <c r="CW46" s="214"/>
      <c r="CX46" s="214"/>
      <c r="CY46" s="214"/>
      <c r="CZ46" s="214"/>
      <c r="DA46" s="214"/>
      <c r="DB46" s="214"/>
      <c r="DC46" s="214"/>
      <c r="DD46" s="214"/>
      <c r="DE46" s="229"/>
      <c r="DF46" s="772"/>
      <c r="DG46" s="772"/>
      <c r="DH46" s="772"/>
      <c r="DI46" s="772"/>
      <c r="DJ46" s="772"/>
      <c r="DK46" s="772"/>
      <c r="DL46" s="772"/>
      <c r="DM46" s="772"/>
      <c r="DN46" s="772"/>
      <c r="DO46" s="772"/>
      <c r="DP46" s="772"/>
      <c r="DQ46" s="772"/>
      <c r="DR46" s="772"/>
      <c r="DS46" s="772"/>
      <c r="DT46" s="772"/>
      <c r="DU46" s="772"/>
      <c r="DV46" s="772"/>
      <c r="DW46" s="772"/>
      <c r="DX46" s="772"/>
      <c r="DY46" s="772"/>
      <c r="DZ46" s="772"/>
      <c r="EA46" s="772"/>
      <c r="EB46" s="772"/>
      <c r="EC46" s="772"/>
      <c r="ED46" s="772"/>
      <c r="EE46" s="772"/>
      <c r="EF46" s="772"/>
      <c r="EG46" s="772"/>
      <c r="EH46" s="772"/>
      <c r="EI46" s="772"/>
      <c r="EJ46" s="772"/>
      <c r="EK46" s="772"/>
    </row>
    <row r="47" spans="1:141" s="766" customFormat="1" ht="18" hidden="1" customHeight="1" outlineLevel="1" thickBot="1">
      <c r="A47" s="767"/>
      <c r="B47" s="771" t="s">
        <v>59</v>
      </c>
      <c r="C47" s="769"/>
      <c r="D47" s="770"/>
      <c r="E47" s="769" t="str">
        <f t="shared" si="0"/>
        <v/>
      </c>
      <c r="F47" s="769" t="str">
        <f t="shared" si="1"/>
        <v/>
      </c>
      <c r="G47" s="769" t="str">
        <f t="shared" si="2"/>
        <v/>
      </c>
      <c r="H47" s="769" t="str">
        <f t="shared" si="3"/>
        <v/>
      </c>
      <c r="I47" s="768" t="str">
        <f t="shared" si="4"/>
        <v/>
      </c>
      <c r="J47" s="211"/>
      <c r="K47" s="220"/>
      <c r="L47" s="220"/>
      <c r="M47" s="211"/>
      <c r="N47" s="220"/>
      <c r="O47" s="220"/>
      <c r="P47" s="211"/>
      <c r="Q47" s="211"/>
      <c r="R47" s="211"/>
      <c r="S47" s="492"/>
      <c r="T47" s="492" t="str">
        <f t="shared" si="5"/>
        <v/>
      </c>
      <c r="U47" s="492" t="str">
        <f t="shared" si="6"/>
        <v/>
      </c>
      <c r="V47" s="492" t="str">
        <f t="shared" si="7"/>
        <v/>
      </c>
      <c r="W47" s="492" t="str">
        <f t="shared" si="8"/>
        <v/>
      </c>
      <c r="X47" s="492" t="str">
        <f t="shared" si="9"/>
        <v/>
      </c>
      <c r="Y47" s="780"/>
      <c r="Z47" s="779"/>
      <c r="AA47" s="211"/>
      <c r="AB47" s="211"/>
      <c r="AC47" s="211"/>
      <c r="AD47" s="211"/>
      <c r="AE47" s="211"/>
      <c r="AF47" s="211"/>
      <c r="AG47" s="211"/>
      <c r="AH47" s="211"/>
      <c r="AI47" s="211"/>
      <c r="AJ47" s="221"/>
      <c r="AK47" s="779"/>
      <c r="AL47" s="221"/>
      <c r="AM47" s="211"/>
      <c r="AN47" s="211"/>
      <c r="AO47" s="211"/>
      <c r="AP47" s="211"/>
      <c r="AQ47" s="211"/>
      <c r="AR47" s="221"/>
      <c r="AS47" s="221"/>
      <c r="AT47" s="221"/>
      <c r="AU47" s="221"/>
      <c r="AV47" s="211"/>
      <c r="AW47" s="211"/>
      <c r="AX47" s="211"/>
      <c r="AY47" s="221"/>
      <c r="AZ47" s="221"/>
      <c r="BA47" s="221"/>
      <c r="BB47" s="221"/>
      <c r="BC47" s="211"/>
      <c r="BD47" s="211"/>
      <c r="BE47" s="211"/>
      <c r="BF47" s="221"/>
      <c r="BG47" s="778"/>
      <c r="BH47" s="221"/>
      <c r="BI47" s="221"/>
      <c r="BJ47" s="221"/>
      <c r="BK47" s="211"/>
      <c r="BL47" s="211"/>
      <c r="BM47" s="211"/>
      <c r="BN47" s="211"/>
      <c r="BO47" s="211"/>
      <c r="BP47" s="211"/>
      <c r="BQ47" s="211"/>
      <c r="BR47" s="211"/>
      <c r="BS47" s="211"/>
      <c r="BT47" s="211"/>
      <c r="BU47" s="211"/>
      <c r="BV47" s="211"/>
      <c r="BW47" s="211"/>
      <c r="BX47" s="211"/>
      <c r="BY47" s="211"/>
      <c r="BZ47" s="211"/>
      <c r="CA47" s="211"/>
      <c r="CB47" s="211"/>
      <c r="CC47" s="211"/>
      <c r="CD47" s="211"/>
      <c r="CE47" s="211"/>
      <c r="CF47" s="211"/>
      <c r="CG47" s="211"/>
      <c r="CH47" s="211"/>
      <c r="CI47" s="211"/>
      <c r="CJ47" s="211"/>
      <c r="CK47" s="211"/>
      <c r="CL47" s="211"/>
      <c r="CM47" s="211"/>
      <c r="CN47" s="211"/>
      <c r="CO47" s="211"/>
      <c r="CP47" s="211"/>
      <c r="CQ47" s="211"/>
      <c r="CR47" s="777" t="s">
        <v>1485</v>
      </c>
      <c r="CS47" s="211"/>
      <c r="CT47" s="211"/>
      <c r="CU47" s="211"/>
      <c r="CV47" s="211"/>
      <c r="CW47" s="211"/>
      <c r="CX47" s="211"/>
      <c r="CY47" s="211"/>
      <c r="CZ47" s="211"/>
      <c r="DA47" s="211"/>
      <c r="DB47" s="211"/>
      <c r="DC47" s="211"/>
      <c r="DD47" s="211"/>
      <c r="DE47" s="767"/>
      <c r="DF47" s="772"/>
      <c r="DG47" s="772"/>
      <c r="DH47" s="772"/>
      <c r="DI47" s="772"/>
      <c r="DJ47" s="772"/>
      <c r="DK47" s="772"/>
      <c r="DL47" s="772"/>
      <c r="DM47" s="772"/>
      <c r="DN47" s="772"/>
      <c r="DO47" s="772"/>
      <c r="DP47" s="772"/>
      <c r="DQ47" s="772"/>
      <c r="DR47" s="772"/>
      <c r="DS47" s="772"/>
      <c r="DT47" s="772"/>
      <c r="DU47" s="772"/>
      <c r="DV47" s="772"/>
      <c r="DW47" s="772"/>
      <c r="DX47" s="772"/>
      <c r="DY47" s="772"/>
      <c r="DZ47" s="772"/>
      <c r="EA47" s="772"/>
      <c r="EB47" s="772"/>
      <c r="EC47" s="772"/>
      <c r="ED47" s="772"/>
      <c r="EE47" s="772"/>
      <c r="EF47" s="772"/>
      <c r="EG47" s="772"/>
      <c r="EH47" s="772"/>
      <c r="EI47" s="772"/>
      <c r="EJ47" s="772"/>
      <c r="EK47" s="772"/>
    </row>
    <row r="48" spans="1:141" s="762" customFormat="1" ht="18" hidden="1" customHeight="1" outlineLevel="1" thickBot="1">
      <c r="A48" s="229"/>
      <c r="B48" s="764" t="s">
        <v>58</v>
      </c>
      <c r="C48" s="764"/>
      <c r="D48" s="765"/>
      <c r="E48" s="764" t="str">
        <f t="shared" si="0"/>
        <v/>
      </c>
      <c r="F48" s="764" t="str">
        <f t="shared" si="1"/>
        <v/>
      </c>
      <c r="G48" s="764" t="str">
        <f t="shared" si="2"/>
        <v/>
      </c>
      <c r="H48" s="764" t="str">
        <f t="shared" si="3"/>
        <v/>
      </c>
      <c r="I48" s="763" t="str">
        <f t="shared" si="4"/>
        <v/>
      </c>
      <c r="J48" s="214"/>
      <c r="K48" s="223"/>
      <c r="L48" s="223"/>
      <c r="M48" s="214"/>
      <c r="N48" s="223"/>
      <c r="O48" s="223"/>
      <c r="P48" s="214"/>
      <c r="Q48" s="214"/>
      <c r="R48" s="214"/>
      <c r="S48" s="493"/>
      <c r="T48" s="493" t="str">
        <f t="shared" si="5"/>
        <v/>
      </c>
      <c r="U48" s="493" t="str">
        <f t="shared" si="6"/>
        <v/>
      </c>
      <c r="V48" s="493" t="str">
        <f t="shared" si="7"/>
        <v/>
      </c>
      <c r="W48" s="493" t="str">
        <f t="shared" si="8"/>
        <v/>
      </c>
      <c r="X48" s="493" t="str">
        <f t="shared" si="9"/>
        <v/>
      </c>
      <c r="Y48" s="776"/>
      <c r="Z48" s="775"/>
      <c r="AA48" s="214"/>
      <c r="AB48" s="214"/>
      <c r="AC48" s="214"/>
      <c r="AD48" s="214"/>
      <c r="AE48" s="214"/>
      <c r="AF48" s="214"/>
      <c r="AG48" s="211"/>
      <c r="AH48" s="214"/>
      <c r="AI48" s="214"/>
      <c r="AJ48" s="224"/>
      <c r="AK48" s="775"/>
      <c r="AL48" s="224"/>
      <c r="AM48" s="214"/>
      <c r="AN48" s="214"/>
      <c r="AO48" s="214"/>
      <c r="AP48" s="214"/>
      <c r="AQ48" s="214"/>
      <c r="AR48" s="224"/>
      <c r="AS48" s="224"/>
      <c r="AT48" s="224"/>
      <c r="AU48" s="224"/>
      <c r="AV48" s="214"/>
      <c r="AW48" s="214"/>
      <c r="AX48" s="214"/>
      <c r="AY48" s="224"/>
      <c r="AZ48" s="224"/>
      <c r="BA48" s="224"/>
      <c r="BB48" s="224"/>
      <c r="BC48" s="214"/>
      <c r="BD48" s="214"/>
      <c r="BE48" s="214"/>
      <c r="BF48" s="224"/>
      <c r="BG48" s="774"/>
      <c r="BH48" s="224"/>
      <c r="BI48" s="224"/>
      <c r="BJ48" s="224"/>
      <c r="BK48" s="214"/>
      <c r="BL48" s="214"/>
      <c r="BM48" s="214"/>
      <c r="BN48" s="214"/>
      <c r="BO48" s="214"/>
      <c r="BP48" s="214"/>
      <c r="BQ48" s="214"/>
      <c r="BR48" s="214"/>
      <c r="BS48" s="214"/>
      <c r="BT48" s="214"/>
      <c r="BU48" s="214"/>
      <c r="BV48" s="214"/>
      <c r="BW48" s="214"/>
      <c r="BX48" s="214"/>
      <c r="BY48" s="214"/>
      <c r="BZ48" s="214"/>
      <c r="CA48" s="214"/>
      <c r="CB48" s="214"/>
      <c r="CC48" s="214"/>
      <c r="CD48" s="214"/>
      <c r="CE48" s="214"/>
      <c r="CF48" s="214"/>
      <c r="CG48" s="214"/>
      <c r="CH48" s="214"/>
      <c r="CI48" s="214"/>
      <c r="CJ48" s="214"/>
      <c r="CK48" s="214"/>
      <c r="CL48" s="214"/>
      <c r="CM48" s="214"/>
      <c r="CN48" s="214"/>
      <c r="CO48" s="214"/>
      <c r="CP48" s="214"/>
      <c r="CQ48" s="214"/>
      <c r="CR48" s="773" t="s">
        <v>1485</v>
      </c>
      <c r="CS48" s="214"/>
      <c r="CT48" s="214"/>
      <c r="CU48" s="214"/>
      <c r="CV48" s="214"/>
      <c r="CW48" s="214"/>
      <c r="CX48" s="214"/>
      <c r="CY48" s="214"/>
      <c r="CZ48" s="214"/>
      <c r="DA48" s="214"/>
      <c r="DB48" s="214"/>
      <c r="DC48" s="214"/>
      <c r="DD48" s="214"/>
      <c r="DE48" s="229"/>
      <c r="DF48" s="772"/>
      <c r="DG48" s="772"/>
      <c r="DH48" s="772"/>
      <c r="DI48" s="772"/>
      <c r="DJ48" s="772"/>
      <c r="DK48" s="772"/>
      <c r="DL48" s="772"/>
      <c r="DM48" s="772"/>
      <c r="DN48" s="772"/>
      <c r="DO48" s="772"/>
      <c r="DP48" s="772"/>
      <c r="DQ48" s="772"/>
      <c r="DR48" s="772"/>
      <c r="DS48" s="772"/>
      <c r="DT48" s="772"/>
      <c r="DU48" s="772"/>
      <c r="DV48" s="772"/>
      <c r="DW48" s="772"/>
      <c r="DX48" s="772"/>
      <c r="DY48" s="772"/>
      <c r="DZ48" s="772"/>
      <c r="EA48" s="772"/>
      <c r="EB48" s="772"/>
      <c r="EC48" s="772"/>
      <c r="ED48" s="772"/>
      <c r="EE48" s="772"/>
      <c r="EF48" s="772"/>
      <c r="EG48" s="772"/>
      <c r="EH48" s="772"/>
      <c r="EI48" s="772"/>
      <c r="EJ48" s="772"/>
      <c r="EK48" s="772"/>
    </row>
    <row r="49" spans="1:145" s="766" customFormat="1" ht="18" hidden="1" customHeight="1" outlineLevel="1" thickBot="1">
      <c r="A49" s="767"/>
      <c r="B49" s="771" t="s">
        <v>57</v>
      </c>
      <c r="C49" s="769"/>
      <c r="D49" s="770"/>
      <c r="E49" s="769" t="str">
        <f t="shared" si="0"/>
        <v/>
      </c>
      <c r="F49" s="769" t="str">
        <f t="shared" si="1"/>
        <v/>
      </c>
      <c r="G49" s="769" t="str">
        <f t="shared" si="2"/>
        <v/>
      </c>
      <c r="H49" s="769" t="str">
        <f t="shared" si="3"/>
        <v/>
      </c>
      <c r="I49" s="768" t="str">
        <f t="shared" si="4"/>
        <v/>
      </c>
      <c r="J49" s="211"/>
      <c r="K49" s="220"/>
      <c r="L49" s="220"/>
      <c r="M49" s="211"/>
      <c r="N49" s="220"/>
      <c r="O49" s="220"/>
      <c r="P49" s="211"/>
      <c r="Q49" s="211"/>
      <c r="R49" s="211"/>
      <c r="S49" s="492"/>
      <c r="T49" s="492" t="str">
        <f t="shared" si="5"/>
        <v/>
      </c>
      <c r="U49" s="492" t="str">
        <f t="shared" si="6"/>
        <v/>
      </c>
      <c r="V49" s="492" t="str">
        <f t="shared" si="7"/>
        <v/>
      </c>
      <c r="W49" s="492" t="str">
        <f t="shared" si="8"/>
        <v/>
      </c>
      <c r="X49" s="492" t="str">
        <f t="shared" si="9"/>
        <v/>
      </c>
      <c r="Y49" s="780"/>
      <c r="Z49" s="779"/>
      <c r="AA49" s="211"/>
      <c r="AB49" s="211"/>
      <c r="AC49" s="211"/>
      <c r="AD49" s="211"/>
      <c r="AE49" s="211"/>
      <c r="AF49" s="211"/>
      <c r="AG49" s="211"/>
      <c r="AH49" s="211"/>
      <c r="AI49" s="211"/>
      <c r="AJ49" s="221"/>
      <c r="AK49" s="779"/>
      <c r="AL49" s="221"/>
      <c r="AM49" s="211"/>
      <c r="AN49" s="211"/>
      <c r="AO49" s="211"/>
      <c r="AP49" s="211"/>
      <c r="AQ49" s="211"/>
      <c r="AR49" s="221"/>
      <c r="AS49" s="221"/>
      <c r="AT49" s="221"/>
      <c r="AU49" s="221"/>
      <c r="AV49" s="211"/>
      <c r="AW49" s="211"/>
      <c r="AX49" s="211"/>
      <c r="AY49" s="221"/>
      <c r="AZ49" s="221"/>
      <c r="BA49" s="221"/>
      <c r="BB49" s="221"/>
      <c r="BC49" s="211"/>
      <c r="BD49" s="211"/>
      <c r="BE49" s="211"/>
      <c r="BF49" s="221"/>
      <c r="BG49" s="778"/>
      <c r="BH49" s="221"/>
      <c r="BI49" s="221"/>
      <c r="BJ49" s="221"/>
      <c r="BK49" s="211"/>
      <c r="BL49" s="211"/>
      <c r="BM49" s="211"/>
      <c r="BN49" s="211"/>
      <c r="BO49" s="211"/>
      <c r="BP49" s="211"/>
      <c r="BQ49" s="211"/>
      <c r="BR49" s="211"/>
      <c r="BS49" s="211"/>
      <c r="BT49" s="211"/>
      <c r="BU49" s="211"/>
      <c r="BV49" s="211"/>
      <c r="BW49" s="211"/>
      <c r="BX49" s="211"/>
      <c r="BY49" s="211"/>
      <c r="BZ49" s="211"/>
      <c r="CA49" s="211"/>
      <c r="CB49" s="211"/>
      <c r="CC49" s="211"/>
      <c r="CD49" s="211"/>
      <c r="CE49" s="211"/>
      <c r="CF49" s="211"/>
      <c r="CG49" s="211"/>
      <c r="CH49" s="211"/>
      <c r="CI49" s="211"/>
      <c r="CJ49" s="211"/>
      <c r="CK49" s="211"/>
      <c r="CL49" s="211"/>
      <c r="CM49" s="211"/>
      <c r="CN49" s="211"/>
      <c r="CO49" s="211"/>
      <c r="CP49" s="211"/>
      <c r="CQ49" s="211"/>
      <c r="CR49" s="777" t="s">
        <v>1485</v>
      </c>
      <c r="CS49" s="211"/>
      <c r="CT49" s="211"/>
      <c r="CU49" s="211"/>
      <c r="CV49" s="211"/>
      <c r="CW49" s="211"/>
      <c r="CX49" s="211"/>
      <c r="CY49" s="211"/>
      <c r="CZ49" s="211"/>
      <c r="DA49" s="211"/>
      <c r="DB49" s="211"/>
      <c r="DC49" s="211"/>
      <c r="DD49" s="211"/>
      <c r="DE49" s="767"/>
      <c r="DF49" s="772"/>
      <c r="DG49" s="772"/>
      <c r="DH49" s="772"/>
      <c r="DI49" s="772"/>
      <c r="DJ49" s="772"/>
      <c r="DK49" s="772"/>
      <c r="DL49" s="772"/>
      <c r="DM49" s="772"/>
      <c r="DN49" s="772"/>
      <c r="DO49" s="772"/>
      <c r="DP49" s="772"/>
      <c r="DQ49" s="772"/>
      <c r="DR49" s="772"/>
      <c r="DS49" s="772"/>
      <c r="DT49" s="772"/>
      <c r="DU49" s="772"/>
      <c r="DV49" s="772"/>
      <c r="DW49" s="772"/>
      <c r="DX49" s="772"/>
      <c r="DY49" s="772"/>
      <c r="DZ49" s="772"/>
      <c r="EA49" s="772"/>
      <c r="EB49" s="772"/>
      <c r="EC49" s="772"/>
      <c r="ED49" s="772"/>
      <c r="EE49" s="772"/>
      <c r="EF49" s="772"/>
      <c r="EG49" s="772"/>
      <c r="EH49" s="772"/>
      <c r="EI49" s="772"/>
      <c r="EJ49" s="772"/>
      <c r="EK49" s="772"/>
    </row>
    <row r="50" spans="1:145" s="762" customFormat="1" ht="18" hidden="1" customHeight="1" outlineLevel="1" thickBot="1">
      <c r="A50" s="229"/>
      <c r="B50" s="764" t="s">
        <v>56</v>
      </c>
      <c r="C50" s="764"/>
      <c r="D50" s="765"/>
      <c r="E50" s="764" t="str">
        <f t="shared" si="0"/>
        <v/>
      </c>
      <c r="F50" s="764" t="str">
        <f t="shared" si="1"/>
        <v/>
      </c>
      <c r="G50" s="764" t="str">
        <f t="shared" si="2"/>
        <v/>
      </c>
      <c r="H50" s="764" t="str">
        <f t="shared" si="3"/>
        <v/>
      </c>
      <c r="I50" s="763" t="str">
        <f t="shared" si="4"/>
        <v/>
      </c>
      <c r="J50" s="214"/>
      <c r="K50" s="223"/>
      <c r="L50" s="223"/>
      <c r="M50" s="214"/>
      <c r="N50" s="223"/>
      <c r="O50" s="223"/>
      <c r="P50" s="214"/>
      <c r="Q50" s="214"/>
      <c r="R50" s="214"/>
      <c r="S50" s="493"/>
      <c r="T50" s="493" t="str">
        <f t="shared" si="5"/>
        <v/>
      </c>
      <c r="U50" s="493" t="str">
        <f t="shared" si="6"/>
        <v/>
      </c>
      <c r="V50" s="493" t="str">
        <f t="shared" si="7"/>
        <v/>
      </c>
      <c r="W50" s="493" t="str">
        <f t="shared" si="8"/>
        <v/>
      </c>
      <c r="X50" s="493" t="str">
        <f t="shared" si="9"/>
        <v/>
      </c>
      <c r="Y50" s="776"/>
      <c r="Z50" s="775"/>
      <c r="AA50" s="214"/>
      <c r="AB50" s="214"/>
      <c r="AC50" s="214"/>
      <c r="AD50" s="214"/>
      <c r="AE50" s="214"/>
      <c r="AF50" s="214"/>
      <c r="AG50" s="211"/>
      <c r="AH50" s="214"/>
      <c r="AI50" s="214"/>
      <c r="AJ50" s="224"/>
      <c r="AK50" s="775"/>
      <c r="AL50" s="224"/>
      <c r="AM50" s="214"/>
      <c r="AN50" s="214"/>
      <c r="AO50" s="214"/>
      <c r="AP50" s="214"/>
      <c r="AQ50" s="214"/>
      <c r="AR50" s="224"/>
      <c r="AS50" s="224"/>
      <c r="AT50" s="224"/>
      <c r="AU50" s="224"/>
      <c r="AV50" s="214"/>
      <c r="AW50" s="214"/>
      <c r="AX50" s="214"/>
      <c r="AY50" s="224"/>
      <c r="AZ50" s="224"/>
      <c r="BA50" s="224"/>
      <c r="BB50" s="224"/>
      <c r="BC50" s="214"/>
      <c r="BD50" s="214"/>
      <c r="BE50" s="214"/>
      <c r="BF50" s="224"/>
      <c r="BG50" s="774"/>
      <c r="BH50" s="224"/>
      <c r="BI50" s="224"/>
      <c r="BJ50" s="224"/>
      <c r="BK50" s="214"/>
      <c r="BL50" s="214"/>
      <c r="BM50" s="214"/>
      <c r="BN50" s="214"/>
      <c r="BO50" s="214"/>
      <c r="BP50" s="214"/>
      <c r="BQ50" s="214"/>
      <c r="BR50" s="214"/>
      <c r="BS50" s="214"/>
      <c r="BT50" s="214"/>
      <c r="BU50" s="214"/>
      <c r="BV50" s="214"/>
      <c r="BW50" s="214"/>
      <c r="BX50" s="214"/>
      <c r="BY50" s="214"/>
      <c r="BZ50" s="214"/>
      <c r="CA50" s="214"/>
      <c r="CB50" s="214"/>
      <c r="CC50" s="214"/>
      <c r="CD50" s="214"/>
      <c r="CE50" s="214"/>
      <c r="CF50" s="214"/>
      <c r="CG50" s="214"/>
      <c r="CH50" s="214"/>
      <c r="CI50" s="214"/>
      <c r="CJ50" s="214"/>
      <c r="CK50" s="214"/>
      <c r="CL50" s="214"/>
      <c r="CM50" s="214"/>
      <c r="CN50" s="214"/>
      <c r="CO50" s="214"/>
      <c r="CP50" s="214"/>
      <c r="CQ50" s="214"/>
      <c r="CR50" s="773" t="s">
        <v>1485</v>
      </c>
      <c r="CS50" s="214"/>
      <c r="CT50" s="214"/>
      <c r="CU50" s="214"/>
      <c r="CV50" s="214"/>
      <c r="CW50" s="214"/>
      <c r="CX50" s="214"/>
      <c r="CY50" s="214"/>
      <c r="CZ50" s="214"/>
      <c r="DA50" s="214"/>
      <c r="DB50" s="214"/>
      <c r="DC50" s="214"/>
      <c r="DD50" s="214"/>
      <c r="DE50" s="229"/>
      <c r="DF50" s="772"/>
      <c r="DG50" s="772"/>
      <c r="DH50" s="772"/>
      <c r="DI50" s="772"/>
      <c r="DJ50" s="772"/>
      <c r="DK50" s="772"/>
      <c r="DL50" s="772"/>
      <c r="DM50" s="772"/>
      <c r="DN50" s="772"/>
      <c r="DO50" s="772"/>
      <c r="DP50" s="772"/>
      <c r="DQ50" s="772"/>
      <c r="DR50" s="772"/>
      <c r="DS50" s="772"/>
      <c r="DT50" s="772"/>
      <c r="DU50" s="772"/>
      <c r="DV50" s="772"/>
      <c r="DW50" s="772"/>
      <c r="DX50" s="772"/>
      <c r="DY50" s="772"/>
      <c r="DZ50" s="772"/>
      <c r="EA50" s="772"/>
      <c r="EB50" s="772"/>
      <c r="EC50" s="772"/>
      <c r="ED50" s="772"/>
      <c r="EE50" s="772"/>
      <c r="EF50" s="772"/>
      <c r="EG50" s="772"/>
      <c r="EH50" s="772"/>
      <c r="EI50" s="772"/>
      <c r="EJ50" s="772"/>
      <c r="EK50" s="772"/>
    </row>
    <row r="51" spans="1:145" s="766" customFormat="1" ht="18" hidden="1" customHeight="1" outlineLevel="1" thickBot="1">
      <c r="A51" s="767"/>
      <c r="B51" s="771" t="s">
        <v>55</v>
      </c>
      <c r="C51" s="769"/>
      <c r="D51" s="770"/>
      <c r="E51" s="769" t="str">
        <f t="shared" si="0"/>
        <v/>
      </c>
      <c r="F51" s="769" t="str">
        <f t="shared" si="1"/>
        <v/>
      </c>
      <c r="G51" s="769" t="str">
        <f t="shared" si="2"/>
        <v/>
      </c>
      <c r="H51" s="769" t="str">
        <f t="shared" si="3"/>
        <v/>
      </c>
      <c r="I51" s="768" t="str">
        <f t="shared" si="4"/>
        <v/>
      </c>
      <c r="J51" s="211"/>
      <c r="K51" s="220"/>
      <c r="L51" s="220"/>
      <c r="M51" s="211"/>
      <c r="N51" s="220"/>
      <c r="O51" s="220"/>
      <c r="P51" s="211"/>
      <c r="Q51" s="211"/>
      <c r="R51" s="211"/>
      <c r="S51" s="492"/>
      <c r="T51" s="492" t="str">
        <f t="shared" si="5"/>
        <v/>
      </c>
      <c r="U51" s="492" t="str">
        <f t="shared" si="6"/>
        <v/>
      </c>
      <c r="V51" s="492" t="str">
        <f t="shared" si="7"/>
        <v/>
      </c>
      <c r="W51" s="492" t="str">
        <f t="shared" si="8"/>
        <v/>
      </c>
      <c r="X51" s="492" t="str">
        <f t="shared" si="9"/>
        <v/>
      </c>
      <c r="Y51" s="780"/>
      <c r="Z51" s="779"/>
      <c r="AA51" s="211"/>
      <c r="AB51" s="211"/>
      <c r="AC51" s="211"/>
      <c r="AD51" s="211"/>
      <c r="AE51" s="211"/>
      <c r="AF51" s="211"/>
      <c r="AG51" s="211"/>
      <c r="AH51" s="211"/>
      <c r="AI51" s="211"/>
      <c r="AJ51" s="221"/>
      <c r="AK51" s="779"/>
      <c r="AL51" s="221"/>
      <c r="AM51" s="211"/>
      <c r="AN51" s="211"/>
      <c r="AO51" s="211"/>
      <c r="AP51" s="211"/>
      <c r="AQ51" s="211"/>
      <c r="AR51" s="221"/>
      <c r="AS51" s="221"/>
      <c r="AT51" s="221"/>
      <c r="AU51" s="221"/>
      <c r="AV51" s="211"/>
      <c r="AW51" s="211"/>
      <c r="AX51" s="211"/>
      <c r="AY51" s="221"/>
      <c r="AZ51" s="221"/>
      <c r="BA51" s="221"/>
      <c r="BB51" s="221"/>
      <c r="BC51" s="211"/>
      <c r="BD51" s="211"/>
      <c r="BE51" s="211"/>
      <c r="BF51" s="221"/>
      <c r="BG51" s="778"/>
      <c r="BH51" s="221"/>
      <c r="BI51" s="221"/>
      <c r="BJ51" s="221"/>
      <c r="BK51" s="211"/>
      <c r="BL51" s="211"/>
      <c r="BM51" s="211"/>
      <c r="BN51" s="211"/>
      <c r="BO51" s="211"/>
      <c r="BP51" s="211"/>
      <c r="BQ51" s="211"/>
      <c r="BR51" s="211"/>
      <c r="BS51" s="211"/>
      <c r="BT51" s="211"/>
      <c r="BU51" s="211"/>
      <c r="BV51" s="211"/>
      <c r="BW51" s="211"/>
      <c r="BX51" s="211"/>
      <c r="BY51" s="211"/>
      <c r="BZ51" s="211"/>
      <c r="CA51" s="211"/>
      <c r="CB51" s="211"/>
      <c r="CC51" s="211"/>
      <c r="CD51" s="211"/>
      <c r="CE51" s="211"/>
      <c r="CF51" s="211"/>
      <c r="CG51" s="211"/>
      <c r="CH51" s="211"/>
      <c r="CI51" s="211"/>
      <c r="CJ51" s="211"/>
      <c r="CK51" s="211"/>
      <c r="CL51" s="211"/>
      <c r="CM51" s="211"/>
      <c r="CN51" s="211"/>
      <c r="CO51" s="211"/>
      <c r="CP51" s="211"/>
      <c r="CQ51" s="211"/>
      <c r="CR51" s="777" t="s">
        <v>1485</v>
      </c>
      <c r="CS51" s="211"/>
      <c r="CT51" s="211"/>
      <c r="CU51" s="211"/>
      <c r="CV51" s="211"/>
      <c r="CW51" s="211"/>
      <c r="CX51" s="211"/>
      <c r="CY51" s="211"/>
      <c r="CZ51" s="211"/>
      <c r="DA51" s="211"/>
      <c r="DB51" s="211"/>
      <c r="DC51" s="211"/>
      <c r="DD51" s="211"/>
      <c r="DE51" s="767"/>
      <c r="DF51" s="772"/>
      <c r="DG51" s="772"/>
      <c r="DH51" s="772"/>
      <c r="DI51" s="772"/>
      <c r="DJ51" s="772"/>
      <c r="DK51" s="772"/>
      <c r="DL51" s="772"/>
      <c r="DM51" s="772"/>
      <c r="DN51" s="772"/>
      <c r="DO51" s="772"/>
      <c r="DP51" s="772"/>
      <c r="DQ51" s="772"/>
      <c r="DR51" s="772"/>
      <c r="DS51" s="772"/>
      <c r="DT51" s="772"/>
      <c r="DU51" s="772"/>
      <c r="DV51" s="772"/>
      <c r="DW51" s="772"/>
      <c r="DX51" s="772"/>
      <c r="DY51" s="772"/>
      <c r="DZ51" s="772"/>
      <c r="EA51" s="772"/>
      <c r="EB51" s="772"/>
      <c r="EC51" s="772"/>
      <c r="ED51" s="772"/>
      <c r="EE51" s="772"/>
      <c r="EF51" s="772"/>
      <c r="EG51" s="772"/>
      <c r="EH51" s="772"/>
      <c r="EI51" s="772"/>
      <c r="EJ51" s="772"/>
      <c r="EK51" s="772"/>
    </row>
    <row r="52" spans="1:145" s="762" customFormat="1" ht="18" hidden="1" customHeight="1" outlineLevel="1" thickBot="1">
      <c r="A52" s="229"/>
      <c r="B52" s="764" t="s">
        <v>54</v>
      </c>
      <c r="C52" s="764"/>
      <c r="D52" s="765"/>
      <c r="E52" s="764" t="str">
        <f t="shared" si="0"/>
        <v/>
      </c>
      <c r="F52" s="764" t="str">
        <f t="shared" si="1"/>
        <v/>
      </c>
      <c r="G52" s="764" t="str">
        <f t="shared" si="2"/>
        <v/>
      </c>
      <c r="H52" s="764" t="str">
        <f t="shared" si="3"/>
        <v/>
      </c>
      <c r="I52" s="763" t="str">
        <f t="shared" si="4"/>
        <v/>
      </c>
      <c r="J52" s="214"/>
      <c r="K52" s="223"/>
      <c r="L52" s="223"/>
      <c r="M52" s="214"/>
      <c r="N52" s="223"/>
      <c r="O52" s="223"/>
      <c r="P52" s="214"/>
      <c r="Q52" s="214"/>
      <c r="R52" s="214"/>
      <c r="S52" s="493"/>
      <c r="T52" s="493" t="str">
        <f t="shared" si="5"/>
        <v/>
      </c>
      <c r="U52" s="493" t="str">
        <f t="shared" si="6"/>
        <v/>
      </c>
      <c r="V52" s="493" t="str">
        <f t="shared" si="7"/>
        <v/>
      </c>
      <c r="W52" s="493" t="str">
        <f t="shared" si="8"/>
        <v/>
      </c>
      <c r="X52" s="493" t="str">
        <f t="shared" si="9"/>
        <v/>
      </c>
      <c r="Y52" s="776"/>
      <c r="Z52" s="775"/>
      <c r="AA52" s="214"/>
      <c r="AB52" s="214"/>
      <c r="AC52" s="214"/>
      <c r="AD52" s="214"/>
      <c r="AE52" s="214"/>
      <c r="AF52" s="214"/>
      <c r="AG52" s="211"/>
      <c r="AH52" s="214"/>
      <c r="AI52" s="214"/>
      <c r="AJ52" s="224"/>
      <c r="AK52" s="775"/>
      <c r="AL52" s="224"/>
      <c r="AM52" s="214"/>
      <c r="AN52" s="214"/>
      <c r="AO52" s="214"/>
      <c r="AP52" s="214"/>
      <c r="AQ52" s="214"/>
      <c r="AR52" s="224"/>
      <c r="AS52" s="224"/>
      <c r="AT52" s="224"/>
      <c r="AU52" s="224"/>
      <c r="AV52" s="214"/>
      <c r="AW52" s="214"/>
      <c r="AX52" s="214"/>
      <c r="AY52" s="224"/>
      <c r="AZ52" s="224"/>
      <c r="BA52" s="224"/>
      <c r="BB52" s="224"/>
      <c r="BC52" s="214"/>
      <c r="BD52" s="214"/>
      <c r="BE52" s="214"/>
      <c r="BF52" s="224"/>
      <c r="BG52" s="774"/>
      <c r="BH52" s="224"/>
      <c r="BI52" s="224"/>
      <c r="BJ52" s="224"/>
      <c r="BK52" s="214"/>
      <c r="BL52" s="214"/>
      <c r="BM52" s="214"/>
      <c r="BN52" s="214"/>
      <c r="BO52" s="214"/>
      <c r="BP52" s="214"/>
      <c r="BQ52" s="214"/>
      <c r="BR52" s="214"/>
      <c r="BS52" s="214"/>
      <c r="BT52" s="214"/>
      <c r="BU52" s="214"/>
      <c r="BV52" s="214"/>
      <c r="BW52" s="214"/>
      <c r="BX52" s="214"/>
      <c r="BY52" s="214"/>
      <c r="BZ52" s="214"/>
      <c r="CA52" s="214"/>
      <c r="CB52" s="214"/>
      <c r="CC52" s="214"/>
      <c r="CD52" s="214"/>
      <c r="CE52" s="214"/>
      <c r="CF52" s="214"/>
      <c r="CG52" s="214"/>
      <c r="CH52" s="214"/>
      <c r="CI52" s="214"/>
      <c r="CJ52" s="214"/>
      <c r="CK52" s="214"/>
      <c r="CL52" s="214"/>
      <c r="CM52" s="214"/>
      <c r="CN52" s="214"/>
      <c r="CO52" s="214"/>
      <c r="CP52" s="214"/>
      <c r="CQ52" s="214"/>
      <c r="CR52" s="773" t="s">
        <v>1485</v>
      </c>
      <c r="CS52" s="214"/>
      <c r="CT52" s="214"/>
      <c r="CU52" s="214"/>
      <c r="CV52" s="214"/>
      <c r="CW52" s="214"/>
      <c r="CX52" s="214"/>
      <c r="CY52" s="214"/>
      <c r="CZ52" s="214"/>
      <c r="DA52" s="214"/>
      <c r="DB52" s="214"/>
      <c r="DC52" s="214"/>
      <c r="DD52" s="214"/>
      <c r="DE52" s="229"/>
      <c r="DF52" s="772"/>
      <c r="DG52" s="772"/>
      <c r="DH52" s="772"/>
      <c r="DI52" s="772"/>
      <c r="DJ52" s="772"/>
      <c r="DK52" s="772"/>
      <c r="DL52" s="772"/>
      <c r="DM52" s="772"/>
      <c r="DN52" s="772"/>
      <c r="DO52" s="772"/>
      <c r="DP52" s="772"/>
      <c r="DQ52" s="772"/>
      <c r="DR52" s="772"/>
      <c r="DS52" s="772"/>
      <c r="DT52" s="772"/>
      <c r="DU52" s="772"/>
      <c r="DV52" s="772"/>
      <c r="DW52" s="772"/>
      <c r="DX52" s="772"/>
      <c r="DY52" s="772"/>
      <c r="DZ52" s="772"/>
      <c r="EA52" s="772"/>
      <c r="EB52" s="772"/>
      <c r="EC52" s="772"/>
      <c r="ED52" s="772"/>
      <c r="EE52" s="772"/>
      <c r="EF52" s="772"/>
      <c r="EG52" s="772"/>
      <c r="EH52" s="772"/>
      <c r="EI52" s="772"/>
      <c r="EJ52" s="772"/>
      <c r="EK52" s="772"/>
    </row>
    <row r="53" spans="1:145" s="766" customFormat="1" ht="18" hidden="1" customHeight="1" outlineLevel="1" thickBot="1">
      <c r="A53" s="767"/>
      <c r="B53" s="771" t="s">
        <v>53</v>
      </c>
      <c r="C53" s="769"/>
      <c r="D53" s="770"/>
      <c r="E53" s="769" t="str">
        <f t="shared" si="0"/>
        <v/>
      </c>
      <c r="F53" s="769" t="str">
        <f t="shared" si="1"/>
        <v/>
      </c>
      <c r="G53" s="769" t="str">
        <f t="shared" si="2"/>
        <v/>
      </c>
      <c r="H53" s="769" t="str">
        <f t="shared" si="3"/>
        <v/>
      </c>
      <c r="I53" s="768" t="str">
        <f t="shared" si="4"/>
        <v/>
      </c>
      <c r="J53" s="211"/>
      <c r="K53" s="220"/>
      <c r="L53" s="220"/>
      <c r="M53" s="211"/>
      <c r="N53" s="220"/>
      <c r="O53" s="220"/>
      <c r="P53" s="211"/>
      <c r="Q53" s="211"/>
      <c r="R53" s="211"/>
      <c r="S53" s="492"/>
      <c r="T53" s="492" t="str">
        <f t="shared" si="5"/>
        <v/>
      </c>
      <c r="U53" s="492" t="str">
        <f t="shared" si="6"/>
        <v/>
      </c>
      <c r="V53" s="492" t="str">
        <f t="shared" si="7"/>
        <v/>
      </c>
      <c r="W53" s="492" t="str">
        <f t="shared" si="8"/>
        <v/>
      </c>
      <c r="X53" s="492" t="str">
        <f t="shared" si="9"/>
        <v/>
      </c>
      <c r="Y53" s="780"/>
      <c r="Z53" s="779"/>
      <c r="AA53" s="211"/>
      <c r="AB53" s="211"/>
      <c r="AC53" s="211"/>
      <c r="AD53" s="211"/>
      <c r="AE53" s="211"/>
      <c r="AF53" s="211"/>
      <c r="AG53" s="211"/>
      <c r="AH53" s="211"/>
      <c r="AI53" s="211"/>
      <c r="AJ53" s="221"/>
      <c r="AK53" s="779"/>
      <c r="AL53" s="221"/>
      <c r="AM53" s="211"/>
      <c r="AN53" s="211"/>
      <c r="AO53" s="211"/>
      <c r="AP53" s="211"/>
      <c r="AQ53" s="211"/>
      <c r="AR53" s="221"/>
      <c r="AS53" s="221"/>
      <c r="AT53" s="221"/>
      <c r="AU53" s="221"/>
      <c r="AV53" s="211"/>
      <c r="AW53" s="211"/>
      <c r="AX53" s="211"/>
      <c r="AY53" s="221"/>
      <c r="AZ53" s="221"/>
      <c r="BA53" s="221"/>
      <c r="BB53" s="221"/>
      <c r="BC53" s="211"/>
      <c r="BD53" s="211"/>
      <c r="BE53" s="211"/>
      <c r="BF53" s="221"/>
      <c r="BG53" s="778"/>
      <c r="BH53" s="221"/>
      <c r="BI53" s="221"/>
      <c r="BJ53" s="221"/>
      <c r="BK53" s="211"/>
      <c r="BL53" s="211"/>
      <c r="BM53" s="211"/>
      <c r="BN53" s="211"/>
      <c r="BO53" s="211"/>
      <c r="BP53" s="211"/>
      <c r="BQ53" s="211"/>
      <c r="BR53" s="211"/>
      <c r="BS53" s="211"/>
      <c r="BT53" s="211"/>
      <c r="BU53" s="211"/>
      <c r="BV53" s="211"/>
      <c r="BW53" s="211"/>
      <c r="BX53" s="211"/>
      <c r="BY53" s="211"/>
      <c r="BZ53" s="211"/>
      <c r="CA53" s="211"/>
      <c r="CB53" s="211"/>
      <c r="CC53" s="211"/>
      <c r="CD53" s="211"/>
      <c r="CE53" s="211"/>
      <c r="CF53" s="211"/>
      <c r="CG53" s="211"/>
      <c r="CH53" s="211"/>
      <c r="CI53" s="211"/>
      <c r="CJ53" s="211"/>
      <c r="CK53" s="211"/>
      <c r="CL53" s="211"/>
      <c r="CM53" s="211"/>
      <c r="CN53" s="211"/>
      <c r="CO53" s="211"/>
      <c r="CP53" s="211"/>
      <c r="CQ53" s="211"/>
      <c r="CR53" s="777" t="s">
        <v>1485</v>
      </c>
      <c r="CS53" s="211"/>
      <c r="CT53" s="211"/>
      <c r="CU53" s="211"/>
      <c r="CV53" s="211"/>
      <c r="CW53" s="211"/>
      <c r="CX53" s="211"/>
      <c r="CY53" s="211"/>
      <c r="CZ53" s="211"/>
      <c r="DA53" s="211"/>
      <c r="DB53" s="211"/>
      <c r="DC53" s="211"/>
      <c r="DD53" s="211"/>
      <c r="DE53" s="767"/>
      <c r="DF53" s="772"/>
      <c r="DG53" s="772"/>
      <c r="DH53" s="772"/>
      <c r="DI53" s="772"/>
      <c r="DJ53" s="772"/>
      <c r="DK53" s="772"/>
      <c r="DL53" s="772"/>
      <c r="DM53" s="772"/>
      <c r="DN53" s="772"/>
      <c r="DO53" s="772"/>
      <c r="DP53" s="772"/>
      <c r="DQ53" s="772"/>
      <c r="DR53" s="772"/>
      <c r="DS53" s="772"/>
      <c r="DT53" s="772"/>
      <c r="DU53" s="772"/>
      <c r="DV53" s="772"/>
      <c r="DW53" s="772"/>
      <c r="DX53" s="772"/>
      <c r="DY53" s="772"/>
      <c r="DZ53" s="772"/>
      <c r="EA53" s="772"/>
      <c r="EB53" s="772"/>
      <c r="EC53" s="772"/>
      <c r="ED53" s="772"/>
      <c r="EE53" s="772"/>
      <c r="EF53" s="772"/>
      <c r="EG53" s="772"/>
      <c r="EH53" s="772"/>
      <c r="EI53" s="772"/>
      <c r="EJ53" s="772"/>
      <c r="EK53" s="772"/>
    </row>
    <row r="54" spans="1:145" s="762" customFormat="1" ht="18" hidden="1" customHeight="1" outlineLevel="1" thickBot="1">
      <c r="A54" s="229"/>
      <c r="B54" s="764" t="s">
        <v>52</v>
      </c>
      <c r="C54" s="764"/>
      <c r="D54" s="765"/>
      <c r="E54" s="764" t="str">
        <f t="shared" si="0"/>
        <v/>
      </c>
      <c r="F54" s="764" t="str">
        <f t="shared" si="1"/>
        <v/>
      </c>
      <c r="G54" s="764" t="str">
        <f t="shared" si="2"/>
        <v/>
      </c>
      <c r="H54" s="764" t="str">
        <f t="shared" si="3"/>
        <v/>
      </c>
      <c r="I54" s="763" t="str">
        <f t="shared" si="4"/>
        <v/>
      </c>
      <c r="J54" s="214"/>
      <c r="K54" s="223"/>
      <c r="L54" s="223"/>
      <c r="M54" s="214"/>
      <c r="N54" s="223"/>
      <c r="O54" s="223"/>
      <c r="P54" s="214"/>
      <c r="Q54" s="214"/>
      <c r="R54" s="214"/>
      <c r="S54" s="493"/>
      <c r="T54" s="493" t="str">
        <f t="shared" si="5"/>
        <v/>
      </c>
      <c r="U54" s="493" t="str">
        <f t="shared" si="6"/>
        <v/>
      </c>
      <c r="V54" s="493" t="str">
        <f t="shared" si="7"/>
        <v/>
      </c>
      <c r="W54" s="493" t="str">
        <f t="shared" si="8"/>
        <v/>
      </c>
      <c r="X54" s="493" t="str">
        <f t="shared" si="9"/>
        <v/>
      </c>
      <c r="Y54" s="776"/>
      <c r="Z54" s="775"/>
      <c r="AA54" s="214"/>
      <c r="AB54" s="214"/>
      <c r="AC54" s="214"/>
      <c r="AD54" s="214"/>
      <c r="AE54" s="214"/>
      <c r="AF54" s="214"/>
      <c r="AG54" s="211"/>
      <c r="AH54" s="214"/>
      <c r="AI54" s="214"/>
      <c r="AJ54" s="224"/>
      <c r="AK54" s="775"/>
      <c r="AL54" s="224"/>
      <c r="AM54" s="214"/>
      <c r="AN54" s="214"/>
      <c r="AO54" s="214"/>
      <c r="AP54" s="214"/>
      <c r="AQ54" s="214"/>
      <c r="AR54" s="224"/>
      <c r="AS54" s="224"/>
      <c r="AT54" s="224"/>
      <c r="AU54" s="224"/>
      <c r="AV54" s="214"/>
      <c r="AW54" s="214"/>
      <c r="AX54" s="214"/>
      <c r="AY54" s="224"/>
      <c r="AZ54" s="224"/>
      <c r="BA54" s="224"/>
      <c r="BB54" s="224"/>
      <c r="BC54" s="214"/>
      <c r="BD54" s="214"/>
      <c r="BE54" s="214"/>
      <c r="BF54" s="224"/>
      <c r="BG54" s="774"/>
      <c r="BH54" s="224"/>
      <c r="BI54" s="224"/>
      <c r="BJ54" s="224"/>
      <c r="BK54" s="214"/>
      <c r="BL54" s="214"/>
      <c r="BM54" s="214"/>
      <c r="BN54" s="214"/>
      <c r="BO54" s="214"/>
      <c r="BP54" s="214"/>
      <c r="BQ54" s="214"/>
      <c r="BR54" s="214"/>
      <c r="BS54" s="214"/>
      <c r="BT54" s="214"/>
      <c r="BU54" s="214"/>
      <c r="BV54" s="214"/>
      <c r="BW54" s="214"/>
      <c r="BX54" s="214"/>
      <c r="BY54" s="214"/>
      <c r="BZ54" s="214"/>
      <c r="CA54" s="214"/>
      <c r="CB54" s="214"/>
      <c r="CC54" s="214"/>
      <c r="CD54" s="214"/>
      <c r="CE54" s="214"/>
      <c r="CF54" s="214"/>
      <c r="CG54" s="214"/>
      <c r="CH54" s="214"/>
      <c r="CI54" s="214"/>
      <c r="CJ54" s="214"/>
      <c r="CK54" s="214"/>
      <c r="CL54" s="214"/>
      <c r="CM54" s="214"/>
      <c r="CN54" s="214"/>
      <c r="CO54" s="214"/>
      <c r="CP54" s="214"/>
      <c r="CQ54" s="214"/>
      <c r="CR54" s="773" t="s">
        <v>1485</v>
      </c>
      <c r="CS54" s="214"/>
      <c r="CT54" s="214"/>
      <c r="CU54" s="214"/>
      <c r="CV54" s="214"/>
      <c r="CW54" s="214"/>
      <c r="CX54" s="214"/>
      <c r="CY54" s="214"/>
      <c r="CZ54" s="214"/>
      <c r="DA54" s="214"/>
      <c r="DB54" s="214"/>
      <c r="DC54" s="214"/>
      <c r="DD54" s="214"/>
      <c r="DE54" s="229"/>
      <c r="DF54" s="772"/>
      <c r="DG54" s="772"/>
      <c r="DH54" s="772"/>
      <c r="DI54" s="772"/>
      <c r="DJ54" s="772"/>
      <c r="DK54" s="772"/>
      <c r="DL54" s="772"/>
      <c r="DM54" s="772"/>
      <c r="DN54" s="772"/>
      <c r="DO54" s="772"/>
      <c r="DP54" s="772"/>
      <c r="DQ54" s="772"/>
      <c r="DR54" s="772"/>
      <c r="DS54" s="772"/>
      <c r="DT54" s="772"/>
      <c r="DU54" s="772"/>
      <c r="DV54" s="772"/>
      <c r="DW54" s="772"/>
      <c r="DX54" s="772"/>
      <c r="DY54" s="772"/>
      <c r="DZ54" s="772"/>
      <c r="EA54" s="772"/>
      <c r="EB54" s="772"/>
      <c r="EC54" s="772"/>
      <c r="ED54" s="772"/>
      <c r="EE54" s="772"/>
      <c r="EF54" s="772"/>
      <c r="EG54" s="772"/>
      <c r="EH54" s="772"/>
      <c r="EI54" s="772"/>
      <c r="EJ54" s="772"/>
      <c r="EK54" s="772"/>
    </row>
    <row r="55" spans="1:145" s="216" customFormat="1" ht="15" customHeight="1" collapsed="1">
      <c r="EN55" s="216" t="s">
        <v>522</v>
      </c>
      <c r="EO55" s="216" t="s">
        <v>1612</v>
      </c>
    </row>
    <row r="56" spans="1:145" s="216" customFormat="1" ht="15" customHeight="1">
      <c r="EN56" s="216" t="s">
        <v>523</v>
      </c>
      <c r="EO56" s="216" t="s">
        <v>1611</v>
      </c>
    </row>
    <row r="57" spans="1:145" s="216" customFormat="1" ht="15" customHeight="1">
      <c r="EN57" s="216" t="s">
        <v>1610</v>
      </c>
      <c r="EO57" s="216" t="s">
        <v>1609</v>
      </c>
    </row>
    <row r="58" spans="1:145" s="216" customFormat="1" ht="15" customHeight="1">
      <c r="EN58" s="216" t="s">
        <v>1608</v>
      </c>
      <c r="EO58" s="216" t="s">
        <v>1607</v>
      </c>
    </row>
    <row r="59" spans="1:145" s="216" customFormat="1" ht="15" customHeight="1">
      <c r="EN59" s="216" t="s">
        <v>1606</v>
      </c>
      <c r="EO59" s="216" t="s">
        <v>1605</v>
      </c>
    </row>
    <row r="60" spans="1:145" s="216" customFormat="1" ht="15" customHeight="1">
      <c r="EN60" s="216" t="s">
        <v>1604</v>
      </c>
    </row>
    <row r="61" spans="1:145" s="216" customFormat="1" ht="15" customHeight="1">
      <c r="EN61" s="216" t="s">
        <v>1603</v>
      </c>
      <c r="EO61" s="216" t="s">
        <v>1602</v>
      </c>
    </row>
    <row r="62" spans="1:145" s="216" customFormat="1" ht="15" customHeight="1">
      <c r="EN62" s="216" t="s">
        <v>1601</v>
      </c>
      <c r="EO62" s="216" t="s">
        <v>1600</v>
      </c>
    </row>
    <row r="63" spans="1:145" s="216" customFormat="1" ht="15" customHeight="1">
      <c r="EN63" s="216" t="s">
        <v>1599</v>
      </c>
      <c r="EO63" s="216" t="s">
        <v>1598</v>
      </c>
    </row>
    <row r="64" spans="1:145" s="216" customFormat="1" ht="15" customHeight="1">
      <c r="EN64" s="216" t="s">
        <v>524</v>
      </c>
      <c r="EO64" s="216" t="s">
        <v>1597</v>
      </c>
    </row>
    <row r="65" spans="144:145" s="216" customFormat="1" ht="15" customHeight="1">
      <c r="EN65" s="216" t="s">
        <v>1590</v>
      </c>
      <c r="EO65" s="216" t="s">
        <v>1596</v>
      </c>
    </row>
    <row r="66" spans="144:145" s="216" customFormat="1" ht="15" customHeight="1">
      <c r="EN66" s="216" t="s">
        <v>1595</v>
      </c>
      <c r="EO66" s="216" t="s">
        <v>1594</v>
      </c>
    </row>
    <row r="67" spans="144:145" s="216" customFormat="1" ht="15" customHeight="1">
      <c r="EN67" s="216" t="s">
        <v>1593</v>
      </c>
    </row>
    <row r="68" spans="144:145" s="216" customFormat="1" ht="15" customHeight="1">
      <c r="EN68" s="216" t="s">
        <v>1592</v>
      </c>
      <c r="EO68" s="216" t="s">
        <v>1591</v>
      </c>
    </row>
    <row r="69" spans="144:145" s="216" customFormat="1" ht="15" customHeight="1">
      <c r="EN69" s="216" t="s">
        <v>1590</v>
      </c>
      <c r="EO69" s="216" t="s">
        <v>1589</v>
      </c>
    </row>
    <row r="70" spans="144:145" s="216" customFormat="1" ht="15" customHeight="1">
      <c r="EN70" s="216" t="s">
        <v>1588</v>
      </c>
      <c r="EO70" s="216" t="s">
        <v>1587</v>
      </c>
    </row>
    <row r="71" spans="144:145" s="216" customFormat="1" ht="15" customHeight="1">
      <c r="EN71" s="216" t="s">
        <v>1586</v>
      </c>
      <c r="EO71" s="216" t="s">
        <v>1585</v>
      </c>
    </row>
    <row r="72" spans="144:145" s="216" customFormat="1" ht="15" customHeight="1">
      <c r="EN72" s="216" t="s">
        <v>1584</v>
      </c>
      <c r="EO72" s="216" t="s">
        <v>1583</v>
      </c>
    </row>
    <row r="73" spans="144:145" s="216" customFormat="1" ht="15" customHeight="1">
      <c r="EN73" s="216" t="s">
        <v>525</v>
      </c>
      <c r="EO73" s="216" t="s">
        <v>1582</v>
      </c>
    </row>
    <row r="74" spans="144:145" s="216" customFormat="1" ht="15" customHeight="1">
      <c r="EN74" s="216" t="s">
        <v>1581</v>
      </c>
    </row>
    <row r="75" spans="144:145" s="216" customFormat="1" ht="15" customHeight="1">
      <c r="EN75" s="216" t="s">
        <v>1580</v>
      </c>
    </row>
    <row r="76" spans="144:145" s="216" customFormat="1" ht="15" customHeight="1">
      <c r="EN76" s="216" t="s">
        <v>1579</v>
      </c>
    </row>
    <row r="77" spans="144:145" s="216" customFormat="1" ht="15" customHeight="1">
      <c r="EN77" s="216" t="s">
        <v>1578</v>
      </c>
    </row>
    <row r="78" spans="144:145" s="216" customFormat="1" ht="15" customHeight="1">
      <c r="EN78" s="216" t="s">
        <v>1577</v>
      </c>
    </row>
    <row r="79" spans="144:145" s="216" customFormat="1" ht="15" customHeight="1">
      <c r="EN79" s="216" t="s">
        <v>1576</v>
      </c>
    </row>
    <row r="80" spans="144:145" s="216" customFormat="1" ht="15" customHeight="1">
      <c r="EN80" s="216" t="s">
        <v>1575</v>
      </c>
    </row>
    <row r="81" spans="144:144" s="216" customFormat="1" ht="15" customHeight="1">
      <c r="EN81" s="216" t="s">
        <v>1574</v>
      </c>
    </row>
    <row r="82" spans="144:144" s="216" customFormat="1" ht="15" customHeight="1">
      <c r="EN82" s="216" t="s">
        <v>1573</v>
      </c>
    </row>
    <row r="83" spans="144:144" s="216" customFormat="1" ht="15" customHeight="1">
      <c r="EN83" s="216" t="s">
        <v>1572</v>
      </c>
    </row>
    <row r="84" spans="144:144" s="216" customFormat="1" ht="15" customHeight="1">
      <c r="EN84" s="216" t="s">
        <v>1571</v>
      </c>
    </row>
    <row r="85" spans="144:144" s="216" customFormat="1" ht="15" customHeight="1">
      <c r="EN85" s="216" t="s">
        <v>1570</v>
      </c>
    </row>
    <row r="86" spans="144:144" s="216" customFormat="1" ht="15" customHeight="1">
      <c r="EN86" s="216" t="s">
        <v>1569</v>
      </c>
    </row>
    <row r="87" spans="144:144" s="216" customFormat="1" ht="15" customHeight="1">
      <c r="EN87" s="216" t="s">
        <v>1568</v>
      </c>
    </row>
    <row r="88" spans="144:144" s="216" customFormat="1" ht="15" customHeight="1">
      <c r="EN88" s="216" t="s">
        <v>526</v>
      </c>
    </row>
    <row r="89" spans="144:144" s="216" customFormat="1" ht="15" customHeight="1">
      <c r="EN89" s="216" t="s">
        <v>527</v>
      </c>
    </row>
    <row r="90" spans="144:144" s="216" customFormat="1" ht="15" customHeight="1">
      <c r="EN90" s="216" t="s">
        <v>528</v>
      </c>
    </row>
    <row r="91" spans="144:144" s="216" customFormat="1" ht="15" customHeight="1">
      <c r="EN91" s="216" t="s">
        <v>529</v>
      </c>
    </row>
    <row r="92" spans="144:144" s="216" customFormat="1" ht="15" customHeight="1">
      <c r="EN92" s="216" t="s">
        <v>530</v>
      </c>
    </row>
    <row r="93" spans="144:144" s="216" customFormat="1" ht="15" customHeight="1">
      <c r="EN93" s="216" t="s">
        <v>531</v>
      </c>
    </row>
    <row r="94" spans="144:144" s="216" customFormat="1" ht="15" customHeight="1">
      <c r="EN94" s="216" t="s">
        <v>532</v>
      </c>
    </row>
    <row r="95" spans="144:144" s="216" customFormat="1" ht="15" customHeight="1">
      <c r="EN95" s="216" t="s">
        <v>533</v>
      </c>
    </row>
    <row r="96" spans="144:144" s="216" customFormat="1" ht="15" customHeight="1">
      <c r="EN96" s="216" t="s">
        <v>534</v>
      </c>
    </row>
    <row r="97" spans="144:144" s="216" customFormat="1" ht="15" customHeight="1">
      <c r="EN97" s="216" t="s">
        <v>535</v>
      </c>
    </row>
    <row r="98" spans="144:144" s="216" customFormat="1" ht="15" customHeight="1">
      <c r="EN98" s="216" t="s">
        <v>536</v>
      </c>
    </row>
    <row r="99" spans="144:144" s="216" customFormat="1" ht="15" customHeight="1">
      <c r="EN99" s="216" t="s">
        <v>537</v>
      </c>
    </row>
    <row r="100" spans="144:144" s="216" customFormat="1" ht="15" customHeight="1">
      <c r="EN100" s="216" t="s">
        <v>538</v>
      </c>
    </row>
    <row r="101" spans="144:144" s="216" customFormat="1" ht="15" customHeight="1">
      <c r="EN101" s="216" t="s">
        <v>539</v>
      </c>
    </row>
    <row r="102" spans="144:144" s="216" customFormat="1" ht="15" customHeight="1">
      <c r="EN102" s="216" t="s">
        <v>540</v>
      </c>
    </row>
    <row r="103" spans="144:144" s="216" customFormat="1" ht="15" customHeight="1">
      <c r="EN103" s="216" t="s">
        <v>541</v>
      </c>
    </row>
    <row r="104" spans="144:144" s="216" customFormat="1" ht="15" customHeight="1">
      <c r="EN104" s="216" t="s">
        <v>542</v>
      </c>
    </row>
    <row r="105" spans="144:144" s="216" customFormat="1" ht="15" customHeight="1">
      <c r="EN105" s="216" t="s">
        <v>543</v>
      </c>
    </row>
    <row r="106" spans="144:144" s="216" customFormat="1" ht="15" customHeight="1">
      <c r="EN106" s="216" t="s">
        <v>544</v>
      </c>
    </row>
    <row r="107" spans="144:144" s="216" customFormat="1" ht="15" customHeight="1">
      <c r="EN107" s="216" t="s">
        <v>545</v>
      </c>
    </row>
    <row r="108" spans="144:144" s="216" customFormat="1" ht="15" customHeight="1">
      <c r="EN108" s="216" t="s">
        <v>546</v>
      </c>
    </row>
    <row r="109" spans="144:144" s="216" customFormat="1" ht="15" customHeight="1">
      <c r="EN109" s="216" t="s">
        <v>547</v>
      </c>
    </row>
    <row r="110" spans="144:144" s="216" customFormat="1" ht="15" customHeight="1">
      <c r="EN110" s="216" t="s">
        <v>548</v>
      </c>
    </row>
    <row r="111" spans="144:144" s="216" customFormat="1" ht="15" customHeight="1">
      <c r="EN111" s="216" t="s">
        <v>549</v>
      </c>
    </row>
    <row r="112" spans="144:144" s="216" customFormat="1" ht="15" customHeight="1">
      <c r="EN112" s="216" t="s">
        <v>550</v>
      </c>
    </row>
    <row r="113" spans="144:144" s="216" customFormat="1" ht="15" customHeight="1">
      <c r="EN113" s="216" t="s">
        <v>551</v>
      </c>
    </row>
    <row r="114" spans="144:144" s="216" customFormat="1" ht="15" customHeight="1">
      <c r="EN114" s="216" t="s">
        <v>552</v>
      </c>
    </row>
    <row r="115" spans="144:144" s="216" customFormat="1" ht="15" customHeight="1">
      <c r="EN115" s="216" t="s">
        <v>553</v>
      </c>
    </row>
    <row r="116" spans="144:144" s="216" customFormat="1" ht="15" customHeight="1">
      <c r="EN116" s="216" t="s">
        <v>554</v>
      </c>
    </row>
    <row r="117" spans="144:144" s="216" customFormat="1" ht="15" customHeight="1">
      <c r="EN117" s="216" t="s">
        <v>555</v>
      </c>
    </row>
    <row r="118" spans="144:144" s="216" customFormat="1" ht="15" customHeight="1">
      <c r="EN118" s="216" t="s">
        <v>556</v>
      </c>
    </row>
    <row r="119" spans="144:144" s="216" customFormat="1" ht="15" customHeight="1">
      <c r="EN119" s="216" t="s">
        <v>557</v>
      </c>
    </row>
    <row r="120" spans="144:144" s="216" customFormat="1" ht="15" customHeight="1">
      <c r="EN120" s="216" t="s">
        <v>558</v>
      </c>
    </row>
    <row r="121" spans="144:144" s="216" customFormat="1" ht="15" customHeight="1">
      <c r="EN121" s="216" t="s">
        <v>559</v>
      </c>
    </row>
    <row r="122" spans="144:144" s="216" customFormat="1" ht="15" customHeight="1">
      <c r="EN122" s="216" t="s">
        <v>560</v>
      </c>
    </row>
    <row r="123" spans="144:144" s="216" customFormat="1" ht="15" customHeight="1">
      <c r="EN123" s="216" t="s">
        <v>561</v>
      </c>
    </row>
    <row r="124" spans="144:144" s="216" customFormat="1" ht="15" customHeight="1">
      <c r="EN124" s="216" t="s">
        <v>562</v>
      </c>
    </row>
    <row r="125" spans="144:144" s="216" customFormat="1" ht="15" customHeight="1">
      <c r="EN125" s="216" t="s">
        <v>563</v>
      </c>
    </row>
    <row r="126" spans="144:144" s="216" customFormat="1" ht="15" customHeight="1">
      <c r="EN126" s="216" t="s">
        <v>564</v>
      </c>
    </row>
    <row r="127" spans="144:144" s="216" customFormat="1" ht="15" customHeight="1">
      <c r="EN127" s="216" t="s">
        <v>565</v>
      </c>
    </row>
    <row r="128" spans="144:144" s="216" customFormat="1" ht="15" customHeight="1">
      <c r="EN128" s="216" t="s">
        <v>566</v>
      </c>
    </row>
    <row r="129" spans="144:144" s="216" customFormat="1" ht="15" customHeight="1">
      <c r="EN129" s="216" t="s">
        <v>567</v>
      </c>
    </row>
    <row r="130" spans="144:144" s="216" customFormat="1" ht="15" customHeight="1">
      <c r="EN130" s="216" t="s">
        <v>568</v>
      </c>
    </row>
    <row r="131" spans="144:144" s="216" customFormat="1" ht="15" customHeight="1">
      <c r="EN131" s="216" t="s">
        <v>569</v>
      </c>
    </row>
    <row r="132" spans="144:144" s="216" customFormat="1" ht="15" customHeight="1">
      <c r="EN132" s="216" t="s">
        <v>570</v>
      </c>
    </row>
    <row r="133" spans="144:144" s="216" customFormat="1" ht="15" customHeight="1">
      <c r="EN133" s="216" t="s">
        <v>571</v>
      </c>
    </row>
    <row r="134" spans="144:144" s="216" customFormat="1" ht="15" customHeight="1">
      <c r="EN134" s="216" t="s">
        <v>572</v>
      </c>
    </row>
    <row r="135" spans="144:144" s="216" customFormat="1" ht="15" customHeight="1">
      <c r="EN135" s="216" t="s">
        <v>573</v>
      </c>
    </row>
    <row r="136" spans="144:144" s="216" customFormat="1" ht="15" customHeight="1">
      <c r="EN136" s="216" t="s">
        <v>574</v>
      </c>
    </row>
    <row r="137" spans="144:144" s="216" customFormat="1" ht="15" customHeight="1">
      <c r="EN137" s="216" t="s">
        <v>575</v>
      </c>
    </row>
    <row r="138" spans="144:144" s="216" customFormat="1" ht="15" customHeight="1">
      <c r="EN138" s="216" t="s">
        <v>576</v>
      </c>
    </row>
    <row r="139" spans="144:144" s="216" customFormat="1" ht="15" customHeight="1">
      <c r="EN139" s="216" t="s">
        <v>577</v>
      </c>
    </row>
    <row r="140" spans="144:144" s="216" customFormat="1" ht="15" customHeight="1">
      <c r="EN140" s="216" t="s">
        <v>578</v>
      </c>
    </row>
    <row r="141" spans="144:144" s="216" customFormat="1" ht="15" customHeight="1">
      <c r="EN141" s="216" t="s">
        <v>579</v>
      </c>
    </row>
    <row r="142" spans="144:144" s="216" customFormat="1" ht="15" customHeight="1">
      <c r="EN142" s="216" t="s">
        <v>580</v>
      </c>
    </row>
    <row r="143" spans="144:144" s="216" customFormat="1" ht="15" customHeight="1">
      <c r="EN143" s="216" t="s">
        <v>581</v>
      </c>
    </row>
    <row r="144" spans="144:144" s="216" customFormat="1" ht="15" customHeight="1">
      <c r="EN144" s="216" t="s">
        <v>582</v>
      </c>
    </row>
    <row r="145" spans="144:144" s="216" customFormat="1" ht="15" customHeight="1">
      <c r="EN145" s="216" t="s">
        <v>583</v>
      </c>
    </row>
    <row r="146" spans="144:144" s="216" customFormat="1" ht="15" customHeight="1">
      <c r="EN146" s="216" t="s">
        <v>584</v>
      </c>
    </row>
    <row r="147" spans="144:144" s="216" customFormat="1" ht="15" customHeight="1">
      <c r="EN147" s="216" t="s">
        <v>585</v>
      </c>
    </row>
    <row r="148" spans="144:144" s="216" customFormat="1" ht="15" customHeight="1">
      <c r="EN148" s="216" t="s">
        <v>586</v>
      </c>
    </row>
    <row r="149" spans="144:144" s="216" customFormat="1" ht="15" customHeight="1">
      <c r="EN149" s="216" t="s">
        <v>587</v>
      </c>
    </row>
    <row r="150" spans="144:144" s="216" customFormat="1" ht="15" customHeight="1">
      <c r="EN150" s="216" t="s">
        <v>588</v>
      </c>
    </row>
    <row r="151" spans="144:144" s="216" customFormat="1" ht="15" customHeight="1">
      <c r="EN151" s="216" t="s">
        <v>589</v>
      </c>
    </row>
    <row r="152" spans="144:144" s="216" customFormat="1" ht="15" customHeight="1">
      <c r="EN152" s="216" t="s">
        <v>590</v>
      </c>
    </row>
    <row r="153" spans="144:144" s="216" customFormat="1" ht="15" customHeight="1">
      <c r="EN153" s="216" t="s">
        <v>591</v>
      </c>
    </row>
    <row r="154" spans="144:144" s="216" customFormat="1" ht="15" customHeight="1">
      <c r="EN154" s="216" t="s">
        <v>592</v>
      </c>
    </row>
    <row r="155" spans="144:144" s="216" customFormat="1" ht="15" customHeight="1">
      <c r="EN155" s="216" t="s">
        <v>593</v>
      </c>
    </row>
    <row r="156" spans="144:144" s="216" customFormat="1" ht="15" customHeight="1">
      <c r="EN156" s="216" t="s">
        <v>594</v>
      </c>
    </row>
    <row r="157" spans="144:144" s="216" customFormat="1" ht="15" customHeight="1">
      <c r="EN157" s="216" t="s">
        <v>595</v>
      </c>
    </row>
    <row r="158" spans="144:144" s="216" customFormat="1" ht="15" customHeight="1">
      <c r="EN158" s="216" t="s">
        <v>596</v>
      </c>
    </row>
    <row r="159" spans="144:144" s="216" customFormat="1" ht="15" customHeight="1">
      <c r="EN159" s="216" t="s">
        <v>597</v>
      </c>
    </row>
    <row r="160" spans="144:144" s="216" customFormat="1" ht="15" customHeight="1">
      <c r="EN160" s="216" t="s">
        <v>598</v>
      </c>
    </row>
    <row r="161" spans="144:144" s="216" customFormat="1" ht="15" customHeight="1">
      <c r="EN161" s="216" t="s">
        <v>599</v>
      </c>
    </row>
    <row r="162" spans="144:144" s="216" customFormat="1" ht="15" customHeight="1">
      <c r="EN162" s="216" t="s">
        <v>600</v>
      </c>
    </row>
    <row r="163" spans="144:144" s="216" customFormat="1" ht="15" customHeight="1">
      <c r="EN163" s="216" t="s">
        <v>601</v>
      </c>
    </row>
    <row r="164" spans="144:144" s="216" customFormat="1" ht="15" customHeight="1">
      <c r="EN164" s="216" t="s">
        <v>602</v>
      </c>
    </row>
    <row r="165" spans="144:144" s="216" customFormat="1" ht="15" customHeight="1">
      <c r="EN165" s="216" t="s">
        <v>603</v>
      </c>
    </row>
    <row r="166" spans="144:144" s="216" customFormat="1" ht="15" customHeight="1">
      <c r="EN166" s="216" t="s">
        <v>604</v>
      </c>
    </row>
    <row r="167" spans="144:144" s="216" customFormat="1" ht="15" customHeight="1"/>
    <row r="168" spans="144:144" s="216" customFormat="1" ht="15" customHeight="1">
      <c r="EN168" s="216" t="s">
        <v>605</v>
      </c>
    </row>
    <row r="169" spans="144:144" s="216" customFormat="1" ht="15" customHeight="1">
      <c r="EN169" s="216" t="s">
        <v>606</v>
      </c>
    </row>
    <row r="170" spans="144:144" s="216" customFormat="1" ht="15" customHeight="1">
      <c r="EN170" s="216" t="s">
        <v>607</v>
      </c>
    </row>
    <row r="171" spans="144:144" s="216" customFormat="1" ht="15" customHeight="1">
      <c r="EN171" s="216" t="s">
        <v>608</v>
      </c>
    </row>
    <row r="172" spans="144:144" s="216" customFormat="1" ht="15" customHeight="1">
      <c r="EN172" s="216" t="s">
        <v>609</v>
      </c>
    </row>
    <row r="173" spans="144:144" s="216" customFormat="1" ht="15" customHeight="1">
      <c r="EN173" s="216" t="s">
        <v>610</v>
      </c>
    </row>
    <row r="174" spans="144:144" s="216" customFormat="1" ht="15" customHeight="1"/>
    <row r="175" spans="144:144" s="216" customFormat="1" ht="15" customHeight="1">
      <c r="EN175" s="216" t="s">
        <v>611</v>
      </c>
    </row>
    <row r="176" spans="144:144" s="216" customFormat="1" ht="15" customHeight="1">
      <c r="EN176" s="216" t="s">
        <v>612</v>
      </c>
    </row>
    <row r="177" spans="144:144" s="216" customFormat="1" ht="15" customHeight="1">
      <c r="EN177" s="216" t="s">
        <v>613</v>
      </c>
    </row>
    <row r="178" spans="144:144" s="216" customFormat="1" ht="15" customHeight="1">
      <c r="EN178" s="216" t="s">
        <v>614</v>
      </c>
    </row>
    <row r="179" spans="144:144" s="216" customFormat="1" ht="15" customHeight="1">
      <c r="EN179" s="216" t="s">
        <v>615</v>
      </c>
    </row>
    <row r="180" spans="144:144" s="216" customFormat="1" ht="15" customHeight="1">
      <c r="EN180" s="216" t="s">
        <v>616</v>
      </c>
    </row>
    <row r="181" spans="144:144" s="216" customFormat="1" ht="15" customHeight="1">
      <c r="EN181" s="216" t="s">
        <v>617</v>
      </c>
    </row>
    <row r="182" spans="144:144" s="216" customFormat="1" ht="15" customHeight="1">
      <c r="EN182" s="216" t="s">
        <v>618</v>
      </c>
    </row>
    <row r="183" spans="144:144" s="216" customFormat="1" ht="15" customHeight="1">
      <c r="EN183" s="216" t="s">
        <v>619</v>
      </c>
    </row>
    <row r="184" spans="144:144" s="216" customFormat="1" ht="15" customHeight="1">
      <c r="EN184" s="216" t="s">
        <v>620</v>
      </c>
    </row>
    <row r="185" spans="144:144" s="216" customFormat="1" ht="15" customHeight="1">
      <c r="EN185" s="216" t="s">
        <v>621</v>
      </c>
    </row>
    <row r="186" spans="144:144" s="216" customFormat="1" ht="15" customHeight="1"/>
    <row r="187" spans="144:144" s="216" customFormat="1" ht="15" customHeight="1"/>
    <row r="188" spans="144:144" s="216" customFormat="1" ht="15" customHeight="1"/>
    <row r="189" spans="144:144" s="216" customFormat="1" ht="15" customHeight="1"/>
    <row r="190" spans="144:144" s="216" customFormat="1" ht="15" customHeight="1"/>
    <row r="191" spans="144:144" s="216" customFormat="1" ht="15" customHeight="1"/>
    <row r="192" spans="144:144" s="216" customFormat="1" ht="15" customHeight="1"/>
    <row r="193" s="216" customFormat="1" ht="15" customHeight="1"/>
    <row r="194" s="216" customFormat="1" ht="15" customHeight="1"/>
    <row r="195" s="216" customFormat="1" ht="15" customHeight="1"/>
    <row r="196" s="216" customFormat="1" ht="15" customHeight="1"/>
    <row r="197" s="216" customFormat="1" ht="15" customHeight="1"/>
    <row r="198" s="216" customFormat="1" ht="15" customHeight="1"/>
    <row r="199" s="216" customFormat="1" ht="15" customHeight="1"/>
    <row r="200" s="216" customFormat="1" ht="15" customHeight="1"/>
    <row r="201" s="216" customFormat="1" ht="15" customHeight="1"/>
    <row r="202" s="216" customFormat="1" ht="15" customHeight="1"/>
    <row r="203" s="216" customFormat="1" ht="15" customHeight="1"/>
    <row r="204" s="216" customFormat="1" ht="15" customHeight="1"/>
    <row r="205" s="216" customFormat="1" ht="15" customHeight="1"/>
    <row r="206" s="216" customFormat="1" ht="15" customHeight="1"/>
    <row r="207" s="216" customFormat="1" ht="15" customHeight="1"/>
    <row r="208" s="216" customFormat="1" ht="15" customHeight="1"/>
    <row r="209" s="216" customFormat="1" ht="15" customHeight="1"/>
    <row r="210" s="216" customFormat="1" ht="15" customHeight="1"/>
    <row r="211" s="216" customFormat="1" ht="15" customHeight="1"/>
    <row r="212" s="216" customFormat="1" ht="15" customHeight="1"/>
    <row r="213" s="216" customFormat="1" ht="15" customHeight="1"/>
    <row r="214" s="216" customFormat="1" ht="15" customHeight="1"/>
    <row r="215" s="216" customFormat="1" ht="15" customHeight="1"/>
    <row r="216" s="216" customFormat="1" ht="15" customHeight="1"/>
    <row r="217" s="216" customFormat="1" ht="15" customHeight="1"/>
    <row r="218" s="216" customFormat="1" ht="15" customHeight="1"/>
    <row r="219" s="216" customFormat="1" ht="15" customHeight="1"/>
    <row r="220" s="216" customFormat="1" ht="15" customHeight="1"/>
    <row r="221" s="216" customFormat="1" ht="15" customHeight="1"/>
    <row r="222" s="216" customFormat="1" ht="15" customHeight="1"/>
    <row r="223" s="216" customFormat="1" ht="15" customHeight="1"/>
    <row r="224" s="216" customFormat="1" ht="15" customHeight="1"/>
    <row r="225" s="216" customFormat="1" ht="15" customHeight="1"/>
    <row r="226" s="216" customFormat="1" ht="15" customHeight="1"/>
    <row r="227" s="216" customFormat="1" ht="15" customHeight="1"/>
    <row r="228" s="216" customFormat="1" ht="15" customHeight="1"/>
    <row r="229" s="216" customFormat="1" ht="15" customHeight="1"/>
    <row r="230" s="216" customFormat="1" ht="15" customHeight="1"/>
    <row r="231" s="216" customFormat="1" ht="15" customHeight="1"/>
    <row r="232" s="216" customFormat="1" ht="15" customHeight="1"/>
    <row r="233" s="216" customFormat="1" ht="15" customHeight="1"/>
    <row r="234" s="216" customFormat="1" ht="15" customHeight="1"/>
    <row r="235" s="216" customFormat="1" ht="15" customHeight="1"/>
    <row r="236" s="216" customFormat="1" ht="15" customHeight="1"/>
    <row r="237" s="216" customFormat="1" ht="15" customHeight="1"/>
    <row r="238" s="216" customFormat="1" ht="15" customHeight="1"/>
    <row r="239" s="216" customFormat="1" ht="15" customHeight="1"/>
    <row r="240" s="216" customFormat="1" ht="15" customHeight="1"/>
    <row r="241" s="216" customFormat="1" ht="15" customHeight="1"/>
    <row r="242" s="216" customFormat="1" ht="15" customHeight="1"/>
    <row r="243" s="216" customFormat="1" ht="15" customHeight="1"/>
    <row r="244" s="216" customFormat="1" ht="15" customHeight="1"/>
    <row r="245" s="216" customFormat="1" ht="15" customHeight="1"/>
    <row r="246" s="216" customFormat="1" ht="15" customHeight="1"/>
    <row r="247" s="216" customFormat="1" ht="15" customHeight="1"/>
    <row r="248" s="216" customFormat="1" ht="15" customHeight="1"/>
    <row r="249" s="216" customFormat="1" ht="15" customHeight="1"/>
    <row r="250" s="216" customFormat="1" ht="15" customHeight="1"/>
    <row r="251" s="216" customFormat="1" ht="15" customHeight="1"/>
    <row r="252" s="216" customFormat="1" ht="15" customHeight="1"/>
    <row r="253" s="216" customFormat="1" ht="15" customHeight="1"/>
    <row r="254" s="216" customFormat="1" ht="15" customHeight="1"/>
    <row r="255" s="216" customFormat="1" ht="15" customHeight="1"/>
    <row r="256" s="216" customFormat="1" ht="15" customHeight="1"/>
    <row r="257" s="216" customFormat="1" ht="15" customHeight="1"/>
    <row r="258" s="216" customFormat="1" ht="15" customHeight="1"/>
    <row r="259" s="216" customFormat="1" ht="15" customHeight="1"/>
    <row r="260" s="216" customFormat="1" ht="15" customHeight="1"/>
    <row r="261" s="216" customFormat="1" ht="15" customHeight="1"/>
    <row r="262" s="216" customFormat="1" ht="15" customHeight="1"/>
    <row r="263" s="216" customFormat="1" ht="15" customHeight="1"/>
    <row r="264" s="216" customFormat="1" ht="15" customHeight="1"/>
    <row r="265" s="216" customFormat="1" ht="15" customHeight="1"/>
    <row r="266" s="216" customFormat="1" ht="15" customHeight="1"/>
    <row r="267" s="216" customFormat="1" ht="15" customHeight="1"/>
    <row r="268" s="216" customFormat="1" ht="15" customHeight="1"/>
    <row r="269" s="216" customFormat="1" ht="15" customHeight="1"/>
    <row r="270" s="216" customFormat="1" ht="15" customHeight="1"/>
    <row r="271" s="216" customFormat="1" ht="15" customHeight="1"/>
    <row r="272" s="216" customFormat="1" ht="15" customHeight="1"/>
    <row r="273" s="216" customFormat="1" ht="15" customHeight="1"/>
    <row r="274" s="216" customFormat="1" ht="15" customHeight="1"/>
    <row r="275" s="216" customFormat="1" ht="15" customHeight="1"/>
    <row r="276" s="216" customFormat="1" ht="15" customHeight="1"/>
    <row r="277" s="216" customFormat="1" ht="15" customHeight="1"/>
    <row r="278" s="216" customFormat="1" ht="15" customHeight="1"/>
    <row r="279" s="216" customFormat="1" ht="15" customHeight="1"/>
    <row r="280" s="216" customFormat="1" ht="15" customHeight="1"/>
    <row r="281" s="216" customFormat="1" ht="15" customHeight="1"/>
    <row r="282" s="216" customFormat="1" ht="15" customHeight="1"/>
    <row r="283" s="216" customFormat="1" ht="15" customHeight="1"/>
    <row r="284" s="216" customFormat="1" ht="15" customHeight="1"/>
    <row r="285" s="216" customFormat="1" ht="15" customHeight="1"/>
    <row r="286" s="216" customFormat="1" ht="15" customHeight="1"/>
    <row r="287" s="216" customFormat="1" ht="15" customHeight="1"/>
    <row r="288" s="216" customFormat="1" ht="15" customHeight="1"/>
    <row r="289" s="216" customFormat="1" ht="15" customHeight="1"/>
    <row r="290" s="216" customFormat="1" ht="15" customHeight="1"/>
    <row r="291" s="216" customFormat="1" ht="15" customHeight="1"/>
    <row r="292" s="216" customFormat="1" ht="15" customHeight="1"/>
    <row r="293" s="216" customFormat="1" ht="15" customHeight="1"/>
    <row r="294" s="216" customFormat="1" ht="15" customHeight="1"/>
    <row r="295" s="216" customFormat="1" ht="15" customHeight="1"/>
    <row r="296" s="216" customFormat="1" ht="15" customHeight="1"/>
    <row r="297" s="216" customFormat="1" ht="15" customHeight="1"/>
    <row r="298" s="216" customFormat="1" ht="15" customHeight="1"/>
    <row r="299" s="216" customFormat="1" ht="15" customHeight="1"/>
    <row r="300" s="216" customFormat="1" ht="15" customHeight="1"/>
    <row r="301" s="216" customFormat="1" ht="15" customHeight="1"/>
    <row r="302" s="216" customFormat="1" ht="15" customHeight="1"/>
    <row r="303" s="216" customFormat="1" ht="15" customHeight="1"/>
    <row r="304" s="216" customFormat="1" ht="15" customHeight="1"/>
    <row r="305" s="216" customFormat="1" ht="15" customHeight="1"/>
    <row r="306" s="216" customFormat="1" ht="15" customHeight="1"/>
    <row r="307" s="216" customFormat="1" ht="15" customHeight="1"/>
    <row r="308" s="216" customFormat="1" ht="15" customHeight="1"/>
    <row r="309" s="216" customFormat="1" ht="15" customHeight="1"/>
    <row r="310" s="216" customFormat="1" ht="15" customHeight="1"/>
    <row r="311" s="216" customFormat="1" ht="15" customHeight="1"/>
    <row r="312" s="216" customFormat="1" ht="15" customHeight="1"/>
    <row r="313" s="216" customFormat="1" ht="15" customHeight="1"/>
    <row r="314" s="216" customFormat="1" ht="15" customHeight="1"/>
    <row r="315" s="216" customFormat="1" ht="15" customHeight="1"/>
    <row r="316" s="216" customFormat="1" ht="15" customHeight="1"/>
    <row r="317" s="216" customFormat="1" ht="15" customHeight="1"/>
    <row r="318" s="216" customFormat="1" ht="15" customHeight="1"/>
    <row r="319" s="216" customFormat="1" ht="15" customHeight="1"/>
    <row r="320" s="216" customFormat="1" ht="15" customHeight="1"/>
    <row r="321" s="216" customFormat="1" ht="15" customHeight="1"/>
    <row r="322" s="216" customFormat="1" ht="15" customHeight="1"/>
    <row r="323" s="216" customFormat="1" ht="15" customHeight="1"/>
    <row r="324" s="216" customFormat="1" ht="15" customHeight="1"/>
    <row r="325" s="216" customFormat="1" ht="15" customHeight="1"/>
    <row r="326" s="216" customFormat="1" ht="15" customHeight="1"/>
    <row r="327" s="216" customFormat="1" ht="15" customHeight="1"/>
    <row r="328" s="216" customFormat="1" ht="15" customHeight="1"/>
    <row r="329" s="216" customFormat="1" ht="15" customHeight="1"/>
    <row r="330" s="216" customFormat="1" ht="15" customHeight="1"/>
    <row r="331" s="216" customFormat="1" ht="15" customHeight="1"/>
    <row r="332" s="216" customFormat="1" ht="15" customHeight="1"/>
    <row r="333" s="216" customFormat="1" ht="15" customHeight="1"/>
    <row r="334" s="216" customFormat="1" ht="15" customHeight="1"/>
    <row r="335" s="216" customFormat="1" ht="15" customHeight="1"/>
    <row r="336" s="216" customFormat="1" ht="15" customHeight="1"/>
    <row r="337" s="216" customFormat="1" ht="15" customHeight="1"/>
    <row r="338" s="216" customFormat="1" ht="15" customHeight="1"/>
    <row r="339" s="216" customFormat="1" ht="15" customHeight="1"/>
    <row r="340" s="216" customFormat="1" ht="15" customHeight="1"/>
    <row r="341" s="216" customFormat="1" ht="15" customHeight="1"/>
    <row r="342" s="216" customFormat="1" ht="15" customHeight="1"/>
    <row r="343" s="216" customFormat="1" ht="15" customHeight="1"/>
    <row r="344" s="216" customFormat="1" ht="15" customHeight="1"/>
    <row r="345" s="216" customFormat="1" ht="15" customHeight="1"/>
    <row r="346" s="216" customFormat="1" ht="15" customHeight="1"/>
    <row r="347" s="216" customFormat="1" ht="15" customHeight="1"/>
    <row r="348" s="216" customFormat="1" ht="15" customHeight="1"/>
    <row r="349" s="216" customFormat="1" ht="15" customHeight="1"/>
    <row r="350" s="216" customFormat="1" ht="15" customHeight="1"/>
    <row r="351" s="216" customFormat="1" ht="15" customHeight="1"/>
    <row r="352" s="216" customFormat="1" ht="15" customHeight="1"/>
    <row r="353" s="216" customFormat="1" ht="15" customHeight="1"/>
    <row r="354" s="216" customFormat="1" ht="15" customHeight="1"/>
    <row r="355" s="216" customFormat="1" ht="15" customHeight="1"/>
    <row r="356" s="216" customFormat="1" ht="15" customHeight="1"/>
    <row r="357" s="216" customFormat="1" ht="15" customHeight="1"/>
    <row r="358" s="216" customFormat="1" ht="15" customHeight="1"/>
    <row r="359" s="216" customFormat="1" ht="15" customHeight="1"/>
    <row r="360" s="216" customFormat="1" ht="15" customHeight="1"/>
    <row r="361" s="216" customFormat="1" ht="15" customHeight="1"/>
    <row r="362" s="216" customFormat="1" ht="15" customHeight="1"/>
    <row r="363" s="216" customFormat="1" ht="15" customHeight="1"/>
    <row r="364" s="216" customFormat="1" ht="15" customHeight="1"/>
    <row r="365" s="216" customFormat="1" ht="15" customHeight="1"/>
    <row r="366" s="216" customFormat="1" ht="15" customHeight="1"/>
    <row r="367" s="216" customFormat="1" ht="15" customHeight="1"/>
    <row r="368" s="216" customFormat="1" ht="15" customHeight="1"/>
    <row r="369" s="216" customFormat="1" ht="15" customHeight="1"/>
    <row r="370" s="216" customFormat="1" ht="15" customHeight="1"/>
    <row r="371" s="216" customFormat="1" ht="15" customHeight="1"/>
    <row r="372" s="216" customFormat="1" ht="15" customHeight="1"/>
    <row r="373" s="216" customFormat="1" ht="15" customHeight="1"/>
    <row r="374" s="216" customFormat="1" ht="15" customHeight="1"/>
    <row r="375" s="216" customFormat="1" ht="15" customHeight="1"/>
    <row r="376" s="216" customFormat="1" ht="15" customHeight="1"/>
    <row r="377" s="216" customFormat="1" ht="15" customHeight="1"/>
    <row r="378" s="216" customFormat="1" ht="15" customHeight="1"/>
    <row r="379" s="216" customFormat="1" ht="15" customHeight="1"/>
    <row r="380" s="216" customFormat="1" ht="15" customHeight="1"/>
    <row r="381" s="216" customFormat="1" ht="15" customHeight="1"/>
    <row r="382" s="216" customFormat="1" ht="15" customHeight="1"/>
    <row r="383" s="216" customFormat="1" ht="15" customHeight="1"/>
    <row r="384" s="216" customFormat="1" ht="15" customHeight="1"/>
    <row r="385" s="216" customFormat="1" ht="15" customHeight="1"/>
    <row r="386" s="216" customFormat="1" ht="15" customHeight="1"/>
    <row r="387" s="216" customFormat="1" ht="15" customHeight="1"/>
    <row r="388" s="216" customFormat="1" ht="15" customHeight="1"/>
    <row r="389" s="216" customFormat="1" ht="15" customHeight="1"/>
    <row r="390" s="216" customFormat="1" ht="15" customHeight="1"/>
    <row r="391" s="216" customFormat="1" ht="15" customHeight="1"/>
    <row r="392" s="216" customFormat="1" ht="15" customHeight="1"/>
    <row r="393" s="216" customFormat="1" ht="15" customHeight="1"/>
    <row r="394" s="216" customFormat="1" ht="15" customHeight="1"/>
    <row r="395" s="216" customFormat="1" ht="15" customHeight="1"/>
    <row r="396" s="216" customFormat="1" ht="15" customHeight="1"/>
    <row r="397" s="216" customFormat="1" ht="15" customHeight="1"/>
    <row r="398" s="216" customFormat="1" ht="15" customHeight="1"/>
    <row r="399" s="216" customFormat="1" ht="15" customHeight="1"/>
    <row r="400" s="216" customFormat="1" ht="15" customHeight="1"/>
    <row r="401" s="216" customFormat="1" ht="15" customHeight="1"/>
    <row r="402" s="216" customFormat="1" ht="15" customHeight="1"/>
    <row r="403" s="216" customFormat="1" ht="15" customHeight="1"/>
    <row r="404" s="216" customFormat="1" ht="15" customHeight="1"/>
    <row r="405" s="216" customFormat="1" ht="15" customHeight="1"/>
    <row r="406" s="216" customFormat="1" ht="15" customHeight="1"/>
    <row r="407" s="216" customFormat="1" ht="15" customHeight="1"/>
    <row r="408" s="216" customFormat="1" ht="15" customHeight="1"/>
    <row r="409" s="216" customFormat="1" ht="15" customHeight="1"/>
    <row r="410" s="216" customFormat="1" ht="15" customHeight="1"/>
    <row r="411" s="216" customFormat="1" ht="15" customHeight="1"/>
    <row r="412" s="216" customFormat="1" ht="15" customHeight="1"/>
    <row r="413" s="216" customFormat="1" ht="15" customHeight="1"/>
    <row r="414" s="216" customFormat="1" ht="15" customHeight="1"/>
    <row r="415" s="216" customFormat="1" ht="15" customHeight="1"/>
    <row r="416" s="216" customFormat="1" ht="15" customHeight="1"/>
    <row r="417" s="216" customFormat="1" ht="15" customHeight="1"/>
    <row r="418" s="216" customFormat="1" ht="15" customHeight="1"/>
    <row r="419" s="216" customFormat="1" ht="15" customHeight="1"/>
    <row r="420" s="216" customFormat="1" ht="15" customHeight="1"/>
    <row r="421" s="216" customFormat="1" ht="15" customHeight="1"/>
    <row r="422" s="216" customFormat="1" ht="15" customHeight="1"/>
    <row r="423" s="216" customFormat="1" ht="15" customHeight="1"/>
    <row r="424" s="216" customFormat="1" ht="15" customHeight="1"/>
    <row r="425" s="216" customFormat="1" ht="15" customHeight="1"/>
    <row r="426" s="216" customFormat="1" ht="15" customHeight="1"/>
    <row r="427" s="216" customFormat="1" ht="15" customHeight="1"/>
    <row r="428" s="216" customFormat="1" ht="15" customHeight="1"/>
    <row r="429" s="216" customFormat="1" ht="15" customHeight="1"/>
    <row r="430" s="216" customFormat="1" ht="15" customHeight="1"/>
    <row r="431" s="216" customFormat="1" ht="15" customHeight="1"/>
    <row r="432" s="216" customFormat="1" ht="15" customHeight="1"/>
    <row r="433" s="216" customFormat="1" ht="15" customHeight="1"/>
    <row r="434" s="216" customFormat="1" ht="15" customHeight="1"/>
    <row r="435" s="216" customFormat="1" ht="15" customHeight="1"/>
    <row r="436" s="216" customFormat="1" ht="15" customHeight="1"/>
    <row r="437" s="216" customFormat="1" ht="15" customHeight="1"/>
    <row r="438" s="216" customFormat="1" ht="15" customHeight="1"/>
    <row r="439" s="216" customFormat="1" ht="15" customHeight="1"/>
    <row r="440" s="216" customFormat="1" ht="15" customHeight="1"/>
    <row r="441" s="216" customFormat="1" ht="15" customHeight="1"/>
    <row r="442" s="216" customFormat="1" ht="15" customHeight="1"/>
    <row r="443" s="216" customFormat="1" ht="15" customHeight="1"/>
    <row r="444" s="216" customFormat="1" ht="15" customHeight="1"/>
    <row r="445" s="216" customFormat="1" ht="15" customHeight="1"/>
    <row r="446" s="216" customFormat="1" ht="15" customHeight="1"/>
    <row r="447" s="216" customFormat="1" ht="15" customHeight="1"/>
    <row r="448" s="216" customFormat="1" ht="15" customHeight="1"/>
    <row r="449" s="216" customFormat="1" ht="15" customHeight="1"/>
    <row r="450" s="216" customFormat="1" ht="15" customHeight="1"/>
    <row r="451" s="216" customFormat="1" ht="15" customHeight="1"/>
    <row r="452" s="216" customFormat="1" ht="15" customHeight="1"/>
    <row r="453" s="216" customFormat="1" ht="15" customHeight="1"/>
    <row r="454" s="216" customFormat="1" ht="15" customHeight="1"/>
  </sheetData>
  <sheetProtection insertRows="0" sort="0"/>
  <dataConsolidate/>
  <mergeCells count="106">
    <mergeCell ref="AG2:AG4"/>
    <mergeCell ref="AD2:AD4"/>
    <mergeCell ref="AA2:AA4"/>
    <mergeCell ref="AC2:AC4"/>
    <mergeCell ref="AL2:AL4"/>
    <mergeCell ref="AF2:AF4"/>
    <mergeCell ref="AH2:AH4"/>
    <mergeCell ref="AJ2:AJ4"/>
    <mergeCell ref="AI2:AI4"/>
    <mergeCell ref="AK2:AK4"/>
    <mergeCell ref="DF2:DH4"/>
    <mergeCell ref="DE2:DE4"/>
    <mergeCell ref="AM2:AM4"/>
    <mergeCell ref="AN2:AN4"/>
    <mergeCell ref="BB2:BB4"/>
    <mergeCell ref="BC2:BC4"/>
    <mergeCell ref="AU2:AU4"/>
    <mergeCell ref="AV2:AV4"/>
    <mergeCell ref="AW2:AW4"/>
    <mergeCell ref="CW2:CW4"/>
    <mergeCell ref="BL2:BL4"/>
    <mergeCell ref="BH2:BH4"/>
    <mergeCell ref="BI2:BI4"/>
    <mergeCell ref="BK2:BK4"/>
    <mergeCell ref="AY2:AY4"/>
    <mergeCell ref="BD2:BD4"/>
    <mergeCell ref="DD2:DD4"/>
    <mergeCell ref="DB2:DB4"/>
    <mergeCell ref="CX2:CX4"/>
    <mergeCell ref="CY2:CY4"/>
    <mergeCell ref="CZ2:CZ4"/>
    <mergeCell ref="DC2:DC4"/>
    <mergeCell ref="DA2:DA4"/>
    <mergeCell ref="BE2:BE4"/>
    <mergeCell ref="A1:B1"/>
    <mergeCell ref="A2:A4"/>
    <mergeCell ref="B2:B4"/>
    <mergeCell ref="C2:C4"/>
    <mergeCell ref="P2:P4"/>
    <mergeCell ref="D2:D4"/>
    <mergeCell ref="E2:E4"/>
    <mergeCell ref="F2:F4"/>
    <mergeCell ref="L2:L4"/>
    <mergeCell ref="G2:G4"/>
    <mergeCell ref="H2:H4"/>
    <mergeCell ref="M2:M4"/>
    <mergeCell ref="N2:N4"/>
    <mergeCell ref="O2:O4"/>
    <mergeCell ref="I2:I4"/>
    <mergeCell ref="J2:J4"/>
    <mergeCell ref="K2:K4"/>
    <mergeCell ref="Q2:Q4"/>
    <mergeCell ref="R2:R4"/>
    <mergeCell ref="BT2:BT4"/>
    <mergeCell ref="CV2:CV4"/>
    <mergeCell ref="CS2:CS4"/>
    <mergeCell ref="V2:V4"/>
    <mergeCell ref="W2:W4"/>
    <mergeCell ref="BF2:BF4"/>
    <mergeCell ref="BG2:BG4"/>
    <mergeCell ref="CN2:CN4"/>
    <mergeCell ref="CO2:CO4"/>
    <mergeCell ref="CP2:CP4"/>
    <mergeCell ref="CQ2:CQ4"/>
    <mergeCell ref="CJ2:CJ4"/>
    <mergeCell ref="CK2:CK4"/>
    <mergeCell ref="AX2:AX4"/>
    <mergeCell ref="Z2:Z4"/>
    <mergeCell ref="Y2:Y4"/>
    <mergeCell ref="AB2:AB4"/>
    <mergeCell ref="X2:X4"/>
    <mergeCell ref="U2:U4"/>
    <mergeCell ref="T2:T4"/>
    <mergeCell ref="S2:S4"/>
    <mergeCell ref="AE2:AE4"/>
    <mergeCell ref="CU2:CU4"/>
    <mergeCell ref="CF2:CF4"/>
    <mergeCell ref="BM2:BM4"/>
    <mergeCell ref="BN2:BN4"/>
    <mergeCell ref="BO2:BO4"/>
    <mergeCell ref="BP2:BP4"/>
    <mergeCell ref="BQ2:BQ4"/>
    <mergeCell ref="BR2:BR4"/>
    <mergeCell ref="CG2:CG4"/>
    <mergeCell ref="CH2:CH4"/>
    <mergeCell ref="CT2:CT4"/>
    <mergeCell ref="BS2:BS4"/>
    <mergeCell ref="CI2:CI4"/>
    <mergeCell ref="CM2:CM4"/>
    <mergeCell ref="CD2:CD4"/>
    <mergeCell ref="CE2:CE4"/>
    <mergeCell ref="BJ2:BJ4"/>
    <mergeCell ref="BZ2:BZ4"/>
    <mergeCell ref="CA2:CA4"/>
    <mergeCell ref="CB2:CB4"/>
    <mergeCell ref="CC2:CC4"/>
    <mergeCell ref="CL2:CL4"/>
    <mergeCell ref="CR2:CR4"/>
    <mergeCell ref="AO2:AO4"/>
    <mergeCell ref="AP2:AP4"/>
    <mergeCell ref="AQ2:AQ4"/>
    <mergeCell ref="AZ2:AZ4"/>
    <mergeCell ref="BA2:BA4"/>
    <mergeCell ref="AR2:AR4"/>
    <mergeCell ref="AT2:AT4"/>
    <mergeCell ref="AS2:AS4"/>
  </mergeCells>
  <conditionalFormatting sqref="BG5:BG54">
    <cfRule type="cellIs" dxfId="64" priority="1" operator="equal">
      <formula>1</formula>
    </cfRule>
  </conditionalFormatting>
  <dataValidations count="62">
    <dataValidation allowBlank="1" showInputMessage="1" showErrorMessage="1" promptTitle="Product" prompt="Type the name of the product you are ordering in here." sqref="A5:A54"/>
    <dataValidation allowBlank="1" showInputMessage="1" showErrorMessage="1" promptTitle="Note" prompt="Alternate Site Contact Information is only needed when the order requires a tech visit to complete installation." sqref="M5:M54"/>
    <dataValidation allowBlank="1" showInputMessage="1" showErrorMessage="1" promptTitle="Note" prompt="Site Contact Information is only needed when the order requires a tech visit to complete installation." sqref="J5:J54"/>
    <dataValidation allowBlank="1" showInputMessage="1" showErrorMessage="1" promptTitle="Required ONLY for HVCP" prompt="Provide the existing Telegence Corp ID, BAN, or LDTN here." sqref="AB5:AB54"/>
    <dataValidation allowBlank="1" showInputMessage="1" showErrorMessage="1" promptTitle="Required ONLY for SBC/Bell South" prompt="Indicate the SBC/Bell Soth LD plan sold here." sqref="AA5:AA54"/>
    <dataValidation type="list" allowBlank="1" showInputMessage="1" showErrorMessage="1" promptTitle="If Applicable" prompt="Response required ONLY if customer has existing HSI, T1 or MIS service at location." sqref="CK5:CK14">
      <formula1>"N/A,Retain,Disconnect"</formula1>
    </dataValidation>
    <dataValidation allowBlank="1" showInputMessage="1" showErrorMessage="1" promptTitle="If Applicable" prompt="Required ONLY if customer wishes to disconnect existing HSI/T1/MIS service._x000a_" sqref="CL5:CL54"/>
    <dataValidation type="list" allowBlank="1" showErrorMessage="1" sqref="CJ5:CJ54">
      <formula1>"No,Yes"</formula1>
    </dataValidation>
    <dataValidation allowBlank="1" showInputMessage="1" showErrorMessage="1" promptTitle="Required ONLY for PIC 0288" prompt="Please input the ABN/OneNet Acct # if your PIC/LPIC is 0288._x000a__x000a_Ex: 171 001-9999-000 or 8008 001-9999_x000a__x000a_Note: ABN is 13 Digits / OneNet is 11 Digits" sqref="Z5:Z54"/>
    <dataValidation allowBlank="1" showInputMessage="1" showErrorMessage="1" promptTitle="PIC/LPIC Code" prompt="Please insert the requested PIC/LPIC code._x000a__x000a_Ex: 0288 or 0377 or 5500" sqref="Y5:Y54"/>
    <dataValidation allowBlank="1" showErrorMessage="1" sqref="DE5:DE54"/>
    <dataValidation type="list" allowBlank="1" showInputMessage="1" showErrorMessage="1" prompt="Select time slot customer has requested for the installation.  Times are for the time zone the customer is located." sqref="DB5:DB54">
      <formula1>"None, 9:00 am - 11:00 am, 11:00 am - 1:00 pm, 1:00 pm - 3:00 pm, 3:00 pm - 5:00 pm"</formula1>
    </dataValidation>
    <dataValidation type="list" allowBlank="1" showErrorMessage="1" sqref="DA5:DA54">
      <formula1>"Customer Self-Install (CSI),Full Tech Install (FTI)"</formula1>
    </dataValidation>
    <dataValidation type="list" allowBlank="1" showInputMessage="1" showErrorMessage="1" sqref="DC5:DC54">
      <formula1>"Dynamic,Static"</formula1>
    </dataValidation>
    <dataValidation type="list" allowBlank="1" showErrorMessage="1" sqref="CZ5:CZ54">
      <formula1>"BYOE,Modem,Router"</formula1>
    </dataValidation>
    <dataValidation type="list" allowBlank="1" showErrorMessage="1" promptTitle="U-verse HSI Speed" prompt="Select the appropriate U-verse HSI Speed from the drop down list." sqref="CW5:CW54">
      <formula1>"768K, 1.5 Mbps, 3.0 Mbps, 6.0 Mbps"</formula1>
    </dataValidation>
    <dataValidation allowBlank="1" showInputMessage="1" showErrorMessage="1" promptTitle="Lineshare TN" prompt="If Line Share - To What Telephone Number Should DSL Be Added. If No Existing TN - Select New" sqref="CV5:CV54"/>
    <dataValidation type="list" allowBlank="1" showErrorMessage="1" promptTitle="Bridge Mode" prompt="Does customer require Bridge Mode capability?  _x000a_NOT supported with U-verse.  _x000a__x000a_Offer AT&amp;T High Speed Internet or FastAccess Business DSL for bridge mode customers." sqref="CU5:CU54">
      <formula1>"Lineshare,Dryloop"</formula1>
    </dataValidation>
    <dataValidation allowBlank="1" showErrorMessage="1" prompt="If a restaurant/bar, where will the TV be placed?  IE:  breakroom, office.  _x000a_Important:  Not allowed if placed in public viewing area." sqref="CY5:CY14"/>
    <dataValidation type="list" allowBlank="1" showInputMessage="1" showErrorMessage="1" promptTitle="IP-DSL?" prompt="IPDSLAM customers may only be offered HSI.  Ordering is done in the CRM U-verse ordering tool.  Checking for U-verse availability will determine if the customer is an IPDSLAM or U-verse eligible customer." sqref="BK5:BK54">
      <formula1>"No,Yes"</formula1>
    </dataValidation>
    <dataValidation allowBlank="1" showErrorMessage="1" prompt="Will the TV be located where food/beverage is served, such as a restaurant, cafeteria, bar, quick shop? (vending machines are not included).  See M&amp;P for more info." sqref="CR5:CR54"/>
    <dataValidation type="list" allowBlank="1" showInputMessage="1" showErrorMessage="1" promptTitle="Bridge Mode" prompt="Does customer require Bridge Mode capability?  _x000a_NOT supported with U-verse.  _x000a__x000a_Offer AT&amp;T High Speed Internet or FastAccess Business DSL for bridge mode customers." sqref="CF5:CF54">
      <formula1>"No,Yes - Not Supported (Do Not Proceed)"</formula1>
    </dataValidation>
    <dataValidation type="list" allowBlank="1" showInputMessage="1" showErrorMessage="1" promptTitle="If Applicable" prompt="Select the appropriate AFL Super TV promo." sqref="BN5:BN54">
      <formula1>"$60 For TV Deluxe - 12 mos - AFL,$50 For TV Std - 12 mos - AFL"</formula1>
    </dataValidation>
    <dataValidation type="list" allowBlank="1" showInputMessage="1" showErrorMessage="1" promptTitle="If Applicable" prompt=" " sqref="CK15:CK54">
      <formula1>"N/A,Retain,Disconnect"</formula1>
    </dataValidation>
    <dataValidation allowBlank="1" showInputMessage="1" showErrorMessage="1" prompt="If a restaurant/bar, where will the TV be placed?  IE:  breakroom, office.  _x000a_Important:  Not allowed if placed in public viewing area." sqref="CY15:CY54"/>
    <dataValidation type="list" allowBlank="1" showInputMessage="1" showErrorMessage="1" prompt="Will the TV be located where food/beverage is served, such as a restaurant, cafeteria, bar, quick shop? (vending machines are not included).  See M&amp;P for more info." sqref="CQ5:CQ54">
      <formula1>"No,Yes - May not be Elgible for IPTV"</formula1>
    </dataValidation>
    <dataValidation type="list" allowBlank="1" showInputMessage="1" showErrorMessage="1" sqref="CP5:CP54">
      <formula1>"None,Music Choice"</formula1>
    </dataValidation>
    <dataValidation type="list" allowBlank="1" showInputMessage="1" showErrorMessage="1" prompt="Number of receivers [1-7] -- for BPO, # of receivers is in addition to the DVR " sqref="CO5:CO54">
      <formula1>"0,1,2,3,4,5,6,7"</formula1>
    </dataValidation>
    <dataValidation type="list" allowBlank="1" showInputMessage="1" showErrorMessage="1" prompt="Make the appropriate selection:_x000a_- Business Private Office (BPO) = 1_x000a_- Business Viewing (BV) = 0" sqref="CN5:CN54">
      <formula1>"0,1"</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CM5:CM54">
      <formula1>"BV - Deluxe,BV - Standard,BV - Basic,BPO - Deluxe (with DVR),BPO - Standard (with DVR),BPO - Basic (with DVR)"</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CI5:CI54 CX5:CX54">
      <formula1>"8 (5 usable) - $15,16 (13 usable) - $25,32 (29 usable) - $30,64 (61 usable) - $35,128 (125 usable) - $40 (temporarily suspended)"</formula1>
    </dataValidation>
    <dataValidation type="list" allowBlank="1" showInputMessage="1" showErrorMessage="1" promptTitle="U-verse HSI Speed" prompt="Select the appropriate U-verse HSI Speed from the drop down list." sqref="CH5:CH54">
      <formula1>"Basic Up to 768 Kbps (IP-DSL Only),Express Up to 1.5 Mbps,Pro Up to 3.0 Mbps,Elite Up to 6.0 Mbps,Max Up to 12.0 Mbps,Max Plus Up to 18.0 Mbps,Max Turbo Up to 24.0 Mbps (VDSL Only),Power Up to 45 Mbps (VDSL Only),HSIi 300 (Austin,TX Only)"</formula1>
    </dataValidation>
    <dataValidation type="list" allowBlank="1" showInputMessage="1" showErrorMessage="1" promptTitle="CPE" prompt="Note:  Refer to CPE job aid located in APEx for additional details.  " sqref="CG5:CG54">
      <formula1>"Internet Gateway - $100 (Required when ordering Static IP's),Modem - $75,BYOE - Customer has their own U-verse/IP-DSL CPE,Internet Gateway - LEASED (Power 45 ONLY NO REBATE)"</formula1>
    </dataValidation>
    <dataValidation type="list" allowBlank="1" showInputMessage="1" showErrorMessage="1" promptTitle="Monitored Service/Alarm System" prompt="Required to ask customer if they have a monitored alarm/security system.  Please ask customer." sqref="BL5:BL54">
      <formula1>"No,Yes"</formula1>
    </dataValidation>
    <dataValidation type="list" errorStyle="information" operator="equal" allowBlank="1" showInputMessage="1" showErrorMessage="1" errorTitle="Invalid Format" error="This field requires five numeric characters." promptTitle="Special Access Time Requested" prompt="Select time slot customer has requested for the installation.  Times are for the time zone the customer is located." sqref="BH5:BH54">
      <formula1>"9:00 am - 11:00 am,11:00 am - 1:00 pm,1:00 pm to 3:00 pm,3:00 pm - 5:00 pm"</formula1>
    </dataValidation>
    <dataValidation errorStyle="information" operator="equal" allowBlank="1" showInputMessage="1" showErrorMessage="1" errorTitle="Invalid Format" error="This field requires five numeric characters." promptTitle="CRDD" prompt="Enter date for install. If next available is requested, indicate 'Next Available' in this field._x000a_" sqref="BG5:BG54"/>
    <dataValidation type="list" errorStyle="information" operator="equal" allowBlank="1" showInputMessage="1" showErrorMessage="1" errorTitle="Invalid Format" error="This field requires five numeric characters." promptTitle="Install Type" prompt="CSI is available on vDSL Migration orders ONLY using the Internet Gateway. CSI for vDSL will be for speeds 12M and below with Dynamic IP only. NO IPTV, NO Voice (see m&amp;p)" sqref="BF5:BF54">
      <formula1>"CSI (Customer Self Install),FTI (Full Tech Install)"</formula1>
    </dataValidation>
    <dataValidation type="list" allowBlank="1" showInputMessage="1" showErrorMessage="1" promptTitle="WARNING" prompt="The DISCONNECT Order Type should only be used for a TOTAL DISCONNECT of the customer's account._x000a__x000a_To remove an individual service (such as a TN or calling feature) use the REMOVE Order Type." sqref="C5:C54">
      <formula1>"New,Move,Add,Change,Remove,Disconnect"</formula1>
    </dataValidation>
    <dataValidation allowBlank="1" showInputMessage="1" showErrorMessage="1" promptTitle="Service Address" prompt="Enter the address where the service is to be installed. _x000a__x000a_Ex: For a NEW location, enter the new service addresss. For a move, enter the address where the NEW service is to be moved to." sqref="E5:E54"/>
    <dataValidation type="list" allowBlank="1" showInputMessage="1" showErrorMessage="1" promptTitle="If Applicable" prompt="Select the appropriate Business Local Calling package." sqref="AD5:AD54">
      <formula1>"BLC Unlimited A 1-19 lines,BLC Unlimited A 20+ lines,BLC Unlimited B 1-19 lines,BLC Unlimted B 20+ lines"</formula1>
    </dataValidation>
    <dataValidation type="list" allowBlank="1" showInputMessage="1" showErrorMessage="1" promptTitle="If Applicable" prompt="Select the appropriate All-For-Less Package." sqref="AC5:AC54">
      <formula1>"AFL New/Existing,AFL Winback/Save 1-4 Lines (Assurance),AFL Winback/Save +5 Lines"</formula1>
    </dataValidation>
    <dataValidation allowBlank="1" showInputMessage="1" showErrorMessage="1" promptTitle="Calling Features" prompt="**Need to know specifically which features go on which lines - Not just the core listed, but type out the other features that should go on account line by line_x000a__x000a_Ex: Caller ID Name, Caller ID Number, Call Waiting, Call Forwarding, 3-Way Calling, Etc. _x000a_" sqref="AI5:AI54"/>
    <dataValidation allowBlank="1" showInputMessage="1" showErrorMessage="1" promptTitle="TN" prompt="Enter the telephone number you are making the change to. " sqref="D5:D54"/>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Q5:Q54">
      <formula1>"Published,Non-Published"</formula1>
    </dataValidation>
    <dataValidation allowBlank="1" showInputMessage="1" showErrorMessage="1" prompt="This is also the name to appear on outbound Caller ID." sqref="P5:P54"/>
    <dataValidation errorStyle="information" operator="equal" allowBlank="1" showInputMessage="1" showErrorMessage="1" errorTitle="Invalid Format" error="This field requires five numeric characters." sqref="AK5:AK54 AT5:AU54 AR5:AR54 AY5:BB54"/>
    <dataValidation type="list" allowBlank="1" showInputMessage="1" showErrorMessage="1" sqref="AH5:AH54">
      <formula1>"Message Rate,Measured Rate,Flat Rate,Reserve Line,EMS Flat Rate (SW),EACS Flat Rate (TX),MCA (MO) "</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AP5:AP54">
      <formula1>"Entire US,By State,Entire US/US Territories,Entire US/Canada,Entire US/US Territories/Canada,By State/US Territories,By State/Canada,By State/US Territories/Canada"</formula1>
    </dataValidation>
    <dataValidation type="list" errorStyle="information" operator="equal" allowBlank="1" showInputMessage="1" showErrorMessage="1" errorTitle="Invalid Format" error="This field requires five numeric characters." sqref="AJ5:AJ54 AL5:AL54">
      <formula1>"No,Yes"</formula1>
    </dataValidation>
    <dataValidation type="list" allowBlank="1" showInputMessage="1" showErrorMessage="1" sqref="WWE982044:WWE982093 JS5:JS54 TO5:TO54 ADK5:ADK54 ANG5:ANG54 AXC5:AXC54 BGY5:BGY54 BQU5:BQU54 CAQ5:CAQ54 CKM5:CKM54 CUI5:CUI54 DEE5:DEE54 DOA5:DOA54 DXW5:DXW54 EHS5:EHS54 ERO5:ERO54 FBK5:FBK54 FLG5:FLG54 FVC5:FVC54 GEY5:GEY54 GOU5:GOU54 GYQ5:GYQ54 HIM5:HIM54 HSI5:HSI54 ICE5:ICE54 IMA5:IMA54 IVW5:IVW54 JFS5:JFS54 JPO5:JPO54 JZK5:JZK54 KJG5:KJG54 KTC5:KTC54 LCY5:LCY54 LMU5:LMU54 LWQ5:LWQ54 MGM5:MGM54 MQI5:MQI54 NAE5:NAE54 NKA5:NKA54 NTW5:NTW54 ODS5:ODS54 ONO5:ONO54 OXK5:OXK54 PHG5:PHG54 PRC5:PRC54 QAY5:QAY54 QKU5:QKU54 QUQ5:QUQ54 REM5:REM54 ROI5:ROI54 RYE5:RYE54 SIA5:SIA54 SRW5:SRW54 TBS5:TBS54 TLO5:TLO54 TVK5:TVK54 UFG5:UFG54 UPC5:UPC54 UYY5:UYY54 VIU5:VIU54 VSQ5:VSQ54 WCM5:WCM54 WMI5:WMI54 WWE5:WWE54 JS64540:JS64589 TO64540:TO64589 ADK64540:ADK64589 ANG64540:ANG64589 AXC64540:AXC64589 BGY64540:BGY64589 BQU64540:BQU64589 CAQ64540:CAQ64589 CKM64540:CKM64589 CUI64540:CUI64589 DEE64540:DEE64589 DOA64540:DOA64589 DXW64540:DXW64589 EHS64540:EHS64589 ERO64540:ERO64589 FBK64540:FBK64589 FLG64540:FLG64589 FVC64540:FVC64589 GEY64540:GEY64589 GOU64540:GOU64589 GYQ64540:GYQ64589 HIM64540:HIM64589 HSI64540:HSI64589 ICE64540:ICE64589 IMA64540:IMA64589 IVW64540:IVW64589 JFS64540:JFS64589 JPO64540:JPO64589 JZK64540:JZK64589 KJG64540:KJG64589 KTC64540:KTC64589 LCY64540:LCY64589 LMU64540:LMU64589 LWQ64540:LWQ64589 MGM64540:MGM64589 MQI64540:MQI64589 NAE64540:NAE64589 NKA64540:NKA64589 NTW64540:NTW64589 ODS64540:ODS64589 ONO64540:ONO64589 OXK64540:OXK64589 PHG64540:PHG64589 PRC64540:PRC64589 QAY64540:QAY64589 QKU64540:QKU64589 QUQ64540:QUQ64589 REM64540:REM64589 ROI64540:ROI64589 RYE64540:RYE64589 SIA64540:SIA64589 SRW64540:SRW64589 TBS64540:TBS64589 TLO64540:TLO64589 TVK64540:TVK64589 UFG64540:UFG64589 UPC64540:UPC64589 UYY64540:UYY64589 VIU64540:VIU64589 VSQ64540:VSQ64589 WCM64540:WCM64589 WMI64540:WMI64589 WWE64540:WWE64589 JS130076:JS130125 TO130076:TO130125 ADK130076:ADK130125 ANG130076:ANG130125 AXC130076:AXC130125 BGY130076:BGY130125 BQU130076:BQU130125 CAQ130076:CAQ130125 CKM130076:CKM130125 CUI130076:CUI130125 DEE130076:DEE130125 DOA130076:DOA130125 DXW130076:DXW130125 EHS130076:EHS130125 ERO130076:ERO130125 FBK130076:FBK130125 FLG130076:FLG130125 FVC130076:FVC130125 GEY130076:GEY130125 GOU130076:GOU130125 GYQ130076:GYQ130125 HIM130076:HIM130125 HSI130076:HSI130125 ICE130076:ICE130125 IMA130076:IMA130125 IVW130076:IVW130125 JFS130076:JFS130125 JPO130076:JPO130125 JZK130076:JZK130125 KJG130076:KJG130125 KTC130076:KTC130125 LCY130076:LCY130125 LMU130076:LMU130125 LWQ130076:LWQ130125 MGM130076:MGM130125 MQI130076:MQI130125 NAE130076:NAE130125 NKA130076:NKA130125 NTW130076:NTW130125 ODS130076:ODS130125 ONO130076:ONO130125 OXK130076:OXK130125 PHG130076:PHG130125 PRC130076:PRC130125 QAY130076:QAY130125 QKU130076:QKU130125 QUQ130076:QUQ130125 REM130076:REM130125 ROI130076:ROI130125 RYE130076:RYE130125 SIA130076:SIA130125 SRW130076:SRW130125 TBS130076:TBS130125 TLO130076:TLO130125 TVK130076:TVK130125 UFG130076:UFG130125 UPC130076:UPC130125 UYY130076:UYY130125 VIU130076:VIU130125 VSQ130076:VSQ130125 WCM130076:WCM130125 WMI130076:WMI130125 WWE130076:WWE130125 JS195612:JS195661 TO195612:TO195661 ADK195612:ADK195661 ANG195612:ANG195661 AXC195612:AXC195661 BGY195612:BGY195661 BQU195612:BQU195661 CAQ195612:CAQ195661 CKM195612:CKM195661 CUI195612:CUI195661 DEE195612:DEE195661 DOA195612:DOA195661 DXW195612:DXW195661 EHS195612:EHS195661 ERO195612:ERO195661 FBK195612:FBK195661 FLG195612:FLG195661 FVC195612:FVC195661 GEY195612:GEY195661 GOU195612:GOU195661 GYQ195612:GYQ195661 HIM195612:HIM195661 HSI195612:HSI195661 ICE195612:ICE195661 IMA195612:IMA195661 IVW195612:IVW195661 JFS195612:JFS195661 JPO195612:JPO195661 JZK195612:JZK195661 KJG195612:KJG195661 KTC195612:KTC195661 LCY195612:LCY195661 LMU195612:LMU195661 LWQ195612:LWQ195661 MGM195612:MGM195661 MQI195612:MQI195661 NAE195612:NAE195661 NKA195612:NKA195661 NTW195612:NTW195661 ODS195612:ODS195661 ONO195612:ONO195661 OXK195612:OXK195661 PHG195612:PHG195661 PRC195612:PRC195661 QAY195612:QAY195661 QKU195612:QKU195661 QUQ195612:QUQ195661 REM195612:REM195661 ROI195612:ROI195661 RYE195612:RYE195661 SIA195612:SIA195661 SRW195612:SRW195661 TBS195612:TBS195661 TLO195612:TLO195661 TVK195612:TVK195661 UFG195612:UFG195661 UPC195612:UPC195661 UYY195612:UYY195661 VIU195612:VIU195661 VSQ195612:VSQ195661 WCM195612:WCM195661 WMI195612:WMI195661 WWE195612:WWE195661 JS261148:JS261197 TO261148:TO261197 ADK261148:ADK261197 ANG261148:ANG261197 AXC261148:AXC261197 BGY261148:BGY261197 BQU261148:BQU261197 CAQ261148:CAQ261197 CKM261148:CKM261197 CUI261148:CUI261197 DEE261148:DEE261197 DOA261148:DOA261197 DXW261148:DXW261197 EHS261148:EHS261197 ERO261148:ERO261197 FBK261148:FBK261197 FLG261148:FLG261197 FVC261148:FVC261197 GEY261148:GEY261197 GOU261148:GOU261197 GYQ261148:GYQ261197 HIM261148:HIM261197 HSI261148:HSI261197 ICE261148:ICE261197 IMA261148:IMA261197 IVW261148:IVW261197 JFS261148:JFS261197 JPO261148:JPO261197 JZK261148:JZK261197 KJG261148:KJG261197 KTC261148:KTC261197 LCY261148:LCY261197 LMU261148:LMU261197 LWQ261148:LWQ261197 MGM261148:MGM261197 MQI261148:MQI261197 NAE261148:NAE261197 NKA261148:NKA261197 NTW261148:NTW261197 ODS261148:ODS261197 ONO261148:ONO261197 OXK261148:OXK261197 PHG261148:PHG261197 PRC261148:PRC261197 QAY261148:QAY261197 QKU261148:QKU261197 QUQ261148:QUQ261197 REM261148:REM261197 ROI261148:ROI261197 RYE261148:RYE261197 SIA261148:SIA261197 SRW261148:SRW261197 TBS261148:TBS261197 TLO261148:TLO261197 TVK261148:TVK261197 UFG261148:UFG261197 UPC261148:UPC261197 UYY261148:UYY261197 VIU261148:VIU261197 VSQ261148:VSQ261197 WCM261148:WCM261197 WMI261148:WMI261197 WWE261148:WWE261197 JS326684:JS326733 TO326684:TO326733 ADK326684:ADK326733 ANG326684:ANG326733 AXC326684:AXC326733 BGY326684:BGY326733 BQU326684:BQU326733 CAQ326684:CAQ326733 CKM326684:CKM326733 CUI326684:CUI326733 DEE326684:DEE326733 DOA326684:DOA326733 DXW326684:DXW326733 EHS326684:EHS326733 ERO326684:ERO326733 FBK326684:FBK326733 FLG326684:FLG326733 FVC326684:FVC326733 GEY326684:GEY326733 GOU326684:GOU326733 GYQ326684:GYQ326733 HIM326684:HIM326733 HSI326684:HSI326733 ICE326684:ICE326733 IMA326684:IMA326733 IVW326684:IVW326733 JFS326684:JFS326733 JPO326684:JPO326733 JZK326684:JZK326733 KJG326684:KJG326733 KTC326684:KTC326733 LCY326684:LCY326733 LMU326684:LMU326733 LWQ326684:LWQ326733 MGM326684:MGM326733 MQI326684:MQI326733 NAE326684:NAE326733 NKA326684:NKA326733 NTW326684:NTW326733 ODS326684:ODS326733 ONO326684:ONO326733 OXK326684:OXK326733 PHG326684:PHG326733 PRC326684:PRC326733 QAY326684:QAY326733 QKU326684:QKU326733 QUQ326684:QUQ326733 REM326684:REM326733 ROI326684:ROI326733 RYE326684:RYE326733 SIA326684:SIA326733 SRW326684:SRW326733 TBS326684:TBS326733 TLO326684:TLO326733 TVK326684:TVK326733 UFG326684:UFG326733 UPC326684:UPC326733 UYY326684:UYY326733 VIU326684:VIU326733 VSQ326684:VSQ326733 WCM326684:WCM326733 WMI326684:WMI326733 WWE326684:WWE326733 JS392220:JS392269 TO392220:TO392269 ADK392220:ADK392269 ANG392220:ANG392269 AXC392220:AXC392269 BGY392220:BGY392269 BQU392220:BQU392269 CAQ392220:CAQ392269 CKM392220:CKM392269 CUI392220:CUI392269 DEE392220:DEE392269 DOA392220:DOA392269 DXW392220:DXW392269 EHS392220:EHS392269 ERO392220:ERO392269 FBK392220:FBK392269 FLG392220:FLG392269 FVC392220:FVC392269 GEY392220:GEY392269 GOU392220:GOU392269 GYQ392220:GYQ392269 HIM392220:HIM392269 HSI392220:HSI392269 ICE392220:ICE392269 IMA392220:IMA392269 IVW392220:IVW392269 JFS392220:JFS392269 JPO392220:JPO392269 JZK392220:JZK392269 KJG392220:KJG392269 KTC392220:KTC392269 LCY392220:LCY392269 LMU392220:LMU392269 LWQ392220:LWQ392269 MGM392220:MGM392269 MQI392220:MQI392269 NAE392220:NAE392269 NKA392220:NKA392269 NTW392220:NTW392269 ODS392220:ODS392269 ONO392220:ONO392269 OXK392220:OXK392269 PHG392220:PHG392269 PRC392220:PRC392269 QAY392220:QAY392269 QKU392220:QKU392269 QUQ392220:QUQ392269 REM392220:REM392269 ROI392220:ROI392269 RYE392220:RYE392269 SIA392220:SIA392269 SRW392220:SRW392269 TBS392220:TBS392269 TLO392220:TLO392269 TVK392220:TVK392269 UFG392220:UFG392269 UPC392220:UPC392269 UYY392220:UYY392269 VIU392220:VIU392269 VSQ392220:VSQ392269 WCM392220:WCM392269 WMI392220:WMI392269 WWE392220:WWE392269 JS457756:JS457805 TO457756:TO457805 ADK457756:ADK457805 ANG457756:ANG457805 AXC457756:AXC457805 BGY457756:BGY457805 BQU457756:BQU457805 CAQ457756:CAQ457805 CKM457756:CKM457805 CUI457756:CUI457805 DEE457756:DEE457805 DOA457756:DOA457805 DXW457756:DXW457805 EHS457756:EHS457805 ERO457756:ERO457805 FBK457756:FBK457805 FLG457756:FLG457805 FVC457756:FVC457805 GEY457756:GEY457805 GOU457756:GOU457805 GYQ457756:GYQ457805 HIM457756:HIM457805 HSI457756:HSI457805 ICE457756:ICE457805 IMA457756:IMA457805 IVW457756:IVW457805 JFS457756:JFS457805 JPO457756:JPO457805 JZK457756:JZK457805 KJG457756:KJG457805 KTC457756:KTC457805 LCY457756:LCY457805 LMU457756:LMU457805 LWQ457756:LWQ457805 MGM457756:MGM457805 MQI457756:MQI457805 NAE457756:NAE457805 NKA457756:NKA457805 NTW457756:NTW457805 ODS457756:ODS457805 ONO457756:ONO457805 OXK457756:OXK457805 PHG457756:PHG457805 PRC457756:PRC457805 QAY457756:QAY457805 QKU457756:QKU457805 QUQ457756:QUQ457805 REM457756:REM457805 ROI457756:ROI457805 RYE457756:RYE457805 SIA457756:SIA457805 SRW457756:SRW457805 TBS457756:TBS457805 TLO457756:TLO457805 TVK457756:TVK457805 UFG457756:UFG457805 UPC457756:UPC457805 UYY457756:UYY457805 VIU457756:VIU457805 VSQ457756:VSQ457805 WCM457756:WCM457805 WMI457756:WMI457805 WWE457756:WWE457805 JS523292:JS523341 TO523292:TO523341 ADK523292:ADK523341 ANG523292:ANG523341 AXC523292:AXC523341 BGY523292:BGY523341 BQU523292:BQU523341 CAQ523292:CAQ523341 CKM523292:CKM523341 CUI523292:CUI523341 DEE523292:DEE523341 DOA523292:DOA523341 DXW523292:DXW523341 EHS523292:EHS523341 ERO523292:ERO523341 FBK523292:FBK523341 FLG523292:FLG523341 FVC523292:FVC523341 GEY523292:GEY523341 GOU523292:GOU523341 GYQ523292:GYQ523341 HIM523292:HIM523341 HSI523292:HSI523341 ICE523292:ICE523341 IMA523292:IMA523341 IVW523292:IVW523341 JFS523292:JFS523341 JPO523292:JPO523341 JZK523292:JZK523341 KJG523292:KJG523341 KTC523292:KTC523341 LCY523292:LCY523341 LMU523292:LMU523341 LWQ523292:LWQ523341 MGM523292:MGM523341 MQI523292:MQI523341 NAE523292:NAE523341 NKA523292:NKA523341 NTW523292:NTW523341 ODS523292:ODS523341 ONO523292:ONO523341 OXK523292:OXK523341 PHG523292:PHG523341 PRC523292:PRC523341 QAY523292:QAY523341 QKU523292:QKU523341 QUQ523292:QUQ523341 REM523292:REM523341 ROI523292:ROI523341 RYE523292:RYE523341 SIA523292:SIA523341 SRW523292:SRW523341 TBS523292:TBS523341 TLO523292:TLO523341 TVK523292:TVK523341 UFG523292:UFG523341 UPC523292:UPC523341 UYY523292:UYY523341 VIU523292:VIU523341 VSQ523292:VSQ523341 WCM523292:WCM523341 WMI523292:WMI523341 WWE523292:WWE523341 JS588828:JS588877 TO588828:TO588877 ADK588828:ADK588877 ANG588828:ANG588877 AXC588828:AXC588877 BGY588828:BGY588877 BQU588828:BQU588877 CAQ588828:CAQ588877 CKM588828:CKM588877 CUI588828:CUI588877 DEE588828:DEE588877 DOA588828:DOA588877 DXW588828:DXW588877 EHS588828:EHS588877 ERO588828:ERO588877 FBK588828:FBK588877 FLG588828:FLG588877 FVC588828:FVC588877 GEY588828:GEY588877 GOU588828:GOU588877 GYQ588828:GYQ588877 HIM588828:HIM588877 HSI588828:HSI588877 ICE588828:ICE588877 IMA588828:IMA588877 IVW588828:IVW588877 JFS588828:JFS588877 JPO588828:JPO588877 JZK588828:JZK588877 KJG588828:KJG588877 KTC588828:KTC588877 LCY588828:LCY588877 LMU588828:LMU588877 LWQ588828:LWQ588877 MGM588828:MGM588877 MQI588828:MQI588877 NAE588828:NAE588877 NKA588828:NKA588877 NTW588828:NTW588877 ODS588828:ODS588877 ONO588828:ONO588877 OXK588828:OXK588877 PHG588828:PHG588877 PRC588828:PRC588877 QAY588828:QAY588877 QKU588828:QKU588877 QUQ588828:QUQ588877 REM588828:REM588877 ROI588828:ROI588877 RYE588828:RYE588877 SIA588828:SIA588877 SRW588828:SRW588877 TBS588828:TBS588877 TLO588828:TLO588877 TVK588828:TVK588877 UFG588828:UFG588877 UPC588828:UPC588877 UYY588828:UYY588877 VIU588828:VIU588877 VSQ588828:VSQ588877 WCM588828:WCM588877 WMI588828:WMI588877 WWE588828:WWE588877 JS654364:JS654413 TO654364:TO654413 ADK654364:ADK654413 ANG654364:ANG654413 AXC654364:AXC654413 BGY654364:BGY654413 BQU654364:BQU654413 CAQ654364:CAQ654413 CKM654364:CKM654413 CUI654364:CUI654413 DEE654364:DEE654413 DOA654364:DOA654413 DXW654364:DXW654413 EHS654364:EHS654413 ERO654364:ERO654413 FBK654364:FBK654413 FLG654364:FLG654413 FVC654364:FVC654413 GEY654364:GEY654413 GOU654364:GOU654413 GYQ654364:GYQ654413 HIM654364:HIM654413 HSI654364:HSI654413 ICE654364:ICE654413 IMA654364:IMA654413 IVW654364:IVW654413 JFS654364:JFS654413 JPO654364:JPO654413 JZK654364:JZK654413 KJG654364:KJG654413 KTC654364:KTC654413 LCY654364:LCY654413 LMU654364:LMU654413 LWQ654364:LWQ654413 MGM654364:MGM654413 MQI654364:MQI654413 NAE654364:NAE654413 NKA654364:NKA654413 NTW654364:NTW654413 ODS654364:ODS654413 ONO654364:ONO654413 OXK654364:OXK654413 PHG654364:PHG654413 PRC654364:PRC654413 QAY654364:QAY654413 QKU654364:QKU654413 QUQ654364:QUQ654413 REM654364:REM654413 ROI654364:ROI654413 RYE654364:RYE654413 SIA654364:SIA654413 SRW654364:SRW654413 TBS654364:TBS654413 TLO654364:TLO654413 TVK654364:TVK654413 UFG654364:UFG654413 UPC654364:UPC654413 UYY654364:UYY654413 VIU654364:VIU654413 VSQ654364:VSQ654413 WCM654364:WCM654413 WMI654364:WMI654413 WWE654364:WWE654413 JS719900:JS719949 TO719900:TO719949 ADK719900:ADK719949 ANG719900:ANG719949 AXC719900:AXC719949 BGY719900:BGY719949 BQU719900:BQU719949 CAQ719900:CAQ719949 CKM719900:CKM719949 CUI719900:CUI719949 DEE719900:DEE719949 DOA719900:DOA719949 DXW719900:DXW719949 EHS719900:EHS719949 ERO719900:ERO719949 FBK719900:FBK719949 FLG719900:FLG719949 FVC719900:FVC719949 GEY719900:GEY719949 GOU719900:GOU719949 GYQ719900:GYQ719949 HIM719900:HIM719949 HSI719900:HSI719949 ICE719900:ICE719949 IMA719900:IMA719949 IVW719900:IVW719949 JFS719900:JFS719949 JPO719900:JPO719949 JZK719900:JZK719949 KJG719900:KJG719949 KTC719900:KTC719949 LCY719900:LCY719949 LMU719900:LMU719949 LWQ719900:LWQ719949 MGM719900:MGM719949 MQI719900:MQI719949 NAE719900:NAE719949 NKA719900:NKA719949 NTW719900:NTW719949 ODS719900:ODS719949 ONO719900:ONO719949 OXK719900:OXK719949 PHG719900:PHG719949 PRC719900:PRC719949 QAY719900:QAY719949 QKU719900:QKU719949 QUQ719900:QUQ719949 REM719900:REM719949 ROI719900:ROI719949 RYE719900:RYE719949 SIA719900:SIA719949 SRW719900:SRW719949 TBS719900:TBS719949 TLO719900:TLO719949 TVK719900:TVK719949 UFG719900:UFG719949 UPC719900:UPC719949 UYY719900:UYY719949 VIU719900:VIU719949 VSQ719900:VSQ719949 WCM719900:WCM719949 WMI719900:WMI719949 WWE719900:WWE719949 JS785436:JS785485 TO785436:TO785485 ADK785436:ADK785485 ANG785436:ANG785485 AXC785436:AXC785485 BGY785436:BGY785485 BQU785436:BQU785485 CAQ785436:CAQ785485 CKM785436:CKM785485 CUI785436:CUI785485 DEE785436:DEE785485 DOA785436:DOA785485 DXW785436:DXW785485 EHS785436:EHS785485 ERO785436:ERO785485 FBK785436:FBK785485 FLG785436:FLG785485 FVC785436:FVC785485 GEY785436:GEY785485 GOU785436:GOU785485 GYQ785436:GYQ785485 HIM785436:HIM785485 HSI785436:HSI785485 ICE785436:ICE785485 IMA785436:IMA785485 IVW785436:IVW785485 JFS785436:JFS785485 JPO785436:JPO785485 JZK785436:JZK785485 KJG785436:KJG785485 KTC785436:KTC785485 LCY785436:LCY785485 LMU785436:LMU785485 LWQ785436:LWQ785485 MGM785436:MGM785485 MQI785436:MQI785485 NAE785436:NAE785485 NKA785436:NKA785485 NTW785436:NTW785485 ODS785436:ODS785485 ONO785436:ONO785485 OXK785436:OXK785485 PHG785436:PHG785485 PRC785436:PRC785485 QAY785436:QAY785485 QKU785436:QKU785485 QUQ785436:QUQ785485 REM785436:REM785485 ROI785436:ROI785485 RYE785436:RYE785485 SIA785436:SIA785485 SRW785436:SRW785485 TBS785436:TBS785485 TLO785436:TLO785485 TVK785436:TVK785485 UFG785436:UFG785485 UPC785436:UPC785485 UYY785436:UYY785485 VIU785436:VIU785485 VSQ785436:VSQ785485 WCM785436:WCM785485 WMI785436:WMI785485 WWE785436:WWE785485 JS850972:JS851021 TO850972:TO851021 ADK850972:ADK851021 ANG850972:ANG851021 AXC850972:AXC851021 BGY850972:BGY851021 BQU850972:BQU851021 CAQ850972:CAQ851021 CKM850972:CKM851021 CUI850972:CUI851021 DEE850972:DEE851021 DOA850972:DOA851021 DXW850972:DXW851021 EHS850972:EHS851021 ERO850972:ERO851021 FBK850972:FBK851021 FLG850972:FLG851021 FVC850972:FVC851021 GEY850972:GEY851021 GOU850972:GOU851021 GYQ850972:GYQ851021 HIM850972:HIM851021 HSI850972:HSI851021 ICE850972:ICE851021 IMA850972:IMA851021 IVW850972:IVW851021 JFS850972:JFS851021 JPO850972:JPO851021 JZK850972:JZK851021 KJG850972:KJG851021 KTC850972:KTC851021 LCY850972:LCY851021 LMU850972:LMU851021 LWQ850972:LWQ851021 MGM850972:MGM851021 MQI850972:MQI851021 NAE850972:NAE851021 NKA850972:NKA851021 NTW850972:NTW851021 ODS850972:ODS851021 ONO850972:ONO851021 OXK850972:OXK851021 PHG850972:PHG851021 PRC850972:PRC851021 QAY850972:QAY851021 QKU850972:QKU851021 QUQ850972:QUQ851021 REM850972:REM851021 ROI850972:ROI851021 RYE850972:RYE851021 SIA850972:SIA851021 SRW850972:SRW851021 TBS850972:TBS851021 TLO850972:TLO851021 TVK850972:TVK851021 UFG850972:UFG851021 UPC850972:UPC851021 UYY850972:UYY851021 VIU850972:VIU851021 VSQ850972:VSQ851021 WCM850972:WCM851021 WMI850972:WMI851021 WWE850972:WWE851021 JS916508:JS916557 TO916508:TO916557 ADK916508:ADK916557 ANG916508:ANG916557 AXC916508:AXC916557 BGY916508:BGY916557 BQU916508:BQU916557 CAQ916508:CAQ916557 CKM916508:CKM916557 CUI916508:CUI916557 DEE916508:DEE916557 DOA916508:DOA916557 DXW916508:DXW916557 EHS916508:EHS916557 ERO916508:ERO916557 FBK916508:FBK916557 FLG916508:FLG916557 FVC916508:FVC916557 GEY916508:GEY916557 GOU916508:GOU916557 GYQ916508:GYQ916557 HIM916508:HIM916557 HSI916508:HSI916557 ICE916508:ICE916557 IMA916508:IMA916557 IVW916508:IVW916557 JFS916508:JFS916557 JPO916508:JPO916557 JZK916508:JZK916557 KJG916508:KJG916557 KTC916508:KTC916557 LCY916508:LCY916557 LMU916508:LMU916557 LWQ916508:LWQ916557 MGM916508:MGM916557 MQI916508:MQI916557 NAE916508:NAE916557 NKA916508:NKA916557 NTW916508:NTW916557 ODS916508:ODS916557 ONO916508:ONO916557 OXK916508:OXK916557 PHG916508:PHG916557 PRC916508:PRC916557 QAY916508:QAY916557 QKU916508:QKU916557 QUQ916508:QUQ916557 REM916508:REM916557 ROI916508:ROI916557 RYE916508:RYE916557 SIA916508:SIA916557 SRW916508:SRW916557 TBS916508:TBS916557 TLO916508:TLO916557 TVK916508:TVK916557 UFG916508:UFG916557 UPC916508:UPC916557 UYY916508:UYY916557 VIU916508:VIU916557 VSQ916508:VSQ916557 WCM916508:WCM916557 WMI916508:WMI916557 WWE916508:WWE916557 JS982044:JS982093 TO982044:TO982093 ADK982044:ADK982093 ANG982044:ANG982093 AXC982044:AXC982093 BGY982044:BGY982093 BQU982044:BQU982093 CAQ982044:CAQ982093 CKM982044:CKM982093 CUI982044:CUI982093 DEE982044:DEE982093 DOA982044:DOA982093 DXW982044:DXW982093 EHS982044:EHS982093 ERO982044:ERO982093 FBK982044:FBK982093 FLG982044:FLG982093 FVC982044:FVC982093 GEY982044:GEY982093 GOU982044:GOU982093 GYQ982044:GYQ982093 HIM982044:HIM982093 HSI982044:HSI982093 ICE982044:ICE982093 IMA982044:IMA982093 IVW982044:IVW982093 JFS982044:JFS982093 JPO982044:JPO982093 JZK982044:JZK982093 KJG982044:KJG982093 KTC982044:KTC982093 LCY982044:LCY982093 LMU982044:LMU982093 LWQ982044:LWQ982093 MGM982044:MGM982093 MQI982044:MQI982093 NAE982044:NAE982093 NKA982044:NKA982093 NTW982044:NTW982093 ODS982044:ODS982093 ONO982044:ONO982093 OXK982044:OXK982093 PHG982044:PHG982093 PRC982044:PRC982093 QAY982044:QAY982093 QKU982044:QKU982093 QUQ982044:QUQ982093 REM982044:REM982093 ROI982044:ROI982093 RYE982044:RYE982093 SIA982044:SIA982093 SRW982044:SRW982093 TBS982044:TBS982093 TLO982044:TLO982093 TVK982044:TVK982093 UFG982044:UFG982093 UPC982044:UPC982093 UYY982044:UYY982093 VIU982044:VIU982093 VSQ982044:VSQ982093 WCM982044:WCM982093 WMI982044:WMI982093">
      <formula1>"T1, T3, Frac T3, OCX, MLPPP"</formula1>
    </dataValidation>
    <dataValidation allowBlank="1" showInputMessage="1" showErrorMessage="1" promptTitle="On-Site TN" prompt="This must be a TN that is working at this address.  It can be, but not necessarily, the same as the On-Site Contact TN.  If it is the same, please put the TN in both columns. " sqref="D64540:D64589 JF5:JF54 TB5:TB54 ACX5:ACX54 AMT5:AMT54 AWP5:AWP54 BGL5:BGL54 BQH5:BQH54 CAD5:CAD54 CJZ5:CJZ54 CTV5:CTV54 DDR5:DDR54 DNN5:DNN54 DXJ5:DXJ54 EHF5:EHF54 ERB5:ERB54 FAX5:FAX54 FKT5:FKT54 FUP5:FUP54 GEL5:GEL54 GOH5:GOH54 GYD5:GYD54 HHZ5:HHZ54 HRV5:HRV54 IBR5:IBR54 ILN5:ILN54 IVJ5:IVJ54 JFF5:JFF54 JPB5:JPB54 JYX5:JYX54 KIT5:KIT54 KSP5:KSP54 LCL5:LCL54 LMH5:LMH54 LWD5:LWD54 MFZ5:MFZ54 MPV5:MPV54 MZR5:MZR54 NJN5:NJN54 NTJ5:NTJ54 ODF5:ODF54 ONB5:ONB54 OWX5:OWX54 PGT5:PGT54 PQP5:PQP54 QAL5:QAL54 QKH5:QKH54 QUD5:QUD54 RDZ5:RDZ54 RNV5:RNV54 RXR5:RXR54 SHN5:SHN54 SRJ5:SRJ54 TBF5:TBF54 TLB5:TLB54 TUX5:TUX54 UET5:UET54 UOP5:UOP54 UYL5:UYL54 VIH5:VIH54 VSD5:VSD54 WBZ5:WBZ54 WLV5:WLV54 WVR5:WVR54 D130076:D130125 JF64540:JF64589 TB64540:TB64589 ACX64540:ACX64589 AMT64540:AMT64589 AWP64540:AWP64589 BGL64540:BGL64589 BQH64540:BQH64589 CAD64540:CAD64589 CJZ64540:CJZ64589 CTV64540:CTV64589 DDR64540:DDR64589 DNN64540:DNN64589 DXJ64540:DXJ64589 EHF64540:EHF64589 ERB64540:ERB64589 FAX64540:FAX64589 FKT64540:FKT64589 FUP64540:FUP64589 GEL64540:GEL64589 GOH64540:GOH64589 GYD64540:GYD64589 HHZ64540:HHZ64589 HRV64540:HRV64589 IBR64540:IBR64589 ILN64540:ILN64589 IVJ64540:IVJ64589 JFF64540:JFF64589 JPB64540:JPB64589 JYX64540:JYX64589 KIT64540:KIT64589 KSP64540:KSP64589 LCL64540:LCL64589 LMH64540:LMH64589 LWD64540:LWD64589 MFZ64540:MFZ64589 MPV64540:MPV64589 MZR64540:MZR64589 NJN64540:NJN64589 NTJ64540:NTJ64589 ODF64540:ODF64589 ONB64540:ONB64589 OWX64540:OWX64589 PGT64540:PGT64589 PQP64540:PQP64589 QAL64540:QAL64589 QKH64540:QKH64589 QUD64540:QUD64589 RDZ64540:RDZ64589 RNV64540:RNV64589 RXR64540:RXR64589 SHN64540:SHN64589 SRJ64540:SRJ64589 TBF64540:TBF64589 TLB64540:TLB64589 TUX64540:TUX64589 UET64540:UET64589 UOP64540:UOP64589 UYL64540:UYL64589 VIH64540:VIH64589 VSD64540:VSD64589 WBZ64540:WBZ64589 WLV64540:WLV64589 WVR64540:WVR64589 D195612:D195661 JF130076:JF130125 TB130076:TB130125 ACX130076:ACX130125 AMT130076:AMT130125 AWP130076:AWP130125 BGL130076:BGL130125 BQH130076:BQH130125 CAD130076:CAD130125 CJZ130076:CJZ130125 CTV130076:CTV130125 DDR130076:DDR130125 DNN130076:DNN130125 DXJ130076:DXJ130125 EHF130076:EHF130125 ERB130076:ERB130125 FAX130076:FAX130125 FKT130076:FKT130125 FUP130076:FUP130125 GEL130076:GEL130125 GOH130076:GOH130125 GYD130076:GYD130125 HHZ130076:HHZ130125 HRV130076:HRV130125 IBR130076:IBR130125 ILN130076:ILN130125 IVJ130076:IVJ130125 JFF130076:JFF130125 JPB130076:JPB130125 JYX130076:JYX130125 KIT130076:KIT130125 KSP130076:KSP130125 LCL130076:LCL130125 LMH130076:LMH130125 LWD130076:LWD130125 MFZ130076:MFZ130125 MPV130076:MPV130125 MZR130076:MZR130125 NJN130076:NJN130125 NTJ130076:NTJ130125 ODF130076:ODF130125 ONB130076:ONB130125 OWX130076:OWX130125 PGT130076:PGT130125 PQP130076:PQP130125 QAL130076:QAL130125 QKH130076:QKH130125 QUD130076:QUD130125 RDZ130076:RDZ130125 RNV130076:RNV130125 RXR130076:RXR130125 SHN130076:SHN130125 SRJ130076:SRJ130125 TBF130076:TBF130125 TLB130076:TLB130125 TUX130076:TUX130125 UET130076:UET130125 UOP130076:UOP130125 UYL130076:UYL130125 VIH130076:VIH130125 VSD130076:VSD130125 WBZ130076:WBZ130125 WLV130076:WLV130125 WVR130076:WVR130125 D261148:D261197 JF195612:JF195661 TB195612:TB195661 ACX195612:ACX195661 AMT195612:AMT195661 AWP195612:AWP195661 BGL195612:BGL195661 BQH195612:BQH195661 CAD195612:CAD195661 CJZ195612:CJZ195661 CTV195612:CTV195661 DDR195612:DDR195661 DNN195612:DNN195661 DXJ195612:DXJ195661 EHF195612:EHF195661 ERB195612:ERB195661 FAX195612:FAX195661 FKT195612:FKT195661 FUP195612:FUP195661 GEL195612:GEL195661 GOH195612:GOH195661 GYD195612:GYD195661 HHZ195612:HHZ195661 HRV195612:HRV195661 IBR195612:IBR195661 ILN195612:ILN195661 IVJ195612:IVJ195661 JFF195612:JFF195661 JPB195612:JPB195661 JYX195612:JYX195661 KIT195612:KIT195661 KSP195612:KSP195661 LCL195612:LCL195661 LMH195612:LMH195661 LWD195612:LWD195661 MFZ195612:MFZ195661 MPV195612:MPV195661 MZR195612:MZR195661 NJN195612:NJN195661 NTJ195612:NTJ195661 ODF195612:ODF195661 ONB195612:ONB195661 OWX195612:OWX195661 PGT195612:PGT195661 PQP195612:PQP195661 QAL195612:QAL195661 QKH195612:QKH195661 QUD195612:QUD195661 RDZ195612:RDZ195661 RNV195612:RNV195661 RXR195612:RXR195661 SHN195612:SHN195661 SRJ195612:SRJ195661 TBF195612:TBF195661 TLB195612:TLB195661 TUX195612:TUX195661 UET195612:UET195661 UOP195612:UOP195661 UYL195612:UYL195661 VIH195612:VIH195661 VSD195612:VSD195661 WBZ195612:WBZ195661 WLV195612:WLV195661 WVR195612:WVR195661 D326684:D326733 JF261148:JF261197 TB261148:TB261197 ACX261148:ACX261197 AMT261148:AMT261197 AWP261148:AWP261197 BGL261148:BGL261197 BQH261148:BQH261197 CAD261148:CAD261197 CJZ261148:CJZ261197 CTV261148:CTV261197 DDR261148:DDR261197 DNN261148:DNN261197 DXJ261148:DXJ261197 EHF261148:EHF261197 ERB261148:ERB261197 FAX261148:FAX261197 FKT261148:FKT261197 FUP261148:FUP261197 GEL261148:GEL261197 GOH261148:GOH261197 GYD261148:GYD261197 HHZ261148:HHZ261197 HRV261148:HRV261197 IBR261148:IBR261197 ILN261148:ILN261197 IVJ261148:IVJ261197 JFF261148:JFF261197 JPB261148:JPB261197 JYX261148:JYX261197 KIT261148:KIT261197 KSP261148:KSP261197 LCL261148:LCL261197 LMH261148:LMH261197 LWD261148:LWD261197 MFZ261148:MFZ261197 MPV261148:MPV261197 MZR261148:MZR261197 NJN261148:NJN261197 NTJ261148:NTJ261197 ODF261148:ODF261197 ONB261148:ONB261197 OWX261148:OWX261197 PGT261148:PGT261197 PQP261148:PQP261197 QAL261148:QAL261197 QKH261148:QKH261197 QUD261148:QUD261197 RDZ261148:RDZ261197 RNV261148:RNV261197 RXR261148:RXR261197 SHN261148:SHN261197 SRJ261148:SRJ261197 TBF261148:TBF261197 TLB261148:TLB261197 TUX261148:TUX261197 UET261148:UET261197 UOP261148:UOP261197 UYL261148:UYL261197 VIH261148:VIH261197 VSD261148:VSD261197 WBZ261148:WBZ261197 WLV261148:WLV261197 WVR261148:WVR261197 D392220:D392269 JF326684:JF326733 TB326684:TB326733 ACX326684:ACX326733 AMT326684:AMT326733 AWP326684:AWP326733 BGL326684:BGL326733 BQH326684:BQH326733 CAD326684:CAD326733 CJZ326684:CJZ326733 CTV326684:CTV326733 DDR326684:DDR326733 DNN326684:DNN326733 DXJ326684:DXJ326733 EHF326684:EHF326733 ERB326684:ERB326733 FAX326684:FAX326733 FKT326684:FKT326733 FUP326684:FUP326733 GEL326684:GEL326733 GOH326684:GOH326733 GYD326684:GYD326733 HHZ326684:HHZ326733 HRV326684:HRV326733 IBR326684:IBR326733 ILN326684:ILN326733 IVJ326684:IVJ326733 JFF326684:JFF326733 JPB326684:JPB326733 JYX326684:JYX326733 KIT326684:KIT326733 KSP326684:KSP326733 LCL326684:LCL326733 LMH326684:LMH326733 LWD326684:LWD326733 MFZ326684:MFZ326733 MPV326684:MPV326733 MZR326684:MZR326733 NJN326684:NJN326733 NTJ326684:NTJ326733 ODF326684:ODF326733 ONB326684:ONB326733 OWX326684:OWX326733 PGT326684:PGT326733 PQP326684:PQP326733 QAL326684:QAL326733 QKH326684:QKH326733 QUD326684:QUD326733 RDZ326684:RDZ326733 RNV326684:RNV326733 RXR326684:RXR326733 SHN326684:SHN326733 SRJ326684:SRJ326733 TBF326684:TBF326733 TLB326684:TLB326733 TUX326684:TUX326733 UET326684:UET326733 UOP326684:UOP326733 UYL326684:UYL326733 VIH326684:VIH326733 VSD326684:VSD326733 WBZ326684:WBZ326733 WLV326684:WLV326733 WVR326684:WVR326733 D457756:D457805 JF392220:JF392269 TB392220:TB392269 ACX392220:ACX392269 AMT392220:AMT392269 AWP392220:AWP392269 BGL392220:BGL392269 BQH392220:BQH392269 CAD392220:CAD392269 CJZ392220:CJZ392269 CTV392220:CTV392269 DDR392220:DDR392269 DNN392220:DNN392269 DXJ392220:DXJ392269 EHF392220:EHF392269 ERB392220:ERB392269 FAX392220:FAX392269 FKT392220:FKT392269 FUP392220:FUP392269 GEL392220:GEL392269 GOH392220:GOH392269 GYD392220:GYD392269 HHZ392220:HHZ392269 HRV392220:HRV392269 IBR392220:IBR392269 ILN392220:ILN392269 IVJ392220:IVJ392269 JFF392220:JFF392269 JPB392220:JPB392269 JYX392220:JYX392269 KIT392220:KIT392269 KSP392220:KSP392269 LCL392220:LCL392269 LMH392220:LMH392269 LWD392220:LWD392269 MFZ392220:MFZ392269 MPV392220:MPV392269 MZR392220:MZR392269 NJN392220:NJN392269 NTJ392220:NTJ392269 ODF392220:ODF392269 ONB392220:ONB392269 OWX392220:OWX392269 PGT392220:PGT392269 PQP392220:PQP392269 QAL392220:QAL392269 QKH392220:QKH392269 QUD392220:QUD392269 RDZ392220:RDZ392269 RNV392220:RNV392269 RXR392220:RXR392269 SHN392220:SHN392269 SRJ392220:SRJ392269 TBF392220:TBF392269 TLB392220:TLB392269 TUX392220:TUX392269 UET392220:UET392269 UOP392220:UOP392269 UYL392220:UYL392269 VIH392220:VIH392269 VSD392220:VSD392269 WBZ392220:WBZ392269 WLV392220:WLV392269 WVR392220:WVR392269 D523292:D523341 JF457756:JF457805 TB457756:TB457805 ACX457756:ACX457805 AMT457756:AMT457805 AWP457756:AWP457805 BGL457756:BGL457805 BQH457756:BQH457805 CAD457756:CAD457805 CJZ457756:CJZ457805 CTV457756:CTV457805 DDR457756:DDR457805 DNN457756:DNN457805 DXJ457756:DXJ457805 EHF457756:EHF457805 ERB457756:ERB457805 FAX457756:FAX457805 FKT457756:FKT457805 FUP457756:FUP457805 GEL457756:GEL457805 GOH457756:GOH457805 GYD457756:GYD457805 HHZ457756:HHZ457805 HRV457756:HRV457805 IBR457756:IBR457805 ILN457756:ILN457805 IVJ457756:IVJ457805 JFF457756:JFF457805 JPB457756:JPB457805 JYX457756:JYX457805 KIT457756:KIT457805 KSP457756:KSP457805 LCL457756:LCL457805 LMH457756:LMH457805 LWD457756:LWD457805 MFZ457756:MFZ457805 MPV457756:MPV457805 MZR457756:MZR457805 NJN457756:NJN457805 NTJ457756:NTJ457805 ODF457756:ODF457805 ONB457756:ONB457805 OWX457756:OWX457805 PGT457756:PGT457805 PQP457756:PQP457805 QAL457756:QAL457805 QKH457756:QKH457805 QUD457756:QUD457805 RDZ457756:RDZ457805 RNV457756:RNV457805 RXR457756:RXR457805 SHN457756:SHN457805 SRJ457756:SRJ457805 TBF457756:TBF457805 TLB457756:TLB457805 TUX457756:TUX457805 UET457756:UET457805 UOP457756:UOP457805 UYL457756:UYL457805 VIH457756:VIH457805 VSD457756:VSD457805 WBZ457756:WBZ457805 WLV457756:WLV457805 WVR457756:WVR457805 D588828:D588877 JF523292:JF523341 TB523292:TB523341 ACX523292:ACX523341 AMT523292:AMT523341 AWP523292:AWP523341 BGL523292:BGL523341 BQH523292:BQH523341 CAD523292:CAD523341 CJZ523292:CJZ523341 CTV523292:CTV523341 DDR523292:DDR523341 DNN523292:DNN523341 DXJ523292:DXJ523341 EHF523292:EHF523341 ERB523292:ERB523341 FAX523292:FAX523341 FKT523292:FKT523341 FUP523292:FUP523341 GEL523292:GEL523341 GOH523292:GOH523341 GYD523292:GYD523341 HHZ523292:HHZ523341 HRV523292:HRV523341 IBR523292:IBR523341 ILN523292:ILN523341 IVJ523292:IVJ523341 JFF523292:JFF523341 JPB523292:JPB523341 JYX523292:JYX523341 KIT523292:KIT523341 KSP523292:KSP523341 LCL523292:LCL523341 LMH523292:LMH523341 LWD523292:LWD523341 MFZ523292:MFZ523341 MPV523292:MPV523341 MZR523292:MZR523341 NJN523292:NJN523341 NTJ523292:NTJ523341 ODF523292:ODF523341 ONB523292:ONB523341 OWX523292:OWX523341 PGT523292:PGT523341 PQP523292:PQP523341 QAL523292:QAL523341 QKH523292:QKH523341 QUD523292:QUD523341 RDZ523292:RDZ523341 RNV523292:RNV523341 RXR523292:RXR523341 SHN523292:SHN523341 SRJ523292:SRJ523341 TBF523292:TBF523341 TLB523292:TLB523341 TUX523292:TUX523341 UET523292:UET523341 UOP523292:UOP523341 UYL523292:UYL523341 VIH523292:VIH523341 VSD523292:VSD523341 WBZ523292:WBZ523341 WLV523292:WLV523341 WVR523292:WVR523341 D654364:D654413 JF588828:JF588877 TB588828:TB588877 ACX588828:ACX588877 AMT588828:AMT588877 AWP588828:AWP588877 BGL588828:BGL588877 BQH588828:BQH588877 CAD588828:CAD588877 CJZ588828:CJZ588877 CTV588828:CTV588877 DDR588828:DDR588877 DNN588828:DNN588877 DXJ588828:DXJ588877 EHF588828:EHF588877 ERB588828:ERB588877 FAX588828:FAX588877 FKT588828:FKT588877 FUP588828:FUP588877 GEL588828:GEL588877 GOH588828:GOH588877 GYD588828:GYD588877 HHZ588828:HHZ588877 HRV588828:HRV588877 IBR588828:IBR588877 ILN588828:ILN588877 IVJ588828:IVJ588877 JFF588828:JFF588877 JPB588828:JPB588877 JYX588828:JYX588877 KIT588828:KIT588877 KSP588828:KSP588877 LCL588828:LCL588877 LMH588828:LMH588877 LWD588828:LWD588877 MFZ588828:MFZ588877 MPV588828:MPV588877 MZR588828:MZR588877 NJN588828:NJN588877 NTJ588828:NTJ588877 ODF588828:ODF588877 ONB588828:ONB588877 OWX588828:OWX588877 PGT588828:PGT588877 PQP588828:PQP588877 QAL588828:QAL588877 QKH588828:QKH588877 QUD588828:QUD588877 RDZ588828:RDZ588877 RNV588828:RNV588877 RXR588828:RXR588877 SHN588828:SHN588877 SRJ588828:SRJ588877 TBF588828:TBF588877 TLB588828:TLB588877 TUX588828:TUX588877 UET588828:UET588877 UOP588828:UOP588877 UYL588828:UYL588877 VIH588828:VIH588877 VSD588828:VSD588877 WBZ588828:WBZ588877 WLV588828:WLV588877 WVR588828:WVR588877 D719900:D719949 JF654364:JF654413 TB654364:TB654413 ACX654364:ACX654413 AMT654364:AMT654413 AWP654364:AWP654413 BGL654364:BGL654413 BQH654364:BQH654413 CAD654364:CAD654413 CJZ654364:CJZ654413 CTV654364:CTV654413 DDR654364:DDR654413 DNN654364:DNN654413 DXJ654364:DXJ654413 EHF654364:EHF654413 ERB654364:ERB654413 FAX654364:FAX654413 FKT654364:FKT654413 FUP654364:FUP654413 GEL654364:GEL654413 GOH654364:GOH654413 GYD654364:GYD654413 HHZ654364:HHZ654413 HRV654364:HRV654413 IBR654364:IBR654413 ILN654364:ILN654413 IVJ654364:IVJ654413 JFF654364:JFF654413 JPB654364:JPB654413 JYX654364:JYX654413 KIT654364:KIT654413 KSP654364:KSP654413 LCL654364:LCL654413 LMH654364:LMH654413 LWD654364:LWD654413 MFZ654364:MFZ654413 MPV654364:MPV654413 MZR654364:MZR654413 NJN654364:NJN654413 NTJ654364:NTJ654413 ODF654364:ODF654413 ONB654364:ONB654413 OWX654364:OWX654413 PGT654364:PGT654413 PQP654364:PQP654413 QAL654364:QAL654413 QKH654364:QKH654413 QUD654364:QUD654413 RDZ654364:RDZ654413 RNV654364:RNV654413 RXR654364:RXR654413 SHN654364:SHN654413 SRJ654364:SRJ654413 TBF654364:TBF654413 TLB654364:TLB654413 TUX654364:TUX654413 UET654364:UET654413 UOP654364:UOP654413 UYL654364:UYL654413 VIH654364:VIH654413 VSD654364:VSD654413 WBZ654364:WBZ654413 WLV654364:WLV654413 WVR654364:WVR654413 D785436:D785485 JF719900:JF719949 TB719900:TB719949 ACX719900:ACX719949 AMT719900:AMT719949 AWP719900:AWP719949 BGL719900:BGL719949 BQH719900:BQH719949 CAD719900:CAD719949 CJZ719900:CJZ719949 CTV719900:CTV719949 DDR719900:DDR719949 DNN719900:DNN719949 DXJ719900:DXJ719949 EHF719900:EHF719949 ERB719900:ERB719949 FAX719900:FAX719949 FKT719900:FKT719949 FUP719900:FUP719949 GEL719900:GEL719949 GOH719900:GOH719949 GYD719900:GYD719949 HHZ719900:HHZ719949 HRV719900:HRV719949 IBR719900:IBR719949 ILN719900:ILN719949 IVJ719900:IVJ719949 JFF719900:JFF719949 JPB719900:JPB719949 JYX719900:JYX719949 KIT719900:KIT719949 KSP719900:KSP719949 LCL719900:LCL719949 LMH719900:LMH719949 LWD719900:LWD719949 MFZ719900:MFZ719949 MPV719900:MPV719949 MZR719900:MZR719949 NJN719900:NJN719949 NTJ719900:NTJ719949 ODF719900:ODF719949 ONB719900:ONB719949 OWX719900:OWX719949 PGT719900:PGT719949 PQP719900:PQP719949 QAL719900:QAL719949 QKH719900:QKH719949 QUD719900:QUD719949 RDZ719900:RDZ719949 RNV719900:RNV719949 RXR719900:RXR719949 SHN719900:SHN719949 SRJ719900:SRJ719949 TBF719900:TBF719949 TLB719900:TLB719949 TUX719900:TUX719949 UET719900:UET719949 UOP719900:UOP719949 UYL719900:UYL719949 VIH719900:VIH719949 VSD719900:VSD719949 WBZ719900:WBZ719949 WLV719900:WLV719949 WVR719900:WVR719949 D850972:D851021 JF785436:JF785485 TB785436:TB785485 ACX785436:ACX785485 AMT785436:AMT785485 AWP785436:AWP785485 BGL785436:BGL785485 BQH785436:BQH785485 CAD785436:CAD785485 CJZ785436:CJZ785485 CTV785436:CTV785485 DDR785436:DDR785485 DNN785436:DNN785485 DXJ785436:DXJ785485 EHF785436:EHF785485 ERB785436:ERB785485 FAX785436:FAX785485 FKT785436:FKT785485 FUP785436:FUP785485 GEL785436:GEL785485 GOH785436:GOH785485 GYD785436:GYD785485 HHZ785436:HHZ785485 HRV785436:HRV785485 IBR785436:IBR785485 ILN785436:ILN785485 IVJ785436:IVJ785485 JFF785436:JFF785485 JPB785436:JPB785485 JYX785436:JYX785485 KIT785436:KIT785485 KSP785436:KSP785485 LCL785436:LCL785485 LMH785436:LMH785485 LWD785436:LWD785485 MFZ785436:MFZ785485 MPV785436:MPV785485 MZR785436:MZR785485 NJN785436:NJN785485 NTJ785436:NTJ785485 ODF785436:ODF785485 ONB785436:ONB785485 OWX785436:OWX785485 PGT785436:PGT785485 PQP785436:PQP785485 QAL785436:QAL785485 QKH785436:QKH785485 QUD785436:QUD785485 RDZ785436:RDZ785485 RNV785436:RNV785485 RXR785436:RXR785485 SHN785436:SHN785485 SRJ785436:SRJ785485 TBF785436:TBF785485 TLB785436:TLB785485 TUX785436:TUX785485 UET785436:UET785485 UOP785436:UOP785485 UYL785436:UYL785485 VIH785436:VIH785485 VSD785436:VSD785485 WBZ785436:WBZ785485 WLV785436:WLV785485 WVR785436:WVR785485 D916508:D916557 JF850972:JF851021 TB850972:TB851021 ACX850972:ACX851021 AMT850972:AMT851021 AWP850972:AWP851021 BGL850972:BGL851021 BQH850972:BQH851021 CAD850972:CAD851021 CJZ850972:CJZ851021 CTV850972:CTV851021 DDR850972:DDR851021 DNN850972:DNN851021 DXJ850972:DXJ851021 EHF850972:EHF851021 ERB850972:ERB851021 FAX850972:FAX851021 FKT850972:FKT851021 FUP850972:FUP851021 GEL850972:GEL851021 GOH850972:GOH851021 GYD850972:GYD851021 HHZ850972:HHZ851021 HRV850972:HRV851021 IBR850972:IBR851021 ILN850972:ILN851021 IVJ850972:IVJ851021 JFF850972:JFF851021 JPB850972:JPB851021 JYX850972:JYX851021 KIT850972:KIT851021 KSP850972:KSP851021 LCL850972:LCL851021 LMH850972:LMH851021 LWD850972:LWD851021 MFZ850972:MFZ851021 MPV850972:MPV851021 MZR850972:MZR851021 NJN850972:NJN851021 NTJ850972:NTJ851021 ODF850972:ODF851021 ONB850972:ONB851021 OWX850972:OWX851021 PGT850972:PGT851021 PQP850972:PQP851021 QAL850972:QAL851021 QKH850972:QKH851021 QUD850972:QUD851021 RDZ850972:RDZ851021 RNV850972:RNV851021 RXR850972:RXR851021 SHN850972:SHN851021 SRJ850972:SRJ851021 TBF850972:TBF851021 TLB850972:TLB851021 TUX850972:TUX851021 UET850972:UET851021 UOP850972:UOP851021 UYL850972:UYL851021 VIH850972:VIH851021 VSD850972:VSD851021 WBZ850972:WBZ851021 WLV850972:WLV851021 WVR850972:WVR851021 D982044:D982093 JF916508:JF916557 TB916508:TB916557 ACX916508:ACX916557 AMT916508:AMT916557 AWP916508:AWP916557 BGL916508:BGL916557 BQH916508:BQH916557 CAD916508:CAD916557 CJZ916508:CJZ916557 CTV916508:CTV916557 DDR916508:DDR916557 DNN916508:DNN916557 DXJ916508:DXJ916557 EHF916508:EHF916557 ERB916508:ERB916557 FAX916508:FAX916557 FKT916508:FKT916557 FUP916508:FUP916557 GEL916508:GEL916557 GOH916508:GOH916557 GYD916508:GYD916557 HHZ916508:HHZ916557 HRV916508:HRV916557 IBR916508:IBR916557 ILN916508:ILN916557 IVJ916508:IVJ916557 JFF916508:JFF916557 JPB916508:JPB916557 JYX916508:JYX916557 KIT916508:KIT916557 KSP916508:KSP916557 LCL916508:LCL916557 LMH916508:LMH916557 LWD916508:LWD916557 MFZ916508:MFZ916557 MPV916508:MPV916557 MZR916508:MZR916557 NJN916508:NJN916557 NTJ916508:NTJ916557 ODF916508:ODF916557 ONB916508:ONB916557 OWX916508:OWX916557 PGT916508:PGT916557 PQP916508:PQP916557 QAL916508:QAL916557 QKH916508:QKH916557 QUD916508:QUD916557 RDZ916508:RDZ916557 RNV916508:RNV916557 RXR916508:RXR916557 SHN916508:SHN916557 SRJ916508:SRJ916557 TBF916508:TBF916557 TLB916508:TLB916557 TUX916508:TUX916557 UET916508:UET916557 UOP916508:UOP916557 UYL916508:UYL916557 VIH916508:VIH916557 VSD916508:VSD916557 WBZ916508:WBZ916557 WLV916508:WLV916557 WVR916508:WVR916557 WVR982044:WVR982093 JF982044:JF982093 TB982044:TB982093 ACX982044:ACX982093 AMT982044:AMT982093 AWP982044:AWP982093 BGL982044:BGL982093 BQH982044:BQH982093 CAD982044:CAD982093 CJZ982044:CJZ982093 CTV982044:CTV982093 DDR982044:DDR982093 DNN982044:DNN982093 DXJ982044:DXJ982093 EHF982044:EHF982093 ERB982044:ERB982093 FAX982044:FAX982093 FKT982044:FKT982093 FUP982044:FUP982093 GEL982044:GEL982093 GOH982044:GOH982093 GYD982044:GYD982093 HHZ982044:HHZ982093 HRV982044:HRV982093 IBR982044:IBR982093 ILN982044:ILN982093 IVJ982044:IVJ982093 JFF982044:JFF982093 JPB982044:JPB982093 JYX982044:JYX982093 KIT982044:KIT982093 KSP982044:KSP982093 LCL982044:LCL982093 LMH982044:LMH982093 LWD982044:LWD982093 MFZ982044:MFZ982093 MPV982044:MPV982093 MZR982044:MZR982093 NJN982044:NJN982093 NTJ982044:NTJ982093 ODF982044:ODF982093 ONB982044:ONB982093 OWX982044:OWX982093 PGT982044:PGT982093 PQP982044:PQP982093 QAL982044:QAL982093 QKH982044:QKH982093 QUD982044:QUD982093 RDZ982044:RDZ982093 RNV982044:RNV982093 RXR982044:RXR982093 SHN982044:SHN982093 SRJ982044:SRJ982093 TBF982044:TBF982093 TLB982044:TLB982093 TUX982044:TUX982093 UET982044:UET982093 UOP982044:UOP982093 UYL982044:UYL982093 VIH982044:VIH982093 VSD982044:VSD982093 WBZ982044:WBZ982093 WLV982044:WLV982093"/>
    <dataValidation allowBlank="1" showErrorMessage="1" promptTitle="Host Location" prompt="If you are just adding  sites, you must provide all of the existing locations these new sites will be connected to by PVCs.  For activity under Port and Access, for the existing sites, you will select Existing." sqref="JI5 TE5 ADA5 AMW5 AWS5 BGO5 BQK5 CAG5 CKC5 CTY5 DDU5 DNQ5 DXM5 EHI5 ERE5 FBA5 FKW5 FUS5 GEO5 GOK5 GYG5 HIC5 HRY5 IBU5 ILQ5 IVM5 JFI5 JPE5 JZA5 KIW5 KSS5 LCO5 LMK5 LWG5 MGC5 MPY5 MZU5 NJQ5 NTM5 ODI5 ONE5 OXA5 PGW5 PQS5 QAO5 QKK5 QUG5 REC5 RNY5 RXU5 SHQ5 SRM5 TBI5 TLE5 TVA5 UEW5 UOS5 UYO5 VIK5 VSG5 WCC5 WLY5 WVU5 JI64540 TE64540 ADA64540 AMW64540 AWS64540 BGO64540 BQK64540 CAG64540 CKC64540 CTY64540 DDU64540 DNQ64540 DXM64540 EHI64540 ERE64540 FBA64540 FKW64540 FUS64540 GEO64540 GOK64540 GYG64540 HIC64540 HRY64540 IBU64540 ILQ64540 IVM64540 JFI64540 JPE64540 JZA64540 KIW64540 KSS64540 LCO64540 LMK64540 LWG64540 MGC64540 MPY64540 MZU64540 NJQ64540 NTM64540 ODI64540 ONE64540 OXA64540 PGW64540 PQS64540 QAO64540 QKK64540 QUG64540 REC64540 RNY64540 RXU64540 SHQ64540 SRM64540 TBI64540 TLE64540 TVA64540 UEW64540 UOS64540 UYO64540 VIK64540 VSG64540 WCC64540 WLY64540 WVU64540 JI130076 TE130076 ADA130076 AMW130076 AWS130076 BGO130076 BQK130076 CAG130076 CKC130076 CTY130076 DDU130076 DNQ130076 DXM130076 EHI130076 ERE130076 FBA130076 FKW130076 FUS130076 GEO130076 GOK130076 GYG130076 HIC130076 HRY130076 IBU130076 ILQ130076 IVM130076 JFI130076 JPE130076 JZA130076 KIW130076 KSS130076 LCO130076 LMK130076 LWG130076 MGC130076 MPY130076 MZU130076 NJQ130076 NTM130076 ODI130076 ONE130076 OXA130076 PGW130076 PQS130076 QAO130076 QKK130076 QUG130076 REC130076 RNY130076 RXU130076 SHQ130076 SRM130076 TBI130076 TLE130076 TVA130076 UEW130076 UOS130076 UYO130076 VIK130076 VSG130076 WCC130076 WLY130076 WVU130076 JI195612 TE195612 ADA195612 AMW195612 AWS195612 BGO195612 BQK195612 CAG195612 CKC195612 CTY195612 DDU195612 DNQ195612 DXM195612 EHI195612 ERE195612 FBA195612 FKW195612 FUS195612 GEO195612 GOK195612 GYG195612 HIC195612 HRY195612 IBU195612 ILQ195612 IVM195612 JFI195612 JPE195612 JZA195612 KIW195612 KSS195612 LCO195612 LMK195612 LWG195612 MGC195612 MPY195612 MZU195612 NJQ195612 NTM195612 ODI195612 ONE195612 OXA195612 PGW195612 PQS195612 QAO195612 QKK195612 QUG195612 REC195612 RNY195612 RXU195612 SHQ195612 SRM195612 TBI195612 TLE195612 TVA195612 UEW195612 UOS195612 UYO195612 VIK195612 VSG195612 WCC195612 WLY195612 WVU195612 JI261148 TE261148 ADA261148 AMW261148 AWS261148 BGO261148 BQK261148 CAG261148 CKC261148 CTY261148 DDU261148 DNQ261148 DXM261148 EHI261148 ERE261148 FBA261148 FKW261148 FUS261148 GEO261148 GOK261148 GYG261148 HIC261148 HRY261148 IBU261148 ILQ261148 IVM261148 JFI261148 JPE261148 JZA261148 KIW261148 KSS261148 LCO261148 LMK261148 LWG261148 MGC261148 MPY261148 MZU261148 NJQ261148 NTM261148 ODI261148 ONE261148 OXA261148 PGW261148 PQS261148 QAO261148 QKK261148 QUG261148 REC261148 RNY261148 RXU261148 SHQ261148 SRM261148 TBI261148 TLE261148 TVA261148 UEW261148 UOS261148 UYO261148 VIK261148 VSG261148 WCC261148 WLY261148 WVU261148 JI326684 TE326684 ADA326684 AMW326684 AWS326684 BGO326684 BQK326684 CAG326684 CKC326684 CTY326684 DDU326684 DNQ326684 DXM326684 EHI326684 ERE326684 FBA326684 FKW326684 FUS326684 GEO326684 GOK326684 GYG326684 HIC326684 HRY326684 IBU326684 ILQ326684 IVM326684 JFI326684 JPE326684 JZA326684 KIW326684 KSS326684 LCO326684 LMK326684 LWG326684 MGC326684 MPY326684 MZU326684 NJQ326684 NTM326684 ODI326684 ONE326684 OXA326684 PGW326684 PQS326684 QAO326684 QKK326684 QUG326684 REC326684 RNY326684 RXU326684 SHQ326684 SRM326684 TBI326684 TLE326684 TVA326684 UEW326684 UOS326684 UYO326684 VIK326684 VSG326684 WCC326684 WLY326684 WVU326684 JI392220 TE392220 ADA392220 AMW392220 AWS392220 BGO392220 BQK392220 CAG392220 CKC392220 CTY392220 DDU392220 DNQ392220 DXM392220 EHI392220 ERE392220 FBA392220 FKW392220 FUS392220 GEO392220 GOK392220 GYG392220 HIC392220 HRY392220 IBU392220 ILQ392220 IVM392220 JFI392220 JPE392220 JZA392220 KIW392220 KSS392220 LCO392220 LMK392220 LWG392220 MGC392220 MPY392220 MZU392220 NJQ392220 NTM392220 ODI392220 ONE392220 OXA392220 PGW392220 PQS392220 QAO392220 QKK392220 QUG392220 REC392220 RNY392220 RXU392220 SHQ392220 SRM392220 TBI392220 TLE392220 TVA392220 UEW392220 UOS392220 UYO392220 VIK392220 VSG392220 WCC392220 WLY392220 WVU392220 JI457756 TE457756 ADA457756 AMW457756 AWS457756 BGO457756 BQK457756 CAG457756 CKC457756 CTY457756 DDU457756 DNQ457756 DXM457756 EHI457756 ERE457756 FBA457756 FKW457756 FUS457756 GEO457756 GOK457756 GYG457756 HIC457756 HRY457756 IBU457756 ILQ457756 IVM457756 JFI457756 JPE457756 JZA457756 KIW457756 KSS457756 LCO457756 LMK457756 LWG457756 MGC457756 MPY457756 MZU457756 NJQ457756 NTM457756 ODI457756 ONE457756 OXA457756 PGW457756 PQS457756 QAO457756 QKK457756 QUG457756 REC457756 RNY457756 RXU457756 SHQ457756 SRM457756 TBI457756 TLE457756 TVA457756 UEW457756 UOS457756 UYO457756 VIK457756 VSG457756 WCC457756 WLY457756 WVU457756 JI523292 TE523292 ADA523292 AMW523292 AWS523292 BGO523292 BQK523292 CAG523292 CKC523292 CTY523292 DDU523292 DNQ523292 DXM523292 EHI523292 ERE523292 FBA523292 FKW523292 FUS523292 GEO523292 GOK523292 GYG523292 HIC523292 HRY523292 IBU523292 ILQ523292 IVM523292 JFI523292 JPE523292 JZA523292 KIW523292 KSS523292 LCO523292 LMK523292 LWG523292 MGC523292 MPY523292 MZU523292 NJQ523292 NTM523292 ODI523292 ONE523292 OXA523292 PGW523292 PQS523292 QAO523292 QKK523292 QUG523292 REC523292 RNY523292 RXU523292 SHQ523292 SRM523292 TBI523292 TLE523292 TVA523292 UEW523292 UOS523292 UYO523292 VIK523292 VSG523292 WCC523292 WLY523292 WVU523292 JI588828 TE588828 ADA588828 AMW588828 AWS588828 BGO588828 BQK588828 CAG588828 CKC588828 CTY588828 DDU588828 DNQ588828 DXM588828 EHI588828 ERE588828 FBA588828 FKW588828 FUS588828 GEO588828 GOK588828 GYG588828 HIC588828 HRY588828 IBU588828 ILQ588828 IVM588828 JFI588828 JPE588828 JZA588828 KIW588828 KSS588828 LCO588828 LMK588828 LWG588828 MGC588828 MPY588828 MZU588828 NJQ588828 NTM588828 ODI588828 ONE588828 OXA588828 PGW588828 PQS588828 QAO588828 QKK588828 QUG588828 REC588828 RNY588828 RXU588828 SHQ588828 SRM588828 TBI588828 TLE588828 TVA588828 UEW588828 UOS588828 UYO588828 VIK588828 VSG588828 WCC588828 WLY588828 WVU588828 JI654364 TE654364 ADA654364 AMW654364 AWS654364 BGO654364 BQK654364 CAG654364 CKC654364 CTY654364 DDU654364 DNQ654364 DXM654364 EHI654364 ERE654364 FBA654364 FKW654364 FUS654364 GEO654364 GOK654364 GYG654364 HIC654364 HRY654364 IBU654364 ILQ654364 IVM654364 JFI654364 JPE654364 JZA654364 KIW654364 KSS654364 LCO654364 LMK654364 LWG654364 MGC654364 MPY654364 MZU654364 NJQ654364 NTM654364 ODI654364 ONE654364 OXA654364 PGW654364 PQS654364 QAO654364 QKK654364 QUG654364 REC654364 RNY654364 RXU654364 SHQ654364 SRM654364 TBI654364 TLE654364 TVA654364 UEW654364 UOS654364 UYO654364 VIK654364 VSG654364 WCC654364 WLY654364 WVU654364 JI719900 TE719900 ADA719900 AMW719900 AWS719900 BGO719900 BQK719900 CAG719900 CKC719900 CTY719900 DDU719900 DNQ719900 DXM719900 EHI719900 ERE719900 FBA719900 FKW719900 FUS719900 GEO719900 GOK719900 GYG719900 HIC719900 HRY719900 IBU719900 ILQ719900 IVM719900 JFI719900 JPE719900 JZA719900 KIW719900 KSS719900 LCO719900 LMK719900 LWG719900 MGC719900 MPY719900 MZU719900 NJQ719900 NTM719900 ODI719900 ONE719900 OXA719900 PGW719900 PQS719900 QAO719900 QKK719900 QUG719900 REC719900 RNY719900 RXU719900 SHQ719900 SRM719900 TBI719900 TLE719900 TVA719900 UEW719900 UOS719900 UYO719900 VIK719900 VSG719900 WCC719900 WLY719900 WVU719900 JI785436 TE785436 ADA785436 AMW785436 AWS785436 BGO785436 BQK785436 CAG785436 CKC785436 CTY785436 DDU785436 DNQ785436 DXM785436 EHI785436 ERE785436 FBA785436 FKW785436 FUS785436 GEO785436 GOK785436 GYG785436 HIC785436 HRY785436 IBU785436 ILQ785436 IVM785436 JFI785436 JPE785436 JZA785436 KIW785436 KSS785436 LCO785436 LMK785436 LWG785436 MGC785436 MPY785436 MZU785436 NJQ785436 NTM785436 ODI785436 ONE785436 OXA785436 PGW785436 PQS785436 QAO785436 QKK785436 QUG785436 REC785436 RNY785436 RXU785436 SHQ785436 SRM785436 TBI785436 TLE785436 TVA785436 UEW785436 UOS785436 UYO785436 VIK785436 VSG785436 WCC785436 WLY785436 WVU785436 JI850972 TE850972 ADA850972 AMW850972 AWS850972 BGO850972 BQK850972 CAG850972 CKC850972 CTY850972 DDU850972 DNQ850972 DXM850972 EHI850972 ERE850972 FBA850972 FKW850972 FUS850972 GEO850972 GOK850972 GYG850972 HIC850972 HRY850972 IBU850972 ILQ850972 IVM850972 JFI850972 JPE850972 JZA850972 KIW850972 KSS850972 LCO850972 LMK850972 LWG850972 MGC850972 MPY850972 MZU850972 NJQ850972 NTM850972 ODI850972 ONE850972 OXA850972 PGW850972 PQS850972 QAO850972 QKK850972 QUG850972 REC850972 RNY850972 RXU850972 SHQ850972 SRM850972 TBI850972 TLE850972 TVA850972 UEW850972 UOS850972 UYO850972 VIK850972 VSG850972 WCC850972 WLY850972 WVU850972 JI916508 TE916508 ADA916508 AMW916508 AWS916508 BGO916508 BQK916508 CAG916508 CKC916508 CTY916508 DDU916508 DNQ916508 DXM916508 EHI916508 ERE916508 FBA916508 FKW916508 FUS916508 GEO916508 GOK916508 GYG916508 HIC916508 HRY916508 IBU916508 ILQ916508 IVM916508 JFI916508 JPE916508 JZA916508 KIW916508 KSS916508 LCO916508 LMK916508 LWG916508 MGC916508 MPY916508 MZU916508 NJQ916508 NTM916508 ODI916508 ONE916508 OXA916508 PGW916508 PQS916508 QAO916508 QKK916508 QUG916508 REC916508 RNY916508 RXU916508 SHQ916508 SRM916508 TBI916508 TLE916508 TVA916508 UEW916508 UOS916508 UYO916508 VIK916508 VSG916508 WCC916508 WLY916508 WVU916508 JI982044 TE982044 ADA982044 AMW982044 AWS982044 BGO982044 BQK982044 CAG982044 CKC982044 CTY982044 DDU982044 DNQ982044 DXM982044 EHI982044 ERE982044 FBA982044 FKW982044 FUS982044 GEO982044 GOK982044 GYG982044 HIC982044 HRY982044 IBU982044 ILQ982044 IVM982044 JFI982044 JPE982044 JZA982044 KIW982044 KSS982044 LCO982044 LMK982044 LWG982044 MGC982044 MPY982044 MZU982044 NJQ982044 NTM982044 ODI982044 ONE982044 OXA982044 PGW982044 PQS982044 QAO982044 QKK982044 QUG982044 REC982044 RNY982044 RXU982044 SHQ982044 SRM982044 TBI982044 TLE982044 TVA982044 UEW982044 UOS982044 UYO982044 VIK982044 VSG982044 WCC982044 WLY982044 WVU982044 JJ5:JK14 TF5:TG14 ADB5:ADC14 AMX5:AMY14 AWT5:AWU14 BGP5:BGQ14 BQL5:BQM14 CAH5:CAI14 CKD5:CKE14 CTZ5:CUA14 DDV5:DDW14 DNR5:DNS14 DXN5:DXO14 EHJ5:EHK14 ERF5:ERG14 FBB5:FBC14 FKX5:FKY14 FUT5:FUU14 GEP5:GEQ14 GOL5:GOM14 GYH5:GYI14 HID5:HIE14 HRZ5:HSA14 IBV5:IBW14 ILR5:ILS14 IVN5:IVO14 JFJ5:JFK14 JPF5:JPG14 JZB5:JZC14 KIX5:KIY14 KST5:KSU14 LCP5:LCQ14 LML5:LMM14 LWH5:LWI14 MGD5:MGE14 MPZ5:MQA14 MZV5:MZW14 NJR5:NJS14 NTN5:NTO14 ODJ5:ODK14 ONF5:ONG14 OXB5:OXC14 PGX5:PGY14 PQT5:PQU14 QAP5:QAQ14 QKL5:QKM14 QUH5:QUI14 RED5:REE14 RNZ5:ROA14 RXV5:RXW14 SHR5:SHS14 SRN5:SRO14 TBJ5:TBK14 TLF5:TLG14 TVB5:TVC14 UEX5:UEY14 UOT5:UOU14 UYP5:UYQ14 VIL5:VIM14 VSH5:VSI14 WCD5:WCE14 WLZ5:WMA14 WVV5:WVW14 JJ64540:JK64549 TF64540:TG64549 ADB64540:ADC64549 AMX64540:AMY64549 AWT64540:AWU64549 BGP64540:BGQ64549 BQL64540:BQM64549 CAH64540:CAI64549 CKD64540:CKE64549 CTZ64540:CUA64549 DDV64540:DDW64549 DNR64540:DNS64549 DXN64540:DXO64549 EHJ64540:EHK64549 ERF64540:ERG64549 FBB64540:FBC64549 FKX64540:FKY64549 FUT64540:FUU64549 GEP64540:GEQ64549 GOL64540:GOM64549 GYH64540:GYI64549 HID64540:HIE64549 HRZ64540:HSA64549 IBV64540:IBW64549 ILR64540:ILS64549 IVN64540:IVO64549 JFJ64540:JFK64549 JPF64540:JPG64549 JZB64540:JZC64549 KIX64540:KIY64549 KST64540:KSU64549 LCP64540:LCQ64549 LML64540:LMM64549 LWH64540:LWI64549 MGD64540:MGE64549 MPZ64540:MQA64549 MZV64540:MZW64549 NJR64540:NJS64549 NTN64540:NTO64549 ODJ64540:ODK64549 ONF64540:ONG64549 OXB64540:OXC64549 PGX64540:PGY64549 PQT64540:PQU64549 QAP64540:QAQ64549 QKL64540:QKM64549 QUH64540:QUI64549 RED64540:REE64549 RNZ64540:ROA64549 RXV64540:RXW64549 SHR64540:SHS64549 SRN64540:SRO64549 TBJ64540:TBK64549 TLF64540:TLG64549 TVB64540:TVC64549 UEX64540:UEY64549 UOT64540:UOU64549 UYP64540:UYQ64549 VIL64540:VIM64549 VSH64540:VSI64549 WCD64540:WCE64549 WLZ64540:WMA64549 WVV64540:WVW64549 JJ130076:JK130085 TF130076:TG130085 ADB130076:ADC130085 AMX130076:AMY130085 AWT130076:AWU130085 BGP130076:BGQ130085 BQL130076:BQM130085 CAH130076:CAI130085 CKD130076:CKE130085 CTZ130076:CUA130085 DDV130076:DDW130085 DNR130076:DNS130085 DXN130076:DXO130085 EHJ130076:EHK130085 ERF130076:ERG130085 FBB130076:FBC130085 FKX130076:FKY130085 FUT130076:FUU130085 GEP130076:GEQ130085 GOL130076:GOM130085 GYH130076:GYI130085 HID130076:HIE130085 HRZ130076:HSA130085 IBV130076:IBW130085 ILR130076:ILS130085 IVN130076:IVO130085 JFJ130076:JFK130085 JPF130076:JPG130085 JZB130076:JZC130085 KIX130076:KIY130085 KST130076:KSU130085 LCP130076:LCQ130085 LML130076:LMM130085 LWH130076:LWI130085 MGD130076:MGE130085 MPZ130076:MQA130085 MZV130076:MZW130085 NJR130076:NJS130085 NTN130076:NTO130085 ODJ130076:ODK130085 ONF130076:ONG130085 OXB130076:OXC130085 PGX130076:PGY130085 PQT130076:PQU130085 QAP130076:QAQ130085 QKL130076:QKM130085 QUH130076:QUI130085 RED130076:REE130085 RNZ130076:ROA130085 RXV130076:RXW130085 SHR130076:SHS130085 SRN130076:SRO130085 TBJ130076:TBK130085 TLF130076:TLG130085 TVB130076:TVC130085 UEX130076:UEY130085 UOT130076:UOU130085 UYP130076:UYQ130085 VIL130076:VIM130085 VSH130076:VSI130085 WCD130076:WCE130085 WLZ130076:WMA130085 WVV130076:WVW130085 JJ195612:JK195621 TF195612:TG195621 ADB195612:ADC195621 AMX195612:AMY195621 AWT195612:AWU195621 BGP195612:BGQ195621 BQL195612:BQM195621 CAH195612:CAI195621 CKD195612:CKE195621 CTZ195612:CUA195621 DDV195612:DDW195621 DNR195612:DNS195621 DXN195612:DXO195621 EHJ195612:EHK195621 ERF195612:ERG195621 FBB195612:FBC195621 FKX195612:FKY195621 FUT195612:FUU195621 GEP195612:GEQ195621 GOL195612:GOM195621 GYH195612:GYI195621 HID195612:HIE195621 HRZ195612:HSA195621 IBV195612:IBW195621 ILR195612:ILS195621 IVN195612:IVO195621 JFJ195612:JFK195621 JPF195612:JPG195621 JZB195612:JZC195621 KIX195612:KIY195621 KST195612:KSU195621 LCP195612:LCQ195621 LML195612:LMM195621 LWH195612:LWI195621 MGD195612:MGE195621 MPZ195612:MQA195621 MZV195612:MZW195621 NJR195612:NJS195621 NTN195612:NTO195621 ODJ195612:ODK195621 ONF195612:ONG195621 OXB195612:OXC195621 PGX195612:PGY195621 PQT195612:PQU195621 QAP195612:QAQ195621 QKL195612:QKM195621 QUH195612:QUI195621 RED195612:REE195621 RNZ195612:ROA195621 RXV195612:RXW195621 SHR195612:SHS195621 SRN195612:SRO195621 TBJ195612:TBK195621 TLF195612:TLG195621 TVB195612:TVC195621 UEX195612:UEY195621 UOT195612:UOU195621 UYP195612:UYQ195621 VIL195612:VIM195621 VSH195612:VSI195621 WCD195612:WCE195621 WLZ195612:WMA195621 WVV195612:WVW195621 JJ261148:JK261157 TF261148:TG261157 ADB261148:ADC261157 AMX261148:AMY261157 AWT261148:AWU261157 BGP261148:BGQ261157 BQL261148:BQM261157 CAH261148:CAI261157 CKD261148:CKE261157 CTZ261148:CUA261157 DDV261148:DDW261157 DNR261148:DNS261157 DXN261148:DXO261157 EHJ261148:EHK261157 ERF261148:ERG261157 FBB261148:FBC261157 FKX261148:FKY261157 FUT261148:FUU261157 GEP261148:GEQ261157 GOL261148:GOM261157 GYH261148:GYI261157 HID261148:HIE261157 HRZ261148:HSA261157 IBV261148:IBW261157 ILR261148:ILS261157 IVN261148:IVO261157 JFJ261148:JFK261157 JPF261148:JPG261157 JZB261148:JZC261157 KIX261148:KIY261157 KST261148:KSU261157 LCP261148:LCQ261157 LML261148:LMM261157 LWH261148:LWI261157 MGD261148:MGE261157 MPZ261148:MQA261157 MZV261148:MZW261157 NJR261148:NJS261157 NTN261148:NTO261157 ODJ261148:ODK261157 ONF261148:ONG261157 OXB261148:OXC261157 PGX261148:PGY261157 PQT261148:PQU261157 QAP261148:QAQ261157 QKL261148:QKM261157 QUH261148:QUI261157 RED261148:REE261157 RNZ261148:ROA261157 RXV261148:RXW261157 SHR261148:SHS261157 SRN261148:SRO261157 TBJ261148:TBK261157 TLF261148:TLG261157 TVB261148:TVC261157 UEX261148:UEY261157 UOT261148:UOU261157 UYP261148:UYQ261157 VIL261148:VIM261157 VSH261148:VSI261157 WCD261148:WCE261157 WLZ261148:WMA261157 WVV261148:WVW261157 JJ326684:JK326693 TF326684:TG326693 ADB326684:ADC326693 AMX326684:AMY326693 AWT326684:AWU326693 BGP326684:BGQ326693 BQL326684:BQM326693 CAH326684:CAI326693 CKD326684:CKE326693 CTZ326684:CUA326693 DDV326684:DDW326693 DNR326684:DNS326693 DXN326684:DXO326693 EHJ326684:EHK326693 ERF326684:ERG326693 FBB326684:FBC326693 FKX326684:FKY326693 FUT326684:FUU326693 GEP326684:GEQ326693 GOL326684:GOM326693 GYH326684:GYI326693 HID326684:HIE326693 HRZ326684:HSA326693 IBV326684:IBW326693 ILR326684:ILS326693 IVN326684:IVO326693 JFJ326684:JFK326693 JPF326684:JPG326693 JZB326684:JZC326693 KIX326684:KIY326693 KST326684:KSU326693 LCP326684:LCQ326693 LML326684:LMM326693 LWH326684:LWI326693 MGD326684:MGE326693 MPZ326684:MQA326693 MZV326684:MZW326693 NJR326684:NJS326693 NTN326684:NTO326693 ODJ326684:ODK326693 ONF326684:ONG326693 OXB326684:OXC326693 PGX326684:PGY326693 PQT326684:PQU326693 QAP326684:QAQ326693 QKL326684:QKM326693 QUH326684:QUI326693 RED326684:REE326693 RNZ326684:ROA326693 RXV326684:RXW326693 SHR326684:SHS326693 SRN326684:SRO326693 TBJ326684:TBK326693 TLF326684:TLG326693 TVB326684:TVC326693 UEX326684:UEY326693 UOT326684:UOU326693 UYP326684:UYQ326693 VIL326684:VIM326693 VSH326684:VSI326693 WCD326684:WCE326693 WLZ326684:WMA326693 WVV326684:WVW326693 JJ392220:JK392229 TF392220:TG392229 ADB392220:ADC392229 AMX392220:AMY392229 AWT392220:AWU392229 BGP392220:BGQ392229 BQL392220:BQM392229 CAH392220:CAI392229 CKD392220:CKE392229 CTZ392220:CUA392229 DDV392220:DDW392229 DNR392220:DNS392229 DXN392220:DXO392229 EHJ392220:EHK392229 ERF392220:ERG392229 FBB392220:FBC392229 FKX392220:FKY392229 FUT392220:FUU392229 GEP392220:GEQ392229 GOL392220:GOM392229 GYH392220:GYI392229 HID392220:HIE392229 HRZ392220:HSA392229 IBV392220:IBW392229 ILR392220:ILS392229 IVN392220:IVO392229 JFJ392220:JFK392229 JPF392220:JPG392229 JZB392220:JZC392229 KIX392220:KIY392229 KST392220:KSU392229 LCP392220:LCQ392229 LML392220:LMM392229 LWH392220:LWI392229 MGD392220:MGE392229 MPZ392220:MQA392229 MZV392220:MZW392229 NJR392220:NJS392229 NTN392220:NTO392229 ODJ392220:ODK392229 ONF392220:ONG392229 OXB392220:OXC392229 PGX392220:PGY392229 PQT392220:PQU392229 QAP392220:QAQ392229 QKL392220:QKM392229 QUH392220:QUI392229 RED392220:REE392229 RNZ392220:ROA392229 RXV392220:RXW392229 SHR392220:SHS392229 SRN392220:SRO392229 TBJ392220:TBK392229 TLF392220:TLG392229 TVB392220:TVC392229 UEX392220:UEY392229 UOT392220:UOU392229 UYP392220:UYQ392229 VIL392220:VIM392229 VSH392220:VSI392229 WCD392220:WCE392229 WLZ392220:WMA392229 WVV392220:WVW392229 JJ457756:JK457765 TF457756:TG457765 ADB457756:ADC457765 AMX457756:AMY457765 AWT457756:AWU457765 BGP457756:BGQ457765 BQL457756:BQM457765 CAH457756:CAI457765 CKD457756:CKE457765 CTZ457756:CUA457765 DDV457756:DDW457765 DNR457756:DNS457765 DXN457756:DXO457765 EHJ457756:EHK457765 ERF457756:ERG457765 FBB457756:FBC457765 FKX457756:FKY457765 FUT457756:FUU457765 GEP457756:GEQ457765 GOL457756:GOM457765 GYH457756:GYI457765 HID457756:HIE457765 HRZ457756:HSA457765 IBV457756:IBW457765 ILR457756:ILS457765 IVN457756:IVO457765 JFJ457756:JFK457765 JPF457756:JPG457765 JZB457756:JZC457765 KIX457756:KIY457765 KST457756:KSU457765 LCP457756:LCQ457765 LML457756:LMM457765 LWH457756:LWI457765 MGD457756:MGE457765 MPZ457756:MQA457765 MZV457756:MZW457765 NJR457756:NJS457765 NTN457756:NTO457765 ODJ457756:ODK457765 ONF457756:ONG457765 OXB457756:OXC457765 PGX457756:PGY457765 PQT457756:PQU457765 QAP457756:QAQ457765 QKL457756:QKM457765 QUH457756:QUI457765 RED457756:REE457765 RNZ457756:ROA457765 RXV457756:RXW457765 SHR457756:SHS457765 SRN457756:SRO457765 TBJ457756:TBK457765 TLF457756:TLG457765 TVB457756:TVC457765 UEX457756:UEY457765 UOT457756:UOU457765 UYP457756:UYQ457765 VIL457756:VIM457765 VSH457756:VSI457765 WCD457756:WCE457765 WLZ457756:WMA457765 WVV457756:WVW457765 JJ523292:JK523301 TF523292:TG523301 ADB523292:ADC523301 AMX523292:AMY523301 AWT523292:AWU523301 BGP523292:BGQ523301 BQL523292:BQM523301 CAH523292:CAI523301 CKD523292:CKE523301 CTZ523292:CUA523301 DDV523292:DDW523301 DNR523292:DNS523301 DXN523292:DXO523301 EHJ523292:EHK523301 ERF523292:ERG523301 FBB523292:FBC523301 FKX523292:FKY523301 FUT523292:FUU523301 GEP523292:GEQ523301 GOL523292:GOM523301 GYH523292:GYI523301 HID523292:HIE523301 HRZ523292:HSA523301 IBV523292:IBW523301 ILR523292:ILS523301 IVN523292:IVO523301 JFJ523292:JFK523301 JPF523292:JPG523301 JZB523292:JZC523301 KIX523292:KIY523301 KST523292:KSU523301 LCP523292:LCQ523301 LML523292:LMM523301 LWH523292:LWI523301 MGD523292:MGE523301 MPZ523292:MQA523301 MZV523292:MZW523301 NJR523292:NJS523301 NTN523292:NTO523301 ODJ523292:ODK523301 ONF523292:ONG523301 OXB523292:OXC523301 PGX523292:PGY523301 PQT523292:PQU523301 QAP523292:QAQ523301 QKL523292:QKM523301 QUH523292:QUI523301 RED523292:REE523301 RNZ523292:ROA523301 RXV523292:RXW523301 SHR523292:SHS523301 SRN523292:SRO523301 TBJ523292:TBK523301 TLF523292:TLG523301 TVB523292:TVC523301 UEX523292:UEY523301 UOT523292:UOU523301 UYP523292:UYQ523301 VIL523292:VIM523301 VSH523292:VSI523301 WCD523292:WCE523301 WLZ523292:WMA523301 WVV523292:WVW523301 JJ588828:JK588837 TF588828:TG588837 ADB588828:ADC588837 AMX588828:AMY588837 AWT588828:AWU588837 BGP588828:BGQ588837 BQL588828:BQM588837 CAH588828:CAI588837 CKD588828:CKE588837 CTZ588828:CUA588837 DDV588828:DDW588837 DNR588828:DNS588837 DXN588828:DXO588837 EHJ588828:EHK588837 ERF588828:ERG588837 FBB588828:FBC588837 FKX588828:FKY588837 FUT588828:FUU588837 GEP588828:GEQ588837 GOL588828:GOM588837 GYH588828:GYI588837 HID588828:HIE588837 HRZ588828:HSA588837 IBV588828:IBW588837 ILR588828:ILS588837 IVN588828:IVO588837 JFJ588828:JFK588837 JPF588828:JPG588837 JZB588828:JZC588837 KIX588828:KIY588837 KST588828:KSU588837 LCP588828:LCQ588837 LML588828:LMM588837 LWH588828:LWI588837 MGD588828:MGE588837 MPZ588828:MQA588837 MZV588828:MZW588837 NJR588828:NJS588837 NTN588828:NTO588837 ODJ588828:ODK588837 ONF588828:ONG588837 OXB588828:OXC588837 PGX588828:PGY588837 PQT588828:PQU588837 QAP588828:QAQ588837 QKL588828:QKM588837 QUH588828:QUI588837 RED588828:REE588837 RNZ588828:ROA588837 RXV588828:RXW588837 SHR588828:SHS588837 SRN588828:SRO588837 TBJ588828:TBK588837 TLF588828:TLG588837 TVB588828:TVC588837 UEX588828:UEY588837 UOT588828:UOU588837 UYP588828:UYQ588837 VIL588828:VIM588837 VSH588828:VSI588837 WCD588828:WCE588837 WLZ588828:WMA588837 WVV588828:WVW588837 JJ654364:JK654373 TF654364:TG654373 ADB654364:ADC654373 AMX654364:AMY654373 AWT654364:AWU654373 BGP654364:BGQ654373 BQL654364:BQM654373 CAH654364:CAI654373 CKD654364:CKE654373 CTZ654364:CUA654373 DDV654364:DDW654373 DNR654364:DNS654373 DXN654364:DXO654373 EHJ654364:EHK654373 ERF654364:ERG654373 FBB654364:FBC654373 FKX654364:FKY654373 FUT654364:FUU654373 GEP654364:GEQ654373 GOL654364:GOM654373 GYH654364:GYI654373 HID654364:HIE654373 HRZ654364:HSA654373 IBV654364:IBW654373 ILR654364:ILS654373 IVN654364:IVO654373 JFJ654364:JFK654373 JPF654364:JPG654373 JZB654364:JZC654373 KIX654364:KIY654373 KST654364:KSU654373 LCP654364:LCQ654373 LML654364:LMM654373 LWH654364:LWI654373 MGD654364:MGE654373 MPZ654364:MQA654373 MZV654364:MZW654373 NJR654364:NJS654373 NTN654364:NTO654373 ODJ654364:ODK654373 ONF654364:ONG654373 OXB654364:OXC654373 PGX654364:PGY654373 PQT654364:PQU654373 QAP654364:QAQ654373 QKL654364:QKM654373 QUH654364:QUI654373 RED654364:REE654373 RNZ654364:ROA654373 RXV654364:RXW654373 SHR654364:SHS654373 SRN654364:SRO654373 TBJ654364:TBK654373 TLF654364:TLG654373 TVB654364:TVC654373 UEX654364:UEY654373 UOT654364:UOU654373 UYP654364:UYQ654373 VIL654364:VIM654373 VSH654364:VSI654373 WCD654364:WCE654373 WLZ654364:WMA654373 WVV654364:WVW654373 JJ719900:JK719909 TF719900:TG719909 ADB719900:ADC719909 AMX719900:AMY719909 AWT719900:AWU719909 BGP719900:BGQ719909 BQL719900:BQM719909 CAH719900:CAI719909 CKD719900:CKE719909 CTZ719900:CUA719909 DDV719900:DDW719909 DNR719900:DNS719909 DXN719900:DXO719909 EHJ719900:EHK719909 ERF719900:ERG719909 FBB719900:FBC719909 FKX719900:FKY719909 FUT719900:FUU719909 GEP719900:GEQ719909 GOL719900:GOM719909 GYH719900:GYI719909 HID719900:HIE719909 HRZ719900:HSA719909 IBV719900:IBW719909 ILR719900:ILS719909 IVN719900:IVO719909 JFJ719900:JFK719909 JPF719900:JPG719909 JZB719900:JZC719909 KIX719900:KIY719909 KST719900:KSU719909 LCP719900:LCQ719909 LML719900:LMM719909 LWH719900:LWI719909 MGD719900:MGE719909 MPZ719900:MQA719909 MZV719900:MZW719909 NJR719900:NJS719909 NTN719900:NTO719909 ODJ719900:ODK719909 ONF719900:ONG719909 OXB719900:OXC719909 PGX719900:PGY719909 PQT719900:PQU719909 QAP719900:QAQ719909 QKL719900:QKM719909 QUH719900:QUI719909 RED719900:REE719909 RNZ719900:ROA719909 RXV719900:RXW719909 SHR719900:SHS719909 SRN719900:SRO719909 TBJ719900:TBK719909 TLF719900:TLG719909 TVB719900:TVC719909 UEX719900:UEY719909 UOT719900:UOU719909 UYP719900:UYQ719909 VIL719900:VIM719909 VSH719900:VSI719909 WCD719900:WCE719909 WLZ719900:WMA719909 WVV719900:WVW719909 JJ785436:JK785445 TF785436:TG785445 ADB785436:ADC785445 AMX785436:AMY785445 AWT785436:AWU785445 BGP785436:BGQ785445 BQL785436:BQM785445 CAH785436:CAI785445 CKD785436:CKE785445 CTZ785436:CUA785445 DDV785436:DDW785445 DNR785436:DNS785445 DXN785436:DXO785445 EHJ785436:EHK785445 ERF785436:ERG785445 FBB785436:FBC785445 FKX785436:FKY785445 FUT785436:FUU785445 GEP785436:GEQ785445 GOL785436:GOM785445 GYH785436:GYI785445 HID785436:HIE785445 HRZ785436:HSA785445 IBV785436:IBW785445 ILR785436:ILS785445 IVN785436:IVO785445 JFJ785436:JFK785445 JPF785436:JPG785445 JZB785436:JZC785445 KIX785436:KIY785445 KST785436:KSU785445 LCP785436:LCQ785445 LML785436:LMM785445 LWH785436:LWI785445 MGD785436:MGE785445 MPZ785436:MQA785445 MZV785436:MZW785445 NJR785436:NJS785445 NTN785436:NTO785445 ODJ785436:ODK785445 ONF785436:ONG785445 OXB785436:OXC785445 PGX785436:PGY785445 PQT785436:PQU785445 QAP785436:QAQ785445 QKL785436:QKM785445 QUH785436:QUI785445 RED785436:REE785445 RNZ785436:ROA785445 RXV785436:RXW785445 SHR785436:SHS785445 SRN785436:SRO785445 TBJ785436:TBK785445 TLF785436:TLG785445 TVB785436:TVC785445 UEX785436:UEY785445 UOT785436:UOU785445 UYP785436:UYQ785445 VIL785436:VIM785445 VSH785436:VSI785445 WCD785436:WCE785445 WLZ785436:WMA785445 WVV785436:WVW785445 JJ850972:JK850981 TF850972:TG850981 ADB850972:ADC850981 AMX850972:AMY850981 AWT850972:AWU850981 BGP850972:BGQ850981 BQL850972:BQM850981 CAH850972:CAI850981 CKD850972:CKE850981 CTZ850972:CUA850981 DDV850972:DDW850981 DNR850972:DNS850981 DXN850972:DXO850981 EHJ850972:EHK850981 ERF850972:ERG850981 FBB850972:FBC850981 FKX850972:FKY850981 FUT850972:FUU850981 GEP850972:GEQ850981 GOL850972:GOM850981 GYH850972:GYI850981 HID850972:HIE850981 HRZ850972:HSA850981 IBV850972:IBW850981 ILR850972:ILS850981 IVN850972:IVO850981 JFJ850972:JFK850981 JPF850972:JPG850981 JZB850972:JZC850981 KIX850972:KIY850981 KST850972:KSU850981 LCP850972:LCQ850981 LML850972:LMM850981 LWH850972:LWI850981 MGD850972:MGE850981 MPZ850972:MQA850981 MZV850972:MZW850981 NJR850972:NJS850981 NTN850972:NTO850981 ODJ850972:ODK850981 ONF850972:ONG850981 OXB850972:OXC850981 PGX850972:PGY850981 PQT850972:PQU850981 QAP850972:QAQ850981 QKL850972:QKM850981 QUH850972:QUI850981 RED850972:REE850981 RNZ850972:ROA850981 RXV850972:RXW850981 SHR850972:SHS850981 SRN850972:SRO850981 TBJ850972:TBK850981 TLF850972:TLG850981 TVB850972:TVC850981 UEX850972:UEY850981 UOT850972:UOU850981 UYP850972:UYQ850981 VIL850972:VIM850981 VSH850972:VSI850981 WCD850972:WCE850981 WLZ850972:WMA850981 WVV850972:WVW850981 JJ916508:JK916517 TF916508:TG916517 ADB916508:ADC916517 AMX916508:AMY916517 AWT916508:AWU916517 BGP916508:BGQ916517 BQL916508:BQM916517 CAH916508:CAI916517 CKD916508:CKE916517 CTZ916508:CUA916517 DDV916508:DDW916517 DNR916508:DNS916517 DXN916508:DXO916517 EHJ916508:EHK916517 ERF916508:ERG916517 FBB916508:FBC916517 FKX916508:FKY916517 FUT916508:FUU916517 GEP916508:GEQ916517 GOL916508:GOM916517 GYH916508:GYI916517 HID916508:HIE916517 HRZ916508:HSA916517 IBV916508:IBW916517 ILR916508:ILS916517 IVN916508:IVO916517 JFJ916508:JFK916517 JPF916508:JPG916517 JZB916508:JZC916517 KIX916508:KIY916517 KST916508:KSU916517 LCP916508:LCQ916517 LML916508:LMM916517 LWH916508:LWI916517 MGD916508:MGE916517 MPZ916508:MQA916517 MZV916508:MZW916517 NJR916508:NJS916517 NTN916508:NTO916517 ODJ916508:ODK916517 ONF916508:ONG916517 OXB916508:OXC916517 PGX916508:PGY916517 PQT916508:PQU916517 QAP916508:QAQ916517 QKL916508:QKM916517 QUH916508:QUI916517 RED916508:REE916517 RNZ916508:ROA916517 RXV916508:RXW916517 SHR916508:SHS916517 SRN916508:SRO916517 TBJ916508:TBK916517 TLF916508:TLG916517 TVB916508:TVC916517 UEX916508:UEY916517 UOT916508:UOU916517 UYP916508:UYQ916517 VIL916508:VIM916517 VSH916508:VSI916517 WCD916508:WCE916517 WLZ916508:WMA916517 WVV916508:WVW916517 JJ982044:JK982053 TF982044:TG982053 ADB982044:ADC982053 AMX982044:AMY982053 AWT982044:AWU982053 BGP982044:BGQ982053 BQL982044:BQM982053 CAH982044:CAI982053 CKD982044:CKE982053 CTZ982044:CUA982053 DDV982044:DDW982053 DNR982044:DNS982053 DXN982044:DXO982053 EHJ982044:EHK982053 ERF982044:ERG982053 FBB982044:FBC982053 FKX982044:FKY982053 FUT982044:FUU982053 GEP982044:GEQ982053 GOL982044:GOM982053 GYH982044:GYI982053 HID982044:HIE982053 HRZ982044:HSA982053 IBV982044:IBW982053 ILR982044:ILS982053 IVN982044:IVO982053 JFJ982044:JFK982053 JPF982044:JPG982053 JZB982044:JZC982053 KIX982044:KIY982053 KST982044:KSU982053 LCP982044:LCQ982053 LML982044:LMM982053 LWH982044:LWI982053 MGD982044:MGE982053 MPZ982044:MQA982053 MZV982044:MZW982053 NJR982044:NJS982053 NTN982044:NTO982053 ODJ982044:ODK982053 ONF982044:ONG982053 OXB982044:OXC982053 PGX982044:PGY982053 PQT982044:PQU982053 QAP982044:QAQ982053 QKL982044:QKM982053 QUH982044:QUI982053 RED982044:REE982053 RNZ982044:ROA982053 RXV982044:RXW982053 SHR982044:SHS982053 SRN982044:SRO982053 TBJ982044:TBK982053 TLF982044:TLG982053 TVB982044:TVC982053 UEX982044:UEY982053 UOT982044:UOU982053 UYP982044:UYQ982053 VIL982044:VIM982053 VSH982044:VSI982053 WCD982044:WCE982053 WLZ982044:WMA982053 WVV982044:WVW982053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JE64540 TA64540 ACW64540 AMS64540 AWO64540 BGK64540 BQG64540 CAC64540 CJY64540 CTU64540 DDQ64540 DNM64540 DXI64540 EHE64540 ERA64540 FAW64540 FKS64540 FUO64540 GEK64540 GOG64540 GYC64540 HHY64540 HRU64540 IBQ64540 ILM64540 IVI64540 JFE64540 JPA64540 JYW64540 KIS64540 KSO64540 LCK64540 LMG64540 LWC64540 MFY64540 MPU64540 MZQ64540 NJM64540 NTI64540 ODE64540 ONA64540 OWW64540 PGS64540 PQO64540 QAK64540 QKG64540 QUC64540 RDY64540 RNU64540 RXQ64540 SHM64540 SRI64540 TBE64540 TLA64540 TUW64540 UES64540 UOO64540 UYK64540 VIG64540 VSC64540 WBY64540 WLU64540 WVQ64540 JE130076 TA130076 ACW130076 AMS130076 AWO130076 BGK130076 BQG130076 CAC130076 CJY130076 CTU130076 DDQ130076 DNM130076 DXI130076 EHE130076 ERA130076 FAW130076 FKS130076 FUO130076 GEK130076 GOG130076 GYC130076 HHY130076 HRU130076 IBQ130076 ILM130076 IVI130076 JFE130076 JPA130076 JYW130076 KIS130076 KSO130076 LCK130076 LMG130076 LWC130076 MFY130076 MPU130076 MZQ130076 NJM130076 NTI130076 ODE130076 ONA130076 OWW130076 PGS130076 PQO130076 QAK130076 QKG130076 QUC130076 RDY130076 RNU130076 RXQ130076 SHM130076 SRI130076 TBE130076 TLA130076 TUW130076 UES130076 UOO130076 UYK130076 VIG130076 VSC130076 WBY130076 WLU130076 WVQ130076 JE195612 TA195612 ACW195612 AMS195612 AWO195612 BGK195612 BQG195612 CAC195612 CJY195612 CTU195612 DDQ195612 DNM195612 DXI195612 EHE195612 ERA195612 FAW195612 FKS195612 FUO195612 GEK195612 GOG195612 GYC195612 HHY195612 HRU195612 IBQ195612 ILM195612 IVI195612 JFE195612 JPA195612 JYW195612 KIS195612 KSO195612 LCK195612 LMG195612 LWC195612 MFY195612 MPU195612 MZQ195612 NJM195612 NTI195612 ODE195612 ONA195612 OWW195612 PGS195612 PQO195612 QAK195612 QKG195612 QUC195612 RDY195612 RNU195612 RXQ195612 SHM195612 SRI195612 TBE195612 TLA195612 TUW195612 UES195612 UOO195612 UYK195612 VIG195612 VSC195612 WBY195612 WLU195612 WVQ195612 JE261148 TA261148 ACW261148 AMS261148 AWO261148 BGK261148 BQG261148 CAC261148 CJY261148 CTU261148 DDQ261148 DNM261148 DXI261148 EHE261148 ERA261148 FAW261148 FKS261148 FUO261148 GEK261148 GOG261148 GYC261148 HHY261148 HRU261148 IBQ261148 ILM261148 IVI261148 JFE261148 JPA261148 JYW261148 KIS261148 KSO261148 LCK261148 LMG261148 LWC261148 MFY261148 MPU261148 MZQ261148 NJM261148 NTI261148 ODE261148 ONA261148 OWW261148 PGS261148 PQO261148 QAK261148 QKG261148 QUC261148 RDY261148 RNU261148 RXQ261148 SHM261148 SRI261148 TBE261148 TLA261148 TUW261148 UES261148 UOO261148 UYK261148 VIG261148 VSC261148 WBY261148 WLU261148 WVQ261148 JE326684 TA326684 ACW326684 AMS326684 AWO326684 BGK326684 BQG326684 CAC326684 CJY326684 CTU326684 DDQ326684 DNM326684 DXI326684 EHE326684 ERA326684 FAW326684 FKS326684 FUO326684 GEK326684 GOG326684 GYC326684 HHY326684 HRU326684 IBQ326684 ILM326684 IVI326684 JFE326684 JPA326684 JYW326684 KIS326684 KSO326684 LCK326684 LMG326684 LWC326684 MFY326684 MPU326684 MZQ326684 NJM326684 NTI326684 ODE326684 ONA326684 OWW326684 PGS326684 PQO326684 QAK326684 QKG326684 QUC326684 RDY326684 RNU326684 RXQ326684 SHM326684 SRI326684 TBE326684 TLA326684 TUW326684 UES326684 UOO326684 UYK326684 VIG326684 VSC326684 WBY326684 WLU326684 WVQ326684 JE392220 TA392220 ACW392220 AMS392220 AWO392220 BGK392220 BQG392220 CAC392220 CJY392220 CTU392220 DDQ392220 DNM392220 DXI392220 EHE392220 ERA392220 FAW392220 FKS392220 FUO392220 GEK392220 GOG392220 GYC392220 HHY392220 HRU392220 IBQ392220 ILM392220 IVI392220 JFE392220 JPA392220 JYW392220 KIS392220 KSO392220 LCK392220 LMG392220 LWC392220 MFY392220 MPU392220 MZQ392220 NJM392220 NTI392220 ODE392220 ONA392220 OWW392220 PGS392220 PQO392220 QAK392220 QKG392220 QUC392220 RDY392220 RNU392220 RXQ392220 SHM392220 SRI392220 TBE392220 TLA392220 TUW392220 UES392220 UOO392220 UYK392220 VIG392220 VSC392220 WBY392220 WLU392220 WVQ392220 JE457756 TA457756 ACW457756 AMS457756 AWO457756 BGK457756 BQG457756 CAC457756 CJY457756 CTU457756 DDQ457756 DNM457756 DXI457756 EHE457756 ERA457756 FAW457756 FKS457756 FUO457756 GEK457756 GOG457756 GYC457756 HHY457756 HRU457756 IBQ457756 ILM457756 IVI457756 JFE457756 JPA457756 JYW457756 KIS457756 KSO457756 LCK457756 LMG457756 LWC457756 MFY457756 MPU457756 MZQ457756 NJM457756 NTI457756 ODE457756 ONA457756 OWW457756 PGS457756 PQO457756 QAK457756 QKG457756 QUC457756 RDY457756 RNU457756 RXQ457756 SHM457756 SRI457756 TBE457756 TLA457756 TUW457756 UES457756 UOO457756 UYK457756 VIG457756 VSC457756 WBY457756 WLU457756 WVQ457756 JE523292 TA523292 ACW523292 AMS523292 AWO523292 BGK523292 BQG523292 CAC523292 CJY523292 CTU523292 DDQ523292 DNM523292 DXI523292 EHE523292 ERA523292 FAW523292 FKS523292 FUO523292 GEK523292 GOG523292 GYC523292 HHY523292 HRU523292 IBQ523292 ILM523292 IVI523292 JFE523292 JPA523292 JYW523292 KIS523292 KSO523292 LCK523292 LMG523292 LWC523292 MFY523292 MPU523292 MZQ523292 NJM523292 NTI523292 ODE523292 ONA523292 OWW523292 PGS523292 PQO523292 QAK523292 QKG523292 QUC523292 RDY523292 RNU523292 RXQ523292 SHM523292 SRI523292 TBE523292 TLA523292 TUW523292 UES523292 UOO523292 UYK523292 VIG523292 VSC523292 WBY523292 WLU523292 WVQ523292 JE588828 TA588828 ACW588828 AMS588828 AWO588828 BGK588828 BQG588828 CAC588828 CJY588828 CTU588828 DDQ588828 DNM588828 DXI588828 EHE588828 ERA588828 FAW588828 FKS588828 FUO588828 GEK588828 GOG588828 GYC588828 HHY588828 HRU588828 IBQ588828 ILM588828 IVI588828 JFE588828 JPA588828 JYW588828 KIS588828 KSO588828 LCK588828 LMG588828 LWC588828 MFY588828 MPU588828 MZQ588828 NJM588828 NTI588828 ODE588828 ONA588828 OWW588828 PGS588828 PQO588828 QAK588828 QKG588828 QUC588828 RDY588828 RNU588828 RXQ588828 SHM588828 SRI588828 TBE588828 TLA588828 TUW588828 UES588828 UOO588828 UYK588828 VIG588828 VSC588828 WBY588828 WLU588828 WVQ588828 JE654364 TA654364 ACW654364 AMS654364 AWO654364 BGK654364 BQG654364 CAC654364 CJY654364 CTU654364 DDQ654364 DNM654364 DXI654364 EHE654364 ERA654364 FAW654364 FKS654364 FUO654364 GEK654364 GOG654364 GYC654364 HHY654364 HRU654364 IBQ654364 ILM654364 IVI654364 JFE654364 JPA654364 JYW654364 KIS654364 KSO654364 LCK654364 LMG654364 LWC654364 MFY654364 MPU654364 MZQ654364 NJM654364 NTI654364 ODE654364 ONA654364 OWW654364 PGS654364 PQO654364 QAK654364 QKG654364 QUC654364 RDY654364 RNU654364 RXQ654364 SHM654364 SRI654364 TBE654364 TLA654364 TUW654364 UES654364 UOO654364 UYK654364 VIG654364 VSC654364 WBY654364 WLU654364 WVQ654364 JE719900 TA719900 ACW719900 AMS719900 AWO719900 BGK719900 BQG719900 CAC719900 CJY719900 CTU719900 DDQ719900 DNM719900 DXI719900 EHE719900 ERA719900 FAW719900 FKS719900 FUO719900 GEK719900 GOG719900 GYC719900 HHY719900 HRU719900 IBQ719900 ILM719900 IVI719900 JFE719900 JPA719900 JYW719900 KIS719900 KSO719900 LCK719900 LMG719900 LWC719900 MFY719900 MPU719900 MZQ719900 NJM719900 NTI719900 ODE719900 ONA719900 OWW719900 PGS719900 PQO719900 QAK719900 QKG719900 QUC719900 RDY719900 RNU719900 RXQ719900 SHM719900 SRI719900 TBE719900 TLA719900 TUW719900 UES719900 UOO719900 UYK719900 VIG719900 VSC719900 WBY719900 WLU719900 WVQ719900 JE785436 TA785436 ACW785436 AMS785436 AWO785436 BGK785436 BQG785436 CAC785436 CJY785436 CTU785436 DDQ785436 DNM785436 DXI785436 EHE785436 ERA785436 FAW785436 FKS785436 FUO785436 GEK785436 GOG785436 GYC785436 HHY785436 HRU785436 IBQ785436 ILM785436 IVI785436 JFE785436 JPA785436 JYW785436 KIS785436 KSO785436 LCK785436 LMG785436 LWC785436 MFY785436 MPU785436 MZQ785436 NJM785436 NTI785436 ODE785436 ONA785436 OWW785436 PGS785436 PQO785436 QAK785436 QKG785436 QUC785436 RDY785436 RNU785436 RXQ785436 SHM785436 SRI785436 TBE785436 TLA785436 TUW785436 UES785436 UOO785436 UYK785436 VIG785436 VSC785436 WBY785436 WLU785436 WVQ785436 JE850972 TA850972 ACW850972 AMS850972 AWO850972 BGK850972 BQG850972 CAC850972 CJY850972 CTU850972 DDQ850972 DNM850972 DXI850972 EHE850972 ERA850972 FAW850972 FKS850972 FUO850972 GEK850972 GOG850972 GYC850972 HHY850972 HRU850972 IBQ850972 ILM850972 IVI850972 JFE850972 JPA850972 JYW850972 KIS850972 KSO850972 LCK850972 LMG850972 LWC850972 MFY850972 MPU850972 MZQ850972 NJM850972 NTI850972 ODE850972 ONA850972 OWW850972 PGS850972 PQO850972 QAK850972 QKG850972 QUC850972 RDY850972 RNU850972 RXQ850972 SHM850972 SRI850972 TBE850972 TLA850972 TUW850972 UES850972 UOO850972 UYK850972 VIG850972 VSC850972 WBY850972 WLU850972 WVQ850972 JE916508 TA916508 ACW916508 AMS916508 AWO916508 BGK916508 BQG916508 CAC916508 CJY916508 CTU916508 DDQ916508 DNM916508 DXI916508 EHE916508 ERA916508 FAW916508 FKS916508 FUO916508 GEK916508 GOG916508 GYC916508 HHY916508 HRU916508 IBQ916508 ILM916508 IVI916508 JFE916508 JPA916508 JYW916508 KIS916508 KSO916508 LCK916508 LMG916508 LWC916508 MFY916508 MPU916508 MZQ916508 NJM916508 NTI916508 ODE916508 ONA916508 OWW916508 PGS916508 PQO916508 QAK916508 QKG916508 QUC916508 RDY916508 RNU916508 RXQ916508 SHM916508 SRI916508 TBE916508 TLA916508 TUW916508 UES916508 UOO916508 UYK916508 VIG916508 VSC916508 WBY916508 WLU916508 WVQ916508 JE982044 TA982044 ACW982044 AMS982044 AWO982044 BGK982044 BQG982044 CAC982044 CJY982044 CTU982044 DDQ982044 DNM982044 DXI982044 EHE982044 ERA982044 FAW982044 FKS982044 FUO982044 GEK982044 GOG982044 GYC982044 HHY982044 HRU982044 IBQ982044 ILM982044 IVI982044 JFE982044 JPA982044 JYW982044 KIS982044 KSO982044 LCK982044 LMG982044 LWC982044 MFY982044 MPU982044 MZQ982044 NJM982044 NTI982044 ODE982044 ONA982044 OWW982044 PGS982044 PQO982044 QAK982044 QKG982044 QUC982044 RDY982044 RNU982044 RXQ982044 SHM982044 SRI982044 TBE982044 TLA982044 TUW982044 UES982044 UOO982044 UYK982044 VIG982044 VSC982044 WBY982044 WLU982044 WVQ982044 BK850972:DD850972 F5:F54 U64540:U64549 U130076:U130085 U195612:U195621 U261148:U261157 U326684:U326693 U392220:U392229 U457756:U457765 U523292:U523301 U588828:U588837 U654364:U654373 U719900:U719909 U785436:U785445 U850972:U850981 U916508:U916517 U982044:U982053 U5:U54 AE64540:AE64549 AE130076:AE130085 AE195612:AE195621 AE261148:AE261157 AE326684:AE326693 AE392220:AE392229 AE457756:AE457765 AE523292:AE523301 AE588828:AE588837 AE654364:AE654373 AE719900:AE719909 AE785436:AE785445 AE850972:AE850981 AE916508:AE916517 AE982044:AE982053 AI326684 AI392220 AI457756 AI523292 AI588828 AI654364 AI719900 AI785436 AI850972 AI916508 AI982044 AI64540 S6:T54 AI130076 AI195612 AI261148 C130076 E64540:F64549 E130076:F130085 E195612:F195621 E261148:F261157 E326684:F326693 E392220:F392229 E457756:F457765 E523292:F523301 E588828:F588837 E654364:F654373 E719900:F719909 E785436:F785445 E850972:F850981 E916508:F916517 E982044:F982053 J326684:T326684 J392220:T392220 J457756:T457756 J523292:T523292 J588828:T588828 J654364:T654364 J719900:T719900 J785436:T785436 J850972:T850972 J916508:T916508 J982044:T982044 J64540:T64540 J130076:T130076 J195612:T195612 J261148:T261148 AQ5 AM5:AO5 AV5 AV785436:AX785436 AW5:AW54 AV719900:AX719900 AV654364:AX654364 AV588828:AX588828 AV457756:AX457756 AV523292:AX523292 AV392220:AX392220 AV261148:AX261148 AV195612:AX195612 AV130076:AX130076 AV64540:AX64540 AV326684:AX326684 AV982044:AX982044 AV916508:AX916508 AV850972:AX850972 Y785436:AD785436 AM719900:AQ719900 Y719900:AD719900 AM654364:AQ654364 Y654364:AD654364 AM588828:AQ588828 Y588828:AD588828 AM457756:AQ457756 Y457756:AD457756 AM523292:AQ523292 Y523292:AD523292 AM392220:AQ392220 Y392220:AD392220 AM261148:AQ261148 Y261148:AD261148 AM195612:AQ195612 Y195612:AD195612 AM130076:AQ130076 Y130076:AD130076 AM64540:AQ64540 Y64540:AD64540 AM326684:AQ326684 Y326684:AD326684 AM982044:AQ982044 Y982044:AD982044 AM916508:AQ916508 Y916508:AD916508 AM850972:AQ850972 Y850972:AD850972 AM785436:AQ785436 AX5 C64540 C982044 C916508 C850972 C785436 C719900 C654364 C588828 C523292 C457756 C392220 C326684 C261148 C195612 N5:O5 BC5 BC785436:BE785436 BD5:BD54 BC719900:BE719900 BC654364:BE654364 BC588828:BE588828 BC457756:BE457756 BC523292:BE523292 BC392220:BE392220 BC261148:BE261148 BC195612:BE195612 BC130076:BE130076 BC64540:BE64540 BC326684:BE326684 BC982044:BE982044 BC916508:BE916508 BC850972:BE850972 BE5 R5:T5 K5:L5 BK588828:DD588828 BK457756:DD457756 BK523292:DD523292 BK392220:DD392220 BK261148:DD261148 BK195612:DD195612 BK130076:DD130076 BK64540:DD64540 BK326684:DD326684 BK982044:DD982044 BK916508:DD916508 BK785436:DD785436 BK719900:DD719900 BK654364:DD654364 AE5:AE54"/>
    <dataValidation allowBlank="1" showInputMessage="1" showErrorMessage="1" promptTitle="Point of Contact" prompt="This person MUST be an onsite contact who can give the LEC access to the building.  If one individual must make arrangements for every site, a full phone number must be provided at each location that matches the NPA-NXX given." sqref="JQ5:JQ54 TM5:TM54 ADI5:ADI54 ANE5:ANE54 AXA5:AXA54 BGW5:BGW54 BQS5:BQS54 CAO5:CAO54 CKK5:CKK54 CUG5:CUG54 DEC5:DEC54 DNY5:DNY54 DXU5:DXU54 EHQ5:EHQ54 ERM5:ERM54 FBI5:FBI54 FLE5:FLE54 FVA5:FVA54 GEW5:GEW54 GOS5:GOS54 GYO5:GYO54 HIK5:HIK54 HSG5:HSG54 ICC5:ICC54 ILY5:ILY54 IVU5:IVU54 JFQ5:JFQ54 JPM5:JPM54 JZI5:JZI54 KJE5:KJE54 KTA5:KTA54 LCW5:LCW54 LMS5:LMS54 LWO5:LWO54 MGK5:MGK54 MQG5:MQG54 NAC5:NAC54 NJY5:NJY54 NTU5:NTU54 ODQ5:ODQ54 ONM5:ONM54 OXI5:OXI54 PHE5:PHE54 PRA5:PRA54 QAW5:QAW54 QKS5:QKS54 QUO5:QUO54 REK5:REK54 ROG5:ROG54 RYC5:RYC54 SHY5:SHY54 SRU5:SRU54 TBQ5:TBQ54 TLM5:TLM54 TVI5:TVI54 UFE5:UFE54 UPA5:UPA54 UYW5:UYW54 VIS5:VIS54 VSO5:VSO54 WCK5:WCK54 WMG5:WMG54 WWC5:WWC54 JQ64540:JQ64589 TM64540:TM64589 ADI64540:ADI64589 ANE64540:ANE64589 AXA64540:AXA64589 BGW64540:BGW64589 BQS64540:BQS64589 CAO64540:CAO64589 CKK64540:CKK64589 CUG64540:CUG64589 DEC64540:DEC64589 DNY64540:DNY64589 DXU64540:DXU64589 EHQ64540:EHQ64589 ERM64540:ERM64589 FBI64540:FBI64589 FLE64540:FLE64589 FVA64540:FVA64589 GEW64540:GEW64589 GOS64540:GOS64589 GYO64540:GYO64589 HIK64540:HIK64589 HSG64540:HSG64589 ICC64540:ICC64589 ILY64540:ILY64589 IVU64540:IVU64589 JFQ64540:JFQ64589 JPM64540:JPM64589 JZI64540:JZI64589 KJE64540:KJE64589 KTA64540:KTA64589 LCW64540:LCW64589 LMS64540:LMS64589 LWO64540:LWO64589 MGK64540:MGK64589 MQG64540:MQG64589 NAC64540:NAC64589 NJY64540:NJY64589 NTU64540:NTU64589 ODQ64540:ODQ64589 ONM64540:ONM64589 OXI64540:OXI64589 PHE64540:PHE64589 PRA64540:PRA64589 QAW64540:QAW64589 QKS64540:QKS64589 QUO64540:QUO64589 REK64540:REK64589 ROG64540:ROG64589 RYC64540:RYC64589 SHY64540:SHY64589 SRU64540:SRU64589 TBQ64540:TBQ64589 TLM64540:TLM64589 TVI64540:TVI64589 UFE64540:UFE64589 UPA64540:UPA64589 UYW64540:UYW64589 VIS64540:VIS64589 VSO64540:VSO64589 WCK64540:WCK64589 WMG64540:WMG64589 WWC64540:WWC64589 JQ130076:JQ130125 TM130076:TM130125 ADI130076:ADI130125 ANE130076:ANE130125 AXA130076:AXA130125 BGW130076:BGW130125 BQS130076:BQS130125 CAO130076:CAO130125 CKK130076:CKK130125 CUG130076:CUG130125 DEC130076:DEC130125 DNY130076:DNY130125 DXU130076:DXU130125 EHQ130076:EHQ130125 ERM130076:ERM130125 FBI130076:FBI130125 FLE130076:FLE130125 FVA130076:FVA130125 GEW130076:GEW130125 GOS130076:GOS130125 GYO130076:GYO130125 HIK130076:HIK130125 HSG130076:HSG130125 ICC130076:ICC130125 ILY130076:ILY130125 IVU130076:IVU130125 JFQ130076:JFQ130125 JPM130076:JPM130125 JZI130076:JZI130125 KJE130076:KJE130125 KTA130076:KTA130125 LCW130076:LCW130125 LMS130076:LMS130125 LWO130076:LWO130125 MGK130076:MGK130125 MQG130076:MQG130125 NAC130076:NAC130125 NJY130076:NJY130125 NTU130076:NTU130125 ODQ130076:ODQ130125 ONM130076:ONM130125 OXI130076:OXI130125 PHE130076:PHE130125 PRA130076:PRA130125 QAW130076:QAW130125 QKS130076:QKS130125 QUO130076:QUO130125 REK130076:REK130125 ROG130076:ROG130125 RYC130076:RYC130125 SHY130076:SHY130125 SRU130076:SRU130125 TBQ130076:TBQ130125 TLM130076:TLM130125 TVI130076:TVI130125 UFE130076:UFE130125 UPA130076:UPA130125 UYW130076:UYW130125 VIS130076:VIS130125 VSO130076:VSO130125 WCK130076:WCK130125 WMG130076:WMG130125 WWC130076:WWC130125 JQ195612:JQ195661 TM195612:TM195661 ADI195612:ADI195661 ANE195612:ANE195661 AXA195612:AXA195661 BGW195612:BGW195661 BQS195612:BQS195661 CAO195612:CAO195661 CKK195612:CKK195661 CUG195612:CUG195661 DEC195612:DEC195661 DNY195612:DNY195661 DXU195612:DXU195661 EHQ195612:EHQ195661 ERM195612:ERM195661 FBI195612:FBI195661 FLE195612:FLE195661 FVA195612:FVA195661 GEW195612:GEW195661 GOS195612:GOS195661 GYO195612:GYO195661 HIK195612:HIK195661 HSG195612:HSG195661 ICC195612:ICC195661 ILY195612:ILY195661 IVU195612:IVU195661 JFQ195612:JFQ195661 JPM195612:JPM195661 JZI195612:JZI195661 KJE195612:KJE195661 KTA195612:KTA195661 LCW195612:LCW195661 LMS195612:LMS195661 LWO195612:LWO195661 MGK195612:MGK195661 MQG195612:MQG195661 NAC195612:NAC195661 NJY195612:NJY195661 NTU195612:NTU195661 ODQ195612:ODQ195661 ONM195612:ONM195661 OXI195612:OXI195661 PHE195612:PHE195661 PRA195612:PRA195661 QAW195612:QAW195661 QKS195612:QKS195661 QUO195612:QUO195661 REK195612:REK195661 ROG195612:ROG195661 RYC195612:RYC195661 SHY195612:SHY195661 SRU195612:SRU195661 TBQ195612:TBQ195661 TLM195612:TLM195661 TVI195612:TVI195661 UFE195612:UFE195661 UPA195612:UPA195661 UYW195612:UYW195661 VIS195612:VIS195661 VSO195612:VSO195661 WCK195612:WCK195661 WMG195612:WMG195661 WWC195612:WWC195661 JQ261148:JQ261197 TM261148:TM261197 ADI261148:ADI261197 ANE261148:ANE261197 AXA261148:AXA261197 BGW261148:BGW261197 BQS261148:BQS261197 CAO261148:CAO261197 CKK261148:CKK261197 CUG261148:CUG261197 DEC261148:DEC261197 DNY261148:DNY261197 DXU261148:DXU261197 EHQ261148:EHQ261197 ERM261148:ERM261197 FBI261148:FBI261197 FLE261148:FLE261197 FVA261148:FVA261197 GEW261148:GEW261197 GOS261148:GOS261197 GYO261148:GYO261197 HIK261148:HIK261197 HSG261148:HSG261197 ICC261148:ICC261197 ILY261148:ILY261197 IVU261148:IVU261197 JFQ261148:JFQ261197 JPM261148:JPM261197 JZI261148:JZI261197 KJE261148:KJE261197 KTA261148:KTA261197 LCW261148:LCW261197 LMS261148:LMS261197 LWO261148:LWO261197 MGK261148:MGK261197 MQG261148:MQG261197 NAC261148:NAC261197 NJY261148:NJY261197 NTU261148:NTU261197 ODQ261148:ODQ261197 ONM261148:ONM261197 OXI261148:OXI261197 PHE261148:PHE261197 PRA261148:PRA261197 QAW261148:QAW261197 QKS261148:QKS261197 QUO261148:QUO261197 REK261148:REK261197 ROG261148:ROG261197 RYC261148:RYC261197 SHY261148:SHY261197 SRU261148:SRU261197 TBQ261148:TBQ261197 TLM261148:TLM261197 TVI261148:TVI261197 UFE261148:UFE261197 UPA261148:UPA261197 UYW261148:UYW261197 VIS261148:VIS261197 VSO261148:VSO261197 WCK261148:WCK261197 WMG261148:WMG261197 WWC261148:WWC261197 JQ326684:JQ326733 TM326684:TM326733 ADI326684:ADI326733 ANE326684:ANE326733 AXA326684:AXA326733 BGW326684:BGW326733 BQS326684:BQS326733 CAO326684:CAO326733 CKK326684:CKK326733 CUG326684:CUG326733 DEC326684:DEC326733 DNY326684:DNY326733 DXU326684:DXU326733 EHQ326684:EHQ326733 ERM326684:ERM326733 FBI326684:FBI326733 FLE326684:FLE326733 FVA326684:FVA326733 GEW326684:GEW326733 GOS326684:GOS326733 GYO326684:GYO326733 HIK326684:HIK326733 HSG326684:HSG326733 ICC326684:ICC326733 ILY326684:ILY326733 IVU326684:IVU326733 JFQ326684:JFQ326733 JPM326684:JPM326733 JZI326684:JZI326733 KJE326684:KJE326733 KTA326684:KTA326733 LCW326684:LCW326733 LMS326684:LMS326733 LWO326684:LWO326733 MGK326684:MGK326733 MQG326684:MQG326733 NAC326684:NAC326733 NJY326684:NJY326733 NTU326684:NTU326733 ODQ326684:ODQ326733 ONM326684:ONM326733 OXI326684:OXI326733 PHE326684:PHE326733 PRA326684:PRA326733 QAW326684:QAW326733 QKS326684:QKS326733 QUO326684:QUO326733 REK326684:REK326733 ROG326684:ROG326733 RYC326684:RYC326733 SHY326684:SHY326733 SRU326684:SRU326733 TBQ326684:TBQ326733 TLM326684:TLM326733 TVI326684:TVI326733 UFE326684:UFE326733 UPA326684:UPA326733 UYW326684:UYW326733 VIS326684:VIS326733 VSO326684:VSO326733 WCK326684:WCK326733 WMG326684:WMG326733 WWC326684:WWC326733 JQ392220:JQ392269 TM392220:TM392269 ADI392220:ADI392269 ANE392220:ANE392269 AXA392220:AXA392269 BGW392220:BGW392269 BQS392220:BQS392269 CAO392220:CAO392269 CKK392220:CKK392269 CUG392220:CUG392269 DEC392220:DEC392269 DNY392220:DNY392269 DXU392220:DXU392269 EHQ392220:EHQ392269 ERM392220:ERM392269 FBI392220:FBI392269 FLE392220:FLE392269 FVA392220:FVA392269 GEW392220:GEW392269 GOS392220:GOS392269 GYO392220:GYO392269 HIK392220:HIK392269 HSG392220:HSG392269 ICC392220:ICC392269 ILY392220:ILY392269 IVU392220:IVU392269 JFQ392220:JFQ392269 JPM392220:JPM392269 JZI392220:JZI392269 KJE392220:KJE392269 KTA392220:KTA392269 LCW392220:LCW392269 LMS392220:LMS392269 LWO392220:LWO392269 MGK392220:MGK392269 MQG392220:MQG392269 NAC392220:NAC392269 NJY392220:NJY392269 NTU392220:NTU392269 ODQ392220:ODQ392269 ONM392220:ONM392269 OXI392220:OXI392269 PHE392220:PHE392269 PRA392220:PRA392269 QAW392220:QAW392269 QKS392220:QKS392269 QUO392220:QUO392269 REK392220:REK392269 ROG392220:ROG392269 RYC392220:RYC392269 SHY392220:SHY392269 SRU392220:SRU392269 TBQ392220:TBQ392269 TLM392220:TLM392269 TVI392220:TVI392269 UFE392220:UFE392269 UPA392220:UPA392269 UYW392220:UYW392269 VIS392220:VIS392269 VSO392220:VSO392269 WCK392220:WCK392269 WMG392220:WMG392269 WWC392220:WWC392269 JQ457756:JQ457805 TM457756:TM457805 ADI457756:ADI457805 ANE457756:ANE457805 AXA457756:AXA457805 BGW457756:BGW457805 BQS457756:BQS457805 CAO457756:CAO457805 CKK457756:CKK457805 CUG457756:CUG457805 DEC457756:DEC457805 DNY457756:DNY457805 DXU457756:DXU457805 EHQ457756:EHQ457805 ERM457756:ERM457805 FBI457756:FBI457805 FLE457756:FLE457805 FVA457756:FVA457805 GEW457756:GEW457805 GOS457756:GOS457805 GYO457756:GYO457805 HIK457756:HIK457805 HSG457756:HSG457805 ICC457756:ICC457805 ILY457756:ILY457805 IVU457756:IVU457805 JFQ457756:JFQ457805 JPM457756:JPM457805 JZI457756:JZI457805 KJE457756:KJE457805 KTA457756:KTA457805 LCW457756:LCW457805 LMS457756:LMS457805 LWO457756:LWO457805 MGK457756:MGK457805 MQG457756:MQG457805 NAC457756:NAC457805 NJY457756:NJY457805 NTU457756:NTU457805 ODQ457756:ODQ457805 ONM457756:ONM457805 OXI457756:OXI457805 PHE457756:PHE457805 PRA457756:PRA457805 QAW457756:QAW457805 QKS457756:QKS457805 QUO457756:QUO457805 REK457756:REK457805 ROG457756:ROG457805 RYC457756:RYC457805 SHY457756:SHY457805 SRU457756:SRU457805 TBQ457756:TBQ457805 TLM457756:TLM457805 TVI457756:TVI457805 UFE457756:UFE457805 UPA457756:UPA457805 UYW457756:UYW457805 VIS457756:VIS457805 VSO457756:VSO457805 WCK457756:WCK457805 WMG457756:WMG457805 WWC457756:WWC457805 JQ523292:JQ523341 TM523292:TM523341 ADI523292:ADI523341 ANE523292:ANE523341 AXA523292:AXA523341 BGW523292:BGW523341 BQS523292:BQS523341 CAO523292:CAO523341 CKK523292:CKK523341 CUG523292:CUG523341 DEC523292:DEC523341 DNY523292:DNY523341 DXU523292:DXU523341 EHQ523292:EHQ523341 ERM523292:ERM523341 FBI523292:FBI523341 FLE523292:FLE523341 FVA523292:FVA523341 GEW523292:GEW523341 GOS523292:GOS523341 GYO523292:GYO523341 HIK523292:HIK523341 HSG523292:HSG523341 ICC523292:ICC523341 ILY523292:ILY523341 IVU523292:IVU523341 JFQ523292:JFQ523341 JPM523292:JPM523341 JZI523292:JZI523341 KJE523292:KJE523341 KTA523292:KTA523341 LCW523292:LCW523341 LMS523292:LMS523341 LWO523292:LWO523341 MGK523292:MGK523341 MQG523292:MQG523341 NAC523292:NAC523341 NJY523292:NJY523341 NTU523292:NTU523341 ODQ523292:ODQ523341 ONM523292:ONM523341 OXI523292:OXI523341 PHE523292:PHE523341 PRA523292:PRA523341 QAW523292:QAW523341 QKS523292:QKS523341 QUO523292:QUO523341 REK523292:REK523341 ROG523292:ROG523341 RYC523292:RYC523341 SHY523292:SHY523341 SRU523292:SRU523341 TBQ523292:TBQ523341 TLM523292:TLM523341 TVI523292:TVI523341 UFE523292:UFE523341 UPA523292:UPA523341 UYW523292:UYW523341 VIS523292:VIS523341 VSO523292:VSO523341 WCK523292:WCK523341 WMG523292:WMG523341 WWC523292:WWC523341 JQ588828:JQ588877 TM588828:TM588877 ADI588828:ADI588877 ANE588828:ANE588877 AXA588828:AXA588877 BGW588828:BGW588877 BQS588828:BQS588877 CAO588828:CAO588877 CKK588828:CKK588877 CUG588828:CUG588877 DEC588828:DEC588877 DNY588828:DNY588877 DXU588828:DXU588877 EHQ588828:EHQ588877 ERM588828:ERM588877 FBI588828:FBI588877 FLE588828:FLE588877 FVA588828:FVA588877 GEW588828:GEW588877 GOS588828:GOS588877 GYO588828:GYO588877 HIK588828:HIK588877 HSG588828:HSG588877 ICC588828:ICC588877 ILY588828:ILY588877 IVU588828:IVU588877 JFQ588828:JFQ588877 JPM588828:JPM588877 JZI588828:JZI588877 KJE588828:KJE588877 KTA588828:KTA588877 LCW588828:LCW588877 LMS588828:LMS588877 LWO588828:LWO588877 MGK588828:MGK588877 MQG588828:MQG588877 NAC588828:NAC588877 NJY588828:NJY588877 NTU588828:NTU588877 ODQ588828:ODQ588877 ONM588828:ONM588877 OXI588828:OXI588877 PHE588828:PHE588877 PRA588828:PRA588877 QAW588828:QAW588877 QKS588828:QKS588877 QUO588828:QUO588877 REK588828:REK588877 ROG588828:ROG588877 RYC588828:RYC588877 SHY588828:SHY588877 SRU588828:SRU588877 TBQ588828:TBQ588877 TLM588828:TLM588877 TVI588828:TVI588877 UFE588828:UFE588877 UPA588828:UPA588877 UYW588828:UYW588877 VIS588828:VIS588877 VSO588828:VSO588877 WCK588828:WCK588877 WMG588828:WMG588877 WWC588828:WWC588877 JQ654364:JQ654413 TM654364:TM654413 ADI654364:ADI654413 ANE654364:ANE654413 AXA654364:AXA654413 BGW654364:BGW654413 BQS654364:BQS654413 CAO654364:CAO654413 CKK654364:CKK654413 CUG654364:CUG654413 DEC654364:DEC654413 DNY654364:DNY654413 DXU654364:DXU654413 EHQ654364:EHQ654413 ERM654364:ERM654413 FBI654364:FBI654413 FLE654364:FLE654413 FVA654364:FVA654413 GEW654364:GEW654413 GOS654364:GOS654413 GYO654364:GYO654413 HIK654364:HIK654413 HSG654364:HSG654413 ICC654364:ICC654413 ILY654364:ILY654413 IVU654364:IVU654413 JFQ654364:JFQ654413 JPM654364:JPM654413 JZI654364:JZI654413 KJE654364:KJE654413 KTA654364:KTA654413 LCW654364:LCW654413 LMS654364:LMS654413 LWO654364:LWO654413 MGK654364:MGK654413 MQG654364:MQG654413 NAC654364:NAC654413 NJY654364:NJY654413 NTU654364:NTU654413 ODQ654364:ODQ654413 ONM654364:ONM654413 OXI654364:OXI654413 PHE654364:PHE654413 PRA654364:PRA654413 QAW654364:QAW654413 QKS654364:QKS654413 QUO654364:QUO654413 REK654364:REK654413 ROG654364:ROG654413 RYC654364:RYC654413 SHY654364:SHY654413 SRU654364:SRU654413 TBQ654364:TBQ654413 TLM654364:TLM654413 TVI654364:TVI654413 UFE654364:UFE654413 UPA654364:UPA654413 UYW654364:UYW654413 VIS654364:VIS654413 VSO654364:VSO654413 WCK654364:WCK654413 WMG654364:WMG654413 WWC654364:WWC654413 JQ719900:JQ719949 TM719900:TM719949 ADI719900:ADI719949 ANE719900:ANE719949 AXA719900:AXA719949 BGW719900:BGW719949 BQS719900:BQS719949 CAO719900:CAO719949 CKK719900:CKK719949 CUG719900:CUG719949 DEC719900:DEC719949 DNY719900:DNY719949 DXU719900:DXU719949 EHQ719900:EHQ719949 ERM719900:ERM719949 FBI719900:FBI719949 FLE719900:FLE719949 FVA719900:FVA719949 GEW719900:GEW719949 GOS719900:GOS719949 GYO719900:GYO719949 HIK719900:HIK719949 HSG719900:HSG719949 ICC719900:ICC719949 ILY719900:ILY719949 IVU719900:IVU719949 JFQ719900:JFQ719949 JPM719900:JPM719949 JZI719900:JZI719949 KJE719900:KJE719949 KTA719900:KTA719949 LCW719900:LCW719949 LMS719900:LMS719949 LWO719900:LWO719949 MGK719900:MGK719949 MQG719900:MQG719949 NAC719900:NAC719949 NJY719900:NJY719949 NTU719900:NTU719949 ODQ719900:ODQ719949 ONM719900:ONM719949 OXI719900:OXI719949 PHE719900:PHE719949 PRA719900:PRA719949 QAW719900:QAW719949 QKS719900:QKS719949 QUO719900:QUO719949 REK719900:REK719949 ROG719900:ROG719949 RYC719900:RYC719949 SHY719900:SHY719949 SRU719900:SRU719949 TBQ719900:TBQ719949 TLM719900:TLM719949 TVI719900:TVI719949 UFE719900:UFE719949 UPA719900:UPA719949 UYW719900:UYW719949 VIS719900:VIS719949 VSO719900:VSO719949 WCK719900:WCK719949 WMG719900:WMG719949 WWC719900:WWC719949 JQ785436:JQ785485 TM785436:TM785485 ADI785436:ADI785485 ANE785436:ANE785485 AXA785436:AXA785485 BGW785436:BGW785485 BQS785436:BQS785485 CAO785436:CAO785485 CKK785436:CKK785485 CUG785436:CUG785485 DEC785436:DEC785485 DNY785436:DNY785485 DXU785436:DXU785485 EHQ785436:EHQ785485 ERM785436:ERM785485 FBI785436:FBI785485 FLE785436:FLE785485 FVA785436:FVA785485 GEW785436:GEW785485 GOS785436:GOS785485 GYO785436:GYO785485 HIK785436:HIK785485 HSG785436:HSG785485 ICC785436:ICC785485 ILY785436:ILY785485 IVU785436:IVU785485 JFQ785436:JFQ785485 JPM785436:JPM785485 JZI785436:JZI785485 KJE785436:KJE785485 KTA785436:KTA785485 LCW785436:LCW785485 LMS785436:LMS785485 LWO785436:LWO785485 MGK785436:MGK785485 MQG785436:MQG785485 NAC785436:NAC785485 NJY785436:NJY785485 NTU785436:NTU785485 ODQ785436:ODQ785485 ONM785436:ONM785485 OXI785436:OXI785485 PHE785436:PHE785485 PRA785436:PRA785485 QAW785436:QAW785485 QKS785436:QKS785485 QUO785436:QUO785485 REK785436:REK785485 ROG785436:ROG785485 RYC785436:RYC785485 SHY785436:SHY785485 SRU785436:SRU785485 TBQ785436:TBQ785485 TLM785436:TLM785485 TVI785436:TVI785485 UFE785436:UFE785485 UPA785436:UPA785485 UYW785436:UYW785485 VIS785436:VIS785485 VSO785436:VSO785485 WCK785436:WCK785485 WMG785436:WMG785485 WWC785436:WWC785485 JQ850972:JQ851021 TM850972:TM851021 ADI850972:ADI851021 ANE850972:ANE851021 AXA850972:AXA851021 BGW850972:BGW851021 BQS850972:BQS851021 CAO850972:CAO851021 CKK850972:CKK851021 CUG850972:CUG851021 DEC850972:DEC851021 DNY850972:DNY851021 DXU850972:DXU851021 EHQ850972:EHQ851021 ERM850972:ERM851021 FBI850972:FBI851021 FLE850972:FLE851021 FVA850972:FVA851021 GEW850972:GEW851021 GOS850972:GOS851021 GYO850972:GYO851021 HIK850972:HIK851021 HSG850972:HSG851021 ICC850972:ICC851021 ILY850972:ILY851021 IVU850972:IVU851021 JFQ850972:JFQ851021 JPM850972:JPM851021 JZI850972:JZI851021 KJE850972:KJE851021 KTA850972:KTA851021 LCW850972:LCW851021 LMS850972:LMS851021 LWO850972:LWO851021 MGK850972:MGK851021 MQG850972:MQG851021 NAC850972:NAC851021 NJY850972:NJY851021 NTU850972:NTU851021 ODQ850972:ODQ851021 ONM850972:ONM851021 OXI850972:OXI851021 PHE850972:PHE851021 PRA850972:PRA851021 QAW850972:QAW851021 QKS850972:QKS851021 QUO850972:QUO851021 REK850972:REK851021 ROG850972:ROG851021 RYC850972:RYC851021 SHY850972:SHY851021 SRU850972:SRU851021 TBQ850972:TBQ851021 TLM850972:TLM851021 TVI850972:TVI851021 UFE850972:UFE851021 UPA850972:UPA851021 UYW850972:UYW851021 VIS850972:VIS851021 VSO850972:VSO851021 WCK850972:WCK851021 WMG850972:WMG851021 WWC850972:WWC851021 JQ916508:JQ916557 TM916508:TM916557 ADI916508:ADI916557 ANE916508:ANE916557 AXA916508:AXA916557 BGW916508:BGW916557 BQS916508:BQS916557 CAO916508:CAO916557 CKK916508:CKK916557 CUG916508:CUG916557 DEC916508:DEC916557 DNY916508:DNY916557 DXU916508:DXU916557 EHQ916508:EHQ916557 ERM916508:ERM916557 FBI916508:FBI916557 FLE916508:FLE916557 FVA916508:FVA916557 GEW916508:GEW916557 GOS916508:GOS916557 GYO916508:GYO916557 HIK916508:HIK916557 HSG916508:HSG916557 ICC916508:ICC916557 ILY916508:ILY916557 IVU916508:IVU916557 JFQ916508:JFQ916557 JPM916508:JPM916557 JZI916508:JZI916557 KJE916508:KJE916557 KTA916508:KTA916557 LCW916508:LCW916557 LMS916508:LMS916557 LWO916508:LWO916557 MGK916508:MGK916557 MQG916508:MQG916557 NAC916508:NAC916557 NJY916508:NJY916557 NTU916508:NTU916557 ODQ916508:ODQ916557 ONM916508:ONM916557 OXI916508:OXI916557 PHE916508:PHE916557 PRA916508:PRA916557 QAW916508:QAW916557 QKS916508:QKS916557 QUO916508:QUO916557 REK916508:REK916557 ROG916508:ROG916557 RYC916508:RYC916557 SHY916508:SHY916557 SRU916508:SRU916557 TBQ916508:TBQ916557 TLM916508:TLM916557 TVI916508:TVI916557 UFE916508:UFE916557 UPA916508:UPA916557 UYW916508:UYW916557 VIS916508:VIS916557 VSO916508:VSO916557 WCK916508:WCK916557 WMG916508:WMG916557 WWC916508:WWC916557 JQ982044:JQ982093 TM982044:TM982093 ADI982044:ADI982093 ANE982044:ANE982093 AXA982044:AXA982093 BGW982044:BGW982093 BQS982044:BQS982093 CAO982044:CAO982093 CKK982044:CKK982093 CUG982044:CUG982093 DEC982044:DEC982093 DNY982044:DNY982093 DXU982044:DXU982093 EHQ982044:EHQ982093 ERM982044:ERM982093 FBI982044:FBI982093 FLE982044:FLE982093 FVA982044:FVA982093 GEW982044:GEW982093 GOS982044:GOS982093 GYO982044:GYO982093 HIK982044:HIK982093 HSG982044:HSG982093 ICC982044:ICC982093 ILY982044:ILY982093 IVU982044:IVU982093 JFQ982044:JFQ982093 JPM982044:JPM982093 JZI982044:JZI982093 KJE982044:KJE982093 KTA982044:KTA982093 LCW982044:LCW982093 LMS982044:LMS982093 LWO982044:LWO982093 MGK982044:MGK982093 MQG982044:MQG982093 NAC982044:NAC982093 NJY982044:NJY982093 NTU982044:NTU982093 ODQ982044:ODQ982093 ONM982044:ONM982093 OXI982044:OXI982093 PHE982044:PHE982093 PRA982044:PRA982093 QAW982044:QAW982093 QKS982044:QKS982093 QUO982044:QUO982093 REK982044:REK982093 ROG982044:ROG982093 RYC982044:RYC982093 SHY982044:SHY982093 SRU982044:SRU982093 TBQ982044:TBQ982093 TLM982044:TLM982093 TVI982044:TVI982093 UFE982044:UFE982093 UPA982044:UPA982093 UYW982044:UYW982093 VIS982044:VIS982093 VSO982044:VSO982093 WCK982044:WCK982093 WMG982044:WMG982093 WWC982044:WWC982093"/>
    <dataValidation type="textLength" errorStyle="information" operator="equal" allowBlank="1" showInputMessage="1" showErrorMessage="1" errorTitle="Invalid Format" error="This field requires five numeric characters." sqref="WWA982044:WWA982053 JO5:JO14 TK5:TK14 ADG5:ADG14 ANC5:ANC14 AWY5:AWY14 BGU5:BGU14 BQQ5:BQQ14 CAM5:CAM14 CKI5:CKI14 CUE5:CUE14 DEA5:DEA14 DNW5:DNW14 DXS5:DXS14 EHO5:EHO14 ERK5:ERK14 FBG5:FBG14 FLC5:FLC14 FUY5:FUY14 GEU5:GEU14 GOQ5:GOQ14 GYM5:GYM14 HII5:HII14 HSE5:HSE14 ICA5:ICA14 ILW5:ILW14 IVS5:IVS14 JFO5:JFO14 JPK5:JPK14 JZG5:JZG14 KJC5:KJC14 KSY5:KSY14 LCU5:LCU14 LMQ5:LMQ14 LWM5:LWM14 MGI5:MGI14 MQE5:MQE14 NAA5:NAA14 NJW5:NJW14 NTS5:NTS14 ODO5:ODO14 ONK5:ONK14 OXG5:OXG14 PHC5:PHC14 PQY5:PQY14 QAU5:QAU14 QKQ5:QKQ14 QUM5:QUM14 REI5:REI14 ROE5:ROE14 RYA5:RYA14 SHW5:SHW14 SRS5:SRS14 TBO5:TBO14 TLK5:TLK14 TVG5:TVG14 UFC5:UFC14 UOY5:UOY14 UYU5:UYU14 VIQ5:VIQ14 VSM5:VSM14 WCI5:WCI14 WME5:WME14 WWA5:WWA14 JO64540:JO64549 TK64540:TK64549 ADG64540:ADG64549 ANC64540:ANC64549 AWY64540:AWY64549 BGU64540:BGU64549 BQQ64540:BQQ64549 CAM64540:CAM64549 CKI64540:CKI64549 CUE64540:CUE64549 DEA64540:DEA64549 DNW64540:DNW64549 DXS64540:DXS64549 EHO64540:EHO64549 ERK64540:ERK64549 FBG64540:FBG64549 FLC64540:FLC64549 FUY64540:FUY64549 GEU64540:GEU64549 GOQ64540:GOQ64549 GYM64540:GYM64549 HII64540:HII64549 HSE64540:HSE64549 ICA64540:ICA64549 ILW64540:ILW64549 IVS64540:IVS64549 JFO64540:JFO64549 JPK64540:JPK64549 JZG64540:JZG64549 KJC64540:KJC64549 KSY64540:KSY64549 LCU64540:LCU64549 LMQ64540:LMQ64549 LWM64540:LWM64549 MGI64540:MGI64549 MQE64540:MQE64549 NAA64540:NAA64549 NJW64540:NJW64549 NTS64540:NTS64549 ODO64540:ODO64549 ONK64540:ONK64549 OXG64540:OXG64549 PHC64540:PHC64549 PQY64540:PQY64549 QAU64540:QAU64549 QKQ64540:QKQ64549 QUM64540:QUM64549 REI64540:REI64549 ROE64540:ROE64549 RYA64540:RYA64549 SHW64540:SHW64549 SRS64540:SRS64549 TBO64540:TBO64549 TLK64540:TLK64549 TVG64540:TVG64549 UFC64540:UFC64549 UOY64540:UOY64549 UYU64540:UYU64549 VIQ64540:VIQ64549 VSM64540:VSM64549 WCI64540:WCI64549 WME64540:WME64549 WWA64540:WWA64549 JO130076:JO130085 TK130076:TK130085 ADG130076:ADG130085 ANC130076:ANC130085 AWY130076:AWY130085 BGU130076:BGU130085 BQQ130076:BQQ130085 CAM130076:CAM130085 CKI130076:CKI130085 CUE130076:CUE130085 DEA130076:DEA130085 DNW130076:DNW130085 DXS130076:DXS130085 EHO130076:EHO130085 ERK130076:ERK130085 FBG130076:FBG130085 FLC130076:FLC130085 FUY130076:FUY130085 GEU130076:GEU130085 GOQ130076:GOQ130085 GYM130076:GYM130085 HII130076:HII130085 HSE130076:HSE130085 ICA130076:ICA130085 ILW130076:ILW130085 IVS130076:IVS130085 JFO130076:JFO130085 JPK130076:JPK130085 JZG130076:JZG130085 KJC130076:KJC130085 KSY130076:KSY130085 LCU130076:LCU130085 LMQ130076:LMQ130085 LWM130076:LWM130085 MGI130076:MGI130085 MQE130076:MQE130085 NAA130076:NAA130085 NJW130076:NJW130085 NTS130076:NTS130085 ODO130076:ODO130085 ONK130076:ONK130085 OXG130076:OXG130085 PHC130076:PHC130085 PQY130076:PQY130085 QAU130076:QAU130085 QKQ130076:QKQ130085 QUM130076:QUM130085 REI130076:REI130085 ROE130076:ROE130085 RYA130076:RYA130085 SHW130076:SHW130085 SRS130076:SRS130085 TBO130076:TBO130085 TLK130076:TLK130085 TVG130076:TVG130085 UFC130076:UFC130085 UOY130076:UOY130085 UYU130076:UYU130085 VIQ130076:VIQ130085 VSM130076:VSM130085 WCI130076:WCI130085 WME130076:WME130085 WWA130076:WWA130085 JO195612:JO195621 TK195612:TK195621 ADG195612:ADG195621 ANC195612:ANC195621 AWY195612:AWY195621 BGU195612:BGU195621 BQQ195612:BQQ195621 CAM195612:CAM195621 CKI195612:CKI195621 CUE195612:CUE195621 DEA195612:DEA195621 DNW195612:DNW195621 DXS195612:DXS195621 EHO195612:EHO195621 ERK195612:ERK195621 FBG195612:FBG195621 FLC195612:FLC195621 FUY195612:FUY195621 GEU195612:GEU195621 GOQ195612:GOQ195621 GYM195612:GYM195621 HII195612:HII195621 HSE195612:HSE195621 ICA195612:ICA195621 ILW195612:ILW195621 IVS195612:IVS195621 JFO195612:JFO195621 JPK195612:JPK195621 JZG195612:JZG195621 KJC195612:KJC195621 KSY195612:KSY195621 LCU195612:LCU195621 LMQ195612:LMQ195621 LWM195612:LWM195621 MGI195612:MGI195621 MQE195612:MQE195621 NAA195612:NAA195621 NJW195612:NJW195621 NTS195612:NTS195621 ODO195612:ODO195621 ONK195612:ONK195621 OXG195612:OXG195621 PHC195612:PHC195621 PQY195612:PQY195621 QAU195612:QAU195621 QKQ195612:QKQ195621 QUM195612:QUM195621 REI195612:REI195621 ROE195612:ROE195621 RYA195612:RYA195621 SHW195612:SHW195621 SRS195612:SRS195621 TBO195612:TBO195621 TLK195612:TLK195621 TVG195612:TVG195621 UFC195612:UFC195621 UOY195612:UOY195621 UYU195612:UYU195621 VIQ195612:VIQ195621 VSM195612:VSM195621 WCI195612:WCI195621 WME195612:WME195621 WWA195612:WWA195621 JO261148:JO261157 TK261148:TK261157 ADG261148:ADG261157 ANC261148:ANC261157 AWY261148:AWY261157 BGU261148:BGU261157 BQQ261148:BQQ261157 CAM261148:CAM261157 CKI261148:CKI261157 CUE261148:CUE261157 DEA261148:DEA261157 DNW261148:DNW261157 DXS261148:DXS261157 EHO261148:EHO261157 ERK261148:ERK261157 FBG261148:FBG261157 FLC261148:FLC261157 FUY261148:FUY261157 GEU261148:GEU261157 GOQ261148:GOQ261157 GYM261148:GYM261157 HII261148:HII261157 HSE261148:HSE261157 ICA261148:ICA261157 ILW261148:ILW261157 IVS261148:IVS261157 JFO261148:JFO261157 JPK261148:JPK261157 JZG261148:JZG261157 KJC261148:KJC261157 KSY261148:KSY261157 LCU261148:LCU261157 LMQ261148:LMQ261157 LWM261148:LWM261157 MGI261148:MGI261157 MQE261148:MQE261157 NAA261148:NAA261157 NJW261148:NJW261157 NTS261148:NTS261157 ODO261148:ODO261157 ONK261148:ONK261157 OXG261148:OXG261157 PHC261148:PHC261157 PQY261148:PQY261157 QAU261148:QAU261157 QKQ261148:QKQ261157 QUM261148:QUM261157 REI261148:REI261157 ROE261148:ROE261157 RYA261148:RYA261157 SHW261148:SHW261157 SRS261148:SRS261157 TBO261148:TBO261157 TLK261148:TLK261157 TVG261148:TVG261157 UFC261148:UFC261157 UOY261148:UOY261157 UYU261148:UYU261157 VIQ261148:VIQ261157 VSM261148:VSM261157 WCI261148:WCI261157 WME261148:WME261157 WWA261148:WWA261157 JO326684:JO326693 TK326684:TK326693 ADG326684:ADG326693 ANC326684:ANC326693 AWY326684:AWY326693 BGU326684:BGU326693 BQQ326684:BQQ326693 CAM326684:CAM326693 CKI326684:CKI326693 CUE326684:CUE326693 DEA326684:DEA326693 DNW326684:DNW326693 DXS326684:DXS326693 EHO326684:EHO326693 ERK326684:ERK326693 FBG326684:FBG326693 FLC326684:FLC326693 FUY326684:FUY326693 GEU326684:GEU326693 GOQ326684:GOQ326693 GYM326684:GYM326693 HII326684:HII326693 HSE326684:HSE326693 ICA326684:ICA326693 ILW326684:ILW326693 IVS326684:IVS326693 JFO326684:JFO326693 JPK326684:JPK326693 JZG326684:JZG326693 KJC326684:KJC326693 KSY326684:KSY326693 LCU326684:LCU326693 LMQ326684:LMQ326693 LWM326684:LWM326693 MGI326684:MGI326693 MQE326684:MQE326693 NAA326684:NAA326693 NJW326684:NJW326693 NTS326684:NTS326693 ODO326684:ODO326693 ONK326684:ONK326693 OXG326684:OXG326693 PHC326684:PHC326693 PQY326684:PQY326693 QAU326684:QAU326693 QKQ326684:QKQ326693 QUM326684:QUM326693 REI326684:REI326693 ROE326684:ROE326693 RYA326684:RYA326693 SHW326684:SHW326693 SRS326684:SRS326693 TBO326684:TBO326693 TLK326684:TLK326693 TVG326684:TVG326693 UFC326684:UFC326693 UOY326684:UOY326693 UYU326684:UYU326693 VIQ326684:VIQ326693 VSM326684:VSM326693 WCI326684:WCI326693 WME326684:WME326693 WWA326684:WWA326693 JO392220:JO392229 TK392220:TK392229 ADG392220:ADG392229 ANC392220:ANC392229 AWY392220:AWY392229 BGU392220:BGU392229 BQQ392220:BQQ392229 CAM392220:CAM392229 CKI392220:CKI392229 CUE392220:CUE392229 DEA392220:DEA392229 DNW392220:DNW392229 DXS392220:DXS392229 EHO392220:EHO392229 ERK392220:ERK392229 FBG392220:FBG392229 FLC392220:FLC392229 FUY392220:FUY392229 GEU392220:GEU392229 GOQ392220:GOQ392229 GYM392220:GYM392229 HII392220:HII392229 HSE392220:HSE392229 ICA392220:ICA392229 ILW392220:ILW392229 IVS392220:IVS392229 JFO392220:JFO392229 JPK392220:JPK392229 JZG392220:JZG392229 KJC392220:KJC392229 KSY392220:KSY392229 LCU392220:LCU392229 LMQ392220:LMQ392229 LWM392220:LWM392229 MGI392220:MGI392229 MQE392220:MQE392229 NAA392220:NAA392229 NJW392220:NJW392229 NTS392220:NTS392229 ODO392220:ODO392229 ONK392220:ONK392229 OXG392220:OXG392229 PHC392220:PHC392229 PQY392220:PQY392229 QAU392220:QAU392229 QKQ392220:QKQ392229 QUM392220:QUM392229 REI392220:REI392229 ROE392220:ROE392229 RYA392220:RYA392229 SHW392220:SHW392229 SRS392220:SRS392229 TBO392220:TBO392229 TLK392220:TLK392229 TVG392220:TVG392229 UFC392220:UFC392229 UOY392220:UOY392229 UYU392220:UYU392229 VIQ392220:VIQ392229 VSM392220:VSM392229 WCI392220:WCI392229 WME392220:WME392229 WWA392220:WWA392229 JO457756:JO457765 TK457756:TK457765 ADG457756:ADG457765 ANC457756:ANC457765 AWY457756:AWY457765 BGU457756:BGU457765 BQQ457756:BQQ457765 CAM457756:CAM457765 CKI457756:CKI457765 CUE457756:CUE457765 DEA457756:DEA457765 DNW457756:DNW457765 DXS457756:DXS457765 EHO457756:EHO457765 ERK457756:ERK457765 FBG457756:FBG457765 FLC457756:FLC457765 FUY457756:FUY457765 GEU457756:GEU457765 GOQ457756:GOQ457765 GYM457756:GYM457765 HII457756:HII457765 HSE457756:HSE457765 ICA457756:ICA457765 ILW457756:ILW457765 IVS457756:IVS457765 JFO457756:JFO457765 JPK457756:JPK457765 JZG457756:JZG457765 KJC457756:KJC457765 KSY457756:KSY457765 LCU457756:LCU457765 LMQ457756:LMQ457765 LWM457756:LWM457765 MGI457756:MGI457765 MQE457756:MQE457765 NAA457756:NAA457765 NJW457756:NJW457765 NTS457756:NTS457765 ODO457756:ODO457765 ONK457756:ONK457765 OXG457756:OXG457765 PHC457756:PHC457765 PQY457756:PQY457765 QAU457756:QAU457765 QKQ457756:QKQ457765 QUM457756:QUM457765 REI457756:REI457765 ROE457756:ROE457765 RYA457756:RYA457765 SHW457756:SHW457765 SRS457756:SRS457765 TBO457756:TBO457765 TLK457756:TLK457765 TVG457756:TVG457765 UFC457756:UFC457765 UOY457756:UOY457765 UYU457756:UYU457765 VIQ457756:VIQ457765 VSM457756:VSM457765 WCI457756:WCI457765 WME457756:WME457765 WWA457756:WWA457765 JO523292:JO523301 TK523292:TK523301 ADG523292:ADG523301 ANC523292:ANC523301 AWY523292:AWY523301 BGU523292:BGU523301 BQQ523292:BQQ523301 CAM523292:CAM523301 CKI523292:CKI523301 CUE523292:CUE523301 DEA523292:DEA523301 DNW523292:DNW523301 DXS523292:DXS523301 EHO523292:EHO523301 ERK523292:ERK523301 FBG523292:FBG523301 FLC523292:FLC523301 FUY523292:FUY523301 GEU523292:GEU523301 GOQ523292:GOQ523301 GYM523292:GYM523301 HII523292:HII523301 HSE523292:HSE523301 ICA523292:ICA523301 ILW523292:ILW523301 IVS523292:IVS523301 JFO523292:JFO523301 JPK523292:JPK523301 JZG523292:JZG523301 KJC523292:KJC523301 KSY523292:KSY523301 LCU523292:LCU523301 LMQ523292:LMQ523301 LWM523292:LWM523301 MGI523292:MGI523301 MQE523292:MQE523301 NAA523292:NAA523301 NJW523292:NJW523301 NTS523292:NTS523301 ODO523292:ODO523301 ONK523292:ONK523301 OXG523292:OXG523301 PHC523292:PHC523301 PQY523292:PQY523301 QAU523292:QAU523301 QKQ523292:QKQ523301 QUM523292:QUM523301 REI523292:REI523301 ROE523292:ROE523301 RYA523292:RYA523301 SHW523292:SHW523301 SRS523292:SRS523301 TBO523292:TBO523301 TLK523292:TLK523301 TVG523292:TVG523301 UFC523292:UFC523301 UOY523292:UOY523301 UYU523292:UYU523301 VIQ523292:VIQ523301 VSM523292:VSM523301 WCI523292:WCI523301 WME523292:WME523301 WWA523292:WWA523301 JO588828:JO588837 TK588828:TK588837 ADG588828:ADG588837 ANC588828:ANC588837 AWY588828:AWY588837 BGU588828:BGU588837 BQQ588828:BQQ588837 CAM588828:CAM588837 CKI588828:CKI588837 CUE588828:CUE588837 DEA588828:DEA588837 DNW588828:DNW588837 DXS588828:DXS588837 EHO588828:EHO588837 ERK588828:ERK588837 FBG588828:FBG588837 FLC588828:FLC588837 FUY588828:FUY588837 GEU588828:GEU588837 GOQ588828:GOQ588837 GYM588828:GYM588837 HII588828:HII588837 HSE588828:HSE588837 ICA588828:ICA588837 ILW588828:ILW588837 IVS588828:IVS588837 JFO588828:JFO588837 JPK588828:JPK588837 JZG588828:JZG588837 KJC588828:KJC588837 KSY588828:KSY588837 LCU588828:LCU588837 LMQ588828:LMQ588837 LWM588828:LWM588837 MGI588828:MGI588837 MQE588828:MQE588837 NAA588828:NAA588837 NJW588828:NJW588837 NTS588828:NTS588837 ODO588828:ODO588837 ONK588828:ONK588837 OXG588828:OXG588837 PHC588828:PHC588837 PQY588828:PQY588837 QAU588828:QAU588837 QKQ588828:QKQ588837 QUM588828:QUM588837 REI588828:REI588837 ROE588828:ROE588837 RYA588828:RYA588837 SHW588828:SHW588837 SRS588828:SRS588837 TBO588828:TBO588837 TLK588828:TLK588837 TVG588828:TVG588837 UFC588828:UFC588837 UOY588828:UOY588837 UYU588828:UYU588837 VIQ588828:VIQ588837 VSM588828:VSM588837 WCI588828:WCI588837 WME588828:WME588837 WWA588828:WWA588837 JO654364:JO654373 TK654364:TK654373 ADG654364:ADG654373 ANC654364:ANC654373 AWY654364:AWY654373 BGU654364:BGU654373 BQQ654364:BQQ654373 CAM654364:CAM654373 CKI654364:CKI654373 CUE654364:CUE654373 DEA654364:DEA654373 DNW654364:DNW654373 DXS654364:DXS654373 EHO654364:EHO654373 ERK654364:ERK654373 FBG654364:FBG654373 FLC654364:FLC654373 FUY654364:FUY654373 GEU654364:GEU654373 GOQ654364:GOQ654373 GYM654364:GYM654373 HII654364:HII654373 HSE654364:HSE654373 ICA654364:ICA654373 ILW654364:ILW654373 IVS654364:IVS654373 JFO654364:JFO654373 JPK654364:JPK654373 JZG654364:JZG654373 KJC654364:KJC654373 KSY654364:KSY654373 LCU654364:LCU654373 LMQ654364:LMQ654373 LWM654364:LWM654373 MGI654364:MGI654373 MQE654364:MQE654373 NAA654364:NAA654373 NJW654364:NJW654373 NTS654364:NTS654373 ODO654364:ODO654373 ONK654364:ONK654373 OXG654364:OXG654373 PHC654364:PHC654373 PQY654364:PQY654373 QAU654364:QAU654373 QKQ654364:QKQ654373 QUM654364:QUM654373 REI654364:REI654373 ROE654364:ROE654373 RYA654364:RYA654373 SHW654364:SHW654373 SRS654364:SRS654373 TBO654364:TBO654373 TLK654364:TLK654373 TVG654364:TVG654373 UFC654364:UFC654373 UOY654364:UOY654373 UYU654364:UYU654373 VIQ654364:VIQ654373 VSM654364:VSM654373 WCI654364:WCI654373 WME654364:WME654373 WWA654364:WWA654373 JO719900:JO719909 TK719900:TK719909 ADG719900:ADG719909 ANC719900:ANC719909 AWY719900:AWY719909 BGU719900:BGU719909 BQQ719900:BQQ719909 CAM719900:CAM719909 CKI719900:CKI719909 CUE719900:CUE719909 DEA719900:DEA719909 DNW719900:DNW719909 DXS719900:DXS719909 EHO719900:EHO719909 ERK719900:ERK719909 FBG719900:FBG719909 FLC719900:FLC719909 FUY719900:FUY719909 GEU719900:GEU719909 GOQ719900:GOQ719909 GYM719900:GYM719909 HII719900:HII719909 HSE719900:HSE719909 ICA719900:ICA719909 ILW719900:ILW719909 IVS719900:IVS719909 JFO719900:JFO719909 JPK719900:JPK719909 JZG719900:JZG719909 KJC719900:KJC719909 KSY719900:KSY719909 LCU719900:LCU719909 LMQ719900:LMQ719909 LWM719900:LWM719909 MGI719900:MGI719909 MQE719900:MQE719909 NAA719900:NAA719909 NJW719900:NJW719909 NTS719900:NTS719909 ODO719900:ODO719909 ONK719900:ONK719909 OXG719900:OXG719909 PHC719900:PHC719909 PQY719900:PQY719909 QAU719900:QAU719909 QKQ719900:QKQ719909 QUM719900:QUM719909 REI719900:REI719909 ROE719900:ROE719909 RYA719900:RYA719909 SHW719900:SHW719909 SRS719900:SRS719909 TBO719900:TBO719909 TLK719900:TLK719909 TVG719900:TVG719909 UFC719900:UFC719909 UOY719900:UOY719909 UYU719900:UYU719909 VIQ719900:VIQ719909 VSM719900:VSM719909 WCI719900:WCI719909 WME719900:WME719909 WWA719900:WWA719909 JO785436:JO785445 TK785436:TK785445 ADG785436:ADG785445 ANC785436:ANC785445 AWY785436:AWY785445 BGU785436:BGU785445 BQQ785436:BQQ785445 CAM785436:CAM785445 CKI785436:CKI785445 CUE785436:CUE785445 DEA785436:DEA785445 DNW785436:DNW785445 DXS785436:DXS785445 EHO785436:EHO785445 ERK785436:ERK785445 FBG785436:FBG785445 FLC785436:FLC785445 FUY785436:FUY785445 GEU785436:GEU785445 GOQ785436:GOQ785445 GYM785436:GYM785445 HII785436:HII785445 HSE785436:HSE785445 ICA785436:ICA785445 ILW785436:ILW785445 IVS785436:IVS785445 JFO785436:JFO785445 JPK785436:JPK785445 JZG785436:JZG785445 KJC785436:KJC785445 KSY785436:KSY785445 LCU785436:LCU785445 LMQ785436:LMQ785445 LWM785436:LWM785445 MGI785436:MGI785445 MQE785436:MQE785445 NAA785436:NAA785445 NJW785436:NJW785445 NTS785436:NTS785445 ODO785436:ODO785445 ONK785436:ONK785445 OXG785436:OXG785445 PHC785436:PHC785445 PQY785436:PQY785445 QAU785436:QAU785445 QKQ785436:QKQ785445 QUM785436:QUM785445 REI785436:REI785445 ROE785436:ROE785445 RYA785436:RYA785445 SHW785436:SHW785445 SRS785436:SRS785445 TBO785436:TBO785445 TLK785436:TLK785445 TVG785436:TVG785445 UFC785436:UFC785445 UOY785436:UOY785445 UYU785436:UYU785445 VIQ785436:VIQ785445 VSM785436:VSM785445 WCI785436:WCI785445 WME785436:WME785445 WWA785436:WWA785445 JO850972:JO850981 TK850972:TK850981 ADG850972:ADG850981 ANC850972:ANC850981 AWY850972:AWY850981 BGU850972:BGU850981 BQQ850972:BQQ850981 CAM850972:CAM850981 CKI850972:CKI850981 CUE850972:CUE850981 DEA850972:DEA850981 DNW850972:DNW850981 DXS850972:DXS850981 EHO850972:EHO850981 ERK850972:ERK850981 FBG850972:FBG850981 FLC850972:FLC850981 FUY850972:FUY850981 GEU850972:GEU850981 GOQ850972:GOQ850981 GYM850972:GYM850981 HII850972:HII850981 HSE850972:HSE850981 ICA850972:ICA850981 ILW850972:ILW850981 IVS850972:IVS850981 JFO850972:JFO850981 JPK850972:JPK850981 JZG850972:JZG850981 KJC850972:KJC850981 KSY850972:KSY850981 LCU850972:LCU850981 LMQ850972:LMQ850981 LWM850972:LWM850981 MGI850972:MGI850981 MQE850972:MQE850981 NAA850972:NAA850981 NJW850972:NJW850981 NTS850972:NTS850981 ODO850972:ODO850981 ONK850972:ONK850981 OXG850972:OXG850981 PHC850972:PHC850981 PQY850972:PQY850981 QAU850972:QAU850981 QKQ850972:QKQ850981 QUM850972:QUM850981 REI850972:REI850981 ROE850972:ROE850981 RYA850972:RYA850981 SHW850972:SHW850981 SRS850972:SRS850981 TBO850972:TBO850981 TLK850972:TLK850981 TVG850972:TVG850981 UFC850972:UFC850981 UOY850972:UOY850981 UYU850972:UYU850981 VIQ850972:VIQ850981 VSM850972:VSM850981 WCI850972:WCI850981 WME850972:WME850981 WWA850972:WWA850981 JO916508:JO916517 TK916508:TK916517 ADG916508:ADG916517 ANC916508:ANC916517 AWY916508:AWY916517 BGU916508:BGU916517 BQQ916508:BQQ916517 CAM916508:CAM916517 CKI916508:CKI916517 CUE916508:CUE916517 DEA916508:DEA916517 DNW916508:DNW916517 DXS916508:DXS916517 EHO916508:EHO916517 ERK916508:ERK916517 FBG916508:FBG916517 FLC916508:FLC916517 FUY916508:FUY916517 GEU916508:GEU916517 GOQ916508:GOQ916517 GYM916508:GYM916517 HII916508:HII916517 HSE916508:HSE916517 ICA916508:ICA916517 ILW916508:ILW916517 IVS916508:IVS916517 JFO916508:JFO916517 JPK916508:JPK916517 JZG916508:JZG916517 KJC916508:KJC916517 KSY916508:KSY916517 LCU916508:LCU916517 LMQ916508:LMQ916517 LWM916508:LWM916517 MGI916508:MGI916517 MQE916508:MQE916517 NAA916508:NAA916517 NJW916508:NJW916517 NTS916508:NTS916517 ODO916508:ODO916517 ONK916508:ONK916517 OXG916508:OXG916517 PHC916508:PHC916517 PQY916508:PQY916517 QAU916508:QAU916517 QKQ916508:QKQ916517 QUM916508:QUM916517 REI916508:REI916517 ROE916508:ROE916517 RYA916508:RYA916517 SHW916508:SHW916517 SRS916508:SRS916517 TBO916508:TBO916517 TLK916508:TLK916517 TVG916508:TVG916517 UFC916508:UFC916517 UOY916508:UOY916517 UYU916508:UYU916517 VIQ916508:VIQ916517 VSM916508:VSM916517 WCI916508:WCI916517 WME916508:WME916517 WWA916508:WWA916517 JO982044:JO982053 TK982044:TK982053 ADG982044:ADG982053 ANC982044:ANC982053 AWY982044:AWY982053 BGU982044:BGU982053 BQQ982044:BQQ982053 CAM982044:CAM982053 CKI982044:CKI982053 CUE982044:CUE982053 DEA982044:DEA982053 DNW982044:DNW982053 DXS982044:DXS982053 EHO982044:EHO982053 ERK982044:ERK982053 FBG982044:FBG982053 FLC982044:FLC982053 FUY982044:FUY982053 GEU982044:GEU982053 GOQ982044:GOQ982053 GYM982044:GYM982053 HII982044:HII982053 HSE982044:HSE982053 ICA982044:ICA982053 ILW982044:ILW982053 IVS982044:IVS982053 JFO982044:JFO982053 JPK982044:JPK982053 JZG982044:JZG982053 KJC982044:KJC982053 KSY982044:KSY982053 LCU982044:LCU982053 LMQ982044:LMQ982053 LWM982044:LWM982053 MGI982044:MGI982053 MQE982044:MQE982053 NAA982044:NAA982053 NJW982044:NJW982053 NTS982044:NTS982053 ODO982044:ODO982053 ONK982044:ONK982053 OXG982044:OXG982053 PHC982044:PHC982053 PQY982044:PQY982053 QAU982044:QAU982053 QKQ982044:QKQ982053 QUM982044:QUM982053 REI982044:REI982053 ROE982044:ROE982053 RYA982044:RYA982053 SHW982044:SHW982053 SRS982044:SRS982053 TBO982044:TBO982053 TLK982044:TLK982053 TVG982044:TVG982053 UFC982044:UFC982053 UOY982044:UOY982053 UYU982044:UYU982053 VIQ982044:VIQ982053 VSM982044:VSM982053 WCI982044:WCI982053 WME982044:WME982053 X130076:X130085 X195612:X195621 X261148:X261157 X326684:X326693 X392220:X392229 X457756:X457765 X523292:X523301 X588828:X588837 X654364:X654373 X719900:X719909 X785436:X785445 X850972:X850981 X916508:X916517 X982044:X982053 BF392220:BJ392229 X64540:X64549 I64540:I64549 I130076:I130085 I195612:I195621 I261148:I261157 I326684:I326693 I392220:I392229 I457756:I457765 I523292:I523301 I588828:I588837 I654364:I654373 I719900:I719909 I785436:I785445 I850972:I850981 I916508:I916517 I982044:I982053 I5:I54 AS5:AS14 AJ326684:AL326693 AJ392220:AL392229 AJ457756:AL457765 AJ523292:AL523301 AJ588828:AL588837 AJ654364:AL654373 AJ719900:AL719909 AJ785436:AL785445 AJ850972:AL850981 AJ916508:AL916517 AJ982044:AL982053 AJ64540:AL64549 AJ130076:AL130085 AJ195612:AL195621 AJ261148:AL261157 AR261148:AU261157 AR195612:AU195621 AR130076:AU130085 AR64540:AU64549 AR982044:AU982053 AR916508:AU916517 AR850972:AU850981 AR785436:AU785445 AR719900:AU719909 AR654364:AU654373 AR588828:AU588837 AR523292:AU523301 AR457756:AU457765 AR392220:AU392229 AR326684:AU326693 AY326684:BB326693 AY261148:BB261157 AY195612:BB195621 AY130076:BB130085 AY64540:BB64549 AY982044:BB982053 AY916508:BB916517 AY850972:BB850981 AY785436:BB785445 AY719900:BB719909 AY654364:BB654373 AY588828:BB588837 AY523292:BB523301 AY457756:BB457765 AY392220:BB392229 BF326684:BJ326693 BF261148:BJ261157 BF195612:BJ195621 BF130076:BJ130085 BF64540:BJ64549 BF982044:BJ982053 BF916508:BJ916517 BF850972:BJ850981 BF785436:BJ785445 BF719900:BJ719909 BF654364:BJ654373 BF588828:BJ588837 BF523292:BJ523301 BF457756:BJ457765 X5:X54">
      <formula1>5</formula1>
    </dataValidation>
    <dataValidation type="textLength" operator="equal" allowBlank="1" showInputMessage="1" showErrorMessage="1" errorTitle="Invalid Format" error="This field requires six numeric characters." promptTitle="NPA-NXX Format" prompt="NPA-NXX must match site contact phone number area code and exchange, or a matching number at that site must be provided in the Comments section (#7) below." sqref="JP5:JP14 TL5:TL14 ADH5:ADH14 AND5:AND14 AWZ5:AWZ14 BGV5:BGV14 BQR5:BQR14 CAN5:CAN14 CKJ5:CKJ14 CUF5:CUF14 DEB5:DEB14 DNX5:DNX14 DXT5:DXT14 EHP5:EHP14 ERL5:ERL14 FBH5:FBH14 FLD5:FLD14 FUZ5:FUZ14 GEV5:GEV14 GOR5:GOR14 GYN5:GYN14 HIJ5:HIJ14 HSF5:HSF14 ICB5:ICB14 ILX5:ILX14 IVT5:IVT14 JFP5:JFP14 JPL5:JPL14 JZH5:JZH14 KJD5:KJD14 KSZ5:KSZ14 LCV5:LCV14 LMR5:LMR14 LWN5:LWN14 MGJ5:MGJ14 MQF5:MQF14 NAB5:NAB14 NJX5:NJX14 NTT5:NTT14 ODP5:ODP14 ONL5:ONL14 OXH5:OXH14 PHD5:PHD14 PQZ5:PQZ14 QAV5:QAV14 QKR5:QKR14 QUN5:QUN14 REJ5:REJ14 ROF5:ROF14 RYB5:RYB14 SHX5:SHX14 SRT5:SRT14 TBP5:TBP14 TLL5:TLL14 TVH5:TVH14 UFD5:UFD14 UOZ5:UOZ14 UYV5:UYV14 VIR5:VIR14 VSN5:VSN14 WCJ5:WCJ14 WMF5:WMF14 WWB5:WWB14 JP64540:JP64549 TL64540:TL64549 ADH64540:ADH64549 AND64540:AND64549 AWZ64540:AWZ64549 BGV64540:BGV64549 BQR64540:BQR64549 CAN64540:CAN64549 CKJ64540:CKJ64549 CUF64540:CUF64549 DEB64540:DEB64549 DNX64540:DNX64549 DXT64540:DXT64549 EHP64540:EHP64549 ERL64540:ERL64549 FBH64540:FBH64549 FLD64540:FLD64549 FUZ64540:FUZ64549 GEV64540:GEV64549 GOR64540:GOR64549 GYN64540:GYN64549 HIJ64540:HIJ64549 HSF64540:HSF64549 ICB64540:ICB64549 ILX64540:ILX64549 IVT64540:IVT64549 JFP64540:JFP64549 JPL64540:JPL64549 JZH64540:JZH64549 KJD64540:KJD64549 KSZ64540:KSZ64549 LCV64540:LCV64549 LMR64540:LMR64549 LWN64540:LWN64549 MGJ64540:MGJ64549 MQF64540:MQF64549 NAB64540:NAB64549 NJX64540:NJX64549 NTT64540:NTT64549 ODP64540:ODP64549 ONL64540:ONL64549 OXH64540:OXH64549 PHD64540:PHD64549 PQZ64540:PQZ64549 QAV64540:QAV64549 QKR64540:QKR64549 QUN64540:QUN64549 REJ64540:REJ64549 ROF64540:ROF64549 RYB64540:RYB64549 SHX64540:SHX64549 SRT64540:SRT64549 TBP64540:TBP64549 TLL64540:TLL64549 TVH64540:TVH64549 UFD64540:UFD64549 UOZ64540:UOZ64549 UYV64540:UYV64549 VIR64540:VIR64549 VSN64540:VSN64549 WCJ64540:WCJ64549 WMF64540:WMF64549 WWB64540:WWB64549 JP130076:JP130085 TL130076:TL130085 ADH130076:ADH130085 AND130076:AND130085 AWZ130076:AWZ130085 BGV130076:BGV130085 BQR130076:BQR130085 CAN130076:CAN130085 CKJ130076:CKJ130085 CUF130076:CUF130085 DEB130076:DEB130085 DNX130076:DNX130085 DXT130076:DXT130085 EHP130076:EHP130085 ERL130076:ERL130085 FBH130076:FBH130085 FLD130076:FLD130085 FUZ130076:FUZ130085 GEV130076:GEV130085 GOR130076:GOR130085 GYN130076:GYN130085 HIJ130076:HIJ130085 HSF130076:HSF130085 ICB130076:ICB130085 ILX130076:ILX130085 IVT130076:IVT130085 JFP130076:JFP130085 JPL130076:JPL130085 JZH130076:JZH130085 KJD130076:KJD130085 KSZ130076:KSZ130085 LCV130076:LCV130085 LMR130076:LMR130085 LWN130076:LWN130085 MGJ130076:MGJ130085 MQF130076:MQF130085 NAB130076:NAB130085 NJX130076:NJX130085 NTT130076:NTT130085 ODP130076:ODP130085 ONL130076:ONL130085 OXH130076:OXH130085 PHD130076:PHD130085 PQZ130076:PQZ130085 QAV130076:QAV130085 QKR130076:QKR130085 QUN130076:QUN130085 REJ130076:REJ130085 ROF130076:ROF130085 RYB130076:RYB130085 SHX130076:SHX130085 SRT130076:SRT130085 TBP130076:TBP130085 TLL130076:TLL130085 TVH130076:TVH130085 UFD130076:UFD130085 UOZ130076:UOZ130085 UYV130076:UYV130085 VIR130076:VIR130085 VSN130076:VSN130085 WCJ130076:WCJ130085 WMF130076:WMF130085 WWB130076:WWB130085 JP195612:JP195621 TL195612:TL195621 ADH195612:ADH195621 AND195612:AND195621 AWZ195612:AWZ195621 BGV195612:BGV195621 BQR195612:BQR195621 CAN195612:CAN195621 CKJ195612:CKJ195621 CUF195612:CUF195621 DEB195612:DEB195621 DNX195612:DNX195621 DXT195612:DXT195621 EHP195612:EHP195621 ERL195612:ERL195621 FBH195612:FBH195621 FLD195612:FLD195621 FUZ195612:FUZ195621 GEV195612:GEV195621 GOR195612:GOR195621 GYN195612:GYN195621 HIJ195612:HIJ195621 HSF195612:HSF195621 ICB195612:ICB195621 ILX195612:ILX195621 IVT195612:IVT195621 JFP195612:JFP195621 JPL195612:JPL195621 JZH195612:JZH195621 KJD195612:KJD195621 KSZ195612:KSZ195621 LCV195612:LCV195621 LMR195612:LMR195621 LWN195612:LWN195621 MGJ195612:MGJ195621 MQF195612:MQF195621 NAB195612:NAB195621 NJX195612:NJX195621 NTT195612:NTT195621 ODP195612:ODP195621 ONL195612:ONL195621 OXH195612:OXH195621 PHD195612:PHD195621 PQZ195612:PQZ195621 QAV195612:QAV195621 QKR195612:QKR195621 QUN195612:QUN195621 REJ195612:REJ195621 ROF195612:ROF195621 RYB195612:RYB195621 SHX195612:SHX195621 SRT195612:SRT195621 TBP195612:TBP195621 TLL195612:TLL195621 TVH195612:TVH195621 UFD195612:UFD195621 UOZ195612:UOZ195621 UYV195612:UYV195621 VIR195612:VIR195621 VSN195612:VSN195621 WCJ195612:WCJ195621 WMF195612:WMF195621 WWB195612:WWB195621 JP261148:JP261157 TL261148:TL261157 ADH261148:ADH261157 AND261148:AND261157 AWZ261148:AWZ261157 BGV261148:BGV261157 BQR261148:BQR261157 CAN261148:CAN261157 CKJ261148:CKJ261157 CUF261148:CUF261157 DEB261148:DEB261157 DNX261148:DNX261157 DXT261148:DXT261157 EHP261148:EHP261157 ERL261148:ERL261157 FBH261148:FBH261157 FLD261148:FLD261157 FUZ261148:FUZ261157 GEV261148:GEV261157 GOR261148:GOR261157 GYN261148:GYN261157 HIJ261148:HIJ261157 HSF261148:HSF261157 ICB261148:ICB261157 ILX261148:ILX261157 IVT261148:IVT261157 JFP261148:JFP261157 JPL261148:JPL261157 JZH261148:JZH261157 KJD261148:KJD261157 KSZ261148:KSZ261157 LCV261148:LCV261157 LMR261148:LMR261157 LWN261148:LWN261157 MGJ261148:MGJ261157 MQF261148:MQF261157 NAB261148:NAB261157 NJX261148:NJX261157 NTT261148:NTT261157 ODP261148:ODP261157 ONL261148:ONL261157 OXH261148:OXH261157 PHD261148:PHD261157 PQZ261148:PQZ261157 QAV261148:QAV261157 QKR261148:QKR261157 QUN261148:QUN261157 REJ261148:REJ261157 ROF261148:ROF261157 RYB261148:RYB261157 SHX261148:SHX261157 SRT261148:SRT261157 TBP261148:TBP261157 TLL261148:TLL261157 TVH261148:TVH261157 UFD261148:UFD261157 UOZ261148:UOZ261157 UYV261148:UYV261157 VIR261148:VIR261157 VSN261148:VSN261157 WCJ261148:WCJ261157 WMF261148:WMF261157 WWB261148:WWB261157 JP326684:JP326693 TL326684:TL326693 ADH326684:ADH326693 AND326684:AND326693 AWZ326684:AWZ326693 BGV326684:BGV326693 BQR326684:BQR326693 CAN326684:CAN326693 CKJ326684:CKJ326693 CUF326684:CUF326693 DEB326684:DEB326693 DNX326684:DNX326693 DXT326684:DXT326693 EHP326684:EHP326693 ERL326684:ERL326693 FBH326684:FBH326693 FLD326684:FLD326693 FUZ326684:FUZ326693 GEV326684:GEV326693 GOR326684:GOR326693 GYN326684:GYN326693 HIJ326684:HIJ326693 HSF326684:HSF326693 ICB326684:ICB326693 ILX326684:ILX326693 IVT326684:IVT326693 JFP326684:JFP326693 JPL326684:JPL326693 JZH326684:JZH326693 KJD326684:KJD326693 KSZ326684:KSZ326693 LCV326684:LCV326693 LMR326684:LMR326693 LWN326684:LWN326693 MGJ326684:MGJ326693 MQF326684:MQF326693 NAB326684:NAB326693 NJX326684:NJX326693 NTT326684:NTT326693 ODP326684:ODP326693 ONL326684:ONL326693 OXH326684:OXH326693 PHD326684:PHD326693 PQZ326684:PQZ326693 QAV326684:QAV326693 QKR326684:QKR326693 QUN326684:QUN326693 REJ326684:REJ326693 ROF326684:ROF326693 RYB326684:RYB326693 SHX326684:SHX326693 SRT326684:SRT326693 TBP326684:TBP326693 TLL326684:TLL326693 TVH326684:TVH326693 UFD326684:UFD326693 UOZ326684:UOZ326693 UYV326684:UYV326693 VIR326684:VIR326693 VSN326684:VSN326693 WCJ326684:WCJ326693 WMF326684:WMF326693 WWB326684:WWB326693 JP392220:JP392229 TL392220:TL392229 ADH392220:ADH392229 AND392220:AND392229 AWZ392220:AWZ392229 BGV392220:BGV392229 BQR392220:BQR392229 CAN392220:CAN392229 CKJ392220:CKJ392229 CUF392220:CUF392229 DEB392220:DEB392229 DNX392220:DNX392229 DXT392220:DXT392229 EHP392220:EHP392229 ERL392220:ERL392229 FBH392220:FBH392229 FLD392220:FLD392229 FUZ392220:FUZ392229 GEV392220:GEV392229 GOR392220:GOR392229 GYN392220:GYN392229 HIJ392220:HIJ392229 HSF392220:HSF392229 ICB392220:ICB392229 ILX392220:ILX392229 IVT392220:IVT392229 JFP392220:JFP392229 JPL392220:JPL392229 JZH392220:JZH392229 KJD392220:KJD392229 KSZ392220:KSZ392229 LCV392220:LCV392229 LMR392220:LMR392229 LWN392220:LWN392229 MGJ392220:MGJ392229 MQF392220:MQF392229 NAB392220:NAB392229 NJX392220:NJX392229 NTT392220:NTT392229 ODP392220:ODP392229 ONL392220:ONL392229 OXH392220:OXH392229 PHD392220:PHD392229 PQZ392220:PQZ392229 QAV392220:QAV392229 QKR392220:QKR392229 QUN392220:QUN392229 REJ392220:REJ392229 ROF392220:ROF392229 RYB392220:RYB392229 SHX392220:SHX392229 SRT392220:SRT392229 TBP392220:TBP392229 TLL392220:TLL392229 TVH392220:TVH392229 UFD392220:UFD392229 UOZ392220:UOZ392229 UYV392220:UYV392229 VIR392220:VIR392229 VSN392220:VSN392229 WCJ392220:WCJ392229 WMF392220:WMF392229 WWB392220:WWB392229 JP457756:JP457765 TL457756:TL457765 ADH457756:ADH457765 AND457756:AND457765 AWZ457756:AWZ457765 BGV457756:BGV457765 BQR457756:BQR457765 CAN457756:CAN457765 CKJ457756:CKJ457765 CUF457756:CUF457765 DEB457756:DEB457765 DNX457756:DNX457765 DXT457756:DXT457765 EHP457756:EHP457765 ERL457756:ERL457765 FBH457756:FBH457765 FLD457756:FLD457765 FUZ457756:FUZ457765 GEV457756:GEV457765 GOR457756:GOR457765 GYN457756:GYN457765 HIJ457756:HIJ457765 HSF457756:HSF457765 ICB457756:ICB457765 ILX457756:ILX457765 IVT457756:IVT457765 JFP457756:JFP457765 JPL457756:JPL457765 JZH457756:JZH457765 KJD457756:KJD457765 KSZ457756:KSZ457765 LCV457756:LCV457765 LMR457756:LMR457765 LWN457756:LWN457765 MGJ457756:MGJ457765 MQF457756:MQF457765 NAB457756:NAB457765 NJX457756:NJX457765 NTT457756:NTT457765 ODP457756:ODP457765 ONL457756:ONL457765 OXH457756:OXH457765 PHD457756:PHD457765 PQZ457756:PQZ457765 QAV457756:QAV457765 QKR457756:QKR457765 QUN457756:QUN457765 REJ457756:REJ457765 ROF457756:ROF457765 RYB457756:RYB457765 SHX457756:SHX457765 SRT457756:SRT457765 TBP457756:TBP457765 TLL457756:TLL457765 TVH457756:TVH457765 UFD457756:UFD457765 UOZ457756:UOZ457765 UYV457756:UYV457765 VIR457756:VIR457765 VSN457756:VSN457765 WCJ457756:WCJ457765 WMF457756:WMF457765 WWB457756:WWB457765 JP523292:JP523301 TL523292:TL523301 ADH523292:ADH523301 AND523292:AND523301 AWZ523292:AWZ523301 BGV523292:BGV523301 BQR523292:BQR523301 CAN523292:CAN523301 CKJ523292:CKJ523301 CUF523292:CUF523301 DEB523292:DEB523301 DNX523292:DNX523301 DXT523292:DXT523301 EHP523292:EHP523301 ERL523292:ERL523301 FBH523292:FBH523301 FLD523292:FLD523301 FUZ523292:FUZ523301 GEV523292:GEV523301 GOR523292:GOR523301 GYN523292:GYN523301 HIJ523292:HIJ523301 HSF523292:HSF523301 ICB523292:ICB523301 ILX523292:ILX523301 IVT523292:IVT523301 JFP523292:JFP523301 JPL523292:JPL523301 JZH523292:JZH523301 KJD523292:KJD523301 KSZ523292:KSZ523301 LCV523292:LCV523301 LMR523292:LMR523301 LWN523292:LWN523301 MGJ523292:MGJ523301 MQF523292:MQF523301 NAB523292:NAB523301 NJX523292:NJX523301 NTT523292:NTT523301 ODP523292:ODP523301 ONL523292:ONL523301 OXH523292:OXH523301 PHD523292:PHD523301 PQZ523292:PQZ523301 QAV523292:QAV523301 QKR523292:QKR523301 QUN523292:QUN523301 REJ523292:REJ523301 ROF523292:ROF523301 RYB523292:RYB523301 SHX523292:SHX523301 SRT523292:SRT523301 TBP523292:TBP523301 TLL523292:TLL523301 TVH523292:TVH523301 UFD523292:UFD523301 UOZ523292:UOZ523301 UYV523292:UYV523301 VIR523292:VIR523301 VSN523292:VSN523301 WCJ523292:WCJ523301 WMF523292:WMF523301 WWB523292:WWB523301 JP588828:JP588837 TL588828:TL588837 ADH588828:ADH588837 AND588828:AND588837 AWZ588828:AWZ588837 BGV588828:BGV588837 BQR588828:BQR588837 CAN588828:CAN588837 CKJ588828:CKJ588837 CUF588828:CUF588837 DEB588828:DEB588837 DNX588828:DNX588837 DXT588828:DXT588837 EHP588828:EHP588837 ERL588828:ERL588837 FBH588828:FBH588837 FLD588828:FLD588837 FUZ588828:FUZ588837 GEV588828:GEV588837 GOR588828:GOR588837 GYN588828:GYN588837 HIJ588828:HIJ588837 HSF588828:HSF588837 ICB588828:ICB588837 ILX588828:ILX588837 IVT588828:IVT588837 JFP588828:JFP588837 JPL588828:JPL588837 JZH588828:JZH588837 KJD588828:KJD588837 KSZ588828:KSZ588837 LCV588828:LCV588837 LMR588828:LMR588837 LWN588828:LWN588837 MGJ588828:MGJ588837 MQF588828:MQF588837 NAB588828:NAB588837 NJX588828:NJX588837 NTT588828:NTT588837 ODP588828:ODP588837 ONL588828:ONL588837 OXH588828:OXH588837 PHD588828:PHD588837 PQZ588828:PQZ588837 QAV588828:QAV588837 QKR588828:QKR588837 QUN588828:QUN588837 REJ588828:REJ588837 ROF588828:ROF588837 RYB588828:RYB588837 SHX588828:SHX588837 SRT588828:SRT588837 TBP588828:TBP588837 TLL588828:TLL588837 TVH588828:TVH588837 UFD588828:UFD588837 UOZ588828:UOZ588837 UYV588828:UYV588837 VIR588828:VIR588837 VSN588828:VSN588837 WCJ588828:WCJ588837 WMF588828:WMF588837 WWB588828:WWB588837 JP654364:JP654373 TL654364:TL654373 ADH654364:ADH654373 AND654364:AND654373 AWZ654364:AWZ654373 BGV654364:BGV654373 BQR654364:BQR654373 CAN654364:CAN654373 CKJ654364:CKJ654373 CUF654364:CUF654373 DEB654364:DEB654373 DNX654364:DNX654373 DXT654364:DXT654373 EHP654364:EHP654373 ERL654364:ERL654373 FBH654364:FBH654373 FLD654364:FLD654373 FUZ654364:FUZ654373 GEV654364:GEV654373 GOR654364:GOR654373 GYN654364:GYN654373 HIJ654364:HIJ654373 HSF654364:HSF654373 ICB654364:ICB654373 ILX654364:ILX654373 IVT654364:IVT654373 JFP654364:JFP654373 JPL654364:JPL654373 JZH654364:JZH654373 KJD654364:KJD654373 KSZ654364:KSZ654373 LCV654364:LCV654373 LMR654364:LMR654373 LWN654364:LWN654373 MGJ654364:MGJ654373 MQF654364:MQF654373 NAB654364:NAB654373 NJX654364:NJX654373 NTT654364:NTT654373 ODP654364:ODP654373 ONL654364:ONL654373 OXH654364:OXH654373 PHD654364:PHD654373 PQZ654364:PQZ654373 QAV654364:QAV654373 QKR654364:QKR654373 QUN654364:QUN654373 REJ654364:REJ654373 ROF654364:ROF654373 RYB654364:RYB654373 SHX654364:SHX654373 SRT654364:SRT654373 TBP654364:TBP654373 TLL654364:TLL654373 TVH654364:TVH654373 UFD654364:UFD654373 UOZ654364:UOZ654373 UYV654364:UYV654373 VIR654364:VIR654373 VSN654364:VSN654373 WCJ654364:WCJ654373 WMF654364:WMF654373 WWB654364:WWB654373 JP719900:JP719909 TL719900:TL719909 ADH719900:ADH719909 AND719900:AND719909 AWZ719900:AWZ719909 BGV719900:BGV719909 BQR719900:BQR719909 CAN719900:CAN719909 CKJ719900:CKJ719909 CUF719900:CUF719909 DEB719900:DEB719909 DNX719900:DNX719909 DXT719900:DXT719909 EHP719900:EHP719909 ERL719900:ERL719909 FBH719900:FBH719909 FLD719900:FLD719909 FUZ719900:FUZ719909 GEV719900:GEV719909 GOR719900:GOR719909 GYN719900:GYN719909 HIJ719900:HIJ719909 HSF719900:HSF719909 ICB719900:ICB719909 ILX719900:ILX719909 IVT719900:IVT719909 JFP719900:JFP719909 JPL719900:JPL719909 JZH719900:JZH719909 KJD719900:KJD719909 KSZ719900:KSZ719909 LCV719900:LCV719909 LMR719900:LMR719909 LWN719900:LWN719909 MGJ719900:MGJ719909 MQF719900:MQF719909 NAB719900:NAB719909 NJX719900:NJX719909 NTT719900:NTT719909 ODP719900:ODP719909 ONL719900:ONL719909 OXH719900:OXH719909 PHD719900:PHD719909 PQZ719900:PQZ719909 QAV719900:QAV719909 QKR719900:QKR719909 QUN719900:QUN719909 REJ719900:REJ719909 ROF719900:ROF719909 RYB719900:RYB719909 SHX719900:SHX719909 SRT719900:SRT719909 TBP719900:TBP719909 TLL719900:TLL719909 TVH719900:TVH719909 UFD719900:UFD719909 UOZ719900:UOZ719909 UYV719900:UYV719909 VIR719900:VIR719909 VSN719900:VSN719909 WCJ719900:WCJ719909 WMF719900:WMF719909 WWB719900:WWB719909 JP785436:JP785445 TL785436:TL785445 ADH785436:ADH785445 AND785436:AND785445 AWZ785436:AWZ785445 BGV785436:BGV785445 BQR785436:BQR785445 CAN785436:CAN785445 CKJ785436:CKJ785445 CUF785436:CUF785445 DEB785436:DEB785445 DNX785436:DNX785445 DXT785436:DXT785445 EHP785436:EHP785445 ERL785436:ERL785445 FBH785436:FBH785445 FLD785436:FLD785445 FUZ785436:FUZ785445 GEV785436:GEV785445 GOR785436:GOR785445 GYN785436:GYN785445 HIJ785436:HIJ785445 HSF785436:HSF785445 ICB785436:ICB785445 ILX785436:ILX785445 IVT785436:IVT785445 JFP785436:JFP785445 JPL785436:JPL785445 JZH785436:JZH785445 KJD785436:KJD785445 KSZ785436:KSZ785445 LCV785436:LCV785445 LMR785436:LMR785445 LWN785436:LWN785445 MGJ785436:MGJ785445 MQF785436:MQF785445 NAB785436:NAB785445 NJX785436:NJX785445 NTT785436:NTT785445 ODP785436:ODP785445 ONL785436:ONL785445 OXH785436:OXH785445 PHD785436:PHD785445 PQZ785436:PQZ785445 QAV785436:QAV785445 QKR785436:QKR785445 QUN785436:QUN785445 REJ785436:REJ785445 ROF785436:ROF785445 RYB785436:RYB785445 SHX785436:SHX785445 SRT785436:SRT785445 TBP785436:TBP785445 TLL785436:TLL785445 TVH785436:TVH785445 UFD785436:UFD785445 UOZ785436:UOZ785445 UYV785436:UYV785445 VIR785436:VIR785445 VSN785436:VSN785445 WCJ785436:WCJ785445 WMF785436:WMF785445 WWB785436:WWB785445 JP850972:JP850981 TL850972:TL850981 ADH850972:ADH850981 AND850972:AND850981 AWZ850972:AWZ850981 BGV850972:BGV850981 BQR850972:BQR850981 CAN850972:CAN850981 CKJ850972:CKJ850981 CUF850972:CUF850981 DEB850972:DEB850981 DNX850972:DNX850981 DXT850972:DXT850981 EHP850972:EHP850981 ERL850972:ERL850981 FBH850972:FBH850981 FLD850972:FLD850981 FUZ850972:FUZ850981 GEV850972:GEV850981 GOR850972:GOR850981 GYN850972:GYN850981 HIJ850972:HIJ850981 HSF850972:HSF850981 ICB850972:ICB850981 ILX850972:ILX850981 IVT850972:IVT850981 JFP850972:JFP850981 JPL850972:JPL850981 JZH850972:JZH850981 KJD850972:KJD850981 KSZ850972:KSZ850981 LCV850972:LCV850981 LMR850972:LMR850981 LWN850972:LWN850981 MGJ850972:MGJ850981 MQF850972:MQF850981 NAB850972:NAB850981 NJX850972:NJX850981 NTT850972:NTT850981 ODP850972:ODP850981 ONL850972:ONL850981 OXH850972:OXH850981 PHD850972:PHD850981 PQZ850972:PQZ850981 QAV850972:QAV850981 QKR850972:QKR850981 QUN850972:QUN850981 REJ850972:REJ850981 ROF850972:ROF850981 RYB850972:RYB850981 SHX850972:SHX850981 SRT850972:SRT850981 TBP850972:TBP850981 TLL850972:TLL850981 TVH850972:TVH850981 UFD850972:UFD850981 UOZ850972:UOZ850981 UYV850972:UYV850981 VIR850972:VIR850981 VSN850972:VSN850981 WCJ850972:WCJ850981 WMF850972:WMF850981 WWB850972:WWB850981 JP916508:JP916517 TL916508:TL916517 ADH916508:ADH916517 AND916508:AND916517 AWZ916508:AWZ916517 BGV916508:BGV916517 BQR916508:BQR916517 CAN916508:CAN916517 CKJ916508:CKJ916517 CUF916508:CUF916517 DEB916508:DEB916517 DNX916508:DNX916517 DXT916508:DXT916517 EHP916508:EHP916517 ERL916508:ERL916517 FBH916508:FBH916517 FLD916508:FLD916517 FUZ916508:FUZ916517 GEV916508:GEV916517 GOR916508:GOR916517 GYN916508:GYN916517 HIJ916508:HIJ916517 HSF916508:HSF916517 ICB916508:ICB916517 ILX916508:ILX916517 IVT916508:IVT916517 JFP916508:JFP916517 JPL916508:JPL916517 JZH916508:JZH916517 KJD916508:KJD916517 KSZ916508:KSZ916517 LCV916508:LCV916517 LMR916508:LMR916517 LWN916508:LWN916517 MGJ916508:MGJ916517 MQF916508:MQF916517 NAB916508:NAB916517 NJX916508:NJX916517 NTT916508:NTT916517 ODP916508:ODP916517 ONL916508:ONL916517 OXH916508:OXH916517 PHD916508:PHD916517 PQZ916508:PQZ916517 QAV916508:QAV916517 QKR916508:QKR916517 QUN916508:QUN916517 REJ916508:REJ916517 ROF916508:ROF916517 RYB916508:RYB916517 SHX916508:SHX916517 SRT916508:SRT916517 TBP916508:TBP916517 TLL916508:TLL916517 TVH916508:TVH916517 UFD916508:UFD916517 UOZ916508:UOZ916517 UYV916508:UYV916517 VIR916508:VIR916517 VSN916508:VSN916517 WCJ916508:WCJ916517 WMF916508:WMF916517 WWB916508:WWB916517 WWB982044:WWB982053 JP982044:JP982053 TL982044:TL982053 ADH982044:ADH982053 AND982044:AND982053 AWZ982044:AWZ982053 BGV982044:BGV982053 BQR982044:BQR982053 CAN982044:CAN982053 CKJ982044:CKJ982053 CUF982044:CUF982053 DEB982044:DEB982053 DNX982044:DNX982053 DXT982044:DXT982053 EHP982044:EHP982053 ERL982044:ERL982053 FBH982044:FBH982053 FLD982044:FLD982053 FUZ982044:FUZ982053 GEV982044:GEV982053 GOR982044:GOR982053 GYN982044:GYN982053 HIJ982044:HIJ982053 HSF982044:HSF982053 ICB982044:ICB982053 ILX982044:ILX982053 IVT982044:IVT982053 JFP982044:JFP982053 JPL982044:JPL982053 JZH982044:JZH982053 KJD982044:KJD982053 KSZ982044:KSZ982053 LCV982044:LCV982053 LMR982044:LMR982053 LWN982044:LWN982053 MGJ982044:MGJ982053 MQF982044:MQF982053 NAB982044:NAB982053 NJX982044:NJX982053 NTT982044:NTT982053 ODP982044:ODP982053 ONL982044:ONL982053 OXH982044:OXH982053 PHD982044:PHD982053 PQZ982044:PQZ982053 QAV982044:QAV982053 QKR982044:QKR982053 QUN982044:QUN982053 REJ982044:REJ982053 ROF982044:ROF982053 RYB982044:RYB982053 SHX982044:SHX982053 SRT982044:SRT982053 TBP982044:TBP982053 TLL982044:TLL982053 TVH982044:TVH982053 UFD982044:UFD982053 UOZ982044:UOZ982053 UYV982044:UYV982053 VIR982044:VIR982053 VSN982044:VSN982053 WCJ982044:WCJ982053 WMF982044:WMF982053">
      <formula1>6</formula1>
    </dataValidation>
    <dataValidation type="list" allowBlank="1" showInputMessage="1" showErrorMessage="1" sqref="WVO982044:WVO982093 JC5:JC54 SY5:SY54 ACU5:ACU54 AMQ5:AMQ54 AWM5:AWM54 BGI5:BGI54 BQE5:BQE54 CAA5:CAA54 CJW5:CJW54 CTS5:CTS54 DDO5:DDO54 DNK5:DNK54 DXG5:DXG54 EHC5:EHC54 EQY5:EQY54 FAU5:FAU54 FKQ5:FKQ54 FUM5:FUM54 GEI5:GEI54 GOE5:GOE54 GYA5:GYA54 HHW5:HHW54 HRS5:HRS54 IBO5:IBO54 ILK5:ILK54 IVG5:IVG54 JFC5:JFC54 JOY5:JOY54 JYU5:JYU54 KIQ5:KIQ54 KSM5:KSM54 LCI5:LCI54 LME5:LME54 LWA5:LWA54 MFW5:MFW54 MPS5:MPS54 MZO5:MZO54 NJK5:NJK54 NTG5:NTG54 ODC5:ODC54 OMY5:OMY54 OWU5:OWU54 PGQ5:PGQ54 PQM5:PQM54 QAI5:QAI54 QKE5:QKE54 QUA5:QUA54 RDW5:RDW54 RNS5:RNS54 RXO5:RXO54 SHK5:SHK54 SRG5:SRG54 TBC5:TBC54 TKY5:TKY54 TUU5:TUU54 UEQ5:UEQ54 UOM5:UOM54 UYI5:UYI54 VIE5:VIE54 VSA5:VSA54 WBW5:WBW54 WLS5:WLS54 WVO5:WVO54 A64540:A64589 JC64540:JC64589 SY64540:SY64589 ACU64540:ACU64589 AMQ64540:AMQ64589 AWM64540:AWM64589 BGI64540:BGI64589 BQE64540:BQE64589 CAA64540:CAA64589 CJW64540:CJW64589 CTS64540:CTS64589 DDO64540:DDO64589 DNK64540:DNK64589 DXG64540:DXG64589 EHC64540:EHC64589 EQY64540:EQY64589 FAU64540:FAU64589 FKQ64540:FKQ64589 FUM64540:FUM64589 GEI64540:GEI64589 GOE64540:GOE64589 GYA64540:GYA64589 HHW64540:HHW64589 HRS64540:HRS64589 IBO64540:IBO64589 ILK64540:ILK64589 IVG64540:IVG64589 JFC64540:JFC64589 JOY64540:JOY64589 JYU64540:JYU64589 KIQ64540:KIQ64589 KSM64540:KSM64589 LCI64540:LCI64589 LME64540:LME64589 LWA64540:LWA64589 MFW64540:MFW64589 MPS64540:MPS64589 MZO64540:MZO64589 NJK64540:NJK64589 NTG64540:NTG64589 ODC64540:ODC64589 OMY64540:OMY64589 OWU64540:OWU64589 PGQ64540:PGQ64589 PQM64540:PQM64589 QAI64540:QAI64589 QKE64540:QKE64589 QUA64540:QUA64589 RDW64540:RDW64589 RNS64540:RNS64589 RXO64540:RXO64589 SHK64540:SHK64589 SRG64540:SRG64589 TBC64540:TBC64589 TKY64540:TKY64589 TUU64540:TUU64589 UEQ64540:UEQ64589 UOM64540:UOM64589 UYI64540:UYI64589 VIE64540:VIE64589 VSA64540:VSA64589 WBW64540:WBW64589 WLS64540:WLS64589 WVO64540:WVO64589 A130076:A130125 JC130076:JC130125 SY130076:SY130125 ACU130076:ACU130125 AMQ130076:AMQ130125 AWM130076:AWM130125 BGI130076:BGI130125 BQE130076:BQE130125 CAA130076:CAA130125 CJW130076:CJW130125 CTS130076:CTS130125 DDO130076:DDO130125 DNK130076:DNK130125 DXG130076:DXG130125 EHC130076:EHC130125 EQY130076:EQY130125 FAU130076:FAU130125 FKQ130076:FKQ130125 FUM130076:FUM130125 GEI130076:GEI130125 GOE130076:GOE130125 GYA130076:GYA130125 HHW130076:HHW130125 HRS130076:HRS130125 IBO130076:IBO130125 ILK130076:ILK130125 IVG130076:IVG130125 JFC130076:JFC130125 JOY130076:JOY130125 JYU130076:JYU130125 KIQ130076:KIQ130125 KSM130076:KSM130125 LCI130076:LCI130125 LME130076:LME130125 LWA130076:LWA130125 MFW130076:MFW130125 MPS130076:MPS130125 MZO130076:MZO130125 NJK130076:NJK130125 NTG130076:NTG130125 ODC130076:ODC130125 OMY130076:OMY130125 OWU130076:OWU130125 PGQ130076:PGQ130125 PQM130076:PQM130125 QAI130076:QAI130125 QKE130076:QKE130125 QUA130076:QUA130125 RDW130076:RDW130125 RNS130076:RNS130125 RXO130076:RXO130125 SHK130076:SHK130125 SRG130076:SRG130125 TBC130076:TBC130125 TKY130076:TKY130125 TUU130076:TUU130125 UEQ130076:UEQ130125 UOM130076:UOM130125 UYI130076:UYI130125 VIE130076:VIE130125 VSA130076:VSA130125 WBW130076:WBW130125 WLS130076:WLS130125 WVO130076:WVO130125 A195612:A195661 JC195612:JC195661 SY195612:SY195661 ACU195612:ACU195661 AMQ195612:AMQ195661 AWM195612:AWM195661 BGI195612:BGI195661 BQE195612:BQE195661 CAA195612:CAA195661 CJW195612:CJW195661 CTS195612:CTS195661 DDO195612:DDO195661 DNK195612:DNK195661 DXG195612:DXG195661 EHC195612:EHC195661 EQY195612:EQY195661 FAU195612:FAU195661 FKQ195612:FKQ195661 FUM195612:FUM195661 GEI195612:GEI195661 GOE195612:GOE195661 GYA195612:GYA195661 HHW195612:HHW195661 HRS195612:HRS195661 IBO195612:IBO195661 ILK195612:ILK195661 IVG195612:IVG195661 JFC195612:JFC195661 JOY195612:JOY195661 JYU195612:JYU195661 KIQ195612:KIQ195661 KSM195612:KSM195661 LCI195612:LCI195661 LME195612:LME195661 LWA195612:LWA195661 MFW195612:MFW195661 MPS195612:MPS195661 MZO195612:MZO195661 NJK195612:NJK195661 NTG195612:NTG195661 ODC195612:ODC195661 OMY195612:OMY195661 OWU195612:OWU195661 PGQ195612:PGQ195661 PQM195612:PQM195661 QAI195612:QAI195661 QKE195612:QKE195661 QUA195612:QUA195661 RDW195612:RDW195661 RNS195612:RNS195661 RXO195612:RXO195661 SHK195612:SHK195661 SRG195612:SRG195661 TBC195612:TBC195661 TKY195612:TKY195661 TUU195612:TUU195661 UEQ195612:UEQ195661 UOM195612:UOM195661 UYI195612:UYI195661 VIE195612:VIE195661 VSA195612:VSA195661 WBW195612:WBW195661 WLS195612:WLS195661 WVO195612:WVO195661 A261148:A261197 JC261148:JC261197 SY261148:SY261197 ACU261148:ACU261197 AMQ261148:AMQ261197 AWM261148:AWM261197 BGI261148:BGI261197 BQE261148:BQE261197 CAA261148:CAA261197 CJW261148:CJW261197 CTS261148:CTS261197 DDO261148:DDO261197 DNK261148:DNK261197 DXG261148:DXG261197 EHC261148:EHC261197 EQY261148:EQY261197 FAU261148:FAU261197 FKQ261148:FKQ261197 FUM261148:FUM261197 GEI261148:GEI261197 GOE261148:GOE261197 GYA261148:GYA261197 HHW261148:HHW261197 HRS261148:HRS261197 IBO261148:IBO261197 ILK261148:ILK261197 IVG261148:IVG261197 JFC261148:JFC261197 JOY261148:JOY261197 JYU261148:JYU261197 KIQ261148:KIQ261197 KSM261148:KSM261197 LCI261148:LCI261197 LME261148:LME261197 LWA261148:LWA261197 MFW261148:MFW261197 MPS261148:MPS261197 MZO261148:MZO261197 NJK261148:NJK261197 NTG261148:NTG261197 ODC261148:ODC261197 OMY261148:OMY261197 OWU261148:OWU261197 PGQ261148:PGQ261197 PQM261148:PQM261197 QAI261148:QAI261197 QKE261148:QKE261197 QUA261148:QUA261197 RDW261148:RDW261197 RNS261148:RNS261197 RXO261148:RXO261197 SHK261148:SHK261197 SRG261148:SRG261197 TBC261148:TBC261197 TKY261148:TKY261197 TUU261148:TUU261197 UEQ261148:UEQ261197 UOM261148:UOM261197 UYI261148:UYI261197 VIE261148:VIE261197 VSA261148:VSA261197 WBW261148:WBW261197 WLS261148:WLS261197 WVO261148:WVO261197 A326684:A326733 JC326684:JC326733 SY326684:SY326733 ACU326684:ACU326733 AMQ326684:AMQ326733 AWM326684:AWM326733 BGI326684:BGI326733 BQE326684:BQE326733 CAA326684:CAA326733 CJW326684:CJW326733 CTS326684:CTS326733 DDO326684:DDO326733 DNK326684:DNK326733 DXG326684:DXG326733 EHC326684:EHC326733 EQY326684:EQY326733 FAU326684:FAU326733 FKQ326684:FKQ326733 FUM326684:FUM326733 GEI326684:GEI326733 GOE326684:GOE326733 GYA326684:GYA326733 HHW326684:HHW326733 HRS326684:HRS326733 IBO326684:IBO326733 ILK326684:ILK326733 IVG326684:IVG326733 JFC326684:JFC326733 JOY326684:JOY326733 JYU326684:JYU326733 KIQ326684:KIQ326733 KSM326684:KSM326733 LCI326684:LCI326733 LME326684:LME326733 LWA326684:LWA326733 MFW326684:MFW326733 MPS326684:MPS326733 MZO326684:MZO326733 NJK326684:NJK326733 NTG326684:NTG326733 ODC326684:ODC326733 OMY326684:OMY326733 OWU326684:OWU326733 PGQ326684:PGQ326733 PQM326684:PQM326733 QAI326684:QAI326733 QKE326684:QKE326733 QUA326684:QUA326733 RDW326684:RDW326733 RNS326684:RNS326733 RXO326684:RXO326733 SHK326684:SHK326733 SRG326684:SRG326733 TBC326684:TBC326733 TKY326684:TKY326733 TUU326684:TUU326733 UEQ326684:UEQ326733 UOM326684:UOM326733 UYI326684:UYI326733 VIE326684:VIE326733 VSA326684:VSA326733 WBW326684:WBW326733 WLS326684:WLS326733 WVO326684:WVO326733 A392220:A392269 JC392220:JC392269 SY392220:SY392269 ACU392220:ACU392269 AMQ392220:AMQ392269 AWM392220:AWM392269 BGI392220:BGI392269 BQE392220:BQE392269 CAA392220:CAA392269 CJW392220:CJW392269 CTS392220:CTS392269 DDO392220:DDO392269 DNK392220:DNK392269 DXG392220:DXG392269 EHC392220:EHC392269 EQY392220:EQY392269 FAU392220:FAU392269 FKQ392220:FKQ392269 FUM392220:FUM392269 GEI392220:GEI392269 GOE392220:GOE392269 GYA392220:GYA392269 HHW392220:HHW392269 HRS392220:HRS392269 IBO392220:IBO392269 ILK392220:ILK392269 IVG392220:IVG392269 JFC392220:JFC392269 JOY392220:JOY392269 JYU392220:JYU392269 KIQ392220:KIQ392269 KSM392220:KSM392269 LCI392220:LCI392269 LME392220:LME392269 LWA392220:LWA392269 MFW392220:MFW392269 MPS392220:MPS392269 MZO392220:MZO392269 NJK392220:NJK392269 NTG392220:NTG392269 ODC392220:ODC392269 OMY392220:OMY392269 OWU392220:OWU392269 PGQ392220:PGQ392269 PQM392220:PQM392269 QAI392220:QAI392269 QKE392220:QKE392269 QUA392220:QUA392269 RDW392220:RDW392269 RNS392220:RNS392269 RXO392220:RXO392269 SHK392220:SHK392269 SRG392220:SRG392269 TBC392220:TBC392269 TKY392220:TKY392269 TUU392220:TUU392269 UEQ392220:UEQ392269 UOM392220:UOM392269 UYI392220:UYI392269 VIE392220:VIE392269 VSA392220:VSA392269 WBW392220:WBW392269 WLS392220:WLS392269 WVO392220:WVO392269 A457756:A457805 JC457756:JC457805 SY457756:SY457805 ACU457756:ACU457805 AMQ457756:AMQ457805 AWM457756:AWM457805 BGI457756:BGI457805 BQE457756:BQE457805 CAA457756:CAA457805 CJW457756:CJW457805 CTS457756:CTS457805 DDO457756:DDO457805 DNK457756:DNK457805 DXG457756:DXG457805 EHC457756:EHC457805 EQY457756:EQY457805 FAU457756:FAU457805 FKQ457756:FKQ457805 FUM457756:FUM457805 GEI457756:GEI457805 GOE457756:GOE457805 GYA457756:GYA457805 HHW457756:HHW457805 HRS457756:HRS457805 IBO457756:IBO457805 ILK457756:ILK457805 IVG457756:IVG457805 JFC457756:JFC457805 JOY457756:JOY457805 JYU457756:JYU457805 KIQ457756:KIQ457805 KSM457756:KSM457805 LCI457756:LCI457805 LME457756:LME457805 LWA457756:LWA457805 MFW457756:MFW457805 MPS457756:MPS457805 MZO457756:MZO457805 NJK457756:NJK457805 NTG457756:NTG457805 ODC457756:ODC457805 OMY457756:OMY457805 OWU457756:OWU457805 PGQ457756:PGQ457805 PQM457756:PQM457805 QAI457756:QAI457805 QKE457756:QKE457805 QUA457756:QUA457805 RDW457756:RDW457805 RNS457756:RNS457805 RXO457756:RXO457805 SHK457756:SHK457805 SRG457756:SRG457805 TBC457756:TBC457805 TKY457756:TKY457805 TUU457756:TUU457805 UEQ457756:UEQ457805 UOM457756:UOM457805 UYI457756:UYI457805 VIE457756:VIE457805 VSA457756:VSA457805 WBW457756:WBW457805 WLS457756:WLS457805 WVO457756:WVO457805 A523292:A523341 JC523292:JC523341 SY523292:SY523341 ACU523292:ACU523341 AMQ523292:AMQ523341 AWM523292:AWM523341 BGI523292:BGI523341 BQE523292:BQE523341 CAA523292:CAA523341 CJW523292:CJW523341 CTS523292:CTS523341 DDO523292:DDO523341 DNK523292:DNK523341 DXG523292:DXG523341 EHC523292:EHC523341 EQY523292:EQY523341 FAU523292:FAU523341 FKQ523292:FKQ523341 FUM523292:FUM523341 GEI523292:GEI523341 GOE523292:GOE523341 GYA523292:GYA523341 HHW523292:HHW523341 HRS523292:HRS523341 IBO523292:IBO523341 ILK523292:ILK523341 IVG523292:IVG523341 JFC523292:JFC523341 JOY523292:JOY523341 JYU523292:JYU523341 KIQ523292:KIQ523341 KSM523292:KSM523341 LCI523292:LCI523341 LME523292:LME523341 LWA523292:LWA523341 MFW523292:MFW523341 MPS523292:MPS523341 MZO523292:MZO523341 NJK523292:NJK523341 NTG523292:NTG523341 ODC523292:ODC523341 OMY523292:OMY523341 OWU523292:OWU523341 PGQ523292:PGQ523341 PQM523292:PQM523341 QAI523292:QAI523341 QKE523292:QKE523341 QUA523292:QUA523341 RDW523292:RDW523341 RNS523292:RNS523341 RXO523292:RXO523341 SHK523292:SHK523341 SRG523292:SRG523341 TBC523292:TBC523341 TKY523292:TKY523341 TUU523292:TUU523341 UEQ523292:UEQ523341 UOM523292:UOM523341 UYI523292:UYI523341 VIE523292:VIE523341 VSA523292:VSA523341 WBW523292:WBW523341 WLS523292:WLS523341 WVO523292:WVO523341 A588828:A588877 JC588828:JC588877 SY588828:SY588877 ACU588828:ACU588877 AMQ588828:AMQ588877 AWM588828:AWM588877 BGI588828:BGI588877 BQE588828:BQE588877 CAA588828:CAA588877 CJW588828:CJW588877 CTS588828:CTS588877 DDO588828:DDO588877 DNK588828:DNK588877 DXG588828:DXG588877 EHC588828:EHC588877 EQY588828:EQY588877 FAU588828:FAU588877 FKQ588828:FKQ588877 FUM588828:FUM588877 GEI588828:GEI588877 GOE588828:GOE588877 GYA588828:GYA588877 HHW588828:HHW588877 HRS588828:HRS588877 IBO588828:IBO588877 ILK588828:ILK588877 IVG588828:IVG588877 JFC588828:JFC588877 JOY588828:JOY588877 JYU588828:JYU588877 KIQ588828:KIQ588877 KSM588828:KSM588877 LCI588828:LCI588877 LME588828:LME588877 LWA588828:LWA588877 MFW588828:MFW588877 MPS588828:MPS588877 MZO588828:MZO588877 NJK588828:NJK588877 NTG588828:NTG588877 ODC588828:ODC588877 OMY588828:OMY588877 OWU588828:OWU588877 PGQ588828:PGQ588877 PQM588828:PQM588877 QAI588828:QAI588877 QKE588828:QKE588877 QUA588828:QUA588877 RDW588828:RDW588877 RNS588828:RNS588877 RXO588828:RXO588877 SHK588828:SHK588877 SRG588828:SRG588877 TBC588828:TBC588877 TKY588828:TKY588877 TUU588828:TUU588877 UEQ588828:UEQ588877 UOM588828:UOM588877 UYI588828:UYI588877 VIE588828:VIE588877 VSA588828:VSA588877 WBW588828:WBW588877 WLS588828:WLS588877 WVO588828:WVO588877 A654364:A654413 JC654364:JC654413 SY654364:SY654413 ACU654364:ACU654413 AMQ654364:AMQ654413 AWM654364:AWM654413 BGI654364:BGI654413 BQE654364:BQE654413 CAA654364:CAA654413 CJW654364:CJW654413 CTS654364:CTS654413 DDO654364:DDO654413 DNK654364:DNK654413 DXG654364:DXG654413 EHC654364:EHC654413 EQY654364:EQY654413 FAU654364:FAU654413 FKQ654364:FKQ654413 FUM654364:FUM654413 GEI654364:GEI654413 GOE654364:GOE654413 GYA654364:GYA654413 HHW654364:HHW654413 HRS654364:HRS654413 IBO654364:IBO654413 ILK654364:ILK654413 IVG654364:IVG654413 JFC654364:JFC654413 JOY654364:JOY654413 JYU654364:JYU654413 KIQ654364:KIQ654413 KSM654364:KSM654413 LCI654364:LCI654413 LME654364:LME654413 LWA654364:LWA654413 MFW654364:MFW654413 MPS654364:MPS654413 MZO654364:MZO654413 NJK654364:NJK654413 NTG654364:NTG654413 ODC654364:ODC654413 OMY654364:OMY654413 OWU654364:OWU654413 PGQ654364:PGQ654413 PQM654364:PQM654413 QAI654364:QAI654413 QKE654364:QKE654413 QUA654364:QUA654413 RDW654364:RDW654413 RNS654364:RNS654413 RXO654364:RXO654413 SHK654364:SHK654413 SRG654364:SRG654413 TBC654364:TBC654413 TKY654364:TKY654413 TUU654364:TUU654413 UEQ654364:UEQ654413 UOM654364:UOM654413 UYI654364:UYI654413 VIE654364:VIE654413 VSA654364:VSA654413 WBW654364:WBW654413 WLS654364:WLS654413 WVO654364:WVO654413 A719900:A719949 JC719900:JC719949 SY719900:SY719949 ACU719900:ACU719949 AMQ719900:AMQ719949 AWM719900:AWM719949 BGI719900:BGI719949 BQE719900:BQE719949 CAA719900:CAA719949 CJW719900:CJW719949 CTS719900:CTS719949 DDO719900:DDO719949 DNK719900:DNK719949 DXG719900:DXG719949 EHC719900:EHC719949 EQY719900:EQY719949 FAU719900:FAU719949 FKQ719900:FKQ719949 FUM719900:FUM719949 GEI719900:GEI719949 GOE719900:GOE719949 GYA719900:GYA719949 HHW719900:HHW719949 HRS719900:HRS719949 IBO719900:IBO719949 ILK719900:ILK719949 IVG719900:IVG719949 JFC719900:JFC719949 JOY719900:JOY719949 JYU719900:JYU719949 KIQ719900:KIQ719949 KSM719900:KSM719949 LCI719900:LCI719949 LME719900:LME719949 LWA719900:LWA719949 MFW719900:MFW719949 MPS719900:MPS719949 MZO719900:MZO719949 NJK719900:NJK719949 NTG719900:NTG719949 ODC719900:ODC719949 OMY719900:OMY719949 OWU719900:OWU719949 PGQ719900:PGQ719949 PQM719900:PQM719949 QAI719900:QAI719949 QKE719900:QKE719949 QUA719900:QUA719949 RDW719900:RDW719949 RNS719900:RNS719949 RXO719900:RXO719949 SHK719900:SHK719949 SRG719900:SRG719949 TBC719900:TBC719949 TKY719900:TKY719949 TUU719900:TUU719949 UEQ719900:UEQ719949 UOM719900:UOM719949 UYI719900:UYI719949 VIE719900:VIE719949 VSA719900:VSA719949 WBW719900:WBW719949 WLS719900:WLS719949 WVO719900:WVO719949 A785436:A785485 JC785436:JC785485 SY785436:SY785485 ACU785436:ACU785485 AMQ785436:AMQ785485 AWM785436:AWM785485 BGI785436:BGI785485 BQE785436:BQE785485 CAA785436:CAA785485 CJW785436:CJW785485 CTS785436:CTS785485 DDO785436:DDO785485 DNK785436:DNK785485 DXG785436:DXG785485 EHC785436:EHC785485 EQY785436:EQY785485 FAU785436:FAU785485 FKQ785436:FKQ785485 FUM785436:FUM785485 GEI785436:GEI785485 GOE785436:GOE785485 GYA785436:GYA785485 HHW785436:HHW785485 HRS785436:HRS785485 IBO785436:IBO785485 ILK785436:ILK785485 IVG785436:IVG785485 JFC785436:JFC785485 JOY785436:JOY785485 JYU785436:JYU785485 KIQ785436:KIQ785485 KSM785436:KSM785485 LCI785436:LCI785485 LME785436:LME785485 LWA785436:LWA785485 MFW785436:MFW785485 MPS785436:MPS785485 MZO785436:MZO785485 NJK785436:NJK785485 NTG785436:NTG785485 ODC785436:ODC785485 OMY785436:OMY785485 OWU785436:OWU785485 PGQ785436:PGQ785485 PQM785436:PQM785485 QAI785436:QAI785485 QKE785436:QKE785485 QUA785436:QUA785485 RDW785436:RDW785485 RNS785436:RNS785485 RXO785436:RXO785485 SHK785436:SHK785485 SRG785436:SRG785485 TBC785436:TBC785485 TKY785436:TKY785485 TUU785436:TUU785485 UEQ785436:UEQ785485 UOM785436:UOM785485 UYI785436:UYI785485 VIE785436:VIE785485 VSA785436:VSA785485 WBW785436:WBW785485 WLS785436:WLS785485 WVO785436:WVO785485 A850972:A851021 JC850972:JC851021 SY850972:SY851021 ACU850972:ACU851021 AMQ850972:AMQ851021 AWM850972:AWM851021 BGI850972:BGI851021 BQE850972:BQE851021 CAA850972:CAA851021 CJW850972:CJW851021 CTS850972:CTS851021 DDO850972:DDO851021 DNK850972:DNK851021 DXG850972:DXG851021 EHC850972:EHC851021 EQY850972:EQY851021 FAU850972:FAU851021 FKQ850972:FKQ851021 FUM850972:FUM851021 GEI850972:GEI851021 GOE850972:GOE851021 GYA850972:GYA851021 HHW850972:HHW851021 HRS850972:HRS851021 IBO850972:IBO851021 ILK850972:ILK851021 IVG850972:IVG851021 JFC850972:JFC851021 JOY850972:JOY851021 JYU850972:JYU851021 KIQ850972:KIQ851021 KSM850972:KSM851021 LCI850972:LCI851021 LME850972:LME851021 LWA850972:LWA851021 MFW850972:MFW851021 MPS850972:MPS851021 MZO850972:MZO851021 NJK850972:NJK851021 NTG850972:NTG851021 ODC850972:ODC851021 OMY850972:OMY851021 OWU850972:OWU851021 PGQ850972:PGQ851021 PQM850972:PQM851021 QAI850972:QAI851021 QKE850972:QKE851021 QUA850972:QUA851021 RDW850972:RDW851021 RNS850972:RNS851021 RXO850972:RXO851021 SHK850972:SHK851021 SRG850972:SRG851021 TBC850972:TBC851021 TKY850972:TKY851021 TUU850972:TUU851021 UEQ850972:UEQ851021 UOM850972:UOM851021 UYI850972:UYI851021 VIE850972:VIE851021 VSA850972:VSA851021 WBW850972:WBW851021 WLS850972:WLS851021 WVO850972:WVO851021 A916508:A916557 JC916508:JC916557 SY916508:SY916557 ACU916508:ACU916557 AMQ916508:AMQ916557 AWM916508:AWM916557 BGI916508:BGI916557 BQE916508:BQE916557 CAA916508:CAA916557 CJW916508:CJW916557 CTS916508:CTS916557 DDO916508:DDO916557 DNK916508:DNK916557 DXG916508:DXG916557 EHC916508:EHC916557 EQY916508:EQY916557 FAU916508:FAU916557 FKQ916508:FKQ916557 FUM916508:FUM916557 GEI916508:GEI916557 GOE916508:GOE916557 GYA916508:GYA916557 HHW916508:HHW916557 HRS916508:HRS916557 IBO916508:IBO916557 ILK916508:ILK916557 IVG916508:IVG916557 JFC916508:JFC916557 JOY916508:JOY916557 JYU916508:JYU916557 KIQ916508:KIQ916557 KSM916508:KSM916557 LCI916508:LCI916557 LME916508:LME916557 LWA916508:LWA916557 MFW916508:MFW916557 MPS916508:MPS916557 MZO916508:MZO916557 NJK916508:NJK916557 NTG916508:NTG916557 ODC916508:ODC916557 OMY916508:OMY916557 OWU916508:OWU916557 PGQ916508:PGQ916557 PQM916508:PQM916557 QAI916508:QAI916557 QKE916508:QKE916557 QUA916508:QUA916557 RDW916508:RDW916557 RNS916508:RNS916557 RXO916508:RXO916557 SHK916508:SHK916557 SRG916508:SRG916557 TBC916508:TBC916557 TKY916508:TKY916557 TUU916508:TUU916557 UEQ916508:UEQ916557 UOM916508:UOM916557 UYI916508:UYI916557 VIE916508:VIE916557 VSA916508:VSA916557 WBW916508:WBW916557 WLS916508:WLS916557 WVO916508:WVO916557 A982044:A982093 JC982044:JC982093 SY982044:SY982093 ACU982044:ACU982093 AMQ982044:AMQ982093 AWM982044:AWM982093 BGI982044:BGI982093 BQE982044:BQE982093 CAA982044:CAA982093 CJW982044:CJW982093 CTS982044:CTS982093 DDO982044:DDO982093 DNK982044:DNK982093 DXG982044:DXG982093 EHC982044:EHC982093 EQY982044:EQY982093 FAU982044:FAU982093 FKQ982044:FKQ982093 FUM982044:FUM982093 GEI982044:GEI982093 GOE982044:GOE982093 GYA982044:GYA982093 HHW982044:HHW982093 HRS982044:HRS982093 IBO982044:IBO982093 ILK982044:ILK982093 IVG982044:IVG982093 JFC982044:JFC982093 JOY982044:JOY982093 JYU982044:JYU982093 KIQ982044:KIQ982093 KSM982044:KSM982093 LCI982044:LCI982093 LME982044:LME982093 LWA982044:LWA982093 MFW982044:MFW982093 MPS982044:MPS982093 MZO982044:MZO982093 NJK982044:NJK982093 NTG982044:NTG982093 ODC982044:ODC982093 OMY982044:OMY982093 OWU982044:OWU982093 PGQ982044:PGQ982093 PQM982044:PQM982093 QAI982044:QAI982093 QKE982044:QKE982093 QUA982044:QUA982093 RDW982044:RDW982093 RNS982044:RNS982093 RXO982044:RXO982093 SHK982044:SHK982093 SRG982044:SRG982093 TBC982044:TBC982093 TKY982044:TKY982093 TUU982044:TUU982093 UEQ982044:UEQ982093 UOM982044:UOM982093 UYI982044:UYI982093 VIE982044:VIE982093 VSA982044:VSA982093 WBW982044:WBW982093 WLS982044:WLS982093 DE64540:DE64589 DE130076:DE130125 DE195612:DE195661 DE261148:DE261197 DE326684:DE326733 DE392220:DE392269 DE457756:DE457805 DE523292:DE523341 DE588828:DE588877 DE654364:DE654413 DE719900:DE719949 DE785436:DE785485 DE850972:DE851021 DE916508:DE916557 DE982044:DE982093">
      <formula1>"MIS, PNT"</formula1>
    </dataValidation>
    <dataValidation type="list" allowBlank="1" showInputMessage="1" showErrorMessage="1" sqref="JU5:JU14 TQ5:TQ14 ADM5:ADM14 ANI5:ANI14 AXE5:AXE14 BHA5:BHA14 BQW5:BQW14 CAS5:CAS14 CKO5:CKO14 CUK5:CUK14 DEG5:DEG14 DOC5:DOC14 DXY5:DXY14 EHU5:EHU14 ERQ5:ERQ14 FBM5:FBM14 FLI5:FLI14 FVE5:FVE14 GFA5:GFA14 GOW5:GOW14 GYS5:GYS14 HIO5:HIO14 HSK5:HSK14 ICG5:ICG14 IMC5:IMC14 IVY5:IVY14 JFU5:JFU14 JPQ5:JPQ14 JZM5:JZM14 KJI5:KJI14 KTE5:KTE14 LDA5:LDA14 LMW5:LMW14 LWS5:LWS14 MGO5:MGO14 MQK5:MQK14 NAG5:NAG14 NKC5:NKC14 NTY5:NTY14 ODU5:ODU14 ONQ5:ONQ14 OXM5:OXM14 PHI5:PHI14 PRE5:PRE14 QBA5:QBA14 QKW5:QKW14 QUS5:QUS14 REO5:REO14 ROK5:ROK14 RYG5:RYG14 SIC5:SIC14 SRY5:SRY14 TBU5:TBU14 TLQ5:TLQ14 TVM5:TVM14 UFI5:UFI14 UPE5:UPE14 UZA5:UZA14 VIW5:VIW14 VSS5:VSS14 WCO5:WCO14 WMK5:WMK14 WWG5:WWG14 JU64540:JU64549 TQ64540:TQ64549 ADM64540:ADM64549 ANI64540:ANI64549 AXE64540:AXE64549 BHA64540:BHA64549 BQW64540:BQW64549 CAS64540:CAS64549 CKO64540:CKO64549 CUK64540:CUK64549 DEG64540:DEG64549 DOC64540:DOC64549 DXY64540:DXY64549 EHU64540:EHU64549 ERQ64540:ERQ64549 FBM64540:FBM64549 FLI64540:FLI64549 FVE64540:FVE64549 GFA64540:GFA64549 GOW64540:GOW64549 GYS64540:GYS64549 HIO64540:HIO64549 HSK64540:HSK64549 ICG64540:ICG64549 IMC64540:IMC64549 IVY64540:IVY64549 JFU64540:JFU64549 JPQ64540:JPQ64549 JZM64540:JZM64549 KJI64540:KJI64549 KTE64540:KTE64549 LDA64540:LDA64549 LMW64540:LMW64549 LWS64540:LWS64549 MGO64540:MGO64549 MQK64540:MQK64549 NAG64540:NAG64549 NKC64540:NKC64549 NTY64540:NTY64549 ODU64540:ODU64549 ONQ64540:ONQ64549 OXM64540:OXM64549 PHI64540:PHI64549 PRE64540:PRE64549 QBA64540:QBA64549 QKW64540:QKW64549 QUS64540:QUS64549 REO64540:REO64549 ROK64540:ROK64549 RYG64540:RYG64549 SIC64540:SIC64549 SRY64540:SRY64549 TBU64540:TBU64549 TLQ64540:TLQ64549 TVM64540:TVM64549 UFI64540:UFI64549 UPE64540:UPE64549 UZA64540:UZA64549 VIW64540:VIW64549 VSS64540:VSS64549 WCO64540:WCO64549 WMK64540:WMK64549 WWG64540:WWG64549 JU130076:JU130085 TQ130076:TQ130085 ADM130076:ADM130085 ANI130076:ANI130085 AXE130076:AXE130085 BHA130076:BHA130085 BQW130076:BQW130085 CAS130076:CAS130085 CKO130076:CKO130085 CUK130076:CUK130085 DEG130076:DEG130085 DOC130076:DOC130085 DXY130076:DXY130085 EHU130076:EHU130085 ERQ130076:ERQ130085 FBM130076:FBM130085 FLI130076:FLI130085 FVE130076:FVE130085 GFA130076:GFA130085 GOW130076:GOW130085 GYS130076:GYS130085 HIO130076:HIO130085 HSK130076:HSK130085 ICG130076:ICG130085 IMC130076:IMC130085 IVY130076:IVY130085 JFU130076:JFU130085 JPQ130076:JPQ130085 JZM130076:JZM130085 KJI130076:KJI130085 KTE130076:KTE130085 LDA130076:LDA130085 LMW130076:LMW130085 LWS130076:LWS130085 MGO130076:MGO130085 MQK130076:MQK130085 NAG130076:NAG130085 NKC130076:NKC130085 NTY130076:NTY130085 ODU130076:ODU130085 ONQ130076:ONQ130085 OXM130076:OXM130085 PHI130076:PHI130085 PRE130076:PRE130085 QBA130076:QBA130085 QKW130076:QKW130085 QUS130076:QUS130085 REO130076:REO130085 ROK130076:ROK130085 RYG130076:RYG130085 SIC130076:SIC130085 SRY130076:SRY130085 TBU130076:TBU130085 TLQ130076:TLQ130085 TVM130076:TVM130085 UFI130076:UFI130085 UPE130076:UPE130085 UZA130076:UZA130085 VIW130076:VIW130085 VSS130076:VSS130085 WCO130076:WCO130085 WMK130076:WMK130085 WWG130076:WWG130085 JU195612:JU195621 TQ195612:TQ195621 ADM195612:ADM195621 ANI195612:ANI195621 AXE195612:AXE195621 BHA195612:BHA195621 BQW195612:BQW195621 CAS195612:CAS195621 CKO195612:CKO195621 CUK195612:CUK195621 DEG195612:DEG195621 DOC195612:DOC195621 DXY195612:DXY195621 EHU195612:EHU195621 ERQ195612:ERQ195621 FBM195612:FBM195621 FLI195612:FLI195621 FVE195612:FVE195621 GFA195612:GFA195621 GOW195612:GOW195621 GYS195612:GYS195621 HIO195612:HIO195621 HSK195612:HSK195621 ICG195612:ICG195621 IMC195612:IMC195621 IVY195612:IVY195621 JFU195612:JFU195621 JPQ195612:JPQ195621 JZM195612:JZM195621 KJI195612:KJI195621 KTE195612:KTE195621 LDA195612:LDA195621 LMW195612:LMW195621 LWS195612:LWS195621 MGO195612:MGO195621 MQK195612:MQK195621 NAG195612:NAG195621 NKC195612:NKC195621 NTY195612:NTY195621 ODU195612:ODU195621 ONQ195612:ONQ195621 OXM195612:OXM195621 PHI195612:PHI195621 PRE195612:PRE195621 QBA195612:QBA195621 QKW195612:QKW195621 QUS195612:QUS195621 REO195612:REO195621 ROK195612:ROK195621 RYG195612:RYG195621 SIC195612:SIC195621 SRY195612:SRY195621 TBU195612:TBU195621 TLQ195612:TLQ195621 TVM195612:TVM195621 UFI195612:UFI195621 UPE195612:UPE195621 UZA195612:UZA195621 VIW195612:VIW195621 VSS195612:VSS195621 WCO195612:WCO195621 WMK195612:WMK195621 WWG195612:WWG195621 JU261148:JU261157 TQ261148:TQ261157 ADM261148:ADM261157 ANI261148:ANI261157 AXE261148:AXE261157 BHA261148:BHA261157 BQW261148:BQW261157 CAS261148:CAS261157 CKO261148:CKO261157 CUK261148:CUK261157 DEG261148:DEG261157 DOC261148:DOC261157 DXY261148:DXY261157 EHU261148:EHU261157 ERQ261148:ERQ261157 FBM261148:FBM261157 FLI261148:FLI261157 FVE261148:FVE261157 GFA261148:GFA261157 GOW261148:GOW261157 GYS261148:GYS261157 HIO261148:HIO261157 HSK261148:HSK261157 ICG261148:ICG261157 IMC261148:IMC261157 IVY261148:IVY261157 JFU261148:JFU261157 JPQ261148:JPQ261157 JZM261148:JZM261157 KJI261148:KJI261157 KTE261148:KTE261157 LDA261148:LDA261157 LMW261148:LMW261157 LWS261148:LWS261157 MGO261148:MGO261157 MQK261148:MQK261157 NAG261148:NAG261157 NKC261148:NKC261157 NTY261148:NTY261157 ODU261148:ODU261157 ONQ261148:ONQ261157 OXM261148:OXM261157 PHI261148:PHI261157 PRE261148:PRE261157 QBA261148:QBA261157 QKW261148:QKW261157 QUS261148:QUS261157 REO261148:REO261157 ROK261148:ROK261157 RYG261148:RYG261157 SIC261148:SIC261157 SRY261148:SRY261157 TBU261148:TBU261157 TLQ261148:TLQ261157 TVM261148:TVM261157 UFI261148:UFI261157 UPE261148:UPE261157 UZA261148:UZA261157 VIW261148:VIW261157 VSS261148:VSS261157 WCO261148:WCO261157 WMK261148:WMK261157 WWG261148:WWG261157 JU326684:JU326693 TQ326684:TQ326693 ADM326684:ADM326693 ANI326684:ANI326693 AXE326684:AXE326693 BHA326684:BHA326693 BQW326684:BQW326693 CAS326684:CAS326693 CKO326684:CKO326693 CUK326684:CUK326693 DEG326684:DEG326693 DOC326684:DOC326693 DXY326684:DXY326693 EHU326684:EHU326693 ERQ326684:ERQ326693 FBM326684:FBM326693 FLI326684:FLI326693 FVE326684:FVE326693 GFA326684:GFA326693 GOW326684:GOW326693 GYS326684:GYS326693 HIO326684:HIO326693 HSK326684:HSK326693 ICG326684:ICG326693 IMC326684:IMC326693 IVY326684:IVY326693 JFU326684:JFU326693 JPQ326684:JPQ326693 JZM326684:JZM326693 KJI326684:KJI326693 KTE326684:KTE326693 LDA326684:LDA326693 LMW326684:LMW326693 LWS326684:LWS326693 MGO326684:MGO326693 MQK326684:MQK326693 NAG326684:NAG326693 NKC326684:NKC326693 NTY326684:NTY326693 ODU326684:ODU326693 ONQ326684:ONQ326693 OXM326684:OXM326693 PHI326684:PHI326693 PRE326684:PRE326693 QBA326684:QBA326693 QKW326684:QKW326693 QUS326684:QUS326693 REO326684:REO326693 ROK326684:ROK326693 RYG326684:RYG326693 SIC326684:SIC326693 SRY326684:SRY326693 TBU326684:TBU326693 TLQ326684:TLQ326693 TVM326684:TVM326693 UFI326684:UFI326693 UPE326684:UPE326693 UZA326684:UZA326693 VIW326684:VIW326693 VSS326684:VSS326693 WCO326684:WCO326693 WMK326684:WMK326693 WWG326684:WWG326693 JU392220:JU392229 TQ392220:TQ392229 ADM392220:ADM392229 ANI392220:ANI392229 AXE392220:AXE392229 BHA392220:BHA392229 BQW392220:BQW392229 CAS392220:CAS392229 CKO392220:CKO392229 CUK392220:CUK392229 DEG392220:DEG392229 DOC392220:DOC392229 DXY392220:DXY392229 EHU392220:EHU392229 ERQ392220:ERQ392229 FBM392220:FBM392229 FLI392220:FLI392229 FVE392220:FVE392229 GFA392220:GFA392229 GOW392220:GOW392229 GYS392220:GYS392229 HIO392220:HIO392229 HSK392220:HSK392229 ICG392220:ICG392229 IMC392220:IMC392229 IVY392220:IVY392229 JFU392220:JFU392229 JPQ392220:JPQ392229 JZM392220:JZM392229 KJI392220:KJI392229 KTE392220:KTE392229 LDA392220:LDA392229 LMW392220:LMW392229 LWS392220:LWS392229 MGO392220:MGO392229 MQK392220:MQK392229 NAG392220:NAG392229 NKC392220:NKC392229 NTY392220:NTY392229 ODU392220:ODU392229 ONQ392220:ONQ392229 OXM392220:OXM392229 PHI392220:PHI392229 PRE392220:PRE392229 QBA392220:QBA392229 QKW392220:QKW392229 QUS392220:QUS392229 REO392220:REO392229 ROK392220:ROK392229 RYG392220:RYG392229 SIC392220:SIC392229 SRY392220:SRY392229 TBU392220:TBU392229 TLQ392220:TLQ392229 TVM392220:TVM392229 UFI392220:UFI392229 UPE392220:UPE392229 UZA392220:UZA392229 VIW392220:VIW392229 VSS392220:VSS392229 WCO392220:WCO392229 WMK392220:WMK392229 WWG392220:WWG392229 JU457756:JU457765 TQ457756:TQ457765 ADM457756:ADM457765 ANI457756:ANI457765 AXE457756:AXE457765 BHA457756:BHA457765 BQW457756:BQW457765 CAS457756:CAS457765 CKO457756:CKO457765 CUK457756:CUK457765 DEG457756:DEG457765 DOC457756:DOC457765 DXY457756:DXY457765 EHU457756:EHU457765 ERQ457756:ERQ457765 FBM457756:FBM457765 FLI457756:FLI457765 FVE457756:FVE457765 GFA457756:GFA457765 GOW457756:GOW457765 GYS457756:GYS457765 HIO457756:HIO457765 HSK457756:HSK457765 ICG457756:ICG457765 IMC457756:IMC457765 IVY457756:IVY457765 JFU457756:JFU457765 JPQ457756:JPQ457765 JZM457756:JZM457765 KJI457756:KJI457765 KTE457756:KTE457765 LDA457756:LDA457765 LMW457756:LMW457765 LWS457756:LWS457765 MGO457756:MGO457765 MQK457756:MQK457765 NAG457756:NAG457765 NKC457756:NKC457765 NTY457756:NTY457765 ODU457756:ODU457765 ONQ457756:ONQ457765 OXM457756:OXM457765 PHI457756:PHI457765 PRE457756:PRE457765 QBA457756:QBA457765 QKW457756:QKW457765 QUS457756:QUS457765 REO457756:REO457765 ROK457756:ROK457765 RYG457756:RYG457765 SIC457756:SIC457765 SRY457756:SRY457765 TBU457756:TBU457765 TLQ457756:TLQ457765 TVM457756:TVM457765 UFI457756:UFI457765 UPE457756:UPE457765 UZA457756:UZA457765 VIW457756:VIW457765 VSS457756:VSS457765 WCO457756:WCO457765 WMK457756:WMK457765 WWG457756:WWG457765 JU523292:JU523301 TQ523292:TQ523301 ADM523292:ADM523301 ANI523292:ANI523301 AXE523292:AXE523301 BHA523292:BHA523301 BQW523292:BQW523301 CAS523292:CAS523301 CKO523292:CKO523301 CUK523292:CUK523301 DEG523292:DEG523301 DOC523292:DOC523301 DXY523292:DXY523301 EHU523292:EHU523301 ERQ523292:ERQ523301 FBM523292:FBM523301 FLI523292:FLI523301 FVE523292:FVE523301 GFA523292:GFA523301 GOW523292:GOW523301 GYS523292:GYS523301 HIO523292:HIO523301 HSK523292:HSK523301 ICG523292:ICG523301 IMC523292:IMC523301 IVY523292:IVY523301 JFU523292:JFU523301 JPQ523292:JPQ523301 JZM523292:JZM523301 KJI523292:KJI523301 KTE523292:KTE523301 LDA523292:LDA523301 LMW523292:LMW523301 LWS523292:LWS523301 MGO523292:MGO523301 MQK523292:MQK523301 NAG523292:NAG523301 NKC523292:NKC523301 NTY523292:NTY523301 ODU523292:ODU523301 ONQ523292:ONQ523301 OXM523292:OXM523301 PHI523292:PHI523301 PRE523292:PRE523301 QBA523292:QBA523301 QKW523292:QKW523301 QUS523292:QUS523301 REO523292:REO523301 ROK523292:ROK523301 RYG523292:RYG523301 SIC523292:SIC523301 SRY523292:SRY523301 TBU523292:TBU523301 TLQ523292:TLQ523301 TVM523292:TVM523301 UFI523292:UFI523301 UPE523292:UPE523301 UZA523292:UZA523301 VIW523292:VIW523301 VSS523292:VSS523301 WCO523292:WCO523301 WMK523292:WMK523301 WWG523292:WWG523301 JU588828:JU588837 TQ588828:TQ588837 ADM588828:ADM588837 ANI588828:ANI588837 AXE588828:AXE588837 BHA588828:BHA588837 BQW588828:BQW588837 CAS588828:CAS588837 CKO588828:CKO588837 CUK588828:CUK588837 DEG588828:DEG588837 DOC588828:DOC588837 DXY588828:DXY588837 EHU588828:EHU588837 ERQ588828:ERQ588837 FBM588828:FBM588837 FLI588828:FLI588837 FVE588828:FVE588837 GFA588828:GFA588837 GOW588828:GOW588837 GYS588828:GYS588837 HIO588828:HIO588837 HSK588828:HSK588837 ICG588828:ICG588837 IMC588828:IMC588837 IVY588828:IVY588837 JFU588828:JFU588837 JPQ588828:JPQ588837 JZM588828:JZM588837 KJI588828:KJI588837 KTE588828:KTE588837 LDA588828:LDA588837 LMW588828:LMW588837 LWS588828:LWS588837 MGO588828:MGO588837 MQK588828:MQK588837 NAG588828:NAG588837 NKC588828:NKC588837 NTY588828:NTY588837 ODU588828:ODU588837 ONQ588828:ONQ588837 OXM588828:OXM588837 PHI588828:PHI588837 PRE588828:PRE588837 QBA588828:QBA588837 QKW588828:QKW588837 QUS588828:QUS588837 REO588828:REO588837 ROK588828:ROK588837 RYG588828:RYG588837 SIC588828:SIC588837 SRY588828:SRY588837 TBU588828:TBU588837 TLQ588828:TLQ588837 TVM588828:TVM588837 UFI588828:UFI588837 UPE588828:UPE588837 UZA588828:UZA588837 VIW588828:VIW588837 VSS588828:VSS588837 WCO588828:WCO588837 WMK588828:WMK588837 WWG588828:WWG588837 JU654364:JU654373 TQ654364:TQ654373 ADM654364:ADM654373 ANI654364:ANI654373 AXE654364:AXE654373 BHA654364:BHA654373 BQW654364:BQW654373 CAS654364:CAS654373 CKO654364:CKO654373 CUK654364:CUK654373 DEG654364:DEG654373 DOC654364:DOC654373 DXY654364:DXY654373 EHU654364:EHU654373 ERQ654364:ERQ654373 FBM654364:FBM654373 FLI654364:FLI654373 FVE654364:FVE654373 GFA654364:GFA654373 GOW654364:GOW654373 GYS654364:GYS654373 HIO654364:HIO654373 HSK654364:HSK654373 ICG654364:ICG654373 IMC654364:IMC654373 IVY654364:IVY654373 JFU654364:JFU654373 JPQ654364:JPQ654373 JZM654364:JZM654373 KJI654364:KJI654373 KTE654364:KTE654373 LDA654364:LDA654373 LMW654364:LMW654373 LWS654364:LWS654373 MGO654364:MGO654373 MQK654364:MQK654373 NAG654364:NAG654373 NKC654364:NKC654373 NTY654364:NTY654373 ODU654364:ODU654373 ONQ654364:ONQ654373 OXM654364:OXM654373 PHI654364:PHI654373 PRE654364:PRE654373 QBA654364:QBA654373 QKW654364:QKW654373 QUS654364:QUS654373 REO654364:REO654373 ROK654364:ROK654373 RYG654364:RYG654373 SIC654364:SIC654373 SRY654364:SRY654373 TBU654364:TBU654373 TLQ654364:TLQ654373 TVM654364:TVM654373 UFI654364:UFI654373 UPE654364:UPE654373 UZA654364:UZA654373 VIW654364:VIW654373 VSS654364:VSS654373 WCO654364:WCO654373 WMK654364:WMK654373 WWG654364:WWG654373 JU719900:JU719909 TQ719900:TQ719909 ADM719900:ADM719909 ANI719900:ANI719909 AXE719900:AXE719909 BHA719900:BHA719909 BQW719900:BQW719909 CAS719900:CAS719909 CKO719900:CKO719909 CUK719900:CUK719909 DEG719900:DEG719909 DOC719900:DOC719909 DXY719900:DXY719909 EHU719900:EHU719909 ERQ719900:ERQ719909 FBM719900:FBM719909 FLI719900:FLI719909 FVE719900:FVE719909 GFA719900:GFA719909 GOW719900:GOW719909 GYS719900:GYS719909 HIO719900:HIO719909 HSK719900:HSK719909 ICG719900:ICG719909 IMC719900:IMC719909 IVY719900:IVY719909 JFU719900:JFU719909 JPQ719900:JPQ719909 JZM719900:JZM719909 KJI719900:KJI719909 KTE719900:KTE719909 LDA719900:LDA719909 LMW719900:LMW719909 LWS719900:LWS719909 MGO719900:MGO719909 MQK719900:MQK719909 NAG719900:NAG719909 NKC719900:NKC719909 NTY719900:NTY719909 ODU719900:ODU719909 ONQ719900:ONQ719909 OXM719900:OXM719909 PHI719900:PHI719909 PRE719900:PRE719909 QBA719900:QBA719909 QKW719900:QKW719909 QUS719900:QUS719909 REO719900:REO719909 ROK719900:ROK719909 RYG719900:RYG719909 SIC719900:SIC719909 SRY719900:SRY719909 TBU719900:TBU719909 TLQ719900:TLQ719909 TVM719900:TVM719909 UFI719900:UFI719909 UPE719900:UPE719909 UZA719900:UZA719909 VIW719900:VIW719909 VSS719900:VSS719909 WCO719900:WCO719909 WMK719900:WMK719909 WWG719900:WWG719909 JU785436:JU785445 TQ785436:TQ785445 ADM785436:ADM785445 ANI785436:ANI785445 AXE785436:AXE785445 BHA785436:BHA785445 BQW785436:BQW785445 CAS785436:CAS785445 CKO785436:CKO785445 CUK785436:CUK785445 DEG785436:DEG785445 DOC785436:DOC785445 DXY785436:DXY785445 EHU785436:EHU785445 ERQ785436:ERQ785445 FBM785436:FBM785445 FLI785436:FLI785445 FVE785436:FVE785445 GFA785436:GFA785445 GOW785436:GOW785445 GYS785436:GYS785445 HIO785436:HIO785445 HSK785436:HSK785445 ICG785436:ICG785445 IMC785436:IMC785445 IVY785436:IVY785445 JFU785436:JFU785445 JPQ785436:JPQ785445 JZM785436:JZM785445 KJI785436:KJI785445 KTE785436:KTE785445 LDA785436:LDA785445 LMW785436:LMW785445 LWS785436:LWS785445 MGO785436:MGO785445 MQK785436:MQK785445 NAG785436:NAG785445 NKC785436:NKC785445 NTY785436:NTY785445 ODU785436:ODU785445 ONQ785436:ONQ785445 OXM785436:OXM785445 PHI785436:PHI785445 PRE785436:PRE785445 QBA785436:QBA785445 QKW785436:QKW785445 QUS785436:QUS785445 REO785436:REO785445 ROK785436:ROK785445 RYG785436:RYG785445 SIC785436:SIC785445 SRY785436:SRY785445 TBU785436:TBU785445 TLQ785436:TLQ785445 TVM785436:TVM785445 UFI785436:UFI785445 UPE785436:UPE785445 UZA785436:UZA785445 VIW785436:VIW785445 VSS785436:VSS785445 WCO785436:WCO785445 WMK785436:WMK785445 WWG785436:WWG785445 JU850972:JU850981 TQ850972:TQ850981 ADM850972:ADM850981 ANI850972:ANI850981 AXE850972:AXE850981 BHA850972:BHA850981 BQW850972:BQW850981 CAS850972:CAS850981 CKO850972:CKO850981 CUK850972:CUK850981 DEG850972:DEG850981 DOC850972:DOC850981 DXY850972:DXY850981 EHU850972:EHU850981 ERQ850972:ERQ850981 FBM850972:FBM850981 FLI850972:FLI850981 FVE850972:FVE850981 GFA850972:GFA850981 GOW850972:GOW850981 GYS850972:GYS850981 HIO850972:HIO850981 HSK850972:HSK850981 ICG850972:ICG850981 IMC850972:IMC850981 IVY850972:IVY850981 JFU850972:JFU850981 JPQ850972:JPQ850981 JZM850972:JZM850981 KJI850972:KJI850981 KTE850972:KTE850981 LDA850972:LDA850981 LMW850972:LMW850981 LWS850972:LWS850981 MGO850972:MGO850981 MQK850972:MQK850981 NAG850972:NAG850981 NKC850972:NKC850981 NTY850972:NTY850981 ODU850972:ODU850981 ONQ850972:ONQ850981 OXM850972:OXM850981 PHI850972:PHI850981 PRE850972:PRE850981 QBA850972:QBA850981 QKW850972:QKW850981 QUS850972:QUS850981 REO850972:REO850981 ROK850972:ROK850981 RYG850972:RYG850981 SIC850972:SIC850981 SRY850972:SRY850981 TBU850972:TBU850981 TLQ850972:TLQ850981 TVM850972:TVM850981 UFI850972:UFI850981 UPE850972:UPE850981 UZA850972:UZA850981 VIW850972:VIW850981 VSS850972:VSS850981 WCO850972:WCO850981 WMK850972:WMK850981 WWG850972:WWG850981 JU916508:JU916517 TQ916508:TQ916517 ADM916508:ADM916517 ANI916508:ANI916517 AXE916508:AXE916517 BHA916508:BHA916517 BQW916508:BQW916517 CAS916508:CAS916517 CKO916508:CKO916517 CUK916508:CUK916517 DEG916508:DEG916517 DOC916508:DOC916517 DXY916508:DXY916517 EHU916508:EHU916517 ERQ916508:ERQ916517 FBM916508:FBM916517 FLI916508:FLI916517 FVE916508:FVE916517 GFA916508:GFA916517 GOW916508:GOW916517 GYS916508:GYS916517 HIO916508:HIO916517 HSK916508:HSK916517 ICG916508:ICG916517 IMC916508:IMC916517 IVY916508:IVY916517 JFU916508:JFU916517 JPQ916508:JPQ916517 JZM916508:JZM916517 KJI916508:KJI916517 KTE916508:KTE916517 LDA916508:LDA916517 LMW916508:LMW916517 LWS916508:LWS916517 MGO916508:MGO916517 MQK916508:MQK916517 NAG916508:NAG916517 NKC916508:NKC916517 NTY916508:NTY916517 ODU916508:ODU916517 ONQ916508:ONQ916517 OXM916508:OXM916517 PHI916508:PHI916517 PRE916508:PRE916517 QBA916508:QBA916517 QKW916508:QKW916517 QUS916508:QUS916517 REO916508:REO916517 ROK916508:ROK916517 RYG916508:RYG916517 SIC916508:SIC916517 SRY916508:SRY916517 TBU916508:TBU916517 TLQ916508:TLQ916517 TVM916508:TVM916517 UFI916508:UFI916517 UPE916508:UPE916517 UZA916508:UZA916517 VIW916508:VIW916517 VSS916508:VSS916517 WCO916508:WCO916517 WMK916508:WMK916517 WWG916508:WWG916517 JU982044:JU982053 TQ982044:TQ982053 ADM982044:ADM982053 ANI982044:ANI982053 AXE982044:AXE982053 BHA982044:BHA982053 BQW982044:BQW982053 CAS982044:CAS982053 CKO982044:CKO982053 CUK982044:CUK982053 DEG982044:DEG982053 DOC982044:DOC982053 DXY982044:DXY982053 EHU982044:EHU982053 ERQ982044:ERQ982053 FBM982044:FBM982053 FLI982044:FLI982053 FVE982044:FVE982053 GFA982044:GFA982053 GOW982044:GOW982053 GYS982044:GYS982053 HIO982044:HIO982053 HSK982044:HSK982053 ICG982044:ICG982053 IMC982044:IMC982053 IVY982044:IVY982053 JFU982044:JFU982053 JPQ982044:JPQ982053 JZM982044:JZM982053 KJI982044:KJI982053 KTE982044:KTE982053 LDA982044:LDA982053 LMW982044:LMW982053 LWS982044:LWS982053 MGO982044:MGO982053 MQK982044:MQK982053 NAG982044:NAG982053 NKC982044:NKC982053 NTY982044:NTY982053 ODU982044:ODU982053 ONQ982044:ONQ982053 OXM982044:OXM982053 PHI982044:PHI982053 PRE982044:PRE982053 QBA982044:QBA982053 QKW982044:QKW982053 QUS982044:QUS982053 REO982044:REO982053 ROK982044:ROK982053 RYG982044:RYG982053 SIC982044:SIC982053 SRY982044:SRY982053 TBU982044:TBU982053 TLQ982044:TLQ982053 TVM982044:TVM982053 UFI982044:UFI982053 UPE982044:UPE982053 UZA982044:UZA982053 VIW982044:VIW982053 VSS982044:VSS982053 WCO982044:WCO982053 WMK982044:WMK982053 WWG982044:WWG982053 JG5:JH14 TC5:TD14 ACY5:ACZ14 AMU5:AMV14 AWQ5:AWR14 BGM5:BGN14 BQI5:BQJ14 CAE5:CAF14 CKA5:CKB14 CTW5:CTX14 DDS5:DDT14 DNO5:DNP14 DXK5:DXL14 EHG5:EHH14 ERC5:ERD14 FAY5:FAZ14 FKU5:FKV14 FUQ5:FUR14 GEM5:GEN14 GOI5:GOJ14 GYE5:GYF14 HIA5:HIB14 HRW5:HRX14 IBS5:IBT14 ILO5:ILP14 IVK5:IVL14 JFG5:JFH14 JPC5:JPD14 JYY5:JYZ14 KIU5:KIV14 KSQ5:KSR14 LCM5:LCN14 LMI5:LMJ14 LWE5:LWF14 MGA5:MGB14 MPW5:MPX14 MZS5:MZT14 NJO5:NJP14 NTK5:NTL14 ODG5:ODH14 ONC5:OND14 OWY5:OWZ14 PGU5:PGV14 PQQ5:PQR14 QAM5:QAN14 QKI5:QKJ14 QUE5:QUF14 REA5:REB14 RNW5:RNX14 RXS5:RXT14 SHO5:SHP14 SRK5:SRL14 TBG5:TBH14 TLC5:TLD14 TUY5:TUZ14 UEU5:UEV14 UOQ5:UOR14 UYM5:UYN14 VII5:VIJ14 VSE5:VSF14 WCA5:WCB14 WLW5:WLX14 WVS5:WVT14 JG64540:JH64549 TC64540:TD64549 ACY64540:ACZ64549 AMU64540:AMV64549 AWQ64540:AWR64549 BGM64540:BGN64549 BQI64540:BQJ64549 CAE64540:CAF64549 CKA64540:CKB64549 CTW64540:CTX64549 DDS64540:DDT64549 DNO64540:DNP64549 DXK64540:DXL64549 EHG64540:EHH64549 ERC64540:ERD64549 FAY64540:FAZ64549 FKU64540:FKV64549 FUQ64540:FUR64549 GEM64540:GEN64549 GOI64540:GOJ64549 GYE64540:GYF64549 HIA64540:HIB64549 HRW64540:HRX64549 IBS64540:IBT64549 ILO64540:ILP64549 IVK64540:IVL64549 JFG64540:JFH64549 JPC64540:JPD64549 JYY64540:JYZ64549 KIU64540:KIV64549 KSQ64540:KSR64549 LCM64540:LCN64549 LMI64540:LMJ64549 LWE64540:LWF64549 MGA64540:MGB64549 MPW64540:MPX64549 MZS64540:MZT64549 NJO64540:NJP64549 NTK64540:NTL64549 ODG64540:ODH64549 ONC64540:OND64549 OWY64540:OWZ64549 PGU64540:PGV64549 PQQ64540:PQR64549 QAM64540:QAN64549 QKI64540:QKJ64549 QUE64540:QUF64549 REA64540:REB64549 RNW64540:RNX64549 RXS64540:RXT64549 SHO64540:SHP64549 SRK64540:SRL64549 TBG64540:TBH64549 TLC64540:TLD64549 TUY64540:TUZ64549 UEU64540:UEV64549 UOQ64540:UOR64549 UYM64540:UYN64549 VII64540:VIJ64549 VSE64540:VSF64549 WCA64540:WCB64549 WLW64540:WLX64549 WVS64540:WVT64549 JG130076:JH130085 TC130076:TD130085 ACY130076:ACZ130085 AMU130076:AMV130085 AWQ130076:AWR130085 BGM130076:BGN130085 BQI130076:BQJ130085 CAE130076:CAF130085 CKA130076:CKB130085 CTW130076:CTX130085 DDS130076:DDT130085 DNO130076:DNP130085 DXK130076:DXL130085 EHG130076:EHH130085 ERC130076:ERD130085 FAY130076:FAZ130085 FKU130076:FKV130085 FUQ130076:FUR130085 GEM130076:GEN130085 GOI130076:GOJ130085 GYE130076:GYF130085 HIA130076:HIB130085 HRW130076:HRX130085 IBS130076:IBT130085 ILO130076:ILP130085 IVK130076:IVL130085 JFG130076:JFH130085 JPC130076:JPD130085 JYY130076:JYZ130085 KIU130076:KIV130085 KSQ130076:KSR130085 LCM130076:LCN130085 LMI130076:LMJ130085 LWE130076:LWF130085 MGA130076:MGB130085 MPW130076:MPX130085 MZS130076:MZT130085 NJO130076:NJP130085 NTK130076:NTL130085 ODG130076:ODH130085 ONC130076:OND130085 OWY130076:OWZ130085 PGU130076:PGV130085 PQQ130076:PQR130085 QAM130076:QAN130085 QKI130076:QKJ130085 QUE130076:QUF130085 REA130076:REB130085 RNW130076:RNX130085 RXS130076:RXT130085 SHO130076:SHP130085 SRK130076:SRL130085 TBG130076:TBH130085 TLC130076:TLD130085 TUY130076:TUZ130085 UEU130076:UEV130085 UOQ130076:UOR130085 UYM130076:UYN130085 VII130076:VIJ130085 VSE130076:VSF130085 WCA130076:WCB130085 WLW130076:WLX130085 WVS130076:WVT130085 JG195612:JH195621 TC195612:TD195621 ACY195612:ACZ195621 AMU195612:AMV195621 AWQ195612:AWR195621 BGM195612:BGN195621 BQI195612:BQJ195621 CAE195612:CAF195621 CKA195612:CKB195621 CTW195612:CTX195621 DDS195612:DDT195621 DNO195612:DNP195621 DXK195612:DXL195621 EHG195612:EHH195621 ERC195612:ERD195621 FAY195612:FAZ195621 FKU195612:FKV195621 FUQ195612:FUR195621 GEM195612:GEN195621 GOI195612:GOJ195621 GYE195612:GYF195621 HIA195612:HIB195621 HRW195612:HRX195621 IBS195612:IBT195621 ILO195612:ILP195621 IVK195612:IVL195621 JFG195612:JFH195621 JPC195612:JPD195621 JYY195612:JYZ195621 KIU195612:KIV195621 KSQ195612:KSR195621 LCM195612:LCN195621 LMI195612:LMJ195621 LWE195612:LWF195621 MGA195612:MGB195621 MPW195612:MPX195621 MZS195612:MZT195621 NJO195612:NJP195621 NTK195612:NTL195621 ODG195612:ODH195621 ONC195612:OND195621 OWY195612:OWZ195621 PGU195612:PGV195621 PQQ195612:PQR195621 QAM195612:QAN195621 QKI195612:QKJ195621 QUE195612:QUF195621 REA195612:REB195621 RNW195612:RNX195621 RXS195612:RXT195621 SHO195612:SHP195621 SRK195612:SRL195621 TBG195612:TBH195621 TLC195612:TLD195621 TUY195612:TUZ195621 UEU195612:UEV195621 UOQ195612:UOR195621 UYM195612:UYN195621 VII195612:VIJ195621 VSE195612:VSF195621 WCA195612:WCB195621 WLW195612:WLX195621 WVS195612:WVT195621 JG261148:JH261157 TC261148:TD261157 ACY261148:ACZ261157 AMU261148:AMV261157 AWQ261148:AWR261157 BGM261148:BGN261157 BQI261148:BQJ261157 CAE261148:CAF261157 CKA261148:CKB261157 CTW261148:CTX261157 DDS261148:DDT261157 DNO261148:DNP261157 DXK261148:DXL261157 EHG261148:EHH261157 ERC261148:ERD261157 FAY261148:FAZ261157 FKU261148:FKV261157 FUQ261148:FUR261157 GEM261148:GEN261157 GOI261148:GOJ261157 GYE261148:GYF261157 HIA261148:HIB261157 HRW261148:HRX261157 IBS261148:IBT261157 ILO261148:ILP261157 IVK261148:IVL261157 JFG261148:JFH261157 JPC261148:JPD261157 JYY261148:JYZ261157 KIU261148:KIV261157 KSQ261148:KSR261157 LCM261148:LCN261157 LMI261148:LMJ261157 LWE261148:LWF261157 MGA261148:MGB261157 MPW261148:MPX261157 MZS261148:MZT261157 NJO261148:NJP261157 NTK261148:NTL261157 ODG261148:ODH261157 ONC261148:OND261157 OWY261148:OWZ261157 PGU261148:PGV261157 PQQ261148:PQR261157 QAM261148:QAN261157 QKI261148:QKJ261157 QUE261148:QUF261157 REA261148:REB261157 RNW261148:RNX261157 RXS261148:RXT261157 SHO261148:SHP261157 SRK261148:SRL261157 TBG261148:TBH261157 TLC261148:TLD261157 TUY261148:TUZ261157 UEU261148:UEV261157 UOQ261148:UOR261157 UYM261148:UYN261157 VII261148:VIJ261157 VSE261148:VSF261157 WCA261148:WCB261157 WLW261148:WLX261157 WVS261148:WVT261157 JG326684:JH326693 TC326684:TD326693 ACY326684:ACZ326693 AMU326684:AMV326693 AWQ326684:AWR326693 BGM326684:BGN326693 BQI326684:BQJ326693 CAE326684:CAF326693 CKA326684:CKB326693 CTW326684:CTX326693 DDS326684:DDT326693 DNO326684:DNP326693 DXK326684:DXL326693 EHG326684:EHH326693 ERC326684:ERD326693 FAY326684:FAZ326693 FKU326684:FKV326693 FUQ326684:FUR326693 GEM326684:GEN326693 GOI326684:GOJ326693 GYE326684:GYF326693 HIA326684:HIB326693 HRW326684:HRX326693 IBS326684:IBT326693 ILO326684:ILP326693 IVK326684:IVL326693 JFG326684:JFH326693 JPC326684:JPD326693 JYY326684:JYZ326693 KIU326684:KIV326693 KSQ326684:KSR326693 LCM326684:LCN326693 LMI326684:LMJ326693 LWE326684:LWF326693 MGA326684:MGB326693 MPW326684:MPX326693 MZS326684:MZT326693 NJO326684:NJP326693 NTK326684:NTL326693 ODG326684:ODH326693 ONC326684:OND326693 OWY326684:OWZ326693 PGU326684:PGV326693 PQQ326684:PQR326693 QAM326684:QAN326693 QKI326684:QKJ326693 QUE326684:QUF326693 REA326684:REB326693 RNW326684:RNX326693 RXS326684:RXT326693 SHO326684:SHP326693 SRK326684:SRL326693 TBG326684:TBH326693 TLC326684:TLD326693 TUY326684:TUZ326693 UEU326684:UEV326693 UOQ326684:UOR326693 UYM326684:UYN326693 VII326684:VIJ326693 VSE326684:VSF326693 WCA326684:WCB326693 WLW326684:WLX326693 WVS326684:WVT326693 JG392220:JH392229 TC392220:TD392229 ACY392220:ACZ392229 AMU392220:AMV392229 AWQ392220:AWR392229 BGM392220:BGN392229 BQI392220:BQJ392229 CAE392220:CAF392229 CKA392220:CKB392229 CTW392220:CTX392229 DDS392220:DDT392229 DNO392220:DNP392229 DXK392220:DXL392229 EHG392220:EHH392229 ERC392220:ERD392229 FAY392220:FAZ392229 FKU392220:FKV392229 FUQ392220:FUR392229 GEM392220:GEN392229 GOI392220:GOJ392229 GYE392220:GYF392229 HIA392220:HIB392229 HRW392220:HRX392229 IBS392220:IBT392229 ILO392220:ILP392229 IVK392220:IVL392229 JFG392220:JFH392229 JPC392220:JPD392229 JYY392220:JYZ392229 KIU392220:KIV392229 KSQ392220:KSR392229 LCM392220:LCN392229 LMI392220:LMJ392229 LWE392220:LWF392229 MGA392220:MGB392229 MPW392220:MPX392229 MZS392220:MZT392229 NJO392220:NJP392229 NTK392220:NTL392229 ODG392220:ODH392229 ONC392220:OND392229 OWY392220:OWZ392229 PGU392220:PGV392229 PQQ392220:PQR392229 QAM392220:QAN392229 QKI392220:QKJ392229 QUE392220:QUF392229 REA392220:REB392229 RNW392220:RNX392229 RXS392220:RXT392229 SHO392220:SHP392229 SRK392220:SRL392229 TBG392220:TBH392229 TLC392220:TLD392229 TUY392220:TUZ392229 UEU392220:UEV392229 UOQ392220:UOR392229 UYM392220:UYN392229 VII392220:VIJ392229 VSE392220:VSF392229 WCA392220:WCB392229 WLW392220:WLX392229 WVS392220:WVT392229 JG457756:JH457765 TC457756:TD457765 ACY457756:ACZ457765 AMU457756:AMV457765 AWQ457756:AWR457765 BGM457756:BGN457765 BQI457756:BQJ457765 CAE457756:CAF457765 CKA457756:CKB457765 CTW457756:CTX457765 DDS457756:DDT457765 DNO457756:DNP457765 DXK457756:DXL457765 EHG457756:EHH457765 ERC457756:ERD457765 FAY457756:FAZ457765 FKU457756:FKV457765 FUQ457756:FUR457765 GEM457756:GEN457765 GOI457756:GOJ457765 GYE457756:GYF457765 HIA457756:HIB457765 HRW457756:HRX457765 IBS457756:IBT457765 ILO457756:ILP457765 IVK457756:IVL457765 JFG457756:JFH457765 JPC457756:JPD457765 JYY457756:JYZ457765 KIU457756:KIV457765 KSQ457756:KSR457765 LCM457756:LCN457765 LMI457756:LMJ457765 LWE457756:LWF457765 MGA457756:MGB457765 MPW457756:MPX457765 MZS457756:MZT457765 NJO457756:NJP457765 NTK457756:NTL457765 ODG457756:ODH457765 ONC457756:OND457765 OWY457756:OWZ457765 PGU457756:PGV457765 PQQ457756:PQR457765 QAM457756:QAN457765 QKI457756:QKJ457765 QUE457756:QUF457765 REA457756:REB457765 RNW457756:RNX457765 RXS457756:RXT457765 SHO457756:SHP457765 SRK457756:SRL457765 TBG457756:TBH457765 TLC457756:TLD457765 TUY457756:TUZ457765 UEU457756:UEV457765 UOQ457756:UOR457765 UYM457756:UYN457765 VII457756:VIJ457765 VSE457756:VSF457765 WCA457756:WCB457765 WLW457756:WLX457765 WVS457756:WVT457765 JG523292:JH523301 TC523292:TD523301 ACY523292:ACZ523301 AMU523292:AMV523301 AWQ523292:AWR523301 BGM523292:BGN523301 BQI523292:BQJ523301 CAE523292:CAF523301 CKA523292:CKB523301 CTW523292:CTX523301 DDS523292:DDT523301 DNO523292:DNP523301 DXK523292:DXL523301 EHG523292:EHH523301 ERC523292:ERD523301 FAY523292:FAZ523301 FKU523292:FKV523301 FUQ523292:FUR523301 GEM523292:GEN523301 GOI523292:GOJ523301 GYE523292:GYF523301 HIA523292:HIB523301 HRW523292:HRX523301 IBS523292:IBT523301 ILO523292:ILP523301 IVK523292:IVL523301 JFG523292:JFH523301 JPC523292:JPD523301 JYY523292:JYZ523301 KIU523292:KIV523301 KSQ523292:KSR523301 LCM523292:LCN523301 LMI523292:LMJ523301 LWE523292:LWF523301 MGA523292:MGB523301 MPW523292:MPX523301 MZS523292:MZT523301 NJO523292:NJP523301 NTK523292:NTL523301 ODG523292:ODH523301 ONC523292:OND523301 OWY523292:OWZ523301 PGU523292:PGV523301 PQQ523292:PQR523301 QAM523292:QAN523301 QKI523292:QKJ523301 QUE523292:QUF523301 REA523292:REB523301 RNW523292:RNX523301 RXS523292:RXT523301 SHO523292:SHP523301 SRK523292:SRL523301 TBG523292:TBH523301 TLC523292:TLD523301 TUY523292:TUZ523301 UEU523292:UEV523301 UOQ523292:UOR523301 UYM523292:UYN523301 VII523292:VIJ523301 VSE523292:VSF523301 WCA523292:WCB523301 WLW523292:WLX523301 WVS523292:WVT523301 JG588828:JH588837 TC588828:TD588837 ACY588828:ACZ588837 AMU588828:AMV588837 AWQ588828:AWR588837 BGM588828:BGN588837 BQI588828:BQJ588837 CAE588828:CAF588837 CKA588828:CKB588837 CTW588828:CTX588837 DDS588828:DDT588837 DNO588828:DNP588837 DXK588828:DXL588837 EHG588828:EHH588837 ERC588828:ERD588837 FAY588828:FAZ588837 FKU588828:FKV588837 FUQ588828:FUR588837 GEM588828:GEN588837 GOI588828:GOJ588837 GYE588828:GYF588837 HIA588828:HIB588837 HRW588828:HRX588837 IBS588828:IBT588837 ILO588828:ILP588837 IVK588828:IVL588837 JFG588828:JFH588837 JPC588828:JPD588837 JYY588828:JYZ588837 KIU588828:KIV588837 KSQ588828:KSR588837 LCM588828:LCN588837 LMI588828:LMJ588837 LWE588828:LWF588837 MGA588828:MGB588837 MPW588828:MPX588837 MZS588828:MZT588837 NJO588828:NJP588837 NTK588828:NTL588837 ODG588828:ODH588837 ONC588828:OND588837 OWY588828:OWZ588837 PGU588828:PGV588837 PQQ588828:PQR588837 QAM588828:QAN588837 QKI588828:QKJ588837 QUE588828:QUF588837 REA588828:REB588837 RNW588828:RNX588837 RXS588828:RXT588837 SHO588828:SHP588837 SRK588828:SRL588837 TBG588828:TBH588837 TLC588828:TLD588837 TUY588828:TUZ588837 UEU588828:UEV588837 UOQ588828:UOR588837 UYM588828:UYN588837 VII588828:VIJ588837 VSE588828:VSF588837 WCA588828:WCB588837 WLW588828:WLX588837 WVS588828:WVT588837 JG654364:JH654373 TC654364:TD654373 ACY654364:ACZ654373 AMU654364:AMV654373 AWQ654364:AWR654373 BGM654364:BGN654373 BQI654364:BQJ654373 CAE654364:CAF654373 CKA654364:CKB654373 CTW654364:CTX654373 DDS654364:DDT654373 DNO654364:DNP654373 DXK654364:DXL654373 EHG654364:EHH654373 ERC654364:ERD654373 FAY654364:FAZ654373 FKU654364:FKV654373 FUQ654364:FUR654373 GEM654364:GEN654373 GOI654364:GOJ654373 GYE654364:GYF654373 HIA654364:HIB654373 HRW654364:HRX654373 IBS654364:IBT654373 ILO654364:ILP654373 IVK654364:IVL654373 JFG654364:JFH654373 JPC654364:JPD654373 JYY654364:JYZ654373 KIU654364:KIV654373 KSQ654364:KSR654373 LCM654364:LCN654373 LMI654364:LMJ654373 LWE654364:LWF654373 MGA654364:MGB654373 MPW654364:MPX654373 MZS654364:MZT654373 NJO654364:NJP654373 NTK654364:NTL654373 ODG654364:ODH654373 ONC654364:OND654373 OWY654364:OWZ654373 PGU654364:PGV654373 PQQ654364:PQR654373 QAM654364:QAN654373 QKI654364:QKJ654373 QUE654364:QUF654373 REA654364:REB654373 RNW654364:RNX654373 RXS654364:RXT654373 SHO654364:SHP654373 SRK654364:SRL654373 TBG654364:TBH654373 TLC654364:TLD654373 TUY654364:TUZ654373 UEU654364:UEV654373 UOQ654364:UOR654373 UYM654364:UYN654373 VII654364:VIJ654373 VSE654364:VSF654373 WCA654364:WCB654373 WLW654364:WLX654373 WVS654364:WVT654373 JG719900:JH719909 TC719900:TD719909 ACY719900:ACZ719909 AMU719900:AMV719909 AWQ719900:AWR719909 BGM719900:BGN719909 BQI719900:BQJ719909 CAE719900:CAF719909 CKA719900:CKB719909 CTW719900:CTX719909 DDS719900:DDT719909 DNO719900:DNP719909 DXK719900:DXL719909 EHG719900:EHH719909 ERC719900:ERD719909 FAY719900:FAZ719909 FKU719900:FKV719909 FUQ719900:FUR719909 GEM719900:GEN719909 GOI719900:GOJ719909 GYE719900:GYF719909 HIA719900:HIB719909 HRW719900:HRX719909 IBS719900:IBT719909 ILO719900:ILP719909 IVK719900:IVL719909 JFG719900:JFH719909 JPC719900:JPD719909 JYY719900:JYZ719909 KIU719900:KIV719909 KSQ719900:KSR719909 LCM719900:LCN719909 LMI719900:LMJ719909 LWE719900:LWF719909 MGA719900:MGB719909 MPW719900:MPX719909 MZS719900:MZT719909 NJO719900:NJP719909 NTK719900:NTL719909 ODG719900:ODH719909 ONC719900:OND719909 OWY719900:OWZ719909 PGU719900:PGV719909 PQQ719900:PQR719909 QAM719900:QAN719909 QKI719900:QKJ719909 QUE719900:QUF719909 REA719900:REB719909 RNW719900:RNX719909 RXS719900:RXT719909 SHO719900:SHP719909 SRK719900:SRL719909 TBG719900:TBH719909 TLC719900:TLD719909 TUY719900:TUZ719909 UEU719900:UEV719909 UOQ719900:UOR719909 UYM719900:UYN719909 VII719900:VIJ719909 VSE719900:VSF719909 WCA719900:WCB719909 WLW719900:WLX719909 WVS719900:WVT719909 JG785436:JH785445 TC785436:TD785445 ACY785436:ACZ785445 AMU785436:AMV785445 AWQ785436:AWR785445 BGM785436:BGN785445 BQI785436:BQJ785445 CAE785436:CAF785445 CKA785436:CKB785445 CTW785436:CTX785445 DDS785436:DDT785445 DNO785436:DNP785445 DXK785436:DXL785445 EHG785436:EHH785445 ERC785436:ERD785445 FAY785436:FAZ785445 FKU785436:FKV785445 FUQ785436:FUR785445 GEM785436:GEN785445 GOI785436:GOJ785445 GYE785436:GYF785445 HIA785436:HIB785445 HRW785436:HRX785445 IBS785436:IBT785445 ILO785436:ILP785445 IVK785436:IVL785445 JFG785436:JFH785445 JPC785436:JPD785445 JYY785436:JYZ785445 KIU785436:KIV785445 KSQ785436:KSR785445 LCM785436:LCN785445 LMI785436:LMJ785445 LWE785436:LWF785445 MGA785436:MGB785445 MPW785436:MPX785445 MZS785436:MZT785445 NJO785436:NJP785445 NTK785436:NTL785445 ODG785436:ODH785445 ONC785436:OND785445 OWY785436:OWZ785445 PGU785436:PGV785445 PQQ785436:PQR785445 QAM785436:QAN785445 QKI785436:QKJ785445 QUE785436:QUF785445 REA785436:REB785445 RNW785436:RNX785445 RXS785436:RXT785445 SHO785436:SHP785445 SRK785436:SRL785445 TBG785436:TBH785445 TLC785436:TLD785445 TUY785436:TUZ785445 UEU785436:UEV785445 UOQ785436:UOR785445 UYM785436:UYN785445 VII785436:VIJ785445 VSE785436:VSF785445 WCA785436:WCB785445 WLW785436:WLX785445 WVS785436:WVT785445 JG850972:JH850981 TC850972:TD850981 ACY850972:ACZ850981 AMU850972:AMV850981 AWQ850972:AWR850981 BGM850972:BGN850981 BQI850972:BQJ850981 CAE850972:CAF850981 CKA850972:CKB850981 CTW850972:CTX850981 DDS850972:DDT850981 DNO850972:DNP850981 DXK850972:DXL850981 EHG850972:EHH850981 ERC850972:ERD850981 FAY850972:FAZ850981 FKU850972:FKV850981 FUQ850972:FUR850981 GEM850972:GEN850981 GOI850972:GOJ850981 GYE850972:GYF850981 HIA850972:HIB850981 HRW850972:HRX850981 IBS850972:IBT850981 ILO850972:ILP850981 IVK850972:IVL850981 JFG850972:JFH850981 JPC850972:JPD850981 JYY850972:JYZ850981 KIU850972:KIV850981 KSQ850972:KSR850981 LCM850972:LCN850981 LMI850972:LMJ850981 LWE850972:LWF850981 MGA850972:MGB850981 MPW850972:MPX850981 MZS850972:MZT850981 NJO850972:NJP850981 NTK850972:NTL850981 ODG850972:ODH850981 ONC850972:OND850981 OWY850972:OWZ850981 PGU850972:PGV850981 PQQ850972:PQR850981 QAM850972:QAN850981 QKI850972:QKJ850981 QUE850972:QUF850981 REA850972:REB850981 RNW850972:RNX850981 RXS850972:RXT850981 SHO850972:SHP850981 SRK850972:SRL850981 TBG850972:TBH850981 TLC850972:TLD850981 TUY850972:TUZ850981 UEU850972:UEV850981 UOQ850972:UOR850981 UYM850972:UYN850981 VII850972:VIJ850981 VSE850972:VSF850981 WCA850972:WCB850981 WLW850972:WLX850981 WVS850972:WVT850981 JG916508:JH916517 TC916508:TD916517 ACY916508:ACZ916517 AMU916508:AMV916517 AWQ916508:AWR916517 BGM916508:BGN916517 BQI916508:BQJ916517 CAE916508:CAF916517 CKA916508:CKB916517 CTW916508:CTX916517 DDS916508:DDT916517 DNO916508:DNP916517 DXK916508:DXL916517 EHG916508:EHH916517 ERC916508:ERD916517 FAY916508:FAZ916517 FKU916508:FKV916517 FUQ916508:FUR916517 GEM916508:GEN916517 GOI916508:GOJ916517 GYE916508:GYF916517 HIA916508:HIB916517 HRW916508:HRX916517 IBS916508:IBT916517 ILO916508:ILP916517 IVK916508:IVL916517 JFG916508:JFH916517 JPC916508:JPD916517 JYY916508:JYZ916517 KIU916508:KIV916517 KSQ916508:KSR916517 LCM916508:LCN916517 LMI916508:LMJ916517 LWE916508:LWF916517 MGA916508:MGB916517 MPW916508:MPX916517 MZS916508:MZT916517 NJO916508:NJP916517 NTK916508:NTL916517 ODG916508:ODH916517 ONC916508:OND916517 OWY916508:OWZ916517 PGU916508:PGV916517 PQQ916508:PQR916517 QAM916508:QAN916517 QKI916508:QKJ916517 QUE916508:QUF916517 REA916508:REB916517 RNW916508:RNX916517 RXS916508:RXT916517 SHO916508:SHP916517 SRK916508:SRL916517 TBG916508:TBH916517 TLC916508:TLD916517 TUY916508:TUZ916517 UEU916508:UEV916517 UOQ916508:UOR916517 UYM916508:UYN916517 VII916508:VIJ916517 VSE916508:VSF916517 WCA916508:WCB916517 WLW916508:WLX916517 WVS916508:WVT916517 JG982044:JH982053 TC982044:TD982053 ACY982044:ACZ982053 AMU982044:AMV982053 AWQ982044:AWR982053 BGM982044:BGN982053 BQI982044:BQJ982053 CAE982044:CAF982053 CKA982044:CKB982053 CTW982044:CTX982053 DDS982044:DDT982053 DNO982044:DNP982053 DXK982044:DXL982053 EHG982044:EHH982053 ERC982044:ERD982053 FAY982044:FAZ982053 FKU982044:FKV982053 FUQ982044:FUR982053 GEM982044:GEN982053 GOI982044:GOJ982053 GYE982044:GYF982053 HIA982044:HIB982053 HRW982044:HRX982053 IBS982044:IBT982053 ILO982044:ILP982053 IVK982044:IVL982053 JFG982044:JFH982053 JPC982044:JPD982053 JYY982044:JYZ982053 KIU982044:KIV982053 KSQ982044:KSR982053 LCM982044:LCN982053 LMI982044:LMJ982053 LWE982044:LWF982053 MGA982044:MGB982053 MPW982044:MPX982053 MZS982044:MZT982053 NJO982044:NJP982053 NTK982044:NTL982053 ODG982044:ODH982053 ONC982044:OND982053 OWY982044:OWZ982053 PGU982044:PGV982053 PQQ982044:PQR982053 QAM982044:QAN982053 QKI982044:QKJ982053 QUE982044:QUF982053 REA982044:REB982053 RNW982044:RNX982053 RXS982044:RXT982053 SHO982044:SHP982053 SRK982044:SRL982053 TBG982044:TBH982053 TLC982044:TLD982053 TUY982044:TUZ982053 UEU982044:UEV982053 UOQ982044:UOR982053 UYM982044:UYN982053 VII982044:VIJ982053 VSE982044:VSF982053 WCA982044:WCB982053 WLW982044:WLX982053 WVS982044:WVT982053 JW5:JW54 TS5:TS54 ADO5:ADO54 ANK5:ANK54 AXG5:AXG54 BHC5:BHC54 BQY5:BQY54 CAU5:CAU54 CKQ5:CKQ54 CUM5:CUM54 DEI5:DEI54 DOE5:DOE54 DYA5:DYA54 EHW5:EHW54 ERS5:ERS54 FBO5:FBO54 FLK5:FLK54 FVG5:FVG54 GFC5:GFC54 GOY5:GOY54 GYU5:GYU54 HIQ5:HIQ54 HSM5:HSM54 ICI5:ICI54 IME5:IME54 IWA5:IWA54 JFW5:JFW54 JPS5:JPS54 JZO5:JZO54 KJK5:KJK54 KTG5:KTG54 LDC5:LDC54 LMY5:LMY54 LWU5:LWU54 MGQ5:MGQ54 MQM5:MQM54 NAI5:NAI54 NKE5:NKE54 NUA5:NUA54 ODW5:ODW54 ONS5:ONS54 OXO5:OXO54 PHK5:PHK54 PRG5:PRG54 QBC5:QBC54 QKY5:QKY54 QUU5:QUU54 REQ5:REQ54 ROM5:ROM54 RYI5:RYI54 SIE5:SIE54 SSA5:SSA54 TBW5:TBW54 TLS5:TLS54 TVO5:TVO54 UFK5:UFK54 UPG5:UPG54 UZC5:UZC54 VIY5:VIY54 VSU5:VSU54 WCQ5:WCQ54 WMM5:WMM54 WWI5:WWI54 JW64540:JW64589 TS64540:TS64589 ADO64540:ADO64589 ANK64540:ANK64589 AXG64540:AXG64589 BHC64540:BHC64589 BQY64540:BQY64589 CAU64540:CAU64589 CKQ64540:CKQ64589 CUM64540:CUM64589 DEI64540:DEI64589 DOE64540:DOE64589 DYA64540:DYA64589 EHW64540:EHW64589 ERS64540:ERS64589 FBO64540:FBO64589 FLK64540:FLK64589 FVG64540:FVG64589 GFC64540:GFC64589 GOY64540:GOY64589 GYU64540:GYU64589 HIQ64540:HIQ64589 HSM64540:HSM64589 ICI64540:ICI64589 IME64540:IME64589 IWA64540:IWA64589 JFW64540:JFW64589 JPS64540:JPS64589 JZO64540:JZO64589 KJK64540:KJK64589 KTG64540:KTG64589 LDC64540:LDC64589 LMY64540:LMY64589 LWU64540:LWU64589 MGQ64540:MGQ64589 MQM64540:MQM64589 NAI64540:NAI64589 NKE64540:NKE64589 NUA64540:NUA64589 ODW64540:ODW64589 ONS64540:ONS64589 OXO64540:OXO64589 PHK64540:PHK64589 PRG64540:PRG64589 QBC64540:QBC64589 QKY64540:QKY64589 QUU64540:QUU64589 REQ64540:REQ64589 ROM64540:ROM64589 RYI64540:RYI64589 SIE64540:SIE64589 SSA64540:SSA64589 TBW64540:TBW64589 TLS64540:TLS64589 TVO64540:TVO64589 UFK64540:UFK64589 UPG64540:UPG64589 UZC64540:UZC64589 VIY64540:VIY64589 VSU64540:VSU64589 WCQ64540:WCQ64589 WMM64540:WMM64589 WWI64540:WWI64589 JW130076:JW130125 TS130076:TS130125 ADO130076:ADO130125 ANK130076:ANK130125 AXG130076:AXG130125 BHC130076:BHC130125 BQY130076:BQY130125 CAU130076:CAU130125 CKQ130076:CKQ130125 CUM130076:CUM130125 DEI130076:DEI130125 DOE130076:DOE130125 DYA130076:DYA130125 EHW130076:EHW130125 ERS130076:ERS130125 FBO130076:FBO130125 FLK130076:FLK130125 FVG130076:FVG130125 GFC130076:GFC130125 GOY130076:GOY130125 GYU130076:GYU130125 HIQ130076:HIQ130125 HSM130076:HSM130125 ICI130076:ICI130125 IME130076:IME130125 IWA130076:IWA130125 JFW130076:JFW130125 JPS130076:JPS130125 JZO130076:JZO130125 KJK130076:KJK130125 KTG130076:KTG130125 LDC130076:LDC130125 LMY130076:LMY130125 LWU130076:LWU130125 MGQ130076:MGQ130125 MQM130076:MQM130125 NAI130076:NAI130125 NKE130076:NKE130125 NUA130076:NUA130125 ODW130076:ODW130125 ONS130076:ONS130125 OXO130076:OXO130125 PHK130076:PHK130125 PRG130076:PRG130125 QBC130076:QBC130125 QKY130076:QKY130125 QUU130076:QUU130125 REQ130076:REQ130125 ROM130076:ROM130125 RYI130076:RYI130125 SIE130076:SIE130125 SSA130076:SSA130125 TBW130076:TBW130125 TLS130076:TLS130125 TVO130076:TVO130125 UFK130076:UFK130125 UPG130076:UPG130125 UZC130076:UZC130125 VIY130076:VIY130125 VSU130076:VSU130125 WCQ130076:WCQ130125 WMM130076:WMM130125 WWI130076:WWI130125 JW195612:JW195661 TS195612:TS195661 ADO195612:ADO195661 ANK195612:ANK195661 AXG195612:AXG195661 BHC195612:BHC195661 BQY195612:BQY195661 CAU195612:CAU195661 CKQ195612:CKQ195661 CUM195612:CUM195661 DEI195612:DEI195661 DOE195612:DOE195661 DYA195612:DYA195661 EHW195612:EHW195661 ERS195612:ERS195661 FBO195612:FBO195661 FLK195612:FLK195661 FVG195612:FVG195661 GFC195612:GFC195661 GOY195612:GOY195661 GYU195612:GYU195661 HIQ195612:HIQ195661 HSM195612:HSM195661 ICI195612:ICI195661 IME195612:IME195661 IWA195612:IWA195661 JFW195612:JFW195661 JPS195612:JPS195661 JZO195612:JZO195661 KJK195612:KJK195661 KTG195612:KTG195661 LDC195612:LDC195661 LMY195612:LMY195661 LWU195612:LWU195661 MGQ195612:MGQ195661 MQM195612:MQM195661 NAI195612:NAI195661 NKE195612:NKE195661 NUA195612:NUA195661 ODW195612:ODW195661 ONS195612:ONS195661 OXO195612:OXO195661 PHK195612:PHK195661 PRG195612:PRG195661 QBC195612:QBC195661 QKY195612:QKY195661 QUU195612:QUU195661 REQ195612:REQ195661 ROM195612:ROM195661 RYI195612:RYI195661 SIE195612:SIE195661 SSA195612:SSA195661 TBW195612:TBW195661 TLS195612:TLS195661 TVO195612:TVO195661 UFK195612:UFK195661 UPG195612:UPG195661 UZC195612:UZC195661 VIY195612:VIY195661 VSU195612:VSU195661 WCQ195612:WCQ195661 WMM195612:WMM195661 WWI195612:WWI195661 JW261148:JW261197 TS261148:TS261197 ADO261148:ADO261197 ANK261148:ANK261197 AXG261148:AXG261197 BHC261148:BHC261197 BQY261148:BQY261197 CAU261148:CAU261197 CKQ261148:CKQ261197 CUM261148:CUM261197 DEI261148:DEI261197 DOE261148:DOE261197 DYA261148:DYA261197 EHW261148:EHW261197 ERS261148:ERS261197 FBO261148:FBO261197 FLK261148:FLK261197 FVG261148:FVG261197 GFC261148:GFC261197 GOY261148:GOY261197 GYU261148:GYU261197 HIQ261148:HIQ261197 HSM261148:HSM261197 ICI261148:ICI261197 IME261148:IME261197 IWA261148:IWA261197 JFW261148:JFW261197 JPS261148:JPS261197 JZO261148:JZO261197 KJK261148:KJK261197 KTG261148:KTG261197 LDC261148:LDC261197 LMY261148:LMY261197 LWU261148:LWU261197 MGQ261148:MGQ261197 MQM261148:MQM261197 NAI261148:NAI261197 NKE261148:NKE261197 NUA261148:NUA261197 ODW261148:ODW261197 ONS261148:ONS261197 OXO261148:OXO261197 PHK261148:PHK261197 PRG261148:PRG261197 QBC261148:QBC261197 QKY261148:QKY261197 QUU261148:QUU261197 REQ261148:REQ261197 ROM261148:ROM261197 RYI261148:RYI261197 SIE261148:SIE261197 SSA261148:SSA261197 TBW261148:TBW261197 TLS261148:TLS261197 TVO261148:TVO261197 UFK261148:UFK261197 UPG261148:UPG261197 UZC261148:UZC261197 VIY261148:VIY261197 VSU261148:VSU261197 WCQ261148:WCQ261197 WMM261148:WMM261197 WWI261148:WWI261197 JW326684:JW326733 TS326684:TS326733 ADO326684:ADO326733 ANK326684:ANK326733 AXG326684:AXG326733 BHC326684:BHC326733 BQY326684:BQY326733 CAU326684:CAU326733 CKQ326684:CKQ326733 CUM326684:CUM326733 DEI326684:DEI326733 DOE326684:DOE326733 DYA326684:DYA326733 EHW326684:EHW326733 ERS326684:ERS326733 FBO326684:FBO326733 FLK326684:FLK326733 FVG326684:FVG326733 GFC326684:GFC326733 GOY326684:GOY326733 GYU326684:GYU326733 HIQ326684:HIQ326733 HSM326684:HSM326733 ICI326684:ICI326733 IME326684:IME326733 IWA326684:IWA326733 JFW326684:JFW326733 JPS326684:JPS326733 JZO326684:JZO326733 KJK326684:KJK326733 KTG326684:KTG326733 LDC326684:LDC326733 LMY326684:LMY326733 LWU326684:LWU326733 MGQ326684:MGQ326733 MQM326684:MQM326733 NAI326684:NAI326733 NKE326684:NKE326733 NUA326684:NUA326733 ODW326684:ODW326733 ONS326684:ONS326733 OXO326684:OXO326733 PHK326684:PHK326733 PRG326684:PRG326733 QBC326684:QBC326733 QKY326684:QKY326733 QUU326684:QUU326733 REQ326684:REQ326733 ROM326684:ROM326733 RYI326684:RYI326733 SIE326684:SIE326733 SSA326684:SSA326733 TBW326684:TBW326733 TLS326684:TLS326733 TVO326684:TVO326733 UFK326684:UFK326733 UPG326684:UPG326733 UZC326684:UZC326733 VIY326684:VIY326733 VSU326684:VSU326733 WCQ326684:WCQ326733 WMM326684:WMM326733 WWI326684:WWI326733 JW392220:JW392269 TS392220:TS392269 ADO392220:ADO392269 ANK392220:ANK392269 AXG392220:AXG392269 BHC392220:BHC392269 BQY392220:BQY392269 CAU392220:CAU392269 CKQ392220:CKQ392269 CUM392220:CUM392269 DEI392220:DEI392269 DOE392220:DOE392269 DYA392220:DYA392269 EHW392220:EHW392269 ERS392220:ERS392269 FBO392220:FBO392269 FLK392220:FLK392269 FVG392220:FVG392269 GFC392220:GFC392269 GOY392220:GOY392269 GYU392220:GYU392269 HIQ392220:HIQ392269 HSM392220:HSM392269 ICI392220:ICI392269 IME392220:IME392269 IWA392220:IWA392269 JFW392220:JFW392269 JPS392220:JPS392269 JZO392220:JZO392269 KJK392220:KJK392269 KTG392220:KTG392269 LDC392220:LDC392269 LMY392220:LMY392269 LWU392220:LWU392269 MGQ392220:MGQ392269 MQM392220:MQM392269 NAI392220:NAI392269 NKE392220:NKE392269 NUA392220:NUA392269 ODW392220:ODW392269 ONS392220:ONS392269 OXO392220:OXO392269 PHK392220:PHK392269 PRG392220:PRG392269 QBC392220:QBC392269 QKY392220:QKY392269 QUU392220:QUU392269 REQ392220:REQ392269 ROM392220:ROM392269 RYI392220:RYI392269 SIE392220:SIE392269 SSA392220:SSA392269 TBW392220:TBW392269 TLS392220:TLS392269 TVO392220:TVO392269 UFK392220:UFK392269 UPG392220:UPG392269 UZC392220:UZC392269 VIY392220:VIY392269 VSU392220:VSU392269 WCQ392220:WCQ392269 WMM392220:WMM392269 WWI392220:WWI392269 JW457756:JW457805 TS457756:TS457805 ADO457756:ADO457805 ANK457756:ANK457805 AXG457756:AXG457805 BHC457756:BHC457805 BQY457756:BQY457805 CAU457756:CAU457805 CKQ457756:CKQ457805 CUM457756:CUM457805 DEI457756:DEI457805 DOE457756:DOE457805 DYA457756:DYA457805 EHW457756:EHW457805 ERS457756:ERS457805 FBO457756:FBO457805 FLK457756:FLK457805 FVG457756:FVG457805 GFC457756:GFC457805 GOY457756:GOY457805 GYU457756:GYU457805 HIQ457756:HIQ457805 HSM457756:HSM457805 ICI457756:ICI457805 IME457756:IME457805 IWA457756:IWA457805 JFW457756:JFW457805 JPS457756:JPS457805 JZO457756:JZO457805 KJK457756:KJK457805 KTG457756:KTG457805 LDC457756:LDC457805 LMY457756:LMY457805 LWU457756:LWU457805 MGQ457756:MGQ457805 MQM457756:MQM457805 NAI457756:NAI457805 NKE457756:NKE457805 NUA457756:NUA457805 ODW457756:ODW457805 ONS457756:ONS457805 OXO457756:OXO457805 PHK457756:PHK457805 PRG457756:PRG457805 QBC457756:QBC457805 QKY457756:QKY457805 QUU457756:QUU457805 REQ457756:REQ457805 ROM457756:ROM457805 RYI457756:RYI457805 SIE457756:SIE457805 SSA457756:SSA457805 TBW457756:TBW457805 TLS457756:TLS457805 TVO457756:TVO457805 UFK457756:UFK457805 UPG457756:UPG457805 UZC457756:UZC457805 VIY457756:VIY457805 VSU457756:VSU457805 WCQ457756:WCQ457805 WMM457756:WMM457805 WWI457756:WWI457805 JW523292:JW523341 TS523292:TS523341 ADO523292:ADO523341 ANK523292:ANK523341 AXG523292:AXG523341 BHC523292:BHC523341 BQY523292:BQY523341 CAU523292:CAU523341 CKQ523292:CKQ523341 CUM523292:CUM523341 DEI523292:DEI523341 DOE523292:DOE523341 DYA523292:DYA523341 EHW523292:EHW523341 ERS523292:ERS523341 FBO523292:FBO523341 FLK523292:FLK523341 FVG523292:FVG523341 GFC523292:GFC523341 GOY523292:GOY523341 GYU523292:GYU523341 HIQ523292:HIQ523341 HSM523292:HSM523341 ICI523292:ICI523341 IME523292:IME523341 IWA523292:IWA523341 JFW523292:JFW523341 JPS523292:JPS523341 JZO523292:JZO523341 KJK523292:KJK523341 KTG523292:KTG523341 LDC523292:LDC523341 LMY523292:LMY523341 LWU523292:LWU523341 MGQ523292:MGQ523341 MQM523292:MQM523341 NAI523292:NAI523341 NKE523292:NKE523341 NUA523292:NUA523341 ODW523292:ODW523341 ONS523292:ONS523341 OXO523292:OXO523341 PHK523292:PHK523341 PRG523292:PRG523341 QBC523292:QBC523341 QKY523292:QKY523341 QUU523292:QUU523341 REQ523292:REQ523341 ROM523292:ROM523341 RYI523292:RYI523341 SIE523292:SIE523341 SSA523292:SSA523341 TBW523292:TBW523341 TLS523292:TLS523341 TVO523292:TVO523341 UFK523292:UFK523341 UPG523292:UPG523341 UZC523292:UZC523341 VIY523292:VIY523341 VSU523292:VSU523341 WCQ523292:WCQ523341 WMM523292:WMM523341 WWI523292:WWI523341 JW588828:JW588877 TS588828:TS588877 ADO588828:ADO588877 ANK588828:ANK588877 AXG588828:AXG588877 BHC588828:BHC588877 BQY588828:BQY588877 CAU588828:CAU588877 CKQ588828:CKQ588877 CUM588828:CUM588877 DEI588828:DEI588877 DOE588828:DOE588877 DYA588828:DYA588877 EHW588828:EHW588877 ERS588828:ERS588877 FBO588828:FBO588877 FLK588828:FLK588877 FVG588828:FVG588877 GFC588828:GFC588877 GOY588828:GOY588877 GYU588828:GYU588877 HIQ588828:HIQ588877 HSM588828:HSM588877 ICI588828:ICI588877 IME588828:IME588877 IWA588828:IWA588877 JFW588828:JFW588877 JPS588828:JPS588877 JZO588828:JZO588877 KJK588828:KJK588877 KTG588828:KTG588877 LDC588828:LDC588877 LMY588828:LMY588877 LWU588828:LWU588877 MGQ588828:MGQ588877 MQM588828:MQM588877 NAI588828:NAI588877 NKE588828:NKE588877 NUA588828:NUA588877 ODW588828:ODW588877 ONS588828:ONS588877 OXO588828:OXO588877 PHK588828:PHK588877 PRG588828:PRG588877 QBC588828:QBC588877 QKY588828:QKY588877 QUU588828:QUU588877 REQ588828:REQ588877 ROM588828:ROM588877 RYI588828:RYI588877 SIE588828:SIE588877 SSA588828:SSA588877 TBW588828:TBW588877 TLS588828:TLS588877 TVO588828:TVO588877 UFK588828:UFK588877 UPG588828:UPG588877 UZC588828:UZC588877 VIY588828:VIY588877 VSU588828:VSU588877 WCQ588828:WCQ588877 WMM588828:WMM588877 WWI588828:WWI588877 JW654364:JW654413 TS654364:TS654413 ADO654364:ADO654413 ANK654364:ANK654413 AXG654364:AXG654413 BHC654364:BHC654413 BQY654364:BQY654413 CAU654364:CAU654413 CKQ654364:CKQ654413 CUM654364:CUM654413 DEI654364:DEI654413 DOE654364:DOE654413 DYA654364:DYA654413 EHW654364:EHW654413 ERS654364:ERS654413 FBO654364:FBO654413 FLK654364:FLK654413 FVG654364:FVG654413 GFC654364:GFC654413 GOY654364:GOY654413 GYU654364:GYU654413 HIQ654364:HIQ654413 HSM654364:HSM654413 ICI654364:ICI654413 IME654364:IME654413 IWA654364:IWA654413 JFW654364:JFW654413 JPS654364:JPS654413 JZO654364:JZO654413 KJK654364:KJK654413 KTG654364:KTG654413 LDC654364:LDC654413 LMY654364:LMY654413 LWU654364:LWU654413 MGQ654364:MGQ654413 MQM654364:MQM654413 NAI654364:NAI654413 NKE654364:NKE654413 NUA654364:NUA654413 ODW654364:ODW654413 ONS654364:ONS654413 OXO654364:OXO654413 PHK654364:PHK654413 PRG654364:PRG654413 QBC654364:QBC654413 QKY654364:QKY654413 QUU654364:QUU654413 REQ654364:REQ654413 ROM654364:ROM654413 RYI654364:RYI654413 SIE654364:SIE654413 SSA654364:SSA654413 TBW654364:TBW654413 TLS654364:TLS654413 TVO654364:TVO654413 UFK654364:UFK654413 UPG654364:UPG654413 UZC654364:UZC654413 VIY654364:VIY654413 VSU654364:VSU654413 WCQ654364:WCQ654413 WMM654364:WMM654413 WWI654364:WWI654413 JW719900:JW719949 TS719900:TS719949 ADO719900:ADO719949 ANK719900:ANK719949 AXG719900:AXG719949 BHC719900:BHC719949 BQY719900:BQY719949 CAU719900:CAU719949 CKQ719900:CKQ719949 CUM719900:CUM719949 DEI719900:DEI719949 DOE719900:DOE719949 DYA719900:DYA719949 EHW719900:EHW719949 ERS719900:ERS719949 FBO719900:FBO719949 FLK719900:FLK719949 FVG719900:FVG719949 GFC719900:GFC719949 GOY719900:GOY719949 GYU719900:GYU719949 HIQ719900:HIQ719949 HSM719900:HSM719949 ICI719900:ICI719949 IME719900:IME719949 IWA719900:IWA719949 JFW719900:JFW719949 JPS719900:JPS719949 JZO719900:JZO719949 KJK719900:KJK719949 KTG719900:KTG719949 LDC719900:LDC719949 LMY719900:LMY719949 LWU719900:LWU719949 MGQ719900:MGQ719949 MQM719900:MQM719949 NAI719900:NAI719949 NKE719900:NKE719949 NUA719900:NUA719949 ODW719900:ODW719949 ONS719900:ONS719949 OXO719900:OXO719949 PHK719900:PHK719949 PRG719900:PRG719949 QBC719900:QBC719949 QKY719900:QKY719949 QUU719900:QUU719949 REQ719900:REQ719949 ROM719900:ROM719949 RYI719900:RYI719949 SIE719900:SIE719949 SSA719900:SSA719949 TBW719900:TBW719949 TLS719900:TLS719949 TVO719900:TVO719949 UFK719900:UFK719949 UPG719900:UPG719949 UZC719900:UZC719949 VIY719900:VIY719949 VSU719900:VSU719949 WCQ719900:WCQ719949 WMM719900:WMM719949 WWI719900:WWI719949 JW785436:JW785485 TS785436:TS785485 ADO785436:ADO785485 ANK785436:ANK785485 AXG785436:AXG785485 BHC785436:BHC785485 BQY785436:BQY785485 CAU785436:CAU785485 CKQ785436:CKQ785485 CUM785436:CUM785485 DEI785436:DEI785485 DOE785436:DOE785485 DYA785436:DYA785485 EHW785436:EHW785485 ERS785436:ERS785485 FBO785436:FBO785485 FLK785436:FLK785485 FVG785436:FVG785485 GFC785436:GFC785485 GOY785436:GOY785485 GYU785436:GYU785485 HIQ785436:HIQ785485 HSM785436:HSM785485 ICI785436:ICI785485 IME785436:IME785485 IWA785436:IWA785485 JFW785436:JFW785485 JPS785436:JPS785485 JZO785436:JZO785485 KJK785436:KJK785485 KTG785436:KTG785485 LDC785436:LDC785485 LMY785436:LMY785485 LWU785436:LWU785485 MGQ785436:MGQ785485 MQM785436:MQM785485 NAI785436:NAI785485 NKE785436:NKE785485 NUA785436:NUA785485 ODW785436:ODW785485 ONS785436:ONS785485 OXO785436:OXO785485 PHK785436:PHK785485 PRG785436:PRG785485 QBC785436:QBC785485 QKY785436:QKY785485 QUU785436:QUU785485 REQ785436:REQ785485 ROM785436:ROM785485 RYI785436:RYI785485 SIE785436:SIE785485 SSA785436:SSA785485 TBW785436:TBW785485 TLS785436:TLS785485 TVO785436:TVO785485 UFK785436:UFK785485 UPG785436:UPG785485 UZC785436:UZC785485 VIY785436:VIY785485 VSU785436:VSU785485 WCQ785436:WCQ785485 WMM785436:WMM785485 WWI785436:WWI785485 JW850972:JW851021 TS850972:TS851021 ADO850972:ADO851021 ANK850972:ANK851021 AXG850972:AXG851021 BHC850972:BHC851021 BQY850972:BQY851021 CAU850972:CAU851021 CKQ850972:CKQ851021 CUM850972:CUM851021 DEI850972:DEI851021 DOE850972:DOE851021 DYA850972:DYA851021 EHW850972:EHW851021 ERS850972:ERS851021 FBO850972:FBO851021 FLK850972:FLK851021 FVG850972:FVG851021 GFC850972:GFC851021 GOY850972:GOY851021 GYU850972:GYU851021 HIQ850972:HIQ851021 HSM850972:HSM851021 ICI850972:ICI851021 IME850972:IME851021 IWA850972:IWA851021 JFW850972:JFW851021 JPS850972:JPS851021 JZO850972:JZO851021 KJK850972:KJK851021 KTG850972:KTG851021 LDC850972:LDC851021 LMY850972:LMY851021 LWU850972:LWU851021 MGQ850972:MGQ851021 MQM850972:MQM851021 NAI850972:NAI851021 NKE850972:NKE851021 NUA850972:NUA851021 ODW850972:ODW851021 ONS850972:ONS851021 OXO850972:OXO851021 PHK850972:PHK851021 PRG850972:PRG851021 QBC850972:QBC851021 QKY850972:QKY851021 QUU850972:QUU851021 REQ850972:REQ851021 ROM850972:ROM851021 RYI850972:RYI851021 SIE850972:SIE851021 SSA850972:SSA851021 TBW850972:TBW851021 TLS850972:TLS851021 TVO850972:TVO851021 UFK850972:UFK851021 UPG850972:UPG851021 UZC850972:UZC851021 VIY850972:VIY851021 VSU850972:VSU851021 WCQ850972:WCQ851021 WMM850972:WMM851021 WWI850972:WWI851021 JW916508:JW916557 TS916508:TS916557 ADO916508:ADO916557 ANK916508:ANK916557 AXG916508:AXG916557 BHC916508:BHC916557 BQY916508:BQY916557 CAU916508:CAU916557 CKQ916508:CKQ916557 CUM916508:CUM916557 DEI916508:DEI916557 DOE916508:DOE916557 DYA916508:DYA916557 EHW916508:EHW916557 ERS916508:ERS916557 FBO916508:FBO916557 FLK916508:FLK916557 FVG916508:FVG916557 GFC916508:GFC916557 GOY916508:GOY916557 GYU916508:GYU916557 HIQ916508:HIQ916557 HSM916508:HSM916557 ICI916508:ICI916557 IME916508:IME916557 IWA916508:IWA916557 JFW916508:JFW916557 JPS916508:JPS916557 JZO916508:JZO916557 KJK916508:KJK916557 KTG916508:KTG916557 LDC916508:LDC916557 LMY916508:LMY916557 LWU916508:LWU916557 MGQ916508:MGQ916557 MQM916508:MQM916557 NAI916508:NAI916557 NKE916508:NKE916557 NUA916508:NUA916557 ODW916508:ODW916557 ONS916508:ONS916557 OXO916508:OXO916557 PHK916508:PHK916557 PRG916508:PRG916557 QBC916508:QBC916557 QKY916508:QKY916557 QUU916508:QUU916557 REQ916508:REQ916557 ROM916508:ROM916557 RYI916508:RYI916557 SIE916508:SIE916557 SSA916508:SSA916557 TBW916508:TBW916557 TLS916508:TLS916557 TVO916508:TVO916557 UFK916508:UFK916557 UPG916508:UPG916557 UZC916508:UZC916557 VIY916508:VIY916557 VSU916508:VSU916557 WCQ916508:WCQ916557 WMM916508:WMM916557 WWI916508:WWI916557 JW982044:JW982093 TS982044:TS982093 ADO982044:ADO982093 ANK982044:ANK982093 AXG982044:AXG982093 BHC982044:BHC982093 BQY982044:BQY982093 CAU982044:CAU982093 CKQ982044:CKQ982093 CUM982044:CUM982093 DEI982044:DEI982093 DOE982044:DOE982093 DYA982044:DYA982093 EHW982044:EHW982093 ERS982044:ERS982093 FBO982044:FBO982093 FLK982044:FLK982093 FVG982044:FVG982093 GFC982044:GFC982093 GOY982044:GOY982093 GYU982044:GYU982093 HIQ982044:HIQ982093 HSM982044:HSM982093 ICI982044:ICI982093 IME982044:IME982093 IWA982044:IWA982093 JFW982044:JFW982093 JPS982044:JPS982093 JZO982044:JZO982093 KJK982044:KJK982093 KTG982044:KTG982093 LDC982044:LDC982093 LMY982044:LMY982093 LWU982044:LWU982093 MGQ982044:MGQ982093 MQM982044:MQM982093 NAI982044:NAI982093 NKE982044:NKE982093 NUA982044:NUA982093 ODW982044:ODW982093 ONS982044:ONS982093 OXO982044:OXO982093 PHK982044:PHK982093 PRG982044:PRG982093 QBC982044:QBC982093 QKY982044:QKY982093 QUU982044:QUU982093 REQ982044:REQ982093 ROM982044:ROM982093 RYI982044:RYI982093 SIE982044:SIE982093 SSA982044:SSA982093 TBW982044:TBW982093 TLS982044:TLS982093 TVO982044:TVO982093 UFK982044:UFK982093 UPG982044:UPG982093 UZC982044:UZC982093 VIY982044:VIY982093 VSU982044:VSU982093 WCQ982044:WCQ982093 WMM982044:WMM982093 WWI982044:WWI982093">
      <formula1>"Yes, No"</formula1>
    </dataValidation>
    <dataValidation type="list" allowBlank="1" showInputMessage="1" showErrorMessage="1" sqref="RER982044:RER982053 JX5:JX14 TT5:TT14 ADP5:ADP14 ANL5:ANL14 AXH5:AXH14 BHD5:BHD14 BQZ5:BQZ14 CAV5:CAV14 CKR5:CKR14 CUN5:CUN14 DEJ5:DEJ14 DOF5:DOF14 DYB5:DYB14 EHX5:EHX14 ERT5:ERT14 FBP5:FBP14 FLL5:FLL14 FVH5:FVH14 GFD5:GFD14 GOZ5:GOZ14 GYV5:GYV14 HIR5:HIR14 HSN5:HSN14 ICJ5:ICJ14 IMF5:IMF14 IWB5:IWB14 JFX5:JFX14 JPT5:JPT14 JZP5:JZP14 KJL5:KJL14 KTH5:KTH14 LDD5:LDD14 LMZ5:LMZ14 LWV5:LWV14 MGR5:MGR14 MQN5:MQN14 NAJ5:NAJ14 NKF5:NKF14 NUB5:NUB14 ODX5:ODX14 ONT5:ONT14 OXP5:OXP14 PHL5:PHL14 PRH5:PRH14 QBD5:QBD14 QKZ5:QKZ14 QUV5:QUV14 RER5:RER14 RON5:RON14 RYJ5:RYJ14 SIF5:SIF14 SSB5:SSB14 TBX5:TBX14 TLT5:TLT14 TVP5:TVP14 UFL5:UFL14 UPH5:UPH14 UZD5:UZD14 VIZ5:VIZ14 VSV5:VSV14 WCR5:WCR14 WMN5:WMN14 WWJ5:WWJ14 RON982044:RON982053 JX64540:JX64549 TT64540:TT64549 ADP64540:ADP64549 ANL64540:ANL64549 AXH64540:AXH64549 BHD64540:BHD64549 BQZ64540:BQZ64549 CAV64540:CAV64549 CKR64540:CKR64549 CUN64540:CUN64549 DEJ64540:DEJ64549 DOF64540:DOF64549 DYB64540:DYB64549 EHX64540:EHX64549 ERT64540:ERT64549 FBP64540:FBP64549 FLL64540:FLL64549 FVH64540:FVH64549 GFD64540:GFD64549 GOZ64540:GOZ64549 GYV64540:GYV64549 HIR64540:HIR64549 HSN64540:HSN64549 ICJ64540:ICJ64549 IMF64540:IMF64549 IWB64540:IWB64549 JFX64540:JFX64549 JPT64540:JPT64549 JZP64540:JZP64549 KJL64540:KJL64549 KTH64540:KTH64549 LDD64540:LDD64549 LMZ64540:LMZ64549 LWV64540:LWV64549 MGR64540:MGR64549 MQN64540:MQN64549 NAJ64540:NAJ64549 NKF64540:NKF64549 NUB64540:NUB64549 ODX64540:ODX64549 ONT64540:ONT64549 OXP64540:OXP64549 PHL64540:PHL64549 PRH64540:PRH64549 QBD64540:QBD64549 QKZ64540:QKZ64549 QUV64540:QUV64549 RER64540:RER64549 RON64540:RON64549 RYJ64540:RYJ64549 SIF64540:SIF64549 SSB64540:SSB64549 TBX64540:TBX64549 TLT64540:TLT64549 TVP64540:TVP64549 UFL64540:UFL64549 UPH64540:UPH64549 UZD64540:UZD64549 VIZ64540:VIZ64549 VSV64540:VSV64549 WCR64540:WCR64549 WMN64540:WMN64549 WWJ64540:WWJ64549 RYJ982044:RYJ982053 JX130076:JX130085 TT130076:TT130085 ADP130076:ADP130085 ANL130076:ANL130085 AXH130076:AXH130085 BHD130076:BHD130085 BQZ130076:BQZ130085 CAV130076:CAV130085 CKR130076:CKR130085 CUN130076:CUN130085 DEJ130076:DEJ130085 DOF130076:DOF130085 DYB130076:DYB130085 EHX130076:EHX130085 ERT130076:ERT130085 FBP130076:FBP130085 FLL130076:FLL130085 FVH130076:FVH130085 GFD130076:GFD130085 GOZ130076:GOZ130085 GYV130076:GYV130085 HIR130076:HIR130085 HSN130076:HSN130085 ICJ130076:ICJ130085 IMF130076:IMF130085 IWB130076:IWB130085 JFX130076:JFX130085 JPT130076:JPT130085 JZP130076:JZP130085 KJL130076:KJL130085 KTH130076:KTH130085 LDD130076:LDD130085 LMZ130076:LMZ130085 LWV130076:LWV130085 MGR130076:MGR130085 MQN130076:MQN130085 NAJ130076:NAJ130085 NKF130076:NKF130085 NUB130076:NUB130085 ODX130076:ODX130085 ONT130076:ONT130085 OXP130076:OXP130085 PHL130076:PHL130085 PRH130076:PRH130085 QBD130076:QBD130085 QKZ130076:QKZ130085 QUV130076:QUV130085 RER130076:RER130085 RON130076:RON130085 RYJ130076:RYJ130085 SIF130076:SIF130085 SSB130076:SSB130085 TBX130076:TBX130085 TLT130076:TLT130085 TVP130076:TVP130085 UFL130076:UFL130085 UPH130076:UPH130085 UZD130076:UZD130085 VIZ130076:VIZ130085 VSV130076:VSV130085 WCR130076:WCR130085 WMN130076:WMN130085 WWJ130076:WWJ130085 SIF982044:SIF982053 JX195612:JX195621 TT195612:TT195621 ADP195612:ADP195621 ANL195612:ANL195621 AXH195612:AXH195621 BHD195612:BHD195621 BQZ195612:BQZ195621 CAV195612:CAV195621 CKR195612:CKR195621 CUN195612:CUN195621 DEJ195612:DEJ195621 DOF195612:DOF195621 DYB195612:DYB195621 EHX195612:EHX195621 ERT195612:ERT195621 FBP195612:FBP195621 FLL195612:FLL195621 FVH195612:FVH195621 GFD195612:GFD195621 GOZ195612:GOZ195621 GYV195612:GYV195621 HIR195612:HIR195621 HSN195612:HSN195621 ICJ195612:ICJ195621 IMF195612:IMF195621 IWB195612:IWB195621 JFX195612:JFX195621 JPT195612:JPT195621 JZP195612:JZP195621 KJL195612:KJL195621 KTH195612:KTH195621 LDD195612:LDD195621 LMZ195612:LMZ195621 LWV195612:LWV195621 MGR195612:MGR195621 MQN195612:MQN195621 NAJ195612:NAJ195621 NKF195612:NKF195621 NUB195612:NUB195621 ODX195612:ODX195621 ONT195612:ONT195621 OXP195612:OXP195621 PHL195612:PHL195621 PRH195612:PRH195621 QBD195612:QBD195621 QKZ195612:QKZ195621 QUV195612:QUV195621 RER195612:RER195621 RON195612:RON195621 RYJ195612:RYJ195621 SIF195612:SIF195621 SSB195612:SSB195621 TBX195612:TBX195621 TLT195612:TLT195621 TVP195612:TVP195621 UFL195612:UFL195621 UPH195612:UPH195621 UZD195612:UZD195621 VIZ195612:VIZ195621 VSV195612:VSV195621 WCR195612:WCR195621 WMN195612:WMN195621 WWJ195612:WWJ195621 SSB982044:SSB982053 JX261148:JX261157 TT261148:TT261157 ADP261148:ADP261157 ANL261148:ANL261157 AXH261148:AXH261157 BHD261148:BHD261157 BQZ261148:BQZ261157 CAV261148:CAV261157 CKR261148:CKR261157 CUN261148:CUN261157 DEJ261148:DEJ261157 DOF261148:DOF261157 DYB261148:DYB261157 EHX261148:EHX261157 ERT261148:ERT261157 FBP261148:FBP261157 FLL261148:FLL261157 FVH261148:FVH261157 GFD261148:GFD261157 GOZ261148:GOZ261157 GYV261148:GYV261157 HIR261148:HIR261157 HSN261148:HSN261157 ICJ261148:ICJ261157 IMF261148:IMF261157 IWB261148:IWB261157 JFX261148:JFX261157 JPT261148:JPT261157 JZP261148:JZP261157 KJL261148:KJL261157 KTH261148:KTH261157 LDD261148:LDD261157 LMZ261148:LMZ261157 LWV261148:LWV261157 MGR261148:MGR261157 MQN261148:MQN261157 NAJ261148:NAJ261157 NKF261148:NKF261157 NUB261148:NUB261157 ODX261148:ODX261157 ONT261148:ONT261157 OXP261148:OXP261157 PHL261148:PHL261157 PRH261148:PRH261157 QBD261148:QBD261157 QKZ261148:QKZ261157 QUV261148:QUV261157 RER261148:RER261157 RON261148:RON261157 RYJ261148:RYJ261157 SIF261148:SIF261157 SSB261148:SSB261157 TBX261148:TBX261157 TLT261148:TLT261157 TVP261148:TVP261157 UFL261148:UFL261157 UPH261148:UPH261157 UZD261148:UZD261157 VIZ261148:VIZ261157 VSV261148:VSV261157 WCR261148:WCR261157 WMN261148:WMN261157 WWJ261148:WWJ261157 TBX982044:TBX982053 JX326684:JX326693 TT326684:TT326693 ADP326684:ADP326693 ANL326684:ANL326693 AXH326684:AXH326693 BHD326684:BHD326693 BQZ326684:BQZ326693 CAV326684:CAV326693 CKR326684:CKR326693 CUN326684:CUN326693 DEJ326684:DEJ326693 DOF326684:DOF326693 DYB326684:DYB326693 EHX326684:EHX326693 ERT326684:ERT326693 FBP326684:FBP326693 FLL326684:FLL326693 FVH326684:FVH326693 GFD326684:GFD326693 GOZ326684:GOZ326693 GYV326684:GYV326693 HIR326684:HIR326693 HSN326684:HSN326693 ICJ326684:ICJ326693 IMF326684:IMF326693 IWB326684:IWB326693 JFX326684:JFX326693 JPT326684:JPT326693 JZP326684:JZP326693 KJL326684:KJL326693 KTH326684:KTH326693 LDD326684:LDD326693 LMZ326684:LMZ326693 LWV326684:LWV326693 MGR326684:MGR326693 MQN326684:MQN326693 NAJ326684:NAJ326693 NKF326684:NKF326693 NUB326684:NUB326693 ODX326684:ODX326693 ONT326684:ONT326693 OXP326684:OXP326693 PHL326684:PHL326693 PRH326684:PRH326693 QBD326684:QBD326693 QKZ326684:QKZ326693 QUV326684:QUV326693 RER326684:RER326693 RON326684:RON326693 RYJ326684:RYJ326693 SIF326684:SIF326693 SSB326684:SSB326693 TBX326684:TBX326693 TLT326684:TLT326693 TVP326684:TVP326693 UFL326684:UFL326693 UPH326684:UPH326693 UZD326684:UZD326693 VIZ326684:VIZ326693 VSV326684:VSV326693 WCR326684:WCR326693 WMN326684:WMN326693 WWJ326684:WWJ326693 TLT982044:TLT982053 JX392220:JX392229 TT392220:TT392229 ADP392220:ADP392229 ANL392220:ANL392229 AXH392220:AXH392229 BHD392220:BHD392229 BQZ392220:BQZ392229 CAV392220:CAV392229 CKR392220:CKR392229 CUN392220:CUN392229 DEJ392220:DEJ392229 DOF392220:DOF392229 DYB392220:DYB392229 EHX392220:EHX392229 ERT392220:ERT392229 FBP392220:FBP392229 FLL392220:FLL392229 FVH392220:FVH392229 GFD392220:GFD392229 GOZ392220:GOZ392229 GYV392220:GYV392229 HIR392220:HIR392229 HSN392220:HSN392229 ICJ392220:ICJ392229 IMF392220:IMF392229 IWB392220:IWB392229 JFX392220:JFX392229 JPT392220:JPT392229 JZP392220:JZP392229 KJL392220:KJL392229 KTH392220:KTH392229 LDD392220:LDD392229 LMZ392220:LMZ392229 LWV392220:LWV392229 MGR392220:MGR392229 MQN392220:MQN392229 NAJ392220:NAJ392229 NKF392220:NKF392229 NUB392220:NUB392229 ODX392220:ODX392229 ONT392220:ONT392229 OXP392220:OXP392229 PHL392220:PHL392229 PRH392220:PRH392229 QBD392220:QBD392229 QKZ392220:QKZ392229 QUV392220:QUV392229 RER392220:RER392229 RON392220:RON392229 RYJ392220:RYJ392229 SIF392220:SIF392229 SSB392220:SSB392229 TBX392220:TBX392229 TLT392220:TLT392229 TVP392220:TVP392229 UFL392220:UFL392229 UPH392220:UPH392229 UZD392220:UZD392229 VIZ392220:VIZ392229 VSV392220:VSV392229 WCR392220:WCR392229 WMN392220:WMN392229 WWJ392220:WWJ392229 TVP982044:TVP982053 JX457756:JX457765 TT457756:TT457765 ADP457756:ADP457765 ANL457756:ANL457765 AXH457756:AXH457765 BHD457756:BHD457765 BQZ457756:BQZ457765 CAV457756:CAV457765 CKR457756:CKR457765 CUN457756:CUN457765 DEJ457756:DEJ457765 DOF457756:DOF457765 DYB457756:DYB457765 EHX457756:EHX457765 ERT457756:ERT457765 FBP457756:FBP457765 FLL457756:FLL457765 FVH457756:FVH457765 GFD457756:GFD457765 GOZ457756:GOZ457765 GYV457756:GYV457765 HIR457756:HIR457765 HSN457756:HSN457765 ICJ457756:ICJ457765 IMF457756:IMF457765 IWB457756:IWB457765 JFX457756:JFX457765 JPT457756:JPT457765 JZP457756:JZP457765 KJL457756:KJL457765 KTH457756:KTH457765 LDD457756:LDD457765 LMZ457756:LMZ457765 LWV457756:LWV457765 MGR457756:MGR457765 MQN457756:MQN457765 NAJ457756:NAJ457765 NKF457756:NKF457765 NUB457756:NUB457765 ODX457756:ODX457765 ONT457756:ONT457765 OXP457756:OXP457765 PHL457756:PHL457765 PRH457756:PRH457765 QBD457756:QBD457765 QKZ457756:QKZ457765 QUV457756:QUV457765 RER457756:RER457765 RON457756:RON457765 RYJ457756:RYJ457765 SIF457756:SIF457765 SSB457756:SSB457765 TBX457756:TBX457765 TLT457756:TLT457765 TVP457756:TVP457765 UFL457756:UFL457765 UPH457756:UPH457765 UZD457756:UZD457765 VIZ457756:VIZ457765 VSV457756:VSV457765 WCR457756:WCR457765 WMN457756:WMN457765 WWJ457756:WWJ457765 UFL982044:UFL982053 JX523292:JX523301 TT523292:TT523301 ADP523292:ADP523301 ANL523292:ANL523301 AXH523292:AXH523301 BHD523292:BHD523301 BQZ523292:BQZ523301 CAV523292:CAV523301 CKR523292:CKR523301 CUN523292:CUN523301 DEJ523292:DEJ523301 DOF523292:DOF523301 DYB523292:DYB523301 EHX523292:EHX523301 ERT523292:ERT523301 FBP523292:FBP523301 FLL523292:FLL523301 FVH523292:FVH523301 GFD523292:GFD523301 GOZ523292:GOZ523301 GYV523292:GYV523301 HIR523292:HIR523301 HSN523292:HSN523301 ICJ523292:ICJ523301 IMF523292:IMF523301 IWB523292:IWB523301 JFX523292:JFX523301 JPT523292:JPT523301 JZP523292:JZP523301 KJL523292:KJL523301 KTH523292:KTH523301 LDD523292:LDD523301 LMZ523292:LMZ523301 LWV523292:LWV523301 MGR523292:MGR523301 MQN523292:MQN523301 NAJ523292:NAJ523301 NKF523292:NKF523301 NUB523292:NUB523301 ODX523292:ODX523301 ONT523292:ONT523301 OXP523292:OXP523301 PHL523292:PHL523301 PRH523292:PRH523301 QBD523292:QBD523301 QKZ523292:QKZ523301 QUV523292:QUV523301 RER523292:RER523301 RON523292:RON523301 RYJ523292:RYJ523301 SIF523292:SIF523301 SSB523292:SSB523301 TBX523292:TBX523301 TLT523292:TLT523301 TVP523292:TVP523301 UFL523292:UFL523301 UPH523292:UPH523301 UZD523292:UZD523301 VIZ523292:VIZ523301 VSV523292:VSV523301 WCR523292:WCR523301 WMN523292:WMN523301 WWJ523292:WWJ523301 UPH982044:UPH982053 JX588828:JX588837 TT588828:TT588837 ADP588828:ADP588837 ANL588828:ANL588837 AXH588828:AXH588837 BHD588828:BHD588837 BQZ588828:BQZ588837 CAV588828:CAV588837 CKR588828:CKR588837 CUN588828:CUN588837 DEJ588828:DEJ588837 DOF588828:DOF588837 DYB588828:DYB588837 EHX588828:EHX588837 ERT588828:ERT588837 FBP588828:FBP588837 FLL588828:FLL588837 FVH588828:FVH588837 GFD588828:GFD588837 GOZ588828:GOZ588837 GYV588828:GYV588837 HIR588828:HIR588837 HSN588828:HSN588837 ICJ588828:ICJ588837 IMF588828:IMF588837 IWB588828:IWB588837 JFX588828:JFX588837 JPT588828:JPT588837 JZP588828:JZP588837 KJL588828:KJL588837 KTH588828:KTH588837 LDD588828:LDD588837 LMZ588828:LMZ588837 LWV588828:LWV588837 MGR588828:MGR588837 MQN588828:MQN588837 NAJ588828:NAJ588837 NKF588828:NKF588837 NUB588828:NUB588837 ODX588828:ODX588837 ONT588828:ONT588837 OXP588828:OXP588837 PHL588828:PHL588837 PRH588828:PRH588837 QBD588828:QBD588837 QKZ588828:QKZ588837 QUV588828:QUV588837 RER588828:RER588837 RON588828:RON588837 RYJ588828:RYJ588837 SIF588828:SIF588837 SSB588828:SSB588837 TBX588828:TBX588837 TLT588828:TLT588837 TVP588828:TVP588837 UFL588828:UFL588837 UPH588828:UPH588837 UZD588828:UZD588837 VIZ588828:VIZ588837 VSV588828:VSV588837 WCR588828:WCR588837 WMN588828:WMN588837 WWJ588828:WWJ588837 UZD982044:UZD982053 JX654364:JX654373 TT654364:TT654373 ADP654364:ADP654373 ANL654364:ANL654373 AXH654364:AXH654373 BHD654364:BHD654373 BQZ654364:BQZ654373 CAV654364:CAV654373 CKR654364:CKR654373 CUN654364:CUN654373 DEJ654364:DEJ654373 DOF654364:DOF654373 DYB654364:DYB654373 EHX654364:EHX654373 ERT654364:ERT654373 FBP654364:FBP654373 FLL654364:FLL654373 FVH654364:FVH654373 GFD654364:GFD654373 GOZ654364:GOZ654373 GYV654364:GYV654373 HIR654364:HIR654373 HSN654364:HSN654373 ICJ654364:ICJ654373 IMF654364:IMF654373 IWB654364:IWB654373 JFX654364:JFX654373 JPT654364:JPT654373 JZP654364:JZP654373 KJL654364:KJL654373 KTH654364:KTH654373 LDD654364:LDD654373 LMZ654364:LMZ654373 LWV654364:LWV654373 MGR654364:MGR654373 MQN654364:MQN654373 NAJ654364:NAJ654373 NKF654364:NKF654373 NUB654364:NUB654373 ODX654364:ODX654373 ONT654364:ONT654373 OXP654364:OXP654373 PHL654364:PHL654373 PRH654364:PRH654373 QBD654364:QBD654373 QKZ654364:QKZ654373 QUV654364:QUV654373 RER654364:RER654373 RON654364:RON654373 RYJ654364:RYJ654373 SIF654364:SIF654373 SSB654364:SSB654373 TBX654364:TBX654373 TLT654364:TLT654373 TVP654364:TVP654373 UFL654364:UFL654373 UPH654364:UPH654373 UZD654364:UZD654373 VIZ654364:VIZ654373 VSV654364:VSV654373 WCR654364:WCR654373 WMN654364:WMN654373 WWJ654364:WWJ654373 VIZ982044:VIZ982053 JX719900:JX719909 TT719900:TT719909 ADP719900:ADP719909 ANL719900:ANL719909 AXH719900:AXH719909 BHD719900:BHD719909 BQZ719900:BQZ719909 CAV719900:CAV719909 CKR719900:CKR719909 CUN719900:CUN719909 DEJ719900:DEJ719909 DOF719900:DOF719909 DYB719900:DYB719909 EHX719900:EHX719909 ERT719900:ERT719909 FBP719900:FBP719909 FLL719900:FLL719909 FVH719900:FVH719909 GFD719900:GFD719909 GOZ719900:GOZ719909 GYV719900:GYV719909 HIR719900:HIR719909 HSN719900:HSN719909 ICJ719900:ICJ719909 IMF719900:IMF719909 IWB719900:IWB719909 JFX719900:JFX719909 JPT719900:JPT719909 JZP719900:JZP719909 KJL719900:KJL719909 KTH719900:KTH719909 LDD719900:LDD719909 LMZ719900:LMZ719909 LWV719900:LWV719909 MGR719900:MGR719909 MQN719900:MQN719909 NAJ719900:NAJ719909 NKF719900:NKF719909 NUB719900:NUB719909 ODX719900:ODX719909 ONT719900:ONT719909 OXP719900:OXP719909 PHL719900:PHL719909 PRH719900:PRH719909 QBD719900:QBD719909 QKZ719900:QKZ719909 QUV719900:QUV719909 RER719900:RER719909 RON719900:RON719909 RYJ719900:RYJ719909 SIF719900:SIF719909 SSB719900:SSB719909 TBX719900:TBX719909 TLT719900:TLT719909 TVP719900:TVP719909 UFL719900:UFL719909 UPH719900:UPH719909 UZD719900:UZD719909 VIZ719900:VIZ719909 VSV719900:VSV719909 WCR719900:WCR719909 WMN719900:WMN719909 WWJ719900:WWJ719909 VSV982044:VSV982053 JX785436:JX785445 TT785436:TT785445 ADP785436:ADP785445 ANL785436:ANL785445 AXH785436:AXH785445 BHD785436:BHD785445 BQZ785436:BQZ785445 CAV785436:CAV785445 CKR785436:CKR785445 CUN785436:CUN785445 DEJ785436:DEJ785445 DOF785436:DOF785445 DYB785436:DYB785445 EHX785436:EHX785445 ERT785436:ERT785445 FBP785436:FBP785445 FLL785436:FLL785445 FVH785436:FVH785445 GFD785436:GFD785445 GOZ785436:GOZ785445 GYV785436:GYV785445 HIR785436:HIR785445 HSN785436:HSN785445 ICJ785436:ICJ785445 IMF785436:IMF785445 IWB785436:IWB785445 JFX785436:JFX785445 JPT785436:JPT785445 JZP785436:JZP785445 KJL785436:KJL785445 KTH785436:KTH785445 LDD785436:LDD785445 LMZ785436:LMZ785445 LWV785436:LWV785445 MGR785436:MGR785445 MQN785436:MQN785445 NAJ785436:NAJ785445 NKF785436:NKF785445 NUB785436:NUB785445 ODX785436:ODX785445 ONT785436:ONT785445 OXP785436:OXP785445 PHL785436:PHL785445 PRH785436:PRH785445 QBD785436:QBD785445 QKZ785436:QKZ785445 QUV785436:QUV785445 RER785436:RER785445 RON785436:RON785445 RYJ785436:RYJ785445 SIF785436:SIF785445 SSB785436:SSB785445 TBX785436:TBX785445 TLT785436:TLT785445 TVP785436:TVP785445 UFL785436:UFL785445 UPH785436:UPH785445 UZD785436:UZD785445 VIZ785436:VIZ785445 VSV785436:VSV785445 WCR785436:WCR785445 WMN785436:WMN785445 WWJ785436:WWJ785445 WCR982044:WCR982053 JX850972:JX850981 TT850972:TT850981 ADP850972:ADP850981 ANL850972:ANL850981 AXH850972:AXH850981 BHD850972:BHD850981 BQZ850972:BQZ850981 CAV850972:CAV850981 CKR850972:CKR850981 CUN850972:CUN850981 DEJ850972:DEJ850981 DOF850972:DOF850981 DYB850972:DYB850981 EHX850972:EHX850981 ERT850972:ERT850981 FBP850972:FBP850981 FLL850972:FLL850981 FVH850972:FVH850981 GFD850972:GFD850981 GOZ850972:GOZ850981 GYV850972:GYV850981 HIR850972:HIR850981 HSN850972:HSN850981 ICJ850972:ICJ850981 IMF850972:IMF850981 IWB850972:IWB850981 JFX850972:JFX850981 JPT850972:JPT850981 JZP850972:JZP850981 KJL850972:KJL850981 KTH850972:KTH850981 LDD850972:LDD850981 LMZ850972:LMZ850981 LWV850972:LWV850981 MGR850972:MGR850981 MQN850972:MQN850981 NAJ850972:NAJ850981 NKF850972:NKF850981 NUB850972:NUB850981 ODX850972:ODX850981 ONT850972:ONT850981 OXP850972:OXP850981 PHL850972:PHL850981 PRH850972:PRH850981 QBD850972:QBD850981 QKZ850972:QKZ850981 QUV850972:QUV850981 RER850972:RER850981 RON850972:RON850981 RYJ850972:RYJ850981 SIF850972:SIF850981 SSB850972:SSB850981 TBX850972:TBX850981 TLT850972:TLT850981 TVP850972:TVP850981 UFL850972:UFL850981 UPH850972:UPH850981 UZD850972:UZD850981 VIZ850972:VIZ850981 VSV850972:VSV850981 WCR850972:WCR850981 WMN850972:WMN850981 WWJ850972:WWJ850981 WMN982044:WMN982053 JX916508:JX916517 TT916508:TT916517 ADP916508:ADP916517 ANL916508:ANL916517 AXH916508:AXH916517 BHD916508:BHD916517 BQZ916508:BQZ916517 CAV916508:CAV916517 CKR916508:CKR916517 CUN916508:CUN916517 DEJ916508:DEJ916517 DOF916508:DOF916517 DYB916508:DYB916517 EHX916508:EHX916517 ERT916508:ERT916517 FBP916508:FBP916517 FLL916508:FLL916517 FVH916508:FVH916517 GFD916508:GFD916517 GOZ916508:GOZ916517 GYV916508:GYV916517 HIR916508:HIR916517 HSN916508:HSN916517 ICJ916508:ICJ916517 IMF916508:IMF916517 IWB916508:IWB916517 JFX916508:JFX916517 JPT916508:JPT916517 JZP916508:JZP916517 KJL916508:KJL916517 KTH916508:KTH916517 LDD916508:LDD916517 LMZ916508:LMZ916517 LWV916508:LWV916517 MGR916508:MGR916517 MQN916508:MQN916517 NAJ916508:NAJ916517 NKF916508:NKF916517 NUB916508:NUB916517 ODX916508:ODX916517 ONT916508:ONT916517 OXP916508:OXP916517 PHL916508:PHL916517 PRH916508:PRH916517 QBD916508:QBD916517 QKZ916508:QKZ916517 QUV916508:QUV916517 RER916508:RER916517 RON916508:RON916517 RYJ916508:RYJ916517 SIF916508:SIF916517 SSB916508:SSB916517 TBX916508:TBX916517 TLT916508:TLT916517 TVP916508:TVP916517 UFL916508:UFL916517 UPH916508:UPH916517 UZD916508:UZD916517 VIZ916508:VIZ916517 VSV916508:VSV916517 WCR916508:WCR916517 WMN916508:WMN916517 WWJ916508:WWJ916517 WWJ982044:WWJ982053 JX982044:JX982053 TT982044:TT982053 ADP982044:ADP982053 ANL982044:ANL982053 AXH982044:AXH982053 BHD982044:BHD982053 BQZ982044:BQZ982053 CAV982044:CAV982053 CKR982044:CKR982053 CUN982044:CUN982053 DEJ982044:DEJ982053 DOF982044:DOF982053 DYB982044:DYB982053 EHX982044:EHX982053 ERT982044:ERT982053 FBP982044:FBP982053 FLL982044:FLL982053 FVH982044:FVH982053 GFD982044:GFD982053 GOZ982044:GOZ982053 GYV982044:GYV982053 HIR982044:HIR982053 HSN982044:HSN982053 ICJ982044:ICJ982053 IMF982044:IMF982053 IWB982044:IWB982053 JFX982044:JFX982053 JPT982044:JPT982053 JZP982044:JZP982053 KJL982044:KJL982053 KTH982044:KTH982053 LDD982044:LDD982053 LMZ982044:LMZ982053 LWV982044:LWV982053 MGR982044:MGR982053 MQN982044:MQN982053 NAJ982044:NAJ982053 NKF982044:NKF982053 NUB982044:NUB982053 ODX982044:ODX982053 ONT982044:ONT982053 OXP982044:OXP982053 PHL982044:PHL982053 PRH982044:PRH982053 QBD982044:QBD982053 QKZ982044:QKZ982053 QUV982044:QUV982053">
      <formula1>"Tele-Install, OnSite Install"</formula1>
    </dataValidation>
    <dataValidation type="list" allowBlank="1" showInputMessage="1" showErrorMessage="1" sqref="JY5:JZ5 TU5:TV5 ADQ5:ADR5 ANM5:ANN5 AXI5:AXJ5 BHE5:BHF5 BRA5:BRB5 CAW5:CAX5 CKS5:CKT5 CUO5:CUP5 DEK5:DEL5 DOG5:DOH5 DYC5:DYD5 EHY5:EHZ5 ERU5:ERV5 FBQ5:FBR5 FLM5:FLN5 FVI5:FVJ5 GFE5:GFF5 GPA5:GPB5 GYW5:GYX5 HIS5:HIT5 HSO5:HSP5 ICK5:ICL5 IMG5:IMH5 IWC5:IWD5 JFY5:JFZ5 JPU5:JPV5 JZQ5:JZR5 KJM5:KJN5 KTI5:KTJ5 LDE5:LDF5 LNA5:LNB5 LWW5:LWX5 MGS5:MGT5 MQO5:MQP5 NAK5:NAL5 NKG5:NKH5 NUC5:NUD5 ODY5:ODZ5 ONU5:ONV5 OXQ5:OXR5 PHM5:PHN5 PRI5:PRJ5 QBE5:QBF5 QLA5:QLB5 QUW5:QUX5 RES5:RET5 ROO5:ROP5 RYK5:RYL5 SIG5:SIH5 SSC5:SSD5 TBY5:TBZ5 TLU5:TLV5 TVQ5:TVR5 UFM5:UFN5 UPI5:UPJ5 UZE5:UZF5 VJA5:VJB5 VSW5:VSX5 WCS5:WCT5 WMO5:WMP5 WWK5:WWL5 JY64540:JZ64540 TU64540:TV64540 ADQ64540:ADR64540 ANM64540:ANN64540 AXI64540:AXJ64540 BHE64540:BHF64540 BRA64540:BRB64540 CAW64540:CAX64540 CKS64540:CKT64540 CUO64540:CUP64540 DEK64540:DEL64540 DOG64540:DOH64540 DYC64540:DYD64540 EHY64540:EHZ64540 ERU64540:ERV64540 FBQ64540:FBR64540 FLM64540:FLN64540 FVI64540:FVJ64540 GFE64540:GFF64540 GPA64540:GPB64540 GYW64540:GYX64540 HIS64540:HIT64540 HSO64540:HSP64540 ICK64540:ICL64540 IMG64540:IMH64540 IWC64540:IWD64540 JFY64540:JFZ64540 JPU64540:JPV64540 JZQ64540:JZR64540 KJM64540:KJN64540 KTI64540:KTJ64540 LDE64540:LDF64540 LNA64540:LNB64540 LWW64540:LWX64540 MGS64540:MGT64540 MQO64540:MQP64540 NAK64540:NAL64540 NKG64540:NKH64540 NUC64540:NUD64540 ODY64540:ODZ64540 ONU64540:ONV64540 OXQ64540:OXR64540 PHM64540:PHN64540 PRI64540:PRJ64540 QBE64540:QBF64540 QLA64540:QLB64540 QUW64540:QUX64540 RES64540:RET64540 ROO64540:ROP64540 RYK64540:RYL64540 SIG64540:SIH64540 SSC64540:SSD64540 TBY64540:TBZ64540 TLU64540:TLV64540 TVQ64540:TVR64540 UFM64540:UFN64540 UPI64540:UPJ64540 UZE64540:UZF64540 VJA64540:VJB64540 VSW64540:VSX64540 WCS64540:WCT64540 WMO64540:WMP64540 WWK64540:WWL64540 JY130076:JZ130076 TU130076:TV130076 ADQ130076:ADR130076 ANM130076:ANN130076 AXI130076:AXJ130076 BHE130076:BHF130076 BRA130076:BRB130076 CAW130076:CAX130076 CKS130076:CKT130076 CUO130076:CUP130076 DEK130076:DEL130076 DOG130076:DOH130076 DYC130076:DYD130076 EHY130076:EHZ130076 ERU130076:ERV130076 FBQ130076:FBR130076 FLM130076:FLN130076 FVI130076:FVJ130076 GFE130076:GFF130076 GPA130076:GPB130076 GYW130076:GYX130076 HIS130076:HIT130076 HSO130076:HSP130076 ICK130076:ICL130076 IMG130076:IMH130076 IWC130076:IWD130076 JFY130076:JFZ130076 JPU130076:JPV130076 JZQ130076:JZR130076 KJM130076:KJN130076 KTI130076:KTJ130076 LDE130076:LDF130076 LNA130076:LNB130076 LWW130076:LWX130076 MGS130076:MGT130076 MQO130076:MQP130076 NAK130076:NAL130076 NKG130076:NKH130076 NUC130076:NUD130076 ODY130076:ODZ130076 ONU130076:ONV130076 OXQ130076:OXR130076 PHM130076:PHN130076 PRI130076:PRJ130076 QBE130076:QBF130076 QLA130076:QLB130076 QUW130076:QUX130076 RES130076:RET130076 ROO130076:ROP130076 RYK130076:RYL130076 SIG130076:SIH130076 SSC130076:SSD130076 TBY130076:TBZ130076 TLU130076:TLV130076 TVQ130076:TVR130076 UFM130076:UFN130076 UPI130076:UPJ130076 UZE130076:UZF130076 VJA130076:VJB130076 VSW130076:VSX130076 WCS130076:WCT130076 WMO130076:WMP130076 WWK130076:WWL130076 JY195612:JZ195612 TU195612:TV195612 ADQ195612:ADR195612 ANM195612:ANN195612 AXI195612:AXJ195612 BHE195612:BHF195612 BRA195612:BRB195612 CAW195612:CAX195612 CKS195612:CKT195612 CUO195612:CUP195612 DEK195612:DEL195612 DOG195612:DOH195612 DYC195612:DYD195612 EHY195612:EHZ195612 ERU195612:ERV195612 FBQ195612:FBR195612 FLM195612:FLN195612 FVI195612:FVJ195612 GFE195612:GFF195612 GPA195612:GPB195612 GYW195612:GYX195612 HIS195612:HIT195612 HSO195612:HSP195612 ICK195612:ICL195612 IMG195612:IMH195612 IWC195612:IWD195612 JFY195612:JFZ195612 JPU195612:JPV195612 JZQ195612:JZR195612 KJM195612:KJN195612 KTI195612:KTJ195612 LDE195612:LDF195612 LNA195612:LNB195612 LWW195612:LWX195612 MGS195612:MGT195612 MQO195612:MQP195612 NAK195612:NAL195612 NKG195612:NKH195612 NUC195612:NUD195612 ODY195612:ODZ195612 ONU195612:ONV195612 OXQ195612:OXR195612 PHM195612:PHN195612 PRI195612:PRJ195612 QBE195612:QBF195612 QLA195612:QLB195612 QUW195612:QUX195612 RES195612:RET195612 ROO195612:ROP195612 RYK195612:RYL195612 SIG195612:SIH195612 SSC195612:SSD195612 TBY195612:TBZ195612 TLU195612:TLV195612 TVQ195612:TVR195612 UFM195612:UFN195612 UPI195612:UPJ195612 UZE195612:UZF195612 VJA195612:VJB195612 VSW195612:VSX195612 WCS195612:WCT195612 WMO195612:WMP195612 WWK195612:WWL195612 JY261148:JZ261148 TU261148:TV261148 ADQ261148:ADR261148 ANM261148:ANN261148 AXI261148:AXJ261148 BHE261148:BHF261148 BRA261148:BRB261148 CAW261148:CAX261148 CKS261148:CKT261148 CUO261148:CUP261148 DEK261148:DEL261148 DOG261148:DOH261148 DYC261148:DYD261148 EHY261148:EHZ261148 ERU261148:ERV261148 FBQ261148:FBR261148 FLM261148:FLN261148 FVI261148:FVJ261148 GFE261148:GFF261148 GPA261148:GPB261148 GYW261148:GYX261148 HIS261148:HIT261148 HSO261148:HSP261148 ICK261148:ICL261148 IMG261148:IMH261148 IWC261148:IWD261148 JFY261148:JFZ261148 JPU261148:JPV261148 JZQ261148:JZR261148 KJM261148:KJN261148 KTI261148:KTJ261148 LDE261148:LDF261148 LNA261148:LNB261148 LWW261148:LWX261148 MGS261148:MGT261148 MQO261148:MQP261148 NAK261148:NAL261148 NKG261148:NKH261148 NUC261148:NUD261148 ODY261148:ODZ261148 ONU261148:ONV261148 OXQ261148:OXR261148 PHM261148:PHN261148 PRI261148:PRJ261148 QBE261148:QBF261148 QLA261148:QLB261148 QUW261148:QUX261148 RES261148:RET261148 ROO261148:ROP261148 RYK261148:RYL261148 SIG261148:SIH261148 SSC261148:SSD261148 TBY261148:TBZ261148 TLU261148:TLV261148 TVQ261148:TVR261148 UFM261148:UFN261148 UPI261148:UPJ261148 UZE261148:UZF261148 VJA261148:VJB261148 VSW261148:VSX261148 WCS261148:WCT261148 WMO261148:WMP261148 WWK261148:WWL261148 JY326684:JZ326684 TU326684:TV326684 ADQ326684:ADR326684 ANM326684:ANN326684 AXI326684:AXJ326684 BHE326684:BHF326684 BRA326684:BRB326684 CAW326684:CAX326684 CKS326684:CKT326684 CUO326684:CUP326684 DEK326684:DEL326684 DOG326684:DOH326684 DYC326684:DYD326684 EHY326684:EHZ326684 ERU326684:ERV326684 FBQ326684:FBR326684 FLM326684:FLN326684 FVI326684:FVJ326684 GFE326684:GFF326684 GPA326684:GPB326684 GYW326684:GYX326684 HIS326684:HIT326684 HSO326684:HSP326684 ICK326684:ICL326684 IMG326684:IMH326684 IWC326684:IWD326684 JFY326684:JFZ326684 JPU326684:JPV326684 JZQ326684:JZR326684 KJM326684:KJN326684 KTI326684:KTJ326684 LDE326684:LDF326684 LNA326684:LNB326684 LWW326684:LWX326684 MGS326684:MGT326684 MQO326684:MQP326684 NAK326684:NAL326684 NKG326684:NKH326684 NUC326684:NUD326684 ODY326684:ODZ326684 ONU326684:ONV326684 OXQ326684:OXR326684 PHM326684:PHN326684 PRI326684:PRJ326684 QBE326684:QBF326684 QLA326684:QLB326684 QUW326684:QUX326684 RES326684:RET326684 ROO326684:ROP326684 RYK326684:RYL326684 SIG326684:SIH326684 SSC326684:SSD326684 TBY326684:TBZ326684 TLU326684:TLV326684 TVQ326684:TVR326684 UFM326684:UFN326684 UPI326684:UPJ326684 UZE326684:UZF326684 VJA326684:VJB326684 VSW326684:VSX326684 WCS326684:WCT326684 WMO326684:WMP326684 WWK326684:WWL326684 JY392220:JZ392220 TU392220:TV392220 ADQ392220:ADR392220 ANM392220:ANN392220 AXI392220:AXJ392220 BHE392220:BHF392220 BRA392220:BRB392220 CAW392220:CAX392220 CKS392220:CKT392220 CUO392220:CUP392220 DEK392220:DEL392220 DOG392220:DOH392220 DYC392220:DYD392220 EHY392220:EHZ392220 ERU392220:ERV392220 FBQ392220:FBR392220 FLM392220:FLN392220 FVI392220:FVJ392220 GFE392220:GFF392220 GPA392220:GPB392220 GYW392220:GYX392220 HIS392220:HIT392220 HSO392220:HSP392220 ICK392220:ICL392220 IMG392220:IMH392220 IWC392220:IWD392220 JFY392220:JFZ392220 JPU392220:JPV392220 JZQ392220:JZR392220 KJM392220:KJN392220 KTI392220:KTJ392220 LDE392220:LDF392220 LNA392220:LNB392220 LWW392220:LWX392220 MGS392220:MGT392220 MQO392220:MQP392220 NAK392220:NAL392220 NKG392220:NKH392220 NUC392220:NUD392220 ODY392220:ODZ392220 ONU392220:ONV392220 OXQ392220:OXR392220 PHM392220:PHN392220 PRI392220:PRJ392220 QBE392220:QBF392220 QLA392220:QLB392220 QUW392220:QUX392220 RES392220:RET392220 ROO392220:ROP392220 RYK392220:RYL392220 SIG392220:SIH392220 SSC392220:SSD392220 TBY392220:TBZ392220 TLU392220:TLV392220 TVQ392220:TVR392220 UFM392220:UFN392220 UPI392220:UPJ392220 UZE392220:UZF392220 VJA392220:VJB392220 VSW392220:VSX392220 WCS392220:WCT392220 WMO392220:WMP392220 WWK392220:WWL392220 JY457756:JZ457756 TU457756:TV457756 ADQ457756:ADR457756 ANM457756:ANN457756 AXI457756:AXJ457756 BHE457756:BHF457756 BRA457756:BRB457756 CAW457756:CAX457756 CKS457756:CKT457756 CUO457756:CUP457756 DEK457756:DEL457756 DOG457756:DOH457756 DYC457756:DYD457756 EHY457756:EHZ457756 ERU457756:ERV457756 FBQ457756:FBR457756 FLM457756:FLN457756 FVI457756:FVJ457756 GFE457756:GFF457756 GPA457756:GPB457756 GYW457756:GYX457756 HIS457756:HIT457756 HSO457756:HSP457756 ICK457756:ICL457756 IMG457756:IMH457756 IWC457756:IWD457756 JFY457756:JFZ457756 JPU457756:JPV457756 JZQ457756:JZR457756 KJM457756:KJN457756 KTI457756:KTJ457756 LDE457756:LDF457756 LNA457756:LNB457756 LWW457756:LWX457756 MGS457756:MGT457756 MQO457756:MQP457756 NAK457756:NAL457756 NKG457756:NKH457756 NUC457756:NUD457756 ODY457756:ODZ457756 ONU457756:ONV457756 OXQ457756:OXR457756 PHM457756:PHN457756 PRI457756:PRJ457756 QBE457756:QBF457756 QLA457756:QLB457756 QUW457756:QUX457756 RES457756:RET457756 ROO457756:ROP457756 RYK457756:RYL457756 SIG457756:SIH457756 SSC457756:SSD457756 TBY457756:TBZ457756 TLU457756:TLV457756 TVQ457756:TVR457756 UFM457756:UFN457756 UPI457756:UPJ457756 UZE457756:UZF457756 VJA457756:VJB457756 VSW457756:VSX457756 WCS457756:WCT457756 WMO457756:WMP457756 WWK457756:WWL457756 JY523292:JZ523292 TU523292:TV523292 ADQ523292:ADR523292 ANM523292:ANN523292 AXI523292:AXJ523292 BHE523292:BHF523292 BRA523292:BRB523292 CAW523292:CAX523292 CKS523292:CKT523292 CUO523292:CUP523292 DEK523292:DEL523292 DOG523292:DOH523292 DYC523292:DYD523292 EHY523292:EHZ523292 ERU523292:ERV523292 FBQ523292:FBR523292 FLM523292:FLN523292 FVI523292:FVJ523292 GFE523292:GFF523292 GPA523292:GPB523292 GYW523292:GYX523292 HIS523292:HIT523292 HSO523292:HSP523292 ICK523292:ICL523292 IMG523292:IMH523292 IWC523292:IWD523292 JFY523292:JFZ523292 JPU523292:JPV523292 JZQ523292:JZR523292 KJM523292:KJN523292 KTI523292:KTJ523292 LDE523292:LDF523292 LNA523292:LNB523292 LWW523292:LWX523292 MGS523292:MGT523292 MQO523292:MQP523292 NAK523292:NAL523292 NKG523292:NKH523292 NUC523292:NUD523292 ODY523292:ODZ523292 ONU523292:ONV523292 OXQ523292:OXR523292 PHM523292:PHN523292 PRI523292:PRJ523292 QBE523292:QBF523292 QLA523292:QLB523292 QUW523292:QUX523292 RES523292:RET523292 ROO523292:ROP523292 RYK523292:RYL523292 SIG523292:SIH523292 SSC523292:SSD523292 TBY523292:TBZ523292 TLU523292:TLV523292 TVQ523292:TVR523292 UFM523292:UFN523292 UPI523292:UPJ523292 UZE523292:UZF523292 VJA523292:VJB523292 VSW523292:VSX523292 WCS523292:WCT523292 WMO523292:WMP523292 WWK523292:WWL523292 JY588828:JZ588828 TU588828:TV588828 ADQ588828:ADR588828 ANM588828:ANN588828 AXI588828:AXJ588828 BHE588828:BHF588828 BRA588828:BRB588828 CAW588828:CAX588828 CKS588828:CKT588828 CUO588828:CUP588828 DEK588828:DEL588828 DOG588828:DOH588828 DYC588828:DYD588828 EHY588828:EHZ588828 ERU588828:ERV588828 FBQ588828:FBR588828 FLM588828:FLN588828 FVI588828:FVJ588828 GFE588828:GFF588828 GPA588828:GPB588828 GYW588828:GYX588828 HIS588828:HIT588828 HSO588828:HSP588828 ICK588828:ICL588828 IMG588828:IMH588828 IWC588828:IWD588828 JFY588828:JFZ588828 JPU588828:JPV588828 JZQ588828:JZR588828 KJM588828:KJN588828 KTI588828:KTJ588828 LDE588828:LDF588828 LNA588828:LNB588828 LWW588828:LWX588828 MGS588828:MGT588828 MQO588828:MQP588828 NAK588828:NAL588828 NKG588828:NKH588828 NUC588828:NUD588828 ODY588828:ODZ588828 ONU588828:ONV588828 OXQ588828:OXR588828 PHM588828:PHN588828 PRI588828:PRJ588828 QBE588828:QBF588828 QLA588828:QLB588828 QUW588828:QUX588828 RES588828:RET588828 ROO588828:ROP588828 RYK588828:RYL588828 SIG588828:SIH588828 SSC588828:SSD588828 TBY588828:TBZ588828 TLU588828:TLV588828 TVQ588828:TVR588828 UFM588828:UFN588828 UPI588828:UPJ588828 UZE588828:UZF588828 VJA588828:VJB588828 VSW588828:VSX588828 WCS588828:WCT588828 WMO588828:WMP588828 WWK588828:WWL588828 JY654364:JZ654364 TU654364:TV654364 ADQ654364:ADR654364 ANM654364:ANN654364 AXI654364:AXJ654364 BHE654364:BHF654364 BRA654364:BRB654364 CAW654364:CAX654364 CKS654364:CKT654364 CUO654364:CUP654364 DEK654364:DEL654364 DOG654364:DOH654364 DYC654364:DYD654364 EHY654364:EHZ654364 ERU654364:ERV654364 FBQ654364:FBR654364 FLM654364:FLN654364 FVI654364:FVJ654364 GFE654364:GFF654364 GPA654364:GPB654364 GYW654364:GYX654364 HIS654364:HIT654364 HSO654364:HSP654364 ICK654364:ICL654364 IMG654364:IMH654364 IWC654364:IWD654364 JFY654364:JFZ654364 JPU654364:JPV654364 JZQ654364:JZR654364 KJM654364:KJN654364 KTI654364:KTJ654364 LDE654364:LDF654364 LNA654364:LNB654364 LWW654364:LWX654364 MGS654364:MGT654364 MQO654364:MQP654364 NAK654364:NAL654364 NKG654364:NKH654364 NUC654364:NUD654364 ODY654364:ODZ654364 ONU654364:ONV654364 OXQ654364:OXR654364 PHM654364:PHN654364 PRI654364:PRJ654364 QBE654364:QBF654364 QLA654364:QLB654364 QUW654364:QUX654364 RES654364:RET654364 ROO654364:ROP654364 RYK654364:RYL654364 SIG654364:SIH654364 SSC654364:SSD654364 TBY654364:TBZ654364 TLU654364:TLV654364 TVQ654364:TVR654364 UFM654364:UFN654364 UPI654364:UPJ654364 UZE654364:UZF654364 VJA654364:VJB654364 VSW654364:VSX654364 WCS654364:WCT654364 WMO654364:WMP654364 WWK654364:WWL654364 JY719900:JZ719900 TU719900:TV719900 ADQ719900:ADR719900 ANM719900:ANN719900 AXI719900:AXJ719900 BHE719900:BHF719900 BRA719900:BRB719900 CAW719900:CAX719900 CKS719900:CKT719900 CUO719900:CUP719900 DEK719900:DEL719900 DOG719900:DOH719900 DYC719900:DYD719900 EHY719900:EHZ719900 ERU719900:ERV719900 FBQ719900:FBR719900 FLM719900:FLN719900 FVI719900:FVJ719900 GFE719900:GFF719900 GPA719900:GPB719900 GYW719900:GYX719900 HIS719900:HIT719900 HSO719900:HSP719900 ICK719900:ICL719900 IMG719900:IMH719900 IWC719900:IWD719900 JFY719900:JFZ719900 JPU719900:JPV719900 JZQ719900:JZR719900 KJM719900:KJN719900 KTI719900:KTJ719900 LDE719900:LDF719900 LNA719900:LNB719900 LWW719900:LWX719900 MGS719900:MGT719900 MQO719900:MQP719900 NAK719900:NAL719900 NKG719900:NKH719900 NUC719900:NUD719900 ODY719900:ODZ719900 ONU719900:ONV719900 OXQ719900:OXR719900 PHM719900:PHN719900 PRI719900:PRJ719900 QBE719900:QBF719900 QLA719900:QLB719900 QUW719900:QUX719900 RES719900:RET719900 ROO719900:ROP719900 RYK719900:RYL719900 SIG719900:SIH719900 SSC719900:SSD719900 TBY719900:TBZ719900 TLU719900:TLV719900 TVQ719900:TVR719900 UFM719900:UFN719900 UPI719900:UPJ719900 UZE719900:UZF719900 VJA719900:VJB719900 VSW719900:VSX719900 WCS719900:WCT719900 WMO719900:WMP719900 WWK719900:WWL719900 JY785436:JZ785436 TU785436:TV785436 ADQ785436:ADR785436 ANM785436:ANN785436 AXI785436:AXJ785436 BHE785436:BHF785436 BRA785436:BRB785436 CAW785436:CAX785436 CKS785436:CKT785436 CUO785436:CUP785436 DEK785436:DEL785436 DOG785436:DOH785436 DYC785436:DYD785436 EHY785436:EHZ785436 ERU785436:ERV785436 FBQ785436:FBR785436 FLM785436:FLN785436 FVI785436:FVJ785436 GFE785436:GFF785436 GPA785436:GPB785436 GYW785436:GYX785436 HIS785436:HIT785436 HSO785436:HSP785436 ICK785436:ICL785436 IMG785436:IMH785436 IWC785436:IWD785436 JFY785436:JFZ785436 JPU785436:JPV785436 JZQ785436:JZR785436 KJM785436:KJN785436 KTI785436:KTJ785436 LDE785436:LDF785436 LNA785436:LNB785436 LWW785436:LWX785436 MGS785436:MGT785436 MQO785436:MQP785436 NAK785436:NAL785436 NKG785436:NKH785436 NUC785436:NUD785436 ODY785436:ODZ785436 ONU785436:ONV785436 OXQ785436:OXR785436 PHM785436:PHN785436 PRI785436:PRJ785436 QBE785436:QBF785436 QLA785436:QLB785436 QUW785436:QUX785436 RES785436:RET785436 ROO785436:ROP785436 RYK785436:RYL785436 SIG785436:SIH785436 SSC785436:SSD785436 TBY785436:TBZ785436 TLU785436:TLV785436 TVQ785436:TVR785436 UFM785436:UFN785436 UPI785436:UPJ785436 UZE785436:UZF785436 VJA785436:VJB785436 VSW785436:VSX785436 WCS785436:WCT785436 WMO785436:WMP785436 WWK785436:WWL785436 JY850972:JZ850972 TU850972:TV850972 ADQ850972:ADR850972 ANM850972:ANN850972 AXI850972:AXJ850972 BHE850972:BHF850972 BRA850972:BRB850972 CAW850972:CAX850972 CKS850972:CKT850972 CUO850972:CUP850972 DEK850972:DEL850972 DOG850972:DOH850972 DYC850972:DYD850972 EHY850972:EHZ850972 ERU850972:ERV850972 FBQ850972:FBR850972 FLM850972:FLN850972 FVI850972:FVJ850972 GFE850972:GFF850972 GPA850972:GPB850972 GYW850972:GYX850972 HIS850972:HIT850972 HSO850972:HSP850972 ICK850972:ICL850972 IMG850972:IMH850972 IWC850972:IWD850972 JFY850972:JFZ850972 JPU850972:JPV850972 JZQ850972:JZR850972 KJM850972:KJN850972 KTI850972:KTJ850972 LDE850972:LDF850972 LNA850972:LNB850972 LWW850972:LWX850972 MGS850972:MGT850972 MQO850972:MQP850972 NAK850972:NAL850972 NKG850972:NKH850972 NUC850972:NUD850972 ODY850972:ODZ850972 ONU850972:ONV850972 OXQ850972:OXR850972 PHM850972:PHN850972 PRI850972:PRJ850972 QBE850972:QBF850972 QLA850972:QLB850972 QUW850972:QUX850972 RES850972:RET850972 ROO850972:ROP850972 RYK850972:RYL850972 SIG850972:SIH850972 SSC850972:SSD850972 TBY850972:TBZ850972 TLU850972:TLV850972 TVQ850972:TVR850972 UFM850972:UFN850972 UPI850972:UPJ850972 UZE850972:UZF850972 VJA850972:VJB850972 VSW850972:VSX850972 WCS850972:WCT850972 WMO850972:WMP850972 WWK850972:WWL850972 JY916508:JZ916508 TU916508:TV916508 ADQ916508:ADR916508 ANM916508:ANN916508 AXI916508:AXJ916508 BHE916508:BHF916508 BRA916508:BRB916508 CAW916508:CAX916508 CKS916508:CKT916508 CUO916508:CUP916508 DEK916508:DEL916508 DOG916508:DOH916508 DYC916508:DYD916508 EHY916508:EHZ916508 ERU916508:ERV916508 FBQ916508:FBR916508 FLM916508:FLN916508 FVI916508:FVJ916508 GFE916508:GFF916508 GPA916508:GPB916508 GYW916508:GYX916508 HIS916508:HIT916508 HSO916508:HSP916508 ICK916508:ICL916508 IMG916508:IMH916508 IWC916508:IWD916508 JFY916508:JFZ916508 JPU916508:JPV916508 JZQ916508:JZR916508 KJM916508:KJN916508 KTI916508:KTJ916508 LDE916508:LDF916508 LNA916508:LNB916508 LWW916508:LWX916508 MGS916508:MGT916508 MQO916508:MQP916508 NAK916508:NAL916508 NKG916508:NKH916508 NUC916508:NUD916508 ODY916508:ODZ916508 ONU916508:ONV916508 OXQ916508:OXR916508 PHM916508:PHN916508 PRI916508:PRJ916508 QBE916508:QBF916508 QLA916508:QLB916508 QUW916508:QUX916508 RES916508:RET916508 ROO916508:ROP916508 RYK916508:RYL916508 SIG916508:SIH916508 SSC916508:SSD916508 TBY916508:TBZ916508 TLU916508:TLV916508 TVQ916508:TVR916508 UFM916508:UFN916508 UPI916508:UPJ916508 UZE916508:UZF916508 VJA916508:VJB916508 VSW916508:VSX916508 WCS916508:WCT916508 WMO916508:WMP916508 WWK916508:WWL916508 WWK982044:WWL982044 JY982044:JZ982044 TU982044:TV982044 ADQ982044:ADR982044 ANM982044:ANN982044 AXI982044:AXJ982044 BHE982044:BHF982044 BRA982044:BRB982044 CAW982044:CAX982044 CKS982044:CKT982044 CUO982044:CUP982044 DEK982044:DEL982044 DOG982044:DOH982044 DYC982044:DYD982044 EHY982044:EHZ982044 ERU982044:ERV982044 FBQ982044:FBR982044 FLM982044:FLN982044 FVI982044:FVJ982044 GFE982044:GFF982044 GPA982044:GPB982044 GYW982044:GYX982044 HIS982044:HIT982044 HSO982044:HSP982044 ICK982044:ICL982044 IMG982044:IMH982044 IWC982044:IWD982044 JFY982044:JFZ982044 JPU982044:JPV982044 JZQ982044:JZR982044 KJM982044:KJN982044 KTI982044:KTJ982044 LDE982044:LDF982044 LNA982044:LNB982044 LWW982044:LWX982044 MGS982044:MGT982044 MQO982044:MQP982044 NAK982044:NAL982044 NKG982044:NKH982044 NUC982044:NUD982044 ODY982044:ODZ982044 ONU982044:ONV982044 OXQ982044:OXR982044 PHM982044:PHN982044 PRI982044:PRJ982044 QBE982044:QBF982044 QLA982044:QLB982044 QUW982044:QUX982044 RES982044:RET982044 ROO982044:ROP982044 RYK982044:RYL982044 SIG982044:SIH982044 SSC982044:SSD982044 TBY982044:TBZ982044 TLU982044:TLV982044 TVQ982044:TVR982044 UFM982044:UFN982044 UPI982044:UPJ982044 UZE982044:UZF982044 VJA982044:VJB982044 VSW982044:VSX982044 WCS982044:WCT982044 WMO982044:WMP982044">
      <formula1>"Basic, Managed"</formula1>
    </dataValidation>
    <dataValidation allowBlank="1" showInputMessage="1" showErrorMessage="1" promptTitle="If Applicable" prompt="Select the appropriate AFL Intro Offer promo, if applicable." sqref="BU5:BY54"/>
    <dataValidation errorStyle="information" operator="equal" allowBlank="1" showInputMessage="1" showErrorMessage="1" errorTitle="Invalid Format" error="This field requires five numeric characters." promptTitle="FBS ONLY - Order Request Type" prompt="For FBS Requests ONLY -- Select the applicable Order Request Type." sqref="BJ55"/>
    <dataValidation type="list" allowBlank="1" showInputMessage="1" showErrorMessage="1" promptTitle="If Applicable" prompt="Select the appropriate AFL Intro Offer promo, if applicable." sqref="CE5:CE54">
      <formula1>"Yes,No"</formula1>
    </dataValidation>
  </dataValidations>
  <pageMargins left="0" right="0" top="1" bottom="1" header="0.5" footer="0.5"/>
  <pageSetup orientation="landscape" r:id="rId1"/>
  <headerFooter alignWithMargins="0">
    <oddHeader>&amp;CCustomer Site Information</oddHeader>
  </headerFooter>
  <legacyDrawing r:id="rId2"/>
  <extLst>
    <ext xmlns:x14="http://schemas.microsoft.com/office/spreadsheetml/2009/9/main" uri="{CCE6A557-97BC-4b89-ADB6-D9C93CAAB3DF}">
      <x14:dataValidations xmlns:xm="http://schemas.microsoft.com/office/excel/2006/main" count="16">
        <x14:dataValidation type="list" allowBlank="1" showInputMessage="1" showErrorMessage="1" promptTitle="If Applicable" prompt="Select the appropriate GEM (No Gift Card) promo, if applicable.">
          <x14:formula1>
            <xm:f>UV_CodeTable!$F$19:$F$29</xm:f>
          </x14:formula1>
          <xm:sqref>BT5:BT54</xm:sqref>
        </x14:dataValidation>
        <x14:dataValidation type="list" allowBlank="1" showInputMessage="1" showErrorMessage="1" promptTitle="If Applicable" prompt="Select the appropriate Online Diamond Campaign, if applicable.">
          <x14:formula1>
            <xm:f>UV_CodeTable!$H$4</xm:f>
          </x14:formula1>
          <xm:sqref>BS5:BS54</xm:sqref>
        </x14:dataValidation>
        <x14:dataValidation type="list" allowBlank="1" showInputMessage="1" showErrorMessage="1" promptTitle="If Applicable" prompt="Select the appropriate Mobile Share promo, if applicable.">
          <x14:formula1>
            <xm:f>UV_CodeTable!$F$5:$F$16</xm:f>
          </x14:formula1>
          <xm:sqref>BR5:BR54</xm:sqref>
        </x14:dataValidation>
        <x14:dataValidation type="list" allowBlank="1" showInputMessage="1" showErrorMessage="1" promptTitle="If Applicable" prompt="Select the appropriate Migration Reward promo, if applicable.">
          <x14:formula1>
            <xm:f>UV_CodeTable!$H$2</xm:f>
          </x14:formula1>
          <xm:sqref>BQ5:BQ54</xm:sqref>
        </x14:dataValidation>
        <x14:dataValidation type="list" allowBlank="1" showInputMessage="1" showErrorMessage="1" promptTitle="If Applicable" prompt="Select the appropriate 50% Off IP Broadband Promo.">
          <x14:formula1>
            <xm:f>UV_CodeTable!$D$2:$D$38</xm:f>
          </x14:formula1>
          <xm:sqref>BP5:BP54</xm:sqref>
        </x14:dataValidation>
        <x14:dataValidation type="list" allowBlank="1" showInputMessage="1" showErrorMessage="1" promptTitle="If Applicable" prompt="Select the Broadband Reward Card">
          <x14:formula1>
            <xm:f>UV_CodeTable!$F$2:$F$3</xm:f>
          </x14:formula1>
          <xm:sqref>BO5:BO54</xm:sqref>
        </x14:dataValidation>
        <x14:dataValidation type="list" allowBlank="1" showInputMessage="1" showErrorMessage="1" promptTitle="If Applicable" prompt="IMPORTANT NOTES:  _x000a_1.  For U-verse Essentials Voice Bundles &amp; HSI combined pricing see Row 81 on U-verse Voice tab.  Leave this field BLANK._x000a__x000a_2.  If only ordering U-verse Broadband (HSI); Select the appropriate promotion from this drop down list">
          <x14:formula1>
            <xm:f>UV_CodeTable!$B$2:$B$186</xm:f>
          </x14:formula1>
          <xm:sqref>BM5:BM54</xm:sqref>
        </x14:dataValidation>
        <x14:dataValidation type="list" errorStyle="information" operator="equal" allowBlank="1" showInputMessage="1" showErrorMessage="1" errorTitle="Invalid Format" error="This field requires five numeric characters." promptTitle="Order Request Type" prompt="Select the applicable U-verse Order Request Type.">
          <x14:formula1>
            <xm:f>UV_CodeTable!$M$2:$M$9</xm:f>
          </x14:formula1>
          <xm:sqref>BI5:BI54</xm:sqref>
        </x14:dataValidation>
        <x14:dataValidation type="list" allowBlank="1" showInputMessage="1" showErrorMessage="1">
          <x14:formula1>
            <xm:f>UV_CodeTable!$K$1:$K$52</xm:f>
          </x14:formula1>
          <xm:sqref>CS5:CS54</xm:sqref>
        </x14:dataValidation>
        <x14: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x14:formula1>
            <xm:f>UV_CodeTable!$J$1:$J$48</xm:f>
          </x14:formula1>
          <xm:sqref>CT5:CT54</xm:sqref>
        </x14:dataValidation>
        <x14:dataValidation type="list" errorStyle="information" operator="equal" allowBlank="1" showInputMessage="1" showErrorMessage="1" errorTitle="Invalid Format" error="This field requires five numeric characters." promptTitle="FBS ONLY - Order Request Type" prompt="For FBS Requests ONLY -- Select the applicable Order Request Type.">
          <x14:formula1>
            <xm:f>UV_CodeTable!$N$2:$N$8</xm:f>
          </x14:formula1>
          <xm:sqref>BJ5:BJ54</xm:sqref>
        </x14:dataValidation>
        <x14:dataValidation type="list" allowBlank="1" showInputMessage="1" showErrorMessage="1" promptTitle="FBS Transport" prompt="Select the appropriate Transport type.">
          <x14:formula1>
            <xm:f>UV_CodeTable!$M$14:$N$14</xm:f>
          </x14:formula1>
          <xm:sqref>BZ5:BZ54</xm:sqref>
        </x14:dataValidation>
        <x14:dataValidation type="list" allowBlank="1" showInputMessage="1" showErrorMessage="1" promptTitle="FBS Speed" prompt="Select the appropriate FBS speed.">
          <x14:formula1>
            <xm:f>UV_CodeTable!$M$20:$M$37</xm:f>
          </x14:formula1>
          <xm:sqref>CB5:CB54</xm:sqref>
        </x14:dataValidation>
        <x14:dataValidation type="list" allowBlank="1" showInputMessage="1" showErrorMessage="1" promptTitle="FBS Speed Type" prompt="Select the appropriate FBS Speed Type.">
          <x14:formula1>
            <xm:f>UV_CodeTable!$M$13:$N$13</xm:f>
          </x14:formula1>
          <xm:sqref>CA5:CA54</xm:sqref>
        </x14:dataValidation>
        <x14:dataValidation type="list" allowBlank="1" showInputMessage="1" showErrorMessage="1" promptTitle="FBS IP Type" prompt="Select the appropriate FBS IP Type.">
          <x14:formula1>
            <xm:f>UV_CodeTable!$M$15:$N$15</xm:f>
          </x14:formula1>
          <xm:sqref>CC5:CC54</xm:sqref>
        </x14:dataValidation>
        <x14:dataValidation type="list" allowBlank="1" showInputMessage="1" showErrorMessage="1" promptTitle="FBS IP Quantity" prompt="Select the appropriate FBS Static IP Quantity.">
          <x14:formula1>
            <xm:f>UV_CodeTable!$M$16:$P$16</xm:f>
          </x14:formula1>
          <xm:sqref>CD5:CD54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C00000"/>
  </sheetPr>
  <dimension ref="A1:Z170"/>
  <sheetViews>
    <sheetView zoomScale="85" zoomScaleNormal="85" workbookViewId="0">
      <selection activeCell="C4" sqref="C4"/>
    </sheetView>
  </sheetViews>
  <sheetFormatPr defaultRowHeight="12.75"/>
  <cols>
    <col min="1" max="1" width="9.140625" style="293"/>
    <col min="2" max="2" width="83.85546875" style="293" bestFit="1" customWidth="1"/>
    <col min="3" max="3" width="42.42578125" style="293" customWidth="1"/>
    <col min="4" max="4" width="11.85546875" style="293" hidden="1" customWidth="1"/>
    <col min="5" max="5" width="32.140625" style="293" hidden="1" customWidth="1"/>
    <col min="6" max="6" width="55.140625" style="293" hidden="1" customWidth="1"/>
    <col min="7" max="7" width="31.85546875" style="293" hidden="1" customWidth="1"/>
    <col min="8" max="8" width="31.7109375" style="293" hidden="1" customWidth="1"/>
    <col min="9" max="9" width="17" style="293" hidden="1" customWidth="1"/>
    <col min="10" max="10" width="30.140625" style="293" hidden="1" customWidth="1"/>
    <col min="11" max="11" width="17" style="293" hidden="1" customWidth="1"/>
    <col min="12" max="12" width="19.140625" style="293" hidden="1" customWidth="1"/>
    <col min="13" max="13" width="11.28515625" style="293" hidden="1" customWidth="1"/>
    <col min="14" max="14" width="51.85546875" style="461" bestFit="1" customWidth="1"/>
    <col min="15" max="15" width="27.7109375" style="293" bestFit="1" customWidth="1"/>
    <col min="16" max="16" width="30.140625" style="293" bestFit="1" customWidth="1"/>
    <col min="17" max="257" width="9.140625" style="293"/>
    <col min="258" max="258" width="64.28515625" style="293" bestFit="1" customWidth="1"/>
    <col min="259" max="259" width="42.42578125" style="293" customWidth="1"/>
    <col min="260" max="268" width="0" style="293" hidden="1" customWidth="1"/>
    <col min="269" max="269" width="9.140625" style="293" customWidth="1"/>
    <col min="270" max="513" width="9.140625" style="293"/>
    <col min="514" max="514" width="64.28515625" style="293" bestFit="1" customWidth="1"/>
    <col min="515" max="515" width="42.42578125" style="293" customWidth="1"/>
    <col min="516" max="524" width="0" style="293" hidden="1" customWidth="1"/>
    <col min="525" max="525" width="9.140625" style="293" customWidth="1"/>
    <col min="526" max="769" width="9.140625" style="293"/>
    <col min="770" max="770" width="64.28515625" style="293" bestFit="1" customWidth="1"/>
    <col min="771" max="771" width="42.42578125" style="293" customWidth="1"/>
    <col min="772" max="780" width="0" style="293" hidden="1" customWidth="1"/>
    <col min="781" max="781" width="9.140625" style="293" customWidth="1"/>
    <col min="782" max="1025" width="9.140625" style="293"/>
    <col min="1026" max="1026" width="64.28515625" style="293" bestFit="1" customWidth="1"/>
    <col min="1027" max="1027" width="42.42578125" style="293" customWidth="1"/>
    <col min="1028" max="1036" width="0" style="293" hidden="1" customWidth="1"/>
    <col min="1037" max="1037" width="9.140625" style="293" customWidth="1"/>
    <col min="1038" max="1281" width="9.140625" style="293"/>
    <col min="1282" max="1282" width="64.28515625" style="293" bestFit="1" customWidth="1"/>
    <col min="1283" max="1283" width="42.42578125" style="293" customWidth="1"/>
    <col min="1284" max="1292" width="0" style="293" hidden="1" customWidth="1"/>
    <col min="1293" max="1293" width="9.140625" style="293" customWidth="1"/>
    <col min="1294" max="1537" width="9.140625" style="293"/>
    <col min="1538" max="1538" width="64.28515625" style="293" bestFit="1" customWidth="1"/>
    <col min="1539" max="1539" width="42.42578125" style="293" customWidth="1"/>
    <col min="1540" max="1548" width="0" style="293" hidden="1" customWidth="1"/>
    <col min="1549" max="1549" width="9.140625" style="293" customWidth="1"/>
    <col min="1550" max="1793" width="9.140625" style="293"/>
    <col min="1794" max="1794" width="64.28515625" style="293" bestFit="1" customWidth="1"/>
    <col min="1795" max="1795" width="42.42578125" style="293" customWidth="1"/>
    <col min="1796" max="1804" width="0" style="293" hidden="1" customWidth="1"/>
    <col min="1805" max="1805" width="9.140625" style="293" customWidth="1"/>
    <col min="1806" max="2049" width="9.140625" style="293"/>
    <col min="2050" max="2050" width="64.28515625" style="293" bestFit="1" customWidth="1"/>
    <col min="2051" max="2051" width="42.42578125" style="293" customWidth="1"/>
    <col min="2052" max="2060" width="0" style="293" hidden="1" customWidth="1"/>
    <col min="2061" max="2061" width="9.140625" style="293" customWidth="1"/>
    <col min="2062" max="2305" width="9.140625" style="293"/>
    <col min="2306" max="2306" width="64.28515625" style="293" bestFit="1" customWidth="1"/>
    <col min="2307" max="2307" width="42.42578125" style="293" customWidth="1"/>
    <col min="2308" max="2316" width="0" style="293" hidden="1" customWidth="1"/>
    <col min="2317" max="2317" width="9.140625" style="293" customWidth="1"/>
    <col min="2318" max="2561" width="9.140625" style="293"/>
    <col min="2562" max="2562" width="64.28515625" style="293" bestFit="1" customWidth="1"/>
    <col min="2563" max="2563" width="42.42578125" style="293" customWidth="1"/>
    <col min="2564" max="2572" width="0" style="293" hidden="1" customWidth="1"/>
    <col min="2573" max="2573" width="9.140625" style="293" customWidth="1"/>
    <col min="2574" max="2817" width="9.140625" style="293"/>
    <col min="2818" max="2818" width="64.28515625" style="293" bestFit="1" customWidth="1"/>
    <col min="2819" max="2819" width="42.42578125" style="293" customWidth="1"/>
    <col min="2820" max="2828" width="0" style="293" hidden="1" customWidth="1"/>
    <col min="2829" max="2829" width="9.140625" style="293" customWidth="1"/>
    <col min="2830" max="3073" width="9.140625" style="293"/>
    <col min="3074" max="3074" width="64.28515625" style="293" bestFit="1" customWidth="1"/>
    <col min="3075" max="3075" width="42.42578125" style="293" customWidth="1"/>
    <col min="3076" max="3084" width="0" style="293" hidden="1" customWidth="1"/>
    <col min="3085" max="3085" width="9.140625" style="293" customWidth="1"/>
    <col min="3086" max="3329" width="9.140625" style="293"/>
    <col min="3330" max="3330" width="64.28515625" style="293" bestFit="1" customWidth="1"/>
    <col min="3331" max="3331" width="42.42578125" style="293" customWidth="1"/>
    <col min="3332" max="3340" width="0" style="293" hidden="1" customWidth="1"/>
    <col min="3341" max="3341" width="9.140625" style="293" customWidth="1"/>
    <col min="3342" max="3585" width="9.140625" style="293"/>
    <col min="3586" max="3586" width="64.28515625" style="293" bestFit="1" customWidth="1"/>
    <col min="3587" max="3587" width="42.42578125" style="293" customWidth="1"/>
    <col min="3588" max="3596" width="0" style="293" hidden="1" customWidth="1"/>
    <col min="3597" max="3597" width="9.140625" style="293" customWidth="1"/>
    <col min="3598" max="3841" width="9.140625" style="293"/>
    <col min="3842" max="3842" width="64.28515625" style="293" bestFit="1" customWidth="1"/>
    <col min="3843" max="3843" width="42.42578125" style="293" customWidth="1"/>
    <col min="3844" max="3852" width="0" style="293" hidden="1" customWidth="1"/>
    <col min="3853" max="3853" width="9.140625" style="293" customWidth="1"/>
    <col min="3854" max="4097" width="9.140625" style="293"/>
    <col min="4098" max="4098" width="64.28515625" style="293" bestFit="1" customWidth="1"/>
    <col min="4099" max="4099" width="42.42578125" style="293" customWidth="1"/>
    <col min="4100" max="4108" width="0" style="293" hidden="1" customWidth="1"/>
    <col min="4109" max="4109" width="9.140625" style="293" customWidth="1"/>
    <col min="4110" max="4353" width="9.140625" style="293"/>
    <col min="4354" max="4354" width="64.28515625" style="293" bestFit="1" customWidth="1"/>
    <col min="4355" max="4355" width="42.42578125" style="293" customWidth="1"/>
    <col min="4356" max="4364" width="0" style="293" hidden="1" customWidth="1"/>
    <col min="4365" max="4365" width="9.140625" style="293" customWidth="1"/>
    <col min="4366" max="4609" width="9.140625" style="293"/>
    <col min="4610" max="4610" width="64.28515625" style="293" bestFit="1" customWidth="1"/>
    <col min="4611" max="4611" width="42.42578125" style="293" customWidth="1"/>
    <col min="4612" max="4620" width="0" style="293" hidden="1" customWidth="1"/>
    <col min="4621" max="4621" width="9.140625" style="293" customWidth="1"/>
    <col min="4622" max="4865" width="9.140625" style="293"/>
    <col min="4866" max="4866" width="64.28515625" style="293" bestFit="1" customWidth="1"/>
    <col min="4867" max="4867" width="42.42578125" style="293" customWidth="1"/>
    <col min="4868" max="4876" width="0" style="293" hidden="1" customWidth="1"/>
    <col min="4877" max="4877" width="9.140625" style="293" customWidth="1"/>
    <col min="4878" max="5121" width="9.140625" style="293"/>
    <col min="5122" max="5122" width="64.28515625" style="293" bestFit="1" customWidth="1"/>
    <col min="5123" max="5123" width="42.42578125" style="293" customWidth="1"/>
    <col min="5124" max="5132" width="0" style="293" hidden="1" customWidth="1"/>
    <col min="5133" max="5133" width="9.140625" style="293" customWidth="1"/>
    <col min="5134" max="5377" width="9.140625" style="293"/>
    <col min="5378" max="5378" width="64.28515625" style="293" bestFit="1" customWidth="1"/>
    <col min="5379" max="5379" width="42.42578125" style="293" customWidth="1"/>
    <col min="5380" max="5388" width="0" style="293" hidden="1" customWidth="1"/>
    <col min="5389" max="5389" width="9.140625" style="293" customWidth="1"/>
    <col min="5390" max="5633" width="9.140625" style="293"/>
    <col min="5634" max="5634" width="64.28515625" style="293" bestFit="1" customWidth="1"/>
    <col min="5635" max="5635" width="42.42578125" style="293" customWidth="1"/>
    <col min="5636" max="5644" width="0" style="293" hidden="1" customWidth="1"/>
    <col min="5645" max="5645" width="9.140625" style="293" customWidth="1"/>
    <col min="5646" max="5889" width="9.140625" style="293"/>
    <col min="5890" max="5890" width="64.28515625" style="293" bestFit="1" customWidth="1"/>
    <col min="5891" max="5891" width="42.42578125" style="293" customWidth="1"/>
    <col min="5892" max="5900" width="0" style="293" hidden="1" customWidth="1"/>
    <col min="5901" max="5901" width="9.140625" style="293" customWidth="1"/>
    <col min="5902" max="6145" width="9.140625" style="293"/>
    <col min="6146" max="6146" width="64.28515625" style="293" bestFit="1" customWidth="1"/>
    <col min="6147" max="6147" width="42.42578125" style="293" customWidth="1"/>
    <col min="6148" max="6156" width="0" style="293" hidden="1" customWidth="1"/>
    <col min="6157" max="6157" width="9.140625" style="293" customWidth="1"/>
    <col min="6158" max="6401" width="9.140625" style="293"/>
    <col min="6402" max="6402" width="64.28515625" style="293" bestFit="1" customWidth="1"/>
    <col min="6403" max="6403" width="42.42578125" style="293" customWidth="1"/>
    <col min="6404" max="6412" width="0" style="293" hidden="1" customWidth="1"/>
    <col min="6413" max="6413" width="9.140625" style="293" customWidth="1"/>
    <col min="6414" max="6657" width="9.140625" style="293"/>
    <col min="6658" max="6658" width="64.28515625" style="293" bestFit="1" customWidth="1"/>
    <col min="6659" max="6659" width="42.42578125" style="293" customWidth="1"/>
    <col min="6660" max="6668" width="0" style="293" hidden="1" customWidth="1"/>
    <col min="6669" max="6669" width="9.140625" style="293" customWidth="1"/>
    <col min="6670" max="6913" width="9.140625" style="293"/>
    <col min="6914" max="6914" width="64.28515625" style="293" bestFit="1" customWidth="1"/>
    <col min="6915" max="6915" width="42.42578125" style="293" customWidth="1"/>
    <col min="6916" max="6924" width="0" style="293" hidden="1" customWidth="1"/>
    <col min="6925" max="6925" width="9.140625" style="293" customWidth="1"/>
    <col min="6926" max="7169" width="9.140625" style="293"/>
    <col min="7170" max="7170" width="64.28515625" style="293" bestFit="1" customWidth="1"/>
    <col min="7171" max="7171" width="42.42578125" style="293" customWidth="1"/>
    <col min="7172" max="7180" width="0" style="293" hidden="1" customWidth="1"/>
    <col min="7181" max="7181" width="9.140625" style="293" customWidth="1"/>
    <col min="7182" max="7425" width="9.140625" style="293"/>
    <col min="7426" max="7426" width="64.28515625" style="293" bestFit="1" customWidth="1"/>
    <col min="7427" max="7427" width="42.42578125" style="293" customWidth="1"/>
    <col min="7428" max="7436" width="0" style="293" hidden="1" customWidth="1"/>
    <col min="7437" max="7437" width="9.140625" style="293" customWidth="1"/>
    <col min="7438" max="7681" width="9.140625" style="293"/>
    <col min="7682" max="7682" width="64.28515625" style="293" bestFit="1" customWidth="1"/>
    <col min="7683" max="7683" width="42.42578125" style="293" customWidth="1"/>
    <col min="7684" max="7692" width="0" style="293" hidden="1" customWidth="1"/>
    <col min="7693" max="7693" width="9.140625" style="293" customWidth="1"/>
    <col min="7694" max="7937" width="9.140625" style="293"/>
    <col min="7938" max="7938" width="64.28515625" style="293" bestFit="1" customWidth="1"/>
    <col min="7939" max="7939" width="42.42578125" style="293" customWidth="1"/>
    <col min="7940" max="7948" width="0" style="293" hidden="1" customWidth="1"/>
    <col min="7949" max="7949" width="9.140625" style="293" customWidth="1"/>
    <col min="7950" max="8193" width="9.140625" style="293"/>
    <col min="8194" max="8194" width="64.28515625" style="293" bestFit="1" customWidth="1"/>
    <col min="8195" max="8195" width="42.42578125" style="293" customWidth="1"/>
    <col min="8196" max="8204" width="0" style="293" hidden="1" customWidth="1"/>
    <col min="8205" max="8205" width="9.140625" style="293" customWidth="1"/>
    <col min="8206" max="8449" width="9.140625" style="293"/>
    <col min="8450" max="8450" width="64.28515625" style="293" bestFit="1" customWidth="1"/>
    <col min="8451" max="8451" width="42.42578125" style="293" customWidth="1"/>
    <col min="8452" max="8460" width="0" style="293" hidden="1" customWidth="1"/>
    <col min="8461" max="8461" width="9.140625" style="293" customWidth="1"/>
    <col min="8462" max="8705" width="9.140625" style="293"/>
    <col min="8706" max="8706" width="64.28515625" style="293" bestFit="1" customWidth="1"/>
    <col min="8707" max="8707" width="42.42578125" style="293" customWidth="1"/>
    <col min="8708" max="8716" width="0" style="293" hidden="1" customWidth="1"/>
    <col min="8717" max="8717" width="9.140625" style="293" customWidth="1"/>
    <col min="8718" max="8961" width="9.140625" style="293"/>
    <col min="8962" max="8962" width="64.28515625" style="293" bestFit="1" customWidth="1"/>
    <col min="8963" max="8963" width="42.42578125" style="293" customWidth="1"/>
    <col min="8964" max="8972" width="0" style="293" hidden="1" customWidth="1"/>
    <col min="8973" max="8973" width="9.140625" style="293" customWidth="1"/>
    <col min="8974" max="9217" width="9.140625" style="293"/>
    <col min="9218" max="9218" width="64.28515625" style="293" bestFit="1" customWidth="1"/>
    <col min="9219" max="9219" width="42.42578125" style="293" customWidth="1"/>
    <col min="9220" max="9228" width="0" style="293" hidden="1" customWidth="1"/>
    <col min="9229" max="9229" width="9.140625" style="293" customWidth="1"/>
    <col min="9230" max="9473" width="9.140625" style="293"/>
    <col min="9474" max="9474" width="64.28515625" style="293" bestFit="1" customWidth="1"/>
    <col min="9475" max="9475" width="42.42578125" style="293" customWidth="1"/>
    <col min="9476" max="9484" width="0" style="293" hidden="1" customWidth="1"/>
    <col min="9485" max="9485" width="9.140625" style="293" customWidth="1"/>
    <col min="9486" max="9729" width="9.140625" style="293"/>
    <col min="9730" max="9730" width="64.28515625" style="293" bestFit="1" customWidth="1"/>
    <col min="9731" max="9731" width="42.42578125" style="293" customWidth="1"/>
    <col min="9732" max="9740" width="0" style="293" hidden="1" customWidth="1"/>
    <col min="9741" max="9741" width="9.140625" style="293" customWidth="1"/>
    <col min="9742" max="9985" width="9.140625" style="293"/>
    <col min="9986" max="9986" width="64.28515625" style="293" bestFit="1" customWidth="1"/>
    <col min="9987" max="9987" width="42.42578125" style="293" customWidth="1"/>
    <col min="9988" max="9996" width="0" style="293" hidden="1" customWidth="1"/>
    <col min="9997" max="9997" width="9.140625" style="293" customWidth="1"/>
    <col min="9998" max="10241" width="9.140625" style="293"/>
    <col min="10242" max="10242" width="64.28515625" style="293" bestFit="1" customWidth="1"/>
    <col min="10243" max="10243" width="42.42578125" style="293" customWidth="1"/>
    <col min="10244" max="10252" width="0" style="293" hidden="1" customWidth="1"/>
    <col min="10253" max="10253" width="9.140625" style="293" customWidth="1"/>
    <col min="10254" max="10497" width="9.140625" style="293"/>
    <col min="10498" max="10498" width="64.28515625" style="293" bestFit="1" customWidth="1"/>
    <col min="10499" max="10499" width="42.42578125" style="293" customWidth="1"/>
    <col min="10500" max="10508" width="0" style="293" hidden="1" customWidth="1"/>
    <col min="10509" max="10509" width="9.140625" style="293" customWidth="1"/>
    <col min="10510" max="10753" width="9.140625" style="293"/>
    <col min="10754" max="10754" width="64.28515625" style="293" bestFit="1" customWidth="1"/>
    <col min="10755" max="10755" width="42.42578125" style="293" customWidth="1"/>
    <col min="10756" max="10764" width="0" style="293" hidden="1" customWidth="1"/>
    <col min="10765" max="10765" width="9.140625" style="293" customWidth="1"/>
    <col min="10766" max="11009" width="9.140625" style="293"/>
    <col min="11010" max="11010" width="64.28515625" style="293" bestFit="1" customWidth="1"/>
    <col min="11011" max="11011" width="42.42578125" style="293" customWidth="1"/>
    <col min="11012" max="11020" width="0" style="293" hidden="1" customWidth="1"/>
    <col min="11021" max="11021" width="9.140625" style="293" customWidth="1"/>
    <col min="11022" max="11265" width="9.140625" style="293"/>
    <col min="11266" max="11266" width="64.28515625" style="293" bestFit="1" customWidth="1"/>
    <col min="11267" max="11267" width="42.42578125" style="293" customWidth="1"/>
    <col min="11268" max="11276" width="0" style="293" hidden="1" customWidth="1"/>
    <col min="11277" max="11277" width="9.140625" style="293" customWidth="1"/>
    <col min="11278" max="11521" width="9.140625" style="293"/>
    <col min="11522" max="11522" width="64.28515625" style="293" bestFit="1" customWidth="1"/>
    <col min="11523" max="11523" width="42.42578125" style="293" customWidth="1"/>
    <col min="11524" max="11532" width="0" style="293" hidden="1" customWidth="1"/>
    <col min="11533" max="11533" width="9.140625" style="293" customWidth="1"/>
    <col min="11534" max="11777" width="9.140625" style="293"/>
    <col min="11778" max="11778" width="64.28515625" style="293" bestFit="1" customWidth="1"/>
    <col min="11779" max="11779" width="42.42578125" style="293" customWidth="1"/>
    <col min="11780" max="11788" width="0" style="293" hidden="1" customWidth="1"/>
    <col min="11789" max="11789" width="9.140625" style="293" customWidth="1"/>
    <col min="11790" max="12033" width="9.140625" style="293"/>
    <col min="12034" max="12034" width="64.28515625" style="293" bestFit="1" customWidth="1"/>
    <col min="12035" max="12035" width="42.42578125" style="293" customWidth="1"/>
    <col min="12036" max="12044" width="0" style="293" hidden="1" customWidth="1"/>
    <col min="12045" max="12045" width="9.140625" style="293" customWidth="1"/>
    <col min="12046" max="12289" width="9.140625" style="293"/>
    <col min="12290" max="12290" width="64.28515625" style="293" bestFit="1" customWidth="1"/>
    <col min="12291" max="12291" width="42.42578125" style="293" customWidth="1"/>
    <col min="12292" max="12300" width="0" style="293" hidden="1" customWidth="1"/>
    <col min="12301" max="12301" width="9.140625" style="293" customWidth="1"/>
    <col min="12302" max="12545" width="9.140625" style="293"/>
    <col min="12546" max="12546" width="64.28515625" style="293" bestFit="1" customWidth="1"/>
    <col min="12547" max="12547" width="42.42578125" style="293" customWidth="1"/>
    <col min="12548" max="12556" width="0" style="293" hidden="1" customWidth="1"/>
    <col min="12557" max="12557" width="9.140625" style="293" customWidth="1"/>
    <col min="12558" max="12801" width="9.140625" style="293"/>
    <col min="12802" max="12802" width="64.28515625" style="293" bestFit="1" customWidth="1"/>
    <col min="12803" max="12803" width="42.42578125" style="293" customWidth="1"/>
    <col min="12804" max="12812" width="0" style="293" hidden="1" customWidth="1"/>
    <col min="12813" max="12813" width="9.140625" style="293" customWidth="1"/>
    <col min="12814" max="13057" width="9.140625" style="293"/>
    <col min="13058" max="13058" width="64.28515625" style="293" bestFit="1" customWidth="1"/>
    <col min="13059" max="13059" width="42.42578125" style="293" customWidth="1"/>
    <col min="13060" max="13068" width="0" style="293" hidden="1" customWidth="1"/>
    <col min="13069" max="13069" width="9.140625" style="293" customWidth="1"/>
    <col min="13070" max="13313" width="9.140625" style="293"/>
    <col min="13314" max="13314" width="64.28515625" style="293" bestFit="1" customWidth="1"/>
    <col min="13315" max="13315" width="42.42578125" style="293" customWidth="1"/>
    <col min="13316" max="13324" width="0" style="293" hidden="1" customWidth="1"/>
    <col min="13325" max="13325" width="9.140625" style="293" customWidth="1"/>
    <col min="13326" max="13569" width="9.140625" style="293"/>
    <col min="13570" max="13570" width="64.28515625" style="293" bestFit="1" customWidth="1"/>
    <col min="13571" max="13571" width="42.42578125" style="293" customWidth="1"/>
    <col min="13572" max="13580" width="0" style="293" hidden="1" customWidth="1"/>
    <col min="13581" max="13581" width="9.140625" style="293" customWidth="1"/>
    <col min="13582" max="13825" width="9.140625" style="293"/>
    <col min="13826" max="13826" width="64.28515625" style="293" bestFit="1" customWidth="1"/>
    <col min="13827" max="13827" width="42.42578125" style="293" customWidth="1"/>
    <col min="13828" max="13836" width="0" style="293" hidden="1" customWidth="1"/>
    <col min="13837" max="13837" width="9.140625" style="293" customWidth="1"/>
    <col min="13838" max="14081" width="9.140625" style="293"/>
    <col min="14082" max="14082" width="64.28515625" style="293" bestFit="1" customWidth="1"/>
    <col min="14083" max="14083" width="42.42578125" style="293" customWidth="1"/>
    <col min="14084" max="14092" width="0" style="293" hidden="1" customWidth="1"/>
    <col min="14093" max="14093" width="9.140625" style="293" customWidth="1"/>
    <col min="14094" max="14337" width="9.140625" style="293"/>
    <col min="14338" max="14338" width="64.28515625" style="293" bestFit="1" customWidth="1"/>
    <col min="14339" max="14339" width="42.42578125" style="293" customWidth="1"/>
    <col min="14340" max="14348" width="0" style="293" hidden="1" customWidth="1"/>
    <col min="14349" max="14349" width="9.140625" style="293" customWidth="1"/>
    <col min="14350" max="14593" width="9.140625" style="293"/>
    <col min="14594" max="14594" width="64.28515625" style="293" bestFit="1" customWidth="1"/>
    <col min="14595" max="14595" width="42.42578125" style="293" customWidth="1"/>
    <col min="14596" max="14604" width="0" style="293" hidden="1" customWidth="1"/>
    <col min="14605" max="14605" width="9.140625" style="293" customWidth="1"/>
    <col min="14606" max="14849" width="9.140625" style="293"/>
    <col min="14850" max="14850" width="64.28515625" style="293" bestFit="1" customWidth="1"/>
    <col min="14851" max="14851" width="42.42578125" style="293" customWidth="1"/>
    <col min="14852" max="14860" width="0" style="293" hidden="1" customWidth="1"/>
    <col min="14861" max="14861" width="9.140625" style="293" customWidth="1"/>
    <col min="14862" max="15105" width="9.140625" style="293"/>
    <col min="15106" max="15106" width="64.28515625" style="293" bestFit="1" customWidth="1"/>
    <col min="15107" max="15107" width="42.42578125" style="293" customWidth="1"/>
    <col min="15108" max="15116" width="0" style="293" hidden="1" customWidth="1"/>
    <col min="15117" max="15117" width="9.140625" style="293" customWidth="1"/>
    <col min="15118" max="15361" width="9.140625" style="293"/>
    <col min="15362" max="15362" width="64.28515625" style="293" bestFit="1" customWidth="1"/>
    <col min="15363" max="15363" width="42.42578125" style="293" customWidth="1"/>
    <col min="15364" max="15372" width="0" style="293" hidden="1" customWidth="1"/>
    <col min="15373" max="15373" width="9.140625" style="293" customWidth="1"/>
    <col min="15374" max="15617" width="9.140625" style="293"/>
    <col min="15618" max="15618" width="64.28515625" style="293" bestFit="1" customWidth="1"/>
    <col min="15619" max="15619" width="42.42578125" style="293" customWidth="1"/>
    <col min="15620" max="15628" width="0" style="293" hidden="1" customWidth="1"/>
    <col min="15629" max="15629" width="9.140625" style="293" customWidth="1"/>
    <col min="15630" max="15873" width="9.140625" style="293"/>
    <col min="15874" max="15874" width="64.28515625" style="293" bestFit="1" customWidth="1"/>
    <col min="15875" max="15875" width="42.42578125" style="293" customWidth="1"/>
    <col min="15876" max="15884" width="0" style="293" hidden="1" customWidth="1"/>
    <col min="15885" max="15885" width="9.140625" style="293" customWidth="1"/>
    <col min="15886" max="16129" width="9.140625" style="293"/>
    <col min="16130" max="16130" width="64.28515625" style="293" bestFit="1" customWidth="1"/>
    <col min="16131" max="16131" width="42.42578125" style="293" customWidth="1"/>
    <col min="16132" max="16140" width="0" style="293" hidden="1" customWidth="1"/>
    <col min="16141" max="16141" width="9.140625" style="293" customWidth="1"/>
    <col min="16142" max="16384" width="9.140625" style="293"/>
  </cols>
  <sheetData>
    <row r="1" spans="1:26" ht="18.75">
      <c r="A1" s="1229" t="s">
        <v>641</v>
      </c>
      <c r="B1" s="1234"/>
      <c r="C1" s="1230"/>
      <c r="M1" s="461"/>
      <c r="O1" s="1231"/>
      <c r="P1" s="1231"/>
      <c r="Q1" s="461"/>
      <c r="R1" s="461"/>
      <c r="S1" s="461"/>
      <c r="T1" s="461"/>
      <c r="U1" s="461"/>
      <c r="V1" s="461"/>
      <c r="W1" s="461"/>
      <c r="X1" s="461"/>
      <c r="Y1" s="461"/>
      <c r="Z1" s="461"/>
    </row>
    <row r="2" spans="1:26" ht="34.5" customHeight="1">
      <c r="A2" s="1235" t="s">
        <v>1334</v>
      </c>
      <c r="B2" s="1234"/>
      <c r="C2" s="1230"/>
      <c r="M2" s="461"/>
      <c r="N2" s="818" t="s">
        <v>1629</v>
      </c>
      <c r="O2" s="1232" t="s">
        <v>1153</v>
      </c>
      <c r="P2" s="1233"/>
      <c r="Q2" s="461"/>
      <c r="R2" s="461"/>
      <c r="S2" s="461"/>
      <c r="T2" s="461"/>
      <c r="U2" s="461"/>
      <c r="V2" s="461"/>
      <c r="W2" s="461"/>
      <c r="X2" s="461"/>
      <c r="Y2" s="461"/>
      <c r="Z2" s="461"/>
    </row>
    <row r="3" spans="1:26" ht="15">
      <c r="A3" s="1236" t="s">
        <v>642</v>
      </c>
      <c r="B3" s="1234"/>
      <c r="C3" s="1230"/>
      <c r="D3" s="294" t="s">
        <v>643</v>
      </c>
      <c r="E3" s="295"/>
      <c r="F3" s="295"/>
      <c r="M3" s="464" t="s">
        <v>1163</v>
      </c>
      <c r="O3" s="465" t="s">
        <v>1164</v>
      </c>
      <c r="P3" s="466" t="s">
        <v>1155</v>
      </c>
      <c r="Q3" s="461"/>
      <c r="R3" s="461"/>
      <c r="S3" s="461"/>
      <c r="T3" s="461"/>
      <c r="U3" s="461"/>
      <c r="V3" s="461"/>
      <c r="W3" s="461"/>
      <c r="X3" s="461"/>
      <c r="Y3" s="461"/>
      <c r="Z3" s="461"/>
    </row>
    <row r="4" spans="1:26" ht="15.75">
      <c r="A4" s="296">
        <v>1</v>
      </c>
      <c r="B4" s="297" t="s">
        <v>644</v>
      </c>
      <c r="C4" s="539"/>
      <c r="D4" s="298" t="s">
        <v>645</v>
      </c>
      <c r="E4" s="295" t="s">
        <v>192</v>
      </c>
      <c r="F4" s="295" t="s">
        <v>137</v>
      </c>
      <c r="M4" s="299"/>
      <c r="O4" s="467" t="s">
        <v>1156</v>
      </c>
      <c r="P4" s="468" t="s">
        <v>1157</v>
      </c>
      <c r="Q4" s="461"/>
      <c r="R4" s="461"/>
      <c r="S4" s="461"/>
      <c r="T4" s="461"/>
      <c r="U4" s="461"/>
      <c r="V4" s="461"/>
      <c r="W4" s="461"/>
      <c r="X4" s="461"/>
      <c r="Y4" s="461"/>
      <c r="Z4" s="461"/>
    </row>
    <row r="5" spans="1:26" ht="31.5">
      <c r="A5" s="296">
        <v>2</v>
      </c>
      <c r="B5" s="300" t="s">
        <v>646</v>
      </c>
      <c r="C5" s="539"/>
      <c r="D5" s="298">
        <v>4</v>
      </c>
      <c r="E5" s="295" t="s">
        <v>647</v>
      </c>
      <c r="F5" s="295" t="s">
        <v>648</v>
      </c>
      <c r="G5" s="301" t="s">
        <v>649</v>
      </c>
      <c r="H5" s="301" t="s">
        <v>650</v>
      </c>
      <c r="I5" s="295" t="s">
        <v>651</v>
      </c>
      <c r="J5" s="295" t="s">
        <v>652</v>
      </c>
      <c r="K5" s="295" t="s">
        <v>653</v>
      </c>
      <c r="L5" s="295" t="s">
        <v>654</v>
      </c>
      <c r="M5" s="299"/>
      <c r="O5" s="465" t="s">
        <v>1158</v>
      </c>
      <c r="P5" s="466" t="s">
        <v>1159</v>
      </c>
      <c r="Q5" s="461"/>
      <c r="R5" s="461"/>
      <c r="S5" s="461"/>
      <c r="T5" s="461"/>
      <c r="U5" s="461"/>
      <c r="V5" s="461"/>
      <c r="W5" s="461"/>
      <c r="X5" s="461"/>
      <c r="Y5" s="461"/>
      <c r="Z5" s="461"/>
    </row>
    <row r="6" spans="1:26" ht="47.25">
      <c r="A6" s="296">
        <v>3</v>
      </c>
      <c r="B6" s="300" t="s">
        <v>655</v>
      </c>
      <c r="C6" s="539"/>
      <c r="D6" s="298">
        <v>12</v>
      </c>
      <c r="E6" s="295" t="s">
        <v>656</v>
      </c>
      <c r="F6" s="295" t="s">
        <v>657</v>
      </c>
      <c r="G6" s="295" t="s">
        <v>658</v>
      </c>
      <c r="H6" s="295" t="s">
        <v>659</v>
      </c>
      <c r="M6" s="299"/>
      <c r="O6" s="467" t="s">
        <v>1160</v>
      </c>
      <c r="P6" s="468" t="s">
        <v>1161</v>
      </c>
      <c r="Q6" s="461"/>
      <c r="R6" s="461"/>
      <c r="S6" s="461"/>
      <c r="T6" s="461"/>
      <c r="U6" s="461"/>
      <c r="V6" s="461"/>
      <c r="W6" s="461"/>
      <c r="X6" s="461"/>
      <c r="Y6" s="461"/>
      <c r="Z6" s="461"/>
    </row>
    <row r="7" spans="1:26" ht="15.75">
      <c r="A7" s="302">
        <v>4</v>
      </c>
      <c r="B7" s="303" t="s">
        <v>1624</v>
      </c>
      <c r="C7" s="494" t="e">
        <f>#REF!</f>
        <v>#REF!</v>
      </c>
      <c r="D7" s="298" t="s">
        <v>660</v>
      </c>
      <c r="E7" s="295" t="s">
        <v>661</v>
      </c>
      <c r="F7" s="295" t="s">
        <v>662</v>
      </c>
      <c r="G7" s="295" t="s">
        <v>663</v>
      </c>
      <c r="H7" s="295" t="s">
        <v>664</v>
      </c>
      <c r="M7" s="299"/>
      <c r="O7" s="461"/>
      <c r="P7" s="461"/>
      <c r="Q7" s="461"/>
      <c r="R7" s="461"/>
      <c r="S7" s="461"/>
      <c r="T7" s="461"/>
      <c r="U7" s="461"/>
      <c r="V7" s="461"/>
      <c r="W7" s="461"/>
      <c r="X7" s="461"/>
      <c r="Y7" s="461"/>
      <c r="Z7" s="461"/>
    </row>
    <row r="8" spans="1:26" ht="15.75">
      <c r="A8" s="302">
        <v>5</v>
      </c>
      <c r="B8" s="303" t="s">
        <v>1625</v>
      </c>
      <c r="C8" s="494"/>
      <c r="D8" s="298"/>
      <c r="E8" s="815" t="s">
        <v>1618</v>
      </c>
      <c r="F8" s="431" t="s">
        <v>1619</v>
      </c>
      <c r="G8" s="431" t="s">
        <v>1620</v>
      </c>
      <c r="H8" s="816" t="s">
        <v>1621</v>
      </c>
      <c r="I8" s="431" t="s">
        <v>1622</v>
      </c>
      <c r="J8" s="431" t="s">
        <v>1623</v>
      </c>
      <c r="M8" s="299"/>
      <c r="O8" s="461"/>
      <c r="P8" s="461"/>
      <c r="Q8" s="461"/>
      <c r="R8" s="461"/>
      <c r="S8" s="461"/>
      <c r="T8" s="461"/>
      <c r="U8" s="461"/>
      <c r="V8" s="461"/>
      <c r="W8" s="461"/>
      <c r="X8" s="461"/>
      <c r="Y8" s="461"/>
      <c r="Z8" s="461"/>
    </row>
    <row r="9" spans="1:26" ht="15.75">
      <c r="A9" s="302">
        <v>6</v>
      </c>
      <c r="B9" s="304" t="s">
        <v>665</v>
      </c>
      <c r="C9" s="305"/>
      <c r="D9" s="298" t="s">
        <v>666</v>
      </c>
      <c r="E9" s="295" t="s">
        <v>661</v>
      </c>
      <c r="F9" s="295" t="s">
        <v>662</v>
      </c>
      <c r="G9" s="295" t="s">
        <v>663</v>
      </c>
      <c r="H9" s="295" t="s">
        <v>664</v>
      </c>
      <c r="I9" s="295" t="s">
        <v>667</v>
      </c>
      <c r="M9" s="306" t="s">
        <v>640</v>
      </c>
      <c r="O9" s="461"/>
      <c r="P9" s="461"/>
      <c r="Q9" s="461"/>
      <c r="R9" s="461"/>
      <c r="S9" s="461"/>
      <c r="T9" s="461"/>
      <c r="U9" s="461"/>
      <c r="V9" s="461"/>
      <c r="W9" s="461"/>
      <c r="X9" s="461"/>
      <c r="Y9" s="461"/>
      <c r="Z9" s="461"/>
    </row>
    <row r="10" spans="1:26" ht="15.75">
      <c r="A10" s="302">
        <v>7</v>
      </c>
      <c r="B10" s="297" t="s">
        <v>668</v>
      </c>
      <c r="C10" s="486">
        <v>0</v>
      </c>
      <c r="D10" s="298">
        <v>29</v>
      </c>
      <c r="E10" s="295" t="s">
        <v>669</v>
      </c>
      <c r="F10" s="295"/>
      <c r="M10" s="306" t="s">
        <v>640</v>
      </c>
      <c r="O10" s="461"/>
      <c r="P10" s="461"/>
      <c r="Q10" s="461"/>
      <c r="R10" s="461"/>
      <c r="S10" s="461"/>
      <c r="T10" s="461"/>
      <c r="U10" s="461"/>
      <c r="V10" s="461"/>
      <c r="W10" s="461"/>
      <c r="X10" s="461"/>
      <c r="Y10" s="461"/>
      <c r="Z10" s="461"/>
    </row>
    <row r="11" spans="1:26" ht="15.75">
      <c r="A11" s="302">
        <v>8</v>
      </c>
      <c r="B11" s="297" t="s">
        <v>670</v>
      </c>
      <c r="C11" s="486">
        <v>0</v>
      </c>
      <c r="D11" s="298">
        <v>42</v>
      </c>
      <c r="E11" s="295" t="s">
        <v>516</v>
      </c>
      <c r="F11" s="295" t="s">
        <v>671</v>
      </c>
      <c r="M11" s="306" t="s">
        <v>640</v>
      </c>
      <c r="O11" s="461"/>
      <c r="P11" s="461"/>
      <c r="Q11" s="461"/>
      <c r="R11" s="461"/>
      <c r="S11" s="461"/>
      <c r="T11" s="461"/>
      <c r="U11" s="461"/>
      <c r="V11" s="461"/>
      <c r="W11" s="461"/>
      <c r="X11" s="461"/>
      <c r="Y11" s="461"/>
      <c r="Z11" s="461"/>
    </row>
    <row r="12" spans="1:26" ht="15.75">
      <c r="A12" s="302">
        <v>9</v>
      </c>
      <c r="B12" s="308" t="s">
        <v>672</v>
      </c>
      <c r="C12" s="309" t="s">
        <v>1366</v>
      </c>
      <c r="D12" s="298">
        <v>43</v>
      </c>
      <c r="E12" s="295" t="s">
        <v>673</v>
      </c>
      <c r="F12" s="295" t="s">
        <v>137</v>
      </c>
      <c r="M12" s="306" t="s">
        <v>640</v>
      </c>
      <c r="O12" s="461"/>
      <c r="P12" s="461"/>
      <c r="Q12" s="461"/>
      <c r="R12" s="461"/>
      <c r="S12" s="461"/>
      <c r="T12" s="461"/>
      <c r="U12" s="461"/>
      <c r="V12" s="461"/>
      <c r="W12" s="461"/>
      <c r="X12" s="461"/>
      <c r="Y12" s="461"/>
      <c r="Z12" s="461"/>
    </row>
    <row r="13" spans="1:26" ht="31.5">
      <c r="A13" s="302">
        <v>10</v>
      </c>
      <c r="B13" s="310" t="s">
        <v>674</v>
      </c>
      <c r="C13" s="486">
        <v>0</v>
      </c>
      <c r="D13" s="298">
        <v>44</v>
      </c>
      <c r="E13" s="295" t="s">
        <v>675</v>
      </c>
      <c r="F13" s="295" t="s">
        <v>676</v>
      </c>
      <c r="G13" s="295"/>
      <c r="M13" s="306" t="s">
        <v>640</v>
      </c>
      <c r="O13" s="461"/>
      <c r="P13" s="461"/>
      <c r="Q13" s="461"/>
      <c r="R13" s="461"/>
      <c r="S13" s="461"/>
      <c r="T13" s="461"/>
      <c r="U13" s="461"/>
      <c r="V13" s="461"/>
      <c r="W13" s="461"/>
      <c r="X13" s="461"/>
      <c r="Y13" s="461"/>
      <c r="Z13" s="461"/>
    </row>
    <row r="14" spans="1:26" ht="31.5">
      <c r="A14" s="302">
        <v>11</v>
      </c>
      <c r="B14" s="310" t="s">
        <v>677</v>
      </c>
      <c r="C14" s="486">
        <v>0</v>
      </c>
      <c r="D14" s="298">
        <v>46</v>
      </c>
      <c r="E14" s="311" t="s">
        <v>678</v>
      </c>
      <c r="F14" s="311" t="s">
        <v>679</v>
      </c>
      <c r="G14" s="312" t="s">
        <v>680</v>
      </c>
      <c r="H14" s="312" t="s">
        <v>681</v>
      </c>
      <c r="M14" s="306" t="s">
        <v>640</v>
      </c>
      <c r="O14" s="461"/>
      <c r="P14" s="461"/>
      <c r="Q14" s="461"/>
      <c r="R14" s="461"/>
      <c r="S14" s="461"/>
      <c r="T14" s="461"/>
      <c r="U14" s="461"/>
      <c r="V14" s="461"/>
      <c r="W14" s="461"/>
      <c r="X14" s="461"/>
      <c r="Y14" s="461"/>
      <c r="Z14" s="461"/>
    </row>
    <row r="15" spans="1:26" ht="18.75">
      <c r="A15" s="313" t="s">
        <v>42</v>
      </c>
      <c r="B15" s="1229" t="s">
        <v>682</v>
      </c>
      <c r="C15" s="1237"/>
      <c r="O15" s="461"/>
      <c r="P15" s="461"/>
      <c r="Q15" s="461"/>
      <c r="R15" s="461"/>
      <c r="S15" s="461"/>
      <c r="T15" s="461"/>
      <c r="U15" s="461"/>
      <c r="V15" s="461"/>
      <c r="W15" s="461"/>
      <c r="X15" s="461"/>
      <c r="Y15" s="461"/>
      <c r="Z15" s="461"/>
    </row>
    <row r="16" spans="1:26" ht="23.25">
      <c r="A16" s="302">
        <v>12</v>
      </c>
      <c r="B16" s="304" t="s">
        <v>683</v>
      </c>
      <c r="C16" s="314"/>
      <c r="E16" s="315"/>
      <c r="M16" s="299"/>
      <c r="O16" s="461"/>
      <c r="P16" s="461"/>
      <c r="Q16" s="461"/>
      <c r="R16" s="461"/>
      <c r="S16" s="461"/>
      <c r="T16" s="461"/>
      <c r="U16" s="461"/>
      <c r="V16" s="461"/>
      <c r="W16" s="461"/>
      <c r="X16" s="461"/>
      <c r="Y16" s="461"/>
      <c r="Z16" s="461"/>
    </row>
    <row r="17" spans="1:26" ht="15.75">
      <c r="A17" s="302">
        <v>13</v>
      </c>
      <c r="B17" s="304" t="s">
        <v>684</v>
      </c>
      <c r="C17" s="314"/>
      <c r="M17" s="299"/>
      <c r="O17" s="461"/>
      <c r="P17" s="461"/>
      <c r="Q17" s="461"/>
      <c r="R17" s="461"/>
      <c r="S17" s="461"/>
      <c r="T17" s="461"/>
      <c r="U17" s="461"/>
      <c r="V17" s="461"/>
      <c r="W17" s="461"/>
      <c r="X17" s="461"/>
      <c r="Y17" s="461"/>
      <c r="Z17" s="461"/>
    </row>
    <row r="18" spans="1:26" ht="31.5">
      <c r="A18" s="302">
        <v>14</v>
      </c>
      <c r="B18" s="317" t="s">
        <v>685</v>
      </c>
      <c r="C18" s="487">
        <v>0</v>
      </c>
      <c r="M18" s="306" t="s">
        <v>640</v>
      </c>
      <c r="O18" s="461"/>
      <c r="P18" s="461"/>
      <c r="Q18" s="461"/>
      <c r="R18" s="461"/>
      <c r="S18" s="461"/>
      <c r="T18" s="461"/>
      <c r="U18" s="461"/>
      <c r="V18" s="461"/>
      <c r="W18" s="461"/>
      <c r="X18" s="461"/>
      <c r="Y18" s="461"/>
      <c r="Z18" s="461"/>
    </row>
    <row r="19" spans="1:26" ht="15.75">
      <c r="A19" s="302">
        <v>15</v>
      </c>
      <c r="B19" s="453" t="s">
        <v>686</v>
      </c>
      <c r="C19" s="460"/>
      <c r="D19" s="461"/>
      <c r="E19" s="461"/>
      <c r="F19" s="461"/>
      <c r="G19" s="461"/>
      <c r="H19" s="461"/>
      <c r="I19" s="461"/>
      <c r="J19" s="461"/>
      <c r="K19" s="461"/>
      <c r="L19" s="461"/>
      <c r="M19" s="299"/>
      <c r="O19" s="461"/>
      <c r="P19" s="461"/>
      <c r="Q19" s="461"/>
      <c r="R19" s="461"/>
      <c r="S19" s="461"/>
      <c r="T19" s="461"/>
      <c r="U19" s="461"/>
      <c r="V19" s="461"/>
      <c r="W19" s="461"/>
      <c r="X19" s="461"/>
      <c r="Y19" s="461"/>
      <c r="Z19" s="461"/>
    </row>
    <row r="20" spans="1:26" ht="15.75">
      <c r="A20" s="302">
        <v>16</v>
      </c>
      <c r="B20" s="453" t="s">
        <v>687</v>
      </c>
      <c r="C20" s="462"/>
      <c r="D20" s="461"/>
      <c r="E20" s="461"/>
      <c r="F20" s="461"/>
      <c r="G20" s="461"/>
      <c r="H20" s="461"/>
      <c r="I20" s="461"/>
      <c r="J20" s="461"/>
      <c r="K20" s="461"/>
      <c r="L20" s="461"/>
      <c r="M20" s="299"/>
      <c r="O20" s="461"/>
      <c r="P20" s="461"/>
      <c r="Q20" s="461"/>
      <c r="R20" s="461"/>
      <c r="S20" s="461"/>
      <c r="T20" s="461"/>
      <c r="U20" s="461"/>
      <c r="V20" s="461"/>
      <c r="W20" s="461"/>
      <c r="X20" s="461"/>
      <c r="Y20" s="461"/>
      <c r="Z20" s="461"/>
    </row>
    <row r="21" spans="1:26" ht="15.75">
      <c r="A21" s="302">
        <v>17</v>
      </c>
      <c r="B21" s="453" t="s">
        <v>688</v>
      </c>
      <c r="C21" s="454"/>
      <c r="D21" s="461"/>
      <c r="E21" s="461"/>
      <c r="F21" s="461"/>
      <c r="G21" s="461"/>
      <c r="H21" s="461"/>
      <c r="I21" s="461"/>
      <c r="J21" s="461"/>
      <c r="K21" s="461"/>
      <c r="L21" s="461"/>
      <c r="M21" s="299"/>
      <c r="O21" s="461"/>
      <c r="P21" s="461"/>
      <c r="Q21" s="461"/>
      <c r="R21" s="461"/>
      <c r="S21" s="461"/>
      <c r="T21" s="461"/>
      <c r="U21" s="461"/>
      <c r="V21" s="461"/>
      <c r="W21" s="461"/>
      <c r="X21" s="461"/>
      <c r="Y21" s="461"/>
      <c r="Z21" s="461"/>
    </row>
    <row r="22" spans="1:26" ht="15.75">
      <c r="A22" s="302">
        <v>18</v>
      </c>
      <c r="B22" s="565" t="s">
        <v>689</v>
      </c>
      <c r="C22" s="486">
        <v>0</v>
      </c>
      <c r="M22" s="306" t="s">
        <v>640</v>
      </c>
      <c r="O22" s="461"/>
      <c r="P22" s="461"/>
      <c r="Q22" s="461"/>
      <c r="R22" s="461"/>
      <c r="S22" s="461"/>
      <c r="T22" s="461"/>
      <c r="U22" s="461"/>
      <c r="V22" s="461"/>
      <c r="W22" s="461"/>
      <c r="X22" s="461"/>
      <c r="Y22" s="461"/>
      <c r="Z22" s="461"/>
    </row>
    <row r="23" spans="1:26" ht="15.75">
      <c r="A23" s="302">
        <v>19</v>
      </c>
      <c r="B23" s="566" t="s">
        <v>1328</v>
      </c>
      <c r="C23" s="307"/>
      <c r="M23" s="299"/>
      <c r="O23" s="461"/>
      <c r="P23" s="461"/>
      <c r="Q23" s="461"/>
      <c r="R23" s="461"/>
      <c r="S23" s="461"/>
      <c r="T23" s="461"/>
      <c r="U23" s="461"/>
      <c r="V23" s="461"/>
      <c r="W23" s="461"/>
      <c r="X23" s="461"/>
      <c r="Y23" s="461"/>
      <c r="Z23" s="461"/>
    </row>
    <row r="24" spans="1:26" ht="15.75">
      <c r="A24" s="302">
        <v>20</v>
      </c>
      <c r="B24" s="566" t="s">
        <v>690</v>
      </c>
      <c r="C24" s="486">
        <v>0</v>
      </c>
      <c r="M24" s="306" t="s">
        <v>640</v>
      </c>
      <c r="O24" s="461"/>
      <c r="P24" s="461"/>
      <c r="Q24" s="461"/>
      <c r="R24" s="461"/>
      <c r="S24" s="461"/>
      <c r="T24" s="461"/>
      <c r="U24" s="461"/>
      <c r="V24" s="461"/>
      <c r="W24" s="461"/>
      <c r="X24" s="461"/>
      <c r="Y24" s="461"/>
      <c r="Z24" s="461"/>
    </row>
    <row r="25" spans="1:26" ht="15.75">
      <c r="A25" s="302">
        <v>21</v>
      </c>
      <c r="B25" s="566" t="s">
        <v>1329</v>
      </c>
      <c r="C25" s="307"/>
      <c r="M25" s="299"/>
      <c r="O25" s="461"/>
      <c r="P25" s="461"/>
      <c r="Q25" s="461"/>
      <c r="R25" s="461"/>
      <c r="S25" s="461"/>
      <c r="T25" s="461"/>
      <c r="U25" s="461"/>
      <c r="V25" s="461"/>
      <c r="W25" s="461"/>
      <c r="X25" s="461"/>
      <c r="Y25" s="461"/>
      <c r="Z25" s="461"/>
    </row>
    <row r="26" spans="1:26" ht="15.75">
      <c r="A26" s="302">
        <v>22</v>
      </c>
      <c r="B26" s="566" t="s">
        <v>1330</v>
      </c>
      <c r="C26" s="307"/>
      <c r="M26" s="299"/>
      <c r="O26" s="461"/>
      <c r="P26" s="461"/>
      <c r="Q26" s="461"/>
      <c r="R26" s="461"/>
      <c r="S26" s="461"/>
      <c r="T26" s="461"/>
      <c r="U26" s="461"/>
      <c r="V26" s="461"/>
      <c r="W26" s="461"/>
      <c r="X26" s="461"/>
      <c r="Y26" s="461"/>
      <c r="Z26" s="461"/>
    </row>
    <row r="27" spans="1:26" ht="15.75">
      <c r="A27" s="302">
        <v>23</v>
      </c>
      <c r="B27" s="567" t="s">
        <v>1331</v>
      </c>
      <c r="C27" s="454"/>
      <c r="D27" s="299"/>
      <c r="E27" s="299"/>
      <c r="F27" s="299"/>
      <c r="G27" s="299"/>
      <c r="H27" s="299"/>
      <c r="I27" s="299"/>
      <c r="J27" s="299"/>
      <c r="K27" s="299"/>
      <c r="L27" s="299"/>
      <c r="M27" s="299"/>
      <c r="O27" s="461"/>
      <c r="P27" s="461"/>
      <c r="Q27" s="461"/>
      <c r="R27" s="461"/>
      <c r="S27" s="461"/>
      <c r="T27" s="461"/>
      <c r="U27" s="461"/>
      <c r="V27" s="461"/>
      <c r="W27" s="461"/>
      <c r="X27" s="461"/>
      <c r="Y27" s="461"/>
      <c r="Z27" s="461"/>
    </row>
    <row r="28" spans="1:26" ht="15.75">
      <c r="A28" s="302">
        <v>24</v>
      </c>
      <c r="B28" s="568" t="s">
        <v>1332</v>
      </c>
      <c r="C28" s="454"/>
      <c r="D28" s="299"/>
      <c r="E28" s="299"/>
      <c r="F28" s="299"/>
      <c r="G28" s="299"/>
      <c r="H28" s="299"/>
      <c r="I28" s="299"/>
      <c r="J28" s="299"/>
      <c r="K28" s="299"/>
      <c r="L28" s="299"/>
      <c r="M28" s="299"/>
      <c r="O28" s="461"/>
      <c r="P28" s="461"/>
      <c r="Q28" s="461"/>
      <c r="R28" s="461"/>
      <c r="S28" s="461"/>
      <c r="T28" s="461"/>
      <c r="U28" s="461"/>
      <c r="V28" s="461"/>
      <c r="W28" s="461"/>
      <c r="X28" s="461"/>
      <c r="Y28" s="461"/>
      <c r="Z28" s="461"/>
    </row>
    <row r="29" spans="1:26" ht="15.75">
      <c r="A29" s="302">
        <v>25</v>
      </c>
      <c r="B29" s="568" t="s">
        <v>690</v>
      </c>
      <c r="C29" s="454"/>
      <c r="D29" s="299"/>
      <c r="E29" s="299"/>
      <c r="F29" s="299"/>
      <c r="G29" s="299"/>
      <c r="H29" s="299"/>
      <c r="I29" s="299"/>
      <c r="J29" s="299"/>
      <c r="K29" s="299"/>
      <c r="L29" s="299"/>
      <c r="M29" s="299"/>
      <c r="O29" s="461"/>
      <c r="P29" s="461"/>
      <c r="Q29" s="461"/>
      <c r="R29" s="461"/>
      <c r="S29" s="461"/>
      <c r="T29" s="461"/>
      <c r="U29" s="461"/>
      <c r="V29" s="461"/>
      <c r="W29" s="461"/>
      <c r="X29" s="461"/>
      <c r="Y29" s="461"/>
      <c r="Z29" s="461"/>
    </row>
    <row r="30" spans="1:26" ht="15.75">
      <c r="A30" s="302">
        <v>26</v>
      </c>
      <c r="B30" s="566" t="s">
        <v>1333</v>
      </c>
      <c r="C30" s="307"/>
      <c r="M30" s="299"/>
      <c r="O30" s="461"/>
      <c r="P30" s="461"/>
      <c r="Q30" s="461"/>
      <c r="R30" s="461"/>
      <c r="S30" s="461"/>
      <c r="T30" s="461"/>
      <c r="U30" s="461"/>
      <c r="V30" s="461"/>
      <c r="W30" s="461"/>
      <c r="X30" s="461"/>
      <c r="Y30" s="461"/>
      <c r="Z30" s="461"/>
    </row>
    <row r="31" spans="1:26" ht="15.75">
      <c r="A31" s="302">
        <v>27</v>
      </c>
      <c r="B31" s="568" t="s">
        <v>691</v>
      </c>
      <c r="C31" s="314"/>
      <c r="M31" s="299"/>
      <c r="O31" s="461"/>
      <c r="P31" s="461"/>
      <c r="Q31" s="461"/>
      <c r="R31" s="461"/>
      <c r="S31" s="461"/>
      <c r="T31" s="461"/>
      <c r="U31" s="461"/>
      <c r="V31" s="461"/>
      <c r="W31" s="461"/>
      <c r="X31" s="461"/>
      <c r="Y31" s="461"/>
      <c r="Z31" s="461"/>
    </row>
    <row r="32" spans="1:26" ht="15.75">
      <c r="A32" s="302">
        <v>28</v>
      </c>
      <c r="B32" s="567" t="s">
        <v>692</v>
      </c>
      <c r="C32" s="455"/>
      <c r="D32" s="299"/>
      <c r="E32" s="299"/>
      <c r="F32" s="299"/>
      <c r="G32" s="299"/>
      <c r="H32" s="299"/>
      <c r="I32" s="299"/>
      <c r="J32" s="299"/>
      <c r="K32" s="299"/>
      <c r="L32" s="299"/>
      <c r="M32" s="299"/>
      <c r="O32" s="461"/>
      <c r="P32" s="461"/>
      <c r="Q32" s="461"/>
      <c r="R32" s="461"/>
      <c r="S32" s="461"/>
      <c r="T32" s="461"/>
      <c r="U32" s="461"/>
      <c r="V32" s="461"/>
      <c r="W32" s="461"/>
      <c r="X32" s="461"/>
      <c r="Y32" s="461"/>
      <c r="Z32" s="461"/>
    </row>
    <row r="33" spans="1:26" ht="15.75">
      <c r="A33" s="302">
        <v>29</v>
      </c>
      <c r="B33" s="569" t="s">
        <v>693</v>
      </c>
      <c r="C33" s="454"/>
      <c r="D33" s="299"/>
      <c r="E33" s="299"/>
      <c r="F33" s="299"/>
      <c r="G33" s="299"/>
      <c r="H33" s="299"/>
      <c r="I33" s="299"/>
      <c r="J33" s="299"/>
      <c r="K33" s="299"/>
      <c r="L33" s="299"/>
      <c r="M33" s="299"/>
      <c r="O33" s="461"/>
      <c r="P33" s="461"/>
      <c r="Q33" s="461"/>
      <c r="R33" s="461"/>
      <c r="S33" s="461"/>
      <c r="T33" s="461"/>
      <c r="U33" s="461"/>
      <c r="V33" s="461"/>
      <c r="W33" s="461"/>
      <c r="X33" s="461"/>
      <c r="Y33" s="461"/>
      <c r="Z33" s="461"/>
    </row>
    <row r="34" spans="1:26" ht="15.75">
      <c r="A34" s="302">
        <v>30</v>
      </c>
      <c r="B34" s="456" t="s">
        <v>694</v>
      </c>
      <c r="C34" s="454"/>
      <c r="D34" s="299"/>
      <c r="E34" s="299"/>
      <c r="F34" s="299"/>
      <c r="G34" s="299"/>
      <c r="H34" s="299"/>
      <c r="I34" s="299"/>
      <c r="J34" s="299"/>
      <c r="K34" s="299"/>
      <c r="L34" s="299"/>
      <c r="M34" s="299"/>
      <c r="O34" s="461"/>
      <c r="P34" s="461"/>
      <c r="Q34" s="461"/>
      <c r="R34" s="461"/>
      <c r="S34" s="461"/>
      <c r="T34" s="461"/>
      <c r="U34" s="461"/>
      <c r="V34" s="461"/>
      <c r="W34" s="461"/>
      <c r="X34" s="461"/>
      <c r="Y34" s="461"/>
      <c r="Z34" s="461"/>
    </row>
    <row r="35" spans="1:26" ht="15.75">
      <c r="A35" s="302">
        <v>31</v>
      </c>
      <c r="B35" s="456" t="s">
        <v>695</v>
      </c>
      <c r="C35" s="454"/>
      <c r="D35" s="299"/>
      <c r="E35" s="299"/>
      <c r="F35" s="299"/>
      <c r="G35" s="299"/>
      <c r="H35" s="299"/>
      <c r="I35" s="299"/>
      <c r="J35" s="299"/>
      <c r="K35" s="299"/>
      <c r="L35" s="299"/>
      <c r="M35" s="299"/>
      <c r="O35" s="461"/>
      <c r="P35" s="461"/>
      <c r="Q35" s="461"/>
      <c r="R35" s="461"/>
      <c r="S35" s="461"/>
      <c r="T35" s="461"/>
      <c r="U35" s="461"/>
      <c r="V35" s="461"/>
      <c r="W35" s="461"/>
      <c r="X35" s="461"/>
      <c r="Y35" s="461"/>
      <c r="Z35" s="461"/>
    </row>
    <row r="36" spans="1:26" ht="15.75">
      <c r="A36" s="302">
        <v>32</v>
      </c>
      <c r="B36" s="456" t="s">
        <v>696</v>
      </c>
      <c r="C36" s="454"/>
      <c r="D36" s="299"/>
      <c r="E36" s="299"/>
      <c r="F36" s="299"/>
      <c r="G36" s="299"/>
      <c r="H36" s="299"/>
      <c r="I36" s="299"/>
      <c r="J36" s="299"/>
      <c r="K36" s="299"/>
      <c r="L36" s="299"/>
      <c r="M36" s="299"/>
      <c r="O36" s="461"/>
      <c r="P36" s="461"/>
      <c r="Q36" s="461"/>
      <c r="R36" s="461"/>
      <c r="S36" s="461"/>
      <c r="T36" s="461"/>
      <c r="U36" s="461"/>
      <c r="V36" s="461"/>
      <c r="W36" s="461"/>
      <c r="X36" s="461"/>
      <c r="Y36" s="461"/>
      <c r="Z36" s="461"/>
    </row>
    <row r="37" spans="1:26" ht="15.75">
      <c r="A37" s="302">
        <v>33</v>
      </c>
      <c r="B37" s="457" t="s">
        <v>697</v>
      </c>
      <c r="C37" s="454" t="s">
        <v>42</v>
      </c>
      <c r="D37" s="299"/>
      <c r="E37" s="299"/>
      <c r="F37" s="299"/>
      <c r="G37" s="299"/>
      <c r="H37" s="299"/>
      <c r="I37" s="299"/>
      <c r="J37" s="299"/>
      <c r="K37" s="299"/>
      <c r="L37" s="299"/>
      <c r="M37" s="299"/>
      <c r="O37" s="461"/>
      <c r="P37" s="461"/>
      <c r="Q37" s="461"/>
      <c r="R37" s="461"/>
      <c r="S37" s="461"/>
      <c r="T37" s="461"/>
      <c r="U37" s="461"/>
      <c r="V37" s="461"/>
      <c r="W37" s="461"/>
      <c r="X37" s="461"/>
      <c r="Y37" s="461"/>
      <c r="Z37" s="461"/>
    </row>
    <row r="38" spans="1:26" ht="15.75">
      <c r="A38" s="302">
        <v>34</v>
      </c>
      <c r="B38" s="456" t="s">
        <v>698</v>
      </c>
      <c r="C38" s="454"/>
      <c r="D38" s="299"/>
      <c r="E38" s="299"/>
      <c r="F38" s="299"/>
      <c r="G38" s="299"/>
      <c r="H38" s="299"/>
      <c r="I38" s="299"/>
      <c r="J38" s="299"/>
      <c r="K38" s="299"/>
      <c r="L38" s="299"/>
      <c r="M38" s="299"/>
      <c r="O38" s="461"/>
      <c r="P38" s="461"/>
      <c r="Q38" s="461"/>
      <c r="R38" s="461"/>
      <c r="S38" s="461"/>
      <c r="T38" s="461"/>
      <c r="U38" s="461"/>
      <c r="V38" s="461"/>
      <c r="W38" s="461"/>
      <c r="X38" s="461"/>
      <c r="Y38" s="461"/>
      <c r="Z38" s="461"/>
    </row>
    <row r="39" spans="1:26" ht="29.25">
      <c r="A39" s="302">
        <v>35</v>
      </c>
      <c r="B39" s="458" t="s">
        <v>699</v>
      </c>
      <c r="C39" s="459"/>
      <c r="D39" s="299"/>
      <c r="E39" s="299"/>
      <c r="F39" s="299"/>
      <c r="G39" s="299"/>
      <c r="H39" s="299"/>
      <c r="I39" s="299"/>
      <c r="J39" s="299"/>
      <c r="K39" s="299"/>
      <c r="L39" s="299"/>
      <c r="M39" s="299"/>
      <c r="O39" s="461"/>
      <c r="P39" s="461"/>
      <c r="Q39" s="461"/>
      <c r="R39" s="461"/>
      <c r="S39" s="461"/>
      <c r="T39" s="461"/>
      <c r="U39" s="461"/>
      <c r="V39" s="461"/>
      <c r="W39" s="461"/>
      <c r="X39" s="461"/>
      <c r="Y39" s="461"/>
      <c r="Z39" s="461"/>
    </row>
    <row r="40" spans="1:26" ht="15.75">
      <c r="A40" s="302">
        <v>36</v>
      </c>
      <c r="B40" s="489" t="s">
        <v>395</v>
      </c>
      <c r="C40" s="490" t="e">
        <f>#REF!</f>
        <v>#REF!</v>
      </c>
      <c r="M40" s="306" t="s">
        <v>1162</v>
      </c>
      <c r="N40" s="532" t="e">
        <f>IF(#REF! &lt;&gt;0,"Multiple Entries Exist - SEE 'S&amp;B XPRESS MDS' TAB","")</f>
        <v>#REF!</v>
      </c>
      <c r="O40" s="461"/>
      <c r="P40" s="461"/>
      <c r="Q40" s="461"/>
      <c r="R40" s="461"/>
      <c r="S40" s="461"/>
      <c r="T40" s="461"/>
      <c r="U40" s="461"/>
      <c r="V40" s="461"/>
      <c r="W40" s="461"/>
      <c r="X40" s="461"/>
      <c r="Y40" s="461"/>
      <c r="Z40" s="461"/>
    </row>
    <row r="41" spans="1:26" ht="15.75">
      <c r="A41" s="302">
        <v>37</v>
      </c>
      <c r="B41" s="489" t="s">
        <v>700</v>
      </c>
      <c r="C41" s="490" t="e">
        <f>#REF!</f>
        <v>#REF!</v>
      </c>
      <c r="M41" s="306" t="s">
        <v>1162</v>
      </c>
      <c r="N41" s="532" t="e">
        <f>IF(#REF! &lt;&gt;0,"Multiple Entries Exist - SEE 'S&amp;B XPRESS MDS' TAB","")</f>
        <v>#REF!</v>
      </c>
      <c r="O41" s="461"/>
      <c r="P41" s="461"/>
      <c r="Q41" s="461"/>
      <c r="R41" s="461"/>
      <c r="S41" s="461"/>
      <c r="T41" s="461"/>
      <c r="U41" s="461"/>
      <c r="V41" s="461"/>
      <c r="W41" s="461"/>
      <c r="X41" s="461"/>
      <c r="Y41" s="461"/>
      <c r="Z41" s="461"/>
    </row>
    <row r="42" spans="1:26" ht="15.75">
      <c r="A42" s="302">
        <v>38</v>
      </c>
      <c r="B42" s="489" t="s">
        <v>701</v>
      </c>
      <c r="C42" s="490" t="e">
        <f>#REF!</f>
        <v>#REF!</v>
      </c>
      <c r="M42" s="306" t="s">
        <v>1162</v>
      </c>
      <c r="N42" s="532" t="e">
        <f>IF(#REF! &lt;&gt;0,"Multiple Entries Exist - SEE 'S&amp;B XPRESS MDS' TAB","")</f>
        <v>#REF!</v>
      </c>
      <c r="O42" s="461"/>
      <c r="P42" s="461"/>
      <c r="Q42" s="461"/>
      <c r="R42" s="461"/>
      <c r="S42" s="461"/>
      <c r="T42" s="461"/>
      <c r="U42" s="461"/>
      <c r="V42" s="461"/>
      <c r="W42" s="461"/>
      <c r="X42" s="461"/>
      <c r="Y42" s="461"/>
      <c r="Z42" s="461"/>
    </row>
    <row r="43" spans="1:26" ht="15.75">
      <c r="A43" s="302">
        <v>39</v>
      </c>
      <c r="B43" s="489" t="s">
        <v>702</v>
      </c>
      <c r="C43" s="533" t="e">
        <f>#REF!</f>
        <v>#REF!</v>
      </c>
      <c r="M43" s="306" t="s">
        <v>1162</v>
      </c>
      <c r="N43" s="532" t="e">
        <f>IF(#REF! &lt;&gt;0,"Multiple Entries Exist - SEE 'S&amp;B XPRESS MDS' TAB","")</f>
        <v>#REF!</v>
      </c>
      <c r="O43" s="461"/>
      <c r="P43" s="461"/>
      <c r="Q43" s="461"/>
      <c r="R43" s="461"/>
      <c r="S43" s="461"/>
      <c r="T43" s="461"/>
      <c r="U43" s="461"/>
      <c r="V43" s="461"/>
      <c r="W43" s="461"/>
      <c r="X43" s="461"/>
      <c r="Y43" s="461"/>
      <c r="Z43" s="461"/>
    </row>
    <row r="44" spans="1:26" ht="15.75">
      <c r="A44" s="302">
        <v>40</v>
      </c>
      <c r="B44" s="489" t="s">
        <v>703</v>
      </c>
      <c r="C44" s="533" t="e">
        <f>#REF!</f>
        <v>#REF!</v>
      </c>
      <c r="M44" s="306" t="s">
        <v>1162</v>
      </c>
      <c r="N44" s="532" t="e">
        <f>IF(#REF! &lt;&gt;0,"Multiple Entries Exist - SEE 'S&amp;B XPRESS MDS' TAB","")</f>
        <v>#REF!</v>
      </c>
      <c r="O44" s="461"/>
      <c r="P44" s="461"/>
      <c r="Q44" s="461"/>
      <c r="R44" s="461"/>
      <c r="S44" s="461"/>
      <c r="T44" s="461"/>
      <c r="U44" s="461"/>
      <c r="V44" s="461"/>
      <c r="W44" s="461"/>
      <c r="X44" s="461"/>
      <c r="Y44" s="461"/>
      <c r="Z44" s="461"/>
    </row>
    <row r="45" spans="1:26" ht="15.75">
      <c r="A45" s="302">
        <v>41</v>
      </c>
      <c r="B45" s="453" t="s">
        <v>704</v>
      </c>
      <c r="C45" s="454"/>
      <c r="D45" s="299"/>
      <c r="E45" s="299"/>
      <c r="F45" s="299"/>
      <c r="G45" s="299"/>
      <c r="H45" s="299"/>
      <c r="I45" s="299"/>
      <c r="J45" s="299"/>
      <c r="K45" s="299"/>
      <c r="L45" s="299"/>
      <c r="M45" s="299"/>
      <c r="N45" s="531"/>
      <c r="O45" s="461"/>
      <c r="P45" s="461"/>
      <c r="Q45" s="461"/>
      <c r="R45" s="461"/>
      <c r="S45" s="461"/>
      <c r="T45" s="461"/>
      <c r="U45" s="461"/>
      <c r="V45" s="461"/>
      <c r="W45" s="461"/>
      <c r="X45" s="461"/>
      <c r="Y45" s="461"/>
      <c r="Z45" s="461"/>
    </row>
    <row r="46" spans="1:26" ht="15.75">
      <c r="A46" s="302">
        <v>42</v>
      </c>
      <c r="B46" s="453" t="s">
        <v>705</v>
      </c>
      <c r="C46" s="454"/>
      <c r="D46" s="299"/>
      <c r="E46" s="299"/>
      <c r="F46" s="299"/>
      <c r="G46" s="299"/>
      <c r="H46" s="299"/>
      <c r="I46" s="299"/>
      <c r="J46" s="299"/>
      <c r="K46" s="299"/>
      <c r="L46" s="299"/>
      <c r="M46" s="299"/>
      <c r="N46" s="531"/>
      <c r="O46" s="461"/>
      <c r="P46" s="461"/>
      <c r="Q46" s="461"/>
      <c r="R46" s="461"/>
      <c r="S46" s="461"/>
      <c r="T46" s="461"/>
      <c r="U46" s="461"/>
      <c r="V46" s="461"/>
      <c r="W46" s="461"/>
      <c r="X46" s="461"/>
      <c r="Y46" s="461"/>
      <c r="Z46" s="461"/>
    </row>
    <row r="47" spans="1:26" ht="18.75">
      <c r="A47" s="318"/>
      <c r="B47" s="1238" t="s">
        <v>706</v>
      </c>
      <c r="C47" s="1239"/>
      <c r="N47" s="531"/>
      <c r="O47" s="461"/>
      <c r="P47" s="461"/>
      <c r="Q47" s="461"/>
      <c r="R47" s="461"/>
      <c r="S47" s="461"/>
      <c r="T47" s="461"/>
      <c r="U47" s="461"/>
      <c r="V47" s="461"/>
      <c r="W47" s="461"/>
      <c r="X47" s="461"/>
      <c r="Y47" s="461"/>
      <c r="Z47" s="461"/>
    </row>
    <row r="48" spans="1:26" ht="15.75">
      <c r="A48" s="488">
        <v>43</v>
      </c>
      <c r="B48" s="489" t="s">
        <v>707</v>
      </c>
      <c r="C48" s="490"/>
      <c r="M48" s="306" t="s">
        <v>1162</v>
      </c>
      <c r="N48" s="531" t="e">
        <f>IF(#REF! &lt;&gt;0,"Multiple Entries Exist - SEE 'S&amp;B XPRESS MDS' TAB","")</f>
        <v>#REF!</v>
      </c>
      <c r="O48" s="461"/>
      <c r="P48" s="461"/>
      <c r="Q48" s="461"/>
      <c r="R48" s="461"/>
      <c r="S48" s="461"/>
      <c r="T48" s="461"/>
      <c r="U48" s="461"/>
      <c r="V48" s="461"/>
      <c r="W48" s="461"/>
      <c r="X48" s="461"/>
      <c r="Y48" s="461"/>
      <c r="Z48" s="461"/>
    </row>
    <row r="49" spans="1:26" ht="15.75">
      <c r="A49" s="488">
        <v>44</v>
      </c>
      <c r="B49" s="489" t="s">
        <v>708</v>
      </c>
      <c r="C49" s="495"/>
      <c r="M49" s="306" t="s">
        <v>1162</v>
      </c>
      <c r="N49" s="531"/>
      <c r="O49" s="461"/>
      <c r="P49" s="461"/>
      <c r="Q49" s="461"/>
      <c r="R49" s="461"/>
      <c r="S49" s="461"/>
      <c r="T49" s="461"/>
      <c r="U49" s="461"/>
      <c r="V49" s="461"/>
      <c r="W49" s="461"/>
      <c r="X49" s="461"/>
      <c r="Y49" s="461"/>
      <c r="Z49" s="461"/>
    </row>
    <row r="50" spans="1:26" ht="15.75">
      <c r="A50" s="488">
        <v>45</v>
      </c>
      <c r="B50" s="489" t="s">
        <v>1626</v>
      </c>
      <c r="C50" s="495"/>
      <c r="E50" s="293" t="s">
        <v>1627</v>
      </c>
      <c r="F50" s="293" t="s">
        <v>1628</v>
      </c>
      <c r="G50" s="293" t="s">
        <v>673</v>
      </c>
      <c r="H50" s="293" t="s">
        <v>137</v>
      </c>
      <c r="M50" s="306"/>
      <c r="N50" s="531"/>
      <c r="O50" s="461"/>
      <c r="P50" s="461"/>
      <c r="Q50" s="461"/>
      <c r="R50" s="461"/>
      <c r="S50" s="461"/>
      <c r="T50" s="461"/>
      <c r="U50" s="461"/>
      <c r="V50" s="461"/>
      <c r="W50" s="461"/>
      <c r="X50" s="461"/>
      <c r="Y50" s="461"/>
      <c r="Z50" s="461"/>
    </row>
    <row r="51" spans="1:26" ht="18.75">
      <c r="A51" s="318"/>
      <c r="B51" s="1238" t="s">
        <v>709</v>
      </c>
      <c r="C51" s="1239"/>
      <c r="N51" s="531"/>
      <c r="O51" s="461"/>
      <c r="P51" s="461"/>
      <c r="Q51" s="461"/>
      <c r="R51" s="461"/>
      <c r="S51" s="461"/>
      <c r="T51" s="461"/>
      <c r="U51" s="461"/>
      <c r="V51" s="461"/>
      <c r="W51" s="461"/>
      <c r="X51" s="461"/>
      <c r="Y51" s="461"/>
      <c r="Z51" s="461"/>
    </row>
    <row r="52" spans="1:26" ht="15.75">
      <c r="A52" s="302">
        <v>46</v>
      </c>
      <c r="B52" s="317" t="s">
        <v>710</v>
      </c>
      <c r="C52" s="314"/>
      <c r="M52" s="299"/>
      <c r="N52" s="532"/>
      <c r="O52" s="461"/>
      <c r="P52" s="461"/>
      <c r="Q52" s="461"/>
      <c r="R52" s="461"/>
      <c r="S52" s="461"/>
      <c r="T52" s="461"/>
      <c r="U52" s="461"/>
      <c r="V52" s="461"/>
      <c r="W52" s="461"/>
      <c r="X52" s="461"/>
      <c r="Y52" s="461"/>
      <c r="Z52" s="461"/>
    </row>
    <row r="53" spans="1:26" ht="15.75">
      <c r="A53" s="302">
        <v>47</v>
      </c>
      <c r="B53" s="317" t="s">
        <v>711</v>
      </c>
      <c r="C53" s="463">
        <v>0</v>
      </c>
      <c r="M53" s="306" t="s">
        <v>640</v>
      </c>
      <c r="N53" s="532" t="e">
        <f>IF(#REF! &lt;&gt;0,"Multiple Entries Exist - SEE 'S&amp;B XPRESS MDS' TAB","")</f>
        <v>#REF!</v>
      </c>
      <c r="O53" s="461"/>
      <c r="P53" s="461"/>
      <c r="Q53" s="461"/>
      <c r="R53" s="461"/>
      <c r="S53" s="461"/>
      <c r="T53" s="461"/>
      <c r="U53" s="461"/>
      <c r="V53" s="461"/>
      <c r="W53" s="461"/>
      <c r="X53" s="461"/>
      <c r="Y53" s="461"/>
      <c r="Z53" s="461"/>
    </row>
    <row r="54" spans="1:26" ht="15.75">
      <c r="A54" s="302">
        <v>48</v>
      </c>
      <c r="B54" s="491" t="s">
        <v>517</v>
      </c>
      <c r="C54" s="534" t="e">
        <f>#REF!</f>
        <v>#REF!</v>
      </c>
      <c r="M54" s="299"/>
      <c r="N54" s="532" t="e">
        <f>IF(#REF! &lt;&gt;0,"Multiple Entries Exist - SEE 'S&amp;B XPRESS MDS' TAB","")</f>
        <v>#REF!</v>
      </c>
      <c r="O54" s="461"/>
      <c r="P54" s="461"/>
      <c r="Q54" s="461"/>
      <c r="R54" s="461"/>
      <c r="S54" s="461"/>
      <c r="T54" s="461"/>
      <c r="U54" s="461"/>
      <c r="V54" s="461"/>
      <c r="W54" s="461"/>
      <c r="X54" s="461"/>
      <c r="Y54" s="461"/>
      <c r="Z54" s="461"/>
    </row>
    <row r="55" spans="1:26" ht="31.5">
      <c r="A55" s="302">
        <v>49</v>
      </c>
      <c r="B55" s="491" t="s">
        <v>712</v>
      </c>
      <c r="C55" s="533" t="e">
        <f>#REF!</f>
        <v>#REF!</v>
      </c>
      <c r="M55" s="306" t="s">
        <v>1162</v>
      </c>
      <c r="N55" s="532" t="e">
        <f>IF(#REF! &lt;&gt;0,"Multiple Entries Exist - SEE 'S&amp;B XPRESS MDS' TAB","")</f>
        <v>#REF!</v>
      </c>
      <c r="O55" s="461"/>
      <c r="P55" s="461"/>
      <c r="Q55" s="461"/>
      <c r="R55" s="461"/>
      <c r="S55" s="461"/>
      <c r="T55" s="461"/>
      <c r="U55" s="461"/>
      <c r="V55" s="461"/>
      <c r="W55" s="461"/>
      <c r="X55" s="461"/>
      <c r="Y55" s="461"/>
      <c r="Z55" s="461"/>
    </row>
    <row r="56" spans="1:26" ht="31.5">
      <c r="A56" s="302">
        <v>50</v>
      </c>
      <c r="B56" s="491" t="s">
        <v>713</v>
      </c>
      <c r="C56" s="534" t="e">
        <f>#REF!</f>
        <v>#REF!</v>
      </c>
      <c r="M56" s="306" t="s">
        <v>1162</v>
      </c>
      <c r="N56" s="532" t="e">
        <f>IF(#REF! &lt;&gt;0,"Multiple Entries Exist - SEE 'S&amp;B XPRESS MDS' TAB","")</f>
        <v>#REF!</v>
      </c>
      <c r="O56" s="461"/>
      <c r="P56" s="461"/>
      <c r="Q56" s="461"/>
      <c r="R56" s="461"/>
      <c r="S56" s="461"/>
      <c r="T56" s="461"/>
      <c r="U56" s="461"/>
      <c r="V56" s="461"/>
      <c r="W56" s="461"/>
      <c r="X56" s="461"/>
      <c r="Y56" s="461"/>
      <c r="Z56" s="461"/>
    </row>
    <row r="57" spans="1:26" ht="31.5">
      <c r="A57" s="302">
        <v>51</v>
      </c>
      <c r="B57" s="491" t="s">
        <v>714</v>
      </c>
      <c r="C57" s="534" t="e">
        <f>#REF!</f>
        <v>#REF!</v>
      </c>
      <c r="M57" s="306" t="s">
        <v>1162</v>
      </c>
      <c r="N57" s="532" t="e">
        <f>IF(#REF! &lt;&gt;0,"Multiple Entries Exist - SEE 'S&amp;B XPRESS MDS' TAB","")</f>
        <v>#REF!</v>
      </c>
      <c r="O57" s="461"/>
      <c r="P57" s="461"/>
      <c r="Q57" s="461"/>
      <c r="R57" s="461"/>
      <c r="S57" s="461"/>
      <c r="T57" s="461"/>
      <c r="U57" s="461"/>
      <c r="V57" s="461"/>
      <c r="W57" s="461"/>
      <c r="X57" s="461"/>
      <c r="Y57" s="461"/>
      <c r="Z57" s="461"/>
    </row>
    <row r="58" spans="1:26" ht="15.75">
      <c r="A58" s="302">
        <v>52</v>
      </c>
      <c r="B58" s="458" t="s">
        <v>715</v>
      </c>
      <c r="C58" s="454"/>
      <c r="D58" s="299"/>
      <c r="E58" s="299"/>
      <c r="F58" s="299"/>
      <c r="G58" s="299"/>
      <c r="H58" s="299"/>
      <c r="I58" s="299"/>
      <c r="J58" s="299"/>
      <c r="K58" s="299"/>
      <c r="L58" s="299"/>
      <c r="M58" s="299"/>
      <c r="O58" s="461"/>
      <c r="P58" s="461"/>
      <c r="Q58" s="461"/>
      <c r="R58" s="461"/>
      <c r="S58" s="461"/>
      <c r="T58" s="461"/>
      <c r="U58" s="461"/>
      <c r="V58" s="461"/>
      <c r="W58" s="461"/>
      <c r="X58" s="461"/>
      <c r="Y58" s="461"/>
      <c r="Z58" s="461"/>
    </row>
    <row r="59" spans="1:26" ht="45.75" customHeight="1">
      <c r="A59" s="302">
        <v>53</v>
      </c>
      <c r="B59" s="320" t="s">
        <v>716</v>
      </c>
      <c r="C59" s="319"/>
      <c r="M59" s="299"/>
      <c r="O59" s="461"/>
      <c r="P59" s="461"/>
      <c r="Q59" s="461"/>
      <c r="R59" s="461"/>
      <c r="S59" s="461"/>
      <c r="T59" s="461"/>
      <c r="U59" s="461"/>
      <c r="V59" s="461"/>
      <c r="W59" s="461"/>
      <c r="X59" s="461"/>
      <c r="Y59" s="461"/>
      <c r="Z59" s="461"/>
    </row>
    <row r="60" spans="1:26" ht="18.75">
      <c r="A60" s="313"/>
      <c r="B60" s="1229" t="s">
        <v>717</v>
      </c>
      <c r="C60" s="1230"/>
      <c r="O60" s="461"/>
      <c r="P60" s="461"/>
      <c r="Q60" s="461"/>
      <c r="R60" s="461"/>
      <c r="S60" s="461"/>
      <c r="T60" s="461"/>
      <c r="U60" s="461"/>
      <c r="V60" s="461"/>
      <c r="W60" s="461"/>
      <c r="X60" s="461"/>
      <c r="Y60" s="461"/>
      <c r="Z60" s="461"/>
    </row>
    <row r="61" spans="1:26" ht="78.75">
      <c r="A61" s="316">
        <v>54</v>
      </c>
      <c r="B61" s="317" t="s">
        <v>718</v>
      </c>
      <c r="C61" s="319"/>
      <c r="M61" s="299"/>
      <c r="O61" s="461"/>
      <c r="P61" s="461"/>
      <c r="Q61" s="461"/>
      <c r="R61" s="461"/>
      <c r="S61" s="461"/>
      <c r="T61" s="461"/>
      <c r="U61" s="461"/>
      <c r="V61" s="461"/>
      <c r="W61" s="461"/>
      <c r="X61" s="461"/>
      <c r="Y61" s="461"/>
      <c r="Z61" s="461"/>
    </row>
    <row r="62" spans="1:26" s="461" customFormat="1"/>
    <row r="63" spans="1:26" s="461" customFormat="1"/>
    <row r="64" spans="1:26" s="461" customFormat="1"/>
    <row r="65" s="461" customFormat="1"/>
    <row r="66" s="461" customFormat="1"/>
    <row r="67" s="461" customFormat="1"/>
    <row r="68" s="461" customFormat="1"/>
    <row r="69" s="461" customFormat="1"/>
    <row r="70" s="461" customFormat="1"/>
    <row r="71" s="461" customFormat="1"/>
    <row r="72" s="461" customFormat="1"/>
    <row r="73" s="461" customFormat="1"/>
    <row r="74" s="461" customFormat="1"/>
    <row r="75" s="461" customFormat="1"/>
    <row r="76" s="461" customFormat="1"/>
    <row r="77" s="461" customFormat="1"/>
    <row r="78" s="461" customFormat="1"/>
    <row r="79" s="461" customFormat="1"/>
    <row r="80" s="461" customFormat="1"/>
    <row r="81" s="461" customFormat="1"/>
    <row r="82" s="461" customFormat="1"/>
    <row r="83" s="461" customFormat="1"/>
    <row r="84" s="461" customFormat="1"/>
    <row r="85" s="461" customFormat="1"/>
    <row r="86" s="461" customFormat="1"/>
    <row r="87" s="461" customFormat="1"/>
    <row r="88" s="461" customFormat="1"/>
    <row r="89" s="461" customFormat="1"/>
    <row r="90" s="461" customFormat="1"/>
    <row r="91" s="461" customFormat="1"/>
    <row r="92" s="461" customFormat="1"/>
    <row r="93" s="461" customFormat="1"/>
    <row r="94" s="461" customFormat="1"/>
    <row r="95" s="461" customFormat="1"/>
    <row r="96" s="461" customFormat="1"/>
    <row r="97" s="461" customFormat="1"/>
    <row r="98" s="461" customFormat="1"/>
    <row r="99" s="461" customFormat="1"/>
    <row r="100" s="461" customFormat="1"/>
    <row r="101" s="461" customFormat="1"/>
    <row r="102" s="461" customFormat="1"/>
    <row r="103" s="461" customFormat="1"/>
    <row r="104" s="461" customFormat="1"/>
    <row r="105" s="461" customFormat="1"/>
    <row r="106" s="461" customFormat="1"/>
    <row r="107" s="461" customFormat="1"/>
    <row r="108" s="461" customFormat="1"/>
    <row r="109" s="461" customFormat="1"/>
    <row r="110" s="461" customFormat="1"/>
    <row r="111" s="461" customFormat="1"/>
    <row r="112" s="461" customFormat="1"/>
    <row r="113" s="461" customFormat="1"/>
    <row r="114" s="461" customFormat="1"/>
    <row r="115" s="461" customFormat="1"/>
    <row r="116" s="461" customFormat="1"/>
    <row r="117" s="461" customFormat="1"/>
    <row r="118" s="461" customFormat="1"/>
    <row r="119" s="461" customFormat="1"/>
    <row r="120" s="461" customFormat="1"/>
    <row r="121" s="461" customFormat="1"/>
    <row r="122" s="461" customFormat="1"/>
    <row r="123" s="461" customFormat="1"/>
    <row r="124" s="461" customFormat="1"/>
    <row r="125" s="461" customFormat="1"/>
    <row r="126" s="461" customFormat="1"/>
    <row r="127" s="461" customFormat="1"/>
    <row r="128" s="461" customFormat="1"/>
    <row r="129" s="461" customFormat="1"/>
    <row r="130" s="461" customFormat="1"/>
    <row r="131" s="461" customFormat="1"/>
    <row r="132" s="461" customFormat="1"/>
    <row r="133" s="461" customFormat="1"/>
    <row r="134" s="461" customFormat="1"/>
    <row r="135" s="461" customFormat="1"/>
    <row r="136" s="461" customFormat="1"/>
    <row r="137" s="461" customFormat="1"/>
    <row r="138" s="461" customFormat="1"/>
    <row r="139" s="461" customFormat="1"/>
    <row r="140" s="461" customFormat="1"/>
    <row r="141" s="461" customFormat="1"/>
    <row r="142" s="461" customFormat="1"/>
    <row r="143" s="461" customFormat="1"/>
    <row r="144" s="461" customFormat="1"/>
    <row r="145" s="461" customFormat="1"/>
    <row r="146" s="461" customFormat="1"/>
    <row r="147" s="461" customFormat="1"/>
    <row r="148" s="461" customFormat="1"/>
    <row r="149" s="461" customFormat="1"/>
    <row r="150" s="461" customFormat="1"/>
    <row r="151" s="461" customFormat="1"/>
    <row r="152" s="461" customFormat="1"/>
    <row r="153" s="461" customFormat="1"/>
    <row r="154" s="461" customFormat="1"/>
    <row r="155" s="461" customFormat="1"/>
    <row r="156" s="461" customFormat="1"/>
    <row r="157" s="461" customFormat="1"/>
    <row r="158" s="461" customFormat="1"/>
    <row r="159" s="461" customFormat="1"/>
    <row r="160" s="461" customFormat="1"/>
    <row r="161" s="461" customFormat="1"/>
    <row r="162" s="461" customFormat="1"/>
    <row r="163" s="461" customFormat="1"/>
    <row r="164" s="461" customFormat="1"/>
    <row r="165" s="461" customFormat="1"/>
    <row r="166" s="461" customFormat="1"/>
    <row r="167" s="461" customFormat="1"/>
    <row r="168" s="461" customFormat="1"/>
    <row r="169" s="461" customFormat="1"/>
    <row r="170" s="461" customFormat="1"/>
  </sheetData>
  <dataConsolidate/>
  <mergeCells count="9">
    <mergeCell ref="B60:C60"/>
    <mergeCell ref="O1:P1"/>
    <mergeCell ref="O2:P2"/>
    <mergeCell ref="A1:C1"/>
    <mergeCell ref="A2:C2"/>
    <mergeCell ref="A3:C3"/>
    <mergeCell ref="B15:C15"/>
    <mergeCell ref="B47:C47"/>
    <mergeCell ref="B51:C51"/>
  </mergeCells>
  <conditionalFormatting sqref="C4:C14">
    <cfRule type="containsBlanks" dxfId="63" priority="18">
      <formula>LEN(TRIM(C4))=0</formula>
    </cfRule>
  </conditionalFormatting>
  <conditionalFormatting sqref="C16:C39">
    <cfRule type="containsBlanks" dxfId="62" priority="17">
      <formula>LEN(TRIM(C16))=0</formula>
    </cfRule>
  </conditionalFormatting>
  <conditionalFormatting sqref="C45:C46">
    <cfRule type="containsBlanks" dxfId="61" priority="16">
      <formula>LEN(TRIM(C45))=0</formula>
    </cfRule>
  </conditionalFormatting>
  <conditionalFormatting sqref="C52:C53">
    <cfRule type="containsBlanks" dxfId="60" priority="15">
      <formula>LEN(TRIM(C52))=0</formula>
    </cfRule>
  </conditionalFormatting>
  <conditionalFormatting sqref="C58:C59">
    <cfRule type="containsBlanks" dxfId="59" priority="14">
      <formula>LEN(TRIM(C58))=0</formula>
    </cfRule>
  </conditionalFormatting>
  <conditionalFormatting sqref="C61">
    <cfRule type="containsBlanks" dxfId="58" priority="13">
      <formula>LEN(TRIM(C61))=0</formula>
    </cfRule>
  </conditionalFormatting>
  <conditionalFormatting sqref="C7:C8">
    <cfRule type="containsErrors" dxfId="57" priority="1">
      <formula>ISERROR(C7)</formula>
    </cfRule>
    <cfRule type="cellIs" dxfId="56" priority="12" operator="equal">
      <formula>0</formula>
    </cfRule>
  </conditionalFormatting>
  <conditionalFormatting sqref="C10:C11">
    <cfRule type="cellIs" dxfId="55" priority="11" operator="equal">
      <formula>0</formula>
    </cfRule>
  </conditionalFormatting>
  <conditionalFormatting sqref="C13:C14">
    <cfRule type="cellIs" dxfId="54" priority="10" operator="equal">
      <formula>0</formula>
    </cfRule>
  </conditionalFormatting>
  <conditionalFormatting sqref="C12">
    <cfRule type="beginsWith" dxfId="53" priority="9" operator="beginsWith" text="@ATT.COM">
      <formula>LEFT(C12,LEN("@ATT.COM"))="@ATT.COM"</formula>
    </cfRule>
  </conditionalFormatting>
  <conditionalFormatting sqref="C18">
    <cfRule type="cellIs" dxfId="52" priority="8" operator="equal">
      <formula>0</formula>
    </cfRule>
  </conditionalFormatting>
  <conditionalFormatting sqref="C22">
    <cfRule type="cellIs" dxfId="51" priority="7" operator="equal">
      <formula>0</formula>
    </cfRule>
  </conditionalFormatting>
  <conditionalFormatting sqref="C24">
    <cfRule type="cellIs" dxfId="50" priority="6" operator="equal">
      <formula>0</formula>
    </cfRule>
  </conditionalFormatting>
  <conditionalFormatting sqref="C49:C50">
    <cfRule type="containsBlanks" dxfId="49" priority="19">
      <formula>LEN(TRIM(C49))=0</formula>
    </cfRule>
  </conditionalFormatting>
  <conditionalFormatting sqref="N40:N57">
    <cfRule type="containsErrors" dxfId="48" priority="5">
      <formula>ISERROR(N40)</formula>
    </cfRule>
  </conditionalFormatting>
  <conditionalFormatting sqref="C40:C44">
    <cfRule type="containsErrors" dxfId="47" priority="21">
      <formula>ISERROR(C40)</formula>
    </cfRule>
  </conditionalFormatting>
  <conditionalFormatting sqref="C54:C57">
    <cfRule type="containsErrors" dxfId="46" priority="2">
      <formula>ISERROR(C54)</formula>
    </cfRule>
  </conditionalFormatting>
  <dataValidations count="45">
    <dataValidation type="list" allowBlank="1" showInputMessage="1" showErrorMessage="1" sqref="C49">
      <formula1>"No, Yes - Installment Billing"</formula1>
    </dataValidation>
    <dataValidation allowBlank="1" showInputMessage="1" showErrorMessage="1" promptTitle="Installation Business Name" prompt="Enter name of business that displays at the customer's location. Assists installation tech to find correct business for install when cust is at an MDU loc." sqref="C58 IY58 SU58 ACQ58 AMM58 AWI58 BGE58 BQA58 BZW58 CJS58 CTO58 DDK58 DNG58 DXC58 EGY58 EQU58 FAQ58 FKM58 FUI58 GEE58 GOA58 GXW58 HHS58 HRO58 IBK58 ILG58 IVC58 JEY58 JOU58 JYQ58 KIM58 KSI58 LCE58 LMA58 LVW58 MFS58 MPO58 MZK58 NJG58 NTC58 OCY58 OMU58 OWQ58 PGM58 PQI58 QAE58 QKA58 QTW58 RDS58 RNO58 RXK58 SHG58 SRC58 TAY58 TKU58 TUQ58 UEM58 UOI58 UYE58 VIA58 VRW58 WBS58 WLO58 WVK58 C65594 IY65594 SU65594 ACQ65594 AMM65594 AWI65594 BGE65594 BQA65594 BZW65594 CJS65594 CTO65594 DDK65594 DNG65594 DXC65594 EGY65594 EQU65594 FAQ65594 FKM65594 FUI65594 GEE65594 GOA65594 GXW65594 HHS65594 HRO65594 IBK65594 ILG65594 IVC65594 JEY65594 JOU65594 JYQ65594 KIM65594 KSI65594 LCE65594 LMA65594 LVW65594 MFS65594 MPO65594 MZK65594 NJG65594 NTC65594 OCY65594 OMU65594 OWQ65594 PGM65594 PQI65594 QAE65594 QKA65594 QTW65594 RDS65594 RNO65594 RXK65594 SHG65594 SRC65594 TAY65594 TKU65594 TUQ65594 UEM65594 UOI65594 UYE65594 VIA65594 VRW65594 WBS65594 WLO65594 WVK65594 C131130 IY131130 SU131130 ACQ131130 AMM131130 AWI131130 BGE131130 BQA131130 BZW131130 CJS131130 CTO131130 DDK131130 DNG131130 DXC131130 EGY131130 EQU131130 FAQ131130 FKM131130 FUI131130 GEE131130 GOA131130 GXW131130 HHS131130 HRO131130 IBK131130 ILG131130 IVC131130 JEY131130 JOU131130 JYQ131130 KIM131130 KSI131130 LCE131130 LMA131130 LVW131130 MFS131130 MPO131130 MZK131130 NJG131130 NTC131130 OCY131130 OMU131130 OWQ131130 PGM131130 PQI131130 QAE131130 QKA131130 QTW131130 RDS131130 RNO131130 RXK131130 SHG131130 SRC131130 TAY131130 TKU131130 TUQ131130 UEM131130 UOI131130 UYE131130 VIA131130 VRW131130 WBS131130 WLO131130 WVK131130 C196666 IY196666 SU196666 ACQ196666 AMM196666 AWI196666 BGE196666 BQA196666 BZW196666 CJS196666 CTO196666 DDK196666 DNG196666 DXC196666 EGY196666 EQU196666 FAQ196666 FKM196666 FUI196666 GEE196666 GOA196666 GXW196666 HHS196666 HRO196666 IBK196666 ILG196666 IVC196666 JEY196666 JOU196666 JYQ196666 KIM196666 KSI196666 LCE196666 LMA196666 LVW196666 MFS196666 MPO196666 MZK196666 NJG196666 NTC196666 OCY196666 OMU196666 OWQ196666 PGM196666 PQI196666 QAE196666 QKA196666 QTW196666 RDS196666 RNO196666 RXK196666 SHG196666 SRC196666 TAY196666 TKU196666 TUQ196666 UEM196666 UOI196666 UYE196666 VIA196666 VRW196666 WBS196666 WLO196666 WVK196666 C262202 IY262202 SU262202 ACQ262202 AMM262202 AWI262202 BGE262202 BQA262202 BZW262202 CJS262202 CTO262202 DDK262202 DNG262202 DXC262202 EGY262202 EQU262202 FAQ262202 FKM262202 FUI262202 GEE262202 GOA262202 GXW262202 HHS262202 HRO262202 IBK262202 ILG262202 IVC262202 JEY262202 JOU262202 JYQ262202 KIM262202 KSI262202 LCE262202 LMA262202 LVW262202 MFS262202 MPO262202 MZK262202 NJG262202 NTC262202 OCY262202 OMU262202 OWQ262202 PGM262202 PQI262202 QAE262202 QKA262202 QTW262202 RDS262202 RNO262202 RXK262202 SHG262202 SRC262202 TAY262202 TKU262202 TUQ262202 UEM262202 UOI262202 UYE262202 VIA262202 VRW262202 WBS262202 WLO262202 WVK262202 C327738 IY327738 SU327738 ACQ327738 AMM327738 AWI327738 BGE327738 BQA327738 BZW327738 CJS327738 CTO327738 DDK327738 DNG327738 DXC327738 EGY327738 EQU327738 FAQ327738 FKM327738 FUI327738 GEE327738 GOA327738 GXW327738 HHS327738 HRO327738 IBK327738 ILG327738 IVC327738 JEY327738 JOU327738 JYQ327738 KIM327738 KSI327738 LCE327738 LMA327738 LVW327738 MFS327738 MPO327738 MZK327738 NJG327738 NTC327738 OCY327738 OMU327738 OWQ327738 PGM327738 PQI327738 QAE327738 QKA327738 QTW327738 RDS327738 RNO327738 RXK327738 SHG327738 SRC327738 TAY327738 TKU327738 TUQ327738 UEM327738 UOI327738 UYE327738 VIA327738 VRW327738 WBS327738 WLO327738 WVK327738 C393274 IY393274 SU393274 ACQ393274 AMM393274 AWI393274 BGE393274 BQA393274 BZW393274 CJS393274 CTO393274 DDK393274 DNG393274 DXC393274 EGY393274 EQU393274 FAQ393274 FKM393274 FUI393274 GEE393274 GOA393274 GXW393274 HHS393274 HRO393274 IBK393274 ILG393274 IVC393274 JEY393274 JOU393274 JYQ393274 KIM393274 KSI393274 LCE393274 LMA393274 LVW393274 MFS393274 MPO393274 MZK393274 NJG393274 NTC393274 OCY393274 OMU393274 OWQ393274 PGM393274 PQI393274 QAE393274 QKA393274 QTW393274 RDS393274 RNO393274 RXK393274 SHG393274 SRC393274 TAY393274 TKU393274 TUQ393274 UEM393274 UOI393274 UYE393274 VIA393274 VRW393274 WBS393274 WLO393274 WVK393274 C458810 IY458810 SU458810 ACQ458810 AMM458810 AWI458810 BGE458810 BQA458810 BZW458810 CJS458810 CTO458810 DDK458810 DNG458810 DXC458810 EGY458810 EQU458810 FAQ458810 FKM458810 FUI458810 GEE458810 GOA458810 GXW458810 HHS458810 HRO458810 IBK458810 ILG458810 IVC458810 JEY458810 JOU458810 JYQ458810 KIM458810 KSI458810 LCE458810 LMA458810 LVW458810 MFS458810 MPO458810 MZK458810 NJG458810 NTC458810 OCY458810 OMU458810 OWQ458810 PGM458810 PQI458810 QAE458810 QKA458810 QTW458810 RDS458810 RNO458810 RXK458810 SHG458810 SRC458810 TAY458810 TKU458810 TUQ458810 UEM458810 UOI458810 UYE458810 VIA458810 VRW458810 WBS458810 WLO458810 WVK458810 C524346 IY524346 SU524346 ACQ524346 AMM524346 AWI524346 BGE524346 BQA524346 BZW524346 CJS524346 CTO524346 DDK524346 DNG524346 DXC524346 EGY524346 EQU524346 FAQ524346 FKM524346 FUI524346 GEE524346 GOA524346 GXW524346 HHS524346 HRO524346 IBK524346 ILG524346 IVC524346 JEY524346 JOU524346 JYQ524346 KIM524346 KSI524346 LCE524346 LMA524346 LVW524346 MFS524346 MPO524346 MZK524346 NJG524346 NTC524346 OCY524346 OMU524346 OWQ524346 PGM524346 PQI524346 QAE524346 QKA524346 QTW524346 RDS524346 RNO524346 RXK524346 SHG524346 SRC524346 TAY524346 TKU524346 TUQ524346 UEM524346 UOI524346 UYE524346 VIA524346 VRW524346 WBS524346 WLO524346 WVK524346 C589882 IY589882 SU589882 ACQ589882 AMM589882 AWI589882 BGE589882 BQA589882 BZW589882 CJS589882 CTO589882 DDK589882 DNG589882 DXC589882 EGY589882 EQU589882 FAQ589882 FKM589882 FUI589882 GEE589882 GOA589882 GXW589882 HHS589882 HRO589882 IBK589882 ILG589882 IVC589882 JEY589882 JOU589882 JYQ589882 KIM589882 KSI589882 LCE589882 LMA589882 LVW589882 MFS589882 MPO589882 MZK589882 NJG589882 NTC589882 OCY589882 OMU589882 OWQ589882 PGM589882 PQI589882 QAE589882 QKA589882 QTW589882 RDS589882 RNO589882 RXK589882 SHG589882 SRC589882 TAY589882 TKU589882 TUQ589882 UEM589882 UOI589882 UYE589882 VIA589882 VRW589882 WBS589882 WLO589882 WVK589882 C655418 IY655418 SU655418 ACQ655418 AMM655418 AWI655418 BGE655418 BQA655418 BZW655418 CJS655418 CTO655418 DDK655418 DNG655418 DXC655418 EGY655418 EQU655418 FAQ655418 FKM655418 FUI655418 GEE655418 GOA655418 GXW655418 HHS655418 HRO655418 IBK655418 ILG655418 IVC655418 JEY655418 JOU655418 JYQ655418 KIM655418 KSI655418 LCE655418 LMA655418 LVW655418 MFS655418 MPO655418 MZK655418 NJG655418 NTC655418 OCY655418 OMU655418 OWQ655418 PGM655418 PQI655418 QAE655418 QKA655418 QTW655418 RDS655418 RNO655418 RXK655418 SHG655418 SRC655418 TAY655418 TKU655418 TUQ655418 UEM655418 UOI655418 UYE655418 VIA655418 VRW655418 WBS655418 WLO655418 WVK655418 C720954 IY720954 SU720954 ACQ720954 AMM720954 AWI720954 BGE720954 BQA720954 BZW720954 CJS720954 CTO720954 DDK720954 DNG720954 DXC720954 EGY720954 EQU720954 FAQ720954 FKM720954 FUI720954 GEE720954 GOA720954 GXW720954 HHS720954 HRO720954 IBK720954 ILG720954 IVC720954 JEY720954 JOU720954 JYQ720954 KIM720954 KSI720954 LCE720954 LMA720954 LVW720954 MFS720954 MPO720954 MZK720954 NJG720954 NTC720954 OCY720954 OMU720954 OWQ720954 PGM720954 PQI720954 QAE720954 QKA720954 QTW720954 RDS720954 RNO720954 RXK720954 SHG720954 SRC720954 TAY720954 TKU720954 TUQ720954 UEM720954 UOI720954 UYE720954 VIA720954 VRW720954 WBS720954 WLO720954 WVK720954 C786490 IY786490 SU786490 ACQ786490 AMM786490 AWI786490 BGE786490 BQA786490 BZW786490 CJS786490 CTO786490 DDK786490 DNG786490 DXC786490 EGY786490 EQU786490 FAQ786490 FKM786490 FUI786490 GEE786490 GOA786490 GXW786490 HHS786490 HRO786490 IBK786490 ILG786490 IVC786490 JEY786490 JOU786490 JYQ786490 KIM786490 KSI786490 LCE786490 LMA786490 LVW786490 MFS786490 MPO786490 MZK786490 NJG786490 NTC786490 OCY786490 OMU786490 OWQ786490 PGM786490 PQI786490 QAE786490 QKA786490 QTW786490 RDS786490 RNO786490 RXK786490 SHG786490 SRC786490 TAY786490 TKU786490 TUQ786490 UEM786490 UOI786490 UYE786490 VIA786490 VRW786490 WBS786490 WLO786490 WVK786490 C852026 IY852026 SU852026 ACQ852026 AMM852026 AWI852026 BGE852026 BQA852026 BZW852026 CJS852026 CTO852026 DDK852026 DNG852026 DXC852026 EGY852026 EQU852026 FAQ852026 FKM852026 FUI852026 GEE852026 GOA852026 GXW852026 HHS852026 HRO852026 IBK852026 ILG852026 IVC852026 JEY852026 JOU852026 JYQ852026 KIM852026 KSI852026 LCE852026 LMA852026 LVW852026 MFS852026 MPO852026 MZK852026 NJG852026 NTC852026 OCY852026 OMU852026 OWQ852026 PGM852026 PQI852026 QAE852026 QKA852026 QTW852026 RDS852026 RNO852026 RXK852026 SHG852026 SRC852026 TAY852026 TKU852026 TUQ852026 UEM852026 UOI852026 UYE852026 VIA852026 VRW852026 WBS852026 WLO852026 WVK852026 C917562 IY917562 SU917562 ACQ917562 AMM917562 AWI917562 BGE917562 BQA917562 BZW917562 CJS917562 CTO917562 DDK917562 DNG917562 DXC917562 EGY917562 EQU917562 FAQ917562 FKM917562 FUI917562 GEE917562 GOA917562 GXW917562 HHS917562 HRO917562 IBK917562 ILG917562 IVC917562 JEY917562 JOU917562 JYQ917562 KIM917562 KSI917562 LCE917562 LMA917562 LVW917562 MFS917562 MPO917562 MZK917562 NJG917562 NTC917562 OCY917562 OMU917562 OWQ917562 PGM917562 PQI917562 QAE917562 QKA917562 QTW917562 RDS917562 RNO917562 RXK917562 SHG917562 SRC917562 TAY917562 TKU917562 TUQ917562 UEM917562 UOI917562 UYE917562 VIA917562 VRW917562 WBS917562 WLO917562 WVK917562 C983098 IY983098 SU983098 ACQ983098 AMM983098 AWI983098 BGE983098 BQA983098 BZW983098 CJS983098 CTO983098 DDK983098 DNG983098 DXC983098 EGY983098 EQU983098 FAQ983098 FKM983098 FUI983098 GEE983098 GOA983098 GXW983098 HHS983098 HRO983098 IBK983098 ILG983098 IVC983098 JEY983098 JOU983098 JYQ983098 KIM983098 KSI983098 LCE983098 LMA983098 LVW983098 MFS983098 MPO983098 MZK983098 NJG983098 NTC983098 OCY983098 OMU983098 OWQ983098 PGM983098 PQI983098 QAE983098 QKA983098 QTW983098 RDS983098 RNO983098 RXK983098 SHG983098 SRC983098 TAY983098 TKU983098 TUQ983098 UEM983098 UOI983098 UYE983098 VIA983098 VRW983098 WBS983098 WLO983098 WVK983098"/>
    <dataValidation allowBlank="1" showInputMessage="1" showErrorMessage="1" promptTitle="Primary Email Address" prompt="Enter an email address.  Ensure the customer is aware; this is the email address that will receive ALL future email communications from AT&amp;T" sqref="C39 IY39 SU39 ACQ39 AMM39 AWI39 BGE39 BQA39 BZW39 CJS39 CTO39 DDK39 DNG39 DXC39 EGY39 EQU39 FAQ39 FKM39 FUI39 GEE39 GOA39 GXW39 HHS39 HRO39 IBK39 ILG39 IVC39 JEY39 JOU39 JYQ39 KIM39 KSI39 LCE39 LMA39 LVW39 MFS39 MPO39 MZK39 NJG39 NTC39 OCY39 OMU39 OWQ39 PGM39 PQI39 QAE39 QKA39 QTW39 RDS39 RNO39 RXK39 SHG39 SRC39 TAY39 TKU39 TUQ39 UEM39 UOI39 UYE39 VIA39 VRW39 WBS39 WLO39 WVK39 C65576 IY65576 SU65576 ACQ65576 AMM65576 AWI65576 BGE65576 BQA65576 BZW65576 CJS65576 CTO65576 DDK65576 DNG65576 DXC65576 EGY65576 EQU65576 FAQ65576 FKM65576 FUI65576 GEE65576 GOA65576 GXW65576 HHS65576 HRO65576 IBK65576 ILG65576 IVC65576 JEY65576 JOU65576 JYQ65576 KIM65576 KSI65576 LCE65576 LMA65576 LVW65576 MFS65576 MPO65576 MZK65576 NJG65576 NTC65576 OCY65576 OMU65576 OWQ65576 PGM65576 PQI65576 QAE65576 QKA65576 QTW65576 RDS65576 RNO65576 RXK65576 SHG65576 SRC65576 TAY65576 TKU65576 TUQ65576 UEM65576 UOI65576 UYE65576 VIA65576 VRW65576 WBS65576 WLO65576 WVK65576 C131112 IY131112 SU131112 ACQ131112 AMM131112 AWI131112 BGE131112 BQA131112 BZW131112 CJS131112 CTO131112 DDK131112 DNG131112 DXC131112 EGY131112 EQU131112 FAQ131112 FKM131112 FUI131112 GEE131112 GOA131112 GXW131112 HHS131112 HRO131112 IBK131112 ILG131112 IVC131112 JEY131112 JOU131112 JYQ131112 KIM131112 KSI131112 LCE131112 LMA131112 LVW131112 MFS131112 MPO131112 MZK131112 NJG131112 NTC131112 OCY131112 OMU131112 OWQ131112 PGM131112 PQI131112 QAE131112 QKA131112 QTW131112 RDS131112 RNO131112 RXK131112 SHG131112 SRC131112 TAY131112 TKU131112 TUQ131112 UEM131112 UOI131112 UYE131112 VIA131112 VRW131112 WBS131112 WLO131112 WVK131112 C196648 IY196648 SU196648 ACQ196648 AMM196648 AWI196648 BGE196648 BQA196648 BZW196648 CJS196648 CTO196648 DDK196648 DNG196648 DXC196648 EGY196648 EQU196648 FAQ196648 FKM196648 FUI196648 GEE196648 GOA196648 GXW196648 HHS196648 HRO196648 IBK196648 ILG196648 IVC196648 JEY196648 JOU196648 JYQ196648 KIM196648 KSI196648 LCE196648 LMA196648 LVW196648 MFS196648 MPO196648 MZK196648 NJG196648 NTC196648 OCY196648 OMU196648 OWQ196648 PGM196648 PQI196648 QAE196648 QKA196648 QTW196648 RDS196648 RNO196648 RXK196648 SHG196648 SRC196648 TAY196648 TKU196648 TUQ196648 UEM196648 UOI196648 UYE196648 VIA196648 VRW196648 WBS196648 WLO196648 WVK196648 C262184 IY262184 SU262184 ACQ262184 AMM262184 AWI262184 BGE262184 BQA262184 BZW262184 CJS262184 CTO262184 DDK262184 DNG262184 DXC262184 EGY262184 EQU262184 FAQ262184 FKM262184 FUI262184 GEE262184 GOA262184 GXW262184 HHS262184 HRO262184 IBK262184 ILG262184 IVC262184 JEY262184 JOU262184 JYQ262184 KIM262184 KSI262184 LCE262184 LMA262184 LVW262184 MFS262184 MPO262184 MZK262184 NJG262184 NTC262184 OCY262184 OMU262184 OWQ262184 PGM262184 PQI262184 QAE262184 QKA262184 QTW262184 RDS262184 RNO262184 RXK262184 SHG262184 SRC262184 TAY262184 TKU262184 TUQ262184 UEM262184 UOI262184 UYE262184 VIA262184 VRW262184 WBS262184 WLO262184 WVK262184 C327720 IY327720 SU327720 ACQ327720 AMM327720 AWI327720 BGE327720 BQA327720 BZW327720 CJS327720 CTO327720 DDK327720 DNG327720 DXC327720 EGY327720 EQU327720 FAQ327720 FKM327720 FUI327720 GEE327720 GOA327720 GXW327720 HHS327720 HRO327720 IBK327720 ILG327720 IVC327720 JEY327720 JOU327720 JYQ327720 KIM327720 KSI327720 LCE327720 LMA327720 LVW327720 MFS327720 MPO327720 MZK327720 NJG327720 NTC327720 OCY327720 OMU327720 OWQ327720 PGM327720 PQI327720 QAE327720 QKA327720 QTW327720 RDS327720 RNO327720 RXK327720 SHG327720 SRC327720 TAY327720 TKU327720 TUQ327720 UEM327720 UOI327720 UYE327720 VIA327720 VRW327720 WBS327720 WLO327720 WVK327720 C393256 IY393256 SU393256 ACQ393256 AMM393256 AWI393256 BGE393256 BQA393256 BZW393256 CJS393256 CTO393256 DDK393256 DNG393256 DXC393256 EGY393256 EQU393256 FAQ393256 FKM393256 FUI393256 GEE393256 GOA393256 GXW393256 HHS393256 HRO393256 IBK393256 ILG393256 IVC393256 JEY393256 JOU393256 JYQ393256 KIM393256 KSI393256 LCE393256 LMA393256 LVW393256 MFS393256 MPO393256 MZK393256 NJG393256 NTC393256 OCY393256 OMU393256 OWQ393256 PGM393256 PQI393256 QAE393256 QKA393256 QTW393256 RDS393256 RNO393256 RXK393256 SHG393256 SRC393256 TAY393256 TKU393256 TUQ393256 UEM393256 UOI393256 UYE393256 VIA393256 VRW393256 WBS393256 WLO393256 WVK393256 C458792 IY458792 SU458792 ACQ458792 AMM458792 AWI458792 BGE458792 BQA458792 BZW458792 CJS458792 CTO458792 DDK458792 DNG458792 DXC458792 EGY458792 EQU458792 FAQ458792 FKM458792 FUI458792 GEE458792 GOA458792 GXW458792 HHS458792 HRO458792 IBK458792 ILG458792 IVC458792 JEY458792 JOU458792 JYQ458792 KIM458792 KSI458792 LCE458792 LMA458792 LVW458792 MFS458792 MPO458792 MZK458792 NJG458792 NTC458792 OCY458792 OMU458792 OWQ458792 PGM458792 PQI458792 QAE458792 QKA458792 QTW458792 RDS458792 RNO458792 RXK458792 SHG458792 SRC458792 TAY458792 TKU458792 TUQ458792 UEM458792 UOI458792 UYE458792 VIA458792 VRW458792 WBS458792 WLO458792 WVK458792 C524328 IY524328 SU524328 ACQ524328 AMM524328 AWI524328 BGE524328 BQA524328 BZW524328 CJS524328 CTO524328 DDK524328 DNG524328 DXC524328 EGY524328 EQU524328 FAQ524328 FKM524328 FUI524328 GEE524328 GOA524328 GXW524328 HHS524328 HRO524328 IBK524328 ILG524328 IVC524328 JEY524328 JOU524328 JYQ524328 KIM524328 KSI524328 LCE524328 LMA524328 LVW524328 MFS524328 MPO524328 MZK524328 NJG524328 NTC524328 OCY524328 OMU524328 OWQ524328 PGM524328 PQI524328 QAE524328 QKA524328 QTW524328 RDS524328 RNO524328 RXK524328 SHG524328 SRC524328 TAY524328 TKU524328 TUQ524328 UEM524328 UOI524328 UYE524328 VIA524328 VRW524328 WBS524328 WLO524328 WVK524328 C589864 IY589864 SU589864 ACQ589864 AMM589864 AWI589864 BGE589864 BQA589864 BZW589864 CJS589864 CTO589864 DDK589864 DNG589864 DXC589864 EGY589864 EQU589864 FAQ589864 FKM589864 FUI589864 GEE589864 GOA589864 GXW589864 HHS589864 HRO589864 IBK589864 ILG589864 IVC589864 JEY589864 JOU589864 JYQ589864 KIM589864 KSI589864 LCE589864 LMA589864 LVW589864 MFS589864 MPO589864 MZK589864 NJG589864 NTC589864 OCY589864 OMU589864 OWQ589864 PGM589864 PQI589864 QAE589864 QKA589864 QTW589864 RDS589864 RNO589864 RXK589864 SHG589864 SRC589864 TAY589864 TKU589864 TUQ589864 UEM589864 UOI589864 UYE589864 VIA589864 VRW589864 WBS589864 WLO589864 WVK589864 C655400 IY655400 SU655400 ACQ655400 AMM655400 AWI655400 BGE655400 BQA655400 BZW655400 CJS655400 CTO655400 DDK655400 DNG655400 DXC655400 EGY655400 EQU655400 FAQ655400 FKM655400 FUI655400 GEE655400 GOA655400 GXW655400 HHS655400 HRO655400 IBK655400 ILG655400 IVC655400 JEY655400 JOU655400 JYQ655400 KIM655400 KSI655400 LCE655400 LMA655400 LVW655400 MFS655400 MPO655400 MZK655400 NJG655400 NTC655400 OCY655400 OMU655400 OWQ655400 PGM655400 PQI655400 QAE655400 QKA655400 QTW655400 RDS655400 RNO655400 RXK655400 SHG655400 SRC655400 TAY655400 TKU655400 TUQ655400 UEM655400 UOI655400 UYE655400 VIA655400 VRW655400 WBS655400 WLO655400 WVK655400 C720936 IY720936 SU720936 ACQ720936 AMM720936 AWI720936 BGE720936 BQA720936 BZW720936 CJS720936 CTO720936 DDK720936 DNG720936 DXC720936 EGY720936 EQU720936 FAQ720936 FKM720936 FUI720936 GEE720936 GOA720936 GXW720936 HHS720936 HRO720936 IBK720936 ILG720936 IVC720936 JEY720936 JOU720936 JYQ720936 KIM720936 KSI720936 LCE720936 LMA720936 LVW720936 MFS720936 MPO720936 MZK720936 NJG720936 NTC720936 OCY720936 OMU720936 OWQ720936 PGM720936 PQI720936 QAE720936 QKA720936 QTW720936 RDS720936 RNO720936 RXK720936 SHG720936 SRC720936 TAY720936 TKU720936 TUQ720936 UEM720936 UOI720936 UYE720936 VIA720936 VRW720936 WBS720936 WLO720936 WVK720936 C786472 IY786472 SU786472 ACQ786472 AMM786472 AWI786472 BGE786472 BQA786472 BZW786472 CJS786472 CTO786472 DDK786472 DNG786472 DXC786472 EGY786472 EQU786472 FAQ786472 FKM786472 FUI786472 GEE786472 GOA786472 GXW786472 HHS786472 HRO786472 IBK786472 ILG786472 IVC786472 JEY786472 JOU786472 JYQ786472 KIM786472 KSI786472 LCE786472 LMA786472 LVW786472 MFS786472 MPO786472 MZK786472 NJG786472 NTC786472 OCY786472 OMU786472 OWQ786472 PGM786472 PQI786472 QAE786472 QKA786472 QTW786472 RDS786472 RNO786472 RXK786472 SHG786472 SRC786472 TAY786472 TKU786472 TUQ786472 UEM786472 UOI786472 UYE786472 VIA786472 VRW786472 WBS786472 WLO786472 WVK786472 C852008 IY852008 SU852008 ACQ852008 AMM852008 AWI852008 BGE852008 BQA852008 BZW852008 CJS852008 CTO852008 DDK852008 DNG852008 DXC852008 EGY852008 EQU852008 FAQ852008 FKM852008 FUI852008 GEE852008 GOA852008 GXW852008 HHS852008 HRO852008 IBK852008 ILG852008 IVC852008 JEY852008 JOU852008 JYQ852008 KIM852008 KSI852008 LCE852008 LMA852008 LVW852008 MFS852008 MPO852008 MZK852008 NJG852008 NTC852008 OCY852008 OMU852008 OWQ852008 PGM852008 PQI852008 QAE852008 QKA852008 QTW852008 RDS852008 RNO852008 RXK852008 SHG852008 SRC852008 TAY852008 TKU852008 TUQ852008 UEM852008 UOI852008 UYE852008 VIA852008 VRW852008 WBS852008 WLO852008 WVK852008 C917544 IY917544 SU917544 ACQ917544 AMM917544 AWI917544 BGE917544 BQA917544 BZW917544 CJS917544 CTO917544 DDK917544 DNG917544 DXC917544 EGY917544 EQU917544 FAQ917544 FKM917544 FUI917544 GEE917544 GOA917544 GXW917544 HHS917544 HRO917544 IBK917544 ILG917544 IVC917544 JEY917544 JOU917544 JYQ917544 KIM917544 KSI917544 LCE917544 LMA917544 LVW917544 MFS917544 MPO917544 MZK917544 NJG917544 NTC917544 OCY917544 OMU917544 OWQ917544 PGM917544 PQI917544 QAE917544 QKA917544 QTW917544 RDS917544 RNO917544 RXK917544 SHG917544 SRC917544 TAY917544 TKU917544 TUQ917544 UEM917544 UOI917544 UYE917544 VIA917544 VRW917544 WBS917544 WLO917544 WVK917544 C983080 IY983080 SU983080 ACQ983080 AMM983080 AWI983080 BGE983080 BQA983080 BZW983080 CJS983080 CTO983080 DDK983080 DNG983080 DXC983080 EGY983080 EQU983080 FAQ983080 FKM983080 FUI983080 GEE983080 GOA983080 GXW983080 HHS983080 HRO983080 IBK983080 ILG983080 IVC983080 JEY983080 JOU983080 JYQ983080 KIM983080 KSI983080 LCE983080 LMA983080 LVW983080 MFS983080 MPO983080 MZK983080 NJG983080 NTC983080 OCY983080 OMU983080 OWQ983080 PGM983080 PQI983080 QAE983080 QKA983080 QTW983080 RDS983080 RNO983080 RXK983080 SHG983080 SRC983080 TAY983080 TKU983080 TUQ983080 UEM983080 UOI983080 UYE983080 VIA983080 VRW983080 WBS983080 WLO983080 WVK983080"/>
    <dataValidation allowBlank="1" showInputMessage="1" showErrorMessage="1" promptTitle="ATTUID or SP Company Name" prompt="If you are AT&amp;T, enter your AT&amp;T UID.  If you are an SP, enter your SP company name." sqref="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dataValidation allowBlank="1" showInputMessage="1" showErrorMessage="1" promptTitle="Special due date requested " prompt="If customer requires a specific install date, enter it here.   Note: Date is not guaranteed until order is entered into CRM and is determined that date is available.  " sqref="C53 IY53 SU53 ACQ53 AMM53 AWI53 BGE53 BQA53 BZW53 CJS53 CTO53 DDK53 DNG53 DXC53 EGY53 EQU53 FAQ53 FKM53 FUI53 GEE53 GOA53 GXW53 HHS53 HRO53 IBK53 ILG53 IVC53 JEY53 JOU53 JYQ53 KIM53 KSI53 LCE53 LMA53 LVW53 MFS53 MPO53 MZK53 NJG53 NTC53 OCY53 OMU53 OWQ53 PGM53 PQI53 QAE53 QKA53 QTW53 RDS53 RNO53 RXK53 SHG53 SRC53 TAY53 TKU53 TUQ53 UEM53 UOI53 UYE53 VIA53 VRW53 WBS53 WLO53 WVK53 C65589 IY65589 SU65589 ACQ65589 AMM65589 AWI65589 BGE65589 BQA65589 BZW65589 CJS65589 CTO65589 DDK65589 DNG65589 DXC65589 EGY65589 EQU65589 FAQ65589 FKM65589 FUI65589 GEE65589 GOA65589 GXW65589 HHS65589 HRO65589 IBK65589 ILG65589 IVC65589 JEY65589 JOU65589 JYQ65589 KIM65589 KSI65589 LCE65589 LMA65589 LVW65589 MFS65589 MPO65589 MZK65589 NJG65589 NTC65589 OCY65589 OMU65589 OWQ65589 PGM65589 PQI65589 QAE65589 QKA65589 QTW65589 RDS65589 RNO65589 RXK65589 SHG65589 SRC65589 TAY65589 TKU65589 TUQ65589 UEM65589 UOI65589 UYE65589 VIA65589 VRW65589 WBS65589 WLO65589 WVK65589 C131125 IY131125 SU131125 ACQ131125 AMM131125 AWI131125 BGE131125 BQA131125 BZW131125 CJS131125 CTO131125 DDK131125 DNG131125 DXC131125 EGY131125 EQU131125 FAQ131125 FKM131125 FUI131125 GEE131125 GOA131125 GXW131125 HHS131125 HRO131125 IBK131125 ILG131125 IVC131125 JEY131125 JOU131125 JYQ131125 KIM131125 KSI131125 LCE131125 LMA131125 LVW131125 MFS131125 MPO131125 MZK131125 NJG131125 NTC131125 OCY131125 OMU131125 OWQ131125 PGM131125 PQI131125 QAE131125 QKA131125 QTW131125 RDS131125 RNO131125 RXK131125 SHG131125 SRC131125 TAY131125 TKU131125 TUQ131125 UEM131125 UOI131125 UYE131125 VIA131125 VRW131125 WBS131125 WLO131125 WVK131125 C196661 IY196661 SU196661 ACQ196661 AMM196661 AWI196661 BGE196661 BQA196661 BZW196661 CJS196661 CTO196661 DDK196661 DNG196661 DXC196661 EGY196661 EQU196661 FAQ196661 FKM196661 FUI196661 GEE196661 GOA196661 GXW196661 HHS196661 HRO196661 IBK196661 ILG196661 IVC196661 JEY196661 JOU196661 JYQ196661 KIM196661 KSI196661 LCE196661 LMA196661 LVW196661 MFS196661 MPO196661 MZK196661 NJG196661 NTC196661 OCY196661 OMU196661 OWQ196661 PGM196661 PQI196661 QAE196661 QKA196661 QTW196661 RDS196661 RNO196661 RXK196661 SHG196661 SRC196661 TAY196661 TKU196661 TUQ196661 UEM196661 UOI196661 UYE196661 VIA196661 VRW196661 WBS196661 WLO196661 WVK196661 C262197 IY262197 SU262197 ACQ262197 AMM262197 AWI262197 BGE262197 BQA262197 BZW262197 CJS262197 CTO262197 DDK262197 DNG262197 DXC262197 EGY262197 EQU262197 FAQ262197 FKM262197 FUI262197 GEE262197 GOA262197 GXW262197 HHS262197 HRO262197 IBK262197 ILG262197 IVC262197 JEY262197 JOU262197 JYQ262197 KIM262197 KSI262197 LCE262197 LMA262197 LVW262197 MFS262197 MPO262197 MZK262197 NJG262197 NTC262197 OCY262197 OMU262197 OWQ262197 PGM262197 PQI262197 QAE262197 QKA262197 QTW262197 RDS262197 RNO262197 RXK262197 SHG262197 SRC262197 TAY262197 TKU262197 TUQ262197 UEM262197 UOI262197 UYE262197 VIA262197 VRW262197 WBS262197 WLO262197 WVK262197 C327733 IY327733 SU327733 ACQ327733 AMM327733 AWI327733 BGE327733 BQA327733 BZW327733 CJS327733 CTO327733 DDK327733 DNG327733 DXC327733 EGY327733 EQU327733 FAQ327733 FKM327733 FUI327733 GEE327733 GOA327733 GXW327733 HHS327733 HRO327733 IBK327733 ILG327733 IVC327733 JEY327733 JOU327733 JYQ327733 KIM327733 KSI327733 LCE327733 LMA327733 LVW327733 MFS327733 MPO327733 MZK327733 NJG327733 NTC327733 OCY327733 OMU327733 OWQ327733 PGM327733 PQI327733 QAE327733 QKA327733 QTW327733 RDS327733 RNO327733 RXK327733 SHG327733 SRC327733 TAY327733 TKU327733 TUQ327733 UEM327733 UOI327733 UYE327733 VIA327733 VRW327733 WBS327733 WLO327733 WVK327733 C393269 IY393269 SU393269 ACQ393269 AMM393269 AWI393269 BGE393269 BQA393269 BZW393269 CJS393269 CTO393269 DDK393269 DNG393269 DXC393269 EGY393269 EQU393269 FAQ393269 FKM393269 FUI393269 GEE393269 GOA393269 GXW393269 HHS393269 HRO393269 IBK393269 ILG393269 IVC393269 JEY393269 JOU393269 JYQ393269 KIM393269 KSI393269 LCE393269 LMA393269 LVW393269 MFS393269 MPO393269 MZK393269 NJG393269 NTC393269 OCY393269 OMU393269 OWQ393269 PGM393269 PQI393269 QAE393269 QKA393269 QTW393269 RDS393269 RNO393269 RXK393269 SHG393269 SRC393269 TAY393269 TKU393269 TUQ393269 UEM393269 UOI393269 UYE393269 VIA393269 VRW393269 WBS393269 WLO393269 WVK393269 C458805 IY458805 SU458805 ACQ458805 AMM458805 AWI458805 BGE458805 BQA458805 BZW458805 CJS458805 CTO458805 DDK458805 DNG458805 DXC458805 EGY458805 EQU458805 FAQ458805 FKM458805 FUI458805 GEE458805 GOA458805 GXW458805 HHS458805 HRO458805 IBK458805 ILG458805 IVC458805 JEY458805 JOU458805 JYQ458805 KIM458805 KSI458805 LCE458805 LMA458805 LVW458805 MFS458805 MPO458805 MZK458805 NJG458805 NTC458805 OCY458805 OMU458805 OWQ458805 PGM458805 PQI458805 QAE458805 QKA458805 QTW458805 RDS458805 RNO458805 RXK458805 SHG458805 SRC458805 TAY458805 TKU458805 TUQ458805 UEM458805 UOI458805 UYE458805 VIA458805 VRW458805 WBS458805 WLO458805 WVK458805 C524341 IY524341 SU524341 ACQ524341 AMM524341 AWI524341 BGE524341 BQA524341 BZW524341 CJS524341 CTO524341 DDK524341 DNG524341 DXC524341 EGY524341 EQU524341 FAQ524341 FKM524341 FUI524341 GEE524341 GOA524341 GXW524341 HHS524341 HRO524341 IBK524341 ILG524341 IVC524341 JEY524341 JOU524341 JYQ524341 KIM524341 KSI524341 LCE524341 LMA524341 LVW524341 MFS524341 MPO524341 MZK524341 NJG524341 NTC524341 OCY524341 OMU524341 OWQ524341 PGM524341 PQI524341 QAE524341 QKA524341 QTW524341 RDS524341 RNO524341 RXK524341 SHG524341 SRC524341 TAY524341 TKU524341 TUQ524341 UEM524341 UOI524341 UYE524341 VIA524341 VRW524341 WBS524341 WLO524341 WVK524341 C589877 IY589877 SU589877 ACQ589877 AMM589877 AWI589877 BGE589877 BQA589877 BZW589877 CJS589877 CTO589877 DDK589877 DNG589877 DXC589877 EGY589877 EQU589877 FAQ589877 FKM589877 FUI589877 GEE589877 GOA589877 GXW589877 HHS589877 HRO589877 IBK589877 ILG589877 IVC589877 JEY589877 JOU589877 JYQ589877 KIM589877 KSI589877 LCE589877 LMA589877 LVW589877 MFS589877 MPO589877 MZK589877 NJG589877 NTC589877 OCY589877 OMU589877 OWQ589877 PGM589877 PQI589877 QAE589877 QKA589877 QTW589877 RDS589877 RNO589877 RXK589877 SHG589877 SRC589877 TAY589877 TKU589877 TUQ589877 UEM589877 UOI589877 UYE589877 VIA589877 VRW589877 WBS589877 WLO589877 WVK589877 C655413 IY655413 SU655413 ACQ655413 AMM655413 AWI655413 BGE655413 BQA655413 BZW655413 CJS655413 CTO655413 DDK655413 DNG655413 DXC655413 EGY655413 EQU655413 FAQ655413 FKM655413 FUI655413 GEE655413 GOA655413 GXW655413 HHS655413 HRO655413 IBK655413 ILG655413 IVC655413 JEY655413 JOU655413 JYQ655413 KIM655413 KSI655413 LCE655413 LMA655413 LVW655413 MFS655413 MPO655413 MZK655413 NJG655413 NTC655413 OCY655413 OMU655413 OWQ655413 PGM655413 PQI655413 QAE655413 QKA655413 QTW655413 RDS655413 RNO655413 RXK655413 SHG655413 SRC655413 TAY655413 TKU655413 TUQ655413 UEM655413 UOI655413 UYE655413 VIA655413 VRW655413 WBS655413 WLO655413 WVK655413 C720949 IY720949 SU720949 ACQ720949 AMM720949 AWI720949 BGE720949 BQA720949 BZW720949 CJS720949 CTO720949 DDK720949 DNG720949 DXC720949 EGY720949 EQU720949 FAQ720949 FKM720949 FUI720949 GEE720949 GOA720949 GXW720949 HHS720949 HRO720949 IBK720949 ILG720949 IVC720949 JEY720949 JOU720949 JYQ720949 KIM720949 KSI720949 LCE720949 LMA720949 LVW720949 MFS720949 MPO720949 MZK720949 NJG720949 NTC720949 OCY720949 OMU720949 OWQ720949 PGM720949 PQI720949 QAE720949 QKA720949 QTW720949 RDS720949 RNO720949 RXK720949 SHG720949 SRC720949 TAY720949 TKU720949 TUQ720949 UEM720949 UOI720949 UYE720949 VIA720949 VRW720949 WBS720949 WLO720949 WVK720949 C786485 IY786485 SU786485 ACQ786485 AMM786485 AWI786485 BGE786485 BQA786485 BZW786485 CJS786485 CTO786485 DDK786485 DNG786485 DXC786485 EGY786485 EQU786485 FAQ786485 FKM786485 FUI786485 GEE786485 GOA786485 GXW786485 HHS786485 HRO786485 IBK786485 ILG786485 IVC786485 JEY786485 JOU786485 JYQ786485 KIM786485 KSI786485 LCE786485 LMA786485 LVW786485 MFS786485 MPO786485 MZK786485 NJG786485 NTC786485 OCY786485 OMU786485 OWQ786485 PGM786485 PQI786485 QAE786485 QKA786485 QTW786485 RDS786485 RNO786485 RXK786485 SHG786485 SRC786485 TAY786485 TKU786485 TUQ786485 UEM786485 UOI786485 UYE786485 VIA786485 VRW786485 WBS786485 WLO786485 WVK786485 C852021 IY852021 SU852021 ACQ852021 AMM852021 AWI852021 BGE852021 BQA852021 BZW852021 CJS852021 CTO852021 DDK852021 DNG852021 DXC852021 EGY852021 EQU852021 FAQ852021 FKM852021 FUI852021 GEE852021 GOA852021 GXW852021 HHS852021 HRO852021 IBK852021 ILG852021 IVC852021 JEY852021 JOU852021 JYQ852021 KIM852021 KSI852021 LCE852021 LMA852021 LVW852021 MFS852021 MPO852021 MZK852021 NJG852021 NTC852021 OCY852021 OMU852021 OWQ852021 PGM852021 PQI852021 QAE852021 QKA852021 QTW852021 RDS852021 RNO852021 RXK852021 SHG852021 SRC852021 TAY852021 TKU852021 TUQ852021 UEM852021 UOI852021 UYE852021 VIA852021 VRW852021 WBS852021 WLO852021 WVK852021 C917557 IY917557 SU917557 ACQ917557 AMM917557 AWI917557 BGE917557 BQA917557 BZW917557 CJS917557 CTO917557 DDK917557 DNG917557 DXC917557 EGY917557 EQU917557 FAQ917557 FKM917557 FUI917557 GEE917557 GOA917557 GXW917557 HHS917557 HRO917557 IBK917557 ILG917557 IVC917557 JEY917557 JOU917557 JYQ917557 KIM917557 KSI917557 LCE917557 LMA917557 LVW917557 MFS917557 MPO917557 MZK917557 NJG917557 NTC917557 OCY917557 OMU917557 OWQ917557 PGM917557 PQI917557 QAE917557 QKA917557 QTW917557 RDS917557 RNO917557 RXK917557 SHG917557 SRC917557 TAY917557 TKU917557 TUQ917557 UEM917557 UOI917557 UYE917557 VIA917557 VRW917557 WBS917557 WLO917557 WVK917557 C983093 IY983093 SU983093 ACQ983093 AMM983093 AWI983093 BGE983093 BQA983093 BZW983093 CJS983093 CTO983093 DDK983093 DNG983093 DXC983093 EGY983093 EQU983093 FAQ983093 FKM983093 FUI983093 GEE983093 GOA983093 GXW983093 HHS983093 HRO983093 IBK983093 ILG983093 IVC983093 JEY983093 JOU983093 JYQ983093 KIM983093 KSI983093 LCE983093 LMA983093 LVW983093 MFS983093 MPO983093 MZK983093 NJG983093 NTC983093 OCY983093 OMU983093 OWQ983093 PGM983093 PQI983093 QAE983093 QKA983093 QTW983093 RDS983093 RNO983093 RXK983093 SHG983093 SRC983093 TAY983093 TKU983093 TUQ983093 UEM983093 UOI983093 UYE983093 VIA983093 VRW983093 WBS983093 WLO983093 WVK983093"/>
    <dataValidation allowBlank="1" showInputMessage="1" showErrorMessage="1" promptTitle="Specific Location" prompt="The specific location of the street address where customer's service is being installed.  This is used for Mult-Dwelling Units (MDU), such as Unit, Suite, Rm, Bldg, Ofc, Flr, Lbby, Rear, Side, etc.  MUST BE PROVIDED FOR ALL MDU'S." sqref="C40:C42 IY41 SU41 ACQ41 AMM41 AWI41 BGE41 BQA41 BZW41 CJS41 CTO41 DDK41 DNG41 DXC41 EGY41 EQU41 FAQ41 FKM41 FUI41 GEE41 GOA41 GXW41 HHS41 HRO41 IBK41 ILG41 IVC41 JEY41 JOU41 JYQ41 KIM41 KSI41 LCE41 LMA41 LVW41 MFS41 MPO41 MZK41 NJG41 NTC41 OCY41 OMU41 OWQ41 PGM41 PQI41 QAE41 QKA41 QTW41 RDS41 RNO41 RXK41 SHG41 SRC41 TAY41 TKU41 TUQ41 UEM41 UOI41 UYE41 VIA41 VRW41 WBS41 WLO41 WVK41 C65578 IY65578 SU65578 ACQ65578 AMM65578 AWI65578 BGE65578 BQA65578 BZW65578 CJS65578 CTO65578 DDK65578 DNG65578 DXC65578 EGY65578 EQU65578 FAQ65578 FKM65578 FUI65578 GEE65578 GOA65578 GXW65578 HHS65578 HRO65578 IBK65578 ILG65578 IVC65578 JEY65578 JOU65578 JYQ65578 KIM65578 KSI65578 LCE65578 LMA65578 LVW65578 MFS65578 MPO65578 MZK65578 NJG65578 NTC65578 OCY65578 OMU65578 OWQ65578 PGM65578 PQI65578 QAE65578 QKA65578 QTW65578 RDS65578 RNO65578 RXK65578 SHG65578 SRC65578 TAY65578 TKU65578 TUQ65578 UEM65578 UOI65578 UYE65578 VIA65578 VRW65578 WBS65578 WLO65578 WVK65578 C131114 IY131114 SU131114 ACQ131114 AMM131114 AWI131114 BGE131114 BQA131114 BZW131114 CJS131114 CTO131114 DDK131114 DNG131114 DXC131114 EGY131114 EQU131114 FAQ131114 FKM131114 FUI131114 GEE131114 GOA131114 GXW131114 HHS131114 HRO131114 IBK131114 ILG131114 IVC131114 JEY131114 JOU131114 JYQ131114 KIM131114 KSI131114 LCE131114 LMA131114 LVW131114 MFS131114 MPO131114 MZK131114 NJG131114 NTC131114 OCY131114 OMU131114 OWQ131114 PGM131114 PQI131114 QAE131114 QKA131114 QTW131114 RDS131114 RNO131114 RXK131114 SHG131114 SRC131114 TAY131114 TKU131114 TUQ131114 UEM131114 UOI131114 UYE131114 VIA131114 VRW131114 WBS131114 WLO131114 WVK131114 C196650 IY196650 SU196650 ACQ196650 AMM196650 AWI196650 BGE196650 BQA196650 BZW196650 CJS196650 CTO196650 DDK196650 DNG196650 DXC196650 EGY196650 EQU196650 FAQ196650 FKM196650 FUI196650 GEE196650 GOA196650 GXW196650 HHS196650 HRO196650 IBK196650 ILG196650 IVC196650 JEY196650 JOU196650 JYQ196650 KIM196650 KSI196650 LCE196650 LMA196650 LVW196650 MFS196650 MPO196650 MZK196650 NJG196650 NTC196650 OCY196650 OMU196650 OWQ196650 PGM196650 PQI196650 QAE196650 QKA196650 QTW196650 RDS196650 RNO196650 RXK196650 SHG196650 SRC196650 TAY196650 TKU196650 TUQ196650 UEM196650 UOI196650 UYE196650 VIA196650 VRW196650 WBS196650 WLO196650 WVK196650 C262186 IY262186 SU262186 ACQ262186 AMM262186 AWI262186 BGE262186 BQA262186 BZW262186 CJS262186 CTO262186 DDK262186 DNG262186 DXC262186 EGY262186 EQU262186 FAQ262186 FKM262186 FUI262186 GEE262186 GOA262186 GXW262186 HHS262186 HRO262186 IBK262186 ILG262186 IVC262186 JEY262186 JOU262186 JYQ262186 KIM262186 KSI262186 LCE262186 LMA262186 LVW262186 MFS262186 MPO262186 MZK262186 NJG262186 NTC262186 OCY262186 OMU262186 OWQ262186 PGM262186 PQI262186 QAE262186 QKA262186 QTW262186 RDS262186 RNO262186 RXK262186 SHG262186 SRC262186 TAY262186 TKU262186 TUQ262186 UEM262186 UOI262186 UYE262186 VIA262186 VRW262186 WBS262186 WLO262186 WVK262186 C327722 IY327722 SU327722 ACQ327722 AMM327722 AWI327722 BGE327722 BQA327722 BZW327722 CJS327722 CTO327722 DDK327722 DNG327722 DXC327722 EGY327722 EQU327722 FAQ327722 FKM327722 FUI327722 GEE327722 GOA327722 GXW327722 HHS327722 HRO327722 IBK327722 ILG327722 IVC327722 JEY327722 JOU327722 JYQ327722 KIM327722 KSI327722 LCE327722 LMA327722 LVW327722 MFS327722 MPO327722 MZK327722 NJG327722 NTC327722 OCY327722 OMU327722 OWQ327722 PGM327722 PQI327722 QAE327722 QKA327722 QTW327722 RDS327722 RNO327722 RXK327722 SHG327722 SRC327722 TAY327722 TKU327722 TUQ327722 UEM327722 UOI327722 UYE327722 VIA327722 VRW327722 WBS327722 WLO327722 WVK327722 C393258 IY393258 SU393258 ACQ393258 AMM393258 AWI393258 BGE393258 BQA393258 BZW393258 CJS393258 CTO393258 DDK393258 DNG393258 DXC393258 EGY393258 EQU393258 FAQ393258 FKM393258 FUI393258 GEE393258 GOA393258 GXW393258 HHS393258 HRO393258 IBK393258 ILG393258 IVC393258 JEY393258 JOU393258 JYQ393258 KIM393258 KSI393258 LCE393258 LMA393258 LVW393258 MFS393258 MPO393258 MZK393258 NJG393258 NTC393258 OCY393258 OMU393258 OWQ393258 PGM393258 PQI393258 QAE393258 QKA393258 QTW393258 RDS393258 RNO393258 RXK393258 SHG393258 SRC393258 TAY393258 TKU393258 TUQ393258 UEM393258 UOI393258 UYE393258 VIA393258 VRW393258 WBS393258 WLO393258 WVK393258 C458794 IY458794 SU458794 ACQ458794 AMM458794 AWI458794 BGE458794 BQA458794 BZW458794 CJS458794 CTO458794 DDK458794 DNG458794 DXC458794 EGY458794 EQU458794 FAQ458794 FKM458794 FUI458794 GEE458794 GOA458794 GXW458794 HHS458794 HRO458794 IBK458794 ILG458794 IVC458794 JEY458794 JOU458794 JYQ458794 KIM458794 KSI458794 LCE458794 LMA458794 LVW458794 MFS458794 MPO458794 MZK458794 NJG458794 NTC458794 OCY458794 OMU458794 OWQ458794 PGM458794 PQI458794 QAE458794 QKA458794 QTW458794 RDS458794 RNO458794 RXK458794 SHG458794 SRC458794 TAY458794 TKU458794 TUQ458794 UEM458794 UOI458794 UYE458794 VIA458794 VRW458794 WBS458794 WLO458794 WVK458794 C524330 IY524330 SU524330 ACQ524330 AMM524330 AWI524330 BGE524330 BQA524330 BZW524330 CJS524330 CTO524330 DDK524330 DNG524330 DXC524330 EGY524330 EQU524330 FAQ524330 FKM524330 FUI524330 GEE524330 GOA524330 GXW524330 HHS524330 HRO524330 IBK524330 ILG524330 IVC524330 JEY524330 JOU524330 JYQ524330 KIM524330 KSI524330 LCE524330 LMA524330 LVW524330 MFS524330 MPO524330 MZK524330 NJG524330 NTC524330 OCY524330 OMU524330 OWQ524330 PGM524330 PQI524330 QAE524330 QKA524330 QTW524330 RDS524330 RNO524330 RXK524330 SHG524330 SRC524330 TAY524330 TKU524330 TUQ524330 UEM524330 UOI524330 UYE524330 VIA524330 VRW524330 WBS524330 WLO524330 WVK524330 C589866 IY589866 SU589866 ACQ589866 AMM589866 AWI589866 BGE589866 BQA589866 BZW589866 CJS589866 CTO589866 DDK589866 DNG589866 DXC589866 EGY589866 EQU589866 FAQ589866 FKM589866 FUI589866 GEE589866 GOA589866 GXW589866 HHS589866 HRO589866 IBK589866 ILG589866 IVC589866 JEY589866 JOU589866 JYQ589866 KIM589866 KSI589866 LCE589866 LMA589866 LVW589866 MFS589866 MPO589866 MZK589866 NJG589866 NTC589866 OCY589866 OMU589866 OWQ589866 PGM589866 PQI589866 QAE589866 QKA589866 QTW589866 RDS589866 RNO589866 RXK589866 SHG589866 SRC589866 TAY589866 TKU589866 TUQ589866 UEM589866 UOI589866 UYE589866 VIA589866 VRW589866 WBS589866 WLO589866 WVK589866 C655402 IY655402 SU655402 ACQ655402 AMM655402 AWI655402 BGE655402 BQA655402 BZW655402 CJS655402 CTO655402 DDK655402 DNG655402 DXC655402 EGY655402 EQU655402 FAQ655402 FKM655402 FUI655402 GEE655402 GOA655402 GXW655402 HHS655402 HRO655402 IBK655402 ILG655402 IVC655402 JEY655402 JOU655402 JYQ655402 KIM655402 KSI655402 LCE655402 LMA655402 LVW655402 MFS655402 MPO655402 MZK655402 NJG655402 NTC655402 OCY655402 OMU655402 OWQ655402 PGM655402 PQI655402 QAE655402 QKA655402 QTW655402 RDS655402 RNO655402 RXK655402 SHG655402 SRC655402 TAY655402 TKU655402 TUQ655402 UEM655402 UOI655402 UYE655402 VIA655402 VRW655402 WBS655402 WLO655402 WVK655402 C720938 IY720938 SU720938 ACQ720938 AMM720938 AWI720938 BGE720938 BQA720938 BZW720938 CJS720938 CTO720938 DDK720938 DNG720938 DXC720938 EGY720938 EQU720938 FAQ720938 FKM720938 FUI720938 GEE720938 GOA720938 GXW720938 HHS720938 HRO720938 IBK720938 ILG720938 IVC720938 JEY720938 JOU720938 JYQ720938 KIM720938 KSI720938 LCE720938 LMA720938 LVW720938 MFS720938 MPO720938 MZK720938 NJG720938 NTC720938 OCY720938 OMU720938 OWQ720938 PGM720938 PQI720938 QAE720938 QKA720938 QTW720938 RDS720938 RNO720938 RXK720938 SHG720938 SRC720938 TAY720938 TKU720938 TUQ720938 UEM720938 UOI720938 UYE720938 VIA720938 VRW720938 WBS720938 WLO720938 WVK720938 C786474 IY786474 SU786474 ACQ786474 AMM786474 AWI786474 BGE786474 BQA786474 BZW786474 CJS786474 CTO786474 DDK786474 DNG786474 DXC786474 EGY786474 EQU786474 FAQ786474 FKM786474 FUI786474 GEE786474 GOA786474 GXW786474 HHS786474 HRO786474 IBK786474 ILG786474 IVC786474 JEY786474 JOU786474 JYQ786474 KIM786474 KSI786474 LCE786474 LMA786474 LVW786474 MFS786474 MPO786474 MZK786474 NJG786474 NTC786474 OCY786474 OMU786474 OWQ786474 PGM786474 PQI786474 QAE786474 QKA786474 QTW786474 RDS786474 RNO786474 RXK786474 SHG786474 SRC786474 TAY786474 TKU786474 TUQ786474 UEM786474 UOI786474 UYE786474 VIA786474 VRW786474 WBS786474 WLO786474 WVK786474 C852010 IY852010 SU852010 ACQ852010 AMM852010 AWI852010 BGE852010 BQA852010 BZW852010 CJS852010 CTO852010 DDK852010 DNG852010 DXC852010 EGY852010 EQU852010 FAQ852010 FKM852010 FUI852010 GEE852010 GOA852010 GXW852010 HHS852010 HRO852010 IBK852010 ILG852010 IVC852010 JEY852010 JOU852010 JYQ852010 KIM852010 KSI852010 LCE852010 LMA852010 LVW852010 MFS852010 MPO852010 MZK852010 NJG852010 NTC852010 OCY852010 OMU852010 OWQ852010 PGM852010 PQI852010 QAE852010 QKA852010 QTW852010 RDS852010 RNO852010 RXK852010 SHG852010 SRC852010 TAY852010 TKU852010 TUQ852010 UEM852010 UOI852010 UYE852010 VIA852010 VRW852010 WBS852010 WLO852010 WVK852010 C917546 IY917546 SU917546 ACQ917546 AMM917546 AWI917546 BGE917546 BQA917546 BZW917546 CJS917546 CTO917546 DDK917546 DNG917546 DXC917546 EGY917546 EQU917546 FAQ917546 FKM917546 FUI917546 GEE917546 GOA917546 GXW917546 HHS917546 HRO917546 IBK917546 ILG917546 IVC917546 JEY917546 JOU917546 JYQ917546 KIM917546 KSI917546 LCE917546 LMA917546 LVW917546 MFS917546 MPO917546 MZK917546 NJG917546 NTC917546 OCY917546 OMU917546 OWQ917546 PGM917546 PQI917546 QAE917546 QKA917546 QTW917546 RDS917546 RNO917546 RXK917546 SHG917546 SRC917546 TAY917546 TKU917546 TUQ917546 UEM917546 UOI917546 UYE917546 VIA917546 VRW917546 WBS917546 WLO917546 WVK917546 C983082 IY983082 SU983082 ACQ983082 AMM983082 AWI983082 BGE983082 BQA983082 BZW983082 CJS983082 CTO983082 DDK983082 DNG983082 DXC983082 EGY983082 EQU983082 FAQ983082 FKM983082 FUI983082 GEE983082 GOA983082 GXW983082 HHS983082 HRO983082 IBK983082 ILG983082 IVC983082 JEY983082 JOU983082 JYQ983082 KIM983082 KSI983082 LCE983082 LMA983082 LVW983082 MFS983082 MPO983082 MZK983082 NJG983082 NTC983082 OCY983082 OMU983082 OWQ983082 PGM983082 PQI983082 QAE983082 QKA983082 QTW983082 RDS983082 RNO983082 RXK983082 SHG983082 SRC983082 TAY983082 TKU983082 TUQ983082 UEM983082 UOI983082 UYE983082 VIA983082 VRW983082 WBS983082 WLO983082 WVK983082 C44 C48 C55"/>
    <dataValidation allowBlank="1" showInputMessage="1" showErrorMessage="1" promptTitle="Addl Authorized Contacts, etc" prompt="Enter additional authorized contacts and their phone #s here.  You may enter as many auth contacts as the business would like.  Primary and Auth Contacts are the only business contacts able to call and discuss the account." sqref="C32 IY32 SU32 ACQ32 AMM32 AWI32 BGE32 BQA32 BZW32 CJS32 CTO32 DDK32 DNG32 DXC32 EGY32 EQU32 FAQ32 FKM32 FUI32 GEE32 GOA32 GXW32 HHS32 HRO32 IBK32 ILG32 IVC32 JEY32 JOU32 JYQ32 KIM32 KSI32 LCE32 LMA32 LVW32 MFS32 MPO32 MZK32 NJG32 NTC32 OCY32 OMU32 OWQ32 PGM32 PQI32 QAE32 QKA32 QTW32 RDS32 RNO32 RXK32 SHG32 SRC32 TAY32 TKU32 TUQ32 UEM32 UOI32 UYE32 VIA32 VRW32 WBS32 WLO32 WVK32 C65569 IY65569 SU65569 ACQ65569 AMM65569 AWI65569 BGE65569 BQA65569 BZW65569 CJS65569 CTO65569 DDK65569 DNG65569 DXC65569 EGY65569 EQU65569 FAQ65569 FKM65569 FUI65569 GEE65569 GOA65569 GXW65569 HHS65569 HRO65569 IBK65569 ILG65569 IVC65569 JEY65569 JOU65569 JYQ65569 KIM65569 KSI65569 LCE65569 LMA65569 LVW65569 MFS65569 MPO65569 MZK65569 NJG65569 NTC65569 OCY65569 OMU65569 OWQ65569 PGM65569 PQI65569 QAE65569 QKA65569 QTW65569 RDS65569 RNO65569 RXK65569 SHG65569 SRC65569 TAY65569 TKU65569 TUQ65569 UEM65569 UOI65569 UYE65569 VIA65569 VRW65569 WBS65569 WLO65569 WVK65569 C131105 IY131105 SU131105 ACQ131105 AMM131105 AWI131105 BGE131105 BQA131105 BZW131105 CJS131105 CTO131105 DDK131105 DNG131105 DXC131105 EGY131105 EQU131105 FAQ131105 FKM131105 FUI131105 GEE131105 GOA131105 GXW131105 HHS131105 HRO131105 IBK131105 ILG131105 IVC131105 JEY131105 JOU131105 JYQ131105 KIM131105 KSI131105 LCE131105 LMA131105 LVW131105 MFS131105 MPO131105 MZK131105 NJG131105 NTC131105 OCY131105 OMU131105 OWQ131105 PGM131105 PQI131105 QAE131105 QKA131105 QTW131105 RDS131105 RNO131105 RXK131105 SHG131105 SRC131105 TAY131105 TKU131105 TUQ131105 UEM131105 UOI131105 UYE131105 VIA131105 VRW131105 WBS131105 WLO131105 WVK131105 C196641 IY196641 SU196641 ACQ196641 AMM196641 AWI196641 BGE196641 BQA196641 BZW196641 CJS196641 CTO196641 DDK196641 DNG196641 DXC196641 EGY196641 EQU196641 FAQ196641 FKM196641 FUI196641 GEE196641 GOA196641 GXW196641 HHS196641 HRO196641 IBK196641 ILG196641 IVC196641 JEY196641 JOU196641 JYQ196641 KIM196641 KSI196641 LCE196641 LMA196641 LVW196641 MFS196641 MPO196641 MZK196641 NJG196641 NTC196641 OCY196641 OMU196641 OWQ196641 PGM196641 PQI196641 QAE196641 QKA196641 QTW196641 RDS196641 RNO196641 RXK196641 SHG196641 SRC196641 TAY196641 TKU196641 TUQ196641 UEM196641 UOI196641 UYE196641 VIA196641 VRW196641 WBS196641 WLO196641 WVK196641 C262177 IY262177 SU262177 ACQ262177 AMM262177 AWI262177 BGE262177 BQA262177 BZW262177 CJS262177 CTO262177 DDK262177 DNG262177 DXC262177 EGY262177 EQU262177 FAQ262177 FKM262177 FUI262177 GEE262177 GOA262177 GXW262177 HHS262177 HRO262177 IBK262177 ILG262177 IVC262177 JEY262177 JOU262177 JYQ262177 KIM262177 KSI262177 LCE262177 LMA262177 LVW262177 MFS262177 MPO262177 MZK262177 NJG262177 NTC262177 OCY262177 OMU262177 OWQ262177 PGM262177 PQI262177 QAE262177 QKA262177 QTW262177 RDS262177 RNO262177 RXK262177 SHG262177 SRC262177 TAY262177 TKU262177 TUQ262177 UEM262177 UOI262177 UYE262177 VIA262177 VRW262177 WBS262177 WLO262177 WVK262177 C327713 IY327713 SU327713 ACQ327713 AMM327713 AWI327713 BGE327713 BQA327713 BZW327713 CJS327713 CTO327713 DDK327713 DNG327713 DXC327713 EGY327713 EQU327713 FAQ327713 FKM327713 FUI327713 GEE327713 GOA327713 GXW327713 HHS327713 HRO327713 IBK327713 ILG327713 IVC327713 JEY327713 JOU327713 JYQ327713 KIM327713 KSI327713 LCE327713 LMA327713 LVW327713 MFS327713 MPO327713 MZK327713 NJG327713 NTC327713 OCY327713 OMU327713 OWQ327713 PGM327713 PQI327713 QAE327713 QKA327713 QTW327713 RDS327713 RNO327713 RXK327713 SHG327713 SRC327713 TAY327713 TKU327713 TUQ327713 UEM327713 UOI327713 UYE327713 VIA327713 VRW327713 WBS327713 WLO327713 WVK327713 C393249 IY393249 SU393249 ACQ393249 AMM393249 AWI393249 BGE393249 BQA393249 BZW393249 CJS393249 CTO393249 DDK393249 DNG393249 DXC393249 EGY393249 EQU393249 FAQ393249 FKM393249 FUI393249 GEE393249 GOA393249 GXW393249 HHS393249 HRO393249 IBK393249 ILG393249 IVC393249 JEY393249 JOU393249 JYQ393249 KIM393249 KSI393249 LCE393249 LMA393249 LVW393249 MFS393249 MPO393249 MZK393249 NJG393249 NTC393249 OCY393249 OMU393249 OWQ393249 PGM393249 PQI393249 QAE393249 QKA393249 QTW393249 RDS393249 RNO393249 RXK393249 SHG393249 SRC393249 TAY393249 TKU393249 TUQ393249 UEM393249 UOI393249 UYE393249 VIA393249 VRW393249 WBS393249 WLO393249 WVK393249 C458785 IY458785 SU458785 ACQ458785 AMM458785 AWI458785 BGE458785 BQA458785 BZW458785 CJS458785 CTO458785 DDK458785 DNG458785 DXC458785 EGY458785 EQU458785 FAQ458785 FKM458785 FUI458785 GEE458785 GOA458785 GXW458785 HHS458785 HRO458785 IBK458785 ILG458785 IVC458785 JEY458785 JOU458785 JYQ458785 KIM458785 KSI458785 LCE458785 LMA458785 LVW458785 MFS458785 MPO458785 MZK458785 NJG458785 NTC458785 OCY458785 OMU458785 OWQ458785 PGM458785 PQI458785 QAE458785 QKA458785 QTW458785 RDS458785 RNO458785 RXK458785 SHG458785 SRC458785 TAY458785 TKU458785 TUQ458785 UEM458785 UOI458785 UYE458785 VIA458785 VRW458785 WBS458785 WLO458785 WVK458785 C524321 IY524321 SU524321 ACQ524321 AMM524321 AWI524321 BGE524321 BQA524321 BZW524321 CJS524321 CTO524321 DDK524321 DNG524321 DXC524321 EGY524321 EQU524321 FAQ524321 FKM524321 FUI524321 GEE524321 GOA524321 GXW524321 HHS524321 HRO524321 IBK524321 ILG524321 IVC524321 JEY524321 JOU524321 JYQ524321 KIM524321 KSI524321 LCE524321 LMA524321 LVW524321 MFS524321 MPO524321 MZK524321 NJG524321 NTC524321 OCY524321 OMU524321 OWQ524321 PGM524321 PQI524321 QAE524321 QKA524321 QTW524321 RDS524321 RNO524321 RXK524321 SHG524321 SRC524321 TAY524321 TKU524321 TUQ524321 UEM524321 UOI524321 UYE524321 VIA524321 VRW524321 WBS524321 WLO524321 WVK524321 C589857 IY589857 SU589857 ACQ589857 AMM589857 AWI589857 BGE589857 BQA589857 BZW589857 CJS589857 CTO589857 DDK589857 DNG589857 DXC589857 EGY589857 EQU589857 FAQ589857 FKM589857 FUI589857 GEE589857 GOA589857 GXW589857 HHS589857 HRO589857 IBK589857 ILG589857 IVC589857 JEY589857 JOU589857 JYQ589857 KIM589857 KSI589857 LCE589857 LMA589857 LVW589857 MFS589857 MPO589857 MZK589857 NJG589857 NTC589857 OCY589857 OMU589857 OWQ589857 PGM589857 PQI589857 QAE589857 QKA589857 QTW589857 RDS589857 RNO589857 RXK589857 SHG589857 SRC589857 TAY589857 TKU589857 TUQ589857 UEM589857 UOI589857 UYE589857 VIA589857 VRW589857 WBS589857 WLO589857 WVK589857 C655393 IY655393 SU655393 ACQ655393 AMM655393 AWI655393 BGE655393 BQA655393 BZW655393 CJS655393 CTO655393 DDK655393 DNG655393 DXC655393 EGY655393 EQU655393 FAQ655393 FKM655393 FUI655393 GEE655393 GOA655393 GXW655393 HHS655393 HRO655393 IBK655393 ILG655393 IVC655393 JEY655393 JOU655393 JYQ655393 KIM655393 KSI655393 LCE655393 LMA655393 LVW655393 MFS655393 MPO655393 MZK655393 NJG655393 NTC655393 OCY655393 OMU655393 OWQ655393 PGM655393 PQI655393 QAE655393 QKA655393 QTW655393 RDS655393 RNO655393 RXK655393 SHG655393 SRC655393 TAY655393 TKU655393 TUQ655393 UEM655393 UOI655393 UYE655393 VIA655393 VRW655393 WBS655393 WLO655393 WVK655393 C720929 IY720929 SU720929 ACQ720929 AMM720929 AWI720929 BGE720929 BQA720929 BZW720929 CJS720929 CTO720929 DDK720929 DNG720929 DXC720929 EGY720929 EQU720929 FAQ720929 FKM720929 FUI720929 GEE720929 GOA720929 GXW720929 HHS720929 HRO720929 IBK720929 ILG720929 IVC720929 JEY720929 JOU720929 JYQ720929 KIM720929 KSI720929 LCE720929 LMA720929 LVW720929 MFS720929 MPO720929 MZK720929 NJG720929 NTC720929 OCY720929 OMU720929 OWQ720929 PGM720929 PQI720929 QAE720929 QKA720929 QTW720929 RDS720929 RNO720929 RXK720929 SHG720929 SRC720929 TAY720929 TKU720929 TUQ720929 UEM720929 UOI720929 UYE720929 VIA720929 VRW720929 WBS720929 WLO720929 WVK720929 C786465 IY786465 SU786465 ACQ786465 AMM786465 AWI786465 BGE786465 BQA786465 BZW786465 CJS786465 CTO786465 DDK786465 DNG786465 DXC786465 EGY786465 EQU786465 FAQ786465 FKM786465 FUI786465 GEE786465 GOA786465 GXW786465 HHS786465 HRO786465 IBK786465 ILG786465 IVC786465 JEY786465 JOU786465 JYQ786465 KIM786465 KSI786465 LCE786465 LMA786465 LVW786465 MFS786465 MPO786465 MZK786465 NJG786465 NTC786465 OCY786465 OMU786465 OWQ786465 PGM786465 PQI786465 QAE786465 QKA786465 QTW786465 RDS786465 RNO786465 RXK786465 SHG786465 SRC786465 TAY786465 TKU786465 TUQ786465 UEM786465 UOI786465 UYE786465 VIA786465 VRW786465 WBS786465 WLO786465 WVK786465 C852001 IY852001 SU852001 ACQ852001 AMM852001 AWI852001 BGE852001 BQA852001 BZW852001 CJS852001 CTO852001 DDK852001 DNG852001 DXC852001 EGY852001 EQU852001 FAQ852001 FKM852001 FUI852001 GEE852001 GOA852001 GXW852001 HHS852001 HRO852001 IBK852001 ILG852001 IVC852001 JEY852001 JOU852001 JYQ852001 KIM852001 KSI852001 LCE852001 LMA852001 LVW852001 MFS852001 MPO852001 MZK852001 NJG852001 NTC852001 OCY852001 OMU852001 OWQ852001 PGM852001 PQI852001 QAE852001 QKA852001 QTW852001 RDS852001 RNO852001 RXK852001 SHG852001 SRC852001 TAY852001 TKU852001 TUQ852001 UEM852001 UOI852001 UYE852001 VIA852001 VRW852001 WBS852001 WLO852001 WVK852001 C917537 IY917537 SU917537 ACQ917537 AMM917537 AWI917537 BGE917537 BQA917537 BZW917537 CJS917537 CTO917537 DDK917537 DNG917537 DXC917537 EGY917537 EQU917537 FAQ917537 FKM917537 FUI917537 GEE917537 GOA917537 GXW917537 HHS917537 HRO917537 IBK917537 ILG917537 IVC917537 JEY917537 JOU917537 JYQ917537 KIM917537 KSI917537 LCE917537 LMA917537 LVW917537 MFS917537 MPO917537 MZK917537 NJG917537 NTC917537 OCY917537 OMU917537 OWQ917537 PGM917537 PQI917537 QAE917537 QKA917537 QTW917537 RDS917537 RNO917537 RXK917537 SHG917537 SRC917537 TAY917537 TKU917537 TUQ917537 UEM917537 UOI917537 UYE917537 VIA917537 VRW917537 WBS917537 WLO917537 WVK917537 C983073 IY983073 SU983073 ACQ983073 AMM983073 AWI983073 BGE983073 BQA983073 BZW983073 CJS983073 CTO983073 DDK983073 DNG983073 DXC983073 EGY983073 EQU983073 FAQ983073 FKM983073 FUI983073 GEE983073 GOA983073 GXW983073 HHS983073 HRO983073 IBK983073 ILG983073 IVC983073 JEY983073 JOU983073 JYQ983073 KIM983073 KSI983073 LCE983073 LMA983073 LVW983073 MFS983073 MPO983073 MZK983073 NJG983073 NTC983073 OCY983073 OMU983073 OWQ983073 PGM983073 PQI983073 QAE983073 QKA983073 QTW983073 RDS983073 RNO983073 RXK983073 SHG983073 SRC983073 TAY983073 TKU983073 TUQ983073 UEM983073 UOI983073 UYE983073 VIA983073 VRW983073 WBS983073 WLO983073 WVK983073"/>
    <dataValidation allowBlank="1" showInputMessage="1" showErrorMessage="1" promptTitle="Alt CBR Phone # of Auth Contact" prompt="Enter the alternate CBR number of the authorized contact." sqref="C31 IY31 SU31 ACQ31 AMM31 AWI31 BGE31 BQA31 BZW31 CJS31 CTO31 DDK31 DNG31 DXC31 EGY31 EQU31 FAQ31 FKM31 FUI31 GEE31 GOA31 GXW31 HHS31 HRO31 IBK31 ILG31 IVC31 JEY31 JOU31 JYQ31 KIM31 KSI31 LCE31 LMA31 LVW31 MFS31 MPO31 MZK31 NJG31 NTC31 OCY31 OMU31 OWQ31 PGM31 PQI31 QAE31 QKA31 QTW31 RDS31 RNO31 RXK31 SHG31 SRC31 TAY31 TKU31 TUQ31 UEM31 UOI31 UYE31 VIA31 VRW31 WBS31 WLO31 WVK31 C65568 IY65568 SU65568 ACQ65568 AMM65568 AWI65568 BGE65568 BQA65568 BZW65568 CJS65568 CTO65568 DDK65568 DNG65568 DXC65568 EGY65568 EQU65568 FAQ65568 FKM65568 FUI65568 GEE65568 GOA65568 GXW65568 HHS65568 HRO65568 IBK65568 ILG65568 IVC65568 JEY65568 JOU65568 JYQ65568 KIM65568 KSI65568 LCE65568 LMA65568 LVW65568 MFS65568 MPO65568 MZK65568 NJG65568 NTC65568 OCY65568 OMU65568 OWQ65568 PGM65568 PQI65568 QAE65568 QKA65568 QTW65568 RDS65568 RNO65568 RXK65568 SHG65568 SRC65568 TAY65568 TKU65568 TUQ65568 UEM65568 UOI65568 UYE65568 VIA65568 VRW65568 WBS65568 WLO65568 WVK65568 C131104 IY131104 SU131104 ACQ131104 AMM131104 AWI131104 BGE131104 BQA131104 BZW131104 CJS131104 CTO131104 DDK131104 DNG131104 DXC131104 EGY131104 EQU131104 FAQ131104 FKM131104 FUI131104 GEE131104 GOA131104 GXW131104 HHS131104 HRO131104 IBK131104 ILG131104 IVC131104 JEY131104 JOU131104 JYQ131104 KIM131104 KSI131104 LCE131104 LMA131104 LVW131104 MFS131104 MPO131104 MZK131104 NJG131104 NTC131104 OCY131104 OMU131104 OWQ131104 PGM131104 PQI131104 QAE131104 QKA131104 QTW131104 RDS131104 RNO131104 RXK131104 SHG131104 SRC131104 TAY131104 TKU131104 TUQ131104 UEM131104 UOI131104 UYE131104 VIA131104 VRW131104 WBS131104 WLO131104 WVK131104 C196640 IY196640 SU196640 ACQ196640 AMM196640 AWI196640 BGE196640 BQA196640 BZW196640 CJS196640 CTO196640 DDK196640 DNG196640 DXC196640 EGY196640 EQU196640 FAQ196640 FKM196640 FUI196640 GEE196640 GOA196640 GXW196640 HHS196640 HRO196640 IBK196640 ILG196640 IVC196640 JEY196640 JOU196640 JYQ196640 KIM196640 KSI196640 LCE196640 LMA196640 LVW196640 MFS196640 MPO196640 MZK196640 NJG196640 NTC196640 OCY196640 OMU196640 OWQ196640 PGM196640 PQI196640 QAE196640 QKA196640 QTW196640 RDS196640 RNO196640 RXK196640 SHG196640 SRC196640 TAY196640 TKU196640 TUQ196640 UEM196640 UOI196640 UYE196640 VIA196640 VRW196640 WBS196640 WLO196640 WVK196640 C262176 IY262176 SU262176 ACQ262176 AMM262176 AWI262176 BGE262176 BQA262176 BZW262176 CJS262176 CTO262176 DDK262176 DNG262176 DXC262176 EGY262176 EQU262176 FAQ262176 FKM262176 FUI262176 GEE262176 GOA262176 GXW262176 HHS262176 HRO262176 IBK262176 ILG262176 IVC262176 JEY262176 JOU262176 JYQ262176 KIM262176 KSI262176 LCE262176 LMA262176 LVW262176 MFS262176 MPO262176 MZK262176 NJG262176 NTC262176 OCY262176 OMU262176 OWQ262176 PGM262176 PQI262176 QAE262176 QKA262176 QTW262176 RDS262176 RNO262176 RXK262176 SHG262176 SRC262176 TAY262176 TKU262176 TUQ262176 UEM262176 UOI262176 UYE262176 VIA262176 VRW262176 WBS262176 WLO262176 WVK262176 C327712 IY327712 SU327712 ACQ327712 AMM327712 AWI327712 BGE327712 BQA327712 BZW327712 CJS327712 CTO327712 DDK327712 DNG327712 DXC327712 EGY327712 EQU327712 FAQ327712 FKM327712 FUI327712 GEE327712 GOA327712 GXW327712 HHS327712 HRO327712 IBK327712 ILG327712 IVC327712 JEY327712 JOU327712 JYQ327712 KIM327712 KSI327712 LCE327712 LMA327712 LVW327712 MFS327712 MPO327712 MZK327712 NJG327712 NTC327712 OCY327712 OMU327712 OWQ327712 PGM327712 PQI327712 QAE327712 QKA327712 QTW327712 RDS327712 RNO327712 RXK327712 SHG327712 SRC327712 TAY327712 TKU327712 TUQ327712 UEM327712 UOI327712 UYE327712 VIA327712 VRW327712 WBS327712 WLO327712 WVK327712 C393248 IY393248 SU393248 ACQ393248 AMM393248 AWI393248 BGE393248 BQA393248 BZW393248 CJS393248 CTO393248 DDK393248 DNG393248 DXC393248 EGY393248 EQU393248 FAQ393248 FKM393248 FUI393248 GEE393248 GOA393248 GXW393248 HHS393248 HRO393248 IBK393248 ILG393248 IVC393248 JEY393248 JOU393248 JYQ393248 KIM393248 KSI393248 LCE393248 LMA393248 LVW393248 MFS393248 MPO393248 MZK393248 NJG393248 NTC393248 OCY393248 OMU393248 OWQ393248 PGM393248 PQI393248 QAE393248 QKA393248 QTW393248 RDS393248 RNO393248 RXK393248 SHG393248 SRC393248 TAY393248 TKU393248 TUQ393248 UEM393248 UOI393248 UYE393248 VIA393248 VRW393248 WBS393248 WLO393248 WVK393248 C458784 IY458784 SU458784 ACQ458784 AMM458784 AWI458784 BGE458784 BQA458784 BZW458784 CJS458784 CTO458784 DDK458784 DNG458784 DXC458784 EGY458784 EQU458784 FAQ458784 FKM458784 FUI458784 GEE458784 GOA458784 GXW458784 HHS458784 HRO458784 IBK458784 ILG458784 IVC458784 JEY458784 JOU458784 JYQ458784 KIM458784 KSI458784 LCE458784 LMA458784 LVW458784 MFS458784 MPO458784 MZK458784 NJG458784 NTC458784 OCY458784 OMU458784 OWQ458784 PGM458784 PQI458784 QAE458784 QKA458784 QTW458784 RDS458784 RNO458784 RXK458784 SHG458784 SRC458784 TAY458784 TKU458784 TUQ458784 UEM458784 UOI458784 UYE458784 VIA458784 VRW458784 WBS458784 WLO458784 WVK458784 C524320 IY524320 SU524320 ACQ524320 AMM524320 AWI524320 BGE524320 BQA524320 BZW524320 CJS524320 CTO524320 DDK524320 DNG524320 DXC524320 EGY524320 EQU524320 FAQ524320 FKM524320 FUI524320 GEE524320 GOA524320 GXW524320 HHS524320 HRO524320 IBK524320 ILG524320 IVC524320 JEY524320 JOU524320 JYQ524320 KIM524320 KSI524320 LCE524320 LMA524320 LVW524320 MFS524320 MPO524320 MZK524320 NJG524320 NTC524320 OCY524320 OMU524320 OWQ524320 PGM524320 PQI524320 QAE524320 QKA524320 QTW524320 RDS524320 RNO524320 RXK524320 SHG524320 SRC524320 TAY524320 TKU524320 TUQ524320 UEM524320 UOI524320 UYE524320 VIA524320 VRW524320 WBS524320 WLO524320 WVK524320 C589856 IY589856 SU589856 ACQ589856 AMM589856 AWI589856 BGE589856 BQA589856 BZW589856 CJS589856 CTO589856 DDK589856 DNG589856 DXC589856 EGY589856 EQU589856 FAQ589856 FKM589856 FUI589856 GEE589856 GOA589856 GXW589856 HHS589856 HRO589856 IBK589856 ILG589856 IVC589856 JEY589856 JOU589856 JYQ589856 KIM589856 KSI589856 LCE589856 LMA589856 LVW589856 MFS589856 MPO589856 MZK589856 NJG589856 NTC589856 OCY589856 OMU589856 OWQ589856 PGM589856 PQI589856 QAE589856 QKA589856 QTW589856 RDS589856 RNO589856 RXK589856 SHG589856 SRC589856 TAY589856 TKU589856 TUQ589856 UEM589856 UOI589856 UYE589856 VIA589856 VRW589856 WBS589856 WLO589856 WVK589856 C655392 IY655392 SU655392 ACQ655392 AMM655392 AWI655392 BGE655392 BQA655392 BZW655392 CJS655392 CTO655392 DDK655392 DNG655392 DXC655392 EGY655392 EQU655392 FAQ655392 FKM655392 FUI655392 GEE655392 GOA655392 GXW655392 HHS655392 HRO655392 IBK655392 ILG655392 IVC655392 JEY655392 JOU655392 JYQ655392 KIM655392 KSI655392 LCE655392 LMA655392 LVW655392 MFS655392 MPO655392 MZK655392 NJG655392 NTC655392 OCY655392 OMU655392 OWQ655392 PGM655392 PQI655392 QAE655392 QKA655392 QTW655392 RDS655392 RNO655392 RXK655392 SHG655392 SRC655392 TAY655392 TKU655392 TUQ655392 UEM655392 UOI655392 UYE655392 VIA655392 VRW655392 WBS655392 WLO655392 WVK655392 C720928 IY720928 SU720928 ACQ720928 AMM720928 AWI720928 BGE720928 BQA720928 BZW720928 CJS720928 CTO720928 DDK720928 DNG720928 DXC720928 EGY720928 EQU720928 FAQ720928 FKM720928 FUI720928 GEE720928 GOA720928 GXW720928 HHS720928 HRO720928 IBK720928 ILG720928 IVC720928 JEY720928 JOU720928 JYQ720928 KIM720928 KSI720928 LCE720928 LMA720928 LVW720928 MFS720928 MPO720928 MZK720928 NJG720928 NTC720928 OCY720928 OMU720928 OWQ720928 PGM720928 PQI720928 QAE720928 QKA720928 QTW720928 RDS720928 RNO720928 RXK720928 SHG720928 SRC720928 TAY720928 TKU720928 TUQ720928 UEM720928 UOI720928 UYE720928 VIA720928 VRW720928 WBS720928 WLO720928 WVK720928 C786464 IY786464 SU786464 ACQ786464 AMM786464 AWI786464 BGE786464 BQA786464 BZW786464 CJS786464 CTO786464 DDK786464 DNG786464 DXC786464 EGY786464 EQU786464 FAQ786464 FKM786464 FUI786464 GEE786464 GOA786464 GXW786464 HHS786464 HRO786464 IBK786464 ILG786464 IVC786464 JEY786464 JOU786464 JYQ786464 KIM786464 KSI786464 LCE786464 LMA786464 LVW786464 MFS786464 MPO786464 MZK786464 NJG786464 NTC786464 OCY786464 OMU786464 OWQ786464 PGM786464 PQI786464 QAE786464 QKA786464 QTW786464 RDS786464 RNO786464 RXK786464 SHG786464 SRC786464 TAY786464 TKU786464 TUQ786464 UEM786464 UOI786464 UYE786464 VIA786464 VRW786464 WBS786464 WLO786464 WVK786464 C852000 IY852000 SU852000 ACQ852000 AMM852000 AWI852000 BGE852000 BQA852000 BZW852000 CJS852000 CTO852000 DDK852000 DNG852000 DXC852000 EGY852000 EQU852000 FAQ852000 FKM852000 FUI852000 GEE852000 GOA852000 GXW852000 HHS852000 HRO852000 IBK852000 ILG852000 IVC852000 JEY852000 JOU852000 JYQ852000 KIM852000 KSI852000 LCE852000 LMA852000 LVW852000 MFS852000 MPO852000 MZK852000 NJG852000 NTC852000 OCY852000 OMU852000 OWQ852000 PGM852000 PQI852000 QAE852000 QKA852000 QTW852000 RDS852000 RNO852000 RXK852000 SHG852000 SRC852000 TAY852000 TKU852000 TUQ852000 UEM852000 UOI852000 UYE852000 VIA852000 VRW852000 WBS852000 WLO852000 WVK852000 C917536 IY917536 SU917536 ACQ917536 AMM917536 AWI917536 BGE917536 BQA917536 BZW917536 CJS917536 CTO917536 DDK917536 DNG917536 DXC917536 EGY917536 EQU917536 FAQ917536 FKM917536 FUI917536 GEE917536 GOA917536 GXW917536 HHS917536 HRO917536 IBK917536 ILG917536 IVC917536 JEY917536 JOU917536 JYQ917536 KIM917536 KSI917536 LCE917536 LMA917536 LVW917536 MFS917536 MPO917536 MZK917536 NJG917536 NTC917536 OCY917536 OMU917536 OWQ917536 PGM917536 PQI917536 QAE917536 QKA917536 QTW917536 RDS917536 RNO917536 RXK917536 SHG917536 SRC917536 TAY917536 TKU917536 TUQ917536 UEM917536 UOI917536 UYE917536 VIA917536 VRW917536 WBS917536 WLO917536 WVK917536 C983072 IY983072 SU983072 ACQ983072 AMM983072 AWI983072 BGE983072 BQA983072 BZW983072 CJS983072 CTO983072 DDK983072 DNG983072 DXC983072 EGY983072 EQU983072 FAQ983072 FKM983072 FUI983072 GEE983072 GOA983072 GXW983072 HHS983072 HRO983072 IBK983072 ILG983072 IVC983072 JEY983072 JOU983072 JYQ983072 KIM983072 KSI983072 LCE983072 LMA983072 LVW983072 MFS983072 MPO983072 MZK983072 NJG983072 NTC983072 OCY983072 OMU983072 OWQ983072 PGM983072 PQI983072 QAE983072 QKA983072 QTW983072 RDS983072 RNO983072 RXK983072 SHG983072 SRC983072 TAY983072 TKU983072 TUQ983072 UEM983072 UOI983072 UYE983072 VIA983072 VRW983072 WBS983072 WLO983072 WVK983072"/>
    <dataValidation allowBlank="1" showInputMessage="1" showErrorMessage="1" promptTitle="CBR Phone # of Auth Contact" prompt="Enter the CBR number of the authorized contact." sqref="C29 IY29 SU29 ACQ29 AMM29 AWI29 BGE29 BQA29 BZW29 CJS29 CTO29 DDK29 DNG29 DXC29 EGY29 EQU29 FAQ29 FKM29 FUI29 GEE29 GOA29 GXW29 HHS29 HRO29 IBK29 ILG29 IVC29 JEY29 JOU29 JYQ29 KIM29 KSI29 LCE29 LMA29 LVW29 MFS29 MPO29 MZK29 NJG29 NTC29 OCY29 OMU29 OWQ29 PGM29 PQI29 QAE29 QKA29 QTW29 RDS29 RNO29 RXK29 SHG29 SRC29 TAY29 TKU29 TUQ29 UEM29 UOI29 UYE29 VIA29 VRW29 WBS29 WLO29 WVK29 C65566 IY65566 SU65566 ACQ65566 AMM65566 AWI65566 BGE65566 BQA65566 BZW65566 CJS65566 CTO65566 DDK65566 DNG65566 DXC65566 EGY65566 EQU65566 FAQ65566 FKM65566 FUI65566 GEE65566 GOA65566 GXW65566 HHS65566 HRO65566 IBK65566 ILG65566 IVC65566 JEY65566 JOU65566 JYQ65566 KIM65566 KSI65566 LCE65566 LMA65566 LVW65566 MFS65566 MPO65566 MZK65566 NJG65566 NTC65566 OCY65566 OMU65566 OWQ65566 PGM65566 PQI65566 QAE65566 QKA65566 QTW65566 RDS65566 RNO65566 RXK65566 SHG65566 SRC65566 TAY65566 TKU65566 TUQ65566 UEM65566 UOI65566 UYE65566 VIA65566 VRW65566 WBS65566 WLO65566 WVK65566 C131102 IY131102 SU131102 ACQ131102 AMM131102 AWI131102 BGE131102 BQA131102 BZW131102 CJS131102 CTO131102 DDK131102 DNG131102 DXC131102 EGY131102 EQU131102 FAQ131102 FKM131102 FUI131102 GEE131102 GOA131102 GXW131102 HHS131102 HRO131102 IBK131102 ILG131102 IVC131102 JEY131102 JOU131102 JYQ131102 KIM131102 KSI131102 LCE131102 LMA131102 LVW131102 MFS131102 MPO131102 MZK131102 NJG131102 NTC131102 OCY131102 OMU131102 OWQ131102 PGM131102 PQI131102 QAE131102 QKA131102 QTW131102 RDS131102 RNO131102 RXK131102 SHG131102 SRC131102 TAY131102 TKU131102 TUQ131102 UEM131102 UOI131102 UYE131102 VIA131102 VRW131102 WBS131102 WLO131102 WVK131102 C196638 IY196638 SU196638 ACQ196638 AMM196638 AWI196638 BGE196638 BQA196638 BZW196638 CJS196638 CTO196638 DDK196638 DNG196638 DXC196638 EGY196638 EQU196638 FAQ196638 FKM196638 FUI196638 GEE196638 GOA196638 GXW196638 HHS196638 HRO196638 IBK196638 ILG196638 IVC196638 JEY196638 JOU196638 JYQ196638 KIM196638 KSI196638 LCE196638 LMA196638 LVW196638 MFS196638 MPO196638 MZK196638 NJG196638 NTC196638 OCY196638 OMU196638 OWQ196638 PGM196638 PQI196638 QAE196638 QKA196638 QTW196638 RDS196638 RNO196638 RXK196638 SHG196638 SRC196638 TAY196638 TKU196638 TUQ196638 UEM196638 UOI196638 UYE196638 VIA196638 VRW196638 WBS196638 WLO196638 WVK196638 C262174 IY262174 SU262174 ACQ262174 AMM262174 AWI262174 BGE262174 BQA262174 BZW262174 CJS262174 CTO262174 DDK262174 DNG262174 DXC262174 EGY262174 EQU262174 FAQ262174 FKM262174 FUI262174 GEE262174 GOA262174 GXW262174 HHS262174 HRO262174 IBK262174 ILG262174 IVC262174 JEY262174 JOU262174 JYQ262174 KIM262174 KSI262174 LCE262174 LMA262174 LVW262174 MFS262174 MPO262174 MZK262174 NJG262174 NTC262174 OCY262174 OMU262174 OWQ262174 PGM262174 PQI262174 QAE262174 QKA262174 QTW262174 RDS262174 RNO262174 RXK262174 SHG262174 SRC262174 TAY262174 TKU262174 TUQ262174 UEM262174 UOI262174 UYE262174 VIA262174 VRW262174 WBS262174 WLO262174 WVK262174 C327710 IY327710 SU327710 ACQ327710 AMM327710 AWI327710 BGE327710 BQA327710 BZW327710 CJS327710 CTO327710 DDK327710 DNG327710 DXC327710 EGY327710 EQU327710 FAQ327710 FKM327710 FUI327710 GEE327710 GOA327710 GXW327710 HHS327710 HRO327710 IBK327710 ILG327710 IVC327710 JEY327710 JOU327710 JYQ327710 KIM327710 KSI327710 LCE327710 LMA327710 LVW327710 MFS327710 MPO327710 MZK327710 NJG327710 NTC327710 OCY327710 OMU327710 OWQ327710 PGM327710 PQI327710 QAE327710 QKA327710 QTW327710 RDS327710 RNO327710 RXK327710 SHG327710 SRC327710 TAY327710 TKU327710 TUQ327710 UEM327710 UOI327710 UYE327710 VIA327710 VRW327710 WBS327710 WLO327710 WVK327710 C393246 IY393246 SU393246 ACQ393246 AMM393246 AWI393246 BGE393246 BQA393246 BZW393246 CJS393246 CTO393246 DDK393246 DNG393246 DXC393246 EGY393246 EQU393246 FAQ393246 FKM393246 FUI393246 GEE393246 GOA393246 GXW393246 HHS393246 HRO393246 IBK393246 ILG393246 IVC393246 JEY393246 JOU393246 JYQ393246 KIM393246 KSI393246 LCE393246 LMA393246 LVW393246 MFS393246 MPO393246 MZK393246 NJG393246 NTC393246 OCY393246 OMU393246 OWQ393246 PGM393246 PQI393246 QAE393246 QKA393246 QTW393246 RDS393246 RNO393246 RXK393246 SHG393246 SRC393246 TAY393246 TKU393246 TUQ393246 UEM393246 UOI393246 UYE393246 VIA393246 VRW393246 WBS393246 WLO393246 WVK393246 C458782 IY458782 SU458782 ACQ458782 AMM458782 AWI458782 BGE458782 BQA458782 BZW458782 CJS458782 CTO458782 DDK458782 DNG458782 DXC458782 EGY458782 EQU458782 FAQ458782 FKM458782 FUI458782 GEE458782 GOA458782 GXW458782 HHS458782 HRO458782 IBK458782 ILG458782 IVC458782 JEY458782 JOU458782 JYQ458782 KIM458782 KSI458782 LCE458782 LMA458782 LVW458782 MFS458782 MPO458782 MZK458782 NJG458782 NTC458782 OCY458782 OMU458782 OWQ458782 PGM458782 PQI458782 QAE458782 QKA458782 QTW458782 RDS458782 RNO458782 RXK458782 SHG458782 SRC458782 TAY458782 TKU458782 TUQ458782 UEM458782 UOI458782 UYE458782 VIA458782 VRW458782 WBS458782 WLO458782 WVK458782 C524318 IY524318 SU524318 ACQ524318 AMM524318 AWI524318 BGE524318 BQA524318 BZW524318 CJS524318 CTO524318 DDK524318 DNG524318 DXC524318 EGY524318 EQU524318 FAQ524318 FKM524318 FUI524318 GEE524318 GOA524318 GXW524318 HHS524318 HRO524318 IBK524318 ILG524318 IVC524318 JEY524318 JOU524318 JYQ524318 KIM524318 KSI524318 LCE524318 LMA524318 LVW524318 MFS524318 MPO524318 MZK524318 NJG524318 NTC524318 OCY524318 OMU524318 OWQ524318 PGM524318 PQI524318 QAE524318 QKA524318 QTW524318 RDS524318 RNO524318 RXK524318 SHG524318 SRC524318 TAY524318 TKU524318 TUQ524318 UEM524318 UOI524318 UYE524318 VIA524318 VRW524318 WBS524318 WLO524318 WVK524318 C589854 IY589854 SU589854 ACQ589854 AMM589854 AWI589854 BGE589854 BQA589854 BZW589854 CJS589854 CTO589854 DDK589854 DNG589854 DXC589854 EGY589854 EQU589854 FAQ589854 FKM589854 FUI589854 GEE589854 GOA589854 GXW589854 HHS589854 HRO589854 IBK589854 ILG589854 IVC589854 JEY589854 JOU589854 JYQ589854 KIM589854 KSI589854 LCE589854 LMA589854 LVW589854 MFS589854 MPO589854 MZK589854 NJG589854 NTC589854 OCY589854 OMU589854 OWQ589854 PGM589854 PQI589854 QAE589854 QKA589854 QTW589854 RDS589854 RNO589854 RXK589854 SHG589854 SRC589854 TAY589854 TKU589854 TUQ589854 UEM589854 UOI589854 UYE589854 VIA589854 VRW589854 WBS589854 WLO589854 WVK589854 C655390 IY655390 SU655390 ACQ655390 AMM655390 AWI655390 BGE655390 BQA655390 BZW655390 CJS655390 CTO655390 DDK655390 DNG655390 DXC655390 EGY655390 EQU655390 FAQ655390 FKM655390 FUI655390 GEE655390 GOA655390 GXW655390 HHS655390 HRO655390 IBK655390 ILG655390 IVC655390 JEY655390 JOU655390 JYQ655390 KIM655390 KSI655390 LCE655390 LMA655390 LVW655390 MFS655390 MPO655390 MZK655390 NJG655390 NTC655390 OCY655390 OMU655390 OWQ655390 PGM655390 PQI655390 QAE655390 QKA655390 QTW655390 RDS655390 RNO655390 RXK655390 SHG655390 SRC655390 TAY655390 TKU655390 TUQ655390 UEM655390 UOI655390 UYE655390 VIA655390 VRW655390 WBS655390 WLO655390 WVK655390 C720926 IY720926 SU720926 ACQ720926 AMM720926 AWI720926 BGE720926 BQA720926 BZW720926 CJS720926 CTO720926 DDK720926 DNG720926 DXC720926 EGY720926 EQU720926 FAQ720926 FKM720926 FUI720926 GEE720926 GOA720926 GXW720926 HHS720926 HRO720926 IBK720926 ILG720926 IVC720926 JEY720926 JOU720926 JYQ720926 KIM720926 KSI720926 LCE720926 LMA720926 LVW720926 MFS720926 MPO720926 MZK720926 NJG720926 NTC720926 OCY720926 OMU720926 OWQ720926 PGM720926 PQI720926 QAE720926 QKA720926 QTW720926 RDS720926 RNO720926 RXK720926 SHG720926 SRC720926 TAY720926 TKU720926 TUQ720926 UEM720926 UOI720926 UYE720926 VIA720926 VRW720926 WBS720926 WLO720926 WVK720926 C786462 IY786462 SU786462 ACQ786462 AMM786462 AWI786462 BGE786462 BQA786462 BZW786462 CJS786462 CTO786462 DDK786462 DNG786462 DXC786462 EGY786462 EQU786462 FAQ786462 FKM786462 FUI786462 GEE786462 GOA786462 GXW786462 HHS786462 HRO786462 IBK786462 ILG786462 IVC786462 JEY786462 JOU786462 JYQ786462 KIM786462 KSI786462 LCE786462 LMA786462 LVW786462 MFS786462 MPO786462 MZK786462 NJG786462 NTC786462 OCY786462 OMU786462 OWQ786462 PGM786462 PQI786462 QAE786462 QKA786462 QTW786462 RDS786462 RNO786462 RXK786462 SHG786462 SRC786462 TAY786462 TKU786462 TUQ786462 UEM786462 UOI786462 UYE786462 VIA786462 VRW786462 WBS786462 WLO786462 WVK786462 C851998 IY851998 SU851998 ACQ851998 AMM851998 AWI851998 BGE851998 BQA851998 BZW851998 CJS851998 CTO851998 DDK851998 DNG851998 DXC851998 EGY851998 EQU851998 FAQ851998 FKM851998 FUI851998 GEE851998 GOA851998 GXW851998 HHS851998 HRO851998 IBK851998 ILG851998 IVC851998 JEY851998 JOU851998 JYQ851998 KIM851998 KSI851998 LCE851998 LMA851998 LVW851998 MFS851998 MPO851998 MZK851998 NJG851998 NTC851998 OCY851998 OMU851998 OWQ851998 PGM851998 PQI851998 QAE851998 QKA851998 QTW851998 RDS851998 RNO851998 RXK851998 SHG851998 SRC851998 TAY851998 TKU851998 TUQ851998 UEM851998 UOI851998 UYE851998 VIA851998 VRW851998 WBS851998 WLO851998 WVK851998 C917534 IY917534 SU917534 ACQ917534 AMM917534 AWI917534 BGE917534 BQA917534 BZW917534 CJS917534 CTO917534 DDK917534 DNG917534 DXC917534 EGY917534 EQU917534 FAQ917534 FKM917534 FUI917534 GEE917534 GOA917534 GXW917534 HHS917534 HRO917534 IBK917534 ILG917534 IVC917534 JEY917534 JOU917534 JYQ917534 KIM917534 KSI917534 LCE917534 LMA917534 LVW917534 MFS917534 MPO917534 MZK917534 NJG917534 NTC917534 OCY917534 OMU917534 OWQ917534 PGM917534 PQI917534 QAE917534 QKA917534 QTW917534 RDS917534 RNO917534 RXK917534 SHG917534 SRC917534 TAY917534 TKU917534 TUQ917534 UEM917534 UOI917534 UYE917534 VIA917534 VRW917534 WBS917534 WLO917534 WVK917534 C983070 IY983070 SU983070 ACQ983070 AMM983070 AWI983070 BGE983070 BQA983070 BZW983070 CJS983070 CTO983070 DDK983070 DNG983070 DXC983070 EGY983070 EQU983070 FAQ983070 FKM983070 FUI983070 GEE983070 GOA983070 GXW983070 HHS983070 HRO983070 IBK983070 ILG983070 IVC983070 JEY983070 JOU983070 JYQ983070 KIM983070 KSI983070 LCE983070 LMA983070 LVW983070 MFS983070 MPO983070 MZK983070 NJG983070 NTC983070 OCY983070 OMU983070 OWQ983070 PGM983070 PQI983070 QAE983070 QKA983070 QTW983070 RDS983070 RNO983070 RXK983070 SHG983070 SRC983070 TAY983070 TKU983070 TUQ983070 UEM983070 UOI983070 UYE983070 VIA983070 VRW983070 WBS983070 WLO983070 WVK983070"/>
    <dataValidation allowBlank="1" showInputMessage="1" showErrorMessage="1" promptTitle="Authorized Contact Name" prompt="Enter the name of another contact at the business that is authorized to discuss this account.  You may provide an unlimited number of authorized contacts." sqref="C27 IY27 SU27 ACQ27 AMM27 AWI27 BGE27 BQA27 BZW27 CJS27 CTO27 DDK27 DNG27 DXC27 EGY27 EQU27 FAQ27 FKM27 FUI27 GEE27 GOA27 GXW27 HHS27 HRO27 IBK27 ILG27 IVC27 JEY27 JOU27 JYQ27 KIM27 KSI27 LCE27 LMA27 LVW27 MFS27 MPO27 MZK27 NJG27 NTC27 OCY27 OMU27 OWQ27 PGM27 PQI27 QAE27 QKA27 QTW27 RDS27 RNO27 RXK27 SHG27 SRC27 TAY27 TKU27 TUQ27 UEM27 UOI27 UYE27 VIA27 VRW27 WBS27 WLO27 WVK27 C65564 IY65564 SU65564 ACQ65564 AMM65564 AWI65564 BGE65564 BQA65564 BZW65564 CJS65564 CTO65564 DDK65564 DNG65564 DXC65564 EGY65564 EQU65564 FAQ65564 FKM65564 FUI65564 GEE65564 GOA65564 GXW65564 HHS65564 HRO65564 IBK65564 ILG65564 IVC65564 JEY65564 JOU65564 JYQ65564 KIM65564 KSI65564 LCE65564 LMA65564 LVW65564 MFS65564 MPO65564 MZK65564 NJG65564 NTC65564 OCY65564 OMU65564 OWQ65564 PGM65564 PQI65564 QAE65564 QKA65564 QTW65564 RDS65564 RNO65564 RXK65564 SHG65564 SRC65564 TAY65564 TKU65564 TUQ65564 UEM65564 UOI65564 UYE65564 VIA65564 VRW65564 WBS65564 WLO65564 WVK65564 C131100 IY131100 SU131100 ACQ131100 AMM131100 AWI131100 BGE131100 BQA131100 BZW131100 CJS131100 CTO131100 DDK131100 DNG131100 DXC131100 EGY131100 EQU131100 FAQ131100 FKM131100 FUI131100 GEE131100 GOA131100 GXW131100 HHS131100 HRO131100 IBK131100 ILG131100 IVC131100 JEY131100 JOU131100 JYQ131100 KIM131100 KSI131100 LCE131100 LMA131100 LVW131100 MFS131100 MPO131100 MZK131100 NJG131100 NTC131100 OCY131100 OMU131100 OWQ131100 PGM131100 PQI131100 QAE131100 QKA131100 QTW131100 RDS131100 RNO131100 RXK131100 SHG131100 SRC131100 TAY131100 TKU131100 TUQ131100 UEM131100 UOI131100 UYE131100 VIA131100 VRW131100 WBS131100 WLO131100 WVK131100 C196636 IY196636 SU196636 ACQ196636 AMM196636 AWI196636 BGE196636 BQA196636 BZW196636 CJS196636 CTO196636 DDK196636 DNG196636 DXC196636 EGY196636 EQU196636 FAQ196636 FKM196636 FUI196636 GEE196636 GOA196636 GXW196636 HHS196636 HRO196636 IBK196636 ILG196636 IVC196636 JEY196636 JOU196636 JYQ196636 KIM196636 KSI196636 LCE196636 LMA196636 LVW196636 MFS196636 MPO196636 MZK196636 NJG196636 NTC196636 OCY196636 OMU196636 OWQ196636 PGM196636 PQI196636 QAE196636 QKA196636 QTW196636 RDS196636 RNO196636 RXK196636 SHG196636 SRC196636 TAY196636 TKU196636 TUQ196636 UEM196636 UOI196636 UYE196636 VIA196636 VRW196636 WBS196636 WLO196636 WVK196636 C262172 IY262172 SU262172 ACQ262172 AMM262172 AWI262172 BGE262172 BQA262172 BZW262172 CJS262172 CTO262172 DDK262172 DNG262172 DXC262172 EGY262172 EQU262172 FAQ262172 FKM262172 FUI262172 GEE262172 GOA262172 GXW262172 HHS262172 HRO262172 IBK262172 ILG262172 IVC262172 JEY262172 JOU262172 JYQ262172 KIM262172 KSI262172 LCE262172 LMA262172 LVW262172 MFS262172 MPO262172 MZK262172 NJG262172 NTC262172 OCY262172 OMU262172 OWQ262172 PGM262172 PQI262172 QAE262172 QKA262172 QTW262172 RDS262172 RNO262172 RXK262172 SHG262172 SRC262172 TAY262172 TKU262172 TUQ262172 UEM262172 UOI262172 UYE262172 VIA262172 VRW262172 WBS262172 WLO262172 WVK262172 C327708 IY327708 SU327708 ACQ327708 AMM327708 AWI327708 BGE327708 BQA327708 BZW327708 CJS327708 CTO327708 DDK327708 DNG327708 DXC327708 EGY327708 EQU327708 FAQ327708 FKM327708 FUI327708 GEE327708 GOA327708 GXW327708 HHS327708 HRO327708 IBK327708 ILG327708 IVC327708 JEY327708 JOU327708 JYQ327708 KIM327708 KSI327708 LCE327708 LMA327708 LVW327708 MFS327708 MPO327708 MZK327708 NJG327708 NTC327708 OCY327708 OMU327708 OWQ327708 PGM327708 PQI327708 QAE327708 QKA327708 QTW327708 RDS327708 RNO327708 RXK327708 SHG327708 SRC327708 TAY327708 TKU327708 TUQ327708 UEM327708 UOI327708 UYE327708 VIA327708 VRW327708 WBS327708 WLO327708 WVK327708 C393244 IY393244 SU393244 ACQ393244 AMM393244 AWI393244 BGE393244 BQA393244 BZW393244 CJS393244 CTO393244 DDK393244 DNG393244 DXC393244 EGY393244 EQU393244 FAQ393244 FKM393244 FUI393244 GEE393244 GOA393244 GXW393244 HHS393244 HRO393244 IBK393244 ILG393244 IVC393244 JEY393244 JOU393244 JYQ393244 KIM393244 KSI393244 LCE393244 LMA393244 LVW393244 MFS393244 MPO393244 MZK393244 NJG393244 NTC393244 OCY393244 OMU393244 OWQ393244 PGM393244 PQI393244 QAE393244 QKA393244 QTW393244 RDS393244 RNO393244 RXK393244 SHG393244 SRC393244 TAY393244 TKU393244 TUQ393244 UEM393244 UOI393244 UYE393244 VIA393244 VRW393244 WBS393244 WLO393244 WVK393244 C458780 IY458780 SU458780 ACQ458780 AMM458780 AWI458780 BGE458780 BQA458780 BZW458780 CJS458780 CTO458780 DDK458780 DNG458780 DXC458780 EGY458780 EQU458780 FAQ458780 FKM458780 FUI458780 GEE458780 GOA458780 GXW458780 HHS458780 HRO458780 IBK458780 ILG458780 IVC458780 JEY458780 JOU458780 JYQ458780 KIM458780 KSI458780 LCE458780 LMA458780 LVW458780 MFS458780 MPO458780 MZK458780 NJG458780 NTC458780 OCY458780 OMU458780 OWQ458780 PGM458780 PQI458780 QAE458780 QKA458780 QTW458780 RDS458780 RNO458780 RXK458780 SHG458780 SRC458780 TAY458780 TKU458780 TUQ458780 UEM458780 UOI458780 UYE458780 VIA458780 VRW458780 WBS458780 WLO458780 WVK458780 C524316 IY524316 SU524316 ACQ524316 AMM524316 AWI524316 BGE524316 BQA524316 BZW524316 CJS524316 CTO524316 DDK524316 DNG524316 DXC524316 EGY524316 EQU524316 FAQ524316 FKM524316 FUI524316 GEE524316 GOA524316 GXW524316 HHS524316 HRO524316 IBK524316 ILG524316 IVC524316 JEY524316 JOU524316 JYQ524316 KIM524316 KSI524316 LCE524316 LMA524316 LVW524316 MFS524316 MPO524316 MZK524316 NJG524316 NTC524316 OCY524316 OMU524316 OWQ524316 PGM524316 PQI524316 QAE524316 QKA524316 QTW524316 RDS524316 RNO524316 RXK524316 SHG524316 SRC524316 TAY524316 TKU524316 TUQ524316 UEM524316 UOI524316 UYE524316 VIA524316 VRW524316 WBS524316 WLO524316 WVK524316 C589852 IY589852 SU589852 ACQ589852 AMM589852 AWI589852 BGE589852 BQA589852 BZW589852 CJS589852 CTO589852 DDK589852 DNG589852 DXC589852 EGY589852 EQU589852 FAQ589852 FKM589852 FUI589852 GEE589852 GOA589852 GXW589852 HHS589852 HRO589852 IBK589852 ILG589852 IVC589852 JEY589852 JOU589852 JYQ589852 KIM589852 KSI589852 LCE589852 LMA589852 LVW589852 MFS589852 MPO589852 MZK589852 NJG589852 NTC589852 OCY589852 OMU589852 OWQ589852 PGM589852 PQI589852 QAE589852 QKA589852 QTW589852 RDS589852 RNO589852 RXK589852 SHG589852 SRC589852 TAY589852 TKU589852 TUQ589852 UEM589852 UOI589852 UYE589852 VIA589852 VRW589852 WBS589852 WLO589852 WVK589852 C655388 IY655388 SU655388 ACQ655388 AMM655388 AWI655388 BGE655388 BQA655388 BZW655388 CJS655388 CTO655388 DDK655388 DNG655388 DXC655388 EGY655388 EQU655388 FAQ655388 FKM655388 FUI655388 GEE655388 GOA655388 GXW655388 HHS655388 HRO655388 IBK655388 ILG655388 IVC655388 JEY655388 JOU655388 JYQ655388 KIM655388 KSI655388 LCE655388 LMA655388 LVW655388 MFS655388 MPO655388 MZK655388 NJG655388 NTC655388 OCY655388 OMU655388 OWQ655388 PGM655388 PQI655388 QAE655388 QKA655388 QTW655388 RDS655388 RNO655388 RXK655388 SHG655388 SRC655388 TAY655388 TKU655388 TUQ655388 UEM655388 UOI655388 UYE655388 VIA655388 VRW655388 WBS655388 WLO655388 WVK655388 C720924 IY720924 SU720924 ACQ720924 AMM720924 AWI720924 BGE720924 BQA720924 BZW720924 CJS720924 CTO720924 DDK720924 DNG720924 DXC720924 EGY720924 EQU720924 FAQ720924 FKM720924 FUI720924 GEE720924 GOA720924 GXW720924 HHS720924 HRO720924 IBK720924 ILG720924 IVC720924 JEY720924 JOU720924 JYQ720924 KIM720924 KSI720924 LCE720924 LMA720924 LVW720924 MFS720924 MPO720924 MZK720924 NJG720924 NTC720924 OCY720924 OMU720924 OWQ720924 PGM720924 PQI720924 QAE720924 QKA720924 QTW720924 RDS720924 RNO720924 RXK720924 SHG720924 SRC720924 TAY720924 TKU720924 TUQ720924 UEM720924 UOI720924 UYE720924 VIA720924 VRW720924 WBS720924 WLO720924 WVK720924 C786460 IY786460 SU786460 ACQ786460 AMM786460 AWI786460 BGE786460 BQA786460 BZW786460 CJS786460 CTO786460 DDK786460 DNG786460 DXC786460 EGY786460 EQU786460 FAQ786460 FKM786460 FUI786460 GEE786460 GOA786460 GXW786460 HHS786460 HRO786460 IBK786460 ILG786460 IVC786460 JEY786460 JOU786460 JYQ786460 KIM786460 KSI786460 LCE786460 LMA786460 LVW786460 MFS786460 MPO786460 MZK786460 NJG786460 NTC786460 OCY786460 OMU786460 OWQ786460 PGM786460 PQI786460 QAE786460 QKA786460 QTW786460 RDS786460 RNO786460 RXK786460 SHG786460 SRC786460 TAY786460 TKU786460 TUQ786460 UEM786460 UOI786460 UYE786460 VIA786460 VRW786460 WBS786460 WLO786460 WVK786460 C851996 IY851996 SU851996 ACQ851996 AMM851996 AWI851996 BGE851996 BQA851996 BZW851996 CJS851996 CTO851996 DDK851996 DNG851996 DXC851996 EGY851996 EQU851996 FAQ851996 FKM851996 FUI851996 GEE851996 GOA851996 GXW851996 HHS851996 HRO851996 IBK851996 ILG851996 IVC851996 JEY851996 JOU851996 JYQ851996 KIM851996 KSI851996 LCE851996 LMA851996 LVW851996 MFS851996 MPO851996 MZK851996 NJG851996 NTC851996 OCY851996 OMU851996 OWQ851996 PGM851996 PQI851996 QAE851996 QKA851996 QTW851996 RDS851996 RNO851996 RXK851996 SHG851996 SRC851996 TAY851996 TKU851996 TUQ851996 UEM851996 UOI851996 UYE851996 VIA851996 VRW851996 WBS851996 WLO851996 WVK851996 C917532 IY917532 SU917532 ACQ917532 AMM917532 AWI917532 BGE917532 BQA917532 BZW917532 CJS917532 CTO917532 DDK917532 DNG917532 DXC917532 EGY917532 EQU917532 FAQ917532 FKM917532 FUI917532 GEE917532 GOA917532 GXW917532 HHS917532 HRO917532 IBK917532 ILG917532 IVC917532 JEY917532 JOU917532 JYQ917532 KIM917532 KSI917532 LCE917532 LMA917532 LVW917532 MFS917532 MPO917532 MZK917532 NJG917532 NTC917532 OCY917532 OMU917532 OWQ917532 PGM917532 PQI917532 QAE917532 QKA917532 QTW917532 RDS917532 RNO917532 RXK917532 SHG917532 SRC917532 TAY917532 TKU917532 TUQ917532 UEM917532 UOI917532 UYE917532 VIA917532 VRW917532 WBS917532 WLO917532 WVK917532 C983068 IY983068 SU983068 ACQ983068 AMM983068 AWI983068 BGE983068 BQA983068 BZW983068 CJS983068 CTO983068 DDK983068 DNG983068 DXC983068 EGY983068 EQU983068 FAQ983068 FKM983068 FUI983068 GEE983068 GOA983068 GXW983068 HHS983068 HRO983068 IBK983068 ILG983068 IVC983068 JEY983068 JOU983068 JYQ983068 KIM983068 KSI983068 LCE983068 LMA983068 LVW983068 MFS983068 MPO983068 MZK983068 NJG983068 NTC983068 OCY983068 OMU983068 OWQ983068 PGM983068 PQI983068 QAE983068 QKA983068 QTW983068 RDS983068 RNO983068 RXK983068 SHG983068 SRC983068 TAY983068 TKU983068 TUQ983068 UEM983068 UOI983068 UYE983068 VIA983068 VRW983068 WBS983068 WLO983068 WVK983068"/>
    <dataValidation allowBlank="1" showInputMessage="1" showErrorMessage="1" promptTitle="Incorporation State" prompt="Enter state in which the business was incorporated." sqref="C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C65558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C131094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C196630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C262166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C327702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C393238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C458774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C524310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C589846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C655382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C720918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C786454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C851990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C917526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C983062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dataValidation allowBlank="1" showInputMessage="1" showErrorMessage="1" promptTitle="Incorporation Date" prompt="Enter date (MM/DD/YY) busines was incorporated." sqref="C20 IY20 SU20 ACQ20 AMM20 AWI20 BGE20 BQA20 BZW20 CJS20 CTO20 DDK20 DNG20 DXC20 EGY20 EQU20 FAQ20 FKM20 FUI20 GEE20 GOA20 GXW20 HHS20 HRO20 IBK20 ILG20 IVC20 JEY20 JOU20 JYQ20 KIM20 KSI20 LCE20 LMA20 LVW20 MFS20 MPO20 MZK20 NJG20 NTC20 OCY20 OMU20 OWQ20 PGM20 PQI20 QAE20 QKA20 QTW20 RDS20 RNO20 RXK20 SHG20 SRC20 TAY20 TKU20 TUQ20 UEM20 UOI20 UYE20 VIA20 VRW20 WBS20 WLO20 WVK20 C65557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C131093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C196629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C262165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C327701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C393237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C458773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C524309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C589845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C655381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C720917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C786453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C851989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C917525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C983061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dataValidation allowBlank="1" showInputMessage="1" showErrorMessage="1" promptTitle="Tax ID" prompt="9-digit tax id associated with this business.  If Tax Exempt; leave field BLANK and refer to m&amp;ps for appropriate action." sqref="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6 IY65556 SU65556 ACQ65556 AMM65556 AWI65556 BGE65556 BQA65556 BZW65556 CJS65556 CTO65556 DDK65556 DNG65556 DXC65556 EGY65556 EQU65556 FAQ65556 FKM65556 FUI65556 GEE65556 GOA65556 GXW65556 HHS65556 HRO65556 IBK65556 ILG65556 IVC65556 JEY65556 JOU65556 JYQ65556 KIM65556 KSI65556 LCE65556 LMA65556 LVW65556 MFS65556 MPO65556 MZK65556 NJG65556 NTC65556 OCY65556 OMU65556 OWQ65556 PGM65556 PQI65556 QAE65556 QKA65556 QTW65556 RDS65556 RNO65556 RXK65556 SHG65556 SRC65556 TAY65556 TKU65556 TUQ65556 UEM65556 UOI65556 UYE65556 VIA65556 VRW65556 WBS65556 WLO65556 WVK65556 C131092 IY131092 SU131092 ACQ131092 AMM131092 AWI131092 BGE131092 BQA131092 BZW131092 CJS131092 CTO131092 DDK131092 DNG131092 DXC131092 EGY131092 EQU131092 FAQ131092 FKM131092 FUI131092 GEE131092 GOA131092 GXW131092 HHS131092 HRO131092 IBK131092 ILG131092 IVC131092 JEY131092 JOU131092 JYQ131092 KIM131092 KSI131092 LCE131092 LMA131092 LVW131092 MFS131092 MPO131092 MZK131092 NJG131092 NTC131092 OCY131092 OMU131092 OWQ131092 PGM131092 PQI131092 QAE131092 QKA131092 QTW131092 RDS131092 RNO131092 RXK131092 SHG131092 SRC131092 TAY131092 TKU131092 TUQ131092 UEM131092 UOI131092 UYE131092 VIA131092 VRW131092 WBS131092 WLO131092 WVK131092 C196628 IY196628 SU196628 ACQ196628 AMM196628 AWI196628 BGE196628 BQA196628 BZW196628 CJS196628 CTO196628 DDK196628 DNG196628 DXC196628 EGY196628 EQU196628 FAQ196628 FKM196628 FUI196628 GEE196628 GOA196628 GXW196628 HHS196628 HRO196628 IBK196628 ILG196628 IVC196628 JEY196628 JOU196628 JYQ196628 KIM196628 KSI196628 LCE196628 LMA196628 LVW196628 MFS196628 MPO196628 MZK196628 NJG196628 NTC196628 OCY196628 OMU196628 OWQ196628 PGM196628 PQI196628 QAE196628 QKA196628 QTW196628 RDS196628 RNO196628 RXK196628 SHG196628 SRC196628 TAY196628 TKU196628 TUQ196628 UEM196628 UOI196628 UYE196628 VIA196628 VRW196628 WBS196628 WLO196628 WVK196628 C262164 IY262164 SU262164 ACQ262164 AMM262164 AWI262164 BGE262164 BQA262164 BZW262164 CJS262164 CTO262164 DDK262164 DNG262164 DXC262164 EGY262164 EQU262164 FAQ262164 FKM262164 FUI262164 GEE262164 GOA262164 GXW262164 HHS262164 HRO262164 IBK262164 ILG262164 IVC262164 JEY262164 JOU262164 JYQ262164 KIM262164 KSI262164 LCE262164 LMA262164 LVW262164 MFS262164 MPO262164 MZK262164 NJG262164 NTC262164 OCY262164 OMU262164 OWQ262164 PGM262164 PQI262164 QAE262164 QKA262164 QTW262164 RDS262164 RNO262164 RXK262164 SHG262164 SRC262164 TAY262164 TKU262164 TUQ262164 UEM262164 UOI262164 UYE262164 VIA262164 VRW262164 WBS262164 WLO262164 WVK262164 C327700 IY327700 SU327700 ACQ327700 AMM327700 AWI327700 BGE327700 BQA327700 BZW327700 CJS327700 CTO327700 DDK327700 DNG327700 DXC327700 EGY327700 EQU327700 FAQ327700 FKM327700 FUI327700 GEE327700 GOA327700 GXW327700 HHS327700 HRO327700 IBK327700 ILG327700 IVC327700 JEY327700 JOU327700 JYQ327700 KIM327700 KSI327700 LCE327700 LMA327700 LVW327700 MFS327700 MPO327700 MZK327700 NJG327700 NTC327700 OCY327700 OMU327700 OWQ327700 PGM327700 PQI327700 QAE327700 QKA327700 QTW327700 RDS327700 RNO327700 RXK327700 SHG327700 SRC327700 TAY327700 TKU327700 TUQ327700 UEM327700 UOI327700 UYE327700 VIA327700 VRW327700 WBS327700 WLO327700 WVK327700 C393236 IY393236 SU393236 ACQ393236 AMM393236 AWI393236 BGE393236 BQA393236 BZW393236 CJS393236 CTO393236 DDK393236 DNG393236 DXC393236 EGY393236 EQU393236 FAQ393236 FKM393236 FUI393236 GEE393236 GOA393236 GXW393236 HHS393236 HRO393236 IBK393236 ILG393236 IVC393236 JEY393236 JOU393236 JYQ393236 KIM393236 KSI393236 LCE393236 LMA393236 LVW393236 MFS393236 MPO393236 MZK393236 NJG393236 NTC393236 OCY393236 OMU393236 OWQ393236 PGM393236 PQI393236 QAE393236 QKA393236 QTW393236 RDS393236 RNO393236 RXK393236 SHG393236 SRC393236 TAY393236 TKU393236 TUQ393236 UEM393236 UOI393236 UYE393236 VIA393236 VRW393236 WBS393236 WLO393236 WVK393236 C458772 IY458772 SU458772 ACQ458772 AMM458772 AWI458772 BGE458772 BQA458772 BZW458772 CJS458772 CTO458772 DDK458772 DNG458772 DXC458772 EGY458772 EQU458772 FAQ458772 FKM458772 FUI458772 GEE458772 GOA458772 GXW458772 HHS458772 HRO458772 IBK458772 ILG458772 IVC458772 JEY458772 JOU458772 JYQ458772 KIM458772 KSI458772 LCE458772 LMA458772 LVW458772 MFS458772 MPO458772 MZK458772 NJG458772 NTC458772 OCY458772 OMU458772 OWQ458772 PGM458772 PQI458772 QAE458772 QKA458772 QTW458772 RDS458772 RNO458772 RXK458772 SHG458772 SRC458772 TAY458772 TKU458772 TUQ458772 UEM458772 UOI458772 UYE458772 VIA458772 VRW458772 WBS458772 WLO458772 WVK458772 C524308 IY524308 SU524308 ACQ524308 AMM524308 AWI524308 BGE524308 BQA524308 BZW524308 CJS524308 CTO524308 DDK524308 DNG524308 DXC524308 EGY524308 EQU524308 FAQ524308 FKM524308 FUI524308 GEE524308 GOA524308 GXW524308 HHS524308 HRO524308 IBK524308 ILG524308 IVC524308 JEY524308 JOU524308 JYQ524308 KIM524308 KSI524308 LCE524308 LMA524308 LVW524308 MFS524308 MPO524308 MZK524308 NJG524308 NTC524308 OCY524308 OMU524308 OWQ524308 PGM524308 PQI524308 QAE524308 QKA524308 QTW524308 RDS524308 RNO524308 RXK524308 SHG524308 SRC524308 TAY524308 TKU524308 TUQ524308 UEM524308 UOI524308 UYE524308 VIA524308 VRW524308 WBS524308 WLO524308 WVK524308 C589844 IY589844 SU589844 ACQ589844 AMM589844 AWI589844 BGE589844 BQA589844 BZW589844 CJS589844 CTO589844 DDK589844 DNG589844 DXC589844 EGY589844 EQU589844 FAQ589844 FKM589844 FUI589844 GEE589844 GOA589844 GXW589844 HHS589844 HRO589844 IBK589844 ILG589844 IVC589844 JEY589844 JOU589844 JYQ589844 KIM589844 KSI589844 LCE589844 LMA589844 LVW589844 MFS589844 MPO589844 MZK589844 NJG589844 NTC589844 OCY589844 OMU589844 OWQ589844 PGM589844 PQI589844 QAE589844 QKA589844 QTW589844 RDS589844 RNO589844 RXK589844 SHG589844 SRC589844 TAY589844 TKU589844 TUQ589844 UEM589844 UOI589844 UYE589844 VIA589844 VRW589844 WBS589844 WLO589844 WVK589844 C655380 IY655380 SU655380 ACQ655380 AMM655380 AWI655380 BGE655380 BQA655380 BZW655380 CJS655380 CTO655380 DDK655380 DNG655380 DXC655380 EGY655380 EQU655380 FAQ655380 FKM655380 FUI655380 GEE655380 GOA655380 GXW655380 HHS655380 HRO655380 IBK655380 ILG655380 IVC655380 JEY655380 JOU655380 JYQ655380 KIM655380 KSI655380 LCE655380 LMA655380 LVW655380 MFS655380 MPO655380 MZK655380 NJG655380 NTC655380 OCY655380 OMU655380 OWQ655380 PGM655380 PQI655380 QAE655380 QKA655380 QTW655380 RDS655380 RNO655380 RXK655380 SHG655380 SRC655380 TAY655380 TKU655380 TUQ655380 UEM655380 UOI655380 UYE655380 VIA655380 VRW655380 WBS655380 WLO655380 WVK655380 C720916 IY720916 SU720916 ACQ720916 AMM720916 AWI720916 BGE720916 BQA720916 BZW720916 CJS720916 CTO720916 DDK720916 DNG720916 DXC720916 EGY720916 EQU720916 FAQ720916 FKM720916 FUI720916 GEE720916 GOA720916 GXW720916 HHS720916 HRO720916 IBK720916 ILG720916 IVC720916 JEY720916 JOU720916 JYQ720916 KIM720916 KSI720916 LCE720916 LMA720916 LVW720916 MFS720916 MPO720916 MZK720916 NJG720916 NTC720916 OCY720916 OMU720916 OWQ720916 PGM720916 PQI720916 QAE720916 QKA720916 QTW720916 RDS720916 RNO720916 RXK720916 SHG720916 SRC720916 TAY720916 TKU720916 TUQ720916 UEM720916 UOI720916 UYE720916 VIA720916 VRW720916 WBS720916 WLO720916 WVK720916 C786452 IY786452 SU786452 ACQ786452 AMM786452 AWI786452 BGE786452 BQA786452 BZW786452 CJS786452 CTO786452 DDK786452 DNG786452 DXC786452 EGY786452 EQU786452 FAQ786452 FKM786452 FUI786452 GEE786452 GOA786452 GXW786452 HHS786452 HRO786452 IBK786452 ILG786452 IVC786452 JEY786452 JOU786452 JYQ786452 KIM786452 KSI786452 LCE786452 LMA786452 LVW786452 MFS786452 MPO786452 MZK786452 NJG786452 NTC786452 OCY786452 OMU786452 OWQ786452 PGM786452 PQI786452 QAE786452 QKA786452 QTW786452 RDS786452 RNO786452 RXK786452 SHG786452 SRC786452 TAY786452 TKU786452 TUQ786452 UEM786452 UOI786452 UYE786452 VIA786452 VRW786452 WBS786452 WLO786452 WVK786452 C851988 IY851988 SU851988 ACQ851988 AMM851988 AWI851988 BGE851988 BQA851988 BZW851988 CJS851988 CTO851988 DDK851988 DNG851988 DXC851988 EGY851988 EQU851988 FAQ851988 FKM851988 FUI851988 GEE851988 GOA851988 GXW851988 HHS851988 HRO851988 IBK851988 ILG851988 IVC851988 JEY851988 JOU851988 JYQ851988 KIM851988 KSI851988 LCE851988 LMA851988 LVW851988 MFS851988 MPO851988 MZK851988 NJG851988 NTC851988 OCY851988 OMU851988 OWQ851988 PGM851988 PQI851988 QAE851988 QKA851988 QTW851988 RDS851988 RNO851988 RXK851988 SHG851988 SRC851988 TAY851988 TKU851988 TUQ851988 UEM851988 UOI851988 UYE851988 VIA851988 VRW851988 WBS851988 WLO851988 WVK851988 C917524 IY917524 SU917524 ACQ917524 AMM917524 AWI917524 BGE917524 BQA917524 BZW917524 CJS917524 CTO917524 DDK917524 DNG917524 DXC917524 EGY917524 EQU917524 FAQ917524 FKM917524 FUI917524 GEE917524 GOA917524 GXW917524 HHS917524 HRO917524 IBK917524 ILG917524 IVC917524 JEY917524 JOU917524 JYQ917524 KIM917524 KSI917524 LCE917524 LMA917524 LVW917524 MFS917524 MPO917524 MZK917524 NJG917524 NTC917524 OCY917524 OMU917524 OWQ917524 PGM917524 PQI917524 QAE917524 QKA917524 QTW917524 RDS917524 RNO917524 RXK917524 SHG917524 SRC917524 TAY917524 TKU917524 TUQ917524 UEM917524 UOI917524 UYE917524 VIA917524 VRW917524 WBS917524 WLO917524 WVK917524 C983060 IY983060 SU983060 ACQ983060 AMM983060 AWI983060 BGE983060 BQA983060 BZW983060 CJS983060 CTO983060 DDK983060 DNG983060 DXC983060 EGY983060 EQU983060 FAQ983060 FKM983060 FUI983060 GEE983060 GOA983060 GXW983060 HHS983060 HRO983060 IBK983060 ILG983060 IVC983060 JEY983060 JOU983060 JYQ983060 KIM983060 KSI983060 LCE983060 LMA983060 LVW983060 MFS983060 MPO983060 MZK983060 NJG983060 NTC983060 OCY983060 OMU983060 OWQ983060 PGM983060 PQI983060 QAE983060 QKA983060 QTW983060 RDS983060 RNO983060 RXK983060 SHG983060 SRC983060 TAY983060 TKU983060 TUQ983060 UEM983060 UOI983060 UYE983060 VIA983060 VRW983060 WBS983060 WLO983060 WVK983060"/>
    <dataValidation allowBlank="1" showInputMessage="1" showErrorMessage="1" promptTitle="TN at the U-verse location" prompt="Used to pull up the service address in legacy system that is associated with this TN.  _x000a__x000a_For IP-DSL orders the working POTS TN will also be associated with HSI at install._x000a_" sqref="C16 IY16 SU16 ACQ16 AMM16 AWI16 BGE16 BQA16 BZW16 CJS16 CTO16 DDK16 DNG16 DXC16 EGY16 EQU16 FAQ16 FKM16 FUI16 GEE16 GOA16 GXW16 HHS16 HRO16 IBK16 ILG16 IVC16 JEY16 JOU16 JYQ16 KIM16 KSI16 LCE16 LMA16 LVW16 MFS16 MPO16 MZK16 NJG16 NTC16 OCY16 OMU16 OWQ16 PGM16 PQI16 QAE16 QKA16 QTW16 RDS16 RNO16 RXK16 SHG16 SRC16 TAY16 TKU16 TUQ16 UEM16 UOI16 UYE16 VIA16 VRW16 WBS16 WLO16 WVK16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dataValidation allowBlank="1" showInputMessage="1" showErrorMessage="1" promptTitle="Business Name" prompt="Enter name the customer bills are paid under for proper credit match.  If current ATT cust, use DSL Bill Name." sqref="C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dataValidation allowBlank="1" showInputMessage="1" showErrorMessage="1" promptTitle="Contact Name" prompt="If sole proprietor, enter owner's name.  If not sole proprietor, enter name of the primary business contact who can speak about this account." sqref="C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C65559 IY65559 SU65559 ACQ65559 AMM65559 AWI65559 BGE65559 BQA65559 BZW65559 CJS65559 CTO65559 DDK65559 DNG65559 DXC65559 EGY65559 EQU65559 FAQ65559 FKM65559 FUI65559 GEE65559 GOA65559 GXW65559 HHS65559 HRO65559 IBK65559 ILG65559 IVC65559 JEY65559 JOU65559 JYQ65559 KIM65559 KSI65559 LCE65559 LMA65559 LVW65559 MFS65559 MPO65559 MZK65559 NJG65559 NTC65559 OCY65559 OMU65559 OWQ65559 PGM65559 PQI65559 QAE65559 QKA65559 QTW65559 RDS65559 RNO65559 RXK65559 SHG65559 SRC65559 TAY65559 TKU65559 TUQ65559 UEM65559 UOI65559 UYE65559 VIA65559 VRW65559 WBS65559 WLO65559 WVK65559 C131095 IY131095 SU131095 ACQ131095 AMM131095 AWI131095 BGE131095 BQA131095 BZW131095 CJS131095 CTO131095 DDK131095 DNG131095 DXC131095 EGY131095 EQU131095 FAQ131095 FKM131095 FUI131095 GEE131095 GOA131095 GXW131095 HHS131095 HRO131095 IBK131095 ILG131095 IVC131095 JEY131095 JOU131095 JYQ131095 KIM131095 KSI131095 LCE131095 LMA131095 LVW131095 MFS131095 MPO131095 MZK131095 NJG131095 NTC131095 OCY131095 OMU131095 OWQ131095 PGM131095 PQI131095 QAE131095 QKA131095 QTW131095 RDS131095 RNO131095 RXK131095 SHG131095 SRC131095 TAY131095 TKU131095 TUQ131095 UEM131095 UOI131095 UYE131095 VIA131095 VRW131095 WBS131095 WLO131095 WVK131095 C196631 IY196631 SU196631 ACQ196631 AMM196631 AWI196631 BGE196631 BQA196631 BZW196631 CJS196631 CTO196631 DDK196631 DNG196631 DXC196631 EGY196631 EQU196631 FAQ196631 FKM196631 FUI196631 GEE196631 GOA196631 GXW196631 HHS196631 HRO196631 IBK196631 ILG196631 IVC196631 JEY196631 JOU196631 JYQ196631 KIM196631 KSI196631 LCE196631 LMA196631 LVW196631 MFS196631 MPO196631 MZK196631 NJG196631 NTC196631 OCY196631 OMU196631 OWQ196631 PGM196631 PQI196631 QAE196631 QKA196631 QTW196631 RDS196631 RNO196631 RXK196631 SHG196631 SRC196631 TAY196631 TKU196631 TUQ196631 UEM196631 UOI196631 UYE196631 VIA196631 VRW196631 WBS196631 WLO196631 WVK196631 C262167 IY262167 SU262167 ACQ262167 AMM262167 AWI262167 BGE262167 BQA262167 BZW262167 CJS262167 CTO262167 DDK262167 DNG262167 DXC262167 EGY262167 EQU262167 FAQ262167 FKM262167 FUI262167 GEE262167 GOA262167 GXW262167 HHS262167 HRO262167 IBK262167 ILG262167 IVC262167 JEY262167 JOU262167 JYQ262167 KIM262167 KSI262167 LCE262167 LMA262167 LVW262167 MFS262167 MPO262167 MZK262167 NJG262167 NTC262167 OCY262167 OMU262167 OWQ262167 PGM262167 PQI262167 QAE262167 QKA262167 QTW262167 RDS262167 RNO262167 RXK262167 SHG262167 SRC262167 TAY262167 TKU262167 TUQ262167 UEM262167 UOI262167 UYE262167 VIA262167 VRW262167 WBS262167 WLO262167 WVK262167 C327703 IY327703 SU327703 ACQ327703 AMM327703 AWI327703 BGE327703 BQA327703 BZW327703 CJS327703 CTO327703 DDK327703 DNG327703 DXC327703 EGY327703 EQU327703 FAQ327703 FKM327703 FUI327703 GEE327703 GOA327703 GXW327703 HHS327703 HRO327703 IBK327703 ILG327703 IVC327703 JEY327703 JOU327703 JYQ327703 KIM327703 KSI327703 LCE327703 LMA327703 LVW327703 MFS327703 MPO327703 MZK327703 NJG327703 NTC327703 OCY327703 OMU327703 OWQ327703 PGM327703 PQI327703 QAE327703 QKA327703 QTW327703 RDS327703 RNO327703 RXK327703 SHG327703 SRC327703 TAY327703 TKU327703 TUQ327703 UEM327703 UOI327703 UYE327703 VIA327703 VRW327703 WBS327703 WLO327703 WVK327703 C393239 IY393239 SU393239 ACQ393239 AMM393239 AWI393239 BGE393239 BQA393239 BZW393239 CJS393239 CTO393239 DDK393239 DNG393239 DXC393239 EGY393239 EQU393239 FAQ393239 FKM393239 FUI393239 GEE393239 GOA393239 GXW393239 HHS393239 HRO393239 IBK393239 ILG393239 IVC393239 JEY393239 JOU393239 JYQ393239 KIM393239 KSI393239 LCE393239 LMA393239 LVW393239 MFS393239 MPO393239 MZK393239 NJG393239 NTC393239 OCY393239 OMU393239 OWQ393239 PGM393239 PQI393239 QAE393239 QKA393239 QTW393239 RDS393239 RNO393239 RXK393239 SHG393239 SRC393239 TAY393239 TKU393239 TUQ393239 UEM393239 UOI393239 UYE393239 VIA393239 VRW393239 WBS393239 WLO393239 WVK393239 C458775 IY458775 SU458775 ACQ458775 AMM458775 AWI458775 BGE458775 BQA458775 BZW458775 CJS458775 CTO458775 DDK458775 DNG458775 DXC458775 EGY458775 EQU458775 FAQ458775 FKM458775 FUI458775 GEE458775 GOA458775 GXW458775 HHS458775 HRO458775 IBK458775 ILG458775 IVC458775 JEY458775 JOU458775 JYQ458775 KIM458775 KSI458775 LCE458775 LMA458775 LVW458775 MFS458775 MPO458775 MZK458775 NJG458775 NTC458775 OCY458775 OMU458775 OWQ458775 PGM458775 PQI458775 QAE458775 QKA458775 QTW458775 RDS458775 RNO458775 RXK458775 SHG458775 SRC458775 TAY458775 TKU458775 TUQ458775 UEM458775 UOI458775 UYE458775 VIA458775 VRW458775 WBS458775 WLO458775 WVK458775 C524311 IY524311 SU524311 ACQ524311 AMM524311 AWI524311 BGE524311 BQA524311 BZW524311 CJS524311 CTO524311 DDK524311 DNG524311 DXC524311 EGY524311 EQU524311 FAQ524311 FKM524311 FUI524311 GEE524311 GOA524311 GXW524311 HHS524311 HRO524311 IBK524311 ILG524311 IVC524311 JEY524311 JOU524311 JYQ524311 KIM524311 KSI524311 LCE524311 LMA524311 LVW524311 MFS524311 MPO524311 MZK524311 NJG524311 NTC524311 OCY524311 OMU524311 OWQ524311 PGM524311 PQI524311 QAE524311 QKA524311 QTW524311 RDS524311 RNO524311 RXK524311 SHG524311 SRC524311 TAY524311 TKU524311 TUQ524311 UEM524311 UOI524311 UYE524311 VIA524311 VRW524311 WBS524311 WLO524311 WVK524311 C589847 IY589847 SU589847 ACQ589847 AMM589847 AWI589847 BGE589847 BQA589847 BZW589847 CJS589847 CTO589847 DDK589847 DNG589847 DXC589847 EGY589847 EQU589847 FAQ589847 FKM589847 FUI589847 GEE589847 GOA589847 GXW589847 HHS589847 HRO589847 IBK589847 ILG589847 IVC589847 JEY589847 JOU589847 JYQ589847 KIM589847 KSI589847 LCE589847 LMA589847 LVW589847 MFS589847 MPO589847 MZK589847 NJG589847 NTC589847 OCY589847 OMU589847 OWQ589847 PGM589847 PQI589847 QAE589847 QKA589847 QTW589847 RDS589847 RNO589847 RXK589847 SHG589847 SRC589847 TAY589847 TKU589847 TUQ589847 UEM589847 UOI589847 UYE589847 VIA589847 VRW589847 WBS589847 WLO589847 WVK589847 C655383 IY655383 SU655383 ACQ655383 AMM655383 AWI655383 BGE655383 BQA655383 BZW655383 CJS655383 CTO655383 DDK655383 DNG655383 DXC655383 EGY655383 EQU655383 FAQ655383 FKM655383 FUI655383 GEE655383 GOA655383 GXW655383 HHS655383 HRO655383 IBK655383 ILG655383 IVC655383 JEY655383 JOU655383 JYQ655383 KIM655383 KSI655383 LCE655383 LMA655383 LVW655383 MFS655383 MPO655383 MZK655383 NJG655383 NTC655383 OCY655383 OMU655383 OWQ655383 PGM655383 PQI655383 QAE655383 QKA655383 QTW655383 RDS655383 RNO655383 RXK655383 SHG655383 SRC655383 TAY655383 TKU655383 TUQ655383 UEM655383 UOI655383 UYE655383 VIA655383 VRW655383 WBS655383 WLO655383 WVK655383 C720919 IY720919 SU720919 ACQ720919 AMM720919 AWI720919 BGE720919 BQA720919 BZW720919 CJS720919 CTO720919 DDK720919 DNG720919 DXC720919 EGY720919 EQU720919 FAQ720919 FKM720919 FUI720919 GEE720919 GOA720919 GXW720919 HHS720919 HRO720919 IBK720919 ILG720919 IVC720919 JEY720919 JOU720919 JYQ720919 KIM720919 KSI720919 LCE720919 LMA720919 LVW720919 MFS720919 MPO720919 MZK720919 NJG720919 NTC720919 OCY720919 OMU720919 OWQ720919 PGM720919 PQI720919 QAE720919 QKA720919 QTW720919 RDS720919 RNO720919 RXK720919 SHG720919 SRC720919 TAY720919 TKU720919 TUQ720919 UEM720919 UOI720919 UYE720919 VIA720919 VRW720919 WBS720919 WLO720919 WVK720919 C786455 IY786455 SU786455 ACQ786455 AMM786455 AWI786455 BGE786455 BQA786455 BZW786455 CJS786455 CTO786455 DDK786455 DNG786455 DXC786455 EGY786455 EQU786455 FAQ786455 FKM786455 FUI786455 GEE786455 GOA786455 GXW786455 HHS786455 HRO786455 IBK786455 ILG786455 IVC786455 JEY786455 JOU786455 JYQ786455 KIM786455 KSI786455 LCE786455 LMA786455 LVW786455 MFS786455 MPO786455 MZK786455 NJG786455 NTC786455 OCY786455 OMU786455 OWQ786455 PGM786455 PQI786455 QAE786455 QKA786455 QTW786455 RDS786455 RNO786455 RXK786455 SHG786455 SRC786455 TAY786455 TKU786455 TUQ786455 UEM786455 UOI786455 UYE786455 VIA786455 VRW786455 WBS786455 WLO786455 WVK786455 C851991 IY851991 SU851991 ACQ851991 AMM851991 AWI851991 BGE851991 BQA851991 BZW851991 CJS851991 CTO851991 DDK851991 DNG851991 DXC851991 EGY851991 EQU851991 FAQ851991 FKM851991 FUI851991 GEE851991 GOA851991 GXW851991 HHS851991 HRO851991 IBK851991 ILG851991 IVC851991 JEY851991 JOU851991 JYQ851991 KIM851991 KSI851991 LCE851991 LMA851991 LVW851991 MFS851991 MPO851991 MZK851991 NJG851991 NTC851991 OCY851991 OMU851991 OWQ851991 PGM851991 PQI851991 QAE851991 QKA851991 QTW851991 RDS851991 RNO851991 RXK851991 SHG851991 SRC851991 TAY851991 TKU851991 TUQ851991 UEM851991 UOI851991 UYE851991 VIA851991 VRW851991 WBS851991 WLO851991 WVK851991 C917527 IY917527 SU917527 ACQ917527 AMM917527 AWI917527 BGE917527 BQA917527 BZW917527 CJS917527 CTO917527 DDK917527 DNG917527 DXC917527 EGY917527 EQU917527 FAQ917527 FKM917527 FUI917527 GEE917527 GOA917527 GXW917527 HHS917527 HRO917527 IBK917527 ILG917527 IVC917527 JEY917527 JOU917527 JYQ917527 KIM917527 KSI917527 LCE917527 LMA917527 LVW917527 MFS917527 MPO917527 MZK917527 NJG917527 NTC917527 OCY917527 OMU917527 OWQ917527 PGM917527 PQI917527 QAE917527 QKA917527 QTW917527 RDS917527 RNO917527 RXK917527 SHG917527 SRC917527 TAY917527 TKU917527 TUQ917527 UEM917527 UOI917527 UYE917527 VIA917527 VRW917527 WBS917527 WLO917527 WVK917527 C983063 IY983063 SU983063 ACQ983063 AMM983063 AWI983063 BGE983063 BQA983063 BZW983063 CJS983063 CTO983063 DDK983063 DNG983063 DXC983063 EGY983063 EQU983063 FAQ983063 FKM983063 FUI983063 GEE983063 GOA983063 GXW983063 HHS983063 HRO983063 IBK983063 ILG983063 IVC983063 JEY983063 JOU983063 JYQ983063 KIM983063 KSI983063 LCE983063 LMA983063 LVW983063 MFS983063 MPO983063 MZK983063 NJG983063 NTC983063 OCY983063 OMU983063 OWQ983063 PGM983063 PQI983063 QAE983063 QKA983063 QTW983063 RDS983063 RNO983063 RXK983063 SHG983063 SRC983063 TAY983063 TKU983063 TUQ983063 UEM983063 UOI983063 UYE983063 VIA983063 VRW983063 WBS983063 WLO983063 WVK983063"/>
    <dataValidation allowBlank="1" showInputMessage="1" showErrorMessage="1" promptTitle="CBR Phone #" prompt="Can Be Reached phone # for the contact" sqref="C24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C65561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C131097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C196633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C262169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C327705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C393241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C458777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C524313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C589849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C655385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C720921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C786457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C851993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C917529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C983065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dataValidation allowBlank="1" showInputMessage="1" showErrorMessage="1" promptTitle="Alternate CBR Phone # " prompt="Alternate Can Be Reached phone # for the contact" sqref="C26 IY26 SU26 ACQ26 AMM26 AWI26 BGE26 BQA26 BZW26 CJS26 CTO26 DDK26 DNG26 DXC26 EGY26 EQU26 FAQ26 FKM26 FUI26 GEE26 GOA26 GXW26 HHS26 HRO26 IBK26 ILG26 IVC26 JEY26 JOU26 JYQ26 KIM26 KSI26 LCE26 LMA26 LVW26 MFS26 MPO26 MZK26 NJG26 NTC26 OCY26 OMU26 OWQ26 PGM26 PQI26 QAE26 QKA26 QTW26 RDS26 RNO26 RXK26 SHG26 SRC26 TAY26 TKU26 TUQ26 UEM26 UOI26 UYE26 VIA26 VRW26 WBS26 WLO26 WVK26 C65563 IY65563 SU65563 ACQ65563 AMM65563 AWI65563 BGE65563 BQA65563 BZW65563 CJS65563 CTO65563 DDK65563 DNG65563 DXC65563 EGY65563 EQU65563 FAQ65563 FKM65563 FUI65563 GEE65563 GOA65563 GXW65563 HHS65563 HRO65563 IBK65563 ILG65563 IVC65563 JEY65563 JOU65563 JYQ65563 KIM65563 KSI65563 LCE65563 LMA65563 LVW65563 MFS65563 MPO65563 MZK65563 NJG65563 NTC65563 OCY65563 OMU65563 OWQ65563 PGM65563 PQI65563 QAE65563 QKA65563 QTW65563 RDS65563 RNO65563 RXK65563 SHG65563 SRC65563 TAY65563 TKU65563 TUQ65563 UEM65563 UOI65563 UYE65563 VIA65563 VRW65563 WBS65563 WLO65563 WVK65563 C131099 IY131099 SU131099 ACQ131099 AMM131099 AWI131099 BGE131099 BQA131099 BZW131099 CJS131099 CTO131099 DDK131099 DNG131099 DXC131099 EGY131099 EQU131099 FAQ131099 FKM131099 FUI131099 GEE131099 GOA131099 GXW131099 HHS131099 HRO131099 IBK131099 ILG131099 IVC131099 JEY131099 JOU131099 JYQ131099 KIM131099 KSI131099 LCE131099 LMA131099 LVW131099 MFS131099 MPO131099 MZK131099 NJG131099 NTC131099 OCY131099 OMU131099 OWQ131099 PGM131099 PQI131099 QAE131099 QKA131099 QTW131099 RDS131099 RNO131099 RXK131099 SHG131099 SRC131099 TAY131099 TKU131099 TUQ131099 UEM131099 UOI131099 UYE131099 VIA131099 VRW131099 WBS131099 WLO131099 WVK131099 C196635 IY196635 SU196635 ACQ196635 AMM196635 AWI196635 BGE196635 BQA196635 BZW196635 CJS196635 CTO196635 DDK196635 DNG196635 DXC196635 EGY196635 EQU196635 FAQ196635 FKM196635 FUI196635 GEE196635 GOA196635 GXW196635 HHS196635 HRO196635 IBK196635 ILG196635 IVC196635 JEY196635 JOU196635 JYQ196635 KIM196635 KSI196635 LCE196635 LMA196635 LVW196635 MFS196635 MPO196635 MZK196635 NJG196635 NTC196635 OCY196635 OMU196635 OWQ196635 PGM196635 PQI196635 QAE196635 QKA196635 QTW196635 RDS196635 RNO196635 RXK196635 SHG196635 SRC196635 TAY196635 TKU196635 TUQ196635 UEM196635 UOI196635 UYE196635 VIA196635 VRW196635 WBS196635 WLO196635 WVK196635 C262171 IY262171 SU262171 ACQ262171 AMM262171 AWI262171 BGE262171 BQA262171 BZW262171 CJS262171 CTO262171 DDK262171 DNG262171 DXC262171 EGY262171 EQU262171 FAQ262171 FKM262171 FUI262171 GEE262171 GOA262171 GXW262171 HHS262171 HRO262171 IBK262171 ILG262171 IVC262171 JEY262171 JOU262171 JYQ262171 KIM262171 KSI262171 LCE262171 LMA262171 LVW262171 MFS262171 MPO262171 MZK262171 NJG262171 NTC262171 OCY262171 OMU262171 OWQ262171 PGM262171 PQI262171 QAE262171 QKA262171 QTW262171 RDS262171 RNO262171 RXK262171 SHG262171 SRC262171 TAY262171 TKU262171 TUQ262171 UEM262171 UOI262171 UYE262171 VIA262171 VRW262171 WBS262171 WLO262171 WVK262171 C327707 IY327707 SU327707 ACQ327707 AMM327707 AWI327707 BGE327707 BQA327707 BZW327707 CJS327707 CTO327707 DDK327707 DNG327707 DXC327707 EGY327707 EQU327707 FAQ327707 FKM327707 FUI327707 GEE327707 GOA327707 GXW327707 HHS327707 HRO327707 IBK327707 ILG327707 IVC327707 JEY327707 JOU327707 JYQ327707 KIM327707 KSI327707 LCE327707 LMA327707 LVW327707 MFS327707 MPO327707 MZK327707 NJG327707 NTC327707 OCY327707 OMU327707 OWQ327707 PGM327707 PQI327707 QAE327707 QKA327707 QTW327707 RDS327707 RNO327707 RXK327707 SHG327707 SRC327707 TAY327707 TKU327707 TUQ327707 UEM327707 UOI327707 UYE327707 VIA327707 VRW327707 WBS327707 WLO327707 WVK327707 C393243 IY393243 SU393243 ACQ393243 AMM393243 AWI393243 BGE393243 BQA393243 BZW393243 CJS393243 CTO393243 DDK393243 DNG393243 DXC393243 EGY393243 EQU393243 FAQ393243 FKM393243 FUI393243 GEE393243 GOA393243 GXW393243 HHS393243 HRO393243 IBK393243 ILG393243 IVC393243 JEY393243 JOU393243 JYQ393243 KIM393243 KSI393243 LCE393243 LMA393243 LVW393243 MFS393243 MPO393243 MZK393243 NJG393243 NTC393243 OCY393243 OMU393243 OWQ393243 PGM393243 PQI393243 QAE393243 QKA393243 QTW393243 RDS393243 RNO393243 RXK393243 SHG393243 SRC393243 TAY393243 TKU393243 TUQ393243 UEM393243 UOI393243 UYE393243 VIA393243 VRW393243 WBS393243 WLO393243 WVK393243 C458779 IY458779 SU458779 ACQ458779 AMM458779 AWI458779 BGE458779 BQA458779 BZW458779 CJS458779 CTO458779 DDK458779 DNG458779 DXC458779 EGY458779 EQU458779 FAQ458779 FKM458779 FUI458779 GEE458779 GOA458779 GXW458779 HHS458779 HRO458779 IBK458779 ILG458779 IVC458779 JEY458779 JOU458779 JYQ458779 KIM458779 KSI458779 LCE458779 LMA458779 LVW458779 MFS458779 MPO458779 MZK458779 NJG458779 NTC458779 OCY458779 OMU458779 OWQ458779 PGM458779 PQI458779 QAE458779 QKA458779 QTW458779 RDS458779 RNO458779 RXK458779 SHG458779 SRC458779 TAY458779 TKU458779 TUQ458779 UEM458779 UOI458779 UYE458779 VIA458779 VRW458779 WBS458779 WLO458779 WVK458779 C524315 IY524315 SU524315 ACQ524315 AMM524315 AWI524315 BGE524315 BQA524315 BZW524315 CJS524315 CTO524315 DDK524315 DNG524315 DXC524315 EGY524315 EQU524315 FAQ524315 FKM524315 FUI524315 GEE524315 GOA524315 GXW524315 HHS524315 HRO524315 IBK524315 ILG524315 IVC524315 JEY524315 JOU524315 JYQ524315 KIM524315 KSI524315 LCE524315 LMA524315 LVW524315 MFS524315 MPO524315 MZK524315 NJG524315 NTC524315 OCY524315 OMU524315 OWQ524315 PGM524315 PQI524315 QAE524315 QKA524315 QTW524315 RDS524315 RNO524315 RXK524315 SHG524315 SRC524315 TAY524315 TKU524315 TUQ524315 UEM524315 UOI524315 UYE524315 VIA524315 VRW524315 WBS524315 WLO524315 WVK524315 C589851 IY589851 SU589851 ACQ589851 AMM589851 AWI589851 BGE589851 BQA589851 BZW589851 CJS589851 CTO589851 DDK589851 DNG589851 DXC589851 EGY589851 EQU589851 FAQ589851 FKM589851 FUI589851 GEE589851 GOA589851 GXW589851 HHS589851 HRO589851 IBK589851 ILG589851 IVC589851 JEY589851 JOU589851 JYQ589851 KIM589851 KSI589851 LCE589851 LMA589851 LVW589851 MFS589851 MPO589851 MZK589851 NJG589851 NTC589851 OCY589851 OMU589851 OWQ589851 PGM589851 PQI589851 QAE589851 QKA589851 QTW589851 RDS589851 RNO589851 RXK589851 SHG589851 SRC589851 TAY589851 TKU589851 TUQ589851 UEM589851 UOI589851 UYE589851 VIA589851 VRW589851 WBS589851 WLO589851 WVK589851 C655387 IY655387 SU655387 ACQ655387 AMM655387 AWI655387 BGE655387 BQA655387 BZW655387 CJS655387 CTO655387 DDK655387 DNG655387 DXC655387 EGY655387 EQU655387 FAQ655387 FKM655387 FUI655387 GEE655387 GOA655387 GXW655387 HHS655387 HRO655387 IBK655387 ILG655387 IVC655387 JEY655387 JOU655387 JYQ655387 KIM655387 KSI655387 LCE655387 LMA655387 LVW655387 MFS655387 MPO655387 MZK655387 NJG655387 NTC655387 OCY655387 OMU655387 OWQ655387 PGM655387 PQI655387 QAE655387 QKA655387 QTW655387 RDS655387 RNO655387 RXK655387 SHG655387 SRC655387 TAY655387 TKU655387 TUQ655387 UEM655387 UOI655387 UYE655387 VIA655387 VRW655387 WBS655387 WLO655387 WVK655387 C720923 IY720923 SU720923 ACQ720923 AMM720923 AWI720923 BGE720923 BQA720923 BZW720923 CJS720923 CTO720923 DDK720923 DNG720923 DXC720923 EGY720923 EQU720923 FAQ720923 FKM720923 FUI720923 GEE720923 GOA720923 GXW720923 HHS720923 HRO720923 IBK720923 ILG720923 IVC720923 JEY720923 JOU720923 JYQ720923 KIM720923 KSI720923 LCE720923 LMA720923 LVW720923 MFS720923 MPO720923 MZK720923 NJG720923 NTC720923 OCY720923 OMU720923 OWQ720923 PGM720923 PQI720923 QAE720923 QKA720923 QTW720923 RDS720923 RNO720923 RXK720923 SHG720923 SRC720923 TAY720923 TKU720923 TUQ720923 UEM720923 UOI720923 UYE720923 VIA720923 VRW720923 WBS720923 WLO720923 WVK720923 C786459 IY786459 SU786459 ACQ786459 AMM786459 AWI786459 BGE786459 BQA786459 BZW786459 CJS786459 CTO786459 DDK786459 DNG786459 DXC786459 EGY786459 EQU786459 FAQ786459 FKM786459 FUI786459 GEE786459 GOA786459 GXW786459 HHS786459 HRO786459 IBK786459 ILG786459 IVC786459 JEY786459 JOU786459 JYQ786459 KIM786459 KSI786459 LCE786459 LMA786459 LVW786459 MFS786459 MPO786459 MZK786459 NJG786459 NTC786459 OCY786459 OMU786459 OWQ786459 PGM786459 PQI786459 QAE786459 QKA786459 QTW786459 RDS786459 RNO786459 RXK786459 SHG786459 SRC786459 TAY786459 TKU786459 TUQ786459 UEM786459 UOI786459 UYE786459 VIA786459 VRW786459 WBS786459 WLO786459 WVK786459 C851995 IY851995 SU851995 ACQ851995 AMM851995 AWI851995 BGE851995 BQA851995 BZW851995 CJS851995 CTO851995 DDK851995 DNG851995 DXC851995 EGY851995 EQU851995 FAQ851995 FKM851995 FUI851995 GEE851995 GOA851995 GXW851995 HHS851995 HRO851995 IBK851995 ILG851995 IVC851995 JEY851995 JOU851995 JYQ851995 KIM851995 KSI851995 LCE851995 LMA851995 LVW851995 MFS851995 MPO851995 MZK851995 NJG851995 NTC851995 OCY851995 OMU851995 OWQ851995 PGM851995 PQI851995 QAE851995 QKA851995 QTW851995 RDS851995 RNO851995 RXK851995 SHG851995 SRC851995 TAY851995 TKU851995 TUQ851995 UEM851995 UOI851995 UYE851995 VIA851995 VRW851995 WBS851995 WLO851995 WVK851995 C917531 IY917531 SU917531 ACQ917531 AMM917531 AWI917531 BGE917531 BQA917531 BZW917531 CJS917531 CTO917531 DDK917531 DNG917531 DXC917531 EGY917531 EQU917531 FAQ917531 FKM917531 FUI917531 GEE917531 GOA917531 GXW917531 HHS917531 HRO917531 IBK917531 ILG917531 IVC917531 JEY917531 JOU917531 JYQ917531 KIM917531 KSI917531 LCE917531 LMA917531 LVW917531 MFS917531 MPO917531 MZK917531 NJG917531 NTC917531 OCY917531 OMU917531 OWQ917531 PGM917531 PQI917531 QAE917531 QKA917531 QTW917531 RDS917531 RNO917531 RXK917531 SHG917531 SRC917531 TAY917531 TKU917531 TUQ917531 UEM917531 UOI917531 UYE917531 VIA917531 VRW917531 WBS917531 WLO917531 WVK917531 C983067 IY983067 SU983067 ACQ983067 AMM983067 AWI983067 BGE983067 BQA983067 BZW983067 CJS983067 CTO983067 DDK983067 DNG983067 DXC983067 EGY983067 EQU983067 FAQ983067 FKM983067 FUI983067 GEE983067 GOA983067 GXW983067 HHS983067 HRO983067 IBK983067 ILG983067 IVC983067 JEY983067 JOU983067 JYQ983067 KIM983067 KSI983067 LCE983067 LMA983067 LVW983067 MFS983067 MPO983067 MZK983067 NJG983067 NTC983067 OCY983067 OMU983067 OWQ983067 PGM983067 PQI983067 QAE983067 QKA983067 QTW983067 RDS983067 RNO983067 RXK983067 SHG983067 SRC983067 TAY983067 TKU983067 TUQ983067 UEM983067 UOI983067 UYE983067 VIA983067 VRW983067 WBS983067 WLO983067 WVK983067"/>
    <dataValidation allowBlank="1" showInputMessage="1" showErrorMessage="1" promptTitle="Previous AT&amp;T TN" prompt="This is used to perform the credit verification." sqref="C46 IY46 SU46 ACQ46 AMM46 AWI46 BGE46 BQA46 BZW46 CJS46 CTO46 DDK46 DNG46 DXC46 EGY46 EQU46 FAQ46 FKM46 FUI46 GEE46 GOA46 GXW46 HHS46 HRO46 IBK46 ILG46 IVC46 JEY46 JOU46 JYQ46 KIM46 KSI46 LCE46 LMA46 LVW46 MFS46 MPO46 MZK46 NJG46 NTC46 OCY46 OMU46 OWQ46 PGM46 PQI46 QAE46 QKA46 QTW46 RDS46 RNO46 RXK46 SHG46 SRC46 TAY46 TKU46 TUQ46 UEM46 UOI46 UYE46 VIA46 VRW46 WBS46 WLO46 WVK46 C65583 IY65583 SU65583 ACQ65583 AMM65583 AWI65583 BGE65583 BQA65583 BZW65583 CJS65583 CTO65583 DDK65583 DNG65583 DXC65583 EGY65583 EQU65583 FAQ65583 FKM65583 FUI65583 GEE65583 GOA65583 GXW65583 HHS65583 HRO65583 IBK65583 ILG65583 IVC65583 JEY65583 JOU65583 JYQ65583 KIM65583 KSI65583 LCE65583 LMA65583 LVW65583 MFS65583 MPO65583 MZK65583 NJG65583 NTC65583 OCY65583 OMU65583 OWQ65583 PGM65583 PQI65583 QAE65583 QKA65583 QTW65583 RDS65583 RNO65583 RXK65583 SHG65583 SRC65583 TAY65583 TKU65583 TUQ65583 UEM65583 UOI65583 UYE65583 VIA65583 VRW65583 WBS65583 WLO65583 WVK65583 C131119 IY131119 SU131119 ACQ131119 AMM131119 AWI131119 BGE131119 BQA131119 BZW131119 CJS131119 CTO131119 DDK131119 DNG131119 DXC131119 EGY131119 EQU131119 FAQ131119 FKM131119 FUI131119 GEE131119 GOA131119 GXW131119 HHS131119 HRO131119 IBK131119 ILG131119 IVC131119 JEY131119 JOU131119 JYQ131119 KIM131119 KSI131119 LCE131119 LMA131119 LVW131119 MFS131119 MPO131119 MZK131119 NJG131119 NTC131119 OCY131119 OMU131119 OWQ131119 PGM131119 PQI131119 QAE131119 QKA131119 QTW131119 RDS131119 RNO131119 RXK131119 SHG131119 SRC131119 TAY131119 TKU131119 TUQ131119 UEM131119 UOI131119 UYE131119 VIA131119 VRW131119 WBS131119 WLO131119 WVK131119 C196655 IY196655 SU196655 ACQ196655 AMM196655 AWI196655 BGE196655 BQA196655 BZW196655 CJS196655 CTO196655 DDK196655 DNG196655 DXC196655 EGY196655 EQU196655 FAQ196655 FKM196655 FUI196655 GEE196655 GOA196655 GXW196655 HHS196655 HRO196655 IBK196655 ILG196655 IVC196655 JEY196655 JOU196655 JYQ196655 KIM196655 KSI196655 LCE196655 LMA196655 LVW196655 MFS196655 MPO196655 MZK196655 NJG196655 NTC196655 OCY196655 OMU196655 OWQ196655 PGM196655 PQI196655 QAE196655 QKA196655 QTW196655 RDS196655 RNO196655 RXK196655 SHG196655 SRC196655 TAY196655 TKU196655 TUQ196655 UEM196655 UOI196655 UYE196655 VIA196655 VRW196655 WBS196655 WLO196655 WVK196655 C262191 IY262191 SU262191 ACQ262191 AMM262191 AWI262191 BGE262191 BQA262191 BZW262191 CJS262191 CTO262191 DDK262191 DNG262191 DXC262191 EGY262191 EQU262191 FAQ262191 FKM262191 FUI262191 GEE262191 GOA262191 GXW262191 HHS262191 HRO262191 IBK262191 ILG262191 IVC262191 JEY262191 JOU262191 JYQ262191 KIM262191 KSI262191 LCE262191 LMA262191 LVW262191 MFS262191 MPO262191 MZK262191 NJG262191 NTC262191 OCY262191 OMU262191 OWQ262191 PGM262191 PQI262191 QAE262191 QKA262191 QTW262191 RDS262191 RNO262191 RXK262191 SHG262191 SRC262191 TAY262191 TKU262191 TUQ262191 UEM262191 UOI262191 UYE262191 VIA262191 VRW262191 WBS262191 WLO262191 WVK262191 C327727 IY327727 SU327727 ACQ327727 AMM327727 AWI327727 BGE327727 BQA327727 BZW327727 CJS327727 CTO327727 DDK327727 DNG327727 DXC327727 EGY327727 EQU327727 FAQ327727 FKM327727 FUI327727 GEE327727 GOA327727 GXW327727 HHS327727 HRO327727 IBK327727 ILG327727 IVC327727 JEY327727 JOU327727 JYQ327727 KIM327727 KSI327727 LCE327727 LMA327727 LVW327727 MFS327727 MPO327727 MZK327727 NJG327727 NTC327727 OCY327727 OMU327727 OWQ327727 PGM327727 PQI327727 QAE327727 QKA327727 QTW327727 RDS327727 RNO327727 RXK327727 SHG327727 SRC327727 TAY327727 TKU327727 TUQ327727 UEM327727 UOI327727 UYE327727 VIA327727 VRW327727 WBS327727 WLO327727 WVK327727 C393263 IY393263 SU393263 ACQ393263 AMM393263 AWI393263 BGE393263 BQA393263 BZW393263 CJS393263 CTO393263 DDK393263 DNG393263 DXC393263 EGY393263 EQU393263 FAQ393263 FKM393263 FUI393263 GEE393263 GOA393263 GXW393263 HHS393263 HRO393263 IBK393263 ILG393263 IVC393263 JEY393263 JOU393263 JYQ393263 KIM393263 KSI393263 LCE393263 LMA393263 LVW393263 MFS393263 MPO393263 MZK393263 NJG393263 NTC393263 OCY393263 OMU393263 OWQ393263 PGM393263 PQI393263 QAE393263 QKA393263 QTW393263 RDS393263 RNO393263 RXK393263 SHG393263 SRC393263 TAY393263 TKU393263 TUQ393263 UEM393263 UOI393263 UYE393263 VIA393263 VRW393263 WBS393263 WLO393263 WVK393263 C458799 IY458799 SU458799 ACQ458799 AMM458799 AWI458799 BGE458799 BQA458799 BZW458799 CJS458799 CTO458799 DDK458799 DNG458799 DXC458799 EGY458799 EQU458799 FAQ458799 FKM458799 FUI458799 GEE458799 GOA458799 GXW458799 HHS458799 HRO458799 IBK458799 ILG458799 IVC458799 JEY458799 JOU458799 JYQ458799 KIM458799 KSI458799 LCE458799 LMA458799 LVW458799 MFS458799 MPO458799 MZK458799 NJG458799 NTC458799 OCY458799 OMU458799 OWQ458799 PGM458799 PQI458799 QAE458799 QKA458799 QTW458799 RDS458799 RNO458799 RXK458799 SHG458799 SRC458799 TAY458799 TKU458799 TUQ458799 UEM458799 UOI458799 UYE458799 VIA458799 VRW458799 WBS458799 WLO458799 WVK458799 C524335 IY524335 SU524335 ACQ524335 AMM524335 AWI524335 BGE524335 BQA524335 BZW524335 CJS524335 CTO524335 DDK524335 DNG524335 DXC524335 EGY524335 EQU524335 FAQ524335 FKM524335 FUI524335 GEE524335 GOA524335 GXW524335 HHS524335 HRO524335 IBK524335 ILG524335 IVC524335 JEY524335 JOU524335 JYQ524335 KIM524335 KSI524335 LCE524335 LMA524335 LVW524335 MFS524335 MPO524335 MZK524335 NJG524335 NTC524335 OCY524335 OMU524335 OWQ524335 PGM524335 PQI524335 QAE524335 QKA524335 QTW524335 RDS524335 RNO524335 RXK524335 SHG524335 SRC524335 TAY524335 TKU524335 TUQ524335 UEM524335 UOI524335 UYE524335 VIA524335 VRW524335 WBS524335 WLO524335 WVK524335 C589871 IY589871 SU589871 ACQ589871 AMM589871 AWI589871 BGE589871 BQA589871 BZW589871 CJS589871 CTO589871 DDK589871 DNG589871 DXC589871 EGY589871 EQU589871 FAQ589871 FKM589871 FUI589871 GEE589871 GOA589871 GXW589871 HHS589871 HRO589871 IBK589871 ILG589871 IVC589871 JEY589871 JOU589871 JYQ589871 KIM589871 KSI589871 LCE589871 LMA589871 LVW589871 MFS589871 MPO589871 MZK589871 NJG589871 NTC589871 OCY589871 OMU589871 OWQ589871 PGM589871 PQI589871 QAE589871 QKA589871 QTW589871 RDS589871 RNO589871 RXK589871 SHG589871 SRC589871 TAY589871 TKU589871 TUQ589871 UEM589871 UOI589871 UYE589871 VIA589871 VRW589871 WBS589871 WLO589871 WVK589871 C655407 IY655407 SU655407 ACQ655407 AMM655407 AWI655407 BGE655407 BQA655407 BZW655407 CJS655407 CTO655407 DDK655407 DNG655407 DXC655407 EGY655407 EQU655407 FAQ655407 FKM655407 FUI655407 GEE655407 GOA655407 GXW655407 HHS655407 HRO655407 IBK655407 ILG655407 IVC655407 JEY655407 JOU655407 JYQ655407 KIM655407 KSI655407 LCE655407 LMA655407 LVW655407 MFS655407 MPO655407 MZK655407 NJG655407 NTC655407 OCY655407 OMU655407 OWQ655407 PGM655407 PQI655407 QAE655407 QKA655407 QTW655407 RDS655407 RNO655407 RXK655407 SHG655407 SRC655407 TAY655407 TKU655407 TUQ655407 UEM655407 UOI655407 UYE655407 VIA655407 VRW655407 WBS655407 WLO655407 WVK655407 C720943 IY720943 SU720943 ACQ720943 AMM720943 AWI720943 BGE720943 BQA720943 BZW720943 CJS720943 CTO720943 DDK720943 DNG720943 DXC720943 EGY720943 EQU720943 FAQ720943 FKM720943 FUI720943 GEE720943 GOA720943 GXW720943 HHS720943 HRO720943 IBK720943 ILG720943 IVC720943 JEY720943 JOU720943 JYQ720943 KIM720943 KSI720943 LCE720943 LMA720943 LVW720943 MFS720943 MPO720943 MZK720943 NJG720943 NTC720943 OCY720943 OMU720943 OWQ720943 PGM720943 PQI720943 QAE720943 QKA720943 QTW720943 RDS720943 RNO720943 RXK720943 SHG720943 SRC720943 TAY720943 TKU720943 TUQ720943 UEM720943 UOI720943 UYE720943 VIA720943 VRW720943 WBS720943 WLO720943 WVK720943 C786479 IY786479 SU786479 ACQ786479 AMM786479 AWI786479 BGE786479 BQA786479 BZW786479 CJS786479 CTO786479 DDK786479 DNG786479 DXC786479 EGY786479 EQU786479 FAQ786479 FKM786479 FUI786479 GEE786479 GOA786479 GXW786479 HHS786479 HRO786479 IBK786479 ILG786479 IVC786479 JEY786479 JOU786479 JYQ786479 KIM786479 KSI786479 LCE786479 LMA786479 LVW786479 MFS786479 MPO786479 MZK786479 NJG786479 NTC786479 OCY786479 OMU786479 OWQ786479 PGM786479 PQI786479 QAE786479 QKA786479 QTW786479 RDS786479 RNO786479 RXK786479 SHG786479 SRC786479 TAY786479 TKU786479 TUQ786479 UEM786479 UOI786479 UYE786479 VIA786479 VRW786479 WBS786479 WLO786479 WVK786479 C852015 IY852015 SU852015 ACQ852015 AMM852015 AWI852015 BGE852015 BQA852015 BZW852015 CJS852015 CTO852015 DDK852015 DNG852015 DXC852015 EGY852015 EQU852015 FAQ852015 FKM852015 FUI852015 GEE852015 GOA852015 GXW852015 HHS852015 HRO852015 IBK852015 ILG852015 IVC852015 JEY852015 JOU852015 JYQ852015 KIM852015 KSI852015 LCE852015 LMA852015 LVW852015 MFS852015 MPO852015 MZK852015 NJG852015 NTC852015 OCY852015 OMU852015 OWQ852015 PGM852015 PQI852015 QAE852015 QKA852015 QTW852015 RDS852015 RNO852015 RXK852015 SHG852015 SRC852015 TAY852015 TKU852015 TUQ852015 UEM852015 UOI852015 UYE852015 VIA852015 VRW852015 WBS852015 WLO852015 WVK852015 C917551 IY917551 SU917551 ACQ917551 AMM917551 AWI917551 BGE917551 BQA917551 BZW917551 CJS917551 CTO917551 DDK917551 DNG917551 DXC917551 EGY917551 EQU917551 FAQ917551 FKM917551 FUI917551 GEE917551 GOA917551 GXW917551 HHS917551 HRO917551 IBK917551 ILG917551 IVC917551 JEY917551 JOU917551 JYQ917551 KIM917551 KSI917551 LCE917551 LMA917551 LVW917551 MFS917551 MPO917551 MZK917551 NJG917551 NTC917551 OCY917551 OMU917551 OWQ917551 PGM917551 PQI917551 QAE917551 QKA917551 QTW917551 RDS917551 RNO917551 RXK917551 SHG917551 SRC917551 TAY917551 TKU917551 TUQ917551 UEM917551 UOI917551 UYE917551 VIA917551 VRW917551 WBS917551 WLO917551 WVK917551 C983087 IY983087 SU983087 ACQ983087 AMM983087 AWI983087 BGE983087 BQA983087 BZW983087 CJS983087 CTO983087 DDK983087 DNG983087 DXC983087 EGY983087 EQU983087 FAQ983087 FKM983087 FUI983087 GEE983087 GOA983087 GXW983087 HHS983087 HRO983087 IBK983087 ILG983087 IVC983087 JEY983087 JOU983087 JYQ983087 KIM983087 KSI983087 LCE983087 LMA983087 LVW983087 MFS983087 MPO983087 MZK983087 NJG983087 NTC983087 OCY983087 OMU983087 OWQ983087 PGM983087 PQI983087 QAE983087 QKA983087 QTW983087 RDS983087 RNO983087 RXK983087 SHG983087 SRC983087 TAY983087 TKU983087 TUQ983087 UEM983087 UOI983087 UYE983087 VIA983087 VRW983087 WBS983087 WLO983087 WVK983087"/>
    <dataValidation allowBlank="1" showInputMessage="1" showErrorMessage="1" promptTitle="Previous Address" prompt="This is used to perform the credit verification." sqref="C45 IY45 SU45 ACQ45 AMM45 AWI45 BGE45 BQA45 BZW45 CJS45 CTO45 DDK45 DNG45 DXC45 EGY45 EQU45 FAQ45 FKM45 FUI45 GEE45 GOA45 GXW45 HHS45 HRO45 IBK45 ILG45 IVC45 JEY45 JOU45 JYQ45 KIM45 KSI45 LCE45 LMA45 LVW45 MFS45 MPO45 MZK45 NJG45 NTC45 OCY45 OMU45 OWQ45 PGM45 PQI45 QAE45 QKA45 QTW45 RDS45 RNO45 RXK45 SHG45 SRC45 TAY45 TKU45 TUQ45 UEM45 UOI45 UYE45 VIA45 VRW45 WBS45 WLO45 WVK45 C65582 IY65582 SU65582 ACQ65582 AMM65582 AWI65582 BGE65582 BQA65582 BZW65582 CJS65582 CTO65582 DDK65582 DNG65582 DXC65582 EGY65582 EQU65582 FAQ65582 FKM65582 FUI65582 GEE65582 GOA65582 GXW65582 HHS65582 HRO65582 IBK65582 ILG65582 IVC65582 JEY65582 JOU65582 JYQ65582 KIM65582 KSI65582 LCE65582 LMA65582 LVW65582 MFS65582 MPO65582 MZK65582 NJG65582 NTC65582 OCY65582 OMU65582 OWQ65582 PGM65582 PQI65582 QAE65582 QKA65582 QTW65582 RDS65582 RNO65582 RXK65582 SHG65582 SRC65582 TAY65582 TKU65582 TUQ65582 UEM65582 UOI65582 UYE65582 VIA65582 VRW65582 WBS65582 WLO65582 WVK65582 C131118 IY131118 SU131118 ACQ131118 AMM131118 AWI131118 BGE131118 BQA131118 BZW131118 CJS131118 CTO131118 DDK131118 DNG131118 DXC131118 EGY131118 EQU131118 FAQ131118 FKM131118 FUI131118 GEE131118 GOA131118 GXW131118 HHS131118 HRO131118 IBK131118 ILG131118 IVC131118 JEY131118 JOU131118 JYQ131118 KIM131118 KSI131118 LCE131118 LMA131118 LVW131118 MFS131118 MPO131118 MZK131118 NJG131118 NTC131118 OCY131118 OMU131118 OWQ131118 PGM131118 PQI131118 QAE131118 QKA131118 QTW131118 RDS131118 RNO131118 RXK131118 SHG131118 SRC131118 TAY131118 TKU131118 TUQ131118 UEM131118 UOI131118 UYE131118 VIA131118 VRW131118 WBS131118 WLO131118 WVK131118 C196654 IY196654 SU196654 ACQ196654 AMM196654 AWI196654 BGE196654 BQA196654 BZW196654 CJS196654 CTO196654 DDK196654 DNG196654 DXC196654 EGY196654 EQU196654 FAQ196654 FKM196654 FUI196654 GEE196654 GOA196654 GXW196654 HHS196654 HRO196654 IBK196654 ILG196654 IVC196654 JEY196654 JOU196654 JYQ196654 KIM196654 KSI196654 LCE196654 LMA196654 LVW196654 MFS196654 MPO196654 MZK196654 NJG196654 NTC196654 OCY196654 OMU196654 OWQ196654 PGM196654 PQI196654 QAE196654 QKA196654 QTW196654 RDS196654 RNO196654 RXK196654 SHG196654 SRC196654 TAY196654 TKU196654 TUQ196654 UEM196654 UOI196654 UYE196654 VIA196654 VRW196654 WBS196654 WLO196654 WVK196654 C262190 IY262190 SU262190 ACQ262190 AMM262190 AWI262190 BGE262190 BQA262190 BZW262190 CJS262190 CTO262190 DDK262190 DNG262190 DXC262190 EGY262190 EQU262190 FAQ262190 FKM262190 FUI262190 GEE262190 GOA262190 GXW262190 HHS262190 HRO262190 IBK262190 ILG262190 IVC262190 JEY262190 JOU262190 JYQ262190 KIM262190 KSI262190 LCE262190 LMA262190 LVW262190 MFS262190 MPO262190 MZK262190 NJG262190 NTC262190 OCY262190 OMU262190 OWQ262190 PGM262190 PQI262190 QAE262190 QKA262190 QTW262190 RDS262190 RNO262190 RXK262190 SHG262190 SRC262190 TAY262190 TKU262190 TUQ262190 UEM262190 UOI262190 UYE262190 VIA262190 VRW262190 WBS262190 WLO262190 WVK262190 C327726 IY327726 SU327726 ACQ327726 AMM327726 AWI327726 BGE327726 BQA327726 BZW327726 CJS327726 CTO327726 DDK327726 DNG327726 DXC327726 EGY327726 EQU327726 FAQ327726 FKM327726 FUI327726 GEE327726 GOA327726 GXW327726 HHS327726 HRO327726 IBK327726 ILG327726 IVC327726 JEY327726 JOU327726 JYQ327726 KIM327726 KSI327726 LCE327726 LMA327726 LVW327726 MFS327726 MPO327726 MZK327726 NJG327726 NTC327726 OCY327726 OMU327726 OWQ327726 PGM327726 PQI327726 QAE327726 QKA327726 QTW327726 RDS327726 RNO327726 RXK327726 SHG327726 SRC327726 TAY327726 TKU327726 TUQ327726 UEM327726 UOI327726 UYE327726 VIA327726 VRW327726 WBS327726 WLO327726 WVK327726 C393262 IY393262 SU393262 ACQ393262 AMM393262 AWI393262 BGE393262 BQA393262 BZW393262 CJS393262 CTO393262 DDK393262 DNG393262 DXC393262 EGY393262 EQU393262 FAQ393262 FKM393262 FUI393262 GEE393262 GOA393262 GXW393262 HHS393262 HRO393262 IBK393262 ILG393262 IVC393262 JEY393262 JOU393262 JYQ393262 KIM393262 KSI393262 LCE393262 LMA393262 LVW393262 MFS393262 MPO393262 MZK393262 NJG393262 NTC393262 OCY393262 OMU393262 OWQ393262 PGM393262 PQI393262 QAE393262 QKA393262 QTW393262 RDS393262 RNO393262 RXK393262 SHG393262 SRC393262 TAY393262 TKU393262 TUQ393262 UEM393262 UOI393262 UYE393262 VIA393262 VRW393262 WBS393262 WLO393262 WVK393262 C458798 IY458798 SU458798 ACQ458798 AMM458798 AWI458798 BGE458798 BQA458798 BZW458798 CJS458798 CTO458798 DDK458798 DNG458798 DXC458798 EGY458798 EQU458798 FAQ458798 FKM458798 FUI458798 GEE458798 GOA458798 GXW458798 HHS458798 HRO458798 IBK458798 ILG458798 IVC458798 JEY458798 JOU458798 JYQ458798 KIM458798 KSI458798 LCE458798 LMA458798 LVW458798 MFS458798 MPO458798 MZK458798 NJG458798 NTC458798 OCY458798 OMU458798 OWQ458798 PGM458798 PQI458798 QAE458798 QKA458798 QTW458798 RDS458798 RNO458798 RXK458798 SHG458798 SRC458798 TAY458798 TKU458798 TUQ458798 UEM458798 UOI458798 UYE458798 VIA458798 VRW458798 WBS458798 WLO458798 WVK458798 C524334 IY524334 SU524334 ACQ524334 AMM524334 AWI524334 BGE524334 BQA524334 BZW524334 CJS524334 CTO524334 DDK524334 DNG524334 DXC524334 EGY524334 EQU524334 FAQ524334 FKM524334 FUI524334 GEE524334 GOA524334 GXW524334 HHS524334 HRO524334 IBK524334 ILG524334 IVC524334 JEY524334 JOU524334 JYQ524334 KIM524334 KSI524334 LCE524334 LMA524334 LVW524334 MFS524334 MPO524334 MZK524334 NJG524334 NTC524334 OCY524334 OMU524334 OWQ524334 PGM524334 PQI524334 QAE524334 QKA524334 QTW524334 RDS524334 RNO524334 RXK524334 SHG524334 SRC524334 TAY524334 TKU524334 TUQ524334 UEM524334 UOI524334 UYE524334 VIA524334 VRW524334 WBS524334 WLO524334 WVK524334 C589870 IY589870 SU589870 ACQ589870 AMM589870 AWI589870 BGE589870 BQA589870 BZW589870 CJS589870 CTO589870 DDK589870 DNG589870 DXC589870 EGY589870 EQU589870 FAQ589870 FKM589870 FUI589870 GEE589870 GOA589870 GXW589870 HHS589870 HRO589870 IBK589870 ILG589870 IVC589870 JEY589870 JOU589870 JYQ589870 KIM589870 KSI589870 LCE589870 LMA589870 LVW589870 MFS589870 MPO589870 MZK589870 NJG589870 NTC589870 OCY589870 OMU589870 OWQ589870 PGM589870 PQI589870 QAE589870 QKA589870 QTW589870 RDS589870 RNO589870 RXK589870 SHG589870 SRC589870 TAY589870 TKU589870 TUQ589870 UEM589870 UOI589870 UYE589870 VIA589870 VRW589870 WBS589870 WLO589870 WVK589870 C655406 IY655406 SU655406 ACQ655406 AMM655406 AWI655406 BGE655406 BQA655406 BZW655406 CJS655406 CTO655406 DDK655406 DNG655406 DXC655406 EGY655406 EQU655406 FAQ655406 FKM655406 FUI655406 GEE655406 GOA655406 GXW655406 HHS655406 HRO655406 IBK655406 ILG655406 IVC655406 JEY655406 JOU655406 JYQ655406 KIM655406 KSI655406 LCE655406 LMA655406 LVW655406 MFS655406 MPO655406 MZK655406 NJG655406 NTC655406 OCY655406 OMU655406 OWQ655406 PGM655406 PQI655406 QAE655406 QKA655406 QTW655406 RDS655406 RNO655406 RXK655406 SHG655406 SRC655406 TAY655406 TKU655406 TUQ655406 UEM655406 UOI655406 UYE655406 VIA655406 VRW655406 WBS655406 WLO655406 WVK655406 C720942 IY720942 SU720942 ACQ720942 AMM720942 AWI720942 BGE720942 BQA720942 BZW720942 CJS720942 CTO720942 DDK720942 DNG720942 DXC720942 EGY720942 EQU720942 FAQ720942 FKM720942 FUI720942 GEE720942 GOA720942 GXW720942 HHS720942 HRO720942 IBK720942 ILG720942 IVC720942 JEY720942 JOU720942 JYQ720942 KIM720942 KSI720942 LCE720942 LMA720942 LVW720942 MFS720942 MPO720942 MZK720942 NJG720942 NTC720942 OCY720942 OMU720942 OWQ720942 PGM720942 PQI720942 QAE720942 QKA720942 QTW720942 RDS720942 RNO720942 RXK720942 SHG720942 SRC720942 TAY720942 TKU720942 TUQ720942 UEM720942 UOI720942 UYE720942 VIA720942 VRW720942 WBS720942 WLO720942 WVK720942 C786478 IY786478 SU786478 ACQ786478 AMM786478 AWI786478 BGE786478 BQA786478 BZW786478 CJS786478 CTO786478 DDK786478 DNG786478 DXC786478 EGY786478 EQU786478 FAQ786478 FKM786478 FUI786478 GEE786478 GOA786478 GXW786478 HHS786478 HRO786478 IBK786478 ILG786478 IVC786478 JEY786478 JOU786478 JYQ786478 KIM786478 KSI786478 LCE786478 LMA786478 LVW786478 MFS786478 MPO786478 MZK786478 NJG786478 NTC786478 OCY786478 OMU786478 OWQ786478 PGM786478 PQI786478 QAE786478 QKA786478 QTW786478 RDS786478 RNO786478 RXK786478 SHG786478 SRC786478 TAY786478 TKU786478 TUQ786478 UEM786478 UOI786478 UYE786478 VIA786478 VRW786478 WBS786478 WLO786478 WVK786478 C852014 IY852014 SU852014 ACQ852014 AMM852014 AWI852014 BGE852014 BQA852014 BZW852014 CJS852014 CTO852014 DDK852014 DNG852014 DXC852014 EGY852014 EQU852014 FAQ852014 FKM852014 FUI852014 GEE852014 GOA852014 GXW852014 HHS852014 HRO852014 IBK852014 ILG852014 IVC852014 JEY852014 JOU852014 JYQ852014 KIM852014 KSI852014 LCE852014 LMA852014 LVW852014 MFS852014 MPO852014 MZK852014 NJG852014 NTC852014 OCY852014 OMU852014 OWQ852014 PGM852014 PQI852014 QAE852014 QKA852014 QTW852014 RDS852014 RNO852014 RXK852014 SHG852014 SRC852014 TAY852014 TKU852014 TUQ852014 UEM852014 UOI852014 UYE852014 VIA852014 VRW852014 WBS852014 WLO852014 WVK852014 C917550 IY917550 SU917550 ACQ917550 AMM917550 AWI917550 BGE917550 BQA917550 BZW917550 CJS917550 CTO917550 DDK917550 DNG917550 DXC917550 EGY917550 EQU917550 FAQ917550 FKM917550 FUI917550 GEE917550 GOA917550 GXW917550 HHS917550 HRO917550 IBK917550 ILG917550 IVC917550 JEY917550 JOU917550 JYQ917550 KIM917550 KSI917550 LCE917550 LMA917550 LVW917550 MFS917550 MPO917550 MZK917550 NJG917550 NTC917550 OCY917550 OMU917550 OWQ917550 PGM917550 PQI917550 QAE917550 QKA917550 QTW917550 RDS917550 RNO917550 RXK917550 SHG917550 SRC917550 TAY917550 TKU917550 TUQ917550 UEM917550 UOI917550 UYE917550 VIA917550 VRW917550 WBS917550 WLO917550 WVK917550 C983086 IY983086 SU983086 ACQ983086 AMM983086 AWI983086 BGE983086 BQA983086 BZW983086 CJS983086 CTO983086 DDK983086 DNG983086 DXC983086 EGY983086 EQU983086 FAQ983086 FKM983086 FUI983086 GEE983086 GOA983086 GXW983086 HHS983086 HRO983086 IBK983086 ILG983086 IVC983086 JEY983086 JOU983086 JYQ983086 KIM983086 KSI983086 LCE983086 LMA983086 LVW983086 MFS983086 MPO983086 MZK983086 NJG983086 NTC983086 OCY983086 OMU983086 OWQ983086 PGM983086 PQI983086 QAE983086 QKA983086 QTW983086 RDS983086 RNO983086 RXK983086 SHG983086 SRC983086 TAY983086 TKU983086 TUQ983086 UEM983086 UOI983086 UYE983086 VIA983086 VRW983086 WBS983086 WLO983086 WVK983086"/>
    <dataValidation allowBlank="1" showInputMessage="1" showErrorMessage="1" promptTitle="Billing Address (if different)" prompt="If customer's bills should be sent to an address other than the service address, provide the complete billing address here." sqref="WVK983085 IY44 SU44 ACQ44 AMM44 AWI44 BGE44 BQA44 BZW44 CJS44 CTO44 DDK44 DNG44 DXC44 EGY44 EQU44 FAQ44 FKM44 FUI44 GEE44 GOA44 GXW44 HHS44 HRO44 IBK44 ILG44 IVC44 JEY44 JOU44 JYQ44 KIM44 KSI44 LCE44 LMA44 LVW44 MFS44 MPO44 MZK44 NJG44 NTC44 OCY44 OMU44 OWQ44 PGM44 PQI44 QAE44 QKA44 QTW44 RDS44 RNO44 RXK44 SHG44 SRC44 TAY44 TKU44 TUQ44 UEM44 UOI44 UYE44 VIA44 VRW44 WBS44 WLO44 WVK44 C65581 IY65581 SU65581 ACQ65581 AMM65581 AWI65581 BGE65581 BQA65581 BZW65581 CJS65581 CTO65581 DDK65581 DNG65581 DXC65581 EGY65581 EQU65581 FAQ65581 FKM65581 FUI65581 GEE65581 GOA65581 GXW65581 HHS65581 HRO65581 IBK65581 ILG65581 IVC65581 JEY65581 JOU65581 JYQ65581 KIM65581 KSI65581 LCE65581 LMA65581 LVW65581 MFS65581 MPO65581 MZK65581 NJG65581 NTC65581 OCY65581 OMU65581 OWQ65581 PGM65581 PQI65581 QAE65581 QKA65581 QTW65581 RDS65581 RNO65581 RXK65581 SHG65581 SRC65581 TAY65581 TKU65581 TUQ65581 UEM65581 UOI65581 UYE65581 VIA65581 VRW65581 WBS65581 WLO65581 WVK65581 C131117 IY131117 SU131117 ACQ131117 AMM131117 AWI131117 BGE131117 BQA131117 BZW131117 CJS131117 CTO131117 DDK131117 DNG131117 DXC131117 EGY131117 EQU131117 FAQ131117 FKM131117 FUI131117 GEE131117 GOA131117 GXW131117 HHS131117 HRO131117 IBK131117 ILG131117 IVC131117 JEY131117 JOU131117 JYQ131117 KIM131117 KSI131117 LCE131117 LMA131117 LVW131117 MFS131117 MPO131117 MZK131117 NJG131117 NTC131117 OCY131117 OMU131117 OWQ131117 PGM131117 PQI131117 QAE131117 QKA131117 QTW131117 RDS131117 RNO131117 RXK131117 SHG131117 SRC131117 TAY131117 TKU131117 TUQ131117 UEM131117 UOI131117 UYE131117 VIA131117 VRW131117 WBS131117 WLO131117 WVK131117 C196653 IY196653 SU196653 ACQ196653 AMM196653 AWI196653 BGE196653 BQA196653 BZW196653 CJS196653 CTO196653 DDK196653 DNG196653 DXC196653 EGY196653 EQU196653 FAQ196653 FKM196653 FUI196653 GEE196653 GOA196653 GXW196653 HHS196653 HRO196653 IBK196653 ILG196653 IVC196653 JEY196653 JOU196653 JYQ196653 KIM196653 KSI196653 LCE196653 LMA196653 LVW196653 MFS196653 MPO196653 MZK196653 NJG196653 NTC196653 OCY196653 OMU196653 OWQ196653 PGM196653 PQI196653 QAE196653 QKA196653 QTW196653 RDS196653 RNO196653 RXK196653 SHG196653 SRC196653 TAY196653 TKU196653 TUQ196653 UEM196653 UOI196653 UYE196653 VIA196653 VRW196653 WBS196653 WLO196653 WVK196653 C262189 IY262189 SU262189 ACQ262189 AMM262189 AWI262189 BGE262189 BQA262189 BZW262189 CJS262189 CTO262189 DDK262189 DNG262189 DXC262189 EGY262189 EQU262189 FAQ262189 FKM262189 FUI262189 GEE262189 GOA262189 GXW262189 HHS262189 HRO262189 IBK262189 ILG262189 IVC262189 JEY262189 JOU262189 JYQ262189 KIM262189 KSI262189 LCE262189 LMA262189 LVW262189 MFS262189 MPO262189 MZK262189 NJG262189 NTC262189 OCY262189 OMU262189 OWQ262189 PGM262189 PQI262189 QAE262189 QKA262189 QTW262189 RDS262189 RNO262189 RXK262189 SHG262189 SRC262189 TAY262189 TKU262189 TUQ262189 UEM262189 UOI262189 UYE262189 VIA262189 VRW262189 WBS262189 WLO262189 WVK262189 C327725 IY327725 SU327725 ACQ327725 AMM327725 AWI327725 BGE327725 BQA327725 BZW327725 CJS327725 CTO327725 DDK327725 DNG327725 DXC327725 EGY327725 EQU327725 FAQ327725 FKM327725 FUI327725 GEE327725 GOA327725 GXW327725 HHS327725 HRO327725 IBK327725 ILG327725 IVC327725 JEY327725 JOU327725 JYQ327725 KIM327725 KSI327725 LCE327725 LMA327725 LVW327725 MFS327725 MPO327725 MZK327725 NJG327725 NTC327725 OCY327725 OMU327725 OWQ327725 PGM327725 PQI327725 QAE327725 QKA327725 QTW327725 RDS327725 RNO327725 RXK327725 SHG327725 SRC327725 TAY327725 TKU327725 TUQ327725 UEM327725 UOI327725 UYE327725 VIA327725 VRW327725 WBS327725 WLO327725 WVK327725 C393261 IY393261 SU393261 ACQ393261 AMM393261 AWI393261 BGE393261 BQA393261 BZW393261 CJS393261 CTO393261 DDK393261 DNG393261 DXC393261 EGY393261 EQU393261 FAQ393261 FKM393261 FUI393261 GEE393261 GOA393261 GXW393261 HHS393261 HRO393261 IBK393261 ILG393261 IVC393261 JEY393261 JOU393261 JYQ393261 KIM393261 KSI393261 LCE393261 LMA393261 LVW393261 MFS393261 MPO393261 MZK393261 NJG393261 NTC393261 OCY393261 OMU393261 OWQ393261 PGM393261 PQI393261 QAE393261 QKA393261 QTW393261 RDS393261 RNO393261 RXK393261 SHG393261 SRC393261 TAY393261 TKU393261 TUQ393261 UEM393261 UOI393261 UYE393261 VIA393261 VRW393261 WBS393261 WLO393261 WVK393261 C458797 IY458797 SU458797 ACQ458797 AMM458797 AWI458797 BGE458797 BQA458797 BZW458797 CJS458797 CTO458797 DDK458797 DNG458797 DXC458797 EGY458797 EQU458797 FAQ458797 FKM458797 FUI458797 GEE458797 GOA458797 GXW458797 HHS458797 HRO458797 IBK458797 ILG458797 IVC458797 JEY458797 JOU458797 JYQ458797 KIM458797 KSI458797 LCE458797 LMA458797 LVW458797 MFS458797 MPO458797 MZK458797 NJG458797 NTC458797 OCY458797 OMU458797 OWQ458797 PGM458797 PQI458797 QAE458797 QKA458797 QTW458797 RDS458797 RNO458797 RXK458797 SHG458797 SRC458797 TAY458797 TKU458797 TUQ458797 UEM458797 UOI458797 UYE458797 VIA458797 VRW458797 WBS458797 WLO458797 WVK458797 C524333 IY524333 SU524333 ACQ524333 AMM524333 AWI524333 BGE524333 BQA524333 BZW524333 CJS524333 CTO524333 DDK524333 DNG524333 DXC524333 EGY524333 EQU524333 FAQ524333 FKM524333 FUI524333 GEE524333 GOA524333 GXW524333 HHS524333 HRO524333 IBK524333 ILG524333 IVC524333 JEY524333 JOU524333 JYQ524333 KIM524333 KSI524333 LCE524333 LMA524333 LVW524333 MFS524333 MPO524333 MZK524333 NJG524333 NTC524333 OCY524333 OMU524333 OWQ524333 PGM524333 PQI524333 QAE524333 QKA524333 QTW524333 RDS524333 RNO524333 RXK524333 SHG524333 SRC524333 TAY524333 TKU524333 TUQ524333 UEM524333 UOI524333 UYE524333 VIA524333 VRW524333 WBS524333 WLO524333 WVK524333 C589869 IY589869 SU589869 ACQ589869 AMM589869 AWI589869 BGE589869 BQA589869 BZW589869 CJS589869 CTO589869 DDK589869 DNG589869 DXC589869 EGY589869 EQU589869 FAQ589869 FKM589869 FUI589869 GEE589869 GOA589869 GXW589869 HHS589869 HRO589869 IBK589869 ILG589869 IVC589869 JEY589869 JOU589869 JYQ589869 KIM589869 KSI589869 LCE589869 LMA589869 LVW589869 MFS589869 MPO589869 MZK589869 NJG589869 NTC589869 OCY589869 OMU589869 OWQ589869 PGM589869 PQI589869 QAE589869 QKA589869 QTW589869 RDS589869 RNO589869 RXK589869 SHG589869 SRC589869 TAY589869 TKU589869 TUQ589869 UEM589869 UOI589869 UYE589869 VIA589869 VRW589869 WBS589869 WLO589869 WVK589869 C655405 IY655405 SU655405 ACQ655405 AMM655405 AWI655405 BGE655405 BQA655405 BZW655405 CJS655405 CTO655405 DDK655405 DNG655405 DXC655405 EGY655405 EQU655405 FAQ655405 FKM655405 FUI655405 GEE655405 GOA655405 GXW655405 HHS655405 HRO655405 IBK655405 ILG655405 IVC655405 JEY655405 JOU655405 JYQ655405 KIM655405 KSI655405 LCE655405 LMA655405 LVW655405 MFS655405 MPO655405 MZK655405 NJG655405 NTC655405 OCY655405 OMU655405 OWQ655405 PGM655405 PQI655405 QAE655405 QKA655405 QTW655405 RDS655405 RNO655405 RXK655405 SHG655405 SRC655405 TAY655405 TKU655405 TUQ655405 UEM655405 UOI655405 UYE655405 VIA655405 VRW655405 WBS655405 WLO655405 WVK655405 C720941 IY720941 SU720941 ACQ720941 AMM720941 AWI720941 BGE720941 BQA720941 BZW720941 CJS720941 CTO720941 DDK720941 DNG720941 DXC720941 EGY720941 EQU720941 FAQ720941 FKM720941 FUI720941 GEE720941 GOA720941 GXW720941 HHS720941 HRO720941 IBK720941 ILG720941 IVC720941 JEY720941 JOU720941 JYQ720941 KIM720941 KSI720941 LCE720941 LMA720941 LVW720941 MFS720941 MPO720941 MZK720941 NJG720941 NTC720941 OCY720941 OMU720941 OWQ720941 PGM720941 PQI720941 QAE720941 QKA720941 QTW720941 RDS720941 RNO720941 RXK720941 SHG720941 SRC720941 TAY720941 TKU720941 TUQ720941 UEM720941 UOI720941 UYE720941 VIA720941 VRW720941 WBS720941 WLO720941 WVK720941 C786477 IY786477 SU786477 ACQ786477 AMM786477 AWI786477 BGE786477 BQA786477 BZW786477 CJS786477 CTO786477 DDK786477 DNG786477 DXC786477 EGY786477 EQU786477 FAQ786477 FKM786477 FUI786477 GEE786477 GOA786477 GXW786477 HHS786477 HRO786477 IBK786477 ILG786477 IVC786477 JEY786477 JOU786477 JYQ786477 KIM786477 KSI786477 LCE786477 LMA786477 LVW786477 MFS786477 MPO786477 MZK786477 NJG786477 NTC786477 OCY786477 OMU786477 OWQ786477 PGM786477 PQI786477 QAE786477 QKA786477 QTW786477 RDS786477 RNO786477 RXK786477 SHG786477 SRC786477 TAY786477 TKU786477 TUQ786477 UEM786477 UOI786477 UYE786477 VIA786477 VRW786477 WBS786477 WLO786477 WVK786477 C852013 IY852013 SU852013 ACQ852013 AMM852013 AWI852013 BGE852013 BQA852013 BZW852013 CJS852013 CTO852013 DDK852013 DNG852013 DXC852013 EGY852013 EQU852013 FAQ852013 FKM852013 FUI852013 GEE852013 GOA852013 GXW852013 HHS852013 HRO852013 IBK852013 ILG852013 IVC852013 JEY852013 JOU852013 JYQ852013 KIM852013 KSI852013 LCE852013 LMA852013 LVW852013 MFS852013 MPO852013 MZK852013 NJG852013 NTC852013 OCY852013 OMU852013 OWQ852013 PGM852013 PQI852013 QAE852013 QKA852013 QTW852013 RDS852013 RNO852013 RXK852013 SHG852013 SRC852013 TAY852013 TKU852013 TUQ852013 UEM852013 UOI852013 UYE852013 VIA852013 VRW852013 WBS852013 WLO852013 WVK852013 C917549 IY917549 SU917549 ACQ917549 AMM917549 AWI917549 BGE917549 BQA917549 BZW917549 CJS917549 CTO917549 DDK917549 DNG917549 DXC917549 EGY917549 EQU917549 FAQ917549 FKM917549 FUI917549 GEE917549 GOA917549 GXW917549 HHS917549 HRO917549 IBK917549 ILG917549 IVC917549 JEY917549 JOU917549 JYQ917549 KIM917549 KSI917549 LCE917549 LMA917549 LVW917549 MFS917549 MPO917549 MZK917549 NJG917549 NTC917549 OCY917549 OMU917549 OWQ917549 PGM917549 PQI917549 QAE917549 QKA917549 QTW917549 RDS917549 RNO917549 RXK917549 SHG917549 SRC917549 TAY917549 TKU917549 TUQ917549 UEM917549 UOI917549 UYE917549 VIA917549 VRW917549 WBS917549 WLO917549 WVK917549 C983085 IY983085 SU983085 ACQ983085 AMM983085 AWI983085 BGE983085 BQA983085 BZW983085 CJS983085 CTO983085 DDK983085 DNG983085 DXC983085 EGY983085 EQU983085 FAQ983085 FKM983085 FUI983085 GEE983085 GOA983085 GXW983085 HHS983085 HRO983085 IBK983085 ILG983085 IVC983085 JEY983085 JOU983085 JYQ983085 KIM983085 KSI983085 LCE983085 LMA983085 LVW983085 MFS983085 MPO983085 MZK983085 NJG983085 NTC983085 OCY983085 OMU983085 OWQ983085 PGM983085 PQI983085 QAE983085 QKA983085 QTW983085 RDS983085 RNO983085 RXK983085 SHG983085 SRC983085 TAY983085 TKU983085 TUQ983085 UEM983085 UOI983085 UYE983085 VIA983085 VRW983085 WBS983085 WLO983085"/>
    <dataValidation allowBlank="1" showInputMessage="1" showErrorMessage="1" promptTitle="City, State &amp; Zip" prompt="City, state and zip where customer's service is being installed." sqref="WVK983083 IY42 SU42 ACQ42 AMM42 AWI42 BGE42 BQA42 BZW42 CJS42 CTO42 DDK42 DNG42 DXC42 EGY42 EQU42 FAQ42 FKM42 FUI42 GEE42 GOA42 GXW42 HHS42 HRO42 IBK42 ILG42 IVC42 JEY42 JOU42 JYQ42 KIM42 KSI42 LCE42 LMA42 LVW42 MFS42 MPO42 MZK42 NJG42 NTC42 OCY42 OMU42 OWQ42 PGM42 PQI42 QAE42 QKA42 QTW42 RDS42 RNO42 RXK42 SHG42 SRC42 TAY42 TKU42 TUQ42 UEM42 UOI42 UYE42 VIA42 VRW42 WBS42 WLO42 WVK42 C65579 IY65579 SU65579 ACQ65579 AMM65579 AWI65579 BGE65579 BQA65579 BZW65579 CJS65579 CTO65579 DDK65579 DNG65579 DXC65579 EGY65579 EQU65579 FAQ65579 FKM65579 FUI65579 GEE65579 GOA65579 GXW65579 HHS65579 HRO65579 IBK65579 ILG65579 IVC65579 JEY65579 JOU65579 JYQ65579 KIM65579 KSI65579 LCE65579 LMA65579 LVW65579 MFS65579 MPO65579 MZK65579 NJG65579 NTC65579 OCY65579 OMU65579 OWQ65579 PGM65579 PQI65579 QAE65579 QKA65579 QTW65579 RDS65579 RNO65579 RXK65579 SHG65579 SRC65579 TAY65579 TKU65579 TUQ65579 UEM65579 UOI65579 UYE65579 VIA65579 VRW65579 WBS65579 WLO65579 WVK65579 C131115 IY131115 SU131115 ACQ131115 AMM131115 AWI131115 BGE131115 BQA131115 BZW131115 CJS131115 CTO131115 DDK131115 DNG131115 DXC131115 EGY131115 EQU131115 FAQ131115 FKM131115 FUI131115 GEE131115 GOA131115 GXW131115 HHS131115 HRO131115 IBK131115 ILG131115 IVC131115 JEY131115 JOU131115 JYQ131115 KIM131115 KSI131115 LCE131115 LMA131115 LVW131115 MFS131115 MPO131115 MZK131115 NJG131115 NTC131115 OCY131115 OMU131115 OWQ131115 PGM131115 PQI131115 QAE131115 QKA131115 QTW131115 RDS131115 RNO131115 RXK131115 SHG131115 SRC131115 TAY131115 TKU131115 TUQ131115 UEM131115 UOI131115 UYE131115 VIA131115 VRW131115 WBS131115 WLO131115 WVK131115 C196651 IY196651 SU196651 ACQ196651 AMM196651 AWI196651 BGE196651 BQA196651 BZW196651 CJS196651 CTO196651 DDK196651 DNG196651 DXC196651 EGY196651 EQU196651 FAQ196651 FKM196651 FUI196651 GEE196651 GOA196651 GXW196651 HHS196651 HRO196651 IBK196651 ILG196651 IVC196651 JEY196651 JOU196651 JYQ196651 KIM196651 KSI196651 LCE196651 LMA196651 LVW196651 MFS196651 MPO196651 MZK196651 NJG196651 NTC196651 OCY196651 OMU196651 OWQ196651 PGM196651 PQI196651 QAE196651 QKA196651 QTW196651 RDS196651 RNO196651 RXK196651 SHG196651 SRC196651 TAY196651 TKU196651 TUQ196651 UEM196651 UOI196651 UYE196651 VIA196651 VRW196651 WBS196651 WLO196651 WVK196651 C262187 IY262187 SU262187 ACQ262187 AMM262187 AWI262187 BGE262187 BQA262187 BZW262187 CJS262187 CTO262187 DDK262187 DNG262187 DXC262187 EGY262187 EQU262187 FAQ262187 FKM262187 FUI262187 GEE262187 GOA262187 GXW262187 HHS262187 HRO262187 IBK262187 ILG262187 IVC262187 JEY262187 JOU262187 JYQ262187 KIM262187 KSI262187 LCE262187 LMA262187 LVW262187 MFS262187 MPO262187 MZK262187 NJG262187 NTC262187 OCY262187 OMU262187 OWQ262187 PGM262187 PQI262187 QAE262187 QKA262187 QTW262187 RDS262187 RNO262187 RXK262187 SHG262187 SRC262187 TAY262187 TKU262187 TUQ262187 UEM262187 UOI262187 UYE262187 VIA262187 VRW262187 WBS262187 WLO262187 WVK262187 C327723 IY327723 SU327723 ACQ327723 AMM327723 AWI327723 BGE327723 BQA327723 BZW327723 CJS327723 CTO327723 DDK327723 DNG327723 DXC327723 EGY327723 EQU327723 FAQ327723 FKM327723 FUI327723 GEE327723 GOA327723 GXW327723 HHS327723 HRO327723 IBK327723 ILG327723 IVC327723 JEY327723 JOU327723 JYQ327723 KIM327723 KSI327723 LCE327723 LMA327723 LVW327723 MFS327723 MPO327723 MZK327723 NJG327723 NTC327723 OCY327723 OMU327723 OWQ327723 PGM327723 PQI327723 QAE327723 QKA327723 QTW327723 RDS327723 RNO327723 RXK327723 SHG327723 SRC327723 TAY327723 TKU327723 TUQ327723 UEM327723 UOI327723 UYE327723 VIA327723 VRW327723 WBS327723 WLO327723 WVK327723 C393259 IY393259 SU393259 ACQ393259 AMM393259 AWI393259 BGE393259 BQA393259 BZW393259 CJS393259 CTO393259 DDK393259 DNG393259 DXC393259 EGY393259 EQU393259 FAQ393259 FKM393259 FUI393259 GEE393259 GOA393259 GXW393259 HHS393259 HRO393259 IBK393259 ILG393259 IVC393259 JEY393259 JOU393259 JYQ393259 KIM393259 KSI393259 LCE393259 LMA393259 LVW393259 MFS393259 MPO393259 MZK393259 NJG393259 NTC393259 OCY393259 OMU393259 OWQ393259 PGM393259 PQI393259 QAE393259 QKA393259 QTW393259 RDS393259 RNO393259 RXK393259 SHG393259 SRC393259 TAY393259 TKU393259 TUQ393259 UEM393259 UOI393259 UYE393259 VIA393259 VRW393259 WBS393259 WLO393259 WVK393259 C458795 IY458795 SU458795 ACQ458795 AMM458795 AWI458795 BGE458795 BQA458795 BZW458795 CJS458795 CTO458795 DDK458795 DNG458795 DXC458795 EGY458795 EQU458795 FAQ458795 FKM458795 FUI458795 GEE458795 GOA458795 GXW458795 HHS458795 HRO458795 IBK458795 ILG458795 IVC458795 JEY458795 JOU458795 JYQ458795 KIM458795 KSI458795 LCE458795 LMA458795 LVW458795 MFS458795 MPO458795 MZK458795 NJG458795 NTC458795 OCY458795 OMU458795 OWQ458795 PGM458795 PQI458795 QAE458795 QKA458795 QTW458795 RDS458795 RNO458795 RXK458795 SHG458795 SRC458795 TAY458795 TKU458795 TUQ458795 UEM458795 UOI458795 UYE458795 VIA458795 VRW458795 WBS458795 WLO458795 WVK458795 C524331 IY524331 SU524331 ACQ524331 AMM524331 AWI524331 BGE524331 BQA524331 BZW524331 CJS524331 CTO524331 DDK524331 DNG524331 DXC524331 EGY524331 EQU524331 FAQ524331 FKM524331 FUI524331 GEE524331 GOA524331 GXW524331 HHS524331 HRO524331 IBK524331 ILG524331 IVC524331 JEY524331 JOU524331 JYQ524331 KIM524331 KSI524331 LCE524331 LMA524331 LVW524331 MFS524331 MPO524331 MZK524331 NJG524331 NTC524331 OCY524331 OMU524331 OWQ524331 PGM524331 PQI524331 QAE524331 QKA524331 QTW524331 RDS524331 RNO524331 RXK524331 SHG524331 SRC524331 TAY524331 TKU524331 TUQ524331 UEM524331 UOI524331 UYE524331 VIA524331 VRW524331 WBS524331 WLO524331 WVK524331 C589867 IY589867 SU589867 ACQ589867 AMM589867 AWI589867 BGE589867 BQA589867 BZW589867 CJS589867 CTO589867 DDK589867 DNG589867 DXC589867 EGY589867 EQU589867 FAQ589867 FKM589867 FUI589867 GEE589867 GOA589867 GXW589867 HHS589867 HRO589867 IBK589867 ILG589867 IVC589867 JEY589867 JOU589867 JYQ589867 KIM589867 KSI589867 LCE589867 LMA589867 LVW589867 MFS589867 MPO589867 MZK589867 NJG589867 NTC589867 OCY589867 OMU589867 OWQ589867 PGM589867 PQI589867 QAE589867 QKA589867 QTW589867 RDS589867 RNO589867 RXK589867 SHG589867 SRC589867 TAY589867 TKU589867 TUQ589867 UEM589867 UOI589867 UYE589867 VIA589867 VRW589867 WBS589867 WLO589867 WVK589867 C655403 IY655403 SU655403 ACQ655403 AMM655403 AWI655403 BGE655403 BQA655403 BZW655403 CJS655403 CTO655403 DDK655403 DNG655403 DXC655403 EGY655403 EQU655403 FAQ655403 FKM655403 FUI655403 GEE655403 GOA655403 GXW655403 HHS655403 HRO655403 IBK655403 ILG655403 IVC655403 JEY655403 JOU655403 JYQ655403 KIM655403 KSI655403 LCE655403 LMA655403 LVW655403 MFS655403 MPO655403 MZK655403 NJG655403 NTC655403 OCY655403 OMU655403 OWQ655403 PGM655403 PQI655403 QAE655403 QKA655403 QTW655403 RDS655403 RNO655403 RXK655403 SHG655403 SRC655403 TAY655403 TKU655403 TUQ655403 UEM655403 UOI655403 UYE655403 VIA655403 VRW655403 WBS655403 WLO655403 WVK655403 C720939 IY720939 SU720939 ACQ720939 AMM720939 AWI720939 BGE720939 BQA720939 BZW720939 CJS720939 CTO720939 DDK720939 DNG720939 DXC720939 EGY720939 EQU720939 FAQ720939 FKM720939 FUI720939 GEE720939 GOA720939 GXW720939 HHS720939 HRO720939 IBK720939 ILG720939 IVC720939 JEY720939 JOU720939 JYQ720939 KIM720939 KSI720939 LCE720939 LMA720939 LVW720939 MFS720939 MPO720939 MZK720939 NJG720939 NTC720939 OCY720939 OMU720939 OWQ720939 PGM720939 PQI720939 QAE720939 QKA720939 QTW720939 RDS720939 RNO720939 RXK720939 SHG720939 SRC720939 TAY720939 TKU720939 TUQ720939 UEM720939 UOI720939 UYE720939 VIA720939 VRW720939 WBS720939 WLO720939 WVK720939 C786475 IY786475 SU786475 ACQ786475 AMM786475 AWI786475 BGE786475 BQA786475 BZW786475 CJS786475 CTO786475 DDK786475 DNG786475 DXC786475 EGY786475 EQU786475 FAQ786475 FKM786475 FUI786475 GEE786475 GOA786475 GXW786475 HHS786475 HRO786475 IBK786475 ILG786475 IVC786475 JEY786475 JOU786475 JYQ786475 KIM786475 KSI786475 LCE786475 LMA786475 LVW786475 MFS786475 MPO786475 MZK786475 NJG786475 NTC786475 OCY786475 OMU786475 OWQ786475 PGM786475 PQI786475 QAE786475 QKA786475 QTW786475 RDS786475 RNO786475 RXK786475 SHG786475 SRC786475 TAY786475 TKU786475 TUQ786475 UEM786475 UOI786475 UYE786475 VIA786475 VRW786475 WBS786475 WLO786475 WVK786475 C852011 IY852011 SU852011 ACQ852011 AMM852011 AWI852011 BGE852011 BQA852011 BZW852011 CJS852011 CTO852011 DDK852011 DNG852011 DXC852011 EGY852011 EQU852011 FAQ852011 FKM852011 FUI852011 GEE852011 GOA852011 GXW852011 HHS852011 HRO852011 IBK852011 ILG852011 IVC852011 JEY852011 JOU852011 JYQ852011 KIM852011 KSI852011 LCE852011 LMA852011 LVW852011 MFS852011 MPO852011 MZK852011 NJG852011 NTC852011 OCY852011 OMU852011 OWQ852011 PGM852011 PQI852011 QAE852011 QKA852011 QTW852011 RDS852011 RNO852011 RXK852011 SHG852011 SRC852011 TAY852011 TKU852011 TUQ852011 UEM852011 UOI852011 UYE852011 VIA852011 VRW852011 WBS852011 WLO852011 WVK852011 C917547 IY917547 SU917547 ACQ917547 AMM917547 AWI917547 BGE917547 BQA917547 BZW917547 CJS917547 CTO917547 DDK917547 DNG917547 DXC917547 EGY917547 EQU917547 FAQ917547 FKM917547 FUI917547 GEE917547 GOA917547 GXW917547 HHS917547 HRO917547 IBK917547 ILG917547 IVC917547 JEY917547 JOU917547 JYQ917547 KIM917547 KSI917547 LCE917547 LMA917547 LVW917547 MFS917547 MPO917547 MZK917547 NJG917547 NTC917547 OCY917547 OMU917547 OWQ917547 PGM917547 PQI917547 QAE917547 QKA917547 QTW917547 RDS917547 RNO917547 RXK917547 SHG917547 SRC917547 TAY917547 TKU917547 TUQ917547 UEM917547 UOI917547 UYE917547 VIA917547 VRW917547 WBS917547 WLO917547 WVK917547 C983083 IY983083 SU983083 ACQ983083 AMM983083 AWI983083 BGE983083 BQA983083 BZW983083 CJS983083 CTO983083 DDK983083 DNG983083 DXC983083 EGY983083 EQU983083 FAQ983083 FKM983083 FUI983083 GEE983083 GOA983083 GXW983083 HHS983083 HRO983083 IBK983083 ILG983083 IVC983083 JEY983083 JOU983083 JYQ983083 KIM983083 KSI983083 LCE983083 LMA983083 LVW983083 MFS983083 MPO983083 MZK983083 NJG983083 NTC983083 OCY983083 OMU983083 OWQ983083 PGM983083 PQI983083 QAE983083 QKA983083 QTW983083 RDS983083 RNO983083 RXK983083 SHG983083 SRC983083 TAY983083 TKU983083 TUQ983083 UEM983083 UOI983083 UYE983083 VIA983083 VRW983083 WBS983083 WLO983083"/>
    <dataValidation allowBlank="1" showInputMessage="1" showErrorMessage="1" promptTitle="Service Address" prompt="Street address where customer's service is being installed." sqref="WVK983081 IY40 SU40 ACQ40 AMM40 AWI40 BGE40 BQA40 BZW40 CJS40 CTO40 DDK40 DNG40 DXC40 EGY40 EQU40 FAQ40 FKM40 FUI40 GEE40 GOA40 GXW40 HHS40 HRO40 IBK40 ILG40 IVC40 JEY40 JOU40 JYQ40 KIM40 KSI40 LCE40 LMA40 LVW40 MFS40 MPO40 MZK40 NJG40 NTC40 OCY40 OMU40 OWQ40 PGM40 PQI40 QAE40 QKA40 QTW40 RDS40 RNO40 RXK40 SHG40 SRC40 TAY40 TKU40 TUQ40 UEM40 UOI40 UYE40 VIA40 VRW40 WBS40 WLO40 WVK40 C65577 IY65577 SU65577 ACQ65577 AMM65577 AWI65577 BGE65577 BQA65577 BZW65577 CJS65577 CTO65577 DDK65577 DNG65577 DXC65577 EGY65577 EQU65577 FAQ65577 FKM65577 FUI65577 GEE65577 GOA65577 GXW65577 HHS65577 HRO65577 IBK65577 ILG65577 IVC65577 JEY65577 JOU65577 JYQ65577 KIM65577 KSI65577 LCE65577 LMA65577 LVW65577 MFS65577 MPO65577 MZK65577 NJG65577 NTC65577 OCY65577 OMU65577 OWQ65577 PGM65577 PQI65577 QAE65577 QKA65577 QTW65577 RDS65577 RNO65577 RXK65577 SHG65577 SRC65577 TAY65577 TKU65577 TUQ65577 UEM65577 UOI65577 UYE65577 VIA65577 VRW65577 WBS65577 WLO65577 WVK65577 C131113 IY131113 SU131113 ACQ131113 AMM131113 AWI131113 BGE131113 BQA131113 BZW131113 CJS131113 CTO131113 DDK131113 DNG131113 DXC131113 EGY131113 EQU131113 FAQ131113 FKM131113 FUI131113 GEE131113 GOA131113 GXW131113 HHS131113 HRO131113 IBK131113 ILG131113 IVC131113 JEY131113 JOU131113 JYQ131113 KIM131113 KSI131113 LCE131113 LMA131113 LVW131113 MFS131113 MPO131113 MZK131113 NJG131113 NTC131113 OCY131113 OMU131113 OWQ131113 PGM131113 PQI131113 QAE131113 QKA131113 QTW131113 RDS131113 RNO131113 RXK131113 SHG131113 SRC131113 TAY131113 TKU131113 TUQ131113 UEM131113 UOI131113 UYE131113 VIA131113 VRW131113 WBS131113 WLO131113 WVK131113 C196649 IY196649 SU196649 ACQ196649 AMM196649 AWI196649 BGE196649 BQA196649 BZW196649 CJS196649 CTO196649 DDK196649 DNG196649 DXC196649 EGY196649 EQU196649 FAQ196649 FKM196649 FUI196649 GEE196649 GOA196649 GXW196649 HHS196649 HRO196649 IBK196649 ILG196649 IVC196649 JEY196649 JOU196649 JYQ196649 KIM196649 KSI196649 LCE196649 LMA196649 LVW196649 MFS196649 MPO196649 MZK196649 NJG196649 NTC196649 OCY196649 OMU196649 OWQ196649 PGM196649 PQI196649 QAE196649 QKA196649 QTW196649 RDS196649 RNO196649 RXK196649 SHG196649 SRC196649 TAY196649 TKU196649 TUQ196649 UEM196649 UOI196649 UYE196649 VIA196649 VRW196649 WBS196649 WLO196649 WVK196649 C262185 IY262185 SU262185 ACQ262185 AMM262185 AWI262185 BGE262185 BQA262185 BZW262185 CJS262185 CTO262185 DDK262185 DNG262185 DXC262185 EGY262185 EQU262185 FAQ262185 FKM262185 FUI262185 GEE262185 GOA262185 GXW262185 HHS262185 HRO262185 IBK262185 ILG262185 IVC262185 JEY262185 JOU262185 JYQ262185 KIM262185 KSI262185 LCE262185 LMA262185 LVW262185 MFS262185 MPO262185 MZK262185 NJG262185 NTC262185 OCY262185 OMU262185 OWQ262185 PGM262185 PQI262185 QAE262185 QKA262185 QTW262185 RDS262185 RNO262185 RXK262185 SHG262185 SRC262185 TAY262185 TKU262185 TUQ262185 UEM262185 UOI262185 UYE262185 VIA262185 VRW262185 WBS262185 WLO262185 WVK262185 C327721 IY327721 SU327721 ACQ327721 AMM327721 AWI327721 BGE327721 BQA327721 BZW327721 CJS327721 CTO327721 DDK327721 DNG327721 DXC327721 EGY327721 EQU327721 FAQ327721 FKM327721 FUI327721 GEE327721 GOA327721 GXW327721 HHS327721 HRO327721 IBK327721 ILG327721 IVC327721 JEY327721 JOU327721 JYQ327721 KIM327721 KSI327721 LCE327721 LMA327721 LVW327721 MFS327721 MPO327721 MZK327721 NJG327721 NTC327721 OCY327721 OMU327721 OWQ327721 PGM327721 PQI327721 QAE327721 QKA327721 QTW327721 RDS327721 RNO327721 RXK327721 SHG327721 SRC327721 TAY327721 TKU327721 TUQ327721 UEM327721 UOI327721 UYE327721 VIA327721 VRW327721 WBS327721 WLO327721 WVK327721 C393257 IY393257 SU393257 ACQ393257 AMM393257 AWI393257 BGE393257 BQA393257 BZW393257 CJS393257 CTO393257 DDK393257 DNG393257 DXC393257 EGY393257 EQU393257 FAQ393257 FKM393257 FUI393257 GEE393257 GOA393257 GXW393257 HHS393257 HRO393257 IBK393257 ILG393257 IVC393257 JEY393257 JOU393257 JYQ393257 KIM393257 KSI393257 LCE393257 LMA393257 LVW393257 MFS393257 MPO393257 MZK393257 NJG393257 NTC393257 OCY393257 OMU393257 OWQ393257 PGM393257 PQI393257 QAE393257 QKA393257 QTW393257 RDS393257 RNO393257 RXK393257 SHG393257 SRC393257 TAY393257 TKU393257 TUQ393257 UEM393257 UOI393257 UYE393257 VIA393257 VRW393257 WBS393257 WLO393257 WVK393257 C458793 IY458793 SU458793 ACQ458793 AMM458793 AWI458793 BGE458793 BQA458793 BZW458793 CJS458793 CTO458793 DDK458793 DNG458793 DXC458793 EGY458793 EQU458793 FAQ458793 FKM458793 FUI458793 GEE458793 GOA458793 GXW458793 HHS458793 HRO458793 IBK458793 ILG458793 IVC458793 JEY458793 JOU458793 JYQ458793 KIM458793 KSI458793 LCE458793 LMA458793 LVW458793 MFS458793 MPO458793 MZK458793 NJG458793 NTC458793 OCY458793 OMU458793 OWQ458793 PGM458793 PQI458793 QAE458793 QKA458793 QTW458793 RDS458793 RNO458793 RXK458793 SHG458793 SRC458793 TAY458793 TKU458793 TUQ458793 UEM458793 UOI458793 UYE458793 VIA458793 VRW458793 WBS458793 WLO458793 WVK458793 C524329 IY524329 SU524329 ACQ524329 AMM524329 AWI524329 BGE524329 BQA524329 BZW524329 CJS524329 CTO524329 DDK524329 DNG524329 DXC524329 EGY524329 EQU524329 FAQ524329 FKM524329 FUI524329 GEE524329 GOA524329 GXW524329 HHS524329 HRO524329 IBK524329 ILG524329 IVC524329 JEY524329 JOU524329 JYQ524329 KIM524329 KSI524329 LCE524329 LMA524329 LVW524329 MFS524329 MPO524329 MZK524329 NJG524329 NTC524329 OCY524329 OMU524329 OWQ524329 PGM524329 PQI524329 QAE524329 QKA524329 QTW524329 RDS524329 RNO524329 RXK524329 SHG524329 SRC524329 TAY524329 TKU524329 TUQ524329 UEM524329 UOI524329 UYE524329 VIA524329 VRW524329 WBS524329 WLO524329 WVK524329 C589865 IY589865 SU589865 ACQ589865 AMM589865 AWI589865 BGE589865 BQA589865 BZW589865 CJS589865 CTO589865 DDK589865 DNG589865 DXC589865 EGY589865 EQU589865 FAQ589865 FKM589865 FUI589865 GEE589865 GOA589865 GXW589865 HHS589865 HRO589865 IBK589865 ILG589865 IVC589865 JEY589865 JOU589865 JYQ589865 KIM589865 KSI589865 LCE589865 LMA589865 LVW589865 MFS589865 MPO589865 MZK589865 NJG589865 NTC589865 OCY589865 OMU589865 OWQ589865 PGM589865 PQI589865 QAE589865 QKA589865 QTW589865 RDS589865 RNO589865 RXK589865 SHG589865 SRC589865 TAY589865 TKU589865 TUQ589865 UEM589865 UOI589865 UYE589865 VIA589865 VRW589865 WBS589865 WLO589865 WVK589865 C655401 IY655401 SU655401 ACQ655401 AMM655401 AWI655401 BGE655401 BQA655401 BZW655401 CJS655401 CTO655401 DDK655401 DNG655401 DXC655401 EGY655401 EQU655401 FAQ655401 FKM655401 FUI655401 GEE655401 GOA655401 GXW655401 HHS655401 HRO655401 IBK655401 ILG655401 IVC655401 JEY655401 JOU655401 JYQ655401 KIM655401 KSI655401 LCE655401 LMA655401 LVW655401 MFS655401 MPO655401 MZK655401 NJG655401 NTC655401 OCY655401 OMU655401 OWQ655401 PGM655401 PQI655401 QAE655401 QKA655401 QTW655401 RDS655401 RNO655401 RXK655401 SHG655401 SRC655401 TAY655401 TKU655401 TUQ655401 UEM655401 UOI655401 UYE655401 VIA655401 VRW655401 WBS655401 WLO655401 WVK655401 C720937 IY720937 SU720937 ACQ720937 AMM720937 AWI720937 BGE720937 BQA720937 BZW720937 CJS720937 CTO720937 DDK720937 DNG720937 DXC720937 EGY720937 EQU720937 FAQ720937 FKM720937 FUI720937 GEE720937 GOA720937 GXW720937 HHS720937 HRO720937 IBK720937 ILG720937 IVC720937 JEY720937 JOU720937 JYQ720937 KIM720937 KSI720937 LCE720937 LMA720937 LVW720937 MFS720937 MPO720937 MZK720937 NJG720937 NTC720937 OCY720937 OMU720937 OWQ720937 PGM720937 PQI720937 QAE720937 QKA720937 QTW720937 RDS720937 RNO720937 RXK720937 SHG720937 SRC720937 TAY720937 TKU720937 TUQ720937 UEM720937 UOI720937 UYE720937 VIA720937 VRW720937 WBS720937 WLO720937 WVK720937 C786473 IY786473 SU786473 ACQ786473 AMM786473 AWI786473 BGE786473 BQA786473 BZW786473 CJS786473 CTO786473 DDK786473 DNG786473 DXC786473 EGY786473 EQU786473 FAQ786473 FKM786473 FUI786473 GEE786473 GOA786473 GXW786473 HHS786473 HRO786473 IBK786473 ILG786473 IVC786473 JEY786473 JOU786473 JYQ786473 KIM786473 KSI786473 LCE786473 LMA786473 LVW786473 MFS786473 MPO786473 MZK786473 NJG786473 NTC786473 OCY786473 OMU786473 OWQ786473 PGM786473 PQI786473 QAE786473 QKA786473 QTW786473 RDS786473 RNO786473 RXK786473 SHG786473 SRC786473 TAY786473 TKU786473 TUQ786473 UEM786473 UOI786473 UYE786473 VIA786473 VRW786473 WBS786473 WLO786473 WVK786473 C852009 IY852009 SU852009 ACQ852009 AMM852009 AWI852009 BGE852009 BQA852009 BZW852009 CJS852009 CTO852009 DDK852009 DNG852009 DXC852009 EGY852009 EQU852009 FAQ852009 FKM852009 FUI852009 GEE852009 GOA852009 GXW852009 HHS852009 HRO852009 IBK852009 ILG852009 IVC852009 JEY852009 JOU852009 JYQ852009 KIM852009 KSI852009 LCE852009 LMA852009 LVW852009 MFS852009 MPO852009 MZK852009 NJG852009 NTC852009 OCY852009 OMU852009 OWQ852009 PGM852009 PQI852009 QAE852009 QKA852009 QTW852009 RDS852009 RNO852009 RXK852009 SHG852009 SRC852009 TAY852009 TKU852009 TUQ852009 UEM852009 UOI852009 UYE852009 VIA852009 VRW852009 WBS852009 WLO852009 WVK852009 C917545 IY917545 SU917545 ACQ917545 AMM917545 AWI917545 BGE917545 BQA917545 BZW917545 CJS917545 CTO917545 DDK917545 DNG917545 DXC917545 EGY917545 EQU917545 FAQ917545 FKM917545 FUI917545 GEE917545 GOA917545 GXW917545 HHS917545 HRO917545 IBK917545 ILG917545 IVC917545 JEY917545 JOU917545 JYQ917545 KIM917545 KSI917545 LCE917545 LMA917545 LVW917545 MFS917545 MPO917545 MZK917545 NJG917545 NTC917545 OCY917545 OMU917545 OWQ917545 PGM917545 PQI917545 QAE917545 QKA917545 QTW917545 RDS917545 RNO917545 RXK917545 SHG917545 SRC917545 TAY917545 TKU917545 TUQ917545 UEM917545 UOI917545 UYE917545 VIA917545 VRW917545 WBS917545 WLO917545 WVK917545 C983081 IY983081 SU983081 ACQ983081 AMM983081 AWI983081 BGE983081 BQA983081 BZW983081 CJS983081 CTO983081 DDK983081 DNG983081 DXC983081 EGY983081 EQU983081 FAQ983081 FKM983081 FUI983081 GEE983081 GOA983081 GXW983081 HHS983081 HRO983081 IBK983081 ILG983081 IVC983081 JEY983081 JOU983081 JYQ983081 KIM983081 KSI983081 LCE983081 LMA983081 LVW983081 MFS983081 MPO983081 MZK983081 NJG983081 NTC983081 OCY983081 OMU983081 OWQ983081 PGM983081 PQI983081 QAE983081 QKA983081 QTW983081 RDS983081 RNO983081 RXK983081 SHG983081 SRC983081 TAY983081 TKU983081 TUQ983081 UEM983081 UOI983081 UYE983081 VIA983081 VRW983081 WBS983081 WLO983081"/>
    <dataValidation allowBlank="1" showInputMessage="1" showErrorMessage="1" promptTitle="Partner's Name" prompt="Entered only for Partnership or LLP business type.  This is the name of the business partner." sqref="C33 IY33 SU33 ACQ33 AMM33 AWI33 BGE33 BQA33 BZW33 CJS33 CTO33 DDK33 DNG33 DXC33 EGY33 EQU33 FAQ33 FKM33 FUI33 GEE33 GOA33 GXW33 HHS33 HRO33 IBK33 ILG33 IVC33 JEY33 JOU33 JYQ33 KIM33 KSI33 LCE33 LMA33 LVW33 MFS33 MPO33 MZK33 NJG33 NTC33 OCY33 OMU33 OWQ33 PGM33 PQI33 QAE33 QKA33 QTW33 RDS33 RNO33 RXK33 SHG33 SRC33 TAY33 TKU33 TUQ33 UEM33 UOI33 UYE33 VIA33 VRW33 WBS33 WLO33 WVK33 C65570 IY65570 SU65570 ACQ65570 AMM65570 AWI65570 BGE65570 BQA65570 BZW65570 CJS65570 CTO65570 DDK65570 DNG65570 DXC65570 EGY65570 EQU65570 FAQ65570 FKM65570 FUI65570 GEE65570 GOA65570 GXW65570 HHS65570 HRO65570 IBK65570 ILG65570 IVC65570 JEY65570 JOU65570 JYQ65570 KIM65570 KSI65570 LCE65570 LMA65570 LVW65570 MFS65570 MPO65570 MZK65570 NJG65570 NTC65570 OCY65570 OMU65570 OWQ65570 PGM65570 PQI65570 QAE65570 QKA65570 QTW65570 RDS65570 RNO65570 RXK65570 SHG65570 SRC65570 TAY65570 TKU65570 TUQ65570 UEM65570 UOI65570 UYE65570 VIA65570 VRW65570 WBS65570 WLO65570 WVK65570 C131106 IY131106 SU131106 ACQ131106 AMM131106 AWI131106 BGE131106 BQA131106 BZW131106 CJS131106 CTO131106 DDK131106 DNG131106 DXC131106 EGY131106 EQU131106 FAQ131106 FKM131106 FUI131106 GEE131106 GOA131106 GXW131106 HHS131106 HRO131106 IBK131106 ILG131106 IVC131106 JEY131106 JOU131106 JYQ131106 KIM131106 KSI131106 LCE131106 LMA131106 LVW131106 MFS131106 MPO131106 MZK131106 NJG131106 NTC131106 OCY131106 OMU131106 OWQ131106 PGM131106 PQI131106 QAE131106 QKA131106 QTW131106 RDS131106 RNO131106 RXK131106 SHG131106 SRC131106 TAY131106 TKU131106 TUQ131106 UEM131106 UOI131106 UYE131106 VIA131106 VRW131106 WBS131106 WLO131106 WVK131106 C196642 IY196642 SU196642 ACQ196642 AMM196642 AWI196642 BGE196642 BQA196642 BZW196642 CJS196642 CTO196642 DDK196642 DNG196642 DXC196642 EGY196642 EQU196642 FAQ196642 FKM196642 FUI196642 GEE196642 GOA196642 GXW196642 HHS196642 HRO196642 IBK196642 ILG196642 IVC196642 JEY196642 JOU196642 JYQ196642 KIM196642 KSI196642 LCE196642 LMA196642 LVW196642 MFS196642 MPO196642 MZK196642 NJG196642 NTC196642 OCY196642 OMU196642 OWQ196642 PGM196642 PQI196642 QAE196642 QKA196642 QTW196642 RDS196642 RNO196642 RXK196642 SHG196642 SRC196642 TAY196642 TKU196642 TUQ196642 UEM196642 UOI196642 UYE196642 VIA196642 VRW196642 WBS196642 WLO196642 WVK196642 C262178 IY262178 SU262178 ACQ262178 AMM262178 AWI262178 BGE262178 BQA262178 BZW262178 CJS262178 CTO262178 DDK262178 DNG262178 DXC262178 EGY262178 EQU262178 FAQ262178 FKM262178 FUI262178 GEE262178 GOA262178 GXW262178 HHS262178 HRO262178 IBK262178 ILG262178 IVC262178 JEY262178 JOU262178 JYQ262178 KIM262178 KSI262178 LCE262178 LMA262178 LVW262178 MFS262178 MPO262178 MZK262178 NJG262178 NTC262178 OCY262178 OMU262178 OWQ262178 PGM262178 PQI262178 QAE262178 QKA262178 QTW262178 RDS262178 RNO262178 RXK262178 SHG262178 SRC262178 TAY262178 TKU262178 TUQ262178 UEM262178 UOI262178 UYE262178 VIA262178 VRW262178 WBS262178 WLO262178 WVK262178 C327714 IY327714 SU327714 ACQ327714 AMM327714 AWI327714 BGE327714 BQA327714 BZW327714 CJS327714 CTO327714 DDK327714 DNG327714 DXC327714 EGY327714 EQU327714 FAQ327714 FKM327714 FUI327714 GEE327714 GOA327714 GXW327714 HHS327714 HRO327714 IBK327714 ILG327714 IVC327714 JEY327714 JOU327714 JYQ327714 KIM327714 KSI327714 LCE327714 LMA327714 LVW327714 MFS327714 MPO327714 MZK327714 NJG327714 NTC327714 OCY327714 OMU327714 OWQ327714 PGM327714 PQI327714 QAE327714 QKA327714 QTW327714 RDS327714 RNO327714 RXK327714 SHG327714 SRC327714 TAY327714 TKU327714 TUQ327714 UEM327714 UOI327714 UYE327714 VIA327714 VRW327714 WBS327714 WLO327714 WVK327714 C393250 IY393250 SU393250 ACQ393250 AMM393250 AWI393250 BGE393250 BQA393250 BZW393250 CJS393250 CTO393250 DDK393250 DNG393250 DXC393250 EGY393250 EQU393250 FAQ393250 FKM393250 FUI393250 GEE393250 GOA393250 GXW393250 HHS393250 HRO393250 IBK393250 ILG393250 IVC393250 JEY393250 JOU393250 JYQ393250 KIM393250 KSI393250 LCE393250 LMA393250 LVW393250 MFS393250 MPO393250 MZK393250 NJG393250 NTC393250 OCY393250 OMU393250 OWQ393250 PGM393250 PQI393250 QAE393250 QKA393250 QTW393250 RDS393250 RNO393250 RXK393250 SHG393250 SRC393250 TAY393250 TKU393250 TUQ393250 UEM393250 UOI393250 UYE393250 VIA393250 VRW393250 WBS393250 WLO393250 WVK393250 C458786 IY458786 SU458786 ACQ458786 AMM458786 AWI458786 BGE458786 BQA458786 BZW458786 CJS458786 CTO458786 DDK458786 DNG458786 DXC458786 EGY458786 EQU458786 FAQ458786 FKM458786 FUI458786 GEE458786 GOA458786 GXW458786 HHS458786 HRO458786 IBK458786 ILG458786 IVC458786 JEY458786 JOU458786 JYQ458786 KIM458786 KSI458786 LCE458786 LMA458786 LVW458786 MFS458786 MPO458786 MZK458786 NJG458786 NTC458786 OCY458786 OMU458786 OWQ458786 PGM458786 PQI458786 QAE458786 QKA458786 QTW458786 RDS458786 RNO458786 RXK458786 SHG458786 SRC458786 TAY458786 TKU458786 TUQ458786 UEM458786 UOI458786 UYE458786 VIA458786 VRW458786 WBS458786 WLO458786 WVK458786 C524322 IY524322 SU524322 ACQ524322 AMM524322 AWI524322 BGE524322 BQA524322 BZW524322 CJS524322 CTO524322 DDK524322 DNG524322 DXC524322 EGY524322 EQU524322 FAQ524322 FKM524322 FUI524322 GEE524322 GOA524322 GXW524322 HHS524322 HRO524322 IBK524322 ILG524322 IVC524322 JEY524322 JOU524322 JYQ524322 KIM524322 KSI524322 LCE524322 LMA524322 LVW524322 MFS524322 MPO524322 MZK524322 NJG524322 NTC524322 OCY524322 OMU524322 OWQ524322 PGM524322 PQI524322 QAE524322 QKA524322 QTW524322 RDS524322 RNO524322 RXK524322 SHG524322 SRC524322 TAY524322 TKU524322 TUQ524322 UEM524322 UOI524322 UYE524322 VIA524322 VRW524322 WBS524322 WLO524322 WVK524322 C589858 IY589858 SU589858 ACQ589858 AMM589858 AWI589858 BGE589858 BQA589858 BZW589858 CJS589858 CTO589858 DDK589858 DNG589858 DXC589858 EGY589858 EQU589858 FAQ589858 FKM589858 FUI589858 GEE589858 GOA589858 GXW589858 HHS589858 HRO589858 IBK589858 ILG589858 IVC589858 JEY589858 JOU589858 JYQ589858 KIM589858 KSI589858 LCE589858 LMA589858 LVW589858 MFS589858 MPO589858 MZK589858 NJG589858 NTC589858 OCY589858 OMU589858 OWQ589858 PGM589858 PQI589858 QAE589858 QKA589858 QTW589858 RDS589858 RNO589858 RXK589858 SHG589858 SRC589858 TAY589858 TKU589858 TUQ589858 UEM589858 UOI589858 UYE589858 VIA589858 VRW589858 WBS589858 WLO589858 WVK589858 C655394 IY655394 SU655394 ACQ655394 AMM655394 AWI655394 BGE655394 BQA655394 BZW655394 CJS655394 CTO655394 DDK655394 DNG655394 DXC655394 EGY655394 EQU655394 FAQ655394 FKM655394 FUI655394 GEE655394 GOA655394 GXW655394 HHS655394 HRO655394 IBK655394 ILG655394 IVC655394 JEY655394 JOU655394 JYQ655394 KIM655394 KSI655394 LCE655394 LMA655394 LVW655394 MFS655394 MPO655394 MZK655394 NJG655394 NTC655394 OCY655394 OMU655394 OWQ655394 PGM655394 PQI655394 QAE655394 QKA655394 QTW655394 RDS655394 RNO655394 RXK655394 SHG655394 SRC655394 TAY655394 TKU655394 TUQ655394 UEM655394 UOI655394 UYE655394 VIA655394 VRW655394 WBS655394 WLO655394 WVK655394 C720930 IY720930 SU720930 ACQ720930 AMM720930 AWI720930 BGE720930 BQA720930 BZW720930 CJS720930 CTO720930 DDK720930 DNG720930 DXC720930 EGY720930 EQU720930 FAQ720930 FKM720930 FUI720930 GEE720930 GOA720930 GXW720930 HHS720930 HRO720930 IBK720930 ILG720930 IVC720930 JEY720930 JOU720930 JYQ720930 KIM720930 KSI720930 LCE720930 LMA720930 LVW720930 MFS720930 MPO720930 MZK720930 NJG720930 NTC720930 OCY720930 OMU720930 OWQ720930 PGM720930 PQI720930 QAE720930 QKA720930 QTW720930 RDS720930 RNO720930 RXK720930 SHG720930 SRC720930 TAY720930 TKU720930 TUQ720930 UEM720930 UOI720930 UYE720930 VIA720930 VRW720930 WBS720930 WLO720930 WVK720930 C786466 IY786466 SU786466 ACQ786466 AMM786466 AWI786466 BGE786466 BQA786466 BZW786466 CJS786466 CTO786466 DDK786466 DNG786466 DXC786466 EGY786466 EQU786466 FAQ786466 FKM786466 FUI786466 GEE786466 GOA786466 GXW786466 HHS786466 HRO786466 IBK786466 ILG786466 IVC786466 JEY786466 JOU786466 JYQ786466 KIM786466 KSI786466 LCE786466 LMA786466 LVW786466 MFS786466 MPO786466 MZK786466 NJG786466 NTC786466 OCY786466 OMU786466 OWQ786466 PGM786466 PQI786466 QAE786466 QKA786466 QTW786466 RDS786466 RNO786466 RXK786466 SHG786466 SRC786466 TAY786466 TKU786466 TUQ786466 UEM786466 UOI786466 UYE786466 VIA786466 VRW786466 WBS786466 WLO786466 WVK786466 C852002 IY852002 SU852002 ACQ852002 AMM852002 AWI852002 BGE852002 BQA852002 BZW852002 CJS852002 CTO852002 DDK852002 DNG852002 DXC852002 EGY852002 EQU852002 FAQ852002 FKM852002 FUI852002 GEE852002 GOA852002 GXW852002 HHS852002 HRO852002 IBK852002 ILG852002 IVC852002 JEY852002 JOU852002 JYQ852002 KIM852002 KSI852002 LCE852002 LMA852002 LVW852002 MFS852002 MPO852002 MZK852002 NJG852002 NTC852002 OCY852002 OMU852002 OWQ852002 PGM852002 PQI852002 QAE852002 QKA852002 QTW852002 RDS852002 RNO852002 RXK852002 SHG852002 SRC852002 TAY852002 TKU852002 TUQ852002 UEM852002 UOI852002 UYE852002 VIA852002 VRW852002 WBS852002 WLO852002 WVK852002 C917538 IY917538 SU917538 ACQ917538 AMM917538 AWI917538 BGE917538 BQA917538 BZW917538 CJS917538 CTO917538 DDK917538 DNG917538 DXC917538 EGY917538 EQU917538 FAQ917538 FKM917538 FUI917538 GEE917538 GOA917538 GXW917538 HHS917538 HRO917538 IBK917538 ILG917538 IVC917538 JEY917538 JOU917538 JYQ917538 KIM917538 KSI917538 LCE917538 LMA917538 LVW917538 MFS917538 MPO917538 MZK917538 NJG917538 NTC917538 OCY917538 OMU917538 OWQ917538 PGM917538 PQI917538 QAE917538 QKA917538 QTW917538 RDS917538 RNO917538 RXK917538 SHG917538 SRC917538 TAY917538 TKU917538 TUQ917538 UEM917538 UOI917538 UYE917538 VIA917538 VRW917538 WBS917538 WLO917538 WVK917538 C983074 IY983074 SU983074 ACQ983074 AMM983074 AWI983074 BGE983074 BQA983074 BZW983074 CJS983074 CTO983074 DDK983074 DNG983074 DXC983074 EGY983074 EQU983074 FAQ983074 FKM983074 FUI983074 GEE983074 GOA983074 GXW983074 HHS983074 HRO983074 IBK983074 ILG983074 IVC983074 JEY983074 JOU983074 JYQ983074 KIM983074 KSI983074 LCE983074 LMA983074 LVW983074 MFS983074 MPO983074 MZK983074 NJG983074 NTC983074 OCY983074 OMU983074 OWQ983074 PGM983074 PQI983074 QAE983074 QKA983074 QTW983074 RDS983074 RNO983074 RXK983074 SHG983074 SRC983074 TAY983074 TKU983074 TUQ983074 UEM983074 UOI983074 UYE983074 VIA983074 VRW983074 WBS983074 WLO983074 WVK983074"/>
    <dataValidation allowBlank="1" showInputMessage="1" showErrorMessage="1" promptTitle="Billing Telephone Nbr if ATT cus" prompt="AT&amp;T Billing Telephone Number" sqref="C43 IY43 SU43 ACQ43 AMM43 AWI43 BGE43 BQA43 BZW43 CJS43 CTO43 DDK43 DNG43 DXC43 EGY43 EQU43 FAQ43 FKM43 FUI43 GEE43 GOA43 GXW43 HHS43 HRO43 IBK43 ILG43 IVC43 JEY43 JOU43 JYQ43 KIM43 KSI43 LCE43 LMA43 LVW43 MFS43 MPO43 MZK43 NJG43 NTC43 OCY43 OMU43 OWQ43 PGM43 PQI43 QAE43 QKA43 QTW43 RDS43 RNO43 RXK43 SHG43 SRC43 TAY43 TKU43 TUQ43 UEM43 UOI43 UYE43 VIA43 VRW43 WBS43 WLO43 WVK43 C65580 IY65580 SU65580 ACQ65580 AMM65580 AWI65580 BGE65580 BQA65580 BZW65580 CJS65580 CTO65580 DDK65580 DNG65580 DXC65580 EGY65580 EQU65580 FAQ65580 FKM65580 FUI65580 GEE65580 GOA65580 GXW65580 HHS65580 HRO65580 IBK65580 ILG65580 IVC65580 JEY65580 JOU65580 JYQ65580 KIM65580 KSI65580 LCE65580 LMA65580 LVW65580 MFS65580 MPO65580 MZK65580 NJG65580 NTC65580 OCY65580 OMU65580 OWQ65580 PGM65580 PQI65580 QAE65580 QKA65580 QTW65580 RDS65580 RNO65580 RXK65580 SHG65580 SRC65580 TAY65580 TKU65580 TUQ65580 UEM65580 UOI65580 UYE65580 VIA65580 VRW65580 WBS65580 WLO65580 WVK65580 C131116 IY131116 SU131116 ACQ131116 AMM131116 AWI131116 BGE131116 BQA131116 BZW131116 CJS131116 CTO131116 DDK131116 DNG131116 DXC131116 EGY131116 EQU131116 FAQ131116 FKM131116 FUI131116 GEE131116 GOA131116 GXW131116 HHS131116 HRO131116 IBK131116 ILG131116 IVC131116 JEY131116 JOU131116 JYQ131116 KIM131116 KSI131116 LCE131116 LMA131116 LVW131116 MFS131116 MPO131116 MZK131116 NJG131116 NTC131116 OCY131116 OMU131116 OWQ131116 PGM131116 PQI131116 QAE131116 QKA131116 QTW131116 RDS131116 RNO131116 RXK131116 SHG131116 SRC131116 TAY131116 TKU131116 TUQ131116 UEM131116 UOI131116 UYE131116 VIA131116 VRW131116 WBS131116 WLO131116 WVK131116 C196652 IY196652 SU196652 ACQ196652 AMM196652 AWI196652 BGE196652 BQA196652 BZW196652 CJS196652 CTO196652 DDK196652 DNG196652 DXC196652 EGY196652 EQU196652 FAQ196652 FKM196652 FUI196652 GEE196652 GOA196652 GXW196652 HHS196652 HRO196652 IBK196652 ILG196652 IVC196652 JEY196652 JOU196652 JYQ196652 KIM196652 KSI196652 LCE196652 LMA196652 LVW196652 MFS196652 MPO196652 MZK196652 NJG196652 NTC196652 OCY196652 OMU196652 OWQ196652 PGM196652 PQI196652 QAE196652 QKA196652 QTW196652 RDS196652 RNO196652 RXK196652 SHG196652 SRC196652 TAY196652 TKU196652 TUQ196652 UEM196652 UOI196652 UYE196652 VIA196652 VRW196652 WBS196652 WLO196652 WVK196652 C262188 IY262188 SU262188 ACQ262188 AMM262188 AWI262188 BGE262188 BQA262188 BZW262188 CJS262188 CTO262188 DDK262188 DNG262188 DXC262188 EGY262188 EQU262188 FAQ262188 FKM262188 FUI262188 GEE262188 GOA262188 GXW262188 HHS262188 HRO262188 IBK262188 ILG262188 IVC262188 JEY262188 JOU262188 JYQ262188 KIM262188 KSI262188 LCE262188 LMA262188 LVW262188 MFS262188 MPO262188 MZK262188 NJG262188 NTC262188 OCY262188 OMU262188 OWQ262188 PGM262188 PQI262188 QAE262188 QKA262188 QTW262188 RDS262188 RNO262188 RXK262188 SHG262188 SRC262188 TAY262188 TKU262188 TUQ262188 UEM262188 UOI262188 UYE262188 VIA262188 VRW262188 WBS262188 WLO262188 WVK262188 C327724 IY327724 SU327724 ACQ327724 AMM327724 AWI327724 BGE327724 BQA327724 BZW327724 CJS327724 CTO327724 DDK327724 DNG327724 DXC327724 EGY327724 EQU327724 FAQ327724 FKM327724 FUI327724 GEE327724 GOA327724 GXW327724 HHS327724 HRO327724 IBK327724 ILG327724 IVC327724 JEY327724 JOU327724 JYQ327724 KIM327724 KSI327724 LCE327724 LMA327724 LVW327724 MFS327724 MPO327724 MZK327724 NJG327724 NTC327724 OCY327724 OMU327724 OWQ327724 PGM327724 PQI327724 QAE327724 QKA327724 QTW327724 RDS327724 RNO327724 RXK327724 SHG327724 SRC327724 TAY327724 TKU327724 TUQ327724 UEM327724 UOI327724 UYE327724 VIA327724 VRW327724 WBS327724 WLO327724 WVK327724 C393260 IY393260 SU393260 ACQ393260 AMM393260 AWI393260 BGE393260 BQA393260 BZW393260 CJS393260 CTO393260 DDK393260 DNG393260 DXC393260 EGY393260 EQU393260 FAQ393260 FKM393260 FUI393260 GEE393260 GOA393260 GXW393260 HHS393260 HRO393260 IBK393260 ILG393260 IVC393260 JEY393260 JOU393260 JYQ393260 KIM393260 KSI393260 LCE393260 LMA393260 LVW393260 MFS393260 MPO393260 MZK393260 NJG393260 NTC393260 OCY393260 OMU393260 OWQ393260 PGM393260 PQI393260 QAE393260 QKA393260 QTW393260 RDS393260 RNO393260 RXK393260 SHG393260 SRC393260 TAY393260 TKU393260 TUQ393260 UEM393260 UOI393260 UYE393260 VIA393260 VRW393260 WBS393260 WLO393260 WVK393260 C458796 IY458796 SU458796 ACQ458796 AMM458796 AWI458796 BGE458796 BQA458796 BZW458796 CJS458796 CTO458796 DDK458796 DNG458796 DXC458796 EGY458796 EQU458796 FAQ458796 FKM458796 FUI458796 GEE458796 GOA458796 GXW458796 HHS458796 HRO458796 IBK458796 ILG458796 IVC458796 JEY458796 JOU458796 JYQ458796 KIM458796 KSI458796 LCE458796 LMA458796 LVW458796 MFS458796 MPO458796 MZK458796 NJG458796 NTC458796 OCY458796 OMU458796 OWQ458796 PGM458796 PQI458796 QAE458796 QKA458796 QTW458796 RDS458796 RNO458796 RXK458796 SHG458796 SRC458796 TAY458796 TKU458796 TUQ458796 UEM458796 UOI458796 UYE458796 VIA458796 VRW458796 WBS458796 WLO458796 WVK458796 C524332 IY524332 SU524332 ACQ524332 AMM524332 AWI524332 BGE524332 BQA524332 BZW524332 CJS524332 CTO524332 DDK524332 DNG524332 DXC524332 EGY524332 EQU524332 FAQ524332 FKM524332 FUI524332 GEE524332 GOA524332 GXW524332 HHS524332 HRO524332 IBK524332 ILG524332 IVC524332 JEY524332 JOU524332 JYQ524332 KIM524332 KSI524332 LCE524332 LMA524332 LVW524332 MFS524332 MPO524332 MZK524332 NJG524332 NTC524332 OCY524332 OMU524332 OWQ524332 PGM524332 PQI524332 QAE524332 QKA524332 QTW524332 RDS524332 RNO524332 RXK524332 SHG524332 SRC524332 TAY524332 TKU524332 TUQ524332 UEM524332 UOI524332 UYE524332 VIA524332 VRW524332 WBS524332 WLO524332 WVK524332 C589868 IY589868 SU589868 ACQ589868 AMM589868 AWI589868 BGE589868 BQA589868 BZW589868 CJS589868 CTO589868 DDK589868 DNG589868 DXC589868 EGY589868 EQU589868 FAQ589868 FKM589868 FUI589868 GEE589868 GOA589868 GXW589868 HHS589868 HRO589868 IBK589868 ILG589868 IVC589868 JEY589868 JOU589868 JYQ589868 KIM589868 KSI589868 LCE589868 LMA589868 LVW589868 MFS589868 MPO589868 MZK589868 NJG589868 NTC589868 OCY589868 OMU589868 OWQ589868 PGM589868 PQI589868 QAE589868 QKA589868 QTW589868 RDS589868 RNO589868 RXK589868 SHG589868 SRC589868 TAY589868 TKU589868 TUQ589868 UEM589868 UOI589868 UYE589868 VIA589868 VRW589868 WBS589868 WLO589868 WVK589868 C655404 IY655404 SU655404 ACQ655404 AMM655404 AWI655404 BGE655404 BQA655404 BZW655404 CJS655404 CTO655404 DDK655404 DNG655404 DXC655404 EGY655404 EQU655404 FAQ655404 FKM655404 FUI655404 GEE655404 GOA655404 GXW655404 HHS655404 HRO655404 IBK655404 ILG655404 IVC655404 JEY655404 JOU655404 JYQ655404 KIM655404 KSI655404 LCE655404 LMA655404 LVW655404 MFS655404 MPO655404 MZK655404 NJG655404 NTC655404 OCY655404 OMU655404 OWQ655404 PGM655404 PQI655404 QAE655404 QKA655404 QTW655404 RDS655404 RNO655404 RXK655404 SHG655404 SRC655404 TAY655404 TKU655404 TUQ655404 UEM655404 UOI655404 UYE655404 VIA655404 VRW655404 WBS655404 WLO655404 WVK655404 C720940 IY720940 SU720940 ACQ720940 AMM720940 AWI720940 BGE720940 BQA720940 BZW720940 CJS720940 CTO720940 DDK720940 DNG720940 DXC720940 EGY720940 EQU720940 FAQ720940 FKM720940 FUI720940 GEE720940 GOA720940 GXW720940 HHS720940 HRO720940 IBK720940 ILG720940 IVC720940 JEY720940 JOU720940 JYQ720940 KIM720940 KSI720940 LCE720940 LMA720940 LVW720940 MFS720940 MPO720940 MZK720940 NJG720940 NTC720940 OCY720940 OMU720940 OWQ720940 PGM720940 PQI720940 QAE720940 QKA720940 QTW720940 RDS720940 RNO720940 RXK720940 SHG720940 SRC720940 TAY720940 TKU720940 TUQ720940 UEM720940 UOI720940 UYE720940 VIA720940 VRW720940 WBS720940 WLO720940 WVK720940 C786476 IY786476 SU786476 ACQ786476 AMM786476 AWI786476 BGE786476 BQA786476 BZW786476 CJS786476 CTO786476 DDK786476 DNG786476 DXC786476 EGY786476 EQU786476 FAQ786476 FKM786476 FUI786476 GEE786476 GOA786476 GXW786476 HHS786476 HRO786476 IBK786476 ILG786476 IVC786476 JEY786476 JOU786476 JYQ786476 KIM786476 KSI786476 LCE786476 LMA786476 LVW786476 MFS786476 MPO786476 MZK786476 NJG786476 NTC786476 OCY786476 OMU786476 OWQ786476 PGM786476 PQI786476 QAE786476 QKA786476 QTW786476 RDS786476 RNO786476 RXK786476 SHG786476 SRC786476 TAY786476 TKU786476 TUQ786476 UEM786476 UOI786476 UYE786476 VIA786476 VRW786476 WBS786476 WLO786476 WVK786476 C852012 IY852012 SU852012 ACQ852012 AMM852012 AWI852012 BGE852012 BQA852012 BZW852012 CJS852012 CTO852012 DDK852012 DNG852012 DXC852012 EGY852012 EQU852012 FAQ852012 FKM852012 FUI852012 GEE852012 GOA852012 GXW852012 HHS852012 HRO852012 IBK852012 ILG852012 IVC852012 JEY852012 JOU852012 JYQ852012 KIM852012 KSI852012 LCE852012 LMA852012 LVW852012 MFS852012 MPO852012 MZK852012 NJG852012 NTC852012 OCY852012 OMU852012 OWQ852012 PGM852012 PQI852012 QAE852012 QKA852012 QTW852012 RDS852012 RNO852012 RXK852012 SHG852012 SRC852012 TAY852012 TKU852012 TUQ852012 UEM852012 UOI852012 UYE852012 VIA852012 VRW852012 WBS852012 WLO852012 WVK852012 C917548 IY917548 SU917548 ACQ917548 AMM917548 AWI917548 BGE917548 BQA917548 BZW917548 CJS917548 CTO917548 DDK917548 DNG917548 DXC917548 EGY917548 EQU917548 FAQ917548 FKM917548 FUI917548 GEE917548 GOA917548 GXW917548 HHS917548 HRO917548 IBK917548 ILG917548 IVC917548 JEY917548 JOU917548 JYQ917548 KIM917548 KSI917548 LCE917548 LMA917548 LVW917548 MFS917548 MPO917548 MZK917548 NJG917548 NTC917548 OCY917548 OMU917548 OWQ917548 PGM917548 PQI917548 QAE917548 QKA917548 QTW917548 RDS917548 RNO917548 RXK917548 SHG917548 SRC917548 TAY917548 TKU917548 TUQ917548 UEM917548 UOI917548 UYE917548 VIA917548 VRW917548 WBS917548 WLO917548 WVK917548 C983084 IY983084 SU983084 ACQ983084 AMM983084 AWI983084 BGE983084 BQA983084 BZW983084 CJS983084 CTO983084 DDK983084 DNG983084 DXC983084 EGY983084 EQU983084 FAQ983084 FKM983084 FUI983084 GEE983084 GOA983084 GXW983084 HHS983084 HRO983084 IBK983084 ILG983084 IVC983084 JEY983084 JOU983084 JYQ983084 KIM983084 KSI983084 LCE983084 LMA983084 LVW983084 MFS983084 MPO983084 MZK983084 NJG983084 NTC983084 OCY983084 OMU983084 OWQ983084 PGM983084 PQI983084 QAE983084 QKA983084 QTW983084 RDS983084 RNO983084 RXK983084 SHG983084 SRC983084 TAY983084 TKU983084 TUQ983084 UEM983084 UOI983084 UYE983084 VIA983084 VRW983084 WBS983084 WLO983084 WVK983084"/>
    <dataValidation type="list" allowBlank="1" showInputMessage="1" showErrorMessage="1" sqref="C4:C6 IY4:IY6 SU4:SU6 ACQ4:ACQ6 AMM4:AMM6 AWI4:AWI6 BGE4:BGE6 BQA4:BQA6 BZW4:BZW6 CJS4:CJS6 CTO4:CTO6 DDK4:DDK6 DNG4:DNG6 DXC4:DXC6 EGY4:EGY6 EQU4:EQU6 FAQ4:FAQ6 FKM4:FKM6 FUI4:FUI6 GEE4:GEE6 GOA4:GOA6 GXW4:GXW6 HHS4:HHS6 HRO4:HRO6 IBK4:IBK6 ILG4:ILG6 IVC4:IVC6 JEY4:JEY6 JOU4:JOU6 JYQ4:JYQ6 KIM4:KIM6 KSI4:KSI6 LCE4:LCE6 LMA4:LMA6 LVW4:LVW6 MFS4:MFS6 MPO4:MPO6 MZK4:MZK6 NJG4:NJG6 NTC4:NTC6 OCY4:OCY6 OMU4:OMU6 OWQ4:OWQ6 PGM4:PGM6 PQI4:PQI6 QAE4:QAE6 QKA4:QKA6 QTW4:QTW6 RDS4:RDS6 RNO4:RNO6 RXK4:RXK6 SHG4:SHG6 SRC4:SRC6 TAY4:TAY6 TKU4:TKU6 TUQ4:TUQ6 UEM4:UEM6 UOI4:UOI6 UYE4:UYE6 VIA4:VIA6 VRW4:VRW6 WBS4:WBS6 WLO4:WLO6 WVK4:WVK6 C65542:C65544 IY65542:IY65544 SU65542:SU65544 ACQ65542:ACQ65544 AMM65542:AMM65544 AWI65542:AWI65544 BGE65542:BGE65544 BQA65542:BQA65544 BZW65542:BZW65544 CJS65542:CJS65544 CTO65542:CTO65544 DDK65542:DDK65544 DNG65542:DNG65544 DXC65542:DXC65544 EGY65542:EGY65544 EQU65542:EQU65544 FAQ65542:FAQ65544 FKM65542:FKM65544 FUI65542:FUI65544 GEE65542:GEE65544 GOA65542:GOA65544 GXW65542:GXW65544 HHS65542:HHS65544 HRO65542:HRO65544 IBK65542:IBK65544 ILG65542:ILG65544 IVC65542:IVC65544 JEY65542:JEY65544 JOU65542:JOU65544 JYQ65542:JYQ65544 KIM65542:KIM65544 KSI65542:KSI65544 LCE65542:LCE65544 LMA65542:LMA65544 LVW65542:LVW65544 MFS65542:MFS65544 MPO65542:MPO65544 MZK65542:MZK65544 NJG65542:NJG65544 NTC65542:NTC65544 OCY65542:OCY65544 OMU65542:OMU65544 OWQ65542:OWQ65544 PGM65542:PGM65544 PQI65542:PQI65544 QAE65542:QAE65544 QKA65542:QKA65544 QTW65542:QTW65544 RDS65542:RDS65544 RNO65542:RNO65544 RXK65542:RXK65544 SHG65542:SHG65544 SRC65542:SRC65544 TAY65542:TAY65544 TKU65542:TKU65544 TUQ65542:TUQ65544 UEM65542:UEM65544 UOI65542:UOI65544 UYE65542:UYE65544 VIA65542:VIA65544 VRW65542:VRW65544 WBS65542:WBS65544 WLO65542:WLO65544 WVK65542:WVK65544 C131078:C131080 IY131078:IY131080 SU131078:SU131080 ACQ131078:ACQ131080 AMM131078:AMM131080 AWI131078:AWI131080 BGE131078:BGE131080 BQA131078:BQA131080 BZW131078:BZW131080 CJS131078:CJS131080 CTO131078:CTO131080 DDK131078:DDK131080 DNG131078:DNG131080 DXC131078:DXC131080 EGY131078:EGY131080 EQU131078:EQU131080 FAQ131078:FAQ131080 FKM131078:FKM131080 FUI131078:FUI131080 GEE131078:GEE131080 GOA131078:GOA131080 GXW131078:GXW131080 HHS131078:HHS131080 HRO131078:HRO131080 IBK131078:IBK131080 ILG131078:ILG131080 IVC131078:IVC131080 JEY131078:JEY131080 JOU131078:JOU131080 JYQ131078:JYQ131080 KIM131078:KIM131080 KSI131078:KSI131080 LCE131078:LCE131080 LMA131078:LMA131080 LVW131078:LVW131080 MFS131078:MFS131080 MPO131078:MPO131080 MZK131078:MZK131080 NJG131078:NJG131080 NTC131078:NTC131080 OCY131078:OCY131080 OMU131078:OMU131080 OWQ131078:OWQ131080 PGM131078:PGM131080 PQI131078:PQI131080 QAE131078:QAE131080 QKA131078:QKA131080 QTW131078:QTW131080 RDS131078:RDS131080 RNO131078:RNO131080 RXK131078:RXK131080 SHG131078:SHG131080 SRC131078:SRC131080 TAY131078:TAY131080 TKU131078:TKU131080 TUQ131078:TUQ131080 UEM131078:UEM131080 UOI131078:UOI131080 UYE131078:UYE131080 VIA131078:VIA131080 VRW131078:VRW131080 WBS131078:WBS131080 WLO131078:WLO131080 WVK131078:WVK131080 C196614:C196616 IY196614:IY196616 SU196614:SU196616 ACQ196614:ACQ196616 AMM196614:AMM196616 AWI196614:AWI196616 BGE196614:BGE196616 BQA196614:BQA196616 BZW196614:BZW196616 CJS196614:CJS196616 CTO196614:CTO196616 DDK196614:DDK196616 DNG196614:DNG196616 DXC196614:DXC196616 EGY196614:EGY196616 EQU196614:EQU196616 FAQ196614:FAQ196616 FKM196614:FKM196616 FUI196614:FUI196616 GEE196614:GEE196616 GOA196614:GOA196616 GXW196614:GXW196616 HHS196614:HHS196616 HRO196614:HRO196616 IBK196614:IBK196616 ILG196614:ILG196616 IVC196614:IVC196616 JEY196614:JEY196616 JOU196614:JOU196616 JYQ196614:JYQ196616 KIM196614:KIM196616 KSI196614:KSI196616 LCE196614:LCE196616 LMA196614:LMA196616 LVW196614:LVW196616 MFS196614:MFS196616 MPO196614:MPO196616 MZK196614:MZK196616 NJG196614:NJG196616 NTC196614:NTC196616 OCY196614:OCY196616 OMU196614:OMU196616 OWQ196614:OWQ196616 PGM196614:PGM196616 PQI196614:PQI196616 QAE196614:QAE196616 QKA196614:QKA196616 QTW196614:QTW196616 RDS196614:RDS196616 RNO196614:RNO196616 RXK196614:RXK196616 SHG196614:SHG196616 SRC196614:SRC196616 TAY196614:TAY196616 TKU196614:TKU196616 TUQ196614:TUQ196616 UEM196614:UEM196616 UOI196614:UOI196616 UYE196614:UYE196616 VIA196614:VIA196616 VRW196614:VRW196616 WBS196614:WBS196616 WLO196614:WLO196616 WVK196614:WVK196616 C262150:C262152 IY262150:IY262152 SU262150:SU262152 ACQ262150:ACQ262152 AMM262150:AMM262152 AWI262150:AWI262152 BGE262150:BGE262152 BQA262150:BQA262152 BZW262150:BZW262152 CJS262150:CJS262152 CTO262150:CTO262152 DDK262150:DDK262152 DNG262150:DNG262152 DXC262150:DXC262152 EGY262150:EGY262152 EQU262150:EQU262152 FAQ262150:FAQ262152 FKM262150:FKM262152 FUI262150:FUI262152 GEE262150:GEE262152 GOA262150:GOA262152 GXW262150:GXW262152 HHS262150:HHS262152 HRO262150:HRO262152 IBK262150:IBK262152 ILG262150:ILG262152 IVC262150:IVC262152 JEY262150:JEY262152 JOU262150:JOU262152 JYQ262150:JYQ262152 KIM262150:KIM262152 KSI262150:KSI262152 LCE262150:LCE262152 LMA262150:LMA262152 LVW262150:LVW262152 MFS262150:MFS262152 MPO262150:MPO262152 MZK262150:MZK262152 NJG262150:NJG262152 NTC262150:NTC262152 OCY262150:OCY262152 OMU262150:OMU262152 OWQ262150:OWQ262152 PGM262150:PGM262152 PQI262150:PQI262152 QAE262150:QAE262152 QKA262150:QKA262152 QTW262150:QTW262152 RDS262150:RDS262152 RNO262150:RNO262152 RXK262150:RXK262152 SHG262150:SHG262152 SRC262150:SRC262152 TAY262150:TAY262152 TKU262150:TKU262152 TUQ262150:TUQ262152 UEM262150:UEM262152 UOI262150:UOI262152 UYE262150:UYE262152 VIA262150:VIA262152 VRW262150:VRW262152 WBS262150:WBS262152 WLO262150:WLO262152 WVK262150:WVK262152 C327686:C327688 IY327686:IY327688 SU327686:SU327688 ACQ327686:ACQ327688 AMM327686:AMM327688 AWI327686:AWI327688 BGE327686:BGE327688 BQA327686:BQA327688 BZW327686:BZW327688 CJS327686:CJS327688 CTO327686:CTO327688 DDK327686:DDK327688 DNG327686:DNG327688 DXC327686:DXC327688 EGY327686:EGY327688 EQU327686:EQU327688 FAQ327686:FAQ327688 FKM327686:FKM327688 FUI327686:FUI327688 GEE327686:GEE327688 GOA327686:GOA327688 GXW327686:GXW327688 HHS327686:HHS327688 HRO327686:HRO327688 IBK327686:IBK327688 ILG327686:ILG327688 IVC327686:IVC327688 JEY327686:JEY327688 JOU327686:JOU327688 JYQ327686:JYQ327688 KIM327686:KIM327688 KSI327686:KSI327688 LCE327686:LCE327688 LMA327686:LMA327688 LVW327686:LVW327688 MFS327686:MFS327688 MPO327686:MPO327688 MZK327686:MZK327688 NJG327686:NJG327688 NTC327686:NTC327688 OCY327686:OCY327688 OMU327686:OMU327688 OWQ327686:OWQ327688 PGM327686:PGM327688 PQI327686:PQI327688 QAE327686:QAE327688 QKA327686:QKA327688 QTW327686:QTW327688 RDS327686:RDS327688 RNO327686:RNO327688 RXK327686:RXK327688 SHG327686:SHG327688 SRC327686:SRC327688 TAY327686:TAY327688 TKU327686:TKU327688 TUQ327686:TUQ327688 UEM327686:UEM327688 UOI327686:UOI327688 UYE327686:UYE327688 VIA327686:VIA327688 VRW327686:VRW327688 WBS327686:WBS327688 WLO327686:WLO327688 WVK327686:WVK327688 C393222:C393224 IY393222:IY393224 SU393222:SU393224 ACQ393222:ACQ393224 AMM393222:AMM393224 AWI393222:AWI393224 BGE393222:BGE393224 BQA393222:BQA393224 BZW393222:BZW393224 CJS393222:CJS393224 CTO393222:CTO393224 DDK393222:DDK393224 DNG393222:DNG393224 DXC393222:DXC393224 EGY393222:EGY393224 EQU393222:EQU393224 FAQ393222:FAQ393224 FKM393222:FKM393224 FUI393222:FUI393224 GEE393222:GEE393224 GOA393222:GOA393224 GXW393222:GXW393224 HHS393222:HHS393224 HRO393222:HRO393224 IBK393222:IBK393224 ILG393222:ILG393224 IVC393222:IVC393224 JEY393222:JEY393224 JOU393222:JOU393224 JYQ393222:JYQ393224 KIM393222:KIM393224 KSI393222:KSI393224 LCE393222:LCE393224 LMA393222:LMA393224 LVW393222:LVW393224 MFS393222:MFS393224 MPO393222:MPO393224 MZK393222:MZK393224 NJG393222:NJG393224 NTC393222:NTC393224 OCY393222:OCY393224 OMU393222:OMU393224 OWQ393222:OWQ393224 PGM393222:PGM393224 PQI393222:PQI393224 QAE393222:QAE393224 QKA393222:QKA393224 QTW393222:QTW393224 RDS393222:RDS393224 RNO393222:RNO393224 RXK393222:RXK393224 SHG393222:SHG393224 SRC393222:SRC393224 TAY393222:TAY393224 TKU393222:TKU393224 TUQ393222:TUQ393224 UEM393222:UEM393224 UOI393222:UOI393224 UYE393222:UYE393224 VIA393222:VIA393224 VRW393222:VRW393224 WBS393222:WBS393224 WLO393222:WLO393224 WVK393222:WVK393224 C458758:C458760 IY458758:IY458760 SU458758:SU458760 ACQ458758:ACQ458760 AMM458758:AMM458760 AWI458758:AWI458760 BGE458758:BGE458760 BQA458758:BQA458760 BZW458758:BZW458760 CJS458758:CJS458760 CTO458758:CTO458760 DDK458758:DDK458760 DNG458758:DNG458760 DXC458758:DXC458760 EGY458758:EGY458760 EQU458758:EQU458760 FAQ458758:FAQ458760 FKM458758:FKM458760 FUI458758:FUI458760 GEE458758:GEE458760 GOA458758:GOA458760 GXW458758:GXW458760 HHS458758:HHS458760 HRO458758:HRO458760 IBK458758:IBK458760 ILG458758:ILG458760 IVC458758:IVC458760 JEY458758:JEY458760 JOU458758:JOU458760 JYQ458758:JYQ458760 KIM458758:KIM458760 KSI458758:KSI458760 LCE458758:LCE458760 LMA458758:LMA458760 LVW458758:LVW458760 MFS458758:MFS458760 MPO458758:MPO458760 MZK458758:MZK458760 NJG458758:NJG458760 NTC458758:NTC458760 OCY458758:OCY458760 OMU458758:OMU458760 OWQ458758:OWQ458760 PGM458758:PGM458760 PQI458758:PQI458760 QAE458758:QAE458760 QKA458758:QKA458760 QTW458758:QTW458760 RDS458758:RDS458760 RNO458758:RNO458760 RXK458758:RXK458760 SHG458758:SHG458760 SRC458758:SRC458760 TAY458758:TAY458760 TKU458758:TKU458760 TUQ458758:TUQ458760 UEM458758:UEM458760 UOI458758:UOI458760 UYE458758:UYE458760 VIA458758:VIA458760 VRW458758:VRW458760 WBS458758:WBS458760 WLO458758:WLO458760 WVK458758:WVK458760 C524294:C524296 IY524294:IY524296 SU524294:SU524296 ACQ524294:ACQ524296 AMM524294:AMM524296 AWI524294:AWI524296 BGE524294:BGE524296 BQA524294:BQA524296 BZW524294:BZW524296 CJS524294:CJS524296 CTO524294:CTO524296 DDK524294:DDK524296 DNG524294:DNG524296 DXC524294:DXC524296 EGY524294:EGY524296 EQU524294:EQU524296 FAQ524294:FAQ524296 FKM524294:FKM524296 FUI524294:FUI524296 GEE524294:GEE524296 GOA524294:GOA524296 GXW524294:GXW524296 HHS524294:HHS524296 HRO524294:HRO524296 IBK524294:IBK524296 ILG524294:ILG524296 IVC524294:IVC524296 JEY524294:JEY524296 JOU524294:JOU524296 JYQ524294:JYQ524296 KIM524294:KIM524296 KSI524294:KSI524296 LCE524294:LCE524296 LMA524294:LMA524296 LVW524294:LVW524296 MFS524294:MFS524296 MPO524294:MPO524296 MZK524294:MZK524296 NJG524294:NJG524296 NTC524294:NTC524296 OCY524294:OCY524296 OMU524294:OMU524296 OWQ524294:OWQ524296 PGM524294:PGM524296 PQI524294:PQI524296 QAE524294:QAE524296 QKA524294:QKA524296 QTW524294:QTW524296 RDS524294:RDS524296 RNO524294:RNO524296 RXK524294:RXK524296 SHG524294:SHG524296 SRC524294:SRC524296 TAY524294:TAY524296 TKU524294:TKU524296 TUQ524294:TUQ524296 UEM524294:UEM524296 UOI524294:UOI524296 UYE524294:UYE524296 VIA524294:VIA524296 VRW524294:VRW524296 WBS524294:WBS524296 WLO524294:WLO524296 WVK524294:WVK524296 C589830:C589832 IY589830:IY589832 SU589830:SU589832 ACQ589830:ACQ589832 AMM589830:AMM589832 AWI589830:AWI589832 BGE589830:BGE589832 BQA589830:BQA589832 BZW589830:BZW589832 CJS589830:CJS589832 CTO589830:CTO589832 DDK589830:DDK589832 DNG589830:DNG589832 DXC589830:DXC589832 EGY589830:EGY589832 EQU589830:EQU589832 FAQ589830:FAQ589832 FKM589830:FKM589832 FUI589830:FUI589832 GEE589830:GEE589832 GOA589830:GOA589832 GXW589830:GXW589832 HHS589830:HHS589832 HRO589830:HRO589832 IBK589830:IBK589832 ILG589830:ILG589832 IVC589830:IVC589832 JEY589830:JEY589832 JOU589830:JOU589832 JYQ589830:JYQ589832 KIM589830:KIM589832 KSI589830:KSI589832 LCE589830:LCE589832 LMA589830:LMA589832 LVW589830:LVW589832 MFS589830:MFS589832 MPO589830:MPO589832 MZK589830:MZK589832 NJG589830:NJG589832 NTC589830:NTC589832 OCY589830:OCY589832 OMU589830:OMU589832 OWQ589830:OWQ589832 PGM589830:PGM589832 PQI589830:PQI589832 QAE589830:QAE589832 QKA589830:QKA589832 QTW589830:QTW589832 RDS589830:RDS589832 RNO589830:RNO589832 RXK589830:RXK589832 SHG589830:SHG589832 SRC589830:SRC589832 TAY589830:TAY589832 TKU589830:TKU589832 TUQ589830:TUQ589832 UEM589830:UEM589832 UOI589830:UOI589832 UYE589830:UYE589832 VIA589830:VIA589832 VRW589830:VRW589832 WBS589830:WBS589832 WLO589830:WLO589832 WVK589830:WVK589832 C655366:C655368 IY655366:IY655368 SU655366:SU655368 ACQ655366:ACQ655368 AMM655366:AMM655368 AWI655366:AWI655368 BGE655366:BGE655368 BQA655366:BQA655368 BZW655366:BZW655368 CJS655366:CJS655368 CTO655366:CTO655368 DDK655366:DDK655368 DNG655366:DNG655368 DXC655366:DXC655368 EGY655366:EGY655368 EQU655366:EQU655368 FAQ655366:FAQ655368 FKM655366:FKM655368 FUI655366:FUI655368 GEE655366:GEE655368 GOA655366:GOA655368 GXW655366:GXW655368 HHS655366:HHS655368 HRO655366:HRO655368 IBK655366:IBK655368 ILG655366:ILG655368 IVC655366:IVC655368 JEY655366:JEY655368 JOU655366:JOU655368 JYQ655366:JYQ655368 KIM655366:KIM655368 KSI655366:KSI655368 LCE655366:LCE655368 LMA655366:LMA655368 LVW655366:LVW655368 MFS655366:MFS655368 MPO655366:MPO655368 MZK655366:MZK655368 NJG655366:NJG655368 NTC655366:NTC655368 OCY655366:OCY655368 OMU655366:OMU655368 OWQ655366:OWQ655368 PGM655366:PGM655368 PQI655366:PQI655368 QAE655366:QAE655368 QKA655366:QKA655368 QTW655366:QTW655368 RDS655366:RDS655368 RNO655366:RNO655368 RXK655366:RXK655368 SHG655366:SHG655368 SRC655366:SRC655368 TAY655366:TAY655368 TKU655366:TKU655368 TUQ655366:TUQ655368 UEM655366:UEM655368 UOI655366:UOI655368 UYE655366:UYE655368 VIA655366:VIA655368 VRW655366:VRW655368 WBS655366:WBS655368 WLO655366:WLO655368 WVK655366:WVK655368 C720902:C720904 IY720902:IY720904 SU720902:SU720904 ACQ720902:ACQ720904 AMM720902:AMM720904 AWI720902:AWI720904 BGE720902:BGE720904 BQA720902:BQA720904 BZW720902:BZW720904 CJS720902:CJS720904 CTO720902:CTO720904 DDK720902:DDK720904 DNG720902:DNG720904 DXC720902:DXC720904 EGY720902:EGY720904 EQU720902:EQU720904 FAQ720902:FAQ720904 FKM720902:FKM720904 FUI720902:FUI720904 GEE720902:GEE720904 GOA720902:GOA720904 GXW720902:GXW720904 HHS720902:HHS720904 HRO720902:HRO720904 IBK720902:IBK720904 ILG720902:ILG720904 IVC720902:IVC720904 JEY720902:JEY720904 JOU720902:JOU720904 JYQ720902:JYQ720904 KIM720902:KIM720904 KSI720902:KSI720904 LCE720902:LCE720904 LMA720902:LMA720904 LVW720902:LVW720904 MFS720902:MFS720904 MPO720902:MPO720904 MZK720902:MZK720904 NJG720902:NJG720904 NTC720902:NTC720904 OCY720902:OCY720904 OMU720902:OMU720904 OWQ720902:OWQ720904 PGM720902:PGM720904 PQI720902:PQI720904 QAE720902:QAE720904 QKA720902:QKA720904 QTW720902:QTW720904 RDS720902:RDS720904 RNO720902:RNO720904 RXK720902:RXK720904 SHG720902:SHG720904 SRC720902:SRC720904 TAY720902:TAY720904 TKU720902:TKU720904 TUQ720902:TUQ720904 UEM720902:UEM720904 UOI720902:UOI720904 UYE720902:UYE720904 VIA720902:VIA720904 VRW720902:VRW720904 WBS720902:WBS720904 WLO720902:WLO720904 WVK720902:WVK720904 C786438:C786440 IY786438:IY786440 SU786438:SU786440 ACQ786438:ACQ786440 AMM786438:AMM786440 AWI786438:AWI786440 BGE786438:BGE786440 BQA786438:BQA786440 BZW786438:BZW786440 CJS786438:CJS786440 CTO786438:CTO786440 DDK786438:DDK786440 DNG786438:DNG786440 DXC786438:DXC786440 EGY786438:EGY786440 EQU786438:EQU786440 FAQ786438:FAQ786440 FKM786438:FKM786440 FUI786438:FUI786440 GEE786438:GEE786440 GOA786438:GOA786440 GXW786438:GXW786440 HHS786438:HHS786440 HRO786438:HRO786440 IBK786438:IBK786440 ILG786438:ILG786440 IVC786438:IVC786440 JEY786438:JEY786440 JOU786438:JOU786440 JYQ786438:JYQ786440 KIM786438:KIM786440 KSI786438:KSI786440 LCE786438:LCE786440 LMA786438:LMA786440 LVW786438:LVW786440 MFS786438:MFS786440 MPO786438:MPO786440 MZK786438:MZK786440 NJG786438:NJG786440 NTC786438:NTC786440 OCY786438:OCY786440 OMU786438:OMU786440 OWQ786438:OWQ786440 PGM786438:PGM786440 PQI786438:PQI786440 QAE786438:QAE786440 QKA786438:QKA786440 QTW786438:QTW786440 RDS786438:RDS786440 RNO786438:RNO786440 RXK786438:RXK786440 SHG786438:SHG786440 SRC786438:SRC786440 TAY786438:TAY786440 TKU786438:TKU786440 TUQ786438:TUQ786440 UEM786438:UEM786440 UOI786438:UOI786440 UYE786438:UYE786440 VIA786438:VIA786440 VRW786438:VRW786440 WBS786438:WBS786440 WLO786438:WLO786440 WVK786438:WVK786440 C851974:C851976 IY851974:IY851976 SU851974:SU851976 ACQ851974:ACQ851976 AMM851974:AMM851976 AWI851974:AWI851976 BGE851974:BGE851976 BQA851974:BQA851976 BZW851974:BZW851976 CJS851974:CJS851976 CTO851974:CTO851976 DDK851974:DDK851976 DNG851974:DNG851976 DXC851974:DXC851976 EGY851974:EGY851976 EQU851974:EQU851976 FAQ851974:FAQ851976 FKM851974:FKM851976 FUI851974:FUI851976 GEE851974:GEE851976 GOA851974:GOA851976 GXW851974:GXW851976 HHS851974:HHS851976 HRO851974:HRO851976 IBK851974:IBK851976 ILG851974:ILG851976 IVC851974:IVC851976 JEY851974:JEY851976 JOU851974:JOU851976 JYQ851974:JYQ851976 KIM851974:KIM851976 KSI851974:KSI851976 LCE851974:LCE851976 LMA851974:LMA851976 LVW851974:LVW851976 MFS851974:MFS851976 MPO851974:MPO851976 MZK851974:MZK851976 NJG851974:NJG851976 NTC851974:NTC851976 OCY851974:OCY851976 OMU851974:OMU851976 OWQ851974:OWQ851976 PGM851974:PGM851976 PQI851974:PQI851976 QAE851974:QAE851976 QKA851974:QKA851976 QTW851974:QTW851976 RDS851974:RDS851976 RNO851974:RNO851976 RXK851974:RXK851976 SHG851974:SHG851976 SRC851974:SRC851976 TAY851974:TAY851976 TKU851974:TKU851976 TUQ851974:TUQ851976 UEM851974:UEM851976 UOI851974:UOI851976 UYE851974:UYE851976 VIA851974:VIA851976 VRW851974:VRW851976 WBS851974:WBS851976 WLO851974:WLO851976 WVK851974:WVK851976 C917510:C917512 IY917510:IY917512 SU917510:SU917512 ACQ917510:ACQ917512 AMM917510:AMM917512 AWI917510:AWI917512 BGE917510:BGE917512 BQA917510:BQA917512 BZW917510:BZW917512 CJS917510:CJS917512 CTO917510:CTO917512 DDK917510:DDK917512 DNG917510:DNG917512 DXC917510:DXC917512 EGY917510:EGY917512 EQU917510:EQU917512 FAQ917510:FAQ917512 FKM917510:FKM917512 FUI917510:FUI917512 GEE917510:GEE917512 GOA917510:GOA917512 GXW917510:GXW917512 HHS917510:HHS917512 HRO917510:HRO917512 IBK917510:IBK917512 ILG917510:ILG917512 IVC917510:IVC917512 JEY917510:JEY917512 JOU917510:JOU917512 JYQ917510:JYQ917512 KIM917510:KIM917512 KSI917510:KSI917512 LCE917510:LCE917512 LMA917510:LMA917512 LVW917510:LVW917512 MFS917510:MFS917512 MPO917510:MPO917512 MZK917510:MZK917512 NJG917510:NJG917512 NTC917510:NTC917512 OCY917510:OCY917512 OMU917510:OMU917512 OWQ917510:OWQ917512 PGM917510:PGM917512 PQI917510:PQI917512 QAE917510:QAE917512 QKA917510:QKA917512 QTW917510:QTW917512 RDS917510:RDS917512 RNO917510:RNO917512 RXK917510:RXK917512 SHG917510:SHG917512 SRC917510:SRC917512 TAY917510:TAY917512 TKU917510:TKU917512 TUQ917510:TUQ917512 UEM917510:UEM917512 UOI917510:UOI917512 UYE917510:UYE917512 VIA917510:VIA917512 VRW917510:VRW917512 WBS917510:WBS917512 WLO917510:WLO917512 WVK917510:WVK917512 C983046:C983048 IY983046:IY983048 SU983046:SU983048 ACQ983046:ACQ983048 AMM983046:AMM983048 AWI983046:AWI983048 BGE983046:BGE983048 BQA983046:BQA983048 BZW983046:BZW983048 CJS983046:CJS983048 CTO983046:CTO983048 DDK983046:DDK983048 DNG983046:DNG983048 DXC983046:DXC983048 EGY983046:EGY983048 EQU983046:EQU983048 FAQ983046:FAQ983048 FKM983046:FKM983048 FUI983046:FUI983048 GEE983046:GEE983048 GOA983046:GOA983048 GXW983046:GXW983048 HHS983046:HHS983048 HRO983046:HRO983048 IBK983046:IBK983048 ILG983046:ILG983048 IVC983046:IVC983048 JEY983046:JEY983048 JOU983046:JOU983048 JYQ983046:JYQ983048 KIM983046:KIM983048 KSI983046:KSI983048 LCE983046:LCE983048 LMA983046:LMA983048 LVW983046:LVW983048 MFS983046:MFS983048 MPO983046:MPO983048 MZK983046:MZK983048 NJG983046:NJG983048 NTC983046:NTC983048 OCY983046:OCY983048 OMU983046:OMU983048 OWQ983046:OWQ983048 PGM983046:PGM983048 PQI983046:PQI983048 QAE983046:QAE983048 QKA983046:QKA983048 QTW983046:QTW983048 RDS983046:RDS983048 RNO983046:RNO983048 RXK983046:RXK983048 SHG983046:SHG983048 SRC983046:SRC983048 TAY983046:TAY983048 TKU983046:TKU983048 TUQ983046:TUQ983048 UEM983046:UEM983048 UOI983046:UOI983048 UYE983046:UYE983048 VIA983046:VIA983048 VRW983046:VRW983048 WBS983046:WBS983048 WLO983046:WLO983048 WVK983046:WVK983048">
      <formula1>$E$4:$F$4</formula1>
    </dataValidation>
    <dataValidation type="list" allowBlank="1" showInputMessage="1" showErrorMessage="1" promptTitle="Business Type" prompt="Select the appropriate Business Type"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4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C131090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C196626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C262162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C327698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C393234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C458770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C524306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C589842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C655378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C720914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C786450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C851986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C917522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C983058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$E$6:$H$6</formula1>
    </dataValidation>
    <dataValidation type="list" allowBlank="1" showInputMessage="1" showErrorMessage="1" promptTitle="CBR Phone Type" prompt="Select the appropriate phone type from the drop down list." sqref="C35 IY35 SU35 ACQ35 AMM35 AWI35 BGE35 BQA35 BZW35 CJS35 CTO35 DDK35 DNG35 DXC35 EGY35 EQU35 FAQ35 FKM35 FUI35 GEE35 GOA35 GXW35 HHS35 HRO35 IBK35 ILG35 IVC35 JEY35 JOU35 JYQ35 KIM35 KSI35 LCE35 LMA35 LVW35 MFS35 MPO35 MZK35 NJG35 NTC35 OCY35 OMU35 OWQ35 PGM35 PQI35 QAE35 QKA35 QTW35 RDS35 RNO35 RXK35 SHG35 SRC35 TAY35 TKU35 TUQ35 UEM35 UOI35 UYE35 VIA35 VRW35 WBS35 WLO35 WVK35 C65572 IY65572 SU65572 ACQ65572 AMM65572 AWI65572 BGE65572 BQA65572 BZW65572 CJS65572 CTO65572 DDK65572 DNG65572 DXC65572 EGY65572 EQU65572 FAQ65572 FKM65572 FUI65572 GEE65572 GOA65572 GXW65572 HHS65572 HRO65572 IBK65572 ILG65572 IVC65572 JEY65572 JOU65572 JYQ65572 KIM65572 KSI65572 LCE65572 LMA65572 LVW65572 MFS65572 MPO65572 MZK65572 NJG65572 NTC65572 OCY65572 OMU65572 OWQ65572 PGM65572 PQI65572 QAE65572 QKA65572 QTW65572 RDS65572 RNO65572 RXK65572 SHG65572 SRC65572 TAY65572 TKU65572 TUQ65572 UEM65572 UOI65572 UYE65572 VIA65572 VRW65572 WBS65572 WLO65572 WVK65572 C131108 IY131108 SU131108 ACQ131108 AMM131108 AWI131108 BGE131108 BQA131108 BZW131108 CJS131108 CTO131108 DDK131108 DNG131108 DXC131108 EGY131108 EQU131108 FAQ131108 FKM131108 FUI131108 GEE131108 GOA131108 GXW131108 HHS131108 HRO131108 IBK131108 ILG131108 IVC131108 JEY131108 JOU131108 JYQ131108 KIM131108 KSI131108 LCE131108 LMA131108 LVW131108 MFS131108 MPO131108 MZK131108 NJG131108 NTC131108 OCY131108 OMU131108 OWQ131108 PGM131108 PQI131108 QAE131108 QKA131108 QTW131108 RDS131108 RNO131108 RXK131108 SHG131108 SRC131108 TAY131108 TKU131108 TUQ131108 UEM131108 UOI131108 UYE131108 VIA131108 VRW131108 WBS131108 WLO131108 WVK131108 C196644 IY196644 SU196644 ACQ196644 AMM196644 AWI196644 BGE196644 BQA196644 BZW196644 CJS196644 CTO196644 DDK196644 DNG196644 DXC196644 EGY196644 EQU196644 FAQ196644 FKM196644 FUI196644 GEE196644 GOA196644 GXW196644 HHS196644 HRO196644 IBK196644 ILG196644 IVC196644 JEY196644 JOU196644 JYQ196644 KIM196644 KSI196644 LCE196644 LMA196644 LVW196644 MFS196644 MPO196644 MZK196644 NJG196644 NTC196644 OCY196644 OMU196644 OWQ196644 PGM196644 PQI196644 QAE196644 QKA196644 QTW196644 RDS196644 RNO196644 RXK196644 SHG196644 SRC196644 TAY196644 TKU196644 TUQ196644 UEM196644 UOI196644 UYE196644 VIA196644 VRW196644 WBS196644 WLO196644 WVK196644 C262180 IY262180 SU262180 ACQ262180 AMM262180 AWI262180 BGE262180 BQA262180 BZW262180 CJS262180 CTO262180 DDK262180 DNG262180 DXC262180 EGY262180 EQU262180 FAQ262180 FKM262180 FUI262180 GEE262180 GOA262180 GXW262180 HHS262180 HRO262180 IBK262180 ILG262180 IVC262180 JEY262180 JOU262180 JYQ262180 KIM262180 KSI262180 LCE262180 LMA262180 LVW262180 MFS262180 MPO262180 MZK262180 NJG262180 NTC262180 OCY262180 OMU262180 OWQ262180 PGM262180 PQI262180 QAE262180 QKA262180 QTW262180 RDS262180 RNO262180 RXK262180 SHG262180 SRC262180 TAY262180 TKU262180 TUQ262180 UEM262180 UOI262180 UYE262180 VIA262180 VRW262180 WBS262180 WLO262180 WVK262180 C327716 IY327716 SU327716 ACQ327716 AMM327716 AWI327716 BGE327716 BQA327716 BZW327716 CJS327716 CTO327716 DDK327716 DNG327716 DXC327716 EGY327716 EQU327716 FAQ327716 FKM327716 FUI327716 GEE327716 GOA327716 GXW327716 HHS327716 HRO327716 IBK327716 ILG327716 IVC327716 JEY327716 JOU327716 JYQ327716 KIM327716 KSI327716 LCE327716 LMA327716 LVW327716 MFS327716 MPO327716 MZK327716 NJG327716 NTC327716 OCY327716 OMU327716 OWQ327716 PGM327716 PQI327716 QAE327716 QKA327716 QTW327716 RDS327716 RNO327716 RXK327716 SHG327716 SRC327716 TAY327716 TKU327716 TUQ327716 UEM327716 UOI327716 UYE327716 VIA327716 VRW327716 WBS327716 WLO327716 WVK327716 C393252 IY393252 SU393252 ACQ393252 AMM393252 AWI393252 BGE393252 BQA393252 BZW393252 CJS393252 CTO393252 DDK393252 DNG393252 DXC393252 EGY393252 EQU393252 FAQ393252 FKM393252 FUI393252 GEE393252 GOA393252 GXW393252 HHS393252 HRO393252 IBK393252 ILG393252 IVC393252 JEY393252 JOU393252 JYQ393252 KIM393252 KSI393252 LCE393252 LMA393252 LVW393252 MFS393252 MPO393252 MZK393252 NJG393252 NTC393252 OCY393252 OMU393252 OWQ393252 PGM393252 PQI393252 QAE393252 QKA393252 QTW393252 RDS393252 RNO393252 RXK393252 SHG393252 SRC393252 TAY393252 TKU393252 TUQ393252 UEM393252 UOI393252 UYE393252 VIA393252 VRW393252 WBS393252 WLO393252 WVK393252 C458788 IY458788 SU458788 ACQ458788 AMM458788 AWI458788 BGE458788 BQA458788 BZW458788 CJS458788 CTO458788 DDK458788 DNG458788 DXC458788 EGY458788 EQU458788 FAQ458788 FKM458788 FUI458788 GEE458788 GOA458788 GXW458788 HHS458788 HRO458788 IBK458788 ILG458788 IVC458788 JEY458788 JOU458788 JYQ458788 KIM458788 KSI458788 LCE458788 LMA458788 LVW458788 MFS458788 MPO458788 MZK458788 NJG458788 NTC458788 OCY458788 OMU458788 OWQ458788 PGM458788 PQI458788 QAE458788 QKA458788 QTW458788 RDS458788 RNO458788 RXK458788 SHG458788 SRC458788 TAY458788 TKU458788 TUQ458788 UEM458788 UOI458788 UYE458788 VIA458788 VRW458788 WBS458788 WLO458788 WVK458788 C524324 IY524324 SU524324 ACQ524324 AMM524324 AWI524324 BGE524324 BQA524324 BZW524324 CJS524324 CTO524324 DDK524324 DNG524324 DXC524324 EGY524324 EQU524324 FAQ524324 FKM524324 FUI524324 GEE524324 GOA524324 GXW524324 HHS524324 HRO524324 IBK524324 ILG524324 IVC524324 JEY524324 JOU524324 JYQ524324 KIM524324 KSI524324 LCE524324 LMA524324 LVW524324 MFS524324 MPO524324 MZK524324 NJG524324 NTC524324 OCY524324 OMU524324 OWQ524324 PGM524324 PQI524324 QAE524324 QKA524324 QTW524324 RDS524324 RNO524324 RXK524324 SHG524324 SRC524324 TAY524324 TKU524324 TUQ524324 UEM524324 UOI524324 UYE524324 VIA524324 VRW524324 WBS524324 WLO524324 WVK524324 C589860 IY589860 SU589860 ACQ589860 AMM589860 AWI589860 BGE589860 BQA589860 BZW589860 CJS589860 CTO589860 DDK589860 DNG589860 DXC589860 EGY589860 EQU589860 FAQ589860 FKM589860 FUI589860 GEE589860 GOA589860 GXW589860 HHS589860 HRO589860 IBK589860 ILG589860 IVC589860 JEY589860 JOU589860 JYQ589860 KIM589860 KSI589860 LCE589860 LMA589860 LVW589860 MFS589860 MPO589860 MZK589860 NJG589860 NTC589860 OCY589860 OMU589860 OWQ589860 PGM589860 PQI589860 QAE589860 QKA589860 QTW589860 RDS589860 RNO589860 RXK589860 SHG589860 SRC589860 TAY589860 TKU589860 TUQ589860 UEM589860 UOI589860 UYE589860 VIA589860 VRW589860 WBS589860 WLO589860 WVK589860 C655396 IY655396 SU655396 ACQ655396 AMM655396 AWI655396 BGE655396 BQA655396 BZW655396 CJS655396 CTO655396 DDK655396 DNG655396 DXC655396 EGY655396 EQU655396 FAQ655396 FKM655396 FUI655396 GEE655396 GOA655396 GXW655396 HHS655396 HRO655396 IBK655396 ILG655396 IVC655396 JEY655396 JOU655396 JYQ655396 KIM655396 KSI655396 LCE655396 LMA655396 LVW655396 MFS655396 MPO655396 MZK655396 NJG655396 NTC655396 OCY655396 OMU655396 OWQ655396 PGM655396 PQI655396 QAE655396 QKA655396 QTW655396 RDS655396 RNO655396 RXK655396 SHG655396 SRC655396 TAY655396 TKU655396 TUQ655396 UEM655396 UOI655396 UYE655396 VIA655396 VRW655396 WBS655396 WLO655396 WVK655396 C720932 IY720932 SU720932 ACQ720932 AMM720932 AWI720932 BGE720932 BQA720932 BZW720932 CJS720932 CTO720932 DDK720932 DNG720932 DXC720932 EGY720932 EQU720932 FAQ720932 FKM720932 FUI720932 GEE720932 GOA720932 GXW720932 HHS720932 HRO720932 IBK720932 ILG720932 IVC720932 JEY720932 JOU720932 JYQ720932 KIM720932 KSI720932 LCE720932 LMA720932 LVW720932 MFS720932 MPO720932 MZK720932 NJG720932 NTC720932 OCY720932 OMU720932 OWQ720932 PGM720932 PQI720932 QAE720932 QKA720932 QTW720932 RDS720932 RNO720932 RXK720932 SHG720932 SRC720932 TAY720932 TKU720932 TUQ720932 UEM720932 UOI720932 UYE720932 VIA720932 VRW720932 WBS720932 WLO720932 WVK720932 C786468 IY786468 SU786468 ACQ786468 AMM786468 AWI786468 BGE786468 BQA786468 BZW786468 CJS786468 CTO786468 DDK786468 DNG786468 DXC786468 EGY786468 EQU786468 FAQ786468 FKM786468 FUI786468 GEE786468 GOA786468 GXW786468 HHS786468 HRO786468 IBK786468 ILG786468 IVC786468 JEY786468 JOU786468 JYQ786468 KIM786468 KSI786468 LCE786468 LMA786468 LVW786468 MFS786468 MPO786468 MZK786468 NJG786468 NTC786468 OCY786468 OMU786468 OWQ786468 PGM786468 PQI786468 QAE786468 QKA786468 QTW786468 RDS786468 RNO786468 RXK786468 SHG786468 SRC786468 TAY786468 TKU786468 TUQ786468 UEM786468 UOI786468 UYE786468 VIA786468 VRW786468 WBS786468 WLO786468 WVK786468 C852004 IY852004 SU852004 ACQ852004 AMM852004 AWI852004 BGE852004 BQA852004 BZW852004 CJS852004 CTO852004 DDK852004 DNG852004 DXC852004 EGY852004 EQU852004 FAQ852004 FKM852004 FUI852004 GEE852004 GOA852004 GXW852004 HHS852004 HRO852004 IBK852004 ILG852004 IVC852004 JEY852004 JOU852004 JYQ852004 KIM852004 KSI852004 LCE852004 LMA852004 LVW852004 MFS852004 MPO852004 MZK852004 NJG852004 NTC852004 OCY852004 OMU852004 OWQ852004 PGM852004 PQI852004 QAE852004 QKA852004 QTW852004 RDS852004 RNO852004 RXK852004 SHG852004 SRC852004 TAY852004 TKU852004 TUQ852004 UEM852004 UOI852004 UYE852004 VIA852004 VRW852004 WBS852004 WLO852004 WVK852004 C917540 IY917540 SU917540 ACQ917540 AMM917540 AWI917540 BGE917540 BQA917540 BZW917540 CJS917540 CTO917540 DDK917540 DNG917540 DXC917540 EGY917540 EQU917540 FAQ917540 FKM917540 FUI917540 GEE917540 GOA917540 GXW917540 HHS917540 HRO917540 IBK917540 ILG917540 IVC917540 JEY917540 JOU917540 JYQ917540 KIM917540 KSI917540 LCE917540 LMA917540 LVW917540 MFS917540 MPO917540 MZK917540 NJG917540 NTC917540 OCY917540 OMU917540 OWQ917540 PGM917540 PQI917540 QAE917540 QKA917540 QTW917540 RDS917540 RNO917540 RXK917540 SHG917540 SRC917540 TAY917540 TKU917540 TUQ917540 UEM917540 UOI917540 UYE917540 VIA917540 VRW917540 WBS917540 WLO917540 WVK917540 C983076 IY983076 SU983076 ACQ983076 AMM983076 AWI983076 BGE983076 BQA983076 BZW983076 CJS983076 CTO983076 DDK983076 DNG983076 DXC983076 EGY983076 EQU983076 FAQ983076 FKM983076 FUI983076 GEE983076 GOA983076 GXW983076 HHS983076 HRO983076 IBK983076 ILG983076 IVC983076 JEY983076 JOU983076 JYQ983076 KIM983076 KSI983076 LCE983076 LMA983076 LVW983076 MFS983076 MPO983076 MZK983076 NJG983076 NTC983076 OCY983076 OMU983076 OWQ983076 PGM983076 PQI983076 QAE983076 QKA983076 QTW983076 RDS983076 RNO983076 RXK983076 SHG983076 SRC983076 TAY983076 TKU983076 TUQ983076 UEM983076 UOI983076 UYE983076 VIA983076 VRW983076 WBS983076 WLO983076 WVK983076">
      <formula1>$E$7:$H$7</formula1>
    </dataValidation>
    <dataValidation type="list" allowBlank="1" showInputMessage="1" showErrorMessage="1" promptTitle="Alternate CBR Phone Type" prompt="Select appropriate phone type from the drop down list." sqref="C37 WVK983078 WLO983078 WBS983078 VRW983078 VIA983078 UYE983078 UOI983078 UEM983078 TUQ983078 TKU983078 TAY983078 SRC983078 SHG983078 RXK983078 RNO983078 RDS983078 QTW983078 QKA983078 QAE983078 PQI983078 PGM983078 OWQ983078 OMU983078 OCY983078 NTC983078 NJG983078 MZK983078 MPO983078 MFS983078 LVW983078 LMA983078 LCE983078 KSI983078 KIM983078 JYQ983078 JOU983078 JEY983078 IVC983078 ILG983078 IBK983078 HRO983078 HHS983078 GXW983078 GOA983078 GEE983078 FUI983078 FKM983078 FAQ983078 EQU983078 EGY983078 DXC983078 DNG983078 DDK983078 CTO983078 CJS983078 BZW983078 BQA983078 BGE983078 AWI983078 AMM983078 ACQ983078 SU983078 IY983078 C983078 WVK917542 WLO917542 WBS917542 VRW917542 VIA917542 UYE917542 UOI917542 UEM917542 TUQ917542 TKU917542 TAY917542 SRC917542 SHG917542 RXK917542 RNO917542 RDS917542 QTW917542 QKA917542 QAE917542 PQI917542 PGM917542 OWQ917542 OMU917542 OCY917542 NTC917542 NJG917542 MZK917542 MPO917542 MFS917542 LVW917542 LMA917542 LCE917542 KSI917542 KIM917542 JYQ917542 JOU917542 JEY917542 IVC917542 ILG917542 IBK917542 HRO917542 HHS917542 GXW917542 GOA917542 GEE917542 FUI917542 FKM917542 FAQ917542 EQU917542 EGY917542 DXC917542 DNG917542 DDK917542 CTO917542 CJS917542 BZW917542 BQA917542 BGE917542 AWI917542 AMM917542 ACQ917542 SU917542 IY917542 C917542 WVK852006 WLO852006 WBS852006 VRW852006 VIA852006 UYE852006 UOI852006 UEM852006 TUQ852006 TKU852006 TAY852006 SRC852006 SHG852006 RXK852006 RNO852006 RDS852006 QTW852006 QKA852006 QAE852006 PQI852006 PGM852006 OWQ852006 OMU852006 OCY852006 NTC852006 NJG852006 MZK852006 MPO852006 MFS852006 LVW852006 LMA852006 LCE852006 KSI852006 KIM852006 JYQ852006 JOU852006 JEY852006 IVC852006 ILG852006 IBK852006 HRO852006 HHS852006 GXW852006 GOA852006 GEE852006 FUI852006 FKM852006 FAQ852006 EQU852006 EGY852006 DXC852006 DNG852006 DDK852006 CTO852006 CJS852006 BZW852006 BQA852006 BGE852006 AWI852006 AMM852006 ACQ852006 SU852006 IY852006 C852006 WVK786470 WLO786470 WBS786470 VRW786470 VIA786470 UYE786470 UOI786470 UEM786470 TUQ786470 TKU786470 TAY786470 SRC786470 SHG786470 RXK786470 RNO786470 RDS786470 QTW786470 QKA786470 QAE786470 PQI786470 PGM786470 OWQ786470 OMU786470 OCY786470 NTC786470 NJG786470 MZK786470 MPO786470 MFS786470 LVW786470 LMA786470 LCE786470 KSI786470 KIM786470 JYQ786470 JOU786470 JEY786470 IVC786470 ILG786470 IBK786470 HRO786470 HHS786470 GXW786470 GOA786470 GEE786470 FUI786470 FKM786470 FAQ786470 EQU786470 EGY786470 DXC786470 DNG786470 DDK786470 CTO786470 CJS786470 BZW786470 BQA786470 BGE786470 AWI786470 AMM786470 ACQ786470 SU786470 IY786470 C786470 WVK720934 WLO720934 WBS720934 VRW720934 VIA720934 UYE720934 UOI720934 UEM720934 TUQ720934 TKU720934 TAY720934 SRC720934 SHG720934 RXK720934 RNO720934 RDS720934 QTW720934 QKA720934 QAE720934 PQI720934 PGM720934 OWQ720934 OMU720934 OCY720934 NTC720934 NJG720934 MZK720934 MPO720934 MFS720934 LVW720934 LMA720934 LCE720934 KSI720934 KIM720934 JYQ720934 JOU720934 JEY720934 IVC720934 ILG720934 IBK720934 HRO720934 HHS720934 GXW720934 GOA720934 GEE720934 FUI720934 FKM720934 FAQ720934 EQU720934 EGY720934 DXC720934 DNG720934 DDK720934 CTO720934 CJS720934 BZW720934 BQA720934 BGE720934 AWI720934 AMM720934 ACQ720934 SU720934 IY720934 C720934 WVK655398 WLO655398 WBS655398 VRW655398 VIA655398 UYE655398 UOI655398 UEM655398 TUQ655398 TKU655398 TAY655398 SRC655398 SHG655398 RXK655398 RNO655398 RDS655398 QTW655398 QKA655398 QAE655398 PQI655398 PGM655398 OWQ655398 OMU655398 OCY655398 NTC655398 NJG655398 MZK655398 MPO655398 MFS655398 LVW655398 LMA655398 LCE655398 KSI655398 KIM655398 JYQ655398 JOU655398 JEY655398 IVC655398 ILG655398 IBK655398 HRO655398 HHS655398 GXW655398 GOA655398 GEE655398 FUI655398 FKM655398 FAQ655398 EQU655398 EGY655398 DXC655398 DNG655398 DDK655398 CTO655398 CJS655398 BZW655398 BQA655398 BGE655398 AWI655398 AMM655398 ACQ655398 SU655398 IY655398 C655398 WVK589862 WLO589862 WBS589862 VRW589862 VIA589862 UYE589862 UOI589862 UEM589862 TUQ589862 TKU589862 TAY589862 SRC589862 SHG589862 RXK589862 RNO589862 RDS589862 QTW589862 QKA589862 QAE589862 PQI589862 PGM589862 OWQ589862 OMU589862 OCY589862 NTC589862 NJG589862 MZK589862 MPO589862 MFS589862 LVW589862 LMA589862 LCE589862 KSI589862 KIM589862 JYQ589862 JOU589862 JEY589862 IVC589862 ILG589862 IBK589862 HRO589862 HHS589862 GXW589862 GOA589862 GEE589862 FUI589862 FKM589862 FAQ589862 EQU589862 EGY589862 DXC589862 DNG589862 DDK589862 CTO589862 CJS589862 BZW589862 BQA589862 BGE589862 AWI589862 AMM589862 ACQ589862 SU589862 IY589862 C589862 WVK524326 WLO524326 WBS524326 VRW524326 VIA524326 UYE524326 UOI524326 UEM524326 TUQ524326 TKU524326 TAY524326 SRC524326 SHG524326 RXK524326 RNO524326 RDS524326 QTW524326 QKA524326 QAE524326 PQI524326 PGM524326 OWQ524326 OMU524326 OCY524326 NTC524326 NJG524326 MZK524326 MPO524326 MFS524326 LVW524326 LMA524326 LCE524326 KSI524326 KIM524326 JYQ524326 JOU524326 JEY524326 IVC524326 ILG524326 IBK524326 HRO524326 HHS524326 GXW524326 GOA524326 GEE524326 FUI524326 FKM524326 FAQ524326 EQU524326 EGY524326 DXC524326 DNG524326 DDK524326 CTO524326 CJS524326 BZW524326 BQA524326 BGE524326 AWI524326 AMM524326 ACQ524326 SU524326 IY524326 C524326 WVK458790 WLO458790 WBS458790 VRW458790 VIA458790 UYE458790 UOI458790 UEM458790 TUQ458790 TKU458790 TAY458790 SRC458790 SHG458790 RXK458790 RNO458790 RDS458790 QTW458790 QKA458790 QAE458790 PQI458790 PGM458790 OWQ458790 OMU458790 OCY458790 NTC458790 NJG458790 MZK458790 MPO458790 MFS458790 LVW458790 LMA458790 LCE458790 KSI458790 KIM458790 JYQ458790 JOU458790 JEY458790 IVC458790 ILG458790 IBK458790 HRO458790 HHS458790 GXW458790 GOA458790 GEE458790 FUI458790 FKM458790 FAQ458790 EQU458790 EGY458790 DXC458790 DNG458790 DDK458790 CTO458790 CJS458790 BZW458790 BQA458790 BGE458790 AWI458790 AMM458790 ACQ458790 SU458790 IY458790 C458790 WVK393254 WLO393254 WBS393254 VRW393254 VIA393254 UYE393254 UOI393254 UEM393254 TUQ393254 TKU393254 TAY393254 SRC393254 SHG393254 RXK393254 RNO393254 RDS393254 QTW393254 QKA393254 QAE393254 PQI393254 PGM393254 OWQ393254 OMU393254 OCY393254 NTC393254 NJG393254 MZK393254 MPO393254 MFS393254 LVW393254 LMA393254 LCE393254 KSI393254 KIM393254 JYQ393254 JOU393254 JEY393254 IVC393254 ILG393254 IBK393254 HRO393254 HHS393254 GXW393254 GOA393254 GEE393254 FUI393254 FKM393254 FAQ393254 EQU393254 EGY393254 DXC393254 DNG393254 DDK393254 CTO393254 CJS393254 BZW393254 BQA393254 BGE393254 AWI393254 AMM393254 ACQ393254 SU393254 IY393254 C393254 WVK327718 WLO327718 WBS327718 VRW327718 VIA327718 UYE327718 UOI327718 UEM327718 TUQ327718 TKU327718 TAY327718 SRC327718 SHG327718 RXK327718 RNO327718 RDS327718 QTW327718 QKA327718 QAE327718 PQI327718 PGM327718 OWQ327718 OMU327718 OCY327718 NTC327718 NJG327718 MZK327718 MPO327718 MFS327718 LVW327718 LMA327718 LCE327718 KSI327718 KIM327718 JYQ327718 JOU327718 JEY327718 IVC327718 ILG327718 IBK327718 HRO327718 HHS327718 GXW327718 GOA327718 GEE327718 FUI327718 FKM327718 FAQ327718 EQU327718 EGY327718 DXC327718 DNG327718 DDK327718 CTO327718 CJS327718 BZW327718 BQA327718 BGE327718 AWI327718 AMM327718 ACQ327718 SU327718 IY327718 C327718 WVK262182 WLO262182 WBS262182 VRW262182 VIA262182 UYE262182 UOI262182 UEM262182 TUQ262182 TKU262182 TAY262182 SRC262182 SHG262182 RXK262182 RNO262182 RDS262182 QTW262182 QKA262182 QAE262182 PQI262182 PGM262182 OWQ262182 OMU262182 OCY262182 NTC262182 NJG262182 MZK262182 MPO262182 MFS262182 LVW262182 LMA262182 LCE262182 KSI262182 KIM262182 JYQ262182 JOU262182 JEY262182 IVC262182 ILG262182 IBK262182 HRO262182 HHS262182 GXW262182 GOA262182 GEE262182 FUI262182 FKM262182 FAQ262182 EQU262182 EGY262182 DXC262182 DNG262182 DDK262182 CTO262182 CJS262182 BZW262182 BQA262182 BGE262182 AWI262182 AMM262182 ACQ262182 SU262182 IY262182 C262182 WVK196646 WLO196646 WBS196646 VRW196646 VIA196646 UYE196646 UOI196646 UEM196646 TUQ196646 TKU196646 TAY196646 SRC196646 SHG196646 RXK196646 RNO196646 RDS196646 QTW196646 QKA196646 QAE196646 PQI196646 PGM196646 OWQ196646 OMU196646 OCY196646 NTC196646 NJG196646 MZK196646 MPO196646 MFS196646 LVW196646 LMA196646 LCE196646 KSI196646 KIM196646 JYQ196646 JOU196646 JEY196646 IVC196646 ILG196646 IBK196646 HRO196646 HHS196646 GXW196646 GOA196646 GEE196646 FUI196646 FKM196646 FAQ196646 EQU196646 EGY196646 DXC196646 DNG196646 DDK196646 CTO196646 CJS196646 BZW196646 BQA196646 BGE196646 AWI196646 AMM196646 ACQ196646 SU196646 IY196646 C196646 WVK131110 WLO131110 WBS131110 VRW131110 VIA131110 UYE131110 UOI131110 UEM131110 TUQ131110 TKU131110 TAY131110 SRC131110 SHG131110 RXK131110 RNO131110 RDS131110 QTW131110 QKA131110 QAE131110 PQI131110 PGM131110 OWQ131110 OMU131110 OCY131110 NTC131110 NJG131110 MZK131110 MPO131110 MFS131110 LVW131110 LMA131110 LCE131110 KSI131110 KIM131110 JYQ131110 JOU131110 JEY131110 IVC131110 ILG131110 IBK131110 HRO131110 HHS131110 GXW131110 GOA131110 GEE131110 FUI131110 FKM131110 FAQ131110 EQU131110 EGY131110 DXC131110 DNG131110 DDK131110 CTO131110 CJS131110 BZW131110 BQA131110 BGE131110 AWI131110 AMM131110 ACQ131110 SU131110 IY131110 C131110 WVK65574 WLO65574 WBS65574 VRW65574 VIA65574 UYE65574 UOI65574 UEM65574 TUQ65574 TKU65574 TAY65574 SRC65574 SHG65574 RXK65574 RNO65574 RDS65574 QTW65574 QKA65574 QAE65574 PQI65574 PGM65574 OWQ65574 OMU65574 OCY65574 NTC65574 NJG65574 MZK65574 MPO65574 MFS65574 LVW65574 LMA65574 LCE65574 KSI65574 KIM65574 JYQ65574 JOU65574 JEY65574 IVC65574 ILG65574 IBK65574 HRO65574 HHS65574 GXW65574 GOA65574 GEE65574 FUI65574 FKM65574 FAQ65574 EQU65574 EGY65574 DXC65574 DNG65574 DDK65574 CTO65574 CJS65574 BZW65574 BQA65574 BGE65574 AWI65574 AMM65574 ACQ65574 SU65574 IY65574 C65574 WVK37 WLO37 WBS37 VRW37 VIA37 UYE37 UOI37 UEM37 TUQ37 TKU37 TAY37 SRC37 SHG37 RXK37 RNO37 RDS37 QTW37 QKA37 QAE37 PQI37 PGM37 OWQ37 OMU37 OCY37 NTC37 NJG37 MZK37 MPO37 MFS37 LVW37 LMA37 LCE37 KSI37 KIM37 JYQ37 JOU37 JEY37 IVC37 ILG37 IBK37 HRO37 HHS37 GXW37 GOA37 GEE37 FUI37 FKM37 FAQ37 EQU37 EGY37 DXC37 DNG37 DDK37 CTO37 CJS37 BZW37 BQA37 BGE37 AWI37 AMM37 ACQ37 SU37 IY37">
      <formula1>$E$9:$I$9</formula1>
    </dataValidation>
    <dataValidation type="list" allowBlank="1" showInputMessage="1" showErrorMessage="1" promptTitle="Installment Billing" prompt="Select the appropriate option." sqref="WVK983090 WLO983090 WBS983090 VRW983090 VIA983090 UYE983090 UOI983090 UEM983090 TUQ983090 TKU983090 TAY983090 SRC983090 SHG983090 RXK983090 RNO983090 RDS983090 QTW983090 QKA983090 QAE983090 PQI983090 PGM983090 OWQ983090 OMU983090 OCY983090 NTC983090 NJG983090 MZK983090 MPO983090 MFS983090 LVW983090 LMA983090 LCE983090 KSI983090 KIM983090 JYQ983090 JOU983090 JEY983090 IVC983090 ILG983090 IBK983090 HRO983090 HHS983090 GXW983090 GOA983090 GEE983090 FUI983090 FKM983090 FAQ983090 EQU983090 EGY983090 DXC983090 DNG983090 DDK983090 CTO983090 CJS983090 BZW983090 BQA983090 BGE983090 AWI983090 AMM983090 ACQ983090 SU983090 IY983090 C983090 WVK917554 WLO917554 WBS917554 VRW917554 VIA917554 UYE917554 UOI917554 UEM917554 TUQ917554 TKU917554 TAY917554 SRC917554 SHG917554 RXK917554 RNO917554 RDS917554 QTW917554 QKA917554 QAE917554 PQI917554 PGM917554 OWQ917554 OMU917554 OCY917554 NTC917554 NJG917554 MZK917554 MPO917554 MFS917554 LVW917554 LMA917554 LCE917554 KSI917554 KIM917554 JYQ917554 JOU917554 JEY917554 IVC917554 ILG917554 IBK917554 HRO917554 HHS917554 GXW917554 GOA917554 GEE917554 FUI917554 FKM917554 FAQ917554 EQU917554 EGY917554 DXC917554 DNG917554 DDK917554 CTO917554 CJS917554 BZW917554 BQA917554 BGE917554 AWI917554 AMM917554 ACQ917554 SU917554 IY917554 C917554 WVK852018 WLO852018 WBS852018 VRW852018 VIA852018 UYE852018 UOI852018 UEM852018 TUQ852018 TKU852018 TAY852018 SRC852018 SHG852018 RXK852018 RNO852018 RDS852018 QTW852018 QKA852018 QAE852018 PQI852018 PGM852018 OWQ852018 OMU852018 OCY852018 NTC852018 NJG852018 MZK852018 MPO852018 MFS852018 LVW852018 LMA852018 LCE852018 KSI852018 KIM852018 JYQ852018 JOU852018 JEY852018 IVC852018 ILG852018 IBK852018 HRO852018 HHS852018 GXW852018 GOA852018 GEE852018 FUI852018 FKM852018 FAQ852018 EQU852018 EGY852018 DXC852018 DNG852018 DDK852018 CTO852018 CJS852018 BZW852018 BQA852018 BGE852018 AWI852018 AMM852018 ACQ852018 SU852018 IY852018 C852018 WVK786482 WLO786482 WBS786482 VRW786482 VIA786482 UYE786482 UOI786482 UEM786482 TUQ786482 TKU786482 TAY786482 SRC786482 SHG786482 RXK786482 RNO786482 RDS786482 QTW786482 QKA786482 QAE786482 PQI786482 PGM786482 OWQ786482 OMU786482 OCY786482 NTC786482 NJG786482 MZK786482 MPO786482 MFS786482 LVW786482 LMA786482 LCE786482 KSI786482 KIM786482 JYQ786482 JOU786482 JEY786482 IVC786482 ILG786482 IBK786482 HRO786482 HHS786482 GXW786482 GOA786482 GEE786482 FUI786482 FKM786482 FAQ786482 EQU786482 EGY786482 DXC786482 DNG786482 DDK786482 CTO786482 CJS786482 BZW786482 BQA786482 BGE786482 AWI786482 AMM786482 ACQ786482 SU786482 IY786482 C786482 WVK720946 WLO720946 WBS720946 VRW720946 VIA720946 UYE720946 UOI720946 UEM720946 TUQ720946 TKU720946 TAY720946 SRC720946 SHG720946 RXK720946 RNO720946 RDS720946 QTW720946 QKA720946 QAE720946 PQI720946 PGM720946 OWQ720946 OMU720946 OCY720946 NTC720946 NJG720946 MZK720946 MPO720946 MFS720946 LVW720946 LMA720946 LCE720946 KSI720946 KIM720946 JYQ720946 JOU720946 JEY720946 IVC720946 ILG720946 IBK720946 HRO720946 HHS720946 GXW720946 GOA720946 GEE720946 FUI720946 FKM720946 FAQ720946 EQU720946 EGY720946 DXC720946 DNG720946 DDK720946 CTO720946 CJS720946 BZW720946 BQA720946 BGE720946 AWI720946 AMM720946 ACQ720946 SU720946 IY720946 C720946 WVK655410 WLO655410 WBS655410 VRW655410 VIA655410 UYE655410 UOI655410 UEM655410 TUQ655410 TKU655410 TAY655410 SRC655410 SHG655410 RXK655410 RNO655410 RDS655410 QTW655410 QKA655410 QAE655410 PQI655410 PGM655410 OWQ655410 OMU655410 OCY655410 NTC655410 NJG655410 MZK655410 MPO655410 MFS655410 LVW655410 LMA655410 LCE655410 KSI655410 KIM655410 JYQ655410 JOU655410 JEY655410 IVC655410 ILG655410 IBK655410 HRO655410 HHS655410 GXW655410 GOA655410 GEE655410 FUI655410 FKM655410 FAQ655410 EQU655410 EGY655410 DXC655410 DNG655410 DDK655410 CTO655410 CJS655410 BZW655410 BQA655410 BGE655410 AWI655410 AMM655410 ACQ655410 SU655410 IY655410 C655410 WVK589874 WLO589874 WBS589874 VRW589874 VIA589874 UYE589874 UOI589874 UEM589874 TUQ589874 TKU589874 TAY589874 SRC589874 SHG589874 RXK589874 RNO589874 RDS589874 QTW589874 QKA589874 QAE589874 PQI589874 PGM589874 OWQ589874 OMU589874 OCY589874 NTC589874 NJG589874 MZK589874 MPO589874 MFS589874 LVW589874 LMA589874 LCE589874 KSI589874 KIM589874 JYQ589874 JOU589874 JEY589874 IVC589874 ILG589874 IBK589874 HRO589874 HHS589874 GXW589874 GOA589874 GEE589874 FUI589874 FKM589874 FAQ589874 EQU589874 EGY589874 DXC589874 DNG589874 DDK589874 CTO589874 CJS589874 BZW589874 BQA589874 BGE589874 AWI589874 AMM589874 ACQ589874 SU589874 IY589874 C589874 WVK524338 WLO524338 WBS524338 VRW524338 VIA524338 UYE524338 UOI524338 UEM524338 TUQ524338 TKU524338 TAY524338 SRC524338 SHG524338 RXK524338 RNO524338 RDS524338 QTW524338 QKA524338 QAE524338 PQI524338 PGM524338 OWQ524338 OMU524338 OCY524338 NTC524338 NJG524338 MZK524338 MPO524338 MFS524338 LVW524338 LMA524338 LCE524338 KSI524338 KIM524338 JYQ524338 JOU524338 JEY524338 IVC524338 ILG524338 IBK524338 HRO524338 HHS524338 GXW524338 GOA524338 GEE524338 FUI524338 FKM524338 FAQ524338 EQU524338 EGY524338 DXC524338 DNG524338 DDK524338 CTO524338 CJS524338 BZW524338 BQA524338 BGE524338 AWI524338 AMM524338 ACQ524338 SU524338 IY524338 C524338 WVK458802 WLO458802 WBS458802 VRW458802 VIA458802 UYE458802 UOI458802 UEM458802 TUQ458802 TKU458802 TAY458802 SRC458802 SHG458802 RXK458802 RNO458802 RDS458802 QTW458802 QKA458802 QAE458802 PQI458802 PGM458802 OWQ458802 OMU458802 OCY458802 NTC458802 NJG458802 MZK458802 MPO458802 MFS458802 LVW458802 LMA458802 LCE458802 KSI458802 KIM458802 JYQ458802 JOU458802 JEY458802 IVC458802 ILG458802 IBK458802 HRO458802 HHS458802 GXW458802 GOA458802 GEE458802 FUI458802 FKM458802 FAQ458802 EQU458802 EGY458802 DXC458802 DNG458802 DDK458802 CTO458802 CJS458802 BZW458802 BQA458802 BGE458802 AWI458802 AMM458802 ACQ458802 SU458802 IY458802 C458802 WVK393266 WLO393266 WBS393266 VRW393266 VIA393266 UYE393266 UOI393266 UEM393266 TUQ393266 TKU393266 TAY393266 SRC393266 SHG393266 RXK393266 RNO393266 RDS393266 QTW393266 QKA393266 QAE393266 PQI393266 PGM393266 OWQ393266 OMU393266 OCY393266 NTC393266 NJG393266 MZK393266 MPO393266 MFS393266 LVW393266 LMA393266 LCE393266 KSI393266 KIM393266 JYQ393266 JOU393266 JEY393266 IVC393266 ILG393266 IBK393266 HRO393266 HHS393266 GXW393266 GOA393266 GEE393266 FUI393266 FKM393266 FAQ393266 EQU393266 EGY393266 DXC393266 DNG393266 DDK393266 CTO393266 CJS393266 BZW393266 BQA393266 BGE393266 AWI393266 AMM393266 ACQ393266 SU393266 IY393266 C393266 WVK327730 WLO327730 WBS327730 VRW327730 VIA327730 UYE327730 UOI327730 UEM327730 TUQ327730 TKU327730 TAY327730 SRC327730 SHG327730 RXK327730 RNO327730 RDS327730 QTW327730 QKA327730 QAE327730 PQI327730 PGM327730 OWQ327730 OMU327730 OCY327730 NTC327730 NJG327730 MZK327730 MPO327730 MFS327730 LVW327730 LMA327730 LCE327730 KSI327730 KIM327730 JYQ327730 JOU327730 JEY327730 IVC327730 ILG327730 IBK327730 HRO327730 HHS327730 GXW327730 GOA327730 GEE327730 FUI327730 FKM327730 FAQ327730 EQU327730 EGY327730 DXC327730 DNG327730 DDK327730 CTO327730 CJS327730 BZW327730 BQA327730 BGE327730 AWI327730 AMM327730 ACQ327730 SU327730 IY327730 C327730 WVK262194 WLO262194 WBS262194 VRW262194 VIA262194 UYE262194 UOI262194 UEM262194 TUQ262194 TKU262194 TAY262194 SRC262194 SHG262194 RXK262194 RNO262194 RDS262194 QTW262194 QKA262194 QAE262194 PQI262194 PGM262194 OWQ262194 OMU262194 OCY262194 NTC262194 NJG262194 MZK262194 MPO262194 MFS262194 LVW262194 LMA262194 LCE262194 KSI262194 KIM262194 JYQ262194 JOU262194 JEY262194 IVC262194 ILG262194 IBK262194 HRO262194 HHS262194 GXW262194 GOA262194 GEE262194 FUI262194 FKM262194 FAQ262194 EQU262194 EGY262194 DXC262194 DNG262194 DDK262194 CTO262194 CJS262194 BZW262194 BQA262194 BGE262194 AWI262194 AMM262194 ACQ262194 SU262194 IY262194 C262194 WVK196658 WLO196658 WBS196658 VRW196658 VIA196658 UYE196658 UOI196658 UEM196658 TUQ196658 TKU196658 TAY196658 SRC196658 SHG196658 RXK196658 RNO196658 RDS196658 QTW196658 QKA196658 QAE196658 PQI196658 PGM196658 OWQ196658 OMU196658 OCY196658 NTC196658 NJG196658 MZK196658 MPO196658 MFS196658 LVW196658 LMA196658 LCE196658 KSI196658 KIM196658 JYQ196658 JOU196658 JEY196658 IVC196658 ILG196658 IBK196658 HRO196658 HHS196658 GXW196658 GOA196658 GEE196658 FUI196658 FKM196658 FAQ196658 EQU196658 EGY196658 DXC196658 DNG196658 DDK196658 CTO196658 CJS196658 BZW196658 BQA196658 BGE196658 AWI196658 AMM196658 ACQ196658 SU196658 IY196658 C196658 WVK131122 WLO131122 WBS131122 VRW131122 VIA131122 UYE131122 UOI131122 UEM131122 TUQ131122 TKU131122 TAY131122 SRC131122 SHG131122 RXK131122 RNO131122 RDS131122 QTW131122 QKA131122 QAE131122 PQI131122 PGM131122 OWQ131122 OMU131122 OCY131122 NTC131122 NJG131122 MZK131122 MPO131122 MFS131122 LVW131122 LMA131122 LCE131122 KSI131122 KIM131122 JYQ131122 JOU131122 JEY131122 IVC131122 ILG131122 IBK131122 HRO131122 HHS131122 GXW131122 GOA131122 GEE131122 FUI131122 FKM131122 FAQ131122 EQU131122 EGY131122 DXC131122 DNG131122 DDK131122 CTO131122 CJS131122 BZW131122 BQA131122 BGE131122 AWI131122 AMM131122 ACQ131122 SU131122 IY131122 C131122 WVK65586 WLO65586 WBS65586 VRW65586 VIA65586 UYE65586 UOI65586 UEM65586 TUQ65586 TKU65586 TAY65586 SRC65586 SHG65586 RXK65586 RNO65586 RDS65586 QTW65586 QKA65586 QAE65586 PQI65586 PGM65586 OWQ65586 OMU65586 OCY65586 NTC65586 NJG65586 MZK65586 MPO65586 MFS65586 LVW65586 LMA65586 LCE65586 KSI65586 KIM65586 JYQ65586 JOU65586 JEY65586 IVC65586 ILG65586 IBK65586 HRO65586 HHS65586 GXW65586 GOA65586 GEE65586 FUI65586 FKM65586 FAQ65586 EQU65586 EGY65586 DXC65586 DNG65586 DDK65586 CTO65586 CJS65586 BZW65586 BQA65586 BGE65586 AWI65586 AMM65586 ACQ65586 SU65586 IY65586 C65586 WVK49:WVK50 WLO49:WLO50 WBS49:WBS50 VRW49:VRW50 VIA49:VIA50 UYE49:UYE50 UOI49:UOI50 UEM49:UEM50 TUQ49:TUQ50 TKU49:TKU50 TAY49:TAY50 SRC49:SRC50 SHG49:SHG50 RXK49:RXK50 RNO49:RNO50 RDS49:RDS50 QTW49:QTW50 QKA49:QKA50 QAE49:QAE50 PQI49:PQI50 PGM49:PGM50 OWQ49:OWQ50 OMU49:OMU50 OCY49:OCY50 NTC49:NTC50 NJG49:NJG50 MZK49:MZK50 MPO49:MPO50 MFS49:MFS50 LVW49:LVW50 LMA49:LMA50 LCE49:LCE50 KSI49:KSI50 KIM49:KIM50 JYQ49:JYQ50 JOU49:JOU50 JEY49:JEY50 IVC49:IVC50 ILG49:ILG50 IBK49:IBK50 HRO49:HRO50 HHS49:HHS50 GXW49:GXW50 GOA49:GOA50 GEE49:GEE50 FUI49:FUI50 FKM49:FKM50 FAQ49:FAQ50 EQU49:EQU50 EGY49:EGY50 DXC49:DXC50 DNG49:DNG50 DDK49:DDK50 CTO49:CTO50 CJS49:CJS50 BZW49:BZW50 BQA49:BQA50 BGE49:BGE50 AWI49:AWI50 AMM49:AMM50 ACQ49:ACQ50 SU49:SU50 IY49:IY50">
      <formula1>$E$12:$F$12</formula1>
    </dataValidation>
    <dataValidation type="list" allowBlank="1" showInputMessage="1" showErrorMessage="1" promptTitle="Customer Requested Install Date" prompt="Select appropriate option:  next available due date, or customer requires specific date.  If specific date, you must also enter that date on line 45.  Note: Date is not guaranteed until order is entered into CRM and is determined that date is available. " sqref="C52 WVK983092 WLO983092 WBS983092 VRW983092 VIA983092 UYE983092 UOI983092 UEM983092 TUQ983092 TKU983092 TAY983092 SRC983092 SHG983092 RXK983092 RNO983092 RDS983092 QTW983092 QKA983092 QAE983092 PQI983092 PGM983092 OWQ983092 OMU983092 OCY983092 NTC983092 NJG983092 MZK983092 MPO983092 MFS983092 LVW983092 LMA983092 LCE983092 KSI983092 KIM983092 JYQ983092 JOU983092 JEY983092 IVC983092 ILG983092 IBK983092 HRO983092 HHS983092 GXW983092 GOA983092 GEE983092 FUI983092 FKM983092 FAQ983092 EQU983092 EGY983092 DXC983092 DNG983092 DDK983092 CTO983092 CJS983092 BZW983092 BQA983092 BGE983092 AWI983092 AMM983092 ACQ983092 SU983092 IY983092 C983092 WVK917556 WLO917556 WBS917556 VRW917556 VIA917556 UYE917556 UOI917556 UEM917556 TUQ917556 TKU917556 TAY917556 SRC917556 SHG917556 RXK917556 RNO917556 RDS917556 QTW917556 QKA917556 QAE917556 PQI917556 PGM917556 OWQ917556 OMU917556 OCY917556 NTC917556 NJG917556 MZK917556 MPO917556 MFS917556 LVW917556 LMA917556 LCE917556 KSI917556 KIM917556 JYQ917556 JOU917556 JEY917556 IVC917556 ILG917556 IBK917556 HRO917556 HHS917556 GXW917556 GOA917556 GEE917556 FUI917556 FKM917556 FAQ917556 EQU917556 EGY917556 DXC917556 DNG917556 DDK917556 CTO917556 CJS917556 BZW917556 BQA917556 BGE917556 AWI917556 AMM917556 ACQ917556 SU917556 IY917556 C917556 WVK852020 WLO852020 WBS852020 VRW852020 VIA852020 UYE852020 UOI852020 UEM852020 TUQ852020 TKU852020 TAY852020 SRC852020 SHG852020 RXK852020 RNO852020 RDS852020 QTW852020 QKA852020 QAE852020 PQI852020 PGM852020 OWQ852020 OMU852020 OCY852020 NTC852020 NJG852020 MZK852020 MPO852020 MFS852020 LVW852020 LMA852020 LCE852020 KSI852020 KIM852020 JYQ852020 JOU852020 JEY852020 IVC852020 ILG852020 IBK852020 HRO852020 HHS852020 GXW852020 GOA852020 GEE852020 FUI852020 FKM852020 FAQ852020 EQU852020 EGY852020 DXC852020 DNG852020 DDK852020 CTO852020 CJS852020 BZW852020 BQA852020 BGE852020 AWI852020 AMM852020 ACQ852020 SU852020 IY852020 C852020 WVK786484 WLO786484 WBS786484 VRW786484 VIA786484 UYE786484 UOI786484 UEM786484 TUQ786484 TKU786484 TAY786484 SRC786484 SHG786484 RXK786484 RNO786484 RDS786484 QTW786484 QKA786484 QAE786484 PQI786484 PGM786484 OWQ786484 OMU786484 OCY786484 NTC786484 NJG786484 MZK786484 MPO786484 MFS786484 LVW786484 LMA786484 LCE786484 KSI786484 KIM786484 JYQ786484 JOU786484 JEY786484 IVC786484 ILG786484 IBK786484 HRO786484 HHS786484 GXW786484 GOA786484 GEE786484 FUI786484 FKM786484 FAQ786484 EQU786484 EGY786484 DXC786484 DNG786484 DDK786484 CTO786484 CJS786484 BZW786484 BQA786484 BGE786484 AWI786484 AMM786484 ACQ786484 SU786484 IY786484 C786484 WVK720948 WLO720948 WBS720948 VRW720948 VIA720948 UYE720948 UOI720948 UEM720948 TUQ720948 TKU720948 TAY720948 SRC720948 SHG720948 RXK720948 RNO720948 RDS720948 QTW720948 QKA720948 QAE720948 PQI720948 PGM720948 OWQ720948 OMU720948 OCY720948 NTC720948 NJG720948 MZK720948 MPO720948 MFS720948 LVW720948 LMA720948 LCE720948 KSI720948 KIM720948 JYQ720948 JOU720948 JEY720948 IVC720948 ILG720948 IBK720948 HRO720948 HHS720948 GXW720948 GOA720948 GEE720948 FUI720948 FKM720948 FAQ720948 EQU720948 EGY720948 DXC720948 DNG720948 DDK720948 CTO720948 CJS720948 BZW720948 BQA720948 BGE720948 AWI720948 AMM720948 ACQ720948 SU720948 IY720948 C720948 WVK655412 WLO655412 WBS655412 VRW655412 VIA655412 UYE655412 UOI655412 UEM655412 TUQ655412 TKU655412 TAY655412 SRC655412 SHG655412 RXK655412 RNO655412 RDS655412 QTW655412 QKA655412 QAE655412 PQI655412 PGM655412 OWQ655412 OMU655412 OCY655412 NTC655412 NJG655412 MZK655412 MPO655412 MFS655412 LVW655412 LMA655412 LCE655412 KSI655412 KIM655412 JYQ655412 JOU655412 JEY655412 IVC655412 ILG655412 IBK655412 HRO655412 HHS655412 GXW655412 GOA655412 GEE655412 FUI655412 FKM655412 FAQ655412 EQU655412 EGY655412 DXC655412 DNG655412 DDK655412 CTO655412 CJS655412 BZW655412 BQA655412 BGE655412 AWI655412 AMM655412 ACQ655412 SU655412 IY655412 C655412 WVK589876 WLO589876 WBS589876 VRW589876 VIA589876 UYE589876 UOI589876 UEM589876 TUQ589876 TKU589876 TAY589876 SRC589876 SHG589876 RXK589876 RNO589876 RDS589876 QTW589876 QKA589876 QAE589876 PQI589876 PGM589876 OWQ589876 OMU589876 OCY589876 NTC589876 NJG589876 MZK589876 MPO589876 MFS589876 LVW589876 LMA589876 LCE589876 KSI589876 KIM589876 JYQ589876 JOU589876 JEY589876 IVC589876 ILG589876 IBK589876 HRO589876 HHS589876 GXW589876 GOA589876 GEE589876 FUI589876 FKM589876 FAQ589876 EQU589876 EGY589876 DXC589876 DNG589876 DDK589876 CTO589876 CJS589876 BZW589876 BQA589876 BGE589876 AWI589876 AMM589876 ACQ589876 SU589876 IY589876 C589876 WVK524340 WLO524340 WBS524340 VRW524340 VIA524340 UYE524340 UOI524340 UEM524340 TUQ524340 TKU524340 TAY524340 SRC524340 SHG524340 RXK524340 RNO524340 RDS524340 QTW524340 QKA524340 QAE524340 PQI524340 PGM524340 OWQ524340 OMU524340 OCY524340 NTC524340 NJG524340 MZK524340 MPO524340 MFS524340 LVW524340 LMA524340 LCE524340 KSI524340 KIM524340 JYQ524340 JOU524340 JEY524340 IVC524340 ILG524340 IBK524340 HRO524340 HHS524340 GXW524340 GOA524340 GEE524340 FUI524340 FKM524340 FAQ524340 EQU524340 EGY524340 DXC524340 DNG524340 DDK524340 CTO524340 CJS524340 BZW524340 BQA524340 BGE524340 AWI524340 AMM524340 ACQ524340 SU524340 IY524340 C524340 WVK458804 WLO458804 WBS458804 VRW458804 VIA458804 UYE458804 UOI458804 UEM458804 TUQ458804 TKU458804 TAY458804 SRC458804 SHG458804 RXK458804 RNO458804 RDS458804 QTW458804 QKA458804 QAE458804 PQI458804 PGM458804 OWQ458804 OMU458804 OCY458804 NTC458804 NJG458804 MZK458804 MPO458804 MFS458804 LVW458804 LMA458804 LCE458804 KSI458804 KIM458804 JYQ458804 JOU458804 JEY458804 IVC458804 ILG458804 IBK458804 HRO458804 HHS458804 GXW458804 GOA458804 GEE458804 FUI458804 FKM458804 FAQ458804 EQU458804 EGY458804 DXC458804 DNG458804 DDK458804 CTO458804 CJS458804 BZW458804 BQA458804 BGE458804 AWI458804 AMM458804 ACQ458804 SU458804 IY458804 C458804 WVK393268 WLO393268 WBS393268 VRW393268 VIA393268 UYE393268 UOI393268 UEM393268 TUQ393268 TKU393268 TAY393268 SRC393268 SHG393268 RXK393268 RNO393268 RDS393268 QTW393268 QKA393268 QAE393268 PQI393268 PGM393268 OWQ393268 OMU393268 OCY393268 NTC393268 NJG393268 MZK393268 MPO393268 MFS393268 LVW393268 LMA393268 LCE393268 KSI393268 KIM393268 JYQ393268 JOU393268 JEY393268 IVC393268 ILG393268 IBK393268 HRO393268 HHS393268 GXW393268 GOA393268 GEE393268 FUI393268 FKM393268 FAQ393268 EQU393268 EGY393268 DXC393268 DNG393268 DDK393268 CTO393268 CJS393268 BZW393268 BQA393268 BGE393268 AWI393268 AMM393268 ACQ393268 SU393268 IY393268 C393268 WVK327732 WLO327732 WBS327732 VRW327732 VIA327732 UYE327732 UOI327732 UEM327732 TUQ327732 TKU327732 TAY327732 SRC327732 SHG327732 RXK327732 RNO327732 RDS327732 QTW327732 QKA327732 QAE327732 PQI327732 PGM327732 OWQ327732 OMU327732 OCY327732 NTC327732 NJG327732 MZK327732 MPO327732 MFS327732 LVW327732 LMA327732 LCE327732 KSI327732 KIM327732 JYQ327732 JOU327732 JEY327732 IVC327732 ILG327732 IBK327732 HRO327732 HHS327732 GXW327732 GOA327732 GEE327732 FUI327732 FKM327732 FAQ327732 EQU327732 EGY327732 DXC327732 DNG327732 DDK327732 CTO327732 CJS327732 BZW327732 BQA327732 BGE327732 AWI327732 AMM327732 ACQ327732 SU327732 IY327732 C327732 WVK262196 WLO262196 WBS262196 VRW262196 VIA262196 UYE262196 UOI262196 UEM262196 TUQ262196 TKU262196 TAY262196 SRC262196 SHG262196 RXK262196 RNO262196 RDS262196 QTW262196 QKA262196 QAE262196 PQI262196 PGM262196 OWQ262196 OMU262196 OCY262196 NTC262196 NJG262196 MZK262196 MPO262196 MFS262196 LVW262196 LMA262196 LCE262196 KSI262196 KIM262196 JYQ262196 JOU262196 JEY262196 IVC262196 ILG262196 IBK262196 HRO262196 HHS262196 GXW262196 GOA262196 GEE262196 FUI262196 FKM262196 FAQ262196 EQU262196 EGY262196 DXC262196 DNG262196 DDK262196 CTO262196 CJS262196 BZW262196 BQA262196 BGE262196 AWI262196 AMM262196 ACQ262196 SU262196 IY262196 C262196 WVK196660 WLO196660 WBS196660 VRW196660 VIA196660 UYE196660 UOI196660 UEM196660 TUQ196660 TKU196660 TAY196660 SRC196660 SHG196660 RXK196660 RNO196660 RDS196660 QTW196660 QKA196660 QAE196660 PQI196660 PGM196660 OWQ196660 OMU196660 OCY196660 NTC196660 NJG196660 MZK196660 MPO196660 MFS196660 LVW196660 LMA196660 LCE196660 KSI196660 KIM196660 JYQ196660 JOU196660 JEY196660 IVC196660 ILG196660 IBK196660 HRO196660 HHS196660 GXW196660 GOA196660 GEE196660 FUI196660 FKM196660 FAQ196660 EQU196660 EGY196660 DXC196660 DNG196660 DDK196660 CTO196660 CJS196660 BZW196660 BQA196660 BGE196660 AWI196660 AMM196660 ACQ196660 SU196660 IY196660 C196660 WVK131124 WLO131124 WBS131124 VRW131124 VIA131124 UYE131124 UOI131124 UEM131124 TUQ131124 TKU131124 TAY131124 SRC131124 SHG131124 RXK131124 RNO131124 RDS131124 QTW131124 QKA131124 QAE131124 PQI131124 PGM131124 OWQ131124 OMU131124 OCY131124 NTC131124 NJG131124 MZK131124 MPO131124 MFS131124 LVW131124 LMA131124 LCE131124 KSI131124 KIM131124 JYQ131124 JOU131124 JEY131124 IVC131124 ILG131124 IBK131124 HRO131124 HHS131124 GXW131124 GOA131124 GEE131124 FUI131124 FKM131124 FAQ131124 EQU131124 EGY131124 DXC131124 DNG131124 DDK131124 CTO131124 CJS131124 BZW131124 BQA131124 BGE131124 AWI131124 AMM131124 ACQ131124 SU131124 IY131124 C131124 WVK65588 WLO65588 WBS65588 VRW65588 VIA65588 UYE65588 UOI65588 UEM65588 TUQ65588 TKU65588 TAY65588 SRC65588 SHG65588 RXK65588 RNO65588 RDS65588 QTW65588 QKA65588 QAE65588 PQI65588 PGM65588 OWQ65588 OMU65588 OCY65588 NTC65588 NJG65588 MZK65588 MPO65588 MFS65588 LVW65588 LMA65588 LCE65588 KSI65588 KIM65588 JYQ65588 JOU65588 JEY65588 IVC65588 ILG65588 IBK65588 HRO65588 HHS65588 GXW65588 GOA65588 GEE65588 FUI65588 FKM65588 FAQ65588 EQU65588 EGY65588 DXC65588 DNG65588 DDK65588 CTO65588 CJS65588 BZW65588 BQA65588 BGE65588 AWI65588 AMM65588 ACQ65588 SU65588 IY65588 C65588 WVK52 WLO52 WBS52 VRW52 VIA52 UYE52 UOI52 UEM52 TUQ52 TKU52 TAY52 SRC52 SHG52 RXK52 RNO52 RDS52 QTW52 QKA52 QAE52 PQI52 PGM52 OWQ52 OMU52 OCY52 NTC52 NJG52 MZK52 MPO52 MFS52 LVW52 LMA52 LCE52 KSI52 KIM52 JYQ52 JOU52 JEY52 IVC52 ILG52 IBK52 HRO52 HHS52 GXW52 GOA52 GEE52 FUI52 FKM52 FAQ52 EQU52 EGY52 DXC52 DNG52 DDK52 CTO52 CJS52 BZW52 BQA52 BGE52 AWI52 AMM52 ACQ52 SU52 IY52">
      <formula1>$E$13:$F$13</formula1>
    </dataValidation>
    <dataValidation type="list" allowBlank="1" showInputMessage="1" showErrorMessage="1" promptTitle="Contact Role" prompt="Select the appropriate role for the business contact provided." sqref="C34 WVK983075 WLO983075 WBS983075 VRW983075 VIA983075 UYE983075 UOI983075 UEM983075 TUQ983075 TKU983075 TAY983075 SRC983075 SHG983075 RXK983075 RNO983075 RDS983075 QTW983075 QKA983075 QAE983075 PQI983075 PGM983075 OWQ983075 OMU983075 OCY983075 NTC983075 NJG983075 MZK983075 MPO983075 MFS983075 LVW983075 LMA983075 LCE983075 KSI983075 KIM983075 JYQ983075 JOU983075 JEY983075 IVC983075 ILG983075 IBK983075 HRO983075 HHS983075 GXW983075 GOA983075 GEE983075 FUI983075 FKM983075 FAQ983075 EQU983075 EGY983075 DXC983075 DNG983075 DDK983075 CTO983075 CJS983075 BZW983075 BQA983075 BGE983075 AWI983075 AMM983075 ACQ983075 SU983075 IY983075 C983075 WVK917539 WLO917539 WBS917539 VRW917539 VIA917539 UYE917539 UOI917539 UEM917539 TUQ917539 TKU917539 TAY917539 SRC917539 SHG917539 RXK917539 RNO917539 RDS917539 QTW917539 QKA917539 QAE917539 PQI917539 PGM917539 OWQ917539 OMU917539 OCY917539 NTC917539 NJG917539 MZK917539 MPO917539 MFS917539 LVW917539 LMA917539 LCE917539 KSI917539 KIM917539 JYQ917539 JOU917539 JEY917539 IVC917539 ILG917539 IBK917539 HRO917539 HHS917539 GXW917539 GOA917539 GEE917539 FUI917539 FKM917539 FAQ917539 EQU917539 EGY917539 DXC917539 DNG917539 DDK917539 CTO917539 CJS917539 BZW917539 BQA917539 BGE917539 AWI917539 AMM917539 ACQ917539 SU917539 IY917539 C917539 WVK852003 WLO852003 WBS852003 VRW852003 VIA852003 UYE852003 UOI852003 UEM852003 TUQ852003 TKU852003 TAY852003 SRC852003 SHG852003 RXK852003 RNO852003 RDS852003 QTW852003 QKA852003 QAE852003 PQI852003 PGM852003 OWQ852003 OMU852003 OCY852003 NTC852003 NJG852003 MZK852003 MPO852003 MFS852003 LVW852003 LMA852003 LCE852003 KSI852003 KIM852003 JYQ852003 JOU852003 JEY852003 IVC852003 ILG852003 IBK852003 HRO852003 HHS852003 GXW852003 GOA852003 GEE852003 FUI852003 FKM852003 FAQ852003 EQU852003 EGY852003 DXC852003 DNG852003 DDK852003 CTO852003 CJS852003 BZW852003 BQA852003 BGE852003 AWI852003 AMM852003 ACQ852003 SU852003 IY852003 C852003 WVK786467 WLO786467 WBS786467 VRW786467 VIA786467 UYE786467 UOI786467 UEM786467 TUQ786467 TKU786467 TAY786467 SRC786467 SHG786467 RXK786467 RNO786467 RDS786467 QTW786467 QKA786467 QAE786467 PQI786467 PGM786467 OWQ786467 OMU786467 OCY786467 NTC786467 NJG786467 MZK786467 MPO786467 MFS786467 LVW786467 LMA786467 LCE786467 KSI786467 KIM786467 JYQ786467 JOU786467 JEY786467 IVC786467 ILG786467 IBK786467 HRO786467 HHS786467 GXW786467 GOA786467 GEE786467 FUI786467 FKM786467 FAQ786467 EQU786467 EGY786467 DXC786467 DNG786467 DDK786467 CTO786467 CJS786467 BZW786467 BQA786467 BGE786467 AWI786467 AMM786467 ACQ786467 SU786467 IY786467 C786467 WVK720931 WLO720931 WBS720931 VRW720931 VIA720931 UYE720931 UOI720931 UEM720931 TUQ720931 TKU720931 TAY720931 SRC720931 SHG720931 RXK720931 RNO720931 RDS720931 QTW720931 QKA720931 QAE720931 PQI720931 PGM720931 OWQ720931 OMU720931 OCY720931 NTC720931 NJG720931 MZK720931 MPO720931 MFS720931 LVW720931 LMA720931 LCE720931 KSI720931 KIM720931 JYQ720931 JOU720931 JEY720931 IVC720931 ILG720931 IBK720931 HRO720931 HHS720931 GXW720931 GOA720931 GEE720931 FUI720931 FKM720931 FAQ720931 EQU720931 EGY720931 DXC720931 DNG720931 DDK720931 CTO720931 CJS720931 BZW720931 BQA720931 BGE720931 AWI720931 AMM720931 ACQ720931 SU720931 IY720931 C720931 WVK655395 WLO655395 WBS655395 VRW655395 VIA655395 UYE655395 UOI655395 UEM655395 TUQ655395 TKU655395 TAY655395 SRC655395 SHG655395 RXK655395 RNO655395 RDS655395 QTW655395 QKA655395 QAE655395 PQI655395 PGM655395 OWQ655395 OMU655395 OCY655395 NTC655395 NJG655395 MZK655395 MPO655395 MFS655395 LVW655395 LMA655395 LCE655395 KSI655395 KIM655395 JYQ655395 JOU655395 JEY655395 IVC655395 ILG655395 IBK655395 HRO655395 HHS655395 GXW655395 GOA655395 GEE655395 FUI655395 FKM655395 FAQ655395 EQU655395 EGY655395 DXC655395 DNG655395 DDK655395 CTO655395 CJS655395 BZW655395 BQA655395 BGE655395 AWI655395 AMM655395 ACQ655395 SU655395 IY655395 C655395 WVK589859 WLO589859 WBS589859 VRW589859 VIA589859 UYE589859 UOI589859 UEM589859 TUQ589859 TKU589859 TAY589859 SRC589859 SHG589859 RXK589859 RNO589859 RDS589859 QTW589859 QKA589859 QAE589859 PQI589859 PGM589859 OWQ589859 OMU589859 OCY589859 NTC589859 NJG589859 MZK589859 MPO589859 MFS589859 LVW589859 LMA589859 LCE589859 KSI589859 KIM589859 JYQ589859 JOU589859 JEY589859 IVC589859 ILG589859 IBK589859 HRO589859 HHS589859 GXW589859 GOA589859 GEE589859 FUI589859 FKM589859 FAQ589859 EQU589859 EGY589859 DXC589859 DNG589859 DDK589859 CTO589859 CJS589859 BZW589859 BQA589859 BGE589859 AWI589859 AMM589859 ACQ589859 SU589859 IY589859 C589859 WVK524323 WLO524323 WBS524323 VRW524323 VIA524323 UYE524323 UOI524323 UEM524323 TUQ524323 TKU524323 TAY524323 SRC524323 SHG524323 RXK524323 RNO524323 RDS524323 QTW524323 QKA524323 QAE524323 PQI524323 PGM524323 OWQ524323 OMU524323 OCY524323 NTC524323 NJG524323 MZK524323 MPO524323 MFS524323 LVW524323 LMA524323 LCE524323 KSI524323 KIM524323 JYQ524323 JOU524323 JEY524323 IVC524323 ILG524323 IBK524323 HRO524323 HHS524323 GXW524323 GOA524323 GEE524323 FUI524323 FKM524323 FAQ524323 EQU524323 EGY524323 DXC524323 DNG524323 DDK524323 CTO524323 CJS524323 BZW524323 BQA524323 BGE524323 AWI524323 AMM524323 ACQ524323 SU524323 IY524323 C524323 WVK458787 WLO458787 WBS458787 VRW458787 VIA458787 UYE458787 UOI458787 UEM458787 TUQ458787 TKU458787 TAY458787 SRC458787 SHG458787 RXK458787 RNO458787 RDS458787 QTW458787 QKA458787 QAE458787 PQI458787 PGM458787 OWQ458787 OMU458787 OCY458787 NTC458787 NJG458787 MZK458787 MPO458787 MFS458787 LVW458787 LMA458787 LCE458787 KSI458787 KIM458787 JYQ458787 JOU458787 JEY458787 IVC458787 ILG458787 IBK458787 HRO458787 HHS458787 GXW458787 GOA458787 GEE458787 FUI458787 FKM458787 FAQ458787 EQU458787 EGY458787 DXC458787 DNG458787 DDK458787 CTO458787 CJS458787 BZW458787 BQA458787 BGE458787 AWI458787 AMM458787 ACQ458787 SU458787 IY458787 C458787 WVK393251 WLO393251 WBS393251 VRW393251 VIA393251 UYE393251 UOI393251 UEM393251 TUQ393251 TKU393251 TAY393251 SRC393251 SHG393251 RXK393251 RNO393251 RDS393251 QTW393251 QKA393251 QAE393251 PQI393251 PGM393251 OWQ393251 OMU393251 OCY393251 NTC393251 NJG393251 MZK393251 MPO393251 MFS393251 LVW393251 LMA393251 LCE393251 KSI393251 KIM393251 JYQ393251 JOU393251 JEY393251 IVC393251 ILG393251 IBK393251 HRO393251 HHS393251 GXW393251 GOA393251 GEE393251 FUI393251 FKM393251 FAQ393251 EQU393251 EGY393251 DXC393251 DNG393251 DDK393251 CTO393251 CJS393251 BZW393251 BQA393251 BGE393251 AWI393251 AMM393251 ACQ393251 SU393251 IY393251 C393251 WVK327715 WLO327715 WBS327715 VRW327715 VIA327715 UYE327715 UOI327715 UEM327715 TUQ327715 TKU327715 TAY327715 SRC327715 SHG327715 RXK327715 RNO327715 RDS327715 QTW327715 QKA327715 QAE327715 PQI327715 PGM327715 OWQ327715 OMU327715 OCY327715 NTC327715 NJG327715 MZK327715 MPO327715 MFS327715 LVW327715 LMA327715 LCE327715 KSI327715 KIM327715 JYQ327715 JOU327715 JEY327715 IVC327715 ILG327715 IBK327715 HRO327715 HHS327715 GXW327715 GOA327715 GEE327715 FUI327715 FKM327715 FAQ327715 EQU327715 EGY327715 DXC327715 DNG327715 DDK327715 CTO327715 CJS327715 BZW327715 BQA327715 BGE327715 AWI327715 AMM327715 ACQ327715 SU327715 IY327715 C327715 WVK262179 WLO262179 WBS262179 VRW262179 VIA262179 UYE262179 UOI262179 UEM262179 TUQ262179 TKU262179 TAY262179 SRC262179 SHG262179 RXK262179 RNO262179 RDS262179 QTW262179 QKA262179 QAE262179 PQI262179 PGM262179 OWQ262179 OMU262179 OCY262179 NTC262179 NJG262179 MZK262179 MPO262179 MFS262179 LVW262179 LMA262179 LCE262179 KSI262179 KIM262179 JYQ262179 JOU262179 JEY262179 IVC262179 ILG262179 IBK262179 HRO262179 HHS262179 GXW262179 GOA262179 GEE262179 FUI262179 FKM262179 FAQ262179 EQU262179 EGY262179 DXC262179 DNG262179 DDK262179 CTO262179 CJS262179 BZW262179 BQA262179 BGE262179 AWI262179 AMM262179 ACQ262179 SU262179 IY262179 C262179 WVK196643 WLO196643 WBS196643 VRW196643 VIA196643 UYE196643 UOI196643 UEM196643 TUQ196643 TKU196643 TAY196643 SRC196643 SHG196643 RXK196643 RNO196643 RDS196643 QTW196643 QKA196643 QAE196643 PQI196643 PGM196643 OWQ196643 OMU196643 OCY196643 NTC196643 NJG196643 MZK196643 MPO196643 MFS196643 LVW196643 LMA196643 LCE196643 KSI196643 KIM196643 JYQ196643 JOU196643 JEY196643 IVC196643 ILG196643 IBK196643 HRO196643 HHS196643 GXW196643 GOA196643 GEE196643 FUI196643 FKM196643 FAQ196643 EQU196643 EGY196643 DXC196643 DNG196643 DDK196643 CTO196643 CJS196643 BZW196643 BQA196643 BGE196643 AWI196643 AMM196643 ACQ196643 SU196643 IY196643 C196643 WVK131107 WLO131107 WBS131107 VRW131107 VIA131107 UYE131107 UOI131107 UEM131107 TUQ131107 TKU131107 TAY131107 SRC131107 SHG131107 RXK131107 RNO131107 RDS131107 QTW131107 QKA131107 QAE131107 PQI131107 PGM131107 OWQ131107 OMU131107 OCY131107 NTC131107 NJG131107 MZK131107 MPO131107 MFS131107 LVW131107 LMA131107 LCE131107 KSI131107 KIM131107 JYQ131107 JOU131107 JEY131107 IVC131107 ILG131107 IBK131107 HRO131107 HHS131107 GXW131107 GOA131107 GEE131107 FUI131107 FKM131107 FAQ131107 EQU131107 EGY131107 DXC131107 DNG131107 DDK131107 CTO131107 CJS131107 BZW131107 BQA131107 BGE131107 AWI131107 AMM131107 ACQ131107 SU131107 IY131107 C131107 WVK65571 WLO65571 WBS65571 VRW65571 VIA65571 UYE65571 UOI65571 UEM65571 TUQ65571 TKU65571 TAY65571 SRC65571 SHG65571 RXK65571 RNO65571 RDS65571 QTW65571 QKA65571 QAE65571 PQI65571 PGM65571 OWQ65571 OMU65571 OCY65571 NTC65571 NJG65571 MZK65571 MPO65571 MFS65571 LVW65571 LMA65571 LCE65571 KSI65571 KIM65571 JYQ65571 JOU65571 JEY65571 IVC65571 ILG65571 IBK65571 HRO65571 HHS65571 GXW65571 GOA65571 GEE65571 FUI65571 FKM65571 FAQ65571 EQU65571 EGY65571 DXC65571 DNG65571 DDK65571 CTO65571 CJS65571 BZW65571 BQA65571 BGE65571 AWI65571 AMM65571 ACQ65571 SU65571 IY65571 C65571 WVK34 WLO34 WBS34 VRW34 VIA34 UYE34 UOI34 UEM34 TUQ34 TKU34 TAY34 SRC34 SHG34 RXK34 RNO34 RDS34 QTW34 QKA34 QAE34 PQI34 PGM34 OWQ34 OMU34 OCY34 NTC34 NJG34 MZK34 MPO34 MFS34 LVW34 LMA34 LCE34 KSI34 KIM34 JYQ34 JOU34 JEY34 IVC34 ILG34 IBK34 HRO34 HHS34 GXW34 GOA34 GEE34 FUI34 FKM34 FAQ34 EQU34 EGY34 DXC34 DNG34 DDK34 CTO34 CJS34 BZW34 BQA34 BGE34 AWI34 AMM34 ACQ34 SU34 IY34">
      <formula1>$E$10</formula1>
    </dataValidation>
    <dataValidation type="list" allowBlank="1" showInputMessage="1" showErrorMessage="1" promptTitle="Request Type" prompt="Select Appropriate Request Type" sqref="WVK983049 IY7:IY8 SU7:SU8 ACQ7:ACQ8 AMM7:AMM8 AWI7:AWI8 BGE7:BGE8 BQA7:BQA8 BZW7:BZW8 CJS7:CJS8 CTO7:CTO8 DDK7:DDK8 DNG7:DNG8 DXC7:DXC8 EGY7:EGY8 EQU7:EQU8 FAQ7:FAQ8 FKM7:FKM8 FUI7:FUI8 GEE7:GEE8 GOA7:GOA8 GXW7:GXW8 HHS7:HHS8 HRO7:HRO8 IBK7:IBK8 ILG7:ILG8 IVC7:IVC8 JEY7:JEY8 JOU7:JOU8 JYQ7:JYQ8 KIM7:KIM8 KSI7:KSI8 LCE7:LCE8 LMA7:LMA8 LVW7:LVW8 MFS7:MFS8 MPO7:MPO8 MZK7:MZK8 NJG7:NJG8 NTC7:NTC8 OCY7:OCY8 OMU7:OMU8 OWQ7:OWQ8 PGM7:PGM8 PQI7:PQI8 QAE7:QAE8 QKA7:QKA8 QTW7:QTW8 RDS7:RDS8 RNO7:RNO8 RXK7:RXK8 SHG7:SHG8 SRC7:SRC8 TAY7:TAY8 TKU7:TKU8 TUQ7:TUQ8 UEM7:UEM8 UOI7:UOI8 UYE7:UYE8 VIA7:VIA8 VRW7:VRW8 WBS7:WBS8 WLO7:WLO8 WVK7:WVK8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formula1>$E$5:$M$5</formula1>
    </dataValidation>
    <dataValidation type="list" allowBlank="1" showInputMessage="1" showErrorMessage="1" promptTitle="Can Be Reached [CBR]" prompt="Selete the appropriate Phone Type from the drop down list." sqref="C23 IY23 SU23 ACQ23 AMM23 AWI23 BGE23 BQA23 BZW23 CJS23 CTO23 DDK23 DNG23 DXC23 EGY23 EQU23 FAQ23 FKM23 FUI23 GEE23 GOA23 GXW23 HHS23 HRO23 IBK23 ILG23 IVC23 JEY23 JOU23 JYQ23 KIM23 KSI23 LCE23 LMA23 LVW23 MFS23 MPO23 MZK23 NJG23 NTC23 OCY23 OMU23 OWQ23 PGM23 PQI23 QAE23 QKA23 QTW23 RDS23 RNO23 RXK23 SHG23 SRC23 TAY23 TKU23 TUQ23 UEM23 UOI23 UYE23 VIA23 VRW23 WBS23 WLO23 WVK23 C65560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C131096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C196632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C262168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C327704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C393240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C458776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C524312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C589848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C655384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C720920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C786456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C851992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C917528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C983064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$E$7:$H$7</formula1>
    </dataValidation>
    <dataValidation type="list" allowBlank="1" showInputMessage="1" showErrorMessage="1" promptTitle="Alternate CBR Phone Type" prompt="Select the appropriate Alternate CBR Phone Type from the drop down list." sqref="C25 WVK983066 WLO983066 WBS983066 VRW983066 VIA983066 UYE983066 UOI983066 UEM983066 TUQ983066 TKU983066 TAY983066 SRC983066 SHG983066 RXK983066 RNO983066 RDS983066 QTW983066 QKA983066 QAE983066 PQI983066 PGM983066 OWQ983066 OMU983066 OCY983066 NTC983066 NJG983066 MZK983066 MPO983066 MFS983066 LVW983066 LMA983066 LCE983066 KSI983066 KIM983066 JYQ983066 JOU983066 JEY983066 IVC983066 ILG983066 IBK983066 HRO983066 HHS983066 GXW983066 GOA983066 GEE983066 FUI983066 FKM983066 FAQ983066 EQU983066 EGY983066 DXC983066 DNG983066 DDK983066 CTO983066 CJS983066 BZW983066 BQA983066 BGE983066 AWI983066 AMM983066 ACQ983066 SU983066 IY983066 C983066 WVK917530 WLO917530 WBS917530 VRW917530 VIA917530 UYE917530 UOI917530 UEM917530 TUQ917530 TKU917530 TAY917530 SRC917530 SHG917530 RXK917530 RNO917530 RDS917530 QTW917530 QKA917530 QAE917530 PQI917530 PGM917530 OWQ917530 OMU917530 OCY917530 NTC917530 NJG917530 MZK917530 MPO917530 MFS917530 LVW917530 LMA917530 LCE917530 KSI917530 KIM917530 JYQ917530 JOU917530 JEY917530 IVC917530 ILG917530 IBK917530 HRO917530 HHS917530 GXW917530 GOA917530 GEE917530 FUI917530 FKM917530 FAQ917530 EQU917530 EGY917530 DXC917530 DNG917530 DDK917530 CTO917530 CJS917530 BZW917530 BQA917530 BGE917530 AWI917530 AMM917530 ACQ917530 SU917530 IY917530 C917530 WVK851994 WLO851994 WBS851994 VRW851994 VIA851994 UYE851994 UOI851994 UEM851994 TUQ851994 TKU851994 TAY851994 SRC851994 SHG851994 RXK851994 RNO851994 RDS851994 QTW851994 QKA851994 QAE851994 PQI851994 PGM851994 OWQ851994 OMU851994 OCY851994 NTC851994 NJG851994 MZK851994 MPO851994 MFS851994 LVW851994 LMA851994 LCE851994 KSI851994 KIM851994 JYQ851994 JOU851994 JEY851994 IVC851994 ILG851994 IBK851994 HRO851994 HHS851994 GXW851994 GOA851994 GEE851994 FUI851994 FKM851994 FAQ851994 EQU851994 EGY851994 DXC851994 DNG851994 DDK851994 CTO851994 CJS851994 BZW851994 BQA851994 BGE851994 AWI851994 AMM851994 ACQ851994 SU851994 IY851994 C851994 WVK786458 WLO786458 WBS786458 VRW786458 VIA786458 UYE786458 UOI786458 UEM786458 TUQ786458 TKU786458 TAY786458 SRC786458 SHG786458 RXK786458 RNO786458 RDS786458 QTW786458 QKA786458 QAE786458 PQI786458 PGM786458 OWQ786458 OMU786458 OCY786458 NTC786458 NJG786458 MZK786458 MPO786458 MFS786458 LVW786458 LMA786458 LCE786458 KSI786458 KIM786458 JYQ786458 JOU786458 JEY786458 IVC786458 ILG786458 IBK786458 HRO786458 HHS786458 GXW786458 GOA786458 GEE786458 FUI786458 FKM786458 FAQ786458 EQU786458 EGY786458 DXC786458 DNG786458 DDK786458 CTO786458 CJS786458 BZW786458 BQA786458 BGE786458 AWI786458 AMM786458 ACQ786458 SU786458 IY786458 C786458 WVK720922 WLO720922 WBS720922 VRW720922 VIA720922 UYE720922 UOI720922 UEM720922 TUQ720922 TKU720922 TAY720922 SRC720922 SHG720922 RXK720922 RNO720922 RDS720922 QTW720922 QKA720922 QAE720922 PQI720922 PGM720922 OWQ720922 OMU720922 OCY720922 NTC720922 NJG720922 MZK720922 MPO720922 MFS720922 LVW720922 LMA720922 LCE720922 KSI720922 KIM720922 JYQ720922 JOU720922 JEY720922 IVC720922 ILG720922 IBK720922 HRO720922 HHS720922 GXW720922 GOA720922 GEE720922 FUI720922 FKM720922 FAQ720922 EQU720922 EGY720922 DXC720922 DNG720922 DDK720922 CTO720922 CJS720922 BZW720922 BQA720922 BGE720922 AWI720922 AMM720922 ACQ720922 SU720922 IY720922 C720922 WVK655386 WLO655386 WBS655386 VRW655386 VIA655386 UYE655386 UOI655386 UEM655386 TUQ655386 TKU655386 TAY655386 SRC655386 SHG655386 RXK655386 RNO655386 RDS655386 QTW655386 QKA655386 QAE655386 PQI655386 PGM655386 OWQ655386 OMU655386 OCY655386 NTC655386 NJG655386 MZK655386 MPO655386 MFS655386 LVW655386 LMA655386 LCE655386 KSI655386 KIM655386 JYQ655386 JOU655386 JEY655386 IVC655386 ILG655386 IBK655386 HRO655386 HHS655386 GXW655386 GOA655386 GEE655386 FUI655386 FKM655386 FAQ655386 EQU655386 EGY655386 DXC655386 DNG655386 DDK655386 CTO655386 CJS655386 BZW655386 BQA655386 BGE655386 AWI655386 AMM655386 ACQ655386 SU655386 IY655386 C655386 WVK589850 WLO589850 WBS589850 VRW589850 VIA589850 UYE589850 UOI589850 UEM589850 TUQ589850 TKU589850 TAY589850 SRC589850 SHG589850 RXK589850 RNO589850 RDS589850 QTW589850 QKA589850 QAE589850 PQI589850 PGM589850 OWQ589850 OMU589850 OCY589850 NTC589850 NJG589850 MZK589850 MPO589850 MFS589850 LVW589850 LMA589850 LCE589850 KSI589850 KIM589850 JYQ589850 JOU589850 JEY589850 IVC589850 ILG589850 IBK589850 HRO589850 HHS589850 GXW589850 GOA589850 GEE589850 FUI589850 FKM589850 FAQ589850 EQU589850 EGY589850 DXC589850 DNG589850 DDK589850 CTO589850 CJS589850 BZW589850 BQA589850 BGE589850 AWI589850 AMM589850 ACQ589850 SU589850 IY589850 C589850 WVK524314 WLO524314 WBS524314 VRW524314 VIA524314 UYE524314 UOI524314 UEM524314 TUQ524314 TKU524314 TAY524314 SRC524314 SHG524314 RXK524314 RNO524314 RDS524314 QTW524314 QKA524314 QAE524314 PQI524314 PGM524314 OWQ524314 OMU524314 OCY524314 NTC524314 NJG524314 MZK524314 MPO524314 MFS524314 LVW524314 LMA524314 LCE524314 KSI524314 KIM524314 JYQ524314 JOU524314 JEY524314 IVC524314 ILG524314 IBK524314 HRO524314 HHS524314 GXW524314 GOA524314 GEE524314 FUI524314 FKM524314 FAQ524314 EQU524314 EGY524314 DXC524314 DNG524314 DDK524314 CTO524314 CJS524314 BZW524314 BQA524314 BGE524314 AWI524314 AMM524314 ACQ524314 SU524314 IY524314 C524314 WVK458778 WLO458778 WBS458778 VRW458778 VIA458778 UYE458778 UOI458778 UEM458778 TUQ458778 TKU458778 TAY458778 SRC458778 SHG458778 RXK458778 RNO458778 RDS458778 QTW458778 QKA458778 QAE458778 PQI458778 PGM458778 OWQ458778 OMU458778 OCY458778 NTC458778 NJG458778 MZK458778 MPO458778 MFS458778 LVW458778 LMA458778 LCE458778 KSI458778 KIM458778 JYQ458778 JOU458778 JEY458778 IVC458778 ILG458778 IBK458778 HRO458778 HHS458778 GXW458778 GOA458778 GEE458778 FUI458778 FKM458778 FAQ458778 EQU458778 EGY458778 DXC458778 DNG458778 DDK458778 CTO458778 CJS458778 BZW458778 BQA458778 BGE458778 AWI458778 AMM458778 ACQ458778 SU458778 IY458778 C458778 WVK393242 WLO393242 WBS393242 VRW393242 VIA393242 UYE393242 UOI393242 UEM393242 TUQ393242 TKU393242 TAY393242 SRC393242 SHG393242 RXK393242 RNO393242 RDS393242 QTW393242 QKA393242 QAE393242 PQI393242 PGM393242 OWQ393242 OMU393242 OCY393242 NTC393242 NJG393242 MZK393242 MPO393242 MFS393242 LVW393242 LMA393242 LCE393242 KSI393242 KIM393242 JYQ393242 JOU393242 JEY393242 IVC393242 ILG393242 IBK393242 HRO393242 HHS393242 GXW393242 GOA393242 GEE393242 FUI393242 FKM393242 FAQ393242 EQU393242 EGY393242 DXC393242 DNG393242 DDK393242 CTO393242 CJS393242 BZW393242 BQA393242 BGE393242 AWI393242 AMM393242 ACQ393242 SU393242 IY393242 C393242 WVK327706 WLO327706 WBS327706 VRW327706 VIA327706 UYE327706 UOI327706 UEM327706 TUQ327706 TKU327706 TAY327706 SRC327706 SHG327706 RXK327706 RNO327706 RDS327706 QTW327706 QKA327706 QAE327706 PQI327706 PGM327706 OWQ327706 OMU327706 OCY327706 NTC327706 NJG327706 MZK327706 MPO327706 MFS327706 LVW327706 LMA327706 LCE327706 KSI327706 KIM327706 JYQ327706 JOU327706 JEY327706 IVC327706 ILG327706 IBK327706 HRO327706 HHS327706 GXW327706 GOA327706 GEE327706 FUI327706 FKM327706 FAQ327706 EQU327706 EGY327706 DXC327706 DNG327706 DDK327706 CTO327706 CJS327706 BZW327706 BQA327706 BGE327706 AWI327706 AMM327706 ACQ327706 SU327706 IY327706 C327706 WVK262170 WLO262170 WBS262170 VRW262170 VIA262170 UYE262170 UOI262170 UEM262170 TUQ262170 TKU262170 TAY262170 SRC262170 SHG262170 RXK262170 RNO262170 RDS262170 QTW262170 QKA262170 QAE262170 PQI262170 PGM262170 OWQ262170 OMU262170 OCY262170 NTC262170 NJG262170 MZK262170 MPO262170 MFS262170 LVW262170 LMA262170 LCE262170 KSI262170 KIM262170 JYQ262170 JOU262170 JEY262170 IVC262170 ILG262170 IBK262170 HRO262170 HHS262170 GXW262170 GOA262170 GEE262170 FUI262170 FKM262170 FAQ262170 EQU262170 EGY262170 DXC262170 DNG262170 DDK262170 CTO262170 CJS262170 BZW262170 BQA262170 BGE262170 AWI262170 AMM262170 ACQ262170 SU262170 IY262170 C262170 WVK196634 WLO196634 WBS196634 VRW196634 VIA196634 UYE196634 UOI196634 UEM196634 TUQ196634 TKU196634 TAY196634 SRC196634 SHG196634 RXK196634 RNO196634 RDS196634 QTW196634 QKA196634 QAE196634 PQI196634 PGM196634 OWQ196634 OMU196634 OCY196634 NTC196634 NJG196634 MZK196634 MPO196634 MFS196634 LVW196634 LMA196634 LCE196634 KSI196634 KIM196634 JYQ196634 JOU196634 JEY196634 IVC196634 ILG196634 IBK196634 HRO196634 HHS196634 GXW196634 GOA196634 GEE196634 FUI196634 FKM196634 FAQ196634 EQU196634 EGY196634 DXC196634 DNG196634 DDK196634 CTO196634 CJS196634 BZW196634 BQA196634 BGE196634 AWI196634 AMM196634 ACQ196634 SU196634 IY196634 C196634 WVK131098 WLO131098 WBS131098 VRW131098 VIA131098 UYE131098 UOI131098 UEM131098 TUQ131098 TKU131098 TAY131098 SRC131098 SHG131098 RXK131098 RNO131098 RDS131098 QTW131098 QKA131098 QAE131098 PQI131098 PGM131098 OWQ131098 OMU131098 OCY131098 NTC131098 NJG131098 MZK131098 MPO131098 MFS131098 LVW131098 LMA131098 LCE131098 KSI131098 KIM131098 JYQ131098 JOU131098 JEY131098 IVC131098 ILG131098 IBK131098 HRO131098 HHS131098 GXW131098 GOA131098 GEE131098 FUI131098 FKM131098 FAQ131098 EQU131098 EGY131098 DXC131098 DNG131098 DDK131098 CTO131098 CJS131098 BZW131098 BQA131098 BGE131098 AWI131098 AMM131098 ACQ131098 SU131098 IY131098 C131098 WVK65562 WLO65562 WBS65562 VRW65562 VIA65562 UYE65562 UOI65562 UEM65562 TUQ65562 TKU65562 TAY65562 SRC65562 SHG65562 RXK65562 RNO65562 RDS65562 QTW65562 QKA65562 QAE65562 PQI65562 PGM65562 OWQ65562 OMU65562 OCY65562 NTC65562 NJG65562 MZK65562 MPO65562 MFS65562 LVW65562 LMA65562 LCE65562 KSI65562 KIM65562 JYQ65562 JOU65562 JEY65562 IVC65562 ILG65562 IBK65562 HRO65562 HHS65562 GXW65562 GOA65562 GEE65562 FUI65562 FKM65562 FAQ65562 EQU65562 EGY65562 DXC65562 DNG65562 DDK65562 CTO65562 CJS65562 BZW65562 BQA65562 BGE65562 AWI65562 AMM65562 ACQ65562 SU65562 IY65562 C65562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$E$9:$I$9</formula1>
    </dataValidation>
    <dataValidation type="list" allowBlank="1" showInputMessage="1" showErrorMessage="1" promptTitle="CBR Phone Type of Auth Contact" prompt="Enter the CBR phone type of the authorized contact." sqref="C28 IY28 SU28 ACQ28 AMM28 AWI28 BGE28 BQA28 BZW28 CJS28 CTO28 DDK28 DNG28 DXC28 EGY28 EQU28 FAQ28 FKM28 FUI28 GEE28 GOA28 GXW28 HHS28 HRO28 IBK28 ILG28 IVC28 JEY28 JOU28 JYQ28 KIM28 KSI28 LCE28 LMA28 LVW28 MFS28 MPO28 MZK28 NJG28 NTC28 OCY28 OMU28 OWQ28 PGM28 PQI28 QAE28 QKA28 QTW28 RDS28 RNO28 RXK28 SHG28 SRC28 TAY28 TKU28 TUQ28 UEM28 UOI28 UYE28 VIA28 VRW28 WBS28 WLO28 WVK28 C65565 IY65565 SU65565 ACQ65565 AMM65565 AWI65565 BGE65565 BQA65565 BZW65565 CJS65565 CTO65565 DDK65565 DNG65565 DXC65565 EGY65565 EQU65565 FAQ65565 FKM65565 FUI65565 GEE65565 GOA65565 GXW65565 HHS65565 HRO65565 IBK65565 ILG65565 IVC65565 JEY65565 JOU65565 JYQ65565 KIM65565 KSI65565 LCE65565 LMA65565 LVW65565 MFS65565 MPO65565 MZK65565 NJG65565 NTC65565 OCY65565 OMU65565 OWQ65565 PGM65565 PQI65565 QAE65565 QKA65565 QTW65565 RDS65565 RNO65565 RXK65565 SHG65565 SRC65565 TAY65565 TKU65565 TUQ65565 UEM65565 UOI65565 UYE65565 VIA65565 VRW65565 WBS65565 WLO65565 WVK65565 C131101 IY131101 SU131101 ACQ131101 AMM131101 AWI131101 BGE131101 BQA131101 BZW131101 CJS131101 CTO131101 DDK131101 DNG131101 DXC131101 EGY131101 EQU131101 FAQ131101 FKM131101 FUI131101 GEE131101 GOA131101 GXW131101 HHS131101 HRO131101 IBK131101 ILG131101 IVC131101 JEY131101 JOU131101 JYQ131101 KIM131101 KSI131101 LCE131101 LMA131101 LVW131101 MFS131101 MPO131101 MZK131101 NJG131101 NTC131101 OCY131101 OMU131101 OWQ131101 PGM131101 PQI131101 QAE131101 QKA131101 QTW131101 RDS131101 RNO131101 RXK131101 SHG131101 SRC131101 TAY131101 TKU131101 TUQ131101 UEM131101 UOI131101 UYE131101 VIA131101 VRW131101 WBS131101 WLO131101 WVK131101 C196637 IY196637 SU196637 ACQ196637 AMM196637 AWI196637 BGE196637 BQA196637 BZW196637 CJS196637 CTO196637 DDK196637 DNG196637 DXC196637 EGY196637 EQU196637 FAQ196637 FKM196637 FUI196637 GEE196637 GOA196637 GXW196637 HHS196637 HRO196637 IBK196637 ILG196637 IVC196637 JEY196637 JOU196637 JYQ196637 KIM196637 KSI196637 LCE196637 LMA196637 LVW196637 MFS196637 MPO196637 MZK196637 NJG196637 NTC196637 OCY196637 OMU196637 OWQ196637 PGM196637 PQI196637 QAE196637 QKA196637 QTW196637 RDS196637 RNO196637 RXK196637 SHG196637 SRC196637 TAY196637 TKU196637 TUQ196637 UEM196637 UOI196637 UYE196637 VIA196637 VRW196637 WBS196637 WLO196637 WVK196637 C262173 IY262173 SU262173 ACQ262173 AMM262173 AWI262173 BGE262173 BQA262173 BZW262173 CJS262173 CTO262173 DDK262173 DNG262173 DXC262173 EGY262173 EQU262173 FAQ262173 FKM262173 FUI262173 GEE262173 GOA262173 GXW262173 HHS262173 HRO262173 IBK262173 ILG262173 IVC262173 JEY262173 JOU262173 JYQ262173 KIM262173 KSI262173 LCE262173 LMA262173 LVW262173 MFS262173 MPO262173 MZK262173 NJG262173 NTC262173 OCY262173 OMU262173 OWQ262173 PGM262173 PQI262173 QAE262173 QKA262173 QTW262173 RDS262173 RNO262173 RXK262173 SHG262173 SRC262173 TAY262173 TKU262173 TUQ262173 UEM262173 UOI262173 UYE262173 VIA262173 VRW262173 WBS262173 WLO262173 WVK262173 C327709 IY327709 SU327709 ACQ327709 AMM327709 AWI327709 BGE327709 BQA327709 BZW327709 CJS327709 CTO327709 DDK327709 DNG327709 DXC327709 EGY327709 EQU327709 FAQ327709 FKM327709 FUI327709 GEE327709 GOA327709 GXW327709 HHS327709 HRO327709 IBK327709 ILG327709 IVC327709 JEY327709 JOU327709 JYQ327709 KIM327709 KSI327709 LCE327709 LMA327709 LVW327709 MFS327709 MPO327709 MZK327709 NJG327709 NTC327709 OCY327709 OMU327709 OWQ327709 PGM327709 PQI327709 QAE327709 QKA327709 QTW327709 RDS327709 RNO327709 RXK327709 SHG327709 SRC327709 TAY327709 TKU327709 TUQ327709 UEM327709 UOI327709 UYE327709 VIA327709 VRW327709 WBS327709 WLO327709 WVK327709 C393245 IY393245 SU393245 ACQ393245 AMM393245 AWI393245 BGE393245 BQA393245 BZW393245 CJS393245 CTO393245 DDK393245 DNG393245 DXC393245 EGY393245 EQU393245 FAQ393245 FKM393245 FUI393245 GEE393245 GOA393245 GXW393245 HHS393245 HRO393245 IBK393245 ILG393245 IVC393245 JEY393245 JOU393245 JYQ393245 KIM393245 KSI393245 LCE393245 LMA393245 LVW393245 MFS393245 MPO393245 MZK393245 NJG393245 NTC393245 OCY393245 OMU393245 OWQ393245 PGM393245 PQI393245 QAE393245 QKA393245 QTW393245 RDS393245 RNO393245 RXK393245 SHG393245 SRC393245 TAY393245 TKU393245 TUQ393245 UEM393245 UOI393245 UYE393245 VIA393245 VRW393245 WBS393245 WLO393245 WVK393245 C458781 IY458781 SU458781 ACQ458781 AMM458781 AWI458781 BGE458781 BQA458781 BZW458781 CJS458781 CTO458781 DDK458781 DNG458781 DXC458781 EGY458781 EQU458781 FAQ458781 FKM458781 FUI458781 GEE458781 GOA458781 GXW458781 HHS458781 HRO458781 IBK458781 ILG458781 IVC458781 JEY458781 JOU458781 JYQ458781 KIM458781 KSI458781 LCE458781 LMA458781 LVW458781 MFS458781 MPO458781 MZK458781 NJG458781 NTC458781 OCY458781 OMU458781 OWQ458781 PGM458781 PQI458781 QAE458781 QKA458781 QTW458781 RDS458781 RNO458781 RXK458781 SHG458781 SRC458781 TAY458781 TKU458781 TUQ458781 UEM458781 UOI458781 UYE458781 VIA458781 VRW458781 WBS458781 WLO458781 WVK458781 C524317 IY524317 SU524317 ACQ524317 AMM524317 AWI524317 BGE524317 BQA524317 BZW524317 CJS524317 CTO524317 DDK524317 DNG524317 DXC524317 EGY524317 EQU524317 FAQ524317 FKM524317 FUI524317 GEE524317 GOA524317 GXW524317 HHS524317 HRO524317 IBK524317 ILG524317 IVC524317 JEY524317 JOU524317 JYQ524317 KIM524317 KSI524317 LCE524317 LMA524317 LVW524317 MFS524317 MPO524317 MZK524317 NJG524317 NTC524317 OCY524317 OMU524317 OWQ524317 PGM524317 PQI524317 QAE524317 QKA524317 QTW524317 RDS524317 RNO524317 RXK524317 SHG524317 SRC524317 TAY524317 TKU524317 TUQ524317 UEM524317 UOI524317 UYE524317 VIA524317 VRW524317 WBS524317 WLO524317 WVK524317 C589853 IY589853 SU589853 ACQ589853 AMM589853 AWI589853 BGE589853 BQA589853 BZW589853 CJS589853 CTO589853 DDK589853 DNG589853 DXC589853 EGY589853 EQU589853 FAQ589853 FKM589853 FUI589853 GEE589853 GOA589853 GXW589853 HHS589853 HRO589853 IBK589853 ILG589853 IVC589853 JEY589853 JOU589853 JYQ589853 KIM589853 KSI589853 LCE589853 LMA589853 LVW589853 MFS589853 MPO589853 MZK589853 NJG589853 NTC589853 OCY589853 OMU589853 OWQ589853 PGM589853 PQI589853 QAE589853 QKA589853 QTW589853 RDS589853 RNO589853 RXK589853 SHG589853 SRC589853 TAY589853 TKU589853 TUQ589853 UEM589853 UOI589853 UYE589853 VIA589853 VRW589853 WBS589853 WLO589853 WVK589853 C655389 IY655389 SU655389 ACQ655389 AMM655389 AWI655389 BGE655389 BQA655389 BZW655389 CJS655389 CTO655389 DDK655389 DNG655389 DXC655389 EGY655389 EQU655389 FAQ655389 FKM655389 FUI655389 GEE655389 GOA655389 GXW655389 HHS655389 HRO655389 IBK655389 ILG655389 IVC655389 JEY655389 JOU655389 JYQ655389 KIM655389 KSI655389 LCE655389 LMA655389 LVW655389 MFS655389 MPO655389 MZK655389 NJG655389 NTC655389 OCY655389 OMU655389 OWQ655389 PGM655389 PQI655389 QAE655389 QKA655389 QTW655389 RDS655389 RNO655389 RXK655389 SHG655389 SRC655389 TAY655389 TKU655389 TUQ655389 UEM655389 UOI655389 UYE655389 VIA655389 VRW655389 WBS655389 WLO655389 WVK655389 C720925 IY720925 SU720925 ACQ720925 AMM720925 AWI720925 BGE720925 BQA720925 BZW720925 CJS720925 CTO720925 DDK720925 DNG720925 DXC720925 EGY720925 EQU720925 FAQ720925 FKM720925 FUI720925 GEE720925 GOA720925 GXW720925 HHS720925 HRO720925 IBK720925 ILG720925 IVC720925 JEY720925 JOU720925 JYQ720925 KIM720925 KSI720925 LCE720925 LMA720925 LVW720925 MFS720925 MPO720925 MZK720925 NJG720925 NTC720925 OCY720925 OMU720925 OWQ720925 PGM720925 PQI720925 QAE720925 QKA720925 QTW720925 RDS720925 RNO720925 RXK720925 SHG720925 SRC720925 TAY720925 TKU720925 TUQ720925 UEM720925 UOI720925 UYE720925 VIA720925 VRW720925 WBS720925 WLO720925 WVK720925 C786461 IY786461 SU786461 ACQ786461 AMM786461 AWI786461 BGE786461 BQA786461 BZW786461 CJS786461 CTO786461 DDK786461 DNG786461 DXC786461 EGY786461 EQU786461 FAQ786461 FKM786461 FUI786461 GEE786461 GOA786461 GXW786461 HHS786461 HRO786461 IBK786461 ILG786461 IVC786461 JEY786461 JOU786461 JYQ786461 KIM786461 KSI786461 LCE786461 LMA786461 LVW786461 MFS786461 MPO786461 MZK786461 NJG786461 NTC786461 OCY786461 OMU786461 OWQ786461 PGM786461 PQI786461 QAE786461 QKA786461 QTW786461 RDS786461 RNO786461 RXK786461 SHG786461 SRC786461 TAY786461 TKU786461 TUQ786461 UEM786461 UOI786461 UYE786461 VIA786461 VRW786461 WBS786461 WLO786461 WVK786461 C851997 IY851997 SU851997 ACQ851997 AMM851997 AWI851997 BGE851997 BQA851997 BZW851997 CJS851997 CTO851997 DDK851997 DNG851997 DXC851997 EGY851997 EQU851997 FAQ851997 FKM851997 FUI851997 GEE851997 GOA851997 GXW851997 HHS851997 HRO851997 IBK851997 ILG851997 IVC851997 JEY851997 JOU851997 JYQ851997 KIM851997 KSI851997 LCE851997 LMA851997 LVW851997 MFS851997 MPO851997 MZK851997 NJG851997 NTC851997 OCY851997 OMU851997 OWQ851997 PGM851997 PQI851997 QAE851997 QKA851997 QTW851997 RDS851997 RNO851997 RXK851997 SHG851997 SRC851997 TAY851997 TKU851997 TUQ851997 UEM851997 UOI851997 UYE851997 VIA851997 VRW851997 WBS851997 WLO851997 WVK851997 C917533 IY917533 SU917533 ACQ917533 AMM917533 AWI917533 BGE917533 BQA917533 BZW917533 CJS917533 CTO917533 DDK917533 DNG917533 DXC917533 EGY917533 EQU917533 FAQ917533 FKM917533 FUI917533 GEE917533 GOA917533 GXW917533 HHS917533 HRO917533 IBK917533 ILG917533 IVC917533 JEY917533 JOU917533 JYQ917533 KIM917533 KSI917533 LCE917533 LMA917533 LVW917533 MFS917533 MPO917533 MZK917533 NJG917533 NTC917533 OCY917533 OMU917533 OWQ917533 PGM917533 PQI917533 QAE917533 QKA917533 QTW917533 RDS917533 RNO917533 RXK917533 SHG917533 SRC917533 TAY917533 TKU917533 TUQ917533 UEM917533 UOI917533 UYE917533 VIA917533 VRW917533 WBS917533 WLO917533 WVK917533 C983069 IY983069 SU983069 ACQ983069 AMM983069 AWI983069 BGE983069 BQA983069 BZW983069 CJS983069 CTO983069 DDK983069 DNG983069 DXC983069 EGY983069 EQU983069 FAQ983069 FKM983069 FUI983069 GEE983069 GOA983069 GXW983069 HHS983069 HRO983069 IBK983069 ILG983069 IVC983069 JEY983069 JOU983069 JYQ983069 KIM983069 KSI983069 LCE983069 LMA983069 LVW983069 MFS983069 MPO983069 MZK983069 NJG983069 NTC983069 OCY983069 OMU983069 OWQ983069 PGM983069 PQI983069 QAE983069 QKA983069 QTW983069 RDS983069 RNO983069 RXK983069 SHG983069 SRC983069 TAY983069 TKU983069 TUQ983069 UEM983069 UOI983069 UYE983069 VIA983069 VRW983069 WBS983069 WLO983069 WVK983069">
      <formula1>$E$7:$H$7</formula1>
    </dataValidation>
    <dataValidation type="list" allowBlank="1" showInputMessage="1" showErrorMessage="1" promptTitle="Alternate CBR Phone Type" prompt="Select Appropriate phone type from the drop down list." sqref="C30 WVK983071 WLO983071 WBS983071 VRW983071 VIA983071 UYE983071 UOI983071 UEM983071 TUQ983071 TKU983071 TAY983071 SRC983071 SHG983071 RXK983071 RNO983071 RDS983071 QTW983071 QKA983071 QAE983071 PQI983071 PGM983071 OWQ983071 OMU983071 OCY983071 NTC983071 NJG983071 MZK983071 MPO983071 MFS983071 LVW983071 LMA983071 LCE983071 KSI983071 KIM983071 JYQ983071 JOU983071 JEY983071 IVC983071 ILG983071 IBK983071 HRO983071 HHS983071 GXW983071 GOA983071 GEE983071 FUI983071 FKM983071 FAQ983071 EQU983071 EGY983071 DXC983071 DNG983071 DDK983071 CTO983071 CJS983071 BZW983071 BQA983071 BGE983071 AWI983071 AMM983071 ACQ983071 SU983071 IY983071 C983071 WVK917535 WLO917535 WBS917535 VRW917535 VIA917535 UYE917535 UOI917535 UEM917535 TUQ917535 TKU917535 TAY917535 SRC917535 SHG917535 RXK917535 RNO917535 RDS917535 QTW917535 QKA917535 QAE917535 PQI917535 PGM917535 OWQ917535 OMU917535 OCY917535 NTC917535 NJG917535 MZK917535 MPO917535 MFS917535 LVW917535 LMA917535 LCE917535 KSI917535 KIM917535 JYQ917535 JOU917535 JEY917535 IVC917535 ILG917535 IBK917535 HRO917535 HHS917535 GXW917535 GOA917535 GEE917535 FUI917535 FKM917535 FAQ917535 EQU917535 EGY917535 DXC917535 DNG917535 DDK917535 CTO917535 CJS917535 BZW917535 BQA917535 BGE917535 AWI917535 AMM917535 ACQ917535 SU917535 IY917535 C917535 WVK851999 WLO851999 WBS851999 VRW851999 VIA851999 UYE851999 UOI851999 UEM851999 TUQ851999 TKU851999 TAY851999 SRC851999 SHG851999 RXK851999 RNO851999 RDS851999 QTW851999 QKA851999 QAE851999 PQI851999 PGM851999 OWQ851999 OMU851999 OCY851999 NTC851999 NJG851999 MZK851999 MPO851999 MFS851999 LVW851999 LMA851999 LCE851999 KSI851999 KIM851999 JYQ851999 JOU851999 JEY851999 IVC851999 ILG851999 IBK851999 HRO851999 HHS851999 GXW851999 GOA851999 GEE851999 FUI851999 FKM851999 FAQ851999 EQU851999 EGY851999 DXC851999 DNG851999 DDK851999 CTO851999 CJS851999 BZW851999 BQA851999 BGE851999 AWI851999 AMM851999 ACQ851999 SU851999 IY851999 C851999 WVK786463 WLO786463 WBS786463 VRW786463 VIA786463 UYE786463 UOI786463 UEM786463 TUQ786463 TKU786463 TAY786463 SRC786463 SHG786463 RXK786463 RNO786463 RDS786463 QTW786463 QKA786463 QAE786463 PQI786463 PGM786463 OWQ786463 OMU786463 OCY786463 NTC786463 NJG786463 MZK786463 MPO786463 MFS786463 LVW786463 LMA786463 LCE786463 KSI786463 KIM786463 JYQ786463 JOU786463 JEY786463 IVC786463 ILG786463 IBK786463 HRO786463 HHS786463 GXW786463 GOA786463 GEE786463 FUI786463 FKM786463 FAQ786463 EQU786463 EGY786463 DXC786463 DNG786463 DDK786463 CTO786463 CJS786463 BZW786463 BQA786463 BGE786463 AWI786463 AMM786463 ACQ786463 SU786463 IY786463 C786463 WVK720927 WLO720927 WBS720927 VRW720927 VIA720927 UYE720927 UOI720927 UEM720927 TUQ720927 TKU720927 TAY720927 SRC720927 SHG720927 RXK720927 RNO720927 RDS720927 QTW720927 QKA720927 QAE720927 PQI720927 PGM720927 OWQ720927 OMU720927 OCY720927 NTC720927 NJG720927 MZK720927 MPO720927 MFS720927 LVW720927 LMA720927 LCE720927 KSI720927 KIM720927 JYQ720927 JOU720927 JEY720927 IVC720927 ILG720927 IBK720927 HRO720927 HHS720927 GXW720927 GOA720927 GEE720927 FUI720927 FKM720927 FAQ720927 EQU720927 EGY720927 DXC720927 DNG720927 DDK720927 CTO720927 CJS720927 BZW720927 BQA720927 BGE720927 AWI720927 AMM720927 ACQ720927 SU720927 IY720927 C720927 WVK655391 WLO655391 WBS655391 VRW655391 VIA655391 UYE655391 UOI655391 UEM655391 TUQ655391 TKU655391 TAY655391 SRC655391 SHG655391 RXK655391 RNO655391 RDS655391 QTW655391 QKA655391 QAE655391 PQI655391 PGM655391 OWQ655391 OMU655391 OCY655391 NTC655391 NJG655391 MZK655391 MPO655391 MFS655391 LVW655391 LMA655391 LCE655391 KSI655391 KIM655391 JYQ655391 JOU655391 JEY655391 IVC655391 ILG655391 IBK655391 HRO655391 HHS655391 GXW655391 GOA655391 GEE655391 FUI655391 FKM655391 FAQ655391 EQU655391 EGY655391 DXC655391 DNG655391 DDK655391 CTO655391 CJS655391 BZW655391 BQA655391 BGE655391 AWI655391 AMM655391 ACQ655391 SU655391 IY655391 C655391 WVK589855 WLO589855 WBS589855 VRW589855 VIA589855 UYE589855 UOI589855 UEM589855 TUQ589855 TKU589855 TAY589855 SRC589855 SHG589855 RXK589855 RNO589855 RDS589855 QTW589855 QKA589855 QAE589855 PQI589855 PGM589855 OWQ589855 OMU589855 OCY589855 NTC589855 NJG589855 MZK589855 MPO589855 MFS589855 LVW589855 LMA589855 LCE589855 KSI589855 KIM589855 JYQ589855 JOU589855 JEY589855 IVC589855 ILG589855 IBK589855 HRO589855 HHS589855 GXW589855 GOA589855 GEE589855 FUI589855 FKM589855 FAQ589855 EQU589855 EGY589855 DXC589855 DNG589855 DDK589855 CTO589855 CJS589855 BZW589855 BQA589855 BGE589855 AWI589855 AMM589855 ACQ589855 SU589855 IY589855 C589855 WVK524319 WLO524319 WBS524319 VRW524319 VIA524319 UYE524319 UOI524319 UEM524319 TUQ524319 TKU524319 TAY524319 SRC524319 SHG524319 RXK524319 RNO524319 RDS524319 QTW524319 QKA524319 QAE524319 PQI524319 PGM524319 OWQ524319 OMU524319 OCY524319 NTC524319 NJG524319 MZK524319 MPO524319 MFS524319 LVW524319 LMA524319 LCE524319 KSI524319 KIM524319 JYQ524319 JOU524319 JEY524319 IVC524319 ILG524319 IBK524319 HRO524319 HHS524319 GXW524319 GOA524319 GEE524319 FUI524319 FKM524319 FAQ524319 EQU524319 EGY524319 DXC524319 DNG524319 DDK524319 CTO524319 CJS524319 BZW524319 BQA524319 BGE524319 AWI524319 AMM524319 ACQ524319 SU524319 IY524319 C524319 WVK458783 WLO458783 WBS458783 VRW458783 VIA458783 UYE458783 UOI458783 UEM458783 TUQ458783 TKU458783 TAY458783 SRC458783 SHG458783 RXK458783 RNO458783 RDS458783 QTW458783 QKA458783 QAE458783 PQI458783 PGM458783 OWQ458783 OMU458783 OCY458783 NTC458783 NJG458783 MZK458783 MPO458783 MFS458783 LVW458783 LMA458783 LCE458783 KSI458783 KIM458783 JYQ458783 JOU458783 JEY458783 IVC458783 ILG458783 IBK458783 HRO458783 HHS458783 GXW458783 GOA458783 GEE458783 FUI458783 FKM458783 FAQ458783 EQU458783 EGY458783 DXC458783 DNG458783 DDK458783 CTO458783 CJS458783 BZW458783 BQA458783 BGE458783 AWI458783 AMM458783 ACQ458783 SU458783 IY458783 C458783 WVK393247 WLO393247 WBS393247 VRW393247 VIA393247 UYE393247 UOI393247 UEM393247 TUQ393247 TKU393247 TAY393247 SRC393247 SHG393247 RXK393247 RNO393247 RDS393247 QTW393247 QKA393247 QAE393247 PQI393247 PGM393247 OWQ393247 OMU393247 OCY393247 NTC393247 NJG393247 MZK393247 MPO393247 MFS393247 LVW393247 LMA393247 LCE393247 KSI393247 KIM393247 JYQ393247 JOU393247 JEY393247 IVC393247 ILG393247 IBK393247 HRO393247 HHS393247 GXW393247 GOA393247 GEE393247 FUI393247 FKM393247 FAQ393247 EQU393247 EGY393247 DXC393247 DNG393247 DDK393247 CTO393247 CJS393247 BZW393247 BQA393247 BGE393247 AWI393247 AMM393247 ACQ393247 SU393247 IY393247 C393247 WVK327711 WLO327711 WBS327711 VRW327711 VIA327711 UYE327711 UOI327711 UEM327711 TUQ327711 TKU327711 TAY327711 SRC327711 SHG327711 RXK327711 RNO327711 RDS327711 QTW327711 QKA327711 QAE327711 PQI327711 PGM327711 OWQ327711 OMU327711 OCY327711 NTC327711 NJG327711 MZK327711 MPO327711 MFS327711 LVW327711 LMA327711 LCE327711 KSI327711 KIM327711 JYQ327711 JOU327711 JEY327711 IVC327711 ILG327711 IBK327711 HRO327711 HHS327711 GXW327711 GOA327711 GEE327711 FUI327711 FKM327711 FAQ327711 EQU327711 EGY327711 DXC327711 DNG327711 DDK327711 CTO327711 CJS327711 BZW327711 BQA327711 BGE327711 AWI327711 AMM327711 ACQ327711 SU327711 IY327711 C327711 WVK262175 WLO262175 WBS262175 VRW262175 VIA262175 UYE262175 UOI262175 UEM262175 TUQ262175 TKU262175 TAY262175 SRC262175 SHG262175 RXK262175 RNO262175 RDS262175 QTW262175 QKA262175 QAE262175 PQI262175 PGM262175 OWQ262175 OMU262175 OCY262175 NTC262175 NJG262175 MZK262175 MPO262175 MFS262175 LVW262175 LMA262175 LCE262175 KSI262175 KIM262175 JYQ262175 JOU262175 JEY262175 IVC262175 ILG262175 IBK262175 HRO262175 HHS262175 GXW262175 GOA262175 GEE262175 FUI262175 FKM262175 FAQ262175 EQU262175 EGY262175 DXC262175 DNG262175 DDK262175 CTO262175 CJS262175 BZW262175 BQA262175 BGE262175 AWI262175 AMM262175 ACQ262175 SU262175 IY262175 C262175 WVK196639 WLO196639 WBS196639 VRW196639 VIA196639 UYE196639 UOI196639 UEM196639 TUQ196639 TKU196639 TAY196639 SRC196639 SHG196639 RXK196639 RNO196639 RDS196639 QTW196639 QKA196639 QAE196639 PQI196639 PGM196639 OWQ196639 OMU196639 OCY196639 NTC196639 NJG196639 MZK196639 MPO196639 MFS196639 LVW196639 LMA196639 LCE196639 KSI196639 KIM196639 JYQ196639 JOU196639 JEY196639 IVC196639 ILG196639 IBK196639 HRO196639 HHS196639 GXW196639 GOA196639 GEE196639 FUI196639 FKM196639 FAQ196639 EQU196639 EGY196639 DXC196639 DNG196639 DDK196639 CTO196639 CJS196639 BZW196639 BQA196639 BGE196639 AWI196639 AMM196639 ACQ196639 SU196639 IY196639 C196639 WVK131103 WLO131103 WBS131103 VRW131103 VIA131103 UYE131103 UOI131103 UEM131103 TUQ131103 TKU131103 TAY131103 SRC131103 SHG131103 RXK131103 RNO131103 RDS131103 QTW131103 QKA131103 QAE131103 PQI131103 PGM131103 OWQ131103 OMU131103 OCY131103 NTC131103 NJG131103 MZK131103 MPO131103 MFS131103 LVW131103 LMA131103 LCE131103 KSI131103 KIM131103 JYQ131103 JOU131103 JEY131103 IVC131103 ILG131103 IBK131103 HRO131103 HHS131103 GXW131103 GOA131103 GEE131103 FUI131103 FKM131103 FAQ131103 EQU131103 EGY131103 DXC131103 DNG131103 DDK131103 CTO131103 CJS131103 BZW131103 BQA131103 BGE131103 AWI131103 AMM131103 ACQ131103 SU131103 IY131103 C131103 WVK65567 WLO65567 WBS65567 VRW65567 VIA65567 UYE65567 UOI65567 UEM65567 TUQ65567 TKU65567 TAY65567 SRC65567 SHG65567 RXK65567 RNO65567 RDS65567 QTW65567 QKA65567 QAE65567 PQI65567 PGM65567 OWQ65567 OMU65567 OCY65567 NTC65567 NJG65567 MZK65567 MPO65567 MFS65567 LVW65567 LMA65567 LCE65567 KSI65567 KIM65567 JYQ65567 JOU65567 JEY65567 IVC65567 ILG65567 IBK65567 HRO65567 HHS65567 GXW65567 GOA65567 GEE65567 FUI65567 FKM65567 FAQ65567 EQU65567 EGY65567 DXC65567 DNG65567 DDK65567 CTO65567 CJS65567 BZW65567 BQA65567 BGE65567 AWI65567 AMM65567 ACQ65567 SU65567 IY65567 C65567 WVK30 WLO30 WBS30 VRW30 VIA30 UYE30 UOI30 UEM30 TUQ30 TKU30 TAY30 SRC30 SHG30 RXK30 RNO30 RDS30 QTW30 QKA30 QAE30 PQI30 PGM30 OWQ30 OMU30 OCY30 NTC30 NJG30 MZK30 MPO30 MFS30 LVW30 LMA30 LCE30 KSI30 KIM30 JYQ30 JOU30 JEY30 IVC30 ILG30 IBK30 HRO30 HHS30 GXW30 GOA30 GEE30 FUI30 FKM30 FAQ30 EQU30 EGY30 DXC30 DNG30 DDK30 CTO30 CJS30 BZW30 BQA30 BGE30 AWI30 AMM30 ACQ30 SU30 IY30">
      <formula1>$E$9:$I$9</formula1>
    </dataValidation>
    <dataValidation type="list" allowBlank="1" showInputMessage="1" showErrorMessage="1" promptTitle="Install by" prompt="CSI is available on vDSL Migration orders ONLY using the Internet Gateway. CSI for vDSL will be for speeds 12M and below with Dynamic IP only. NO IPTV, NO Voice (see m&amp;p)" sqref="WVK983089 WLO983089 WBS983089 VRW983089 VIA983089 UYE983089 UOI983089 UEM983089 TUQ983089 TKU983089 TAY983089 SRC983089 SHG983089 RXK983089 RNO983089 RDS983089 QTW983089 QKA983089 QAE983089 PQI983089 PGM983089 OWQ983089 OMU983089 OCY983089 NTC983089 NJG983089 MZK983089 MPO983089 MFS983089 LVW983089 LMA983089 LCE983089 KSI983089 KIM983089 JYQ983089 JOU983089 JEY983089 IVC983089 ILG983089 IBK983089 HRO983089 HHS983089 GXW983089 GOA983089 GEE983089 FUI983089 FKM983089 FAQ983089 EQU983089 EGY983089 DXC983089 DNG983089 DDK983089 CTO983089 CJS983089 BZW983089 BQA983089 BGE983089 AWI983089 AMM983089 ACQ983089 SU983089 IY983089 C983089 WVK917553 WLO917553 WBS917553 VRW917553 VIA917553 UYE917553 UOI917553 UEM917553 TUQ917553 TKU917553 TAY917553 SRC917553 SHG917553 RXK917553 RNO917553 RDS917553 QTW917553 QKA917553 QAE917553 PQI917553 PGM917553 OWQ917553 OMU917553 OCY917553 NTC917553 NJG917553 MZK917553 MPO917553 MFS917553 LVW917553 LMA917553 LCE917553 KSI917553 KIM917553 JYQ917553 JOU917553 JEY917553 IVC917553 ILG917553 IBK917553 HRO917553 HHS917553 GXW917553 GOA917553 GEE917553 FUI917553 FKM917553 FAQ917553 EQU917553 EGY917553 DXC917553 DNG917553 DDK917553 CTO917553 CJS917553 BZW917553 BQA917553 BGE917553 AWI917553 AMM917553 ACQ917553 SU917553 IY917553 C917553 WVK852017 WLO852017 WBS852017 VRW852017 VIA852017 UYE852017 UOI852017 UEM852017 TUQ852017 TKU852017 TAY852017 SRC852017 SHG852017 RXK852017 RNO852017 RDS852017 QTW852017 QKA852017 QAE852017 PQI852017 PGM852017 OWQ852017 OMU852017 OCY852017 NTC852017 NJG852017 MZK852017 MPO852017 MFS852017 LVW852017 LMA852017 LCE852017 KSI852017 KIM852017 JYQ852017 JOU852017 JEY852017 IVC852017 ILG852017 IBK852017 HRO852017 HHS852017 GXW852017 GOA852017 GEE852017 FUI852017 FKM852017 FAQ852017 EQU852017 EGY852017 DXC852017 DNG852017 DDK852017 CTO852017 CJS852017 BZW852017 BQA852017 BGE852017 AWI852017 AMM852017 ACQ852017 SU852017 IY852017 C852017 WVK786481 WLO786481 WBS786481 VRW786481 VIA786481 UYE786481 UOI786481 UEM786481 TUQ786481 TKU786481 TAY786481 SRC786481 SHG786481 RXK786481 RNO786481 RDS786481 QTW786481 QKA786481 QAE786481 PQI786481 PGM786481 OWQ786481 OMU786481 OCY786481 NTC786481 NJG786481 MZK786481 MPO786481 MFS786481 LVW786481 LMA786481 LCE786481 KSI786481 KIM786481 JYQ786481 JOU786481 JEY786481 IVC786481 ILG786481 IBK786481 HRO786481 HHS786481 GXW786481 GOA786481 GEE786481 FUI786481 FKM786481 FAQ786481 EQU786481 EGY786481 DXC786481 DNG786481 DDK786481 CTO786481 CJS786481 BZW786481 BQA786481 BGE786481 AWI786481 AMM786481 ACQ786481 SU786481 IY786481 C786481 WVK720945 WLO720945 WBS720945 VRW720945 VIA720945 UYE720945 UOI720945 UEM720945 TUQ720945 TKU720945 TAY720945 SRC720945 SHG720945 RXK720945 RNO720945 RDS720945 QTW720945 QKA720945 QAE720945 PQI720945 PGM720945 OWQ720945 OMU720945 OCY720945 NTC720945 NJG720945 MZK720945 MPO720945 MFS720945 LVW720945 LMA720945 LCE720945 KSI720945 KIM720945 JYQ720945 JOU720945 JEY720945 IVC720945 ILG720945 IBK720945 HRO720945 HHS720945 GXW720945 GOA720945 GEE720945 FUI720945 FKM720945 FAQ720945 EQU720945 EGY720945 DXC720945 DNG720945 DDK720945 CTO720945 CJS720945 BZW720945 BQA720945 BGE720945 AWI720945 AMM720945 ACQ720945 SU720945 IY720945 C720945 WVK655409 WLO655409 WBS655409 VRW655409 VIA655409 UYE655409 UOI655409 UEM655409 TUQ655409 TKU655409 TAY655409 SRC655409 SHG655409 RXK655409 RNO655409 RDS655409 QTW655409 QKA655409 QAE655409 PQI655409 PGM655409 OWQ655409 OMU655409 OCY655409 NTC655409 NJG655409 MZK655409 MPO655409 MFS655409 LVW655409 LMA655409 LCE655409 KSI655409 KIM655409 JYQ655409 JOU655409 JEY655409 IVC655409 ILG655409 IBK655409 HRO655409 HHS655409 GXW655409 GOA655409 GEE655409 FUI655409 FKM655409 FAQ655409 EQU655409 EGY655409 DXC655409 DNG655409 DDK655409 CTO655409 CJS655409 BZW655409 BQA655409 BGE655409 AWI655409 AMM655409 ACQ655409 SU655409 IY655409 C655409 WVK589873 WLO589873 WBS589873 VRW589873 VIA589873 UYE589873 UOI589873 UEM589873 TUQ589873 TKU589873 TAY589873 SRC589873 SHG589873 RXK589873 RNO589873 RDS589873 QTW589873 QKA589873 QAE589873 PQI589873 PGM589873 OWQ589873 OMU589873 OCY589873 NTC589873 NJG589873 MZK589873 MPO589873 MFS589873 LVW589873 LMA589873 LCE589873 KSI589873 KIM589873 JYQ589873 JOU589873 JEY589873 IVC589873 ILG589873 IBK589873 HRO589873 HHS589873 GXW589873 GOA589873 GEE589873 FUI589873 FKM589873 FAQ589873 EQU589873 EGY589873 DXC589873 DNG589873 DDK589873 CTO589873 CJS589873 BZW589873 BQA589873 BGE589873 AWI589873 AMM589873 ACQ589873 SU589873 IY589873 C589873 WVK524337 WLO524337 WBS524337 VRW524337 VIA524337 UYE524337 UOI524337 UEM524337 TUQ524337 TKU524337 TAY524337 SRC524337 SHG524337 RXK524337 RNO524337 RDS524337 QTW524337 QKA524337 QAE524337 PQI524337 PGM524337 OWQ524337 OMU524337 OCY524337 NTC524337 NJG524337 MZK524337 MPO524337 MFS524337 LVW524337 LMA524337 LCE524337 KSI524337 KIM524337 JYQ524337 JOU524337 JEY524337 IVC524337 ILG524337 IBK524337 HRO524337 HHS524337 GXW524337 GOA524337 GEE524337 FUI524337 FKM524337 FAQ524337 EQU524337 EGY524337 DXC524337 DNG524337 DDK524337 CTO524337 CJS524337 BZW524337 BQA524337 BGE524337 AWI524337 AMM524337 ACQ524337 SU524337 IY524337 C524337 WVK458801 WLO458801 WBS458801 VRW458801 VIA458801 UYE458801 UOI458801 UEM458801 TUQ458801 TKU458801 TAY458801 SRC458801 SHG458801 RXK458801 RNO458801 RDS458801 QTW458801 QKA458801 QAE458801 PQI458801 PGM458801 OWQ458801 OMU458801 OCY458801 NTC458801 NJG458801 MZK458801 MPO458801 MFS458801 LVW458801 LMA458801 LCE458801 KSI458801 KIM458801 JYQ458801 JOU458801 JEY458801 IVC458801 ILG458801 IBK458801 HRO458801 HHS458801 GXW458801 GOA458801 GEE458801 FUI458801 FKM458801 FAQ458801 EQU458801 EGY458801 DXC458801 DNG458801 DDK458801 CTO458801 CJS458801 BZW458801 BQA458801 BGE458801 AWI458801 AMM458801 ACQ458801 SU458801 IY458801 C458801 WVK393265 WLO393265 WBS393265 VRW393265 VIA393265 UYE393265 UOI393265 UEM393265 TUQ393265 TKU393265 TAY393265 SRC393265 SHG393265 RXK393265 RNO393265 RDS393265 QTW393265 QKA393265 QAE393265 PQI393265 PGM393265 OWQ393265 OMU393265 OCY393265 NTC393265 NJG393265 MZK393265 MPO393265 MFS393265 LVW393265 LMA393265 LCE393265 KSI393265 KIM393265 JYQ393265 JOU393265 JEY393265 IVC393265 ILG393265 IBK393265 HRO393265 HHS393265 GXW393265 GOA393265 GEE393265 FUI393265 FKM393265 FAQ393265 EQU393265 EGY393265 DXC393265 DNG393265 DDK393265 CTO393265 CJS393265 BZW393265 BQA393265 BGE393265 AWI393265 AMM393265 ACQ393265 SU393265 IY393265 C393265 WVK327729 WLO327729 WBS327729 VRW327729 VIA327729 UYE327729 UOI327729 UEM327729 TUQ327729 TKU327729 TAY327729 SRC327729 SHG327729 RXK327729 RNO327729 RDS327729 QTW327729 QKA327729 QAE327729 PQI327729 PGM327729 OWQ327729 OMU327729 OCY327729 NTC327729 NJG327729 MZK327729 MPO327729 MFS327729 LVW327729 LMA327729 LCE327729 KSI327729 KIM327729 JYQ327729 JOU327729 JEY327729 IVC327729 ILG327729 IBK327729 HRO327729 HHS327729 GXW327729 GOA327729 GEE327729 FUI327729 FKM327729 FAQ327729 EQU327729 EGY327729 DXC327729 DNG327729 DDK327729 CTO327729 CJS327729 BZW327729 BQA327729 BGE327729 AWI327729 AMM327729 ACQ327729 SU327729 IY327729 C327729 WVK262193 WLO262193 WBS262193 VRW262193 VIA262193 UYE262193 UOI262193 UEM262193 TUQ262193 TKU262193 TAY262193 SRC262193 SHG262193 RXK262193 RNO262193 RDS262193 QTW262193 QKA262193 QAE262193 PQI262193 PGM262193 OWQ262193 OMU262193 OCY262193 NTC262193 NJG262193 MZK262193 MPO262193 MFS262193 LVW262193 LMA262193 LCE262193 KSI262193 KIM262193 JYQ262193 JOU262193 JEY262193 IVC262193 ILG262193 IBK262193 HRO262193 HHS262193 GXW262193 GOA262193 GEE262193 FUI262193 FKM262193 FAQ262193 EQU262193 EGY262193 DXC262193 DNG262193 DDK262193 CTO262193 CJS262193 BZW262193 BQA262193 BGE262193 AWI262193 AMM262193 ACQ262193 SU262193 IY262193 C262193 WVK196657 WLO196657 WBS196657 VRW196657 VIA196657 UYE196657 UOI196657 UEM196657 TUQ196657 TKU196657 TAY196657 SRC196657 SHG196657 RXK196657 RNO196657 RDS196657 QTW196657 QKA196657 QAE196657 PQI196657 PGM196657 OWQ196657 OMU196657 OCY196657 NTC196657 NJG196657 MZK196657 MPO196657 MFS196657 LVW196657 LMA196657 LCE196657 KSI196657 KIM196657 JYQ196657 JOU196657 JEY196657 IVC196657 ILG196657 IBK196657 HRO196657 HHS196657 GXW196657 GOA196657 GEE196657 FUI196657 FKM196657 FAQ196657 EQU196657 EGY196657 DXC196657 DNG196657 DDK196657 CTO196657 CJS196657 BZW196657 BQA196657 BGE196657 AWI196657 AMM196657 ACQ196657 SU196657 IY196657 C196657 WVK131121 WLO131121 WBS131121 VRW131121 VIA131121 UYE131121 UOI131121 UEM131121 TUQ131121 TKU131121 TAY131121 SRC131121 SHG131121 RXK131121 RNO131121 RDS131121 QTW131121 QKA131121 QAE131121 PQI131121 PGM131121 OWQ131121 OMU131121 OCY131121 NTC131121 NJG131121 MZK131121 MPO131121 MFS131121 LVW131121 LMA131121 LCE131121 KSI131121 KIM131121 JYQ131121 JOU131121 JEY131121 IVC131121 ILG131121 IBK131121 HRO131121 HHS131121 GXW131121 GOA131121 GEE131121 FUI131121 FKM131121 FAQ131121 EQU131121 EGY131121 DXC131121 DNG131121 DDK131121 CTO131121 CJS131121 BZW131121 BQA131121 BGE131121 AWI131121 AMM131121 ACQ131121 SU131121 IY131121 C131121 WVK65585 WLO65585 WBS65585 VRW65585 VIA65585 UYE65585 UOI65585 UEM65585 TUQ65585 TKU65585 TAY65585 SRC65585 SHG65585 RXK65585 RNO65585 RDS65585 QTW65585 QKA65585 QAE65585 PQI65585 PGM65585 OWQ65585 OMU65585 OCY65585 NTC65585 NJG65585 MZK65585 MPO65585 MFS65585 LVW65585 LMA65585 LCE65585 KSI65585 KIM65585 JYQ65585 JOU65585 JEY65585 IVC65585 ILG65585 IBK65585 HRO65585 HHS65585 GXW65585 GOA65585 GEE65585 FUI65585 FKM65585 FAQ65585 EQU65585 EGY65585 DXC65585 DNG65585 DDK65585 CTO65585 CJS65585 BZW65585 BQA65585 BGE65585 AWI65585 AMM65585 ACQ65585 SU65585 IY65585 C65585 WVK48 WLO48 WBS48 VRW48 VIA48 UYE48 UOI48 UEM48 TUQ48 TKU48 TAY48 SRC48 SHG48 RXK48 RNO48 RDS48 QTW48 QKA48 QAE48 PQI48 PGM48 OWQ48 OMU48 OCY48 NTC48 NJG48 MZK48 MPO48 MFS48 LVW48 LMA48 LCE48 KSI48 KIM48 JYQ48 JOU48 JEY48 IVC48 ILG48 IBK48 HRO48 HHS48 GXW48 GOA48 GEE48 FUI48 FKM48 FAQ48 EQU48 EGY48 DXC48 DNG48 DDK48 CTO48 CJS48 BZW48 BQA48 BGE48 AWI48 AMM48 ACQ48 SU48 IY48">
      <formula1>$E$11:$F$11</formula1>
    </dataValidation>
    <dataValidation type="list" allowBlank="1" showInputMessage="1" showErrorMessage="1" promptTitle="Special Access Time Requested" prompt="Select time slot customer has requested for the installation.  Times are for the time zone the customer is located." sqref="WVK983094 WLO983094 WBS983094 VRW983094 VIA983094 UYE983094 UOI983094 UEM983094 TUQ983094 TKU983094 TAY983094 SRC983094 SHG983094 RXK983094 RNO983094 RDS983094 QTW983094 QKA983094 QAE983094 PQI983094 PGM983094 OWQ983094 OMU983094 OCY983094 NTC983094 NJG983094 MZK983094 MPO983094 MFS983094 LVW983094 LMA983094 LCE983094 KSI983094 KIM983094 JYQ983094 JOU983094 JEY983094 IVC983094 ILG983094 IBK983094 HRO983094 HHS983094 GXW983094 GOA983094 GEE983094 FUI983094 FKM983094 FAQ983094 EQU983094 EGY983094 DXC983094 DNG983094 DDK983094 CTO983094 CJS983094 BZW983094 BQA983094 BGE983094 AWI983094 AMM983094 ACQ983094 SU983094 IY983094 C983094 WVK917558 WLO917558 WBS917558 VRW917558 VIA917558 UYE917558 UOI917558 UEM917558 TUQ917558 TKU917558 TAY917558 SRC917558 SHG917558 RXK917558 RNO917558 RDS917558 QTW917558 QKA917558 QAE917558 PQI917558 PGM917558 OWQ917558 OMU917558 OCY917558 NTC917558 NJG917558 MZK917558 MPO917558 MFS917558 LVW917558 LMA917558 LCE917558 KSI917558 KIM917558 JYQ917558 JOU917558 JEY917558 IVC917558 ILG917558 IBK917558 HRO917558 HHS917558 GXW917558 GOA917558 GEE917558 FUI917558 FKM917558 FAQ917558 EQU917558 EGY917558 DXC917558 DNG917558 DDK917558 CTO917558 CJS917558 BZW917558 BQA917558 BGE917558 AWI917558 AMM917558 ACQ917558 SU917558 IY917558 C917558 WVK852022 WLO852022 WBS852022 VRW852022 VIA852022 UYE852022 UOI852022 UEM852022 TUQ852022 TKU852022 TAY852022 SRC852022 SHG852022 RXK852022 RNO852022 RDS852022 QTW852022 QKA852022 QAE852022 PQI852022 PGM852022 OWQ852022 OMU852022 OCY852022 NTC852022 NJG852022 MZK852022 MPO852022 MFS852022 LVW852022 LMA852022 LCE852022 KSI852022 KIM852022 JYQ852022 JOU852022 JEY852022 IVC852022 ILG852022 IBK852022 HRO852022 HHS852022 GXW852022 GOA852022 GEE852022 FUI852022 FKM852022 FAQ852022 EQU852022 EGY852022 DXC852022 DNG852022 DDK852022 CTO852022 CJS852022 BZW852022 BQA852022 BGE852022 AWI852022 AMM852022 ACQ852022 SU852022 IY852022 C852022 WVK786486 WLO786486 WBS786486 VRW786486 VIA786486 UYE786486 UOI786486 UEM786486 TUQ786486 TKU786486 TAY786486 SRC786486 SHG786486 RXK786486 RNO786486 RDS786486 QTW786486 QKA786486 QAE786486 PQI786486 PGM786486 OWQ786486 OMU786486 OCY786486 NTC786486 NJG786486 MZK786486 MPO786486 MFS786486 LVW786486 LMA786486 LCE786486 KSI786486 KIM786486 JYQ786486 JOU786486 JEY786486 IVC786486 ILG786486 IBK786486 HRO786486 HHS786486 GXW786486 GOA786486 GEE786486 FUI786486 FKM786486 FAQ786486 EQU786486 EGY786486 DXC786486 DNG786486 DDK786486 CTO786486 CJS786486 BZW786486 BQA786486 BGE786486 AWI786486 AMM786486 ACQ786486 SU786486 IY786486 C786486 WVK720950 WLO720950 WBS720950 VRW720950 VIA720950 UYE720950 UOI720950 UEM720950 TUQ720950 TKU720950 TAY720950 SRC720950 SHG720950 RXK720950 RNO720950 RDS720950 QTW720950 QKA720950 QAE720950 PQI720950 PGM720950 OWQ720950 OMU720950 OCY720950 NTC720950 NJG720950 MZK720950 MPO720950 MFS720950 LVW720950 LMA720950 LCE720950 KSI720950 KIM720950 JYQ720950 JOU720950 JEY720950 IVC720950 ILG720950 IBK720950 HRO720950 HHS720950 GXW720950 GOA720950 GEE720950 FUI720950 FKM720950 FAQ720950 EQU720950 EGY720950 DXC720950 DNG720950 DDK720950 CTO720950 CJS720950 BZW720950 BQA720950 BGE720950 AWI720950 AMM720950 ACQ720950 SU720950 IY720950 C720950 WVK655414 WLO655414 WBS655414 VRW655414 VIA655414 UYE655414 UOI655414 UEM655414 TUQ655414 TKU655414 TAY655414 SRC655414 SHG655414 RXK655414 RNO655414 RDS655414 QTW655414 QKA655414 QAE655414 PQI655414 PGM655414 OWQ655414 OMU655414 OCY655414 NTC655414 NJG655414 MZK655414 MPO655414 MFS655414 LVW655414 LMA655414 LCE655414 KSI655414 KIM655414 JYQ655414 JOU655414 JEY655414 IVC655414 ILG655414 IBK655414 HRO655414 HHS655414 GXW655414 GOA655414 GEE655414 FUI655414 FKM655414 FAQ655414 EQU655414 EGY655414 DXC655414 DNG655414 DDK655414 CTO655414 CJS655414 BZW655414 BQA655414 BGE655414 AWI655414 AMM655414 ACQ655414 SU655414 IY655414 C655414 WVK589878 WLO589878 WBS589878 VRW589878 VIA589878 UYE589878 UOI589878 UEM589878 TUQ589878 TKU589878 TAY589878 SRC589878 SHG589878 RXK589878 RNO589878 RDS589878 QTW589878 QKA589878 QAE589878 PQI589878 PGM589878 OWQ589878 OMU589878 OCY589878 NTC589878 NJG589878 MZK589878 MPO589878 MFS589878 LVW589878 LMA589878 LCE589878 KSI589878 KIM589878 JYQ589878 JOU589878 JEY589878 IVC589878 ILG589878 IBK589878 HRO589878 HHS589878 GXW589878 GOA589878 GEE589878 FUI589878 FKM589878 FAQ589878 EQU589878 EGY589878 DXC589878 DNG589878 DDK589878 CTO589878 CJS589878 BZW589878 BQA589878 BGE589878 AWI589878 AMM589878 ACQ589878 SU589878 IY589878 C589878 WVK524342 WLO524342 WBS524342 VRW524342 VIA524342 UYE524342 UOI524342 UEM524342 TUQ524342 TKU524342 TAY524342 SRC524342 SHG524342 RXK524342 RNO524342 RDS524342 QTW524342 QKA524342 QAE524342 PQI524342 PGM524342 OWQ524342 OMU524342 OCY524342 NTC524342 NJG524342 MZK524342 MPO524342 MFS524342 LVW524342 LMA524342 LCE524342 KSI524342 KIM524342 JYQ524342 JOU524342 JEY524342 IVC524342 ILG524342 IBK524342 HRO524342 HHS524342 GXW524342 GOA524342 GEE524342 FUI524342 FKM524342 FAQ524342 EQU524342 EGY524342 DXC524342 DNG524342 DDK524342 CTO524342 CJS524342 BZW524342 BQA524342 BGE524342 AWI524342 AMM524342 ACQ524342 SU524342 IY524342 C524342 WVK458806 WLO458806 WBS458806 VRW458806 VIA458806 UYE458806 UOI458806 UEM458806 TUQ458806 TKU458806 TAY458806 SRC458806 SHG458806 RXK458806 RNO458806 RDS458806 QTW458806 QKA458806 QAE458806 PQI458806 PGM458806 OWQ458806 OMU458806 OCY458806 NTC458806 NJG458806 MZK458806 MPO458806 MFS458806 LVW458806 LMA458806 LCE458806 KSI458806 KIM458806 JYQ458806 JOU458806 JEY458806 IVC458806 ILG458806 IBK458806 HRO458806 HHS458806 GXW458806 GOA458806 GEE458806 FUI458806 FKM458806 FAQ458806 EQU458806 EGY458806 DXC458806 DNG458806 DDK458806 CTO458806 CJS458806 BZW458806 BQA458806 BGE458806 AWI458806 AMM458806 ACQ458806 SU458806 IY458806 C458806 WVK393270 WLO393270 WBS393270 VRW393270 VIA393270 UYE393270 UOI393270 UEM393270 TUQ393270 TKU393270 TAY393270 SRC393270 SHG393270 RXK393270 RNO393270 RDS393270 QTW393270 QKA393270 QAE393270 PQI393270 PGM393270 OWQ393270 OMU393270 OCY393270 NTC393270 NJG393270 MZK393270 MPO393270 MFS393270 LVW393270 LMA393270 LCE393270 KSI393270 KIM393270 JYQ393270 JOU393270 JEY393270 IVC393270 ILG393270 IBK393270 HRO393270 HHS393270 GXW393270 GOA393270 GEE393270 FUI393270 FKM393270 FAQ393270 EQU393270 EGY393270 DXC393270 DNG393270 DDK393270 CTO393270 CJS393270 BZW393270 BQA393270 BGE393270 AWI393270 AMM393270 ACQ393270 SU393270 IY393270 C393270 WVK327734 WLO327734 WBS327734 VRW327734 VIA327734 UYE327734 UOI327734 UEM327734 TUQ327734 TKU327734 TAY327734 SRC327734 SHG327734 RXK327734 RNO327734 RDS327734 QTW327734 QKA327734 QAE327734 PQI327734 PGM327734 OWQ327734 OMU327734 OCY327734 NTC327734 NJG327734 MZK327734 MPO327734 MFS327734 LVW327734 LMA327734 LCE327734 KSI327734 KIM327734 JYQ327734 JOU327734 JEY327734 IVC327734 ILG327734 IBK327734 HRO327734 HHS327734 GXW327734 GOA327734 GEE327734 FUI327734 FKM327734 FAQ327734 EQU327734 EGY327734 DXC327734 DNG327734 DDK327734 CTO327734 CJS327734 BZW327734 BQA327734 BGE327734 AWI327734 AMM327734 ACQ327734 SU327734 IY327734 C327734 WVK262198 WLO262198 WBS262198 VRW262198 VIA262198 UYE262198 UOI262198 UEM262198 TUQ262198 TKU262198 TAY262198 SRC262198 SHG262198 RXK262198 RNO262198 RDS262198 QTW262198 QKA262198 QAE262198 PQI262198 PGM262198 OWQ262198 OMU262198 OCY262198 NTC262198 NJG262198 MZK262198 MPO262198 MFS262198 LVW262198 LMA262198 LCE262198 KSI262198 KIM262198 JYQ262198 JOU262198 JEY262198 IVC262198 ILG262198 IBK262198 HRO262198 HHS262198 GXW262198 GOA262198 GEE262198 FUI262198 FKM262198 FAQ262198 EQU262198 EGY262198 DXC262198 DNG262198 DDK262198 CTO262198 CJS262198 BZW262198 BQA262198 BGE262198 AWI262198 AMM262198 ACQ262198 SU262198 IY262198 C262198 WVK196662 WLO196662 WBS196662 VRW196662 VIA196662 UYE196662 UOI196662 UEM196662 TUQ196662 TKU196662 TAY196662 SRC196662 SHG196662 RXK196662 RNO196662 RDS196662 QTW196662 QKA196662 QAE196662 PQI196662 PGM196662 OWQ196662 OMU196662 OCY196662 NTC196662 NJG196662 MZK196662 MPO196662 MFS196662 LVW196662 LMA196662 LCE196662 KSI196662 KIM196662 JYQ196662 JOU196662 JEY196662 IVC196662 ILG196662 IBK196662 HRO196662 HHS196662 GXW196662 GOA196662 GEE196662 FUI196662 FKM196662 FAQ196662 EQU196662 EGY196662 DXC196662 DNG196662 DDK196662 CTO196662 CJS196662 BZW196662 BQA196662 BGE196662 AWI196662 AMM196662 ACQ196662 SU196662 IY196662 C196662 WVK131126 WLO131126 WBS131126 VRW131126 VIA131126 UYE131126 UOI131126 UEM131126 TUQ131126 TKU131126 TAY131126 SRC131126 SHG131126 RXK131126 RNO131126 RDS131126 QTW131126 QKA131126 QAE131126 PQI131126 PGM131126 OWQ131126 OMU131126 OCY131126 NTC131126 NJG131126 MZK131126 MPO131126 MFS131126 LVW131126 LMA131126 LCE131126 KSI131126 KIM131126 JYQ131126 JOU131126 JEY131126 IVC131126 ILG131126 IBK131126 HRO131126 HHS131126 GXW131126 GOA131126 GEE131126 FUI131126 FKM131126 FAQ131126 EQU131126 EGY131126 DXC131126 DNG131126 DDK131126 CTO131126 CJS131126 BZW131126 BQA131126 BGE131126 AWI131126 AMM131126 ACQ131126 SU131126 IY131126 C131126 WVK65590 WLO65590 WBS65590 VRW65590 VIA65590 UYE65590 UOI65590 UEM65590 TUQ65590 TKU65590 TAY65590 SRC65590 SHG65590 RXK65590 RNO65590 RDS65590 QTW65590 QKA65590 QAE65590 PQI65590 PGM65590 OWQ65590 OMU65590 OCY65590 NTC65590 NJG65590 MZK65590 MPO65590 MFS65590 LVW65590 LMA65590 LCE65590 KSI65590 KIM65590 JYQ65590 JOU65590 JEY65590 IVC65590 ILG65590 IBK65590 HRO65590 HHS65590 GXW65590 GOA65590 GEE65590 FUI65590 FKM65590 FAQ65590 EQU65590 EGY65590 DXC65590 DNG65590 DDK65590 CTO65590 CJS65590 BZW65590 BQA65590 BGE65590 AWI65590 AMM65590 ACQ65590 SU65590 IY65590 C65590 WVK54 WLO54 WBS54 VRW54 VIA54 UYE54 UOI54 UEM54 TUQ54 TKU54 TAY54 SRC54 SHG54 RXK54 RNO54 RDS54 QTW54 QKA54 QAE54 PQI54 PGM54 OWQ54 OMU54 OCY54 NTC54 NJG54 MZK54 MPO54 MFS54 LVW54 LMA54 LCE54 KSI54 KIM54 JYQ54 JOU54 JEY54 IVC54 ILG54 IBK54 HRO54 HHS54 GXW54 GOA54 GEE54 FUI54 FKM54 FAQ54 EQU54 EGY54 DXC54 DNG54 DDK54 CTO54 CJS54 BZW54 BQA54 BGE54 AWI54 AMM54 ACQ54 SU54 IY54">
      <formula1>$E$14:$H$14</formula1>
    </dataValidation>
    <dataValidation allowBlank="1" showInputMessage="1" showErrorMessage="1" promptTitle="ATTUID or SP Company Name" prompt="If you are AT&amp;T, enter your Sales Code.  If you are an SP, enter your SP ID."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dataValidation allowBlank="1" showInputMessage="1" showErrorMessage="1" promptTitle="Can Be Reached [CBR] Phone #" prompt="Enter the Partner's Phone number #." sqref="C36 IY36 SU36 ACQ36 AMM36 AWI36 BGE36 BQA36 BZW36 CJS36 CTO36 DDK36 DNG36 DXC36 EGY36 EQU36 FAQ36 FKM36 FUI36 GEE36 GOA36 GXW36 HHS36 HRO36 IBK36 ILG36 IVC36 JEY36 JOU36 JYQ36 KIM36 KSI36 LCE36 LMA36 LVW36 MFS36 MPO36 MZK36 NJG36 NTC36 OCY36 OMU36 OWQ36 PGM36 PQI36 QAE36 QKA36 QTW36 RDS36 RNO36 RXK36 SHG36 SRC36 TAY36 TKU36 TUQ36 UEM36 UOI36 UYE36 VIA36 VRW36 WBS36 WLO36 WVK36 C65573 IY65573 SU65573 ACQ65573 AMM65573 AWI65573 BGE65573 BQA65573 BZW65573 CJS65573 CTO65573 DDK65573 DNG65573 DXC65573 EGY65573 EQU65573 FAQ65573 FKM65573 FUI65573 GEE65573 GOA65573 GXW65573 HHS65573 HRO65573 IBK65573 ILG65573 IVC65573 JEY65573 JOU65573 JYQ65573 KIM65573 KSI65573 LCE65573 LMA65573 LVW65573 MFS65573 MPO65573 MZK65573 NJG65573 NTC65573 OCY65573 OMU65573 OWQ65573 PGM65573 PQI65573 QAE65573 QKA65573 QTW65573 RDS65573 RNO65573 RXK65573 SHG65573 SRC65573 TAY65573 TKU65573 TUQ65573 UEM65573 UOI65573 UYE65573 VIA65573 VRW65573 WBS65573 WLO65573 WVK65573 C131109 IY131109 SU131109 ACQ131109 AMM131109 AWI131109 BGE131109 BQA131109 BZW131109 CJS131109 CTO131109 DDK131109 DNG131109 DXC131109 EGY131109 EQU131109 FAQ131109 FKM131109 FUI131109 GEE131109 GOA131109 GXW131109 HHS131109 HRO131109 IBK131109 ILG131109 IVC131109 JEY131109 JOU131109 JYQ131109 KIM131109 KSI131109 LCE131109 LMA131109 LVW131109 MFS131109 MPO131109 MZK131109 NJG131109 NTC131109 OCY131109 OMU131109 OWQ131109 PGM131109 PQI131109 QAE131109 QKA131109 QTW131109 RDS131109 RNO131109 RXK131109 SHG131109 SRC131109 TAY131109 TKU131109 TUQ131109 UEM131109 UOI131109 UYE131109 VIA131109 VRW131109 WBS131109 WLO131109 WVK131109 C196645 IY196645 SU196645 ACQ196645 AMM196645 AWI196645 BGE196645 BQA196645 BZW196645 CJS196645 CTO196645 DDK196645 DNG196645 DXC196645 EGY196645 EQU196645 FAQ196645 FKM196645 FUI196645 GEE196645 GOA196645 GXW196645 HHS196645 HRO196645 IBK196645 ILG196645 IVC196645 JEY196645 JOU196645 JYQ196645 KIM196645 KSI196645 LCE196645 LMA196645 LVW196645 MFS196645 MPO196645 MZK196645 NJG196645 NTC196645 OCY196645 OMU196645 OWQ196645 PGM196645 PQI196645 QAE196645 QKA196645 QTW196645 RDS196645 RNO196645 RXK196645 SHG196645 SRC196645 TAY196645 TKU196645 TUQ196645 UEM196645 UOI196645 UYE196645 VIA196645 VRW196645 WBS196645 WLO196645 WVK196645 C262181 IY262181 SU262181 ACQ262181 AMM262181 AWI262181 BGE262181 BQA262181 BZW262181 CJS262181 CTO262181 DDK262181 DNG262181 DXC262181 EGY262181 EQU262181 FAQ262181 FKM262181 FUI262181 GEE262181 GOA262181 GXW262181 HHS262181 HRO262181 IBK262181 ILG262181 IVC262181 JEY262181 JOU262181 JYQ262181 KIM262181 KSI262181 LCE262181 LMA262181 LVW262181 MFS262181 MPO262181 MZK262181 NJG262181 NTC262181 OCY262181 OMU262181 OWQ262181 PGM262181 PQI262181 QAE262181 QKA262181 QTW262181 RDS262181 RNO262181 RXK262181 SHG262181 SRC262181 TAY262181 TKU262181 TUQ262181 UEM262181 UOI262181 UYE262181 VIA262181 VRW262181 WBS262181 WLO262181 WVK262181 C327717 IY327717 SU327717 ACQ327717 AMM327717 AWI327717 BGE327717 BQA327717 BZW327717 CJS327717 CTO327717 DDK327717 DNG327717 DXC327717 EGY327717 EQU327717 FAQ327717 FKM327717 FUI327717 GEE327717 GOA327717 GXW327717 HHS327717 HRO327717 IBK327717 ILG327717 IVC327717 JEY327717 JOU327717 JYQ327717 KIM327717 KSI327717 LCE327717 LMA327717 LVW327717 MFS327717 MPO327717 MZK327717 NJG327717 NTC327717 OCY327717 OMU327717 OWQ327717 PGM327717 PQI327717 QAE327717 QKA327717 QTW327717 RDS327717 RNO327717 RXK327717 SHG327717 SRC327717 TAY327717 TKU327717 TUQ327717 UEM327717 UOI327717 UYE327717 VIA327717 VRW327717 WBS327717 WLO327717 WVK327717 C393253 IY393253 SU393253 ACQ393253 AMM393253 AWI393253 BGE393253 BQA393253 BZW393253 CJS393253 CTO393253 DDK393253 DNG393253 DXC393253 EGY393253 EQU393253 FAQ393253 FKM393253 FUI393253 GEE393253 GOA393253 GXW393253 HHS393253 HRO393253 IBK393253 ILG393253 IVC393253 JEY393253 JOU393253 JYQ393253 KIM393253 KSI393253 LCE393253 LMA393253 LVW393253 MFS393253 MPO393253 MZK393253 NJG393253 NTC393253 OCY393253 OMU393253 OWQ393253 PGM393253 PQI393253 QAE393253 QKA393253 QTW393253 RDS393253 RNO393253 RXK393253 SHG393253 SRC393253 TAY393253 TKU393253 TUQ393253 UEM393253 UOI393253 UYE393253 VIA393253 VRW393253 WBS393253 WLO393253 WVK393253 C458789 IY458789 SU458789 ACQ458789 AMM458789 AWI458789 BGE458789 BQA458789 BZW458789 CJS458789 CTO458789 DDK458789 DNG458789 DXC458789 EGY458789 EQU458789 FAQ458789 FKM458789 FUI458789 GEE458789 GOA458789 GXW458789 HHS458789 HRO458789 IBK458789 ILG458789 IVC458789 JEY458789 JOU458789 JYQ458789 KIM458789 KSI458789 LCE458789 LMA458789 LVW458789 MFS458789 MPO458789 MZK458789 NJG458789 NTC458789 OCY458789 OMU458789 OWQ458789 PGM458789 PQI458789 QAE458789 QKA458789 QTW458789 RDS458789 RNO458789 RXK458789 SHG458789 SRC458789 TAY458789 TKU458789 TUQ458789 UEM458789 UOI458789 UYE458789 VIA458789 VRW458789 WBS458789 WLO458789 WVK458789 C524325 IY524325 SU524325 ACQ524325 AMM524325 AWI524325 BGE524325 BQA524325 BZW524325 CJS524325 CTO524325 DDK524325 DNG524325 DXC524325 EGY524325 EQU524325 FAQ524325 FKM524325 FUI524325 GEE524325 GOA524325 GXW524325 HHS524325 HRO524325 IBK524325 ILG524325 IVC524325 JEY524325 JOU524325 JYQ524325 KIM524325 KSI524325 LCE524325 LMA524325 LVW524325 MFS524325 MPO524325 MZK524325 NJG524325 NTC524325 OCY524325 OMU524325 OWQ524325 PGM524325 PQI524325 QAE524325 QKA524325 QTW524325 RDS524325 RNO524325 RXK524325 SHG524325 SRC524325 TAY524325 TKU524325 TUQ524325 UEM524325 UOI524325 UYE524325 VIA524325 VRW524325 WBS524325 WLO524325 WVK524325 C589861 IY589861 SU589861 ACQ589861 AMM589861 AWI589861 BGE589861 BQA589861 BZW589861 CJS589861 CTO589861 DDK589861 DNG589861 DXC589861 EGY589861 EQU589861 FAQ589861 FKM589861 FUI589861 GEE589861 GOA589861 GXW589861 HHS589861 HRO589861 IBK589861 ILG589861 IVC589861 JEY589861 JOU589861 JYQ589861 KIM589861 KSI589861 LCE589861 LMA589861 LVW589861 MFS589861 MPO589861 MZK589861 NJG589861 NTC589861 OCY589861 OMU589861 OWQ589861 PGM589861 PQI589861 QAE589861 QKA589861 QTW589861 RDS589861 RNO589861 RXK589861 SHG589861 SRC589861 TAY589861 TKU589861 TUQ589861 UEM589861 UOI589861 UYE589861 VIA589861 VRW589861 WBS589861 WLO589861 WVK589861 C655397 IY655397 SU655397 ACQ655397 AMM655397 AWI655397 BGE655397 BQA655397 BZW655397 CJS655397 CTO655397 DDK655397 DNG655397 DXC655397 EGY655397 EQU655397 FAQ655397 FKM655397 FUI655397 GEE655397 GOA655397 GXW655397 HHS655397 HRO655397 IBK655397 ILG655397 IVC655397 JEY655397 JOU655397 JYQ655397 KIM655397 KSI655397 LCE655397 LMA655397 LVW655397 MFS655397 MPO655397 MZK655397 NJG655397 NTC655397 OCY655397 OMU655397 OWQ655397 PGM655397 PQI655397 QAE655397 QKA655397 QTW655397 RDS655397 RNO655397 RXK655397 SHG655397 SRC655397 TAY655397 TKU655397 TUQ655397 UEM655397 UOI655397 UYE655397 VIA655397 VRW655397 WBS655397 WLO655397 WVK655397 C720933 IY720933 SU720933 ACQ720933 AMM720933 AWI720933 BGE720933 BQA720933 BZW720933 CJS720933 CTO720933 DDK720933 DNG720933 DXC720933 EGY720933 EQU720933 FAQ720933 FKM720933 FUI720933 GEE720933 GOA720933 GXW720933 HHS720933 HRO720933 IBK720933 ILG720933 IVC720933 JEY720933 JOU720933 JYQ720933 KIM720933 KSI720933 LCE720933 LMA720933 LVW720933 MFS720933 MPO720933 MZK720933 NJG720933 NTC720933 OCY720933 OMU720933 OWQ720933 PGM720933 PQI720933 QAE720933 QKA720933 QTW720933 RDS720933 RNO720933 RXK720933 SHG720933 SRC720933 TAY720933 TKU720933 TUQ720933 UEM720933 UOI720933 UYE720933 VIA720933 VRW720933 WBS720933 WLO720933 WVK720933 C786469 IY786469 SU786469 ACQ786469 AMM786469 AWI786469 BGE786469 BQA786469 BZW786469 CJS786469 CTO786469 DDK786469 DNG786469 DXC786469 EGY786469 EQU786469 FAQ786469 FKM786469 FUI786469 GEE786469 GOA786469 GXW786469 HHS786469 HRO786469 IBK786469 ILG786469 IVC786469 JEY786469 JOU786469 JYQ786469 KIM786469 KSI786469 LCE786469 LMA786469 LVW786469 MFS786469 MPO786469 MZK786469 NJG786469 NTC786469 OCY786469 OMU786469 OWQ786469 PGM786469 PQI786469 QAE786469 QKA786469 QTW786469 RDS786469 RNO786469 RXK786469 SHG786469 SRC786469 TAY786469 TKU786469 TUQ786469 UEM786469 UOI786469 UYE786469 VIA786469 VRW786469 WBS786469 WLO786469 WVK786469 C852005 IY852005 SU852005 ACQ852005 AMM852005 AWI852005 BGE852005 BQA852005 BZW852005 CJS852005 CTO852005 DDK852005 DNG852005 DXC852005 EGY852005 EQU852005 FAQ852005 FKM852005 FUI852005 GEE852005 GOA852005 GXW852005 HHS852005 HRO852005 IBK852005 ILG852005 IVC852005 JEY852005 JOU852005 JYQ852005 KIM852005 KSI852005 LCE852005 LMA852005 LVW852005 MFS852005 MPO852005 MZK852005 NJG852005 NTC852005 OCY852005 OMU852005 OWQ852005 PGM852005 PQI852005 QAE852005 QKA852005 QTW852005 RDS852005 RNO852005 RXK852005 SHG852005 SRC852005 TAY852005 TKU852005 TUQ852005 UEM852005 UOI852005 UYE852005 VIA852005 VRW852005 WBS852005 WLO852005 WVK852005 C917541 IY917541 SU917541 ACQ917541 AMM917541 AWI917541 BGE917541 BQA917541 BZW917541 CJS917541 CTO917541 DDK917541 DNG917541 DXC917541 EGY917541 EQU917541 FAQ917541 FKM917541 FUI917541 GEE917541 GOA917541 GXW917541 HHS917541 HRO917541 IBK917541 ILG917541 IVC917541 JEY917541 JOU917541 JYQ917541 KIM917541 KSI917541 LCE917541 LMA917541 LVW917541 MFS917541 MPO917541 MZK917541 NJG917541 NTC917541 OCY917541 OMU917541 OWQ917541 PGM917541 PQI917541 QAE917541 QKA917541 QTW917541 RDS917541 RNO917541 RXK917541 SHG917541 SRC917541 TAY917541 TKU917541 TUQ917541 UEM917541 UOI917541 UYE917541 VIA917541 VRW917541 WBS917541 WLO917541 WVK917541 C983077 IY983077 SU983077 ACQ983077 AMM983077 AWI983077 BGE983077 BQA983077 BZW983077 CJS983077 CTO983077 DDK983077 DNG983077 DXC983077 EGY983077 EQU983077 FAQ983077 FKM983077 FUI983077 GEE983077 GOA983077 GXW983077 HHS983077 HRO983077 IBK983077 ILG983077 IVC983077 JEY983077 JOU983077 JYQ983077 KIM983077 KSI983077 LCE983077 LMA983077 LVW983077 MFS983077 MPO983077 MZK983077 NJG983077 NTC983077 OCY983077 OMU983077 OWQ983077 PGM983077 PQI983077 QAE983077 QKA983077 QTW983077 RDS983077 RNO983077 RXK983077 SHG983077 SRC983077 TAY983077 TKU983077 TUQ983077 UEM983077 UOI983077 UYE983077 VIA983077 VRW983077 WBS983077 WLO983077 WVK983077"/>
    <dataValidation allowBlank="1" showInputMessage="1" showErrorMessage="1" promptTitle="Can Be Reached (CBR) Number" prompt="Enter the Partner's Alternate can be reached number #." sqref="C38 IY38 SU38 ACQ38 AMM38 AWI38 BGE38 BQA38 BZW38 CJS38 CTO38 DDK38 DNG38 DXC38 EGY38 EQU38 FAQ38 FKM38 FUI38 GEE38 GOA38 GXW38 HHS38 HRO38 IBK38 ILG38 IVC38 JEY38 JOU38 JYQ38 KIM38 KSI38 LCE38 LMA38 LVW38 MFS38 MPO38 MZK38 NJG38 NTC38 OCY38 OMU38 OWQ38 PGM38 PQI38 QAE38 QKA38 QTW38 RDS38 RNO38 RXK38 SHG38 SRC38 TAY38 TKU38 TUQ38 UEM38 UOI38 UYE38 VIA38 VRW38 WBS38 WLO38 WVK38 C65575 IY65575 SU65575 ACQ65575 AMM65575 AWI65575 BGE65575 BQA65575 BZW65575 CJS65575 CTO65575 DDK65575 DNG65575 DXC65575 EGY65575 EQU65575 FAQ65575 FKM65575 FUI65575 GEE65575 GOA65575 GXW65575 HHS65575 HRO65575 IBK65575 ILG65575 IVC65575 JEY65575 JOU65575 JYQ65575 KIM65575 KSI65575 LCE65575 LMA65575 LVW65575 MFS65575 MPO65575 MZK65575 NJG65575 NTC65575 OCY65575 OMU65575 OWQ65575 PGM65575 PQI65575 QAE65575 QKA65575 QTW65575 RDS65575 RNO65575 RXK65575 SHG65575 SRC65575 TAY65575 TKU65575 TUQ65575 UEM65575 UOI65575 UYE65575 VIA65575 VRW65575 WBS65575 WLO65575 WVK65575 C131111 IY131111 SU131111 ACQ131111 AMM131111 AWI131111 BGE131111 BQA131111 BZW131111 CJS131111 CTO131111 DDK131111 DNG131111 DXC131111 EGY131111 EQU131111 FAQ131111 FKM131111 FUI131111 GEE131111 GOA131111 GXW131111 HHS131111 HRO131111 IBK131111 ILG131111 IVC131111 JEY131111 JOU131111 JYQ131111 KIM131111 KSI131111 LCE131111 LMA131111 LVW131111 MFS131111 MPO131111 MZK131111 NJG131111 NTC131111 OCY131111 OMU131111 OWQ131111 PGM131111 PQI131111 QAE131111 QKA131111 QTW131111 RDS131111 RNO131111 RXK131111 SHG131111 SRC131111 TAY131111 TKU131111 TUQ131111 UEM131111 UOI131111 UYE131111 VIA131111 VRW131111 WBS131111 WLO131111 WVK131111 C196647 IY196647 SU196647 ACQ196647 AMM196647 AWI196647 BGE196647 BQA196647 BZW196647 CJS196647 CTO196647 DDK196647 DNG196647 DXC196647 EGY196647 EQU196647 FAQ196647 FKM196647 FUI196647 GEE196647 GOA196647 GXW196647 HHS196647 HRO196647 IBK196647 ILG196647 IVC196647 JEY196647 JOU196647 JYQ196647 KIM196647 KSI196647 LCE196647 LMA196647 LVW196647 MFS196647 MPO196647 MZK196647 NJG196647 NTC196647 OCY196647 OMU196647 OWQ196647 PGM196647 PQI196647 QAE196647 QKA196647 QTW196647 RDS196647 RNO196647 RXK196647 SHG196647 SRC196647 TAY196647 TKU196647 TUQ196647 UEM196647 UOI196647 UYE196647 VIA196647 VRW196647 WBS196647 WLO196647 WVK196647 C262183 IY262183 SU262183 ACQ262183 AMM262183 AWI262183 BGE262183 BQA262183 BZW262183 CJS262183 CTO262183 DDK262183 DNG262183 DXC262183 EGY262183 EQU262183 FAQ262183 FKM262183 FUI262183 GEE262183 GOA262183 GXW262183 HHS262183 HRO262183 IBK262183 ILG262183 IVC262183 JEY262183 JOU262183 JYQ262183 KIM262183 KSI262183 LCE262183 LMA262183 LVW262183 MFS262183 MPO262183 MZK262183 NJG262183 NTC262183 OCY262183 OMU262183 OWQ262183 PGM262183 PQI262183 QAE262183 QKA262183 QTW262183 RDS262183 RNO262183 RXK262183 SHG262183 SRC262183 TAY262183 TKU262183 TUQ262183 UEM262183 UOI262183 UYE262183 VIA262183 VRW262183 WBS262183 WLO262183 WVK262183 C327719 IY327719 SU327719 ACQ327719 AMM327719 AWI327719 BGE327719 BQA327719 BZW327719 CJS327719 CTO327719 DDK327719 DNG327719 DXC327719 EGY327719 EQU327719 FAQ327719 FKM327719 FUI327719 GEE327719 GOA327719 GXW327719 HHS327719 HRO327719 IBK327719 ILG327719 IVC327719 JEY327719 JOU327719 JYQ327719 KIM327719 KSI327719 LCE327719 LMA327719 LVW327719 MFS327719 MPO327719 MZK327719 NJG327719 NTC327719 OCY327719 OMU327719 OWQ327719 PGM327719 PQI327719 QAE327719 QKA327719 QTW327719 RDS327719 RNO327719 RXK327719 SHG327719 SRC327719 TAY327719 TKU327719 TUQ327719 UEM327719 UOI327719 UYE327719 VIA327719 VRW327719 WBS327719 WLO327719 WVK327719 C393255 IY393255 SU393255 ACQ393255 AMM393255 AWI393255 BGE393255 BQA393255 BZW393255 CJS393255 CTO393255 DDK393255 DNG393255 DXC393255 EGY393255 EQU393255 FAQ393255 FKM393255 FUI393255 GEE393255 GOA393255 GXW393255 HHS393255 HRO393255 IBK393255 ILG393255 IVC393255 JEY393255 JOU393255 JYQ393255 KIM393255 KSI393255 LCE393255 LMA393255 LVW393255 MFS393255 MPO393255 MZK393255 NJG393255 NTC393255 OCY393255 OMU393255 OWQ393255 PGM393255 PQI393255 QAE393255 QKA393255 QTW393255 RDS393255 RNO393255 RXK393255 SHG393255 SRC393255 TAY393255 TKU393255 TUQ393255 UEM393255 UOI393255 UYE393255 VIA393255 VRW393255 WBS393255 WLO393255 WVK393255 C458791 IY458791 SU458791 ACQ458791 AMM458791 AWI458791 BGE458791 BQA458791 BZW458791 CJS458791 CTO458791 DDK458791 DNG458791 DXC458791 EGY458791 EQU458791 FAQ458791 FKM458791 FUI458791 GEE458791 GOA458791 GXW458791 HHS458791 HRO458791 IBK458791 ILG458791 IVC458791 JEY458791 JOU458791 JYQ458791 KIM458791 KSI458791 LCE458791 LMA458791 LVW458791 MFS458791 MPO458791 MZK458791 NJG458791 NTC458791 OCY458791 OMU458791 OWQ458791 PGM458791 PQI458791 QAE458791 QKA458791 QTW458791 RDS458791 RNO458791 RXK458791 SHG458791 SRC458791 TAY458791 TKU458791 TUQ458791 UEM458791 UOI458791 UYE458791 VIA458791 VRW458791 WBS458791 WLO458791 WVK458791 C524327 IY524327 SU524327 ACQ524327 AMM524327 AWI524327 BGE524327 BQA524327 BZW524327 CJS524327 CTO524327 DDK524327 DNG524327 DXC524327 EGY524327 EQU524327 FAQ524327 FKM524327 FUI524327 GEE524327 GOA524327 GXW524327 HHS524327 HRO524327 IBK524327 ILG524327 IVC524327 JEY524327 JOU524327 JYQ524327 KIM524327 KSI524327 LCE524327 LMA524327 LVW524327 MFS524327 MPO524327 MZK524327 NJG524327 NTC524327 OCY524327 OMU524327 OWQ524327 PGM524327 PQI524327 QAE524327 QKA524327 QTW524327 RDS524327 RNO524327 RXK524327 SHG524327 SRC524327 TAY524327 TKU524327 TUQ524327 UEM524327 UOI524327 UYE524327 VIA524327 VRW524327 WBS524327 WLO524327 WVK524327 C589863 IY589863 SU589863 ACQ589863 AMM589863 AWI589863 BGE589863 BQA589863 BZW589863 CJS589863 CTO589863 DDK589863 DNG589863 DXC589863 EGY589863 EQU589863 FAQ589863 FKM589863 FUI589863 GEE589863 GOA589863 GXW589863 HHS589863 HRO589863 IBK589863 ILG589863 IVC589863 JEY589863 JOU589863 JYQ589863 KIM589863 KSI589863 LCE589863 LMA589863 LVW589863 MFS589863 MPO589863 MZK589863 NJG589863 NTC589863 OCY589863 OMU589863 OWQ589863 PGM589863 PQI589863 QAE589863 QKA589863 QTW589863 RDS589863 RNO589863 RXK589863 SHG589863 SRC589863 TAY589863 TKU589863 TUQ589863 UEM589863 UOI589863 UYE589863 VIA589863 VRW589863 WBS589863 WLO589863 WVK589863 C655399 IY655399 SU655399 ACQ655399 AMM655399 AWI655399 BGE655399 BQA655399 BZW655399 CJS655399 CTO655399 DDK655399 DNG655399 DXC655399 EGY655399 EQU655399 FAQ655399 FKM655399 FUI655399 GEE655399 GOA655399 GXW655399 HHS655399 HRO655399 IBK655399 ILG655399 IVC655399 JEY655399 JOU655399 JYQ655399 KIM655399 KSI655399 LCE655399 LMA655399 LVW655399 MFS655399 MPO655399 MZK655399 NJG655399 NTC655399 OCY655399 OMU655399 OWQ655399 PGM655399 PQI655399 QAE655399 QKA655399 QTW655399 RDS655399 RNO655399 RXK655399 SHG655399 SRC655399 TAY655399 TKU655399 TUQ655399 UEM655399 UOI655399 UYE655399 VIA655399 VRW655399 WBS655399 WLO655399 WVK655399 C720935 IY720935 SU720935 ACQ720935 AMM720935 AWI720935 BGE720935 BQA720935 BZW720935 CJS720935 CTO720935 DDK720935 DNG720935 DXC720935 EGY720935 EQU720935 FAQ720935 FKM720935 FUI720935 GEE720935 GOA720935 GXW720935 HHS720935 HRO720935 IBK720935 ILG720935 IVC720935 JEY720935 JOU720935 JYQ720935 KIM720935 KSI720935 LCE720935 LMA720935 LVW720935 MFS720935 MPO720935 MZK720935 NJG720935 NTC720935 OCY720935 OMU720935 OWQ720935 PGM720935 PQI720935 QAE720935 QKA720935 QTW720935 RDS720935 RNO720935 RXK720935 SHG720935 SRC720935 TAY720935 TKU720935 TUQ720935 UEM720935 UOI720935 UYE720935 VIA720935 VRW720935 WBS720935 WLO720935 WVK720935 C786471 IY786471 SU786471 ACQ786471 AMM786471 AWI786471 BGE786471 BQA786471 BZW786471 CJS786471 CTO786471 DDK786471 DNG786471 DXC786471 EGY786471 EQU786471 FAQ786471 FKM786471 FUI786471 GEE786471 GOA786471 GXW786471 HHS786471 HRO786471 IBK786471 ILG786471 IVC786471 JEY786471 JOU786471 JYQ786471 KIM786471 KSI786471 LCE786471 LMA786471 LVW786471 MFS786471 MPO786471 MZK786471 NJG786471 NTC786471 OCY786471 OMU786471 OWQ786471 PGM786471 PQI786471 QAE786471 QKA786471 QTW786471 RDS786471 RNO786471 RXK786471 SHG786471 SRC786471 TAY786471 TKU786471 TUQ786471 UEM786471 UOI786471 UYE786471 VIA786471 VRW786471 WBS786471 WLO786471 WVK786471 C852007 IY852007 SU852007 ACQ852007 AMM852007 AWI852007 BGE852007 BQA852007 BZW852007 CJS852007 CTO852007 DDK852007 DNG852007 DXC852007 EGY852007 EQU852007 FAQ852007 FKM852007 FUI852007 GEE852007 GOA852007 GXW852007 HHS852007 HRO852007 IBK852007 ILG852007 IVC852007 JEY852007 JOU852007 JYQ852007 KIM852007 KSI852007 LCE852007 LMA852007 LVW852007 MFS852007 MPO852007 MZK852007 NJG852007 NTC852007 OCY852007 OMU852007 OWQ852007 PGM852007 PQI852007 QAE852007 QKA852007 QTW852007 RDS852007 RNO852007 RXK852007 SHG852007 SRC852007 TAY852007 TKU852007 TUQ852007 UEM852007 UOI852007 UYE852007 VIA852007 VRW852007 WBS852007 WLO852007 WVK852007 C917543 IY917543 SU917543 ACQ917543 AMM917543 AWI917543 BGE917543 BQA917543 BZW917543 CJS917543 CTO917543 DDK917543 DNG917543 DXC917543 EGY917543 EQU917543 FAQ917543 FKM917543 FUI917543 GEE917543 GOA917543 GXW917543 HHS917543 HRO917543 IBK917543 ILG917543 IVC917543 JEY917543 JOU917543 JYQ917543 KIM917543 KSI917543 LCE917543 LMA917543 LVW917543 MFS917543 MPO917543 MZK917543 NJG917543 NTC917543 OCY917543 OMU917543 OWQ917543 PGM917543 PQI917543 QAE917543 QKA917543 QTW917543 RDS917543 RNO917543 RXK917543 SHG917543 SRC917543 TAY917543 TKU917543 TUQ917543 UEM917543 UOI917543 UYE917543 VIA917543 VRW917543 WBS917543 WLO917543 WVK917543 C983079 IY983079 SU983079 ACQ983079 AMM983079 AWI983079 BGE983079 BQA983079 BZW983079 CJS983079 CTO983079 DDK983079 DNG983079 DXC983079 EGY983079 EQU983079 FAQ983079 FKM983079 FUI983079 GEE983079 GOA983079 GXW983079 HHS983079 HRO983079 IBK983079 ILG983079 IVC983079 JEY983079 JOU983079 JYQ983079 KIM983079 KSI983079 LCE983079 LMA983079 LVW983079 MFS983079 MPO983079 MZK983079 NJG983079 NTC983079 OCY983079 OMU983079 OWQ983079 PGM983079 PQI983079 QAE983079 QKA983079 QTW983079 RDS983079 RNO983079 RXK983079 SHG983079 SRC983079 TAY983079 TKU983079 TUQ983079 UEM983079 UOI983079 UYE983079 VIA983079 VRW983079 WBS983079 WLO983079 WVK983079"/>
    <dataValidation type="list" allowBlank="1" showInputMessage="1" showErrorMessage="1" promptTitle="Request Type" prompt="Select Appropriate Request Type" sqref="C7">
      <formula1>$E$5:$L$5</formula1>
    </dataValidation>
    <dataValidation type="list" allowBlank="1" showInputMessage="1" showErrorMessage="1" promptTitle="Request Type" prompt="Select Appropriate Request Type" sqref="C8">
      <formula1>$E$8:$J$8</formula1>
    </dataValidation>
    <dataValidation type="list" allowBlank="1" showInputMessage="1" showErrorMessage="1" sqref="C50">
      <formula1>$E$50:$H$50</formula1>
    </dataValidation>
  </dataValidations>
  <hyperlinks>
    <hyperlink ref="P3" r:id="rId1"/>
    <hyperlink ref="P4" r:id="rId2"/>
    <hyperlink ref="P5" r:id="rId3"/>
    <hyperlink ref="P6" r:id="rId4"/>
  </hyperlinks>
  <pageMargins left="0.7" right="0.7" top="0.75" bottom="0.75" header="0.3" footer="0.3"/>
  <pageSetup orientation="landscape"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186"/>
  <sheetViews>
    <sheetView topLeftCell="I7" workbookViewId="0">
      <selection activeCell="M14" sqref="M14:N14"/>
    </sheetView>
  </sheetViews>
  <sheetFormatPr defaultRowHeight="15"/>
  <cols>
    <col min="1" max="1" width="8.5703125" bestFit="1" customWidth="1"/>
    <col min="2" max="2" width="60.5703125" bestFit="1" customWidth="1"/>
    <col min="4" max="4" width="26.7109375" bestFit="1" customWidth="1"/>
    <col min="6" max="6" width="34.28515625" bestFit="1" customWidth="1"/>
    <col min="8" max="8" width="49.140625" bestFit="1" customWidth="1"/>
    <col min="10" max="10" width="49" bestFit="1" customWidth="1"/>
    <col min="11" max="11" width="61.5703125" bestFit="1" customWidth="1"/>
    <col min="13" max="13" width="30.7109375" bestFit="1" customWidth="1"/>
    <col min="14" max="14" width="22" bestFit="1" customWidth="1"/>
  </cols>
  <sheetData>
    <row r="1" spans="1:16" ht="15.75" customHeight="1" thickBot="1">
      <c r="A1" s="1240" t="s">
        <v>719</v>
      </c>
      <c r="B1" s="430" t="s">
        <v>720</v>
      </c>
      <c r="C1" s="431"/>
      <c r="D1" s="556" t="s">
        <v>1178</v>
      </c>
      <c r="E1" s="431"/>
      <c r="F1" s="559" t="s">
        <v>1283</v>
      </c>
      <c r="G1" s="431"/>
      <c r="H1" s="559" t="s">
        <v>1176</v>
      </c>
      <c r="J1" s="439" t="s">
        <v>828</v>
      </c>
      <c r="K1" s="439" t="s">
        <v>829</v>
      </c>
      <c r="M1" s="11" t="s">
        <v>1167</v>
      </c>
      <c r="N1" t="s">
        <v>1631</v>
      </c>
    </row>
    <row r="2" spans="1:16" ht="25.5">
      <c r="A2" s="1240"/>
      <c r="B2" s="541" t="s">
        <v>521</v>
      </c>
      <c r="C2" s="431"/>
      <c r="D2" s="557" t="s">
        <v>1251</v>
      </c>
      <c r="E2" s="431"/>
      <c r="F2" s="560" t="s">
        <v>1284</v>
      </c>
      <c r="G2" s="431"/>
      <c r="H2" s="562" t="s">
        <v>1176</v>
      </c>
      <c r="J2" s="440" t="s">
        <v>832</v>
      </c>
      <c r="K2" s="441" t="s">
        <v>833</v>
      </c>
      <c r="M2" s="295" t="s">
        <v>647</v>
      </c>
      <c r="N2" s="815" t="s">
        <v>1618</v>
      </c>
    </row>
    <row r="3" spans="1:16" ht="25.5">
      <c r="A3" s="1240"/>
      <c r="B3" s="541"/>
      <c r="C3" s="431"/>
      <c r="D3" s="558" t="s">
        <v>1252</v>
      </c>
      <c r="E3" s="431"/>
      <c r="F3" s="560" t="s">
        <v>1285</v>
      </c>
      <c r="G3" s="431"/>
      <c r="H3" s="556" t="s">
        <v>1180</v>
      </c>
      <c r="J3" s="440" t="s">
        <v>835</v>
      </c>
      <c r="K3" s="441" t="s">
        <v>836</v>
      </c>
      <c r="M3" s="295" t="s">
        <v>648</v>
      </c>
      <c r="N3" s="431" t="s">
        <v>1619</v>
      </c>
    </row>
    <row r="4" spans="1:16" ht="30">
      <c r="A4" s="1240"/>
      <c r="B4" s="542" t="s">
        <v>522</v>
      </c>
      <c r="C4" s="431"/>
      <c r="D4" s="558" t="s">
        <v>1253</v>
      </c>
      <c r="E4" s="431"/>
      <c r="F4" s="556" t="s">
        <v>1177</v>
      </c>
      <c r="G4" s="431"/>
      <c r="H4" s="563" t="s">
        <v>1297</v>
      </c>
      <c r="J4" s="440" t="s">
        <v>838</v>
      </c>
      <c r="K4" s="441" t="s">
        <v>839</v>
      </c>
      <c r="M4" s="301" t="s">
        <v>649</v>
      </c>
      <c r="N4" s="431" t="s">
        <v>1620</v>
      </c>
    </row>
    <row r="5" spans="1:16" ht="30">
      <c r="A5" s="1240"/>
      <c r="B5" s="543" t="s">
        <v>1181</v>
      </c>
      <c r="C5" s="431"/>
      <c r="D5" s="558" t="s">
        <v>1254</v>
      </c>
      <c r="E5" s="431"/>
      <c r="F5" s="555" t="s">
        <v>1286</v>
      </c>
      <c r="G5" s="431"/>
      <c r="H5" s="433"/>
      <c r="J5" s="440" t="s">
        <v>841</v>
      </c>
      <c r="K5" s="441" t="s">
        <v>842</v>
      </c>
      <c r="M5" s="301" t="s">
        <v>650</v>
      </c>
      <c r="N5" s="816" t="s">
        <v>1621</v>
      </c>
    </row>
    <row r="6" spans="1:16">
      <c r="A6" s="1240"/>
      <c r="B6" s="543" t="s">
        <v>1182</v>
      </c>
      <c r="C6" s="431"/>
      <c r="D6" s="558" t="s">
        <v>1255</v>
      </c>
      <c r="E6" s="431"/>
      <c r="F6" s="555" t="s">
        <v>1287</v>
      </c>
      <c r="G6" s="431"/>
      <c r="H6" s="433"/>
      <c r="J6" s="440" t="s">
        <v>844</v>
      </c>
      <c r="K6" s="441" t="s">
        <v>845</v>
      </c>
      <c r="M6" s="295" t="s">
        <v>651</v>
      </c>
      <c r="N6" s="431" t="s">
        <v>1622</v>
      </c>
    </row>
    <row r="7" spans="1:16">
      <c r="A7" s="1240"/>
      <c r="B7" s="543" t="s">
        <v>1183</v>
      </c>
      <c r="C7" s="431"/>
      <c r="D7" s="558" t="s">
        <v>1256</v>
      </c>
      <c r="E7" s="431"/>
      <c r="F7" s="555" t="s">
        <v>1288</v>
      </c>
      <c r="G7" s="431"/>
      <c r="H7" s="433"/>
      <c r="J7" s="440" t="s">
        <v>846</v>
      </c>
      <c r="K7" s="441" t="s">
        <v>847</v>
      </c>
      <c r="M7" s="295" t="s">
        <v>652</v>
      </c>
      <c r="N7" s="431" t="s">
        <v>1623</v>
      </c>
    </row>
    <row r="8" spans="1:16">
      <c r="A8" s="1240"/>
      <c r="B8" s="543" t="s">
        <v>1184</v>
      </c>
      <c r="C8" s="431"/>
      <c r="D8" s="558" t="s">
        <v>1257</v>
      </c>
      <c r="E8" s="431"/>
      <c r="F8" s="555" t="s">
        <v>1289</v>
      </c>
      <c r="G8" s="431"/>
      <c r="H8" s="431"/>
      <c r="J8" s="440" t="s">
        <v>849</v>
      </c>
      <c r="K8" s="441" t="s">
        <v>850</v>
      </c>
      <c r="M8" s="295" t="s">
        <v>653</v>
      </c>
      <c r="N8" s="431" t="s">
        <v>1361</v>
      </c>
    </row>
    <row r="9" spans="1:16">
      <c r="A9" s="1240"/>
      <c r="B9" s="543" t="s">
        <v>1185</v>
      </c>
      <c r="C9" s="431"/>
      <c r="D9" s="558"/>
      <c r="E9" s="431"/>
      <c r="F9" s="555" t="s">
        <v>1290</v>
      </c>
      <c r="G9" s="431"/>
      <c r="H9" s="431"/>
      <c r="J9" s="440" t="s">
        <v>852</v>
      </c>
      <c r="K9" s="432" t="s">
        <v>853</v>
      </c>
      <c r="M9" s="295" t="s">
        <v>654</v>
      </c>
    </row>
    <row r="10" spans="1:16">
      <c r="A10" s="1240"/>
      <c r="B10" s="543" t="s">
        <v>1186</v>
      </c>
      <c r="C10" s="431"/>
      <c r="D10" s="557" t="s">
        <v>1258</v>
      </c>
      <c r="E10" s="431"/>
      <c r="F10" s="555" t="s">
        <v>1291</v>
      </c>
      <c r="G10" s="431"/>
      <c r="H10" s="431"/>
      <c r="J10" s="442" t="s">
        <v>855</v>
      </c>
      <c r="K10" s="432" t="s">
        <v>42</v>
      </c>
    </row>
    <row r="11" spans="1:16">
      <c r="A11" s="1240"/>
      <c r="B11" s="543" t="s">
        <v>1187</v>
      </c>
      <c r="C11" s="431"/>
      <c r="D11" s="558" t="s">
        <v>1259</v>
      </c>
      <c r="E11" s="431"/>
      <c r="F11" s="555" t="s">
        <v>1292</v>
      </c>
      <c r="G11" s="431"/>
      <c r="H11" s="431"/>
      <c r="J11" s="443" t="s">
        <v>42</v>
      </c>
      <c r="K11" s="439" t="s">
        <v>857</v>
      </c>
    </row>
    <row r="12" spans="1:16">
      <c r="A12" s="1240"/>
      <c r="B12" s="543" t="s">
        <v>1188</v>
      </c>
      <c r="C12" s="431"/>
      <c r="D12" s="558" t="s">
        <v>1260</v>
      </c>
      <c r="E12" s="431"/>
      <c r="F12" s="555"/>
      <c r="G12" s="431"/>
      <c r="H12" s="431"/>
      <c r="J12" s="444" t="s">
        <v>859</v>
      </c>
      <c r="K12" s="445" t="s">
        <v>860</v>
      </c>
      <c r="M12" s="828" t="s">
        <v>1637</v>
      </c>
    </row>
    <row r="13" spans="1:16">
      <c r="A13" s="1240"/>
      <c r="B13" s="544"/>
      <c r="C13" s="431"/>
      <c r="D13" s="558" t="s">
        <v>1261</v>
      </c>
      <c r="E13" s="431"/>
      <c r="F13" s="556" t="s">
        <v>1293</v>
      </c>
      <c r="G13" s="431"/>
      <c r="H13" s="431"/>
      <c r="J13" s="540" t="s">
        <v>862</v>
      </c>
      <c r="K13" s="445" t="s">
        <v>863</v>
      </c>
      <c r="M13" t="s">
        <v>1638</v>
      </c>
      <c r="N13" t="s">
        <v>1639</v>
      </c>
    </row>
    <row r="14" spans="1:16">
      <c r="A14" s="1240"/>
      <c r="B14" s="542" t="s">
        <v>524</v>
      </c>
      <c r="C14" s="431"/>
      <c r="D14" s="558" t="s">
        <v>1262</v>
      </c>
      <c r="E14" s="431"/>
      <c r="F14" s="558" t="s">
        <v>1294</v>
      </c>
      <c r="G14" s="431"/>
      <c r="H14" s="431"/>
      <c r="J14" s="395" t="s">
        <v>863</v>
      </c>
      <c r="K14" s="446" t="s">
        <v>865</v>
      </c>
      <c r="M14" t="s">
        <v>1665</v>
      </c>
      <c r="N14" t="s">
        <v>1666</v>
      </c>
    </row>
    <row r="15" spans="1:16">
      <c r="A15" s="1240"/>
      <c r="B15" s="543" t="s">
        <v>1189</v>
      </c>
      <c r="C15" s="431"/>
      <c r="D15" s="558" t="s">
        <v>1263</v>
      </c>
      <c r="E15" s="431"/>
      <c r="F15" s="558" t="s">
        <v>1295</v>
      </c>
      <c r="G15" s="431"/>
      <c r="H15" s="431"/>
      <c r="J15" s="395" t="s">
        <v>865</v>
      </c>
      <c r="K15" s="446" t="s">
        <v>867</v>
      </c>
      <c r="M15" t="s">
        <v>1640</v>
      </c>
      <c r="N15" t="s">
        <v>1641</v>
      </c>
    </row>
    <row r="16" spans="1:16">
      <c r="A16" s="434"/>
      <c r="B16" s="543" t="s">
        <v>1190</v>
      </c>
      <c r="C16" s="431"/>
      <c r="D16" s="558" t="s">
        <v>1257</v>
      </c>
      <c r="E16" s="431"/>
      <c r="F16" s="561" t="s">
        <v>1296</v>
      </c>
      <c r="G16" s="431"/>
      <c r="H16" s="431"/>
      <c r="J16" s="397" t="s">
        <v>869</v>
      </c>
      <c r="K16" s="446" t="s">
        <v>850</v>
      </c>
      <c r="M16" t="s">
        <v>1642</v>
      </c>
      <c r="N16" t="s">
        <v>1643</v>
      </c>
      <c r="O16" t="s">
        <v>1644</v>
      </c>
      <c r="P16" t="s">
        <v>1645</v>
      </c>
    </row>
    <row r="17" spans="1:14">
      <c r="A17" s="434"/>
      <c r="B17" s="543" t="s">
        <v>1191</v>
      </c>
      <c r="C17" s="431"/>
      <c r="D17" s="558"/>
      <c r="E17" s="431"/>
      <c r="F17" s="431"/>
      <c r="G17" s="431"/>
      <c r="H17" s="431"/>
      <c r="J17" s="399" t="s">
        <v>871</v>
      </c>
      <c r="K17" s="445" t="s">
        <v>842</v>
      </c>
      <c r="M17" t="s">
        <v>192</v>
      </c>
      <c r="N17" t="s">
        <v>137</v>
      </c>
    </row>
    <row r="18" spans="1:14">
      <c r="A18" s="434"/>
      <c r="B18" s="543" t="s">
        <v>1192</v>
      </c>
      <c r="C18" s="431"/>
      <c r="D18" s="557" t="s">
        <v>1264</v>
      </c>
      <c r="E18" s="431"/>
      <c r="F18" s="556" t="s">
        <v>1298</v>
      </c>
      <c r="G18" s="431"/>
      <c r="H18" s="431"/>
      <c r="J18" s="180" t="s">
        <v>850</v>
      </c>
      <c r="K18" s="445" t="s">
        <v>873</v>
      </c>
    </row>
    <row r="19" spans="1:14">
      <c r="A19" s="434"/>
      <c r="B19" s="543" t="s">
        <v>1189</v>
      </c>
      <c r="C19" s="431"/>
      <c r="D19" s="558" t="s">
        <v>1265</v>
      </c>
      <c r="E19" s="431"/>
      <c r="F19" s="564" t="s">
        <v>1299</v>
      </c>
      <c r="G19" s="431"/>
      <c r="H19" s="431"/>
      <c r="J19" s="180" t="s">
        <v>875</v>
      </c>
      <c r="K19" s="445" t="s">
        <v>876</v>
      </c>
      <c r="M19" s="829" t="s">
        <v>1646</v>
      </c>
    </row>
    <row r="20" spans="1:14">
      <c r="A20" s="434"/>
      <c r="B20" s="543" t="s">
        <v>1193</v>
      </c>
      <c r="C20" s="431"/>
      <c r="D20" s="558" t="s">
        <v>1266</v>
      </c>
      <c r="E20" s="431"/>
      <c r="F20" s="564" t="s">
        <v>1300</v>
      </c>
      <c r="G20" s="431"/>
      <c r="H20" s="431"/>
      <c r="J20" s="399" t="s">
        <v>878</v>
      </c>
      <c r="K20" s="445" t="s">
        <v>879</v>
      </c>
      <c r="M20" s="830" t="s">
        <v>1647</v>
      </c>
    </row>
    <row r="21" spans="1:14">
      <c r="A21" s="434"/>
      <c r="B21" s="543" t="s">
        <v>1194</v>
      </c>
      <c r="C21" s="431"/>
      <c r="D21" s="558" t="s">
        <v>1267</v>
      </c>
      <c r="E21" s="431"/>
      <c r="F21" s="564" t="s">
        <v>1301</v>
      </c>
      <c r="G21" s="431"/>
      <c r="H21" s="431"/>
      <c r="J21" s="399" t="s">
        <v>842</v>
      </c>
      <c r="K21" s="445" t="s">
        <v>881</v>
      </c>
      <c r="M21" s="830" t="s">
        <v>1648</v>
      </c>
    </row>
    <row r="22" spans="1:14" ht="26.25">
      <c r="A22" s="434"/>
      <c r="B22" s="543" t="s">
        <v>1195</v>
      </c>
      <c r="C22" s="436"/>
      <c r="D22" s="558" t="s">
        <v>1268</v>
      </c>
      <c r="E22" s="431"/>
      <c r="F22" s="564" t="s">
        <v>1302</v>
      </c>
      <c r="G22" s="431"/>
      <c r="H22" s="431"/>
      <c r="J22" s="400" t="s">
        <v>883</v>
      </c>
      <c r="K22" s="446" t="s">
        <v>884</v>
      </c>
      <c r="M22" s="830" t="s">
        <v>1649</v>
      </c>
    </row>
    <row r="23" spans="1:14">
      <c r="A23" s="434"/>
      <c r="B23" s="544"/>
      <c r="C23" s="431"/>
      <c r="D23" s="558" t="s">
        <v>1269</v>
      </c>
      <c r="E23" s="431"/>
      <c r="F23" s="564" t="s">
        <v>1303</v>
      </c>
      <c r="G23" s="431"/>
      <c r="H23" s="431"/>
      <c r="J23" s="395" t="s">
        <v>886</v>
      </c>
      <c r="K23" s="446" t="s">
        <v>887</v>
      </c>
      <c r="M23" s="830" t="s">
        <v>1650</v>
      </c>
    </row>
    <row r="24" spans="1:14">
      <c r="A24" s="434"/>
      <c r="B24" s="542" t="s">
        <v>525</v>
      </c>
      <c r="C24" s="431"/>
      <c r="D24" s="558" t="s">
        <v>1270</v>
      </c>
      <c r="E24" s="431"/>
      <c r="F24" s="564" t="s">
        <v>1304</v>
      </c>
      <c r="G24" s="431"/>
      <c r="H24" s="431"/>
      <c r="J24" s="395" t="s">
        <v>889</v>
      </c>
      <c r="K24" s="446" t="s">
        <v>871</v>
      </c>
      <c r="M24" s="830" t="s">
        <v>1651</v>
      </c>
    </row>
    <row r="25" spans="1:14">
      <c r="A25" s="434"/>
      <c r="B25" s="545" t="s">
        <v>1196</v>
      </c>
      <c r="C25" s="431"/>
      <c r="D25" s="558" t="s">
        <v>1271</v>
      </c>
      <c r="E25" s="431"/>
      <c r="F25" s="564" t="s">
        <v>1305</v>
      </c>
      <c r="G25" s="431"/>
      <c r="H25" s="431"/>
      <c r="J25" s="395" t="s">
        <v>891</v>
      </c>
      <c r="K25" s="446" t="s">
        <v>889</v>
      </c>
      <c r="M25" s="830" t="s">
        <v>1652</v>
      </c>
    </row>
    <row r="26" spans="1:14">
      <c r="A26" s="434"/>
      <c r="B26" s="545" t="s">
        <v>1197</v>
      </c>
      <c r="C26" s="431"/>
      <c r="D26" s="558" t="s">
        <v>1272</v>
      </c>
      <c r="E26" s="431"/>
      <c r="F26" s="564" t="s">
        <v>1306</v>
      </c>
      <c r="G26" s="431"/>
      <c r="H26" s="431"/>
      <c r="J26" s="447"/>
      <c r="K26" s="446" t="s">
        <v>893</v>
      </c>
      <c r="M26" s="830" t="s">
        <v>1653</v>
      </c>
    </row>
    <row r="27" spans="1:14">
      <c r="A27" s="434"/>
      <c r="B27" s="545" t="s">
        <v>1198</v>
      </c>
      <c r="C27" s="431"/>
      <c r="D27" s="558" t="s">
        <v>1273</v>
      </c>
      <c r="E27" s="431"/>
      <c r="F27" s="564" t="s">
        <v>1307</v>
      </c>
      <c r="G27" s="431"/>
      <c r="H27" s="431"/>
      <c r="J27" s="448" t="s">
        <v>895</v>
      </c>
      <c r="K27" s="446" t="s">
        <v>896</v>
      </c>
      <c r="M27" s="830" t="s">
        <v>1654</v>
      </c>
    </row>
    <row r="28" spans="1:14">
      <c r="A28" s="434"/>
      <c r="B28" s="545" t="s">
        <v>1199</v>
      </c>
      <c r="C28" s="431"/>
      <c r="D28" s="558"/>
      <c r="E28" s="431"/>
      <c r="F28" s="564" t="s">
        <v>1308</v>
      </c>
      <c r="G28" s="431"/>
      <c r="H28" s="431"/>
      <c r="J28" s="404" t="s">
        <v>898</v>
      </c>
      <c r="K28" s="445" t="s">
        <v>899</v>
      </c>
      <c r="M28" s="830" t="s">
        <v>1655</v>
      </c>
    </row>
    <row r="29" spans="1:14">
      <c r="A29" s="434"/>
      <c r="B29" s="545" t="s">
        <v>1200</v>
      </c>
      <c r="C29" s="431"/>
      <c r="D29" s="557" t="s">
        <v>1274</v>
      </c>
      <c r="E29" s="431"/>
      <c r="F29" s="564" t="s">
        <v>1309</v>
      </c>
      <c r="G29" s="431"/>
      <c r="H29" s="431"/>
      <c r="J29" s="404" t="s">
        <v>900</v>
      </c>
      <c r="K29" s="449" t="s">
        <v>901</v>
      </c>
      <c r="M29" s="830" t="s">
        <v>1656</v>
      </c>
    </row>
    <row r="30" spans="1:14">
      <c r="A30" s="434"/>
      <c r="B30" s="545" t="s">
        <v>1201</v>
      </c>
      <c r="C30" s="431"/>
      <c r="D30" s="558" t="s">
        <v>1275</v>
      </c>
      <c r="E30" s="431"/>
      <c r="F30" s="431"/>
      <c r="G30" s="431"/>
      <c r="H30" s="431"/>
      <c r="J30" s="404" t="s">
        <v>903</v>
      </c>
      <c r="K30" s="450"/>
      <c r="M30" s="830" t="s">
        <v>1657</v>
      </c>
    </row>
    <row r="31" spans="1:14">
      <c r="A31" s="434"/>
      <c r="B31" s="545" t="s">
        <v>1202</v>
      </c>
      <c r="C31" s="431"/>
      <c r="D31" s="558" t="s">
        <v>1276</v>
      </c>
      <c r="E31" s="431"/>
      <c r="F31" s="431"/>
      <c r="G31" s="431"/>
      <c r="H31" s="431"/>
      <c r="J31" s="404" t="s">
        <v>905</v>
      </c>
      <c r="K31" s="439" t="s">
        <v>906</v>
      </c>
      <c r="M31" s="830" t="s">
        <v>1658</v>
      </c>
    </row>
    <row r="32" spans="1:14">
      <c r="A32" s="434"/>
      <c r="B32" s="545" t="s">
        <v>1203</v>
      </c>
      <c r="C32" s="431"/>
      <c r="D32" s="558" t="s">
        <v>1277</v>
      </c>
      <c r="E32" s="431"/>
      <c r="F32" s="431"/>
      <c r="G32" s="431"/>
      <c r="H32" s="431"/>
      <c r="J32" s="407" t="s">
        <v>887</v>
      </c>
      <c r="K32" s="445" t="s">
        <v>908</v>
      </c>
      <c r="M32" s="830" t="s">
        <v>1659</v>
      </c>
    </row>
    <row r="33" spans="1:13">
      <c r="A33" s="434"/>
      <c r="B33" s="545" t="s">
        <v>1204</v>
      </c>
      <c r="C33" s="431"/>
      <c r="D33" s="558" t="s">
        <v>1278</v>
      </c>
      <c r="E33" s="431"/>
      <c r="F33" s="431"/>
      <c r="G33" s="431"/>
      <c r="H33" s="431"/>
      <c r="J33" s="408" t="s">
        <v>910</v>
      </c>
      <c r="K33" s="445" t="s">
        <v>911</v>
      </c>
      <c r="M33" s="830" t="s">
        <v>1660</v>
      </c>
    </row>
    <row r="34" spans="1:13">
      <c r="A34" s="434"/>
      <c r="B34" s="545" t="s">
        <v>1205</v>
      </c>
      <c r="C34" s="431"/>
      <c r="D34" s="558" t="s">
        <v>1279</v>
      </c>
      <c r="E34" s="431"/>
      <c r="F34" s="431"/>
      <c r="G34" s="431"/>
      <c r="H34" s="431"/>
      <c r="J34" s="408" t="s">
        <v>913</v>
      </c>
      <c r="K34" s="445" t="s">
        <v>914</v>
      </c>
      <c r="M34" s="830" t="s">
        <v>1661</v>
      </c>
    </row>
    <row r="35" spans="1:13">
      <c r="A35" s="434"/>
      <c r="B35" s="545" t="s">
        <v>1206</v>
      </c>
      <c r="C35" s="431"/>
      <c r="D35" s="558" t="s">
        <v>1280</v>
      </c>
      <c r="E35" s="431"/>
      <c r="F35" s="431"/>
      <c r="G35" s="431"/>
      <c r="H35" s="431"/>
      <c r="J35" s="408" t="s">
        <v>916</v>
      </c>
      <c r="K35" s="445" t="s">
        <v>917</v>
      </c>
      <c r="M35" s="830" t="s">
        <v>1662</v>
      </c>
    </row>
    <row r="36" spans="1:13">
      <c r="A36" s="434"/>
      <c r="B36" s="545" t="s">
        <v>1207</v>
      </c>
      <c r="C36" s="431"/>
      <c r="D36" s="558" t="s">
        <v>1281</v>
      </c>
      <c r="E36" s="431"/>
      <c r="F36" s="431"/>
      <c r="G36" s="431"/>
      <c r="H36" s="431"/>
      <c r="J36" s="408" t="s">
        <v>919</v>
      </c>
      <c r="K36" s="446" t="s">
        <v>920</v>
      </c>
      <c r="M36" s="830" t="s">
        <v>1663</v>
      </c>
    </row>
    <row r="37" spans="1:13">
      <c r="A37" s="434"/>
      <c r="B37" s="545" t="s">
        <v>1208</v>
      </c>
      <c r="C37" s="431"/>
      <c r="D37" s="558" t="s">
        <v>1282</v>
      </c>
      <c r="E37" s="431"/>
      <c r="F37" s="431"/>
      <c r="G37" s="431"/>
      <c r="H37" s="431"/>
      <c r="J37" s="408" t="s">
        <v>922</v>
      </c>
      <c r="K37" s="446" t="s">
        <v>923</v>
      </c>
      <c r="M37" s="830" t="s">
        <v>1664</v>
      </c>
    </row>
    <row r="38" spans="1:13">
      <c r="A38" s="434"/>
      <c r="B38" s="545" t="s">
        <v>1209</v>
      </c>
      <c r="C38" s="431"/>
      <c r="D38" s="558" t="s">
        <v>1273</v>
      </c>
      <c r="E38" s="431"/>
      <c r="F38" s="431"/>
      <c r="G38" s="431"/>
      <c r="H38" s="431"/>
      <c r="J38" s="408" t="s">
        <v>925</v>
      </c>
      <c r="K38" s="446" t="s">
        <v>926</v>
      </c>
    </row>
    <row r="39" spans="1:13">
      <c r="A39" s="434"/>
      <c r="B39" s="545"/>
      <c r="C39" s="431"/>
      <c r="D39" s="431"/>
      <c r="E39" s="431"/>
      <c r="F39" s="431"/>
      <c r="G39" s="431"/>
      <c r="H39" s="431"/>
      <c r="J39" s="408" t="s">
        <v>928</v>
      </c>
      <c r="K39" s="446" t="s">
        <v>929</v>
      </c>
    </row>
    <row r="40" spans="1:13">
      <c r="A40" s="434"/>
      <c r="B40" s="546" t="s">
        <v>526</v>
      </c>
      <c r="C40" s="431"/>
      <c r="D40" s="431"/>
      <c r="E40" s="431"/>
      <c r="F40" s="431"/>
      <c r="G40" s="431"/>
      <c r="H40" s="431"/>
      <c r="J40" s="408" t="s">
        <v>931</v>
      </c>
      <c r="K40" s="446" t="s">
        <v>932</v>
      </c>
    </row>
    <row r="41" spans="1:13">
      <c r="A41" s="434"/>
      <c r="B41" s="543" t="s">
        <v>527</v>
      </c>
      <c r="C41" s="431"/>
      <c r="D41" s="431"/>
      <c r="E41" s="431"/>
      <c r="F41" s="431"/>
      <c r="G41" s="431"/>
      <c r="H41" s="431"/>
      <c r="J41" s="408" t="s">
        <v>934</v>
      </c>
      <c r="K41" s="446" t="s">
        <v>935</v>
      </c>
    </row>
    <row r="42" spans="1:13">
      <c r="A42" s="434"/>
      <c r="B42" s="543" t="s">
        <v>528</v>
      </c>
      <c r="C42" s="431"/>
      <c r="D42" s="431"/>
      <c r="E42" s="431"/>
      <c r="F42" s="431"/>
      <c r="G42" s="431"/>
      <c r="H42" s="431"/>
      <c r="J42" s="408" t="s">
        <v>937</v>
      </c>
      <c r="K42" s="446" t="s">
        <v>938</v>
      </c>
    </row>
    <row r="43" spans="1:13">
      <c r="A43" s="434"/>
      <c r="B43" s="543" t="s">
        <v>529</v>
      </c>
      <c r="C43" s="431"/>
      <c r="D43" s="431"/>
      <c r="E43" s="431"/>
      <c r="F43" s="431"/>
      <c r="G43" s="431"/>
      <c r="H43" s="431"/>
      <c r="J43" s="404" t="s">
        <v>940</v>
      </c>
      <c r="K43" s="445" t="s">
        <v>931</v>
      </c>
    </row>
    <row r="44" spans="1:13">
      <c r="A44" s="434"/>
      <c r="B44" s="543" t="s">
        <v>530</v>
      </c>
      <c r="C44" s="431"/>
      <c r="D44" s="431"/>
      <c r="E44" s="431"/>
      <c r="F44" s="431"/>
      <c r="G44" s="431"/>
      <c r="H44" s="431"/>
      <c r="J44" s="404" t="s">
        <v>942</v>
      </c>
      <c r="K44" s="445" t="s">
        <v>934</v>
      </c>
    </row>
    <row r="45" spans="1:13">
      <c r="A45" s="434"/>
      <c r="B45" s="543" t="s">
        <v>531</v>
      </c>
      <c r="C45" s="431"/>
      <c r="D45" s="431"/>
      <c r="E45" s="431"/>
      <c r="F45" s="431"/>
      <c r="G45" s="431"/>
      <c r="H45" s="431"/>
      <c r="J45" s="408" t="s">
        <v>944</v>
      </c>
      <c r="K45" s="446" t="s">
        <v>945</v>
      </c>
    </row>
    <row r="46" spans="1:13">
      <c r="A46" s="434"/>
      <c r="B46" s="543" t="s">
        <v>532</v>
      </c>
      <c r="C46" s="431"/>
      <c r="D46" s="431"/>
      <c r="E46" s="431"/>
      <c r="F46" s="431"/>
      <c r="G46" s="431"/>
      <c r="H46" s="431"/>
      <c r="J46" s="404" t="s">
        <v>947</v>
      </c>
      <c r="K46" s="446" t="s">
        <v>948</v>
      </c>
    </row>
    <row r="47" spans="1:13">
      <c r="A47" s="434"/>
      <c r="B47" s="543" t="s">
        <v>533</v>
      </c>
      <c r="C47" s="431"/>
      <c r="D47" s="431"/>
      <c r="E47" s="431"/>
      <c r="F47" s="431"/>
      <c r="G47" s="431"/>
      <c r="H47" s="431"/>
      <c r="J47" s="411" t="s">
        <v>950</v>
      </c>
      <c r="K47" s="446" t="s">
        <v>951</v>
      </c>
    </row>
    <row r="48" spans="1:13">
      <c r="A48" s="434"/>
      <c r="B48" s="543"/>
      <c r="C48" s="431"/>
      <c r="D48" s="431"/>
      <c r="E48" s="431"/>
      <c r="F48" s="431"/>
      <c r="G48" s="431"/>
      <c r="H48" s="431"/>
      <c r="J48" s="413" t="s">
        <v>953</v>
      </c>
      <c r="K48" s="445" t="s">
        <v>954</v>
      </c>
    </row>
    <row r="49" spans="1:11">
      <c r="A49" s="434"/>
      <c r="B49" s="543" t="s">
        <v>534</v>
      </c>
      <c r="C49" s="431"/>
      <c r="D49" s="431"/>
      <c r="E49" s="431"/>
      <c r="F49" s="431"/>
      <c r="G49" s="431"/>
      <c r="H49" s="431"/>
      <c r="J49" s="451"/>
      <c r="K49" s="445" t="s">
        <v>956</v>
      </c>
    </row>
    <row r="50" spans="1:11">
      <c r="A50" s="434"/>
      <c r="B50" s="543" t="s">
        <v>535</v>
      </c>
      <c r="C50" s="431"/>
      <c r="D50" s="431"/>
      <c r="E50" s="431"/>
      <c r="F50" s="431"/>
      <c r="G50" s="431"/>
      <c r="H50" s="431"/>
      <c r="J50" s="451"/>
      <c r="K50" s="445" t="s">
        <v>958</v>
      </c>
    </row>
    <row r="51" spans="1:11">
      <c r="A51" s="434"/>
      <c r="B51" s="543" t="s">
        <v>536</v>
      </c>
      <c r="C51" s="431"/>
      <c r="D51" s="431"/>
      <c r="E51" s="431"/>
      <c r="F51" s="431"/>
      <c r="G51" s="431"/>
      <c r="H51" s="431"/>
      <c r="J51" s="452"/>
      <c r="K51" s="445" t="s">
        <v>842</v>
      </c>
    </row>
    <row r="52" spans="1:11">
      <c r="A52" s="434"/>
      <c r="B52" s="543" t="s">
        <v>537</v>
      </c>
      <c r="C52" s="431"/>
      <c r="D52" s="431"/>
      <c r="E52" s="431"/>
      <c r="F52" s="431"/>
      <c r="G52" s="431"/>
      <c r="H52" s="431"/>
      <c r="J52" s="452"/>
      <c r="K52" s="445" t="s">
        <v>887</v>
      </c>
    </row>
    <row r="53" spans="1:11">
      <c r="A53" s="434"/>
      <c r="B53" s="543" t="s">
        <v>538</v>
      </c>
      <c r="C53" s="431"/>
      <c r="D53" s="431"/>
      <c r="E53" s="431"/>
      <c r="F53" s="431"/>
      <c r="G53" s="431"/>
      <c r="H53" s="431"/>
    </row>
    <row r="54" spans="1:11">
      <c r="A54" s="434"/>
      <c r="B54" s="543" t="s">
        <v>539</v>
      </c>
      <c r="C54" s="431"/>
      <c r="D54" s="431"/>
      <c r="E54" s="431"/>
      <c r="F54" s="431"/>
      <c r="G54" s="431"/>
      <c r="H54" s="431"/>
    </row>
    <row r="55" spans="1:11">
      <c r="A55" s="434"/>
      <c r="B55" s="543" t="s">
        <v>540</v>
      </c>
      <c r="C55" s="431"/>
      <c r="D55" s="431"/>
      <c r="E55" s="431"/>
      <c r="F55" s="431"/>
      <c r="G55" s="431"/>
      <c r="H55" s="431"/>
    </row>
    <row r="56" spans="1:11">
      <c r="A56" s="434"/>
      <c r="B56" s="543" t="s">
        <v>541</v>
      </c>
      <c r="C56" s="431"/>
      <c r="D56" s="431"/>
      <c r="E56" s="431"/>
      <c r="F56" s="431"/>
      <c r="G56" s="431"/>
      <c r="H56" s="431"/>
    </row>
    <row r="57" spans="1:11">
      <c r="A57" s="434"/>
      <c r="B57" s="543" t="s">
        <v>542</v>
      </c>
      <c r="C57" s="431"/>
      <c r="D57" s="431"/>
      <c r="E57" s="431"/>
      <c r="F57" s="431"/>
      <c r="G57" s="431"/>
      <c r="H57" s="431"/>
    </row>
    <row r="58" spans="1:11">
      <c r="A58" s="434"/>
      <c r="B58" s="543" t="s">
        <v>543</v>
      </c>
      <c r="C58" s="431"/>
      <c r="D58" s="431"/>
      <c r="E58" s="431"/>
      <c r="F58" s="431"/>
      <c r="G58" s="431"/>
      <c r="H58" s="431"/>
    </row>
    <row r="59" spans="1:11">
      <c r="A59" s="434"/>
      <c r="B59" s="543" t="s">
        <v>544</v>
      </c>
      <c r="C59" s="431"/>
      <c r="D59" s="431"/>
      <c r="E59" s="431"/>
      <c r="F59" s="431"/>
      <c r="G59" s="431"/>
      <c r="H59" s="431"/>
    </row>
    <row r="60" spans="1:11">
      <c r="A60" s="434"/>
      <c r="B60" s="543" t="s">
        <v>545</v>
      </c>
      <c r="C60" s="431"/>
      <c r="D60" s="431"/>
      <c r="E60" s="431"/>
      <c r="F60" s="431"/>
      <c r="G60" s="431"/>
      <c r="H60" s="431"/>
    </row>
    <row r="61" spans="1:11">
      <c r="A61" s="434"/>
      <c r="B61" s="543" t="s">
        <v>546</v>
      </c>
      <c r="C61" s="431"/>
      <c r="D61" s="431"/>
      <c r="E61" s="431"/>
      <c r="F61" s="431"/>
      <c r="G61" s="431"/>
      <c r="H61" s="431"/>
    </row>
    <row r="62" spans="1:11">
      <c r="A62" s="434"/>
      <c r="B62" s="543" t="s">
        <v>547</v>
      </c>
      <c r="C62" s="431"/>
      <c r="D62" s="431"/>
      <c r="E62" s="431"/>
      <c r="F62" s="431"/>
      <c r="G62" s="431"/>
      <c r="H62" s="431"/>
    </row>
    <row r="63" spans="1:11">
      <c r="A63" s="434"/>
      <c r="B63" s="543"/>
      <c r="C63" s="431"/>
      <c r="D63" s="431"/>
      <c r="E63" s="431"/>
      <c r="F63" s="431"/>
      <c r="G63" s="431"/>
      <c r="H63" s="431"/>
    </row>
    <row r="64" spans="1:11">
      <c r="A64" s="434"/>
      <c r="B64" s="542" t="s">
        <v>548</v>
      </c>
      <c r="C64" s="431"/>
      <c r="D64" s="431"/>
      <c r="E64" s="431"/>
      <c r="F64" s="431"/>
      <c r="G64" s="431"/>
      <c r="H64" s="431"/>
    </row>
    <row r="65" spans="1:8">
      <c r="A65" s="434"/>
      <c r="B65" s="543" t="s">
        <v>549</v>
      </c>
      <c r="C65" s="431"/>
      <c r="D65" s="431"/>
      <c r="E65" s="431"/>
      <c r="F65" s="431"/>
      <c r="G65" s="431"/>
      <c r="H65" s="431"/>
    </row>
    <row r="66" spans="1:8">
      <c r="A66" s="434"/>
      <c r="B66" s="543" t="s">
        <v>550</v>
      </c>
      <c r="C66" s="431"/>
      <c r="D66" s="431"/>
      <c r="E66" s="431"/>
      <c r="F66" s="431"/>
      <c r="G66" s="431"/>
      <c r="H66" s="431"/>
    </row>
    <row r="67" spans="1:8">
      <c r="A67" s="434"/>
      <c r="B67" s="543" t="s">
        <v>551</v>
      </c>
      <c r="C67" s="431"/>
      <c r="D67" s="431"/>
      <c r="E67" s="431"/>
      <c r="F67" s="431"/>
      <c r="G67" s="431"/>
      <c r="H67" s="431"/>
    </row>
    <row r="68" spans="1:8">
      <c r="A68" s="434"/>
      <c r="B68" s="543" t="s">
        <v>552</v>
      </c>
      <c r="C68" s="431"/>
      <c r="D68" s="431"/>
      <c r="E68" s="431"/>
      <c r="F68" s="431"/>
      <c r="G68" s="431"/>
      <c r="H68" s="431"/>
    </row>
    <row r="69" spans="1:8">
      <c r="A69" s="434"/>
      <c r="B69" s="543" t="s">
        <v>553</v>
      </c>
      <c r="C69" s="431"/>
      <c r="D69" s="431"/>
      <c r="E69" s="431"/>
      <c r="F69" s="431"/>
      <c r="G69" s="431"/>
      <c r="H69" s="431"/>
    </row>
    <row r="70" spans="1:8">
      <c r="A70" s="434"/>
      <c r="B70" s="543" t="s">
        <v>554</v>
      </c>
      <c r="C70" s="431"/>
      <c r="D70" s="431"/>
      <c r="E70" s="431"/>
      <c r="F70" s="431"/>
      <c r="G70" s="431"/>
      <c r="H70" s="431"/>
    </row>
    <row r="71" spans="1:8">
      <c r="A71" s="434"/>
      <c r="B71" s="543" t="s">
        <v>555</v>
      </c>
      <c r="C71" s="431"/>
      <c r="D71" s="431"/>
      <c r="E71" s="431"/>
      <c r="F71" s="431"/>
      <c r="G71" s="431"/>
      <c r="H71" s="431"/>
    </row>
    <row r="72" spans="1:8">
      <c r="A72" s="434"/>
      <c r="B72" s="543"/>
      <c r="C72" s="431"/>
      <c r="D72" s="431"/>
      <c r="E72" s="431"/>
      <c r="F72" s="431"/>
      <c r="G72" s="431"/>
      <c r="H72" s="431"/>
    </row>
    <row r="73" spans="1:8">
      <c r="A73" s="434"/>
      <c r="B73" s="543" t="s">
        <v>556</v>
      </c>
      <c r="C73" s="431"/>
      <c r="D73" s="431"/>
      <c r="E73" s="431"/>
      <c r="F73" s="431"/>
      <c r="G73" s="431"/>
      <c r="H73" s="431"/>
    </row>
    <row r="74" spans="1:8">
      <c r="A74" s="434"/>
      <c r="B74" s="543" t="s">
        <v>557</v>
      </c>
      <c r="C74" s="431"/>
      <c r="D74" s="431"/>
      <c r="E74" s="431"/>
      <c r="F74" s="431"/>
      <c r="G74" s="431"/>
      <c r="H74" s="431"/>
    </row>
    <row r="75" spans="1:8">
      <c r="A75" s="434"/>
      <c r="B75" s="543" t="s">
        <v>558</v>
      </c>
      <c r="C75" s="431"/>
      <c r="D75" s="431"/>
      <c r="E75" s="431"/>
      <c r="F75" s="431"/>
      <c r="G75" s="431"/>
      <c r="H75" s="431"/>
    </row>
    <row r="76" spans="1:8">
      <c r="A76" s="434"/>
      <c r="B76" s="543" t="s">
        <v>559</v>
      </c>
      <c r="C76" s="431"/>
      <c r="D76" s="431"/>
      <c r="E76" s="431"/>
      <c r="F76" s="431"/>
      <c r="G76" s="431"/>
      <c r="H76" s="431"/>
    </row>
    <row r="77" spans="1:8">
      <c r="A77" s="434"/>
      <c r="B77" s="543" t="s">
        <v>560</v>
      </c>
      <c r="C77" s="431"/>
      <c r="D77" s="431"/>
      <c r="E77" s="431"/>
      <c r="F77" s="431"/>
      <c r="G77" s="431"/>
      <c r="H77" s="431"/>
    </row>
    <row r="78" spans="1:8">
      <c r="A78" s="434"/>
      <c r="B78" s="543" t="s">
        <v>561</v>
      </c>
      <c r="C78" s="431"/>
      <c r="D78" s="431"/>
      <c r="E78" s="431"/>
      <c r="F78" s="431"/>
      <c r="G78" s="431"/>
      <c r="H78" s="431"/>
    </row>
    <row r="79" spans="1:8">
      <c r="A79" s="434"/>
      <c r="B79" s="543" t="s">
        <v>562</v>
      </c>
      <c r="C79" s="431"/>
      <c r="D79" s="431"/>
      <c r="E79" s="431"/>
      <c r="F79" s="431"/>
      <c r="G79" s="431"/>
      <c r="H79" s="431"/>
    </row>
    <row r="80" spans="1:8">
      <c r="A80" s="434"/>
      <c r="B80" s="543" t="s">
        <v>563</v>
      </c>
      <c r="C80" s="431"/>
      <c r="D80" s="431"/>
      <c r="E80" s="431"/>
      <c r="F80" s="431"/>
      <c r="G80" s="431"/>
      <c r="H80" s="431"/>
    </row>
    <row r="81" spans="1:8">
      <c r="A81" s="434"/>
      <c r="B81" s="543" t="s">
        <v>564</v>
      </c>
      <c r="C81" s="431"/>
      <c r="D81" s="431"/>
      <c r="E81" s="431"/>
      <c r="F81" s="431"/>
      <c r="G81" s="431"/>
      <c r="H81" s="431"/>
    </row>
    <row r="82" spans="1:8">
      <c r="A82" s="434"/>
      <c r="B82" s="543" t="s">
        <v>565</v>
      </c>
      <c r="C82" s="431"/>
      <c r="D82" s="431"/>
      <c r="E82" s="431"/>
      <c r="F82" s="431"/>
      <c r="G82" s="431"/>
      <c r="H82" s="431"/>
    </row>
    <row r="83" spans="1:8">
      <c r="A83" s="434"/>
      <c r="B83" s="543" t="s">
        <v>566</v>
      </c>
      <c r="C83" s="431"/>
      <c r="D83" s="431"/>
      <c r="E83" s="431"/>
      <c r="F83" s="431"/>
      <c r="G83" s="431"/>
      <c r="H83" s="431"/>
    </row>
    <row r="84" spans="1:8">
      <c r="A84" s="434"/>
      <c r="B84" s="543" t="s">
        <v>567</v>
      </c>
      <c r="C84" s="431"/>
      <c r="D84" s="431"/>
      <c r="E84" s="431"/>
      <c r="F84" s="431"/>
      <c r="G84" s="431"/>
      <c r="H84" s="431"/>
    </row>
    <row r="85" spans="1:8">
      <c r="A85" s="434"/>
      <c r="B85" s="543" t="s">
        <v>568</v>
      </c>
      <c r="C85" s="431"/>
      <c r="D85" s="431"/>
      <c r="E85" s="431"/>
      <c r="F85" s="431"/>
      <c r="G85" s="431"/>
      <c r="H85" s="431"/>
    </row>
    <row r="86" spans="1:8">
      <c r="A86" s="434"/>
      <c r="B86" s="543" t="s">
        <v>569</v>
      </c>
      <c r="C86" s="431"/>
      <c r="D86" s="431"/>
      <c r="E86" s="431"/>
      <c r="F86" s="431"/>
      <c r="G86" s="431"/>
      <c r="H86" s="431"/>
    </row>
    <row r="87" spans="1:8">
      <c r="A87" s="434"/>
      <c r="B87" s="543"/>
      <c r="C87" s="431"/>
      <c r="D87" s="431"/>
      <c r="E87" s="431"/>
      <c r="F87" s="431"/>
      <c r="G87" s="431"/>
      <c r="H87" s="431"/>
    </row>
    <row r="88" spans="1:8">
      <c r="A88" s="434"/>
      <c r="B88" s="542" t="s">
        <v>570</v>
      </c>
      <c r="C88" s="431"/>
      <c r="D88" s="431"/>
      <c r="E88" s="431"/>
      <c r="F88" s="431"/>
      <c r="G88" s="431"/>
      <c r="H88" s="431"/>
    </row>
    <row r="89" spans="1:8">
      <c r="A89" s="434"/>
      <c r="B89" s="543" t="s">
        <v>571</v>
      </c>
      <c r="C89" s="431"/>
      <c r="D89" s="431"/>
      <c r="E89" s="431"/>
      <c r="F89" s="431"/>
      <c r="G89" s="431"/>
      <c r="H89" s="431"/>
    </row>
    <row r="90" spans="1:8">
      <c r="A90" s="434"/>
      <c r="B90" s="543" t="s">
        <v>572</v>
      </c>
      <c r="C90" s="431"/>
      <c r="D90" s="431"/>
      <c r="E90" s="431"/>
      <c r="F90" s="431"/>
      <c r="G90" s="431"/>
      <c r="H90" s="431"/>
    </row>
    <row r="91" spans="1:8">
      <c r="A91" s="434"/>
      <c r="B91" s="543" t="s">
        <v>573</v>
      </c>
      <c r="C91" s="431"/>
      <c r="D91" s="431"/>
      <c r="E91" s="431"/>
      <c r="F91" s="431"/>
      <c r="G91" s="431"/>
      <c r="H91" s="431"/>
    </row>
    <row r="92" spans="1:8">
      <c r="A92" s="434"/>
      <c r="B92" s="543" t="s">
        <v>574</v>
      </c>
      <c r="C92" s="431"/>
      <c r="D92" s="431"/>
      <c r="E92" s="431"/>
      <c r="F92" s="431"/>
      <c r="G92" s="431"/>
      <c r="H92" s="431"/>
    </row>
    <row r="93" spans="1:8">
      <c r="A93" s="434"/>
      <c r="B93" s="543" t="s">
        <v>575</v>
      </c>
      <c r="C93" s="431"/>
      <c r="D93" s="431"/>
      <c r="E93" s="431"/>
      <c r="F93" s="431"/>
      <c r="G93" s="431"/>
      <c r="H93" s="431"/>
    </row>
    <row r="94" spans="1:8">
      <c r="A94" s="434"/>
      <c r="B94" s="543" t="s">
        <v>576</v>
      </c>
      <c r="C94" s="431"/>
      <c r="D94" s="431"/>
      <c r="E94" s="431"/>
      <c r="F94" s="431"/>
      <c r="G94" s="431"/>
      <c r="H94" s="431"/>
    </row>
    <row r="95" spans="1:8">
      <c r="A95" s="434"/>
      <c r="B95" s="543" t="s">
        <v>577</v>
      </c>
      <c r="C95" s="431"/>
      <c r="D95" s="431"/>
      <c r="E95" s="431"/>
      <c r="F95" s="431"/>
      <c r="G95" s="431"/>
      <c r="H95" s="431"/>
    </row>
    <row r="96" spans="1:8">
      <c r="A96" s="434"/>
      <c r="B96" s="543" t="s">
        <v>578</v>
      </c>
      <c r="C96" s="431"/>
      <c r="D96" s="431"/>
      <c r="E96" s="431"/>
      <c r="F96" s="431"/>
      <c r="G96" s="431"/>
      <c r="H96" s="431"/>
    </row>
    <row r="97" spans="1:8">
      <c r="A97" s="434"/>
      <c r="B97" s="543" t="s">
        <v>579</v>
      </c>
      <c r="C97" s="431"/>
      <c r="D97" s="431"/>
      <c r="E97" s="431"/>
      <c r="F97" s="431"/>
      <c r="G97" s="431"/>
      <c r="H97" s="431"/>
    </row>
    <row r="98" spans="1:8">
      <c r="A98" s="434"/>
      <c r="B98" s="543" t="s">
        <v>580</v>
      </c>
      <c r="C98" s="431"/>
      <c r="D98" s="431"/>
      <c r="E98" s="431"/>
      <c r="F98" s="431"/>
      <c r="G98" s="431"/>
      <c r="H98" s="431"/>
    </row>
    <row r="99" spans="1:8">
      <c r="A99" s="434"/>
      <c r="B99" s="543" t="s">
        <v>581</v>
      </c>
      <c r="C99" s="431"/>
      <c r="D99" s="431"/>
      <c r="E99" s="431"/>
      <c r="F99" s="431"/>
      <c r="G99" s="431"/>
      <c r="H99" s="431"/>
    </row>
    <row r="100" spans="1:8">
      <c r="A100" s="434"/>
      <c r="B100" s="543" t="s">
        <v>582</v>
      </c>
      <c r="C100" s="431"/>
      <c r="D100" s="431"/>
      <c r="E100" s="431"/>
      <c r="F100" s="431"/>
      <c r="G100" s="431"/>
      <c r="H100" s="431"/>
    </row>
    <row r="101" spans="1:8">
      <c r="A101" s="434"/>
      <c r="B101" s="543" t="s">
        <v>583</v>
      </c>
      <c r="C101" s="431"/>
      <c r="D101" s="431"/>
      <c r="E101" s="431"/>
      <c r="F101" s="431"/>
      <c r="G101" s="431"/>
      <c r="H101" s="431"/>
    </row>
    <row r="102" spans="1:8">
      <c r="A102" s="434"/>
      <c r="B102" s="543" t="s">
        <v>584</v>
      </c>
      <c r="C102" s="431"/>
      <c r="D102" s="431"/>
      <c r="E102" s="431"/>
      <c r="F102" s="431"/>
      <c r="G102" s="431"/>
      <c r="H102" s="431"/>
    </row>
    <row r="103" spans="1:8">
      <c r="A103" s="434"/>
      <c r="B103" s="543" t="s">
        <v>585</v>
      </c>
      <c r="C103" s="431"/>
      <c r="D103" s="431"/>
      <c r="E103" s="431"/>
      <c r="F103" s="431"/>
      <c r="G103" s="431"/>
      <c r="H103" s="431"/>
    </row>
    <row r="104" spans="1:8">
      <c r="A104" s="434"/>
      <c r="B104" s="543" t="s">
        <v>586</v>
      </c>
      <c r="C104" s="431"/>
      <c r="D104" s="431"/>
      <c r="E104" s="431"/>
      <c r="F104" s="431"/>
      <c r="G104" s="431"/>
      <c r="H104" s="431"/>
    </row>
    <row r="105" spans="1:8">
      <c r="A105" s="434"/>
      <c r="B105" s="543" t="s">
        <v>587</v>
      </c>
      <c r="C105" s="431"/>
      <c r="D105" s="431"/>
      <c r="E105" s="431"/>
      <c r="F105" s="431"/>
      <c r="G105" s="431"/>
      <c r="H105" s="431"/>
    </row>
    <row r="106" spans="1:8">
      <c r="A106" s="434"/>
      <c r="B106" s="543" t="s">
        <v>588</v>
      </c>
      <c r="C106" s="431"/>
      <c r="D106" s="431"/>
      <c r="E106" s="431"/>
      <c r="F106" s="431"/>
      <c r="G106" s="431"/>
      <c r="H106" s="431"/>
    </row>
    <row r="107" spans="1:8">
      <c r="A107" s="434"/>
      <c r="B107" s="543" t="s">
        <v>589</v>
      </c>
      <c r="C107" s="431"/>
      <c r="D107" s="431"/>
      <c r="E107" s="431"/>
      <c r="F107" s="431"/>
      <c r="G107" s="431"/>
      <c r="H107" s="431"/>
    </row>
    <row r="108" spans="1:8">
      <c r="A108" s="434"/>
      <c r="B108" s="543" t="s">
        <v>590</v>
      </c>
      <c r="C108" s="431"/>
      <c r="D108" s="431"/>
      <c r="E108" s="431"/>
      <c r="F108" s="431"/>
      <c r="G108" s="431"/>
      <c r="H108" s="431"/>
    </row>
    <row r="109" spans="1:8">
      <c r="A109" s="434"/>
      <c r="B109" s="543" t="s">
        <v>591</v>
      </c>
      <c r="C109" s="431"/>
      <c r="D109" s="431"/>
      <c r="E109" s="431"/>
      <c r="F109" s="431"/>
      <c r="G109" s="431"/>
      <c r="H109" s="431"/>
    </row>
    <row r="110" spans="1:8">
      <c r="A110" s="434"/>
      <c r="B110" s="543"/>
      <c r="C110" s="431"/>
      <c r="D110" s="431"/>
      <c r="E110" s="431"/>
      <c r="F110" s="431"/>
      <c r="G110" s="431"/>
      <c r="H110" s="431"/>
    </row>
    <row r="111" spans="1:8">
      <c r="A111" s="434"/>
      <c r="B111" s="547" t="s">
        <v>592</v>
      </c>
      <c r="C111" s="431"/>
      <c r="D111" s="431"/>
      <c r="E111" s="431"/>
      <c r="F111" s="431"/>
      <c r="G111" s="431"/>
      <c r="H111" s="431"/>
    </row>
    <row r="112" spans="1:8" ht="25.5">
      <c r="A112" s="434"/>
      <c r="B112" s="548" t="s">
        <v>593</v>
      </c>
      <c r="C112" s="431"/>
      <c r="D112" s="431"/>
      <c r="E112" s="431"/>
      <c r="F112" s="431"/>
      <c r="G112" s="431"/>
      <c r="H112" s="431"/>
    </row>
    <row r="113" spans="1:8" ht="25.5">
      <c r="A113" s="434"/>
      <c r="B113" s="548" t="s">
        <v>594</v>
      </c>
      <c r="C113" s="431"/>
      <c r="D113" s="431"/>
      <c r="E113" s="431"/>
      <c r="F113" s="431"/>
      <c r="G113" s="431"/>
      <c r="H113" s="431"/>
    </row>
    <row r="114" spans="1:8" ht="25.5">
      <c r="A114" s="434"/>
      <c r="B114" s="548" t="s">
        <v>595</v>
      </c>
      <c r="C114" s="431"/>
      <c r="D114" s="431"/>
      <c r="E114" s="431"/>
      <c r="F114" s="431"/>
      <c r="G114" s="431"/>
      <c r="H114" s="431"/>
    </row>
    <row r="115" spans="1:8">
      <c r="A115" s="434"/>
      <c r="B115" s="548" t="s">
        <v>596</v>
      </c>
      <c r="C115" s="431"/>
      <c r="D115" s="431"/>
      <c r="E115" s="431"/>
      <c r="F115" s="431"/>
      <c r="G115" s="431"/>
      <c r="H115" s="431"/>
    </row>
    <row r="116" spans="1:8">
      <c r="A116" s="434"/>
      <c r="B116" s="548" t="s">
        <v>597</v>
      </c>
      <c r="C116" s="431"/>
      <c r="D116" s="431"/>
      <c r="E116" s="431"/>
      <c r="F116" s="431"/>
      <c r="G116" s="431"/>
      <c r="H116" s="431"/>
    </row>
    <row r="117" spans="1:8">
      <c r="A117" s="434"/>
      <c r="B117" s="548" t="s">
        <v>598</v>
      </c>
      <c r="C117" s="431"/>
      <c r="D117" s="431"/>
      <c r="E117" s="431"/>
      <c r="F117" s="431"/>
      <c r="G117" s="431"/>
      <c r="H117" s="431"/>
    </row>
    <row r="118" spans="1:8" ht="25.5">
      <c r="A118" s="434"/>
      <c r="B118" s="548" t="s">
        <v>599</v>
      </c>
      <c r="C118" s="431"/>
      <c r="D118" s="431"/>
      <c r="E118" s="431"/>
      <c r="F118" s="431"/>
      <c r="G118" s="431"/>
      <c r="H118" s="431"/>
    </row>
    <row r="119" spans="1:8" ht="25.5">
      <c r="A119" s="434"/>
      <c r="B119" s="548" t="s">
        <v>600</v>
      </c>
      <c r="C119" s="431"/>
      <c r="D119" s="431"/>
      <c r="E119" s="431"/>
      <c r="F119" s="431"/>
      <c r="G119" s="431"/>
      <c r="H119" s="431"/>
    </row>
    <row r="120" spans="1:8" ht="25.5">
      <c r="A120" s="434"/>
      <c r="B120" s="548" t="s">
        <v>601</v>
      </c>
      <c r="C120" s="431"/>
      <c r="D120" s="431"/>
      <c r="E120" s="431"/>
      <c r="F120" s="431"/>
      <c r="G120" s="431"/>
      <c r="H120" s="431"/>
    </row>
    <row r="121" spans="1:8" ht="25.5">
      <c r="A121" s="434"/>
      <c r="B121" s="548" t="s">
        <v>602</v>
      </c>
      <c r="C121" s="431"/>
      <c r="D121" s="431"/>
      <c r="E121" s="431"/>
      <c r="F121" s="431"/>
      <c r="G121" s="431"/>
      <c r="H121" s="431"/>
    </row>
    <row r="122" spans="1:8" ht="25.5">
      <c r="A122" s="434"/>
      <c r="B122" s="548" t="s">
        <v>603</v>
      </c>
      <c r="C122" s="431"/>
      <c r="D122" s="431"/>
      <c r="E122" s="431"/>
      <c r="F122" s="431"/>
      <c r="G122" s="431"/>
      <c r="H122" s="431"/>
    </row>
    <row r="123" spans="1:8" ht="25.5">
      <c r="A123" s="434"/>
      <c r="B123" s="548" t="s">
        <v>604</v>
      </c>
      <c r="C123" s="431"/>
      <c r="D123" s="431"/>
      <c r="E123" s="431"/>
      <c r="F123" s="431"/>
      <c r="G123" s="431"/>
      <c r="H123" s="431"/>
    </row>
    <row r="124" spans="1:8">
      <c r="A124" s="434"/>
      <c r="B124" s="549"/>
      <c r="C124" s="431"/>
      <c r="D124" s="431"/>
      <c r="E124" s="431"/>
      <c r="F124" s="431"/>
      <c r="G124" s="431"/>
      <c r="H124" s="431"/>
    </row>
    <row r="125" spans="1:8">
      <c r="A125" s="434"/>
      <c r="B125" s="550" t="s">
        <v>605</v>
      </c>
      <c r="C125" s="431"/>
      <c r="D125" s="431"/>
      <c r="E125" s="431"/>
      <c r="F125" s="431"/>
      <c r="G125" s="431"/>
      <c r="H125" s="431"/>
    </row>
    <row r="126" spans="1:8">
      <c r="A126" s="434"/>
      <c r="B126" s="551" t="s">
        <v>606</v>
      </c>
      <c r="C126" s="431"/>
      <c r="D126" s="431"/>
      <c r="E126" s="431"/>
      <c r="F126" s="431"/>
      <c r="G126" s="431"/>
      <c r="H126" s="431"/>
    </row>
    <row r="127" spans="1:8">
      <c r="A127" s="434"/>
      <c r="B127" s="551" t="s">
        <v>607</v>
      </c>
      <c r="C127" s="431"/>
      <c r="D127" s="431"/>
      <c r="E127" s="431"/>
      <c r="F127" s="431"/>
      <c r="G127" s="431"/>
      <c r="H127" s="431"/>
    </row>
    <row r="128" spans="1:8">
      <c r="A128" s="434"/>
      <c r="B128" s="551" t="s">
        <v>608</v>
      </c>
      <c r="C128" s="431"/>
      <c r="D128" s="431"/>
      <c r="E128" s="431"/>
      <c r="F128" s="431"/>
      <c r="G128" s="431"/>
      <c r="H128" s="431"/>
    </row>
    <row r="129" spans="1:8">
      <c r="A129" s="434"/>
      <c r="B129" s="551" t="s">
        <v>609</v>
      </c>
      <c r="C129" s="431"/>
      <c r="D129" s="431"/>
      <c r="E129" s="431"/>
      <c r="F129" s="431"/>
      <c r="G129" s="431"/>
      <c r="H129" s="431"/>
    </row>
    <row r="130" spans="1:8">
      <c r="A130" s="434"/>
      <c r="B130" s="551" t="s">
        <v>610</v>
      </c>
      <c r="C130" s="431"/>
      <c r="D130" s="431"/>
      <c r="E130" s="431"/>
      <c r="F130" s="431"/>
      <c r="G130" s="431"/>
      <c r="H130" s="431"/>
    </row>
    <row r="131" spans="1:8">
      <c r="A131" s="434"/>
      <c r="B131" s="552" t="s">
        <v>1210</v>
      </c>
      <c r="C131" s="431"/>
      <c r="D131" s="431"/>
      <c r="E131" s="431"/>
      <c r="F131" s="431"/>
      <c r="G131" s="431"/>
      <c r="H131" s="431"/>
    </row>
    <row r="132" spans="1:8">
      <c r="A132" s="434"/>
      <c r="B132" s="552" t="s">
        <v>1211</v>
      </c>
      <c r="C132" s="431"/>
      <c r="D132" s="431"/>
      <c r="E132" s="431"/>
      <c r="F132" s="431"/>
      <c r="G132" s="431"/>
      <c r="H132" s="431"/>
    </row>
    <row r="133" spans="1:8">
      <c r="A133" s="434"/>
      <c r="B133" s="553"/>
      <c r="C133" s="431"/>
      <c r="D133" s="431"/>
      <c r="E133" s="431"/>
      <c r="F133" s="431"/>
      <c r="G133" s="431"/>
      <c r="H133" s="431"/>
    </row>
    <row r="134" spans="1:8">
      <c r="A134" s="434"/>
      <c r="B134" s="438" t="s">
        <v>611</v>
      </c>
      <c r="C134" s="431"/>
      <c r="D134" s="431"/>
      <c r="E134" s="431"/>
      <c r="F134" s="431"/>
      <c r="G134" s="431"/>
      <c r="H134" s="431"/>
    </row>
    <row r="135" spans="1:8">
      <c r="A135" s="434"/>
      <c r="B135" s="435" t="s">
        <v>612</v>
      </c>
    </row>
    <row r="136" spans="1:8">
      <c r="A136" s="434"/>
      <c r="B136" s="435" t="s">
        <v>613</v>
      </c>
    </row>
    <row r="137" spans="1:8">
      <c r="A137" s="434"/>
      <c r="B137" s="435" t="s">
        <v>614</v>
      </c>
    </row>
    <row r="138" spans="1:8">
      <c r="A138" s="434"/>
      <c r="B138" s="435" t="s">
        <v>615</v>
      </c>
    </row>
    <row r="139" spans="1:8">
      <c r="A139" s="434"/>
      <c r="B139" s="435" t="s">
        <v>616</v>
      </c>
    </row>
    <row r="140" spans="1:8">
      <c r="A140" s="434"/>
      <c r="B140" s="435" t="s">
        <v>617</v>
      </c>
    </row>
    <row r="141" spans="1:8">
      <c r="A141" s="434"/>
      <c r="B141" s="435" t="s">
        <v>618</v>
      </c>
    </row>
    <row r="142" spans="1:8">
      <c r="A142" s="434"/>
      <c r="B142" s="435" t="s">
        <v>619</v>
      </c>
    </row>
    <row r="143" spans="1:8">
      <c r="A143" s="434"/>
      <c r="B143" s="435" t="s">
        <v>620</v>
      </c>
    </row>
    <row r="144" spans="1:8">
      <c r="A144" s="434"/>
      <c r="B144" s="435" t="s">
        <v>621</v>
      </c>
    </row>
    <row r="145" spans="1:2">
      <c r="A145" s="434"/>
      <c r="B145" s="437"/>
    </row>
    <row r="146" spans="1:2">
      <c r="A146" s="434"/>
      <c r="B146" s="554" t="s">
        <v>1212</v>
      </c>
    </row>
    <row r="147" spans="1:2">
      <c r="A147" s="434"/>
      <c r="B147" s="555" t="s">
        <v>1213</v>
      </c>
    </row>
    <row r="148" spans="1:2">
      <c r="A148" s="434"/>
      <c r="B148" s="555" t="s">
        <v>1214</v>
      </c>
    </row>
    <row r="149" spans="1:2">
      <c r="A149" s="434"/>
      <c r="B149" s="555" t="s">
        <v>1215</v>
      </c>
    </row>
    <row r="150" spans="1:2">
      <c r="A150" s="434"/>
      <c r="B150" s="555" t="s">
        <v>1216</v>
      </c>
    </row>
    <row r="151" spans="1:2">
      <c r="A151" s="434"/>
      <c r="B151" s="555" t="s">
        <v>1217</v>
      </c>
    </row>
    <row r="152" spans="1:2">
      <c r="A152" s="434"/>
      <c r="B152" s="555" t="s">
        <v>1218</v>
      </c>
    </row>
    <row r="153" spans="1:2">
      <c r="A153" s="434"/>
      <c r="B153" s="555" t="s">
        <v>1219</v>
      </c>
    </row>
    <row r="154" spans="1:2">
      <c r="A154" s="434"/>
      <c r="B154" s="555" t="s">
        <v>1220</v>
      </c>
    </row>
    <row r="155" spans="1:2">
      <c r="A155" s="434"/>
      <c r="B155" s="555" t="s">
        <v>1221</v>
      </c>
    </row>
    <row r="156" spans="1:2">
      <c r="A156" s="434"/>
      <c r="B156" s="555" t="s">
        <v>1222</v>
      </c>
    </row>
    <row r="157" spans="1:2">
      <c r="A157" s="434"/>
      <c r="B157" s="555"/>
    </row>
    <row r="158" spans="1:2">
      <c r="A158" s="434"/>
      <c r="B158" s="554" t="s">
        <v>1223</v>
      </c>
    </row>
    <row r="159" spans="1:2">
      <c r="A159" s="434"/>
      <c r="B159" s="555" t="s">
        <v>1224</v>
      </c>
    </row>
    <row r="160" spans="1:2">
      <c r="A160" s="434"/>
      <c r="B160" s="555" t="s">
        <v>1225</v>
      </c>
    </row>
    <row r="161" spans="1:2">
      <c r="A161" s="434"/>
      <c r="B161" s="555" t="s">
        <v>1226</v>
      </c>
    </row>
    <row r="162" spans="1:2">
      <c r="A162" s="434"/>
      <c r="B162" s="555" t="s">
        <v>1227</v>
      </c>
    </row>
    <row r="163" spans="1:2">
      <c r="A163" s="434"/>
      <c r="B163" s="555" t="s">
        <v>1228</v>
      </c>
    </row>
    <row r="164" spans="1:2">
      <c r="A164" s="434"/>
      <c r="B164" s="555" t="s">
        <v>1229</v>
      </c>
    </row>
    <row r="165" spans="1:2">
      <c r="A165" s="434"/>
      <c r="B165" s="555" t="s">
        <v>1230</v>
      </c>
    </row>
    <row r="166" spans="1:2">
      <c r="A166" s="434"/>
      <c r="B166" s="555" t="s">
        <v>1231</v>
      </c>
    </row>
    <row r="167" spans="1:2">
      <c r="A167" s="434"/>
      <c r="B167" s="555" t="s">
        <v>1232</v>
      </c>
    </row>
    <row r="168" spans="1:2">
      <c r="A168" s="434"/>
      <c r="B168" s="555" t="s">
        <v>1233</v>
      </c>
    </row>
    <row r="169" spans="1:2">
      <c r="A169" s="434"/>
      <c r="B169" s="555" t="s">
        <v>1234</v>
      </c>
    </row>
    <row r="170" spans="1:2">
      <c r="A170" s="434"/>
      <c r="B170" s="555" t="s">
        <v>1235</v>
      </c>
    </row>
    <row r="171" spans="1:2">
      <c r="A171" s="434"/>
      <c r="B171" s="555" t="s">
        <v>1236</v>
      </c>
    </row>
    <row r="172" spans="1:2">
      <c r="A172" s="434"/>
      <c r="B172" s="555" t="s">
        <v>1237</v>
      </c>
    </row>
    <row r="173" spans="1:2">
      <c r="A173" s="434"/>
      <c r="B173" s="555" t="s">
        <v>1238</v>
      </c>
    </row>
    <row r="174" spans="1:2">
      <c r="A174" s="434"/>
      <c r="B174" s="555" t="s">
        <v>1239</v>
      </c>
    </row>
    <row r="175" spans="1:2">
      <c r="A175" s="434"/>
      <c r="B175" s="555"/>
    </row>
    <row r="176" spans="1:2">
      <c r="A176" s="434"/>
      <c r="B176" s="554" t="s">
        <v>1240</v>
      </c>
    </row>
    <row r="177" spans="1:2">
      <c r="A177" s="434"/>
      <c r="B177" s="555" t="s">
        <v>1241</v>
      </c>
    </row>
    <row r="178" spans="1:2">
      <c r="A178" s="431"/>
      <c r="B178" s="555" t="s">
        <v>1242</v>
      </c>
    </row>
    <row r="179" spans="1:2">
      <c r="A179" s="431"/>
      <c r="B179" s="555" t="s">
        <v>1243</v>
      </c>
    </row>
    <row r="180" spans="1:2">
      <c r="A180" s="431"/>
      <c r="B180" s="555" t="s">
        <v>1244</v>
      </c>
    </row>
    <row r="181" spans="1:2">
      <c r="A181" s="431"/>
      <c r="B181" s="555" t="s">
        <v>1245</v>
      </c>
    </row>
    <row r="182" spans="1:2">
      <c r="A182" s="431"/>
      <c r="B182" s="555" t="s">
        <v>1246</v>
      </c>
    </row>
    <row r="183" spans="1:2">
      <c r="A183" s="431"/>
      <c r="B183" s="555" t="s">
        <v>1247</v>
      </c>
    </row>
    <row r="184" spans="1:2">
      <c r="A184" s="431"/>
      <c r="B184" s="555" t="s">
        <v>1248</v>
      </c>
    </row>
    <row r="185" spans="1:2">
      <c r="A185" s="431"/>
      <c r="B185" s="555" t="s">
        <v>1249</v>
      </c>
    </row>
    <row r="186" spans="1:2">
      <c r="A186" s="431"/>
      <c r="B186" s="555" t="s">
        <v>1250</v>
      </c>
    </row>
  </sheetData>
  <mergeCells count="1">
    <mergeCell ref="A1:A1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M211"/>
  <sheetViews>
    <sheetView zoomScale="91" zoomScaleNormal="91" workbookViewId="0">
      <selection activeCell="A103" sqref="A103:C103"/>
    </sheetView>
  </sheetViews>
  <sheetFormatPr defaultRowHeight="15"/>
  <cols>
    <col min="1" max="1" width="14.42578125" customWidth="1"/>
    <col min="2" max="2" width="82.42578125" customWidth="1"/>
    <col min="3" max="3" width="43.140625" bestFit="1" customWidth="1"/>
    <col min="4" max="4" width="39.28515625" bestFit="1" customWidth="1"/>
    <col min="5" max="5" width="39.28515625" hidden="1" customWidth="1"/>
    <col min="6" max="6" width="68" hidden="1" customWidth="1"/>
    <col min="7" max="7" width="63.5703125" hidden="1" customWidth="1"/>
    <col min="8" max="8" width="54.7109375" hidden="1" customWidth="1"/>
    <col min="9" max="12" width="49.28515625" bestFit="1" customWidth="1"/>
    <col min="257" max="257" width="14.42578125" customWidth="1"/>
    <col min="258" max="258" width="82.42578125" customWidth="1"/>
    <col min="259" max="259" width="43.140625" bestFit="1" customWidth="1"/>
    <col min="260" max="260" width="39.28515625" bestFit="1" customWidth="1"/>
    <col min="261" max="264" width="0" hidden="1" customWidth="1"/>
    <col min="265" max="268" width="49.28515625" bestFit="1" customWidth="1"/>
    <col min="513" max="513" width="14.42578125" customWidth="1"/>
    <col min="514" max="514" width="82.42578125" customWidth="1"/>
    <col min="515" max="515" width="43.140625" bestFit="1" customWidth="1"/>
    <col min="516" max="516" width="39.28515625" bestFit="1" customWidth="1"/>
    <col min="517" max="520" width="0" hidden="1" customWidth="1"/>
    <col min="521" max="524" width="49.28515625" bestFit="1" customWidth="1"/>
    <col min="769" max="769" width="14.42578125" customWidth="1"/>
    <col min="770" max="770" width="82.42578125" customWidth="1"/>
    <col min="771" max="771" width="43.140625" bestFit="1" customWidth="1"/>
    <col min="772" max="772" width="39.28515625" bestFit="1" customWidth="1"/>
    <col min="773" max="776" width="0" hidden="1" customWidth="1"/>
    <col min="777" max="780" width="49.28515625" bestFit="1" customWidth="1"/>
    <col min="1025" max="1025" width="14.42578125" customWidth="1"/>
    <col min="1026" max="1026" width="82.42578125" customWidth="1"/>
    <col min="1027" max="1027" width="43.140625" bestFit="1" customWidth="1"/>
    <col min="1028" max="1028" width="39.28515625" bestFit="1" customWidth="1"/>
    <col min="1029" max="1032" width="0" hidden="1" customWidth="1"/>
    <col min="1033" max="1036" width="49.28515625" bestFit="1" customWidth="1"/>
    <col min="1281" max="1281" width="14.42578125" customWidth="1"/>
    <col min="1282" max="1282" width="82.42578125" customWidth="1"/>
    <col min="1283" max="1283" width="43.140625" bestFit="1" customWidth="1"/>
    <col min="1284" max="1284" width="39.28515625" bestFit="1" customWidth="1"/>
    <col min="1285" max="1288" width="0" hidden="1" customWidth="1"/>
    <col min="1289" max="1292" width="49.28515625" bestFit="1" customWidth="1"/>
    <col min="1537" max="1537" width="14.42578125" customWidth="1"/>
    <col min="1538" max="1538" width="82.42578125" customWidth="1"/>
    <col min="1539" max="1539" width="43.140625" bestFit="1" customWidth="1"/>
    <col min="1540" max="1540" width="39.28515625" bestFit="1" customWidth="1"/>
    <col min="1541" max="1544" width="0" hidden="1" customWidth="1"/>
    <col min="1545" max="1548" width="49.28515625" bestFit="1" customWidth="1"/>
    <col min="1793" max="1793" width="14.42578125" customWidth="1"/>
    <col min="1794" max="1794" width="82.42578125" customWidth="1"/>
    <col min="1795" max="1795" width="43.140625" bestFit="1" customWidth="1"/>
    <col min="1796" max="1796" width="39.28515625" bestFit="1" customWidth="1"/>
    <col min="1797" max="1800" width="0" hidden="1" customWidth="1"/>
    <col min="1801" max="1804" width="49.28515625" bestFit="1" customWidth="1"/>
    <col min="2049" max="2049" width="14.42578125" customWidth="1"/>
    <col min="2050" max="2050" width="82.42578125" customWidth="1"/>
    <col min="2051" max="2051" width="43.140625" bestFit="1" customWidth="1"/>
    <col min="2052" max="2052" width="39.28515625" bestFit="1" customWidth="1"/>
    <col min="2053" max="2056" width="0" hidden="1" customWidth="1"/>
    <col min="2057" max="2060" width="49.28515625" bestFit="1" customWidth="1"/>
    <col min="2305" max="2305" width="14.42578125" customWidth="1"/>
    <col min="2306" max="2306" width="82.42578125" customWidth="1"/>
    <col min="2307" max="2307" width="43.140625" bestFit="1" customWidth="1"/>
    <col min="2308" max="2308" width="39.28515625" bestFit="1" customWidth="1"/>
    <col min="2309" max="2312" width="0" hidden="1" customWidth="1"/>
    <col min="2313" max="2316" width="49.28515625" bestFit="1" customWidth="1"/>
    <col min="2561" max="2561" width="14.42578125" customWidth="1"/>
    <col min="2562" max="2562" width="82.42578125" customWidth="1"/>
    <col min="2563" max="2563" width="43.140625" bestFit="1" customWidth="1"/>
    <col min="2564" max="2564" width="39.28515625" bestFit="1" customWidth="1"/>
    <col min="2565" max="2568" width="0" hidden="1" customWidth="1"/>
    <col min="2569" max="2572" width="49.28515625" bestFit="1" customWidth="1"/>
    <col min="2817" max="2817" width="14.42578125" customWidth="1"/>
    <col min="2818" max="2818" width="82.42578125" customWidth="1"/>
    <col min="2819" max="2819" width="43.140625" bestFit="1" customWidth="1"/>
    <col min="2820" max="2820" width="39.28515625" bestFit="1" customWidth="1"/>
    <col min="2821" max="2824" width="0" hidden="1" customWidth="1"/>
    <col min="2825" max="2828" width="49.28515625" bestFit="1" customWidth="1"/>
    <col min="3073" max="3073" width="14.42578125" customWidth="1"/>
    <col min="3074" max="3074" width="82.42578125" customWidth="1"/>
    <col min="3075" max="3075" width="43.140625" bestFit="1" customWidth="1"/>
    <col min="3076" max="3076" width="39.28515625" bestFit="1" customWidth="1"/>
    <col min="3077" max="3080" width="0" hidden="1" customWidth="1"/>
    <col min="3081" max="3084" width="49.28515625" bestFit="1" customWidth="1"/>
    <col min="3329" max="3329" width="14.42578125" customWidth="1"/>
    <col min="3330" max="3330" width="82.42578125" customWidth="1"/>
    <col min="3331" max="3331" width="43.140625" bestFit="1" customWidth="1"/>
    <col min="3332" max="3332" width="39.28515625" bestFit="1" customWidth="1"/>
    <col min="3333" max="3336" width="0" hidden="1" customWidth="1"/>
    <col min="3337" max="3340" width="49.28515625" bestFit="1" customWidth="1"/>
    <col min="3585" max="3585" width="14.42578125" customWidth="1"/>
    <col min="3586" max="3586" width="82.42578125" customWidth="1"/>
    <col min="3587" max="3587" width="43.140625" bestFit="1" customWidth="1"/>
    <col min="3588" max="3588" width="39.28515625" bestFit="1" customWidth="1"/>
    <col min="3589" max="3592" width="0" hidden="1" customWidth="1"/>
    <col min="3593" max="3596" width="49.28515625" bestFit="1" customWidth="1"/>
    <col min="3841" max="3841" width="14.42578125" customWidth="1"/>
    <col min="3842" max="3842" width="82.42578125" customWidth="1"/>
    <col min="3843" max="3843" width="43.140625" bestFit="1" customWidth="1"/>
    <col min="3844" max="3844" width="39.28515625" bestFit="1" customWidth="1"/>
    <col min="3845" max="3848" width="0" hidden="1" customWidth="1"/>
    <col min="3849" max="3852" width="49.28515625" bestFit="1" customWidth="1"/>
    <col min="4097" max="4097" width="14.42578125" customWidth="1"/>
    <col min="4098" max="4098" width="82.42578125" customWidth="1"/>
    <col min="4099" max="4099" width="43.140625" bestFit="1" customWidth="1"/>
    <col min="4100" max="4100" width="39.28515625" bestFit="1" customWidth="1"/>
    <col min="4101" max="4104" width="0" hidden="1" customWidth="1"/>
    <col min="4105" max="4108" width="49.28515625" bestFit="1" customWidth="1"/>
    <col min="4353" max="4353" width="14.42578125" customWidth="1"/>
    <col min="4354" max="4354" width="82.42578125" customWidth="1"/>
    <col min="4355" max="4355" width="43.140625" bestFit="1" customWidth="1"/>
    <col min="4356" max="4356" width="39.28515625" bestFit="1" customWidth="1"/>
    <col min="4357" max="4360" width="0" hidden="1" customWidth="1"/>
    <col min="4361" max="4364" width="49.28515625" bestFit="1" customWidth="1"/>
    <col min="4609" max="4609" width="14.42578125" customWidth="1"/>
    <col min="4610" max="4610" width="82.42578125" customWidth="1"/>
    <col min="4611" max="4611" width="43.140625" bestFit="1" customWidth="1"/>
    <col min="4612" max="4612" width="39.28515625" bestFit="1" customWidth="1"/>
    <col min="4613" max="4616" width="0" hidden="1" customWidth="1"/>
    <col min="4617" max="4620" width="49.28515625" bestFit="1" customWidth="1"/>
    <col min="4865" max="4865" width="14.42578125" customWidth="1"/>
    <col min="4866" max="4866" width="82.42578125" customWidth="1"/>
    <col min="4867" max="4867" width="43.140625" bestFit="1" customWidth="1"/>
    <col min="4868" max="4868" width="39.28515625" bestFit="1" customWidth="1"/>
    <col min="4869" max="4872" width="0" hidden="1" customWidth="1"/>
    <col min="4873" max="4876" width="49.28515625" bestFit="1" customWidth="1"/>
    <col min="5121" max="5121" width="14.42578125" customWidth="1"/>
    <col min="5122" max="5122" width="82.42578125" customWidth="1"/>
    <col min="5123" max="5123" width="43.140625" bestFit="1" customWidth="1"/>
    <col min="5124" max="5124" width="39.28515625" bestFit="1" customWidth="1"/>
    <col min="5125" max="5128" width="0" hidden="1" customWidth="1"/>
    <col min="5129" max="5132" width="49.28515625" bestFit="1" customWidth="1"/>
    <col min="5377" max="5377" width="14.42578125" customWidth="1"/>
    <col min="5378" max="5378" width="82.42578125" customWidth="1"/>
    <col min="5379" max="5379" width="43.140625" bestFit="1" customWidth="1"/>
    <col min="5380" max="5380" width="39.28515625" bestFit="1" customWidth="1"/>
    <col min="5381" max="5384" width="0" hidden="1" customWidth="1"/>
    <col min="5385" max="5388" width="49.28515625" bestFit="1" customWidth="1"/>
    <col min="5633" max="5633" width="14.42578125" customWidth="1"/>
    <col min="5634" max="5634" width="82.42578125" customWidth="1"/>
    <col min="5635" max="5635" width="43.140625" bestFit="1" customWidth="1"/>
    <col min="5636" max="5636" width="39.28515625" bestFit="1" customWidth="1"/>
    <col min="5637" max="5640" width="0" hidden="1" customWidth="1"/>
    <col min="5641" max="5644" width="49.28515625" bestFit="1" customWidth="1"/>
    <col min="5889" max="5889" width="14.42578125" customWidth="1"/>
    <col min="5890" max="5890" width="82.42578125" customWidth="1"/>
    <col min="5891" max="5891" width="43.140625" bestFit="1" customWidth="1"/>
    <col min="5892" max="5892" width="39.28515625" bestFit="1" customWidth="1"/>
    <col min="5893" max="5896" width="0" hidden="1" customWidth="1"/>
    <col min="5897" max="5900" width="49.28515625" bestFit="1" customWidth="1"/>
    <col min="6145" max="6145" width="14.42578125" customWidth="1"/>
    <col min="6146" max="6146" width="82.42578125" customWidth="1"/>
    <col min="6147" max="6147" width="43.140625" bestFit="1" customWidth="1"/>
    <col min="6148" max="6148" width="39.28515625" bestFit="1" customWidth="1"/>
    <col min="6149" max="6152" width="0" hidden="1" customWidth="1"/>
    <col min="6153" max="6156" width="49.28515625" bestFit="1" customWidth="1"/>
    <col min="6401" max="6401" width="14.42578125" customWidth="1"/>
    <col min="6402" max="6402" width="82.42578125" customWidth="1"/>
    <col min="6403" max="6403" width="43.140625" bestFit="1" customWidth="1"/>
    <col min="6404" max="6404" width="39.28515625" bestFit="1" customWidth="1"/>
    <col min="6405" max="6408" width="0" hidden="1" customWidth="1"/>
    <col min="6409" max="6412" width="49.28515625" bestFit="1" customWidth="1"/>
    <col min="6657" max="6657" width="14.42578125" customWidth="1"/>
    <col min="6658" max="6658" width="82.42578125" customWidth="1"/>
    <col min="6659" max="6659" width="43.140625" bestFit="1" customWidth="1"/>
    <col min="6660" max="6660" width="39.28515625" bestFit="1" customWidth="1"/>
    <col min="6661" max="6664" width="0" hidden="1" customWidth="1"/>
    <col min="6665" max="6668" width="49.28515625" bestFit="1" customWidth="1"/>
    <col min="6913" max="6913" width="14.42578125" customWidth="1"/>
    <col min="6914" max="6914" width="82.42578125" customWidth="1"/>
    <col min="6915" max="6915" width="43.140625" bestFit="1" customWidth="1"/>
    <col min="6916" max="6916" width="39.28515625" bestFit="1" customWidth="1"/>
    <col min="6917" max="6920" width="0" hidden="1" customWidth="1"/>
    <col min="6921" max="6924" width="49.28515625" bestFit="1" customWidth="1"/>
    <col min="7169" max="7169" width="14.42578125" customWidth="1"/>
    <col min="7170" max="7170" width="82.42578125" customWidth="1"/>
    <col min="7171" max="7171" width="43.140625" bestFit="1" customWidth="1"/>
    <col min="7172" max="7172" width="39.28515625" bestFit="1" customWidth="1"/>
    <col min="7173" max="7176" width="0" hidden="1" customWidth="1"/>
    <col min="7177" max="7180" width="49.28515625" bestFit="1" customWidth="1"/>
    <col min="7425" max="7425" width="14.42578125" customWidth="1"/>
    <col min="7426" max="7426" width="82.42578125" customWidth="1"/>
    <col min="7427" max="7427" width="43.140625" bestFit="1" customWidth="1"/>
    <col min="7428" max="7428" width="39.28515625" bestFit="1" customWidth="1"/>
    <col min="7429" max="7432" width="0" hidden="1" customWidth="1"/>
    <col min="7433" max="7436" width="49.28515625" bestFit="1" customWidth="1"/>
    <col min="7681" max="7681" width="14.42578125" customWidth="1"/>
    <col min="7682" max="7682" width="82.42578125" customWidth="1"/>
    <col min="7683" max="7683" width="43.140625" bestFit="1" customWidth="1"/>
    <col min="7684" max="7684" width="39.28515625" bestFit="1" customWidth="1"/>
    <col min="7685" max="7688" width="0" hidden="1" customWidth="1"/>
    <col min="7689" max="7692" width="49.28515625" bestFit="1" customWidth="1"/>
    <col min="7937" max="7937" width="14.42578125" customWidth="1"/>
    <col min="7938" max="7938" width="82.42578125" customWidth="1"/>
    <col min="7939" max="7939" width="43.140625" bestFit="1" customWidth="1"/>
    <col min="7940" max="7940" width="39.28515625" bestFit="1" customWidth="1"/>
    <col min="7941" max="7944" width="0" hidden="1" customWidth="1"/>
    <col min="7945" max="7948" width="49.28515625" bestFit="1" customWidth="1"/>
    <col min="8193" max="8193" width="14.42578125" customWidth="1"/>
    <col min="8194" max="8194" width="82.42578125" customWidth="1"/>
    <col min="8195" max="8195" width="43.140625" bestFit="1" customWidth="1"/>
    <col min="8196" max="8196" width="39.28515625" bestFit="1" customWidth="1"/>
    <col min="8197" max="8200" width="0" hidden="1" customWidth="1"/>
    <col min="8201" max="8204" width="49.28515625" bestFit="1" customWidth="1"/>
    <col min="8449" max="8449" width="14.42578125" customWidth="1"/>
    <col min="8450" max="8450" width="82.42578125" customWidth="1"/>
    <col min="8451" max="8451" width="43.140625" bestFit="1" customWidth="1"/>
    <col min="8452" max="8452" width="39.28515625" bestFit="1" customWidth="1"/>
    <col min="8453" max="8456" width="0" hidden="1" customWidth="1"/>
    <col min="8457" max="8460" width="49.28515625" bestFit="1" customWidth="1"/>
    <col min="8705" max="8705" width="14.42578125" customWidth="1"/>
    <col min="8706" max="8706" width="82.42578125" customWidth="1"/>
    <col min="8707" max="8707" width="43.140625" bestFit="1" customWidth="1"/>
    <col min="8708" max="8708" width="39.28515625" bestFit="1" customWidth="1"/>
    <col min="8709" max="8712" width="0" hidden="1" customWidth="1"/>
    <col min="8713" max="8716" width="49.28515625" bestFit="1" customWidth="1"/>
    <col min="8961" max="8961" width="14.42578125" customWidth="1"/>
    <col min="8962" max="8962" width="82.42578125" customWidth="1"/>
    <col min="8963" max="8963" width="43.140625" bestFit="1" customWidth="1"/>
    <col min="8964" max="8964" width="39.28515625" bestFit="1" customWidth="1"/>
    <col min="8965" max="8968" width="0" hidden="1" customWidth="1"/>
    <col min="8969" max="8972" width="49.28515625" bestFit="1" customWidth="1"/>
    <col min="9217" max="9217" width="14.42578125" customWidth="1"/>
    <col min="9218" max="9218" width="82.42578125" customWidth="1"/>
    <col min="9219" max="9219" width="43.140625" bestFit="1" customWidth="1"/>
    <col min="9220" max="9220" width="39.28515625" bestFit="1" customWidth="1"/>
    <col min="9221" max="9224" width="0" hidden="1" customWidth="1"/>
    <col min="9225" max="9228" width="49.28515625" bestFit="1" customWidth="1"/>
    <col min="9473" max="9473" width="14.42578125" customWidth="1"/>
    <col min="9474" max="9474" width="82.42578125" customWidth="1"/>
    <col min="9475" max="9475" width="43.140625" bestFit="1" customWidth="1"/>
    <col min="9476" max="9476" width="39.28515625" bestFit="1" customWidth="1"/>
    <col min="9477" max="9480" width="0" hidden="1" customWidth="1"/>
    <col min="9481" max="9484" width="49.28515625" bestFit="1" customWidth="1"/>
    <col min="9729" max="9729" width="14.42578125" customWidth="1"/>
    <col min="9730" max="9730" width="82.42578125" customWidth="1"/>
    <col min="9731" max="9731" width="43.140625" bestFit="1" customWidth="1"/>
    <col min="9732" max="9732" width="39.28515625" bestFit="1" customWidth="1"/>
    <col min="9733" max="9736" width="0" hidden="1" customWidth="1"/>
    <col min="9737" max="9740" width="49.28515625" bestFit="1" customWidth="1"/>
    <col min="9985" max="9985" width="14.42578125" customWidth="1"/>
    <col min="9986" max="9986" width="82.42578125" customWidth="1"/>
    <col min="9987" max="9987" width="43.140625" bestFit="1" customWidth="1"/>
    <col min="9988" max="9988" width="39.28515625" bestFit="1" customWidth="1"/>
    <col min="9989" max="9992" width="0" hidden="1" customWidth="1"/>
    <col min="9993" max="9996" width="49.28515625" bestFit="1" customWidth="1"/>
    <col min="10241" max="10241" width="14.42578125" customWidth="1"/>
    <col min="10242" max="10242" width="82.42578125" customWidth="1"/>
    <col min="10243" max="10243" width="43.140625" bestFit="1" customWidth="1"/>
    <col min="10244" max="10244" width="39.28515625" bestFit="1" customWidth="1"/>
    <col min="10245" max="10248" width="0" hidden="1" customWidth="1"/>
    <col min="10249" max="10252" width="49.28515625" bestFit="1" customWidth="1"/>
    <col min="10497" max="10497" width="14.42578125" customWidth="1"/>
    <col min="10498" max="10498" width="82.42578125" customWidth="1"/>
    <col min="10499" max="10499" width="43.140625" bestFit="1" customWidth="1"/>
    <col min="10500" max="10500" width="39.28515625" bestFit="1" customWidth="1"/>
    <col min="10501" max="10504" width="0" hidden="1" customWidth="1"/>
    <col min="10505" max="10508" width="49.28515625" bestFit="1" customWidth="1"/>
    <col min="10753" max="10753" width="14.42578125" customWidth="1"/>
    <col min="10754" max="10754" width="82.42578125" customWidth="1"/>
    <col min="10755" max="10755" width="43.140625" bestFit="1" customWidth="1"/>
    <col min="10756" max="10756" width="39.28515625" bestFit="1" customWidth="1"/>
    <col min="10757" max="10760" width="0" hidden="1" customWidth="1"/>
    <col min="10761" max="10764" width="49.28515625" bestFit="1" customWidth="1"/>
    <col min="11009" max="11009" width="14.42578125" customWidth="1"/>
    <col min="11010" max="11010" width="82.42578125" customWidth="1"/>
    <col min="11011" max="11011" width="43.140625" bestFit="1" customWidth="1"/>
    <col min="11012" max="11012" width="39.28515625" bestFit="1" customWidth="1"/>
    <col min="11013" max="11016" width="0" hidden="1" customWidth="1"/>
    <col min="11017" max="11020" width="49.28515625" bestFit="1" customWidth="1"/>
    <col min="11265" max="11265" width="14.42578125" customWidth="1"/>
    <col min="11266" max="11266" width="82.42578125" customWidth="1"/>
    <col min="11267" max="11267" width="43.140625" bestFit="1" customWidth="1"/>
    <col min="11268" max="11268" width="39.28515625" bestFit="1" customWidth="1"/>
    <col min="11269" max="11272" width="0" hidden="1" customWidth="1"/>
    <col min="11273" max="11276" width="49.28515625" bestFit="1" customWidth="1"/>
    <col min="11521" max="11521" width="14.42578125" customWidth="1"/>
    <col min="11522" max="11522" width="82.42578125" customWidth="1"/>
    <col min="11523" max="11523" width="43.140625" bestFit="1" customWidth="1"/>
    <col min="11524" max="11524" width="39.28515625" bestFit="1" customWidth="1"/>
    <col min="11525" max="11528" width="0" hidden="1" customWidth="1"/>
    <col min="11529" max="11532" width="49.28515625" bestFit="1" customWidth="1"/>
    <col min="11777" max="11777" width="14.42578125" customWidth="1"/>
    <col min="11778" max="11778" width="82.42578125" customWidth="1"/>
    <col min="11779" max="11779" width="43.140625" bestFit="1" customWidth="1"/>
    <col min="11780" max="11780" width="39.28515625" bestFit="1" customWidth="1"/>
    <col min="11781" max="11784" width="0" hidden="1" customWidth="1"/>
    <col min="11785" max="11788" width="49.28515625" bestFit="1" customWidth="1"/>
    <col min="12033" max="12033" width="14.42578125" customWidth="1"/>
    <col min="12034" max="12034" width="82.42578125" customWidth="1"/>
    <col min="12035" max="12035" width="43.140625" bestFit="1" customWidth="1"/>
    <col min="12036" max="12036" width="39.28515625" bestFit="1" customWidth="1"/>
    <col min="12037" max="12040" width="0" hidden="1" customWidth="1"/>
    <col min="12041" max="12044" width="49.28515625" bestFit="1" customWidth="1"/>
    <col min="12289" max="12289" width="14.42578125" customWidth="1"/>
    <col min="12290" max="12290" width="82.42578125" customWidth="1"/>
    <col min="12291" max="12291" width="43.140625" bestFit="1" customWidth="1"/>
    <col min="12292" max="12292" width="39.28515625" bestFit="1" customWidth="1"/>
    <col min="12293" max="12296" width="0" hidden="1" customWidth="1"/>
    <col min="12297" max="12300" width="49.28515625" bestFit="1" customWidth="1"/>
    <col min="12545" max="12545" width="14.42578125" customWidth="1"/>
    <col min="12546" max="12546" width="82.42578125" customWidth="1"/>
    <col min="12547" max="12547" width="43.140625" bestFit="1" customWidth="1"/>
    <col min="12548" max="12548" width="39.28515625" bestFit="1" customWidth="1"/>
    <col min="12549" max="12552" width="0" hidden="1" customWidth="1"/>
    <col min="12553" max="12556" width="49.28515625" bestFit="1" customWidth="1"/>
    <col min="12801" max="12801" width="14.42578125" customWidth="1"/>
    <col min="12802" max="12802" width="82.42578125" customWidth="1"/>
    <col min="12803" max="12803" width="43.140625" bestFit="1" customWidth="1"/>
    <col min="12804" max="12804" width="39.28515625" bestFit="1" customWidth="1"/>
    <col min="12805" max="12808" width="0" hidden="1" customWidth="1"/>
    <col min="12809" max="12812" width="49.28515625" bestFit="1" customWidth="1"/>
    <col min="13057" max="13057" width="14.42578125" customWidth="1"/>
    <col min="13058" max="13058" width="82.42578125" customWidth="1"/>
    <col min="13059" max="13059" width="43.140625" bestFit="1" customWidth="1"/>
    <col min="13060" max="13060" width="39.28515625" bestFit="1" customWidth="1"/>
    <col min="13061" max="13064" width="0" hidden="1" customWidth="1"/>
    <col min="13065" max="13068" width="49.28515625" bestFit="1" customWidth="1"/>
    <col min="13313" max="13313" width="14.42578125" customWidth="1"/>
    <col min="13314" max="13314" width="82.42578125" customWidth="1"/>
    <col min="13315" max="13315" width="43.140625" bestFit="1" customWidth="1"/>
    <col min="13316" max="13316" width="39.28515625" bestFit="1" customWidth="1"/>
    <col min="13317" max="13320" width="0" hidden="1" customWidth="1"/>
    <col min="13321" max="13324" width="49.28515625" bestFit="1" customWidth="1"/>
    <col min="13569" max="13569" width="14.42578125" customWidth="1"/>
    <col min="13570" max="13570" width="82.42578125" customWidth="1"/>
    <col min="13571" max="13571" width="43.140625" bestFit="1" customWidth="1"/>
    <col min="13572" max="13572" width="39.28515625" bestFit="1" customWidth="1"/>
    <col min="13573" max="13576" width="0" hidden="1" customWidth="1"/>
    <col min="13577" max="13580" width="49.28515625" bestFit="1" customWidth="1"/>
    <col min="13825" max="13825" width="14.42578125" customWidth="1"/>
    <col min="13826" max="13826" width="82.42578125" customWidth="1"/>
    <col min="13827" max="13827" width="43.140625" bestFit="1" customWidth="1"/>
    <col min="13828" max="13828" width="39.28515625" bestFit="1" customWidth="1"/>
    <col min="13829" max="13832" width="0" hidden="1" customWidth="1"/>
    <col min="13833" max="13836" width="49.28515625" bestFit="1" customWidth="1"/>
    <col min="14081" max="14081" width="14.42578125" customWidth="1"/>
    <col min="14082" max="14082" width="82.42578125" customWidth="1"/>
    <col min="14083" max="14083" width="43.140625" bestFit="1" customWidth="1"/>
    <col min="14084" max="14084" width="39.28515625" bestFit="1" customWidth="1"/>
    <col min="14085" max="14088" width="0" hidden="1" customWidth="1"/>
    <col min="14089" max="14092" width="49.28515625" bestFit="1" customWidth="1"/>
    <col min="14337" max="14337" width="14.42578125" customWidth="1"/>
    <col min="14338" max="14338" width="82.42578125" customWidth="1"/>
    <col min="14339" max="14339" width="43.140625" bestFit="1" customWidth="1"/>
    <col min="14340" max="14340" width="39.28515625" bestFit="1" customWidth="1"/>
    <col min="14341" max="14344" width="0" hidden="1" customWidth="1"/>
    <col min="14345" max="14348" width="49.28515625" bestFit="1" customWidth="1"/>
    <col min="14593" max="14593" width="14.42578125" customWidth="1"/>
    <col min="14594" max="14594" width="82.42578125" customWidth="1"/>
    <col min="14595" max="14595" width="43.140625" bestFit="1" customWidth="1"/>
    <col min="14596" max="14596" width="39.28515625" bestFit="1" customWidth="1"/>
    <col min="14597" max="14600" width="0" hidden="1" customWidth="1"/>
    <col min="14601" max="14604" width="49.28515625" bestFit="1" customWidth="1"/>
    <col min="14849" max="14849" width="14.42578125" customWidth="1"/>
    <col min="14850" max="14850" width="82.42578125" customWidth="1"/>
    <col min="14851" max="14851" width="43.140625" bestFit="1" customWidth="1"/>
    <col min="14852" max="14852" width="39.28515625" bestFit="1" customWidth="1"/>
    <col min="14853" max="14856" width="0" hidden="1" customWidth="1"/>
    <col min="14857" max="14860" width="49.28515625" bestFit="1" customWidth="1"/>
    <col min="15105" max="15105" width="14.42578125" customWidth="1"/>
    <col min="15106" max="15106" width="82.42578125" customWidth="1"/>
    <col min="15107" max="15107" width="43.140625" bestFit="1" customWidth="1"/>
    <col min="15108" max="15108" width="39.28515625" bestFit="1" customWidth="1"/>
    <col min="15109" max="15112" width="0" hidden="1" customWidth="1"/>
    <col min="15113" max="15116" width="49.28515625" bestFit="1" customWidth="1"/>
    <col min="15361" max="15361" width="14.42578125" customWidth="1"/>
    <col min="15362" max="15362" width="82.42578125" customWidth="1"/>
    <col min="15363" max="15363" width="43.140625" bestFit="1" customWidth="1"/>
    <col min="15364" max="15364" width="39.28515625" bestFit="1" customWidth="1"/>
    <col min="15365" max="15368" width="0" hidden="1" customWidth="1"/>
    <col min="15369" max="15372" width="49.28515625" bestFit="1" customWidth="1"/>
    <col min="15617" max="15617" width="14.42578125" customWidth="1"/>
    <col min="15618" max="15618" width="82.42578125" customWidth="1"/>
    <col min="15619" max="15619" width="43.140625" bestFit="1" customWidth="1"/>
    <col min="15620" max="15620" width="39.28515625" bestFit="1" customWidth="1"/>
    <col min="15621" max="15624" width="0" hidden="1" customWidth="1"/>
    <col min="15625" max="15628" width="49.28515625" bestFit="1" customWidth="1"/>
    <col min="15873" max="15873" width="14.42578125" customWidth="1"/>
    <col min="15874" max="15874" width="82.42578125" customWidth="1"/>
    <col min="15875" max="15875" width="43.140625" bestFit="1" customWidth="1"/>
    <col min="15876" max="15876" width="39.28515625" bestFit="1" customWidth="1"/>
    <col min="15877" max="15880" width="0" hidden="1" customWidth="1"/>
    <col min="15881" max="15884" width="49.28515625" bestFit="1" customWidth="1"/>
    <col min="16129" max="16129" width="14.42578125" customWidth="1"/>
    <col min="16130" max="16130" width="82.42578125" customWidth="1"/>
    <col min="16131" max="16131" width="43.140625" bestFit="1" customWidth="1"/>
    <col min="16132" max="16132" width="39.28515625" bestFit="1" customWidth="1"/>
    <col min="16133" max="16136" width="0" hidden="1" customWidth="1"/>
    <col min="16137" max="16140" width="49.28515625" bestFit="1" customWidth="1"/>
  </cols>
  <sheetData>
    <row r="1" spans="1:7" ht="18.75">
      <c r="A1" s="1243" t="s">
        <v>1152</v>
      </c>
      <c r="B1" s="1244"/>
      <c r="C1" s="1244"/>
      <c r="D1" s="1244"/>
      <c r="E1" s="571"/>
      <c r="F1" s="658" t="s">
        <v>1310</v>
      </c>
      <c r="G1" s="657" t="s">
        <v>1311</v>
      </c>
    </row>
    <row r="2" spans="1:7" ht="21.75" customHeight="1">
      <c r="A2" s="1245" t="s">
        <v>1165</v>
      </c>
      <c r="B2" s="1246"/>
      <c r="C2" s="1246"/>
      <c r="D2" s="1246"/>
      <c r="E2" s="571"/>
      <c r="F2" s="643" t="s">
        <v>1312</v>
      </c>
      <c r="G2" s="656" t="s">
        <v>1179</v>
      </c>
    </row>
    <row r="3" spans="1:7" ht="70.5" customHeight="1">
      <c r="A3" s="1247" t="s">
        <v>1313</v>
      </c>
      <c r="B3" s="1248"/>
      <c r="C3" s="1248"/>
      <c r="D3" s="1248"/>
      <c r="E3" s="597"/>
      <c r="F3" s="641" t="s">
        <v>1006</v>
      </c>
      <c r="G3" s="638" t="s">
        <v>1314</v>
      </c>
    </row>
    <row r="4" spans="1:7" ht="24.75" customHeight="1" thickBot="1">
      <c r="A4" s="655"/>
      <c r="B4" s="654" t="s">
        <v>1151</v>
      </c>
      <c r="C4" s="653" t="s">
        <v>1150</v>
      </c>
      <c r="D4" s="652" t="s">
        <v>1149</v>
      </c>
      <c r="E4" s="597"/>
      <c r="F4" s="641" t="s">
        <v>1005</v>
      </c>
      <c r="G4" s="638" t="s">
        <v>1315</v>
      </c>
    </row>
    <row r="5" spans="1:7" ht="22.5" customHeight="1" thickBot="1">
      <c r="A5" s="1249" t="s">
        <v>642</v>
      </c>
      <c r="B5" s="1250"/>
      <c r="C5" s="1250"/>
      <c r="D5" s="1251"/>
      <c r="E5" s="597"/>
      <c r="F5" s="641" t="s">
        <v>1004</v>
      </c>
      <c r="G5" s="571"/>
    </row>
    <row r="6" spans="1:7" ht="15.75">
      <c r="A6" s="614">
        <v>1</v>
      </c>
      <c r="B6" s="651" t="s">
        <v>1148</v>
      </c>
      <c r="C6" s="598"/>
      <c r="D6" s="612"/>
      <c r="E6" s="597"/>
      <c r="F6" s="641" t="s">
        <v>1003</v>
      </c>
      <c r="G6" s="650" t="s">
        <v>1176</v>
      </c>
    </row>
    <row r="7" spans="1:7" ht="15.75">
      <c r="A7" s="614">
        <v>2</v>
      </c>
      <c r="B7" s="572" t="s">
        <v>1147</v>
      </c>
      <c r="C7" s="598"/>
      <c r="D7" s="612"/>
      <c r="E7" s="571"/>
      <c r="F7" s="638"/>
      <c r="G7" s="638" t="s">
        <v>1176</v>
      </c>
    </row>
    <row r="8" spans="1:7" ht="15.75">
      <c r="A8" s="614">
        <v>3</v>
      </c>
      <c r="B8" s="649" t="s">
        <v>1146</v>
      </c>
      <c r="C8" s="598"/>
      <c r="D8" s="612"/>
      <c r="E8" s="571"/>
      <c r="F8" s="647" t="s">
        <v>1316</v>
      </c>
      <c r="G8" s="571"/>
    </row>
    <row r="9" spans="1:7" ht="15.75">
      <c r="A9" s="614">
        <v>4</v>
      </c>
      <c r="B9" s="648" t="s">
        <v>1145</v>
      </c>
      <c r="C9" s="598"/>
      <c r="D9" s="612"/>
      <c r="E9" s="571"/>
      <c r="F9" s="643" t="s">
        <v>1317</v>
      </c>
      <c r="G9" s="647" t="s">
        <v>1177</v>
      </c>
    </row>
    <row r="10" spans="1:7" ht="18.75">
      <c r="A10" s="611"/>
      <c r="B10" s="646" t="s">
        <v>1144</v>
      </c>
      <c r="C10" s="645"/>
      <c r="D10" s="644"/>
      <c r="E10" s="571"/>
      <c r="F10" s="641" t="s">
        <v>1002</v>
      </c>
      <c r="G10" s="643" t="s">
        <v>1318</v>
      </c>
    </row>
    <row r="11" spans="1:7" ht="15.75">
      <c r="A11" s="614">
        <v>5</v>
      </c>
      <c r="B11" s="619" t="s">
        <v>1143</v>
      </c>
      <c r="C11" s="598"/>
      <c r="D11" s="612"/>
      <c r="E11" s="571"/>
      <c r="F11" s="641" t="s">
        <v>1001</v>
      </c>
      <c r="G11" s="571"/>
    </row>
    <row r="12" spans="1:7" ht="15.75">
      <c r="A12" s="614">
        <v>6</v>
      </c>
      <c r="B12" s="619" t="s">
        <v>1142</v>
      </c>
      <c r="C12" s="598"/>
      <c r="D12" s="612"/>
      <c r="E12" s="571"/>
      <c r="F12" s="641" t="s">
        <v>1000</v>
      </c>
      <c r="G12" s="571"/>
    </row>
    <row r="13" spans="1:7" ht="18.75">
      <c r="A13" s="611"/>
      <c r="B13" s="642" t="s">
        <v>1141</v>
      </c>
      <c r="C13" s="626"/>
      <c r="D13" s="610"/>
      <c r="E13" s="571"/>
      <c r="F13" s="641" t="s">
        <v>999</v>
      </c>
      <c r="G13" s="571"/>
    </row>
    <row r="14" spans="1:7" ht="15.75">
      <c r="A14" s="614">
        <v>7</v>
      </c>
      <c r="B14" s="613" t="s">
        <v>1130</v>
      </c>
      <c r="C14" s="640"/>
      <c r="D14" s="639"/>
      <c r="E14" s="571"/>
      <c r="F14" s="638"/>
      <c r="G14" s="571"/>
    </row>
    <row r="15" spans="1:7" ht="15.75">
      <c r="A15" s="614">
        <v>8</v>
      </c>
      <c r="B15" s="619" t="s">
        <v>1129</v>
      </c>
      <c r="C15" s="598"/>
      <c r="D15" s="612"/>
      <c r="E15" s="571"/>
      <c r="F15" s="574" t="s">
        <v>1319</v>
      </c>
      <c r="G15" s="571"/>
    </row>
    <row r="16" spans="1:7" ht="15.75">
      <c r="A16" s="614">
        <v>9</v>
      </c>
      <c r="B16" s="619" t="s">
        <v>1128</v>
      </c>
      <c r="C16" s="598"/>
      <c r="D16" s="612"/>
      <c r="E16" s="571"/>
      <c r="F16" s="636" t="s">
        <v>1320</v>
      </c>
      <c r="G16" s="571"/>
    </row>
    <row r="17" spans="1:6" ht="15.75">
      <c r="A17" s="614">
        <v>10</v>
      </c>
      <c r="B17" s="619" t="s">
        <v>1127</v>
      </c>
      <c r="C17" s="598"/>
      <c r="D17" s="612"/>
      <c r="E17" s="571"/>
      <c r="F17" s="636" t="s">
        <v>1321</v>
      </c>
    </row>
    <row r="18" spans="1:6" ht="15.75">
      <c r="A18" s="614">
        <v>11</v>
      </c>
      <c r="B18" s="637" t="s">
        <v>1140</v>
      </c>
      <c r="C18" s="598"/>
      <c r="D18" s="612"/>
      <c r="E18" s="571"/>
      <c r="F18" s="636" t="s">
        <v>1322</v>
      </c>
    </row>
    <row r="19" spans="1:6" ht="15.75">
      <c r="A19" s="614">
        <v>12</v>
      </c>
      <c r="B19" s="637" t="s">
        <v>1139</v>
      </c>
      <c r="C19" s="598"/>
      <c r="D19" s="612"/>
      <c r="E19" s="571"/>
      <c r="F19" s="636" t="s">
        <v>1323</v>
      </c>
    </row>
    <row r="20" spans="1:6" ht="15.75">
      <c r="A20" s="614">
        <v>13</v>
      </c>
      <c r="B20" s="637" t="s">
        <v>1138</v>
      </c>
      <c r="C20" s="598"/>
      <c r="D20" s="612"/>
      <c r="E20" s="571"/>
      <c r="F20" s="636" t="s">
        <v>1324</v>
      </c>
    </row>
    <row r="21" spans="1:6" ht="31.5">
      <c r="A21" s="614">
        <v>14</v>
      </c>
      <c r="B21" s="613" t="s">
        <v>1137</v>
      </c>
      <c r="C21" s="598"/>
      <c r="D21" s="612"/>
      <c r="E21" s="571"/>
      <c r="F21" s="571"/>
    </row>
    <row r="22" spans="1:6" ht="15.75">
      <c r="A22" s="614">
        <v>15</v>
      </c>
      <c r="B22" s="619" t="s">
        <v>1136</v>
      </c>
      <c r="C22" s="598"/>
      <c r="D22" s="612"/>
      <c r="E22" s="571"/>
      <c r="F22" s="571"/>
    </row>
    <row r="23" spans="1:6" ht="15.75">
      <c r="A23" s="614">
        <v>16</v>
      </c>
      <c r="B23" s="572" t="s">
        <v>1135</v>
      </c>
      <c r="C23" s="598"/>
      <c r="D23" s="612"/>
      <c r="E23" s="571"/>
      <c r="F23" s="571"/>
    </row>
    <row r="24" spans="1:6" ht="18.75">
      <c r="A24" s="611"/>
      <c r="B24" s="622" t="s">
        <v>1134</v>
      </c>
      <c r="C24" s="615"/>
      <c r="D24" s="610"/>
      <c r="E24" s="571"/>
      <c r="F24" s="571"/>
    </row>
    <row r="25" spans="1:6" ht="15.75">
      <c r="A25" s="614">
        <v>17</v>
      </c>
      <c r="B25" s="586" t="s">
        <v>1133</v>
      </c>
      <c r="C25" s="598"/>
      <c r="D25" s="617"/>
      <c r="E25" s="571"/>
      <c r="F25" s="571"/>
    </row>
    <row r="26" spans="1:6" ht="15.75">
      <c r="A26" s="614">
        <v>18</v>
      </c>
      <c r="B26" s="586" t="s">
        <v>1132</v>
      </c>
      <c r="C26" s="598"/>
      <c r="D26" s="617"/>
      <c r="E26" s="571"/>
      <c r="F26" s="571"/>
    </row>
    <row r="27" spans="1:6" ht="15.75">
      <c r="A27" s="614">
        <v>19</v>
      </c>
      <c r="B27" s="586" t="s">
        <v>23</v>
      </c>
      <c r="C27" s="598"/>
      <c r="D27" s="617"/>
      <c r="E27" s="571"/>
      <c r="F27" s="571"/>
    </row>
    <row r="28" spans="1:6" ht="15.75">
      <c r="A28" s="614">
        <v>20</v>
      </c>
      <c r="B28" s="586" t="s">
        <v>24</v>
      </c>
      <c r="C28" s="598"/>
      <c r="D28" s="617"/>
      <c r="E28" s="571"/>
      <c r="F28" s="571"/>
    </row>
    <row r="29" spans="1:6" ht="15.75">
      <c r="A29" s="614">
        <v>21</v>
      </c>
      <c r="B29" s="635" t="s">
        <v>367</v>
      </c>
      <c r="C29" s="598"/>
      <c r="D29" s="617"/>
      <c r="E29" s="571"/>
      <c r="F29" s="571"/>
    </row>
    <row r="30" spans="1:6" ht="18.75">
      <c r="A30" s="611"/>
      <c r="B30" s="622" t="s">
        <v>1131</v>
      </c>
      <c r="C30" s="615"/>
      <c r="D30" s="610"/>
      <c r="E30" s="571"/>
      <c r="F30" s="571"/>
    </row>
    <row r="31" spans="1:6" ht="15.75">
      <c r="A31" s="614">
        <v>22</v>
      </c>
      <c r="B31" s="613" t="s">
        <v>1130</v>
      </c>
      <c r="C31" s="598"/>
      <c r="D31" s="617"/>
      <c r="E31" s="571"/>
      <c r="F31" s="571"/>
    </row>
    <row r="32" spans="1:6" ht="15.75">
      <c r="A32" s="614">
        <v>23</v>
      </c>
      <c r="B32" s="619" t="s">
        <v>1129</v>
      </c>
      <c r="C32" s="598"/>
      <c r="D32" s="612"/>
      <c r="E32" s="571"/>
      <c r="F32" s="571"/>
    </row>
    <row r="33" spans="1:4" ht="15.75">
      <c r="A33" s="614">
        <v>24</v>
      </c>
      <c r="B33" s="619" t="s">
        <v>1128</v>
      </c>
      <c r="C33" s="598"/>
      <c r="D33" s="612"/>
    </row>
    <row r="34" spans="1:4" ht="15.75">
      <c r="A34" s="614">
        <v>25</v>
      </c>
      <c r="B34" s="619" t="s">
        <v>1127</v>
      </c>
      <c r="C34" s="598"/>
      <c r="D34" s="612"/>
    </row>
    <row r="35" spans="1:4" ht="18.75">
      <c r="A35" s="611"/>
      <c r="B35" s="634" t="s">
        <v>1126</v>
      </c>
      <c r="C35" s="626"/>
      <c r="D35" s="610"/>
    </row>
    <row r="36" spans="1:4" ht="15.75">
      <c r="A36" s="620">
        <v>26</v>
      </c>
      <c r="B36" s="586" t="s">
        <v>1125</v>
      </c>
      <c r="C36" s="598"/>
      <c r="D36" s="612"/>
    </row>
    <row r="37" spans="1:4" ht="15.75">
      <c r="A37" s="614">
        <v>27</v>
      </c>
      <c r="B37" s="586" t="s">
        <v>1124</v>
      </c>
      <c r="C37" s="598"/>
      <c r="D37" s="612"/>
    </row>
    <row r="38" spans="1:4" ht="15.75">
      <c r="A38" s="614">
        <v>28</v>
      </c>
      <c r="B38" s="586" t="s">
        <v>1123</v>
      </c>
      <c r="C38" s="598"/>
      <c r="D38" s="612"/>
    </row>
    <row r="39" spans="1:4" ht="18.75">
      <c r="A39" s="618"/>
      <c r="B39" s="622" t="s">
        <v>1122</v>
      </c>
      <c r="C39" s="615"/>
      <c r="D39" s="610"/>
    </row>
    <row r="40" spans="1:4" ht="15.75">
      <c r="A40" s="614">
        <v>29</v>
      </c>
      <c r="B40" s="586" t="s">
        <v>1096</v>
      </c>
      <c r="C40" s="598"/>
      <c r="D40" s="630"/>
    </row>
    <row r="41" spans="1:4" ht="15.75">
      <c r="A41" s="614">
        <v>30</v>
      </c>
      <c r="B41" s="619" t="s">
        <v>1091</v>
      </c>
      <c r="C41" s="633"/>
      <c r="D41" s="632"/>
    </row>
    <row r="42" spans="1:4" ht="15.75">
      <c r="A42" s="620">
        <v>31</v>
      </c>
      <c r="B42" s="619" t="s">
        <v>1095</v>
      </c>
      <c r="C42" s="598"/>
      <c r="D42" s="612"/>
    </row>
    <row r="43" spans="1:4" ht="63">
      <c r="A43" s="614">
        <v>32</v>
      </c>
      <c r="B43" s="613" t="s">
        <v>1325</v>
      </c>
      <c r="C43" s="598"/>
      <c r="D43" s="630"/>
    </row>
    <row r="44" spans="1:4" ht="15.75">
      <c r="A44" s="614">
        <v>33</v>
      </c>
      <c r="B44" s="619" t="s">
        <v>1094</v>
      </c>
      <c r="C44" s="598"/>
      <c r="D44" s="630"/>
    </row>
    <row r="45" spans="1:4" ht="15.75">
      <c r="A45" s="620">
        <v>34</v>
      </c>
      <c r="B45" s="619" t="s">
        <v>1019</v>
      </c>
      <c r="C45" s="598"/>
      <c r="D45" s="612"/>
    </row>
    <row r="46" spans="1:4" ht="15.75">
      <c r="A46" s="614">
        <v>35</v>
      </c>
      <c r="B46" s="619" t="s">
        <v>1093</v>
      </c>
      <c r="C46" s="598"/>
      <c r="D46" s="630"/>
    </row>
    <row r="47" spans="1:4" ht="18.75">
      <c r="A47" s="611"/>
      <c r="B47" s="622" t="s">
        <v>1121</v>
      </c>
      <c r="C47" s="615"/>
      <c r="D47" s="610"/>
    </row>
    <row r="48" spans="1:4" ht="15.75">
      <c r="A48" s="620">
        <v>36</v>
      </c>
      <c r="B48" s="619" t="s">
        <v>1091</v>
      </c>
      <c r="C48" s="598"/>
      <c r="D48" s="612"/>
    </row>
    <row r="49" spans="1:4" ht="22.5" customHeight="1">
      <c r="A49" s="614">
        <v>37</v>
      </c>
      <c r="B49" s="621" t="s">
        <v>1090</v>
      </c>
      <c r="C49" s="598"/>
      <c r="D49" s="612"/>
    </row>
    <row r="50" spans="1:4" ht="63">
      <c r="A50" s="614">
        <v>38</v>
      </c>
      <c r="B50" s="613" t="s">
        <v>1325</v>
      </c>
      <c r="C50" s="598"/>
      <c r="D50" s="630"/>
    </row>
    <row r="51" spans="1:4" ht="15.75">
      <c r="A51" s="620">
        <v>39</v>
      </c>
      <c r="B51" s="619" t="s">
        <v>1089</v>
      </c>
      <c r="C51" s="598"/>
      <c r="D51" s="630"/>
    </row>
    <row r="52" spans="1:4" ht="15.75">
      <c r="A52" s="614">
        <v>40</v>
      </c>
      <c r="B52" s="613" t="s">
        <v>1088</v>
      </c>
      <c r="C52" s="598"/>
      <c r="D52" s="612"/>
    </row>
    <row r="53" spans="1:4" ht="18.75">
      <c r="A53" s="629"/>
      <c r="B53" s="631" t="s">
        <v>1120</v>
      </c>
      <c r="C53" s="615"/>
      <c r="D53" s="610"/>
    </row>
    <row r="54" spans="1:4" ht="15.75">
      <c r="A54" s="620">
        <v>41</v>
      </c>
      <c r="B54" s="619" t="s">
        <v>1119</v>
      </c>
      <c r="C54" s="598"/>
      <c r="D54" s="630"/>
    </row>
    <row r="55" spans="1:4" ht="15.75">
      <c r="A55" s="614">
        <v>42</v>
      </c>
      <c r="B55" s="619" t="s">
        <v>1118</v>
      </c>
      <c r="C55" s="598"/>
      <c r="D55" s="630"/>
    </row>
    <row r="56" spans="1:4" ht="15.75">
      <c r="A56" s="614">
        <v>43</v>
      </c>
      <c r="B56" s="619" t="s">
        <v>1117</v>
      </c>
      <c r="C56" s="598"/>
      <c r="D56" s="630"/>
    </row>
    <row r="57" spans="1:4" ht="15.75">
      <c r="A57" s="620">
        <v>44</v>
      </c>
      <c r="B57" s="619" t="s">
        <v>1116</v>
      </c>
      <c r="C57" s="598"/>
      <c r="D57" s="630"/>
    </row>
    <row r="58" spans="1:4" ht="15.75">
      <c r="A58" s="620">
        <v>45</v>
      </c>
      <c r="B58" s="619" t="s">
        <v>1115</v>
      </c>
      <c r="C58" s="598"/>
      <c r="D58" s="630"/>
    </row>
    <row r="59" spans="1:4" ht="15.75">
      <c r="A59" s="614">
        <v>46</v>
      </c>
      <c r="B59" s="619" t="s">
        <v>1114</v>
      </c>
      <c r="C59" s="598"/>
      <c r="D59" s="630"/>
    </row>
    <row r="60" spans="1:4" ht="15.75">
      <c r="A60" s="614">
        <v>47</v>
      </c>
      <c r="B60" s="619" t="s">
        <v>1113</v>
      </c>
      <c r="C60" s="598"/>
      <c r="D60" s="630"/>
    </row>
    <row r="61" spans="1:4" ht="15.75">
      <c r="A61" s="620">
        <v>48</v>
      </c>
      <c r="B61" s="619" t="s">
        <v>1112</v>
      </c>
      <c r="C61" s="598"/>
      <c r="D61" s="630"/>
    </row>
    <row r="62" spans="1:4" ht="15.75">
      <c r="A62" s="620">
        <v>49</v>
      </c>
      <c r="B62" s="619" t="s">
        <v>1111</v>
      </c>
      <c r="C62" s="598"/>
      <c r="D62" s="630"/>
    </row>
    <row r="63" spans="1:4" ht="15.75">
      <c r="A63" s="614">
        <v>50</v>
      </c>
      <c r="B63" s="619" t="s">
        <v>23</v>
      </c>
      <c r="C63" s="598"/>
      <c r="D63" s="630"/>
    </row>
    <row r="64" spans="1:4" ht="15.75">
      <c r="A64" s="614">
        <v>51</v>
      </c>
      <c r="B64" s="619" t="s">
        <v>24</v>
      </c>
      <c r="C64" s="598"/>
      <c r="D64" s="630"/>
    </row>
    <row r="65" spans="1:4" ht="15.75">
      <c r="A65" s="620">
        <v>52</v>
      </c>
      <c r="B65" s="619" t="s">
        <v>367</v>
      </c>
      <c r="C65" s="598"/>
      <c r="D65" s="630"/>
    </row>
    <row r="66" spans="1:4" ht="18.75">
      <c r="A66" s="629"/>
      <c r="B66" s="622" t="s">
        <v>1110</v>
      </c>
      <c r="C66" s="615"/>
      <c r="D66" s="610"/>
    </row>
    <row r="67" spans="1:4" ht="61.5">
      <c r="A67" s="620">
        <v>53</v>
      </c>
      <c r="B67" s="613" t="s">
        <v>1109</v>
      </c>
      <c r="C67" s="598"/>
      <c r="D67" s="617"/>
    </row>
    <row r="68" spans="1:4" ht="15.75">
      <c r="A68" s="628">
        <v>54</v>
      </c>
      <c r="B68" s="619" t="s">
        <v>1108</v>
      </c>
      <c r="C68" s="598"/>
      <c r="D68" s="612"/>
    </row>
    <row r="69" spans="1:4" ht="15.75">
      <c r="A69" s="614">
        <v>55</v>
      </c>
      <c r="B69" s="619" t="s">
        <v>1107</v>
      </c>
      <c r="C69" s="598"/>
      <c r="D69" s="612"/>
    </row>
    <row r="70" spans="1:4" ht="15.75">
      <c r="A70" s="620">
        <v>56</v>
      </c>
      <c r="B70" s="619" t="s">
        <v>1106</v>
      </c>
      <c r="C70" s="598"/>
      <c r="D70" s="612"/>
    </row>
    <row r="71" spans="1:4" ht="15.75">
      <c r="A71" s="628">
        <v>57</v>
      </c>
      <c r="B71" s="619" t="s">
        <v>1105</v>
      </c>
      <c r="C71" s="598"/>
      <c r="D71" s="612"/>
    </row>
    <row r="72" spans="1:4" ht="15.75">
      <c r="A72" s="614">
        <v>58</v>
      </c>
      <c r="B72" s="619" t="s">
        <v>1104</v>
      </c>
      <c r="C72" s="598"/>
      <c r="D72" s="612"/>
    </row>
    <row r="73" spans="1:4" ht="15.75">
      <c r="A73" s="620">
        <v>59</v>
      </c>
      <c r="B73" s="619" t="s">
        <v>1103</v>
      </c>
      <c r="C73" s="598"/>
      <c r="D73" s="612"/>
    </row>
    <row r="74" spans="1:4" ht="18.75">
      <c r="A74" s="611"/>
      <c r="B74" s="627" t="s">
        <v>426</v>
      </c>
      <c r="C74" s="626"/>
      <c r="D74" s="610"/>
    </row>
    <row r="75" spans="1:4" ht="47.25">
      <c r="A75" s="620">
        <v>60</v>
      </c>
      <c r="B75" s="625" t="s">
        <v>1102</v>
      </c>
      <c r="C75" s="625"/>
      <c r="D75" s="617"/>
    </row>
    <row r="76" spans="1:4" ht="18.75">
      <c r="A76" s="611"/>
      <c r="B76" s="624" t="s">
        <v>1101</v>
      </c>
      <c r="C76" s="623"/>
      <c r="D76" s="610"/>
    </row>
    <row r="77" spans="1:4" ht="15.75">
      <c r="A77" s="620">
        <v>61</v>
      </c>
      <c r="B77" s="598" t="s">
        <v>1100</v>
      </c>
      <c r="C77" s="598"/>
      <c r="D77" s="612"/>
    </row>
    <row r="78" spans="1:4" ht="15.75">
      <c r="A78" s="614">
        <v>62</v>
      </c>
      <c r="B78" s="619" t="s">
        <v>1099</v>
      </c>
      <c r="C78" s="598"/>
      <c r="D78" s="612"/>
    </row>
    <row r="79" spans="1:4" ht="15.75">
      <c r="A79" s="614">
        <v>63</v>
      </c>
      <c r="B79" s="619" t="s">
        <v>1098</v>
      </c>
      <c r="C79" s="598"/>
      <c r="D79" s="612"/>
    </row>
    <row r="80" spans="1:4" ht="15.75">
      <c r="A80" s="614">
        <v>64</v>
      </c>
      <c r="B80" s="619" t="s">
        <v>1023</v>
      </c>
      <c r="C80" s="598"/>
      <c r="D80" s="612"/>
    </row>
    <row r="81" spans="1:117" ht="18.75">
      <c r="A81" s="611"/>
      <c r="B81" s="622" t="s">
        <v>1097</v>
      </c>
      <c r="C81" s="615"/>
      <c r="D81" s="610"/>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c r="AC81" s="571"/>
      <c r="AD81" s="571"/>
      <c r="AE81" s="571"/>
      <c r="AF81" s="571"/>
      <c r="AG81" s="571"/>
      <c r="AH81" s="571"/>
      <c r="AI81" s="571"/>
      <c r="AJ81" s="571"/>
      <c r="AK81" s="571"/>
      <c r="AL81" s="571"/>
      <c r="AM81" s="571"/>
      <c r="AN81" s="571"/>
      <c r="AO81" s="571"/>
      <c r="AP81" s="571"/>
      <c r="AQ81" s="571"/>
      <c r="AR81" s="571"/>
      <c r="AS81" s="571"/>
      <c r="AT81" s="571"/>
      <c r="AU81" s="571"/>
      <c r="AV81" s="571"/>
      <c r="AW81" s="571"/>
      <c r="AX81" s="571"/>
      <c r="AY81" s="571"/>
      <c r="AZ81" s="571"/>
      <c r="BA81" s="571"/>
      <c r="BB81" s="571"/>
      <c r="BC81" s="571"/>
      <c r="BD81" s="571"/>
      <c r="BE81" s="571"/>
      <c r="BF81" s="571"/>
      <c r="BG81" s="571"/>
      <c r="BH81" s="571"/>
      <c r="BI81" s="571"/>
      <c r="BJ81" s="571"/>
      <c r="BK81" s="571"/>
      <c r="BL81" s="571"/>
      <c r="BM81" s="571"/>
      <c r="BN81" s="571"/>
      <c r="BO81" s="571"/>
      <c r="BP81" s="571"/>
      <c r="BQ81" s="571"/>
      <c r="BR81" s="571"/>
      <c r="BS81" s="571"/>
      <c r="BT81" s="571"/>
      <c r="BU81" s="571"/>
      <c r="BV81" s="571"/>
      <c r="BW81" s="571"/>
      <c r="BX81" s="571"/>
      <c r="BY81" s="571"/>
      <c r="BZ81" s="571"/>
      <c r="CA81" s="571"/>
      <c r="CB81" s="571"/>
      <c r="CC81" s="571"/>
      <c r="CD81" s="571"/>
      <c r="CE81" s="571"/>
      <c r="CF81" s="571"/>
      <c r="CG81" s="571"/>
      <c r="CH81" s="571"/>
      <c r="CI81" s="571"/>
      <c r="CJ81" s="571"/>
      <c r="CK81" s="571"/>
      <c r="CL81" s="571"/>
      <c r="CM81" s="571"/>
      <c r="CN81" s="571"/>
      <c r="CO81" s="571"/>
      <c r="CP81" s="571"/>
      <c r="CQ81" s="571"/>
      <c r="CR81" s="571"/>
      <c r="CS81" s="571"/>
      <c r="CT81" s="571"/>
      <c r="CU81" s="571"/>
      <c r="CV81" s="571"/>
      <c r="CW81" s="571"/>
      <c r="CX81" s="571"/>
      <c r="CY81" s="571"/>
      <c r="CZ81" s="571"/>
      <c r="DA81" s="571"/>
      <c r="DB81" s="571"/>
      <c r="DC81" s="571"/>
      <c r="DD81" s="571"/>
      <c r="DE81" s="571"/>
      <c r="DF81" s="571"/>
      <c r="DG81" s="571"/>
      <c r="DH81" s="571"/>
      <c r="DI81" s="571"/>
      <c r="DJ81" s="571"/>
      <c r="DK81" s="571"/>
      <c r="DL81" s="571"/>
      <c r="DM81" s="571"/>
    </row>
    <row r="82" spans="1:117" ht="15.75">
      <c r="A82" s="614">
        <v>65</v>
      </c>
      <c r="B82" s="586" t="s">
        <v>1096</v>
      </c>
      <c r="C82" s="598"/>
      <c r="D82" s="617"/>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c r="AC82" s="571"/>
      <c r="AD82" s="571"/>
      <c r="AE82" s="571"/>
      <c r="AF82" s="571"/>
      <c r="AG82" s="571"/>
      <c r="AH82" s="571"/>
      <c r="AI82" s="571"/>
      <c r="AJ82" s="571"/>
      <c r="AK82" s="571"/>
      <c r="AL82" s="571"/>
      <c r="AM82" s="571"/>
      <c r="AN82" s="571"/>
      <c r="AO82" s="571"/>
      <c r="AP82" s="571"/>
      <c r="AQ82" s="571"/>
      <c r="AR82" s="571"/>
      <c r="AS82" s="571"/>
      <c r="AT82" s="571"/>
      <c r="AU82" s="571"/>
      <c r="AV82" s="571"/>
      <c r="AW82" s="571"/>
      <c r="AX82" s="571"/>
      <c r="AY82" s="571"/>
      <c r="AZ82" s="571"/>
      <c r="BA82" s="571"/>
      <c r="BB82" s="571"/>
      <c r="BC82" s="571"/>
      <c r="BD82" s="571"/>
      <c r="BE82" s="571"/>
      <c r="BF82" s="571"/>
      <c r="BG82" s="571"/>
      <c r="BH82" s="571"/>
      <c r="BI82" s="571"/>
      <c r="BJ82" s="571"/>
      <c r="BK82" s="571"/>
      <c r="BL82" s="571"/>
      <c r="BM82" s="571"/>
      <c r="BN82" s="571"/>
      <c r="BO82" s="571"/>
      <c r="BP82" s="571"/>
      <c r="BQ82" s="571"/>
      <c r="BR82" s="571"/>
      <c r="BS82" s="571"/>
      <c r="BT82" s="571"/>
      <c r="BU82" s="571"/>
      <c r="BV82" s="571"/>
      <c r="BW82" s="571"/>
      <c r="BX82" s="571"/>
      <c r="BY82" s="571"/>
      <c r="BZ82" s="571"/>
      <c r="CA82" s="571"/>
      <c r="CB82" s="571"/>
      <c r="CC82" s="571"/>
      <c r="CD82" s="571"/>
      <c r="CE82" s="571"/>
      <c r="CF82" s="571"/>
      <c r="CG82" s="571"/>
      <c r="CH82" s="571"/>
      <c r="CI82" s="571"/>
      <c r="CJ82" s="571"/>
      <c r="CK82" s="571"/>
      <c r="CL82" s="571"/>
      <c r="CM82" s="571"/>
      <c r="CN82" s="571"/>
      <c r="CO82" s="571"/>
      <c r="CP82" s="571"/>
      <c r="CQ82" s="571"/>
      <c r="CR82" s="571"/>
      <c r="CS82" s="571"/>
      <c r="CT82" s="571"/>
      <c r="CU82" s="571"/>
      <c r="CV82" s="571"/>
      <c r="CW82" s="571"/>
      <c r="CX82" s="571"/>
      <c r="CY82" s="571"/>
      <c r="CZ82" s="571"/>
      <c r="DA82" s="571"/>
      <c r="DB82" s="571"/>
      <c r="DC82" s="571"/>
      <c r="DD82" s="571"/>
      <c r="DE82" s="571"/>
      <c r="DF82" s="571"/>
      <c r="DG82" s="571"/>
      <c r="DH82" s="571"/>
      <c r="DI82" s="571"/>
      <c r="DJ82" s="571"/>
      <c r="DK82" s="571"/>
      <c r="DL82" s="571"/>
      <c r="DM82" s="571"/>
    </row>
    <row r="83" spans="1:117" ht="15.75">
      <c r="A83" s="620">
        <v>66</v>
      </c>
      <c r="B83" s="619" t="s">
        <v>1091</v>
      </c>
      <c r="C83" s="598"/>
      <c r="D83" s="612"/>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c r="AC83" s="571"/>
      <c r="AD83" s="571"/>
      <c r="AE83" s="571"/>
      <c r="AF83" s="571"/>
      <c r="AG83" s="571"/>
      <c r="AH83" s="571"/>
      <c r="AI83" s="571"/>
      <c r="AJ83" s="571"/>
      <c r="AK83" s="571"/>
      <c r="AL83" s="571"/>
      <c r="AM83" s="571"/>
      <c r="AN83" s="571"/>
      <c r="AO83" s="571"/>
      <c r="AP83" s="571"/>
      <c r="AQ83" s="571"/>
      <c r="AR83" s="571"/>
      <c r="AS83" s="571"/>
      <c r="AT83" s="571"/>
      <c r="AU83" s="571"/>
      <c r="AV83" s="571"/>
      <c r="AW83" s="571"/>
      <c r="AX83" s="571"/>
      <c r="AY83" s="571"/>
      <c r="AZ83" s="571"/>
      <c r="BA83" s="571"/>
      <c r="BB83" s="571"/>
      <c r="BC83" s="571"/>
      <c r="BD83" s="571"/>
      <c r="BE83" s="571"/>
      <c r="BF83" s="571"/>
      <c r="BG83" s="571"/>
      <c r="BH83" s="571"/>
      <c r="BI83" s="571"/>
      <c r="BJ83" s="571"/>
      <c r="BK83" s="571"/>
      <c r="BL83" s="571"/>
      <c r="BM83" s="571"/>
      <c r="BN83" s="571"/>
      <c r="BO83" s="571"/>
      <c r="BP83" s="571"/>
      <c r="BQ83" s="571"/>
      <c r="BR83" s="571"/>
      <c r="BS83" s="571"/>
      <c r="BT83" s="571"/>
      <c r="BU83" s="571"/>
      <c r="BV83" s="571"/>
      <c r="BW83" s="571"/>
      <c r="BX83" s="571"/>
      <c r="BY83" s="571"/>
      <c r="BZ83" s="571"/>
      <c r="CA83" s="571"/>
      <c r="CB83" s="571"/>
      <c r="CC83" s="571"/>
      <c r="CD83" s="571"/>
      <c r="CE83" s="571"/>
      <c r="CF83" s="571"/>
      <c r="CG83" s="571"/>
      <c r="CH83" s="571"/>
      <c r="CI83" s="571"/>
      <c r="CJ83" s="571"/>
      <c r="CK83" s="571"/>
      <c r="CL83" s="571"/>
      <c r="CM83" s="571"/>
      <c r="CN83" s="571"/>
      <c r="CO83" s="571"/>
      <c r="CP83" s="571"/>
      <c r="CQ83" s="571"/>
      <c r="CR83" s="571"/>
      <c r="CS83" s="571"/>
      <c r="CT83" s="571"/>
      <c r="CU83" s="571"/>
      <c r="CV83" s="571"/>
      <c r="CW83" s="571"/>
      <c r="CX83" s="571"/>
      <c r="CY83" s="571"/>
      <c r="CZ83" s="571"/>
      <c r="DA83" s="571"/>
      <c r="DB83" s="571"/>
      <c r="DC83" s="571"/>
      <c r="DD83" s="571"/>
      <c r="DE83" s="571"/>
      <c r="DF83" s="571"/>
      <c r="DG83" s="571"/>
      <c r="DH83" s="571"/>
      <c r="DI83" s="571"/>
      <c r="DJ83" s="571"/>
      <c r="DK83" s="571"/>
      <c r="DL83" s="571"/>
      <c r="DM83" s="571"/>
    </row>
    <row r="84" spans="1:117" ht="15.75">
      <c r="A84" s="614">
        <v>67</v>
      </c>
      <c r="B84" s="619" t="s">
        <v>1095</v>
      </c>
      <c r="C84" s="598"/>
      <c r="D84" s="612"/>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c r="AC84" s="571"/>
      <c r="AD84" s="571"/>
      <c r="AE84" s="571"/>
      <c r="AF84" s="571"/>
      <c r="AG84" s="571"/>
      <c r="AH84" s="571"/>
      <c r="AI84" s="571"/>
      <c r="AJ84" s="571"/>
      <c r="AK84" s="571"/>
      <c r="AL84" s="571"/>
      <c r="AM84" s="571"/>
      <c r="AN84" s="571"/>
      <c r="AO84" s="571"/>
      <c r="AP84" s="571"/>
      <c r="AQ84" s="571"/>
      <c r="AR84" s="571"/>
      <c r="AS84" s="571"/>
      <c r="AT84" s="571"/>
      <c r="AU84" s="571"/>
      <c r="AV84" s="571"/>
      <c r="AW84" s="571"/>
      <c r="AX84" s="571"/>
      <c r="AY84" s="571"/>
      <c r="AZ84" s="571"/>
      <c r="BA84" s="571"/>
      <c r="BB84" s="571"/>
      <c r="BC84" s="571"/>
      <c r="BD84" s="571"/>
      <c r="BE84" s="571"/>
      <c r="BF84" s="571"/>
      <c r="BG84" s="571"/>
      <c r="BH84" s="571"/>
      <c r="BI84" s="571"/>
      <c r="BJ84" s="571"/>
      <c r="BK84" s="571"/>
      <c r="BL84" s="571"/>
      <c r="BM84" s="571"/>
      <c r="BN84" s="571"/>
      <c r="BO84" s="571"/>
      <c r="BP84" s="571"/>
      <c r="BQ84" s="571"/>
      <c r="BR84" s="571"/>
      <c r="BS84" s="571"/>
      <c r="BT84" s="571"/>
      <c r="BU84" s="571"/>
      <c r="BV84" s="571"/>
      <c r="BW84" s="571"/>
      <c r="BX84" s="571"/>
      <c r="BY84" s="571"/>
      <c r="BZ84" s="571"/>
      <c r="CA84" s="571"/>
      <c r="CB84" s="571"/>
      <c r="CC84" s="571"/>
      <c r="CD84" s="571"/>
      <c r="CE84" s="571"/>
      <c r="CF84" s="571"/>
      <c r="CG84" s="571"/>
      <c r="CH84" s="571"/>
      <c r="CI84" s="571"/>
      <c r="CJ84" s="571"/>
      <c r="CK84" s="571"/>
      <c r="CL84" s="571"/>
      <c r="CM84" s="571"/>
      <c r="CN84" s="571"/>
      <c r="CO84" s="571"/>
      <c r="CP84" s="571"/>
      <c r="CQ84" s="571"/>
      <c r="CR84" s="571"/>
      <c r="CS84" s="571"/>
      <c r="CT84" s="571"/>
      <c r="CU84" s="571"/>
      <c r="CV84" s="571"/>
      <c r="CW84" s="571"/>
      <c r="CX84" s="571"/>
      <c r="CY84" s="571"/>
      <c r="CZ84" s="571"/>
      <c r="DA84" s="571"/>
      <c r="DB84" s="571"/>
      <c r="DC84" s="571"/>
      <c r="DD84" s="571"/>
      <c r="DE84" s="571"/>
      <c r="DF84" s="571"/>
      <c r="DG84" s="571"/>
      <c r="DH84" s="571"/>
      <c r="DI84" s="571"/>
      <c r="DJ84" s="571"/>
      <c r="DK84" s="571"/>
      <c r="DL84" s="571"/>
      <c r="DM84" s="571"/>
    </row>
    <row r="85" spans="1:117" ht="63">
      <c r="A85" s="614">
        <v>68</v>
      </c>
      <c r="B85" s="613" t="s">
        <v>1325</v>
      </c>
      <c r="C85" s="598"/>
      <c r="D85" s="617"/>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c r="AC85" s="571"/>
      <c r="AD85" s="571"/>
      <c r="AE85" s="571"/>
      <c r="AF85" s="571"/>
      <c r="AG85" s="571"/>
      <c r="AH85" s="571"/>
      <c r="AI85" s="571"/>
      <c r="AJ85" s="571"/>
      <c r="AK85" s="571"/>
      <c r="AL85" s="571"/>
      <c r="AM85" s="571"/>
      <c r="AN85" s="571"/>
      <c r="AO85" s="571"/>
      <c r="AP85" s="571"/>
      <c r="AQ85" s="571"/>
      <c r="AR85" s="571"/>
      <c r="AS85" s="571"/>
      <c r="AT85" s="571"/>
      <c r="AU85" s="571"/>
      <c r="AV85" s="571"/>
      <c r="AW85" s="571"/>
      <c r="AX85" s="571"/>
      <c r="AY85" s="571"/>
      <c r="AZ85" s="571"/>
      <c r="BA85" s="571"/>
      <c r="BB85" s="571"/>
      <c r="BC85" s="571"/>
      <c r="BD85" s="571"/>
      <c r="BE85" s="571"/>
      <c r="BF85" s="571"/>
      <c r="BG85" s="571"/>
      <c r="BH85" s="571"/>
      <c r="BI85" s="571"/>
      <c r="BJ85" s="571"/>
      <c r="BK85" s="571"/>
      <c r="BL85" s="571"/>
      <c r="BM85" s="571"/>
      <c r="BN85" s="571"/>
      <c r="BO85" s="571"/>
      <c r="BP85" s="571"/>
      <c r="BQ85" s="571"/>
      <c r="BR85" s="571"/>
      <c r="BS85" s="571"/>
      <c r="BT85" s="571"/>
      <c r="BU85" s="571"/>
      <c r="BV85" s="571"/>
      <c r="BW85" s="571"/>
      <c r="BX85" s="571"/>
      <c r="BY85" s="571"/>
      <c r="BZ85" s="571"/>
      <c r="CA85" s="571"/>
      <c r="CB85" s="571"/>
      <c r="CC85" s="571"/>
      <c r="CD85" s="571"/>
      <c r="CE85" s="571"/>
      <c r="CF85" s="571"/>
      <c r="CG85" s="571"/>
      <c r="CH85" s="571"/>
      <c r="CI85" s="571"/>
      <c r="CJ85" s="571"/>
      <c r="CK85" s="571"/>
      <c r="CL85" s="571"/>
      <c r="CM85" s="571"/>
      <c r="CN85" s="571"/>
      <c r="CO85" s="571"/>
      <c r="CP85" s="571"/>
      <c r="CQ85" s="571"/>
      <c r="CR85" s="571"/>
      <c r="CS85" s="571"/>
      <c r="CT85" s="571"/>
      <c r="CU85" s="571"/>
      <c r="CV85" s="571"/>
      <c r="CW85" s="571"/>
      <c r="CX85" s="571"/>
      <c r="CY85" s="571"/>
      <c r="CZ85" s="571"/>
      <c r="DA85" s="571"/>
      <c r="DB85" s="571"/>
      <c r="DC85" s="571"/>
      <c r="DD85" s="571"/>
      <c r="DE85" s="571"/>
      <c r="DF85" s="571"/>
      <c r="DG85" s="571"/>
      <c r="DH85" s="571"/>
      <c r="DI85" s="571"/>
      <c r="DJ85" s="571"/>
      <c r="DK85" s="571"/>
      <c r="DL85" s="571"/>
      <c r="DM85" s="571"/>
    </row>
    <row r="86" spans="1:117" ht="15.75">
      <c r="A86" s="620">
        <v>69</v>
      </c>
      <c r="B86" s="619" t="s">
        <v>1094</v>
      </c>
      <c r="C86" s="598"/>
      <c r="D86" s="617"/>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c r="AC86" s="571"/>
      <c r="AD86" s="571"/>
      <c r="AE86" s="571"/>
      <c r="AF86" s="571"/>
      <c r="AG86" s="571"/>
      <c r="AH86" s="571"/>
      <c r="AI86" s="571"/>
      <c r="AJ86" s="571"/>
      <c r="AK86" s="571"/>
      <c r="AL86" s="571"/>
      <c r="AM86" s="571"/>
      <c r="AN86" s="571"/>
      <c r="AO86" s="571"/>
      <c r="AP86" s="571"/>
      <c r="AQ86" s="571"/>
      <c r="AR86" s="571"/>
      <c r="AS86" s="571"/>
      <c r="AT86" s="571"/>
      <c r="AU86" s="571"/>
      <c r="AV86" s="571"/>
      <c r="AW86" s="571"/>
      <c r="AX86" s="571"/>
      <c r="AY86" s="571"/>
      <c r="AZ86" s="571"/>
      <c r="BA86" s="571"/>
      <c r="BB86" s="571"/>
      <c r="BC86" s="571"/>
      <c r="BD86" s="571"/>
      <c r="BE86" s="571"/>
      <c r="BF86" s="571"/>
      <c r="BG86" s="571"/>
      <c r="BH86" s="571"/>
      <c r="BI86" s="571"/>
      <c r="BJ86" s="571"/>
      <c r="BK86" s="571"/>
      <c r="BL86" s="571"/>
      <c r="BM86" s="571"/>
      <c r="BN86" s="571"/>
      <c r="BO86" s="571"/>
      <c r="BP86" s="571"/>
      <c r="BQ86" s="571"/>
      <c r="BR86" s="571"/>
      <c r="BS86" s="571"/>
      <c r="BT86" s="571"/>
      <c r="BU86" s="571"/>
      <c r="BV86" s="571"/>
      <c r="BW86" s="571"/>
      <c r="BX86" s="571"/>
      <c r="BY86" s="571"/>
      <c r="BZ86" s="571"/>
      <c r="CA86" s="571"/>
      <c r="CB86" s="571"/>
      <c r="CC86" s="571"/>
      <c r="CD86" s="571"/>
      <c r="CE86" s="571"/>
      <c r="CF86" s="571"/>
      <c r="CG86" s="571"/>
      <c r="CH86" s="571"/>
      <c r="CI86" s="571"/>
      <c r="CJ86" s="571"/>
      <c r="CK86" s="571"/>
      <c r="CL86" s="571"/>
      <c r="CM86" s="571"/>
      <c r="CN86" s="571"/>
      <c r="CO86" s="571"/>
      <c r="CP86" s="571"/>
      <c r="CQ86" s="571"/>
      <c r="CR86" s="571"/>
      <c r="CS86" s="571"/>
      <c r="CT86" s="571"/>
      <c r="CU86" s="571"/>
      <c r="CV86" s="571"/>
      <c r="CW86" s="571"/>
      <c r="CX86" s="571"/>
      <c r="CY86" s="571"/>
      <c r="CZ86" s="571"/>
      <c r="DA86" s="571"/>
      <c r="DB86" s="571"/>
      <c r="DC86" s="571"/>
      <c r="DD86" s="571"/>
      <c r="DE86" s="571"/>
      <c r="DF86" s="571"/>
      <c r="DG86" s="571"/>
      <c r="DH86" s="571"/>
      <c r="DI86" s="571"/>
      <c r="DJ86" s="571"/>
      <c r="DK86" s="571"/>
      <c r="DL86" s="571"/>
      <c r="DM86" s="571"/>
    </row>
    <row r="87" spans="1:117" ht="18" customHeight="1">
      <c r="A87" s="614">
        <v>70</v>
      </c>
      <c r="B87" s="619" t="s">
        <v>1019</v>
      </c>
      <c r="C87" s="598"/>
      <c r="D87" s="612"/>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c r="AC87" s="571"/>
      <c r="AD87" s="571"/>
      <c r="AE87" s="571"/>
      <c r="AF87" s="571"/>
      <c r="AG87" s="571"/>
      <c r="AH87" s="571"/>
      <c r="AI87" s="571"/>
      <c r="AJ87" s="571"/>
      <c r="AK87" s="571"/>
      <c r="AL87" s="571"/>
      <c r="AM87" s="571"/>
      <c r="AN87" s="571"/>
      <c r="AO87" s="571"/>
      <c r="AP87" s="571"/>
      <c r="AQ87" s="571"/>
      <c r="AR87" s="571"/>
      <c r="AS87" s="571"/>
      <c r="AT87" s="571"/>
      <c r="AU87" s="571"/>
      <c r="AV87" s="571"/>
      <c r="AW87" s="571"/>
      <c r="AX87" s="571"/>
      <c r="AY87" s="571"/>
      <c r="AZ87" s="571"/>
      <c r="BA87" s="571"/>
      <c r="BB87" s="571"/>
      <c r="BC87" s="571"/>
      <c r="BD87" s="571"/>
      <c r="BE87" s="571"/>
      <c r="BF87" s="571"/>
      <c r="BG87" s="571"/>
      <c r="BH87" s="571"/>
      <c r="BI87" s="571"/>
      <c r="BJ87" s="571"/>
      <c r="BK87" s="571"/>
      <c r="BL87" s="571"/>
      <c r="BM87" s="571"/>
      <c r="BN87" s="571"/>
      <c r="BO87" s="571"/>
      <c r="BP87" s="571"/>
      <c r="BQ87" s="571"/>
      <c r="BR87" s="571"/>
      <c r="BS87" s="571"/>
      <c r="BT87" s="571"/>
      <c r="BU87" s="571"/>
      <c r="BV87" s="571"/>
      <c r="BW87" s="571"/>
      <c r="BX87" s="571"/>
      <c r="BY87" s="571"/>
      <c r="BZ87" s="571"/>
      <c r="CA87" s="571"/>
      <c r="CB87" s="571"/>
      <c r="CC87" s="571"/>
      <c r="CD87" s="571"/>
      <c r="CE87" s="571"/>
      <c r="CF87" s="571"/>
      <c r="CG87" s="571"/>
      <c r="CH87" s="571"/>
      <c r="CI87" s="571"/>
      <c r="CJ87" s="571"/>
      <c r="CK87" s="571"/>
      <c r="CL87" s="571"/>
      <c r="CM87" s="571"/>
      <c r="CN87" s="571"/>
      <c r="CO87" s="571"/>
      <c r="CP87" s="571"/>
      <c r="CQ87" s="571"/>
      <c r="CR87" s="571"/>
      <c r="CS87" s="571"/>
      <c r="CT87" s="571"/>
      <c r="CU87" s="571"/>
      <c r="CV87" s="571"/>
      <c r="CW87" s="571"/>
      <c r="CX87" s="571"/>
      <c r="CY87" s="571"/>
      <c r="CZ87" s="571"/>
      <c r="DA87" s="571"/>
      <c r="DB87" s="571"/>
      <c r="DC87" s="571"/>
      <c r="DD87" s="571"/>
      <c r="DE87" s="571"/>
      <c r="DF87" s="571"/>
      <c r="DG87" s="571"/>
      <c r="DH87" s="571"/>
      <c r="DI87" s="571"/>
      <c r="DJ87" s="571"/>
      <c r="DK87" s="571"/>
      <c r="DL87" s="571"/>
      <c r="DM87" s="572"/>
    </row>
    <row r="88" spans="1:117" ht="18" customHeight="1">
      <c r="A88" s="614">
        <v>71</v>
      </c>
      <c r="B88" s="619" t="s">
        <v>1093</v>
      </c>
      <c r="C88" s="598"/>
      <c r="D88" s="617"/>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c r="AC88" s="571"/>
      <c r="AD88" s="571"/>
      <c r="AE88" s="571"/>
      <c r="AF88" s="571"/>
      <c r="AG88" s="571"/>
      <c r="AH88" s="571"/>
      <c r="AI88" s="571"/>
      <c r="AJ88" s="571"/>
      <c r="AK88" s="571"/>
      <c r="AL88" s="571"/>
      <c r="AM88" s="571"/>
      <c r="AN88" s="571"/>
      <c r="AO88" s="571"/>
      <c r="AP88" s="571"/>
      <c r="AQ88" s="571"/>
      <c r="AR88" s="571"/>
      <c r="AS88" s="571"/>
      <c r="AT88" s="571"/>
      <c r="AU88" s="571"/>
      <c r="AV88" s="571"/>
      <c r="AW88" s="571"/>
      <c r="AX88" s="571"/>
      <c r="AY88" s="571"/>
      <c r="AZ88" s="571"/>
      <c r="BA88" s="571"/>
      <c r="BB88" s="571"/>
      <c r="BC88" s="571"/>
      <c r="BD88" s="571"/>
      <c r="BE88" s="571"/>
      <c r="BF88" s="571"/>
      <c r="BG88" s="571"/>
      <c r="BH88" s="571"/>
      <c r="BI88" s="571"/>
      <c r="BJ88" s="571"/>
      <c r="BK88" s="571"/>
      <c r="BL88" s="571"/>
      <c r="BM88" s="571"/>
      <c r="BN88" s="571"/>
      <c r="BO88" s="571"/>
      <c r="BP88" s="571"/>
      <c r="BQ88" s="571"/>
      <c r="BR88" s="571"/>
      <c r="BS88" s="571"/>
      <c r="BT88" s="571"/>
      <c r="BU88" s="571"/>
      <c r="BV88" s="571"/>
      <c r="BW88" s="571"/>
      <c r="BX88" s="571"/>
      <c r="BY88" s="571"/>
      <c r="BZ88" s="571"/>
      <c r="CA88" s="571"/>
      <c r="CB88" s="571"/>
      <c r="CC88" s="571"/>
      <c r="CD88" s="571"/>
      <c r="CE88" s="571"/>
      <c r="CF88" s="571"/>
      <c r="CG88" s="571"/>
      <c r="CH88" s="571"/>
      <c r="CI88" s="571"/>
      <c r="CJ88" s="571"/>
      <c r="CK88" s="571"/>
      <c r="CL88" s="571"/>
      <c r="CM88" s="571"/>
      <c r="CN88" s="571"/>
      <c r="CO88" s="571"/>
      <c r="CP88" s="571"/>
      <c r="CQ88" s="571"/>
      <c r="CR88" s="571"/>
      <c r="CS88" s="571"/>
      <c r="CT88" s="571"/>
      <c r="CU88" s="571"/>
      <c r="CV88" s="571"/>
      <c r="CW88" s="571"/>
      <c r="CX88" s="571"/>
      <c r="CY88" s="571"/>
      <c r="CZ88" s="571"/>
      <c r="DA88" s="571"/>
      <c r="DB88" s="571"/>
      <c r="DC88" s="571"/>
      <c r="DD88" s="571"/>
      <c r="DE88" s="571"/>
      <c r="DF88" s="571"/>
      <c r="DG88" s="571"/>
      <c r="DH88" s="571"/>
      <c r="DI88" s="571"/>
      <c r="DJ88" s="571"/>
      <c r="DK88" s="571"/>
      <c r="DL88" s="571"/>
      <c r="DM88" s="572"/>
    </row>
    <row r="89" spans="1:117" ht="18" customHeight="1">
      <c r="A89" s="618"/>
      <c r="B89" s="622" t="s">
        <v>1092</v>
      </c>
      <c r="C89" s="615"/>
      <c r="D89" s="610"/>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c r="AC89" s="571"/>
      <c r="AD89" s="571"/>
      <c r="AE89" s="571"/>
      <c r="AF89" s="571"/>
      <c r="AG89" s="571"/>
      <c r="AH89" s="571"/>
      <c r="AI89" s="571"/>
      <c r="AJ89" s="571"/>
      <c r="AK89" s="571"/>
      <c r="AL89" s="571"/>
      <c r="AM89" s="571"/>
      <c r="AN89" s="571"/>
      <c r="AO89" s="571"/>
      <c r="AP89" s="571"/>
      <c r="AQ89" s="571"/>
      <c r="AR89" s="571"/>
      <c r="AS89" s="571"/>
      <c r="AT89" s="571"/>
      <c r="AU89" s="571"/>
      <c r="AV89" s="571"/>
      <c r="AW89" s="571"/>
      <c r="AX89" s="571"/>
      <c r="AY89" s="571"/>
      <c r="AZ89" s="571"/>
      <c r="BA89" s="571"/>
      <c r="BB89" s="571"/>
      <c r="BC89" s="571"/>
      <c r="BD89" s="571"/>
      <c r="BE89" s="571"/>
      <c r="BF89" s="571"/>
      <c r="BG89" s="571"/>
      <c r="BH89" s="571"/>
      <c r="BI89" s="571"/>
      <c r="BJ89" s="571"/>
      <c r="BK89" s="571"/>
      <c r="BL89" s="571"/>
      <c r="BM89" s="571"/>
      <c r="BN89" s="571"/>
      <c r="BO89" s="571"/>
      <c r="BP89" s="571"/>
      <c r="BQ89" s="571"/>
      <c r="BR89" s="571"/>
      <c r="BS89" s="571"/>
      <c r="BT89" s="571"/>
      <c r="BU89" s="571"/>
      <c r="BV89" s="571"/>
      <c r="BW89" s="571"/>
      <c r="BX89" s="571"/>
      <c r="BY89" s="571"/>
      <c r="BZ89" s="571"/>
      <c r="CA89" s="571"/>
      <c r="CB89" s="571"/>
      <c r="CC89" s="571"/>
      <c r="CD89" s="571"/>
      <c r="CE89" s="571"/>
      <c r="CF89" s="571"/>
      <c r="CG89" s="571"/>
      <c r="CH89" s="571"/>
      <c r="CI89" s="571"/>
      <c r="CJ89" s="571"/>
      <c r="CK89" s="571"/>
      <c r="CL89" s="571"/>
      <c r="CM89" s="571"/>
      <c r="CN89" s="571"/>
      <c r="CO89" s="571"/>
      <c r="CP89" s="571"/>
      <c r="CQ89" s="571"/>
      <c r="CR89" s="571"/>
      <c r="CS89" s="571"/>
      <c r="CT89" s="571"/>
      <c r="CU89" s="571"/>
      <c r="CV89" s="571"/>
      <c r="CW89" s="571"/>
      <c r="CX89" s="571"/>
      <c r="CY89" s="571"/>
      <c r="CZ89" s="571"/>
      <c r="DA89" s="571"/>
      <c r="DB89" s="571"/>
      <c r="DC89" s="571"/>
      <c r="DD89" s="571"/>
      <c r="DE89" s="571"/>
      <c r="DF89" s="571"/>
      <c r="DG89" s="571"/>
      <c r="DH89" s="571"/>
      <c r="DI89" s="571"/>
      <c r="DJ89" s="571"/>
      <c r="DK89" s="571"/>
      <c r="DL89" s="571"/>
      <c r="DM89" s="572"/>
    </row>
    <row r="90" spans="1:117" ht="15.75">
      <c r="A90" s="614">
        <v>72</v>
      </c>
      <c r="B90" s="619" t="s">
        <v>1091</v>
      </c>
      <c r="C90" s="598"/>
      <c r="D90" s="612"/>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c r="AC90" s="571"/>
      <c r="AD90" s="571"/>
      <c r="AE90" s="571"/>
      <c r="AF90" s="571"/>
      <c r="AG90" s="571"/>
      <c r="AH90" s="571"/>
      <c r="AI90" s="571"/>
      <c r="AJ90" s="571"/>
      <c r="AK90" s="571"/>
      <c r="AL90" s="571"/>
      <c r="AM90" s="571"/>
      <c r="AN90" s="571"/>
      <c r="AO90" s="571"/>
      <c r="AP90" s="571"/>
      <c r="AQ90" s="571"/>
      <c r="AR90" s="571"/>
      <c r="AS90" s="571"/>
      <c r="AT90" s="571"/>
      <c r="AU90" s="571"/>
      <c r="AV90" s="571"/>
      <c r="AW90" s="571"/>
      <c r="AX90" s="571"/>
      <c r="AY90" s="571"/>
      <c r="AZ90" s="571"/>
      <c r="BA90" s="571"/>
      <c r="BB90" s="571"/>
      <c r="BC90" s="571"/>
      <c r="BD90" s="571"/>
      <c r="BE90" s="571"/>
      <c r="BF90" s="571"/>
      <c r="BG90" s="571"/>
      <c r="BH90" s="571"/>
      <c r="BI90" s="571"/>
      <c r="BJ90" s="571"/>
      <c r="BK90" s="571"/>
      <c r="BL90" s="571"/>
      <c r="BM90" s="571"/>
      <c r="BN90" s="571"/>
      <c r="BO90" s="571"/>
      <c r="BP90" s="571"/>
      <c r="BQ90" s="571"/>
      <c r="BR90" s="571"/>
      <c r="BS90" s="571"/>
      <c r="BT90" s="571"/>
      <c r="BU90" s="571"/>
      <c r="BV90" s="571"/>
      <c r="BW90" s="571"/>
      <c r="BX90" s="571"/>
      <c r="BY90" s="571"/>
      <c r="BZ90" s="571"/>
      <c r="CA90" s="571"/>
      <c r="CB90" s="571"/>
      <c r="CC90" s="571"/>
      <c r="CD90" s="571"/>
      <c r="CE90" s="571"/>
      <c r="CF90" s="571"/>
      <c r="CG90" s="571"/>
      <c r="CH90" s="571"/>
      <c r="CI90" s="571"/>
      <c r="CJ90" s="571"/>
      <c r="CK90" s="571"/>
      <c r="CL90" s="571"/>
      <c r="CM90" s="571"/>
      <c r="CN90" s="571"/>
      <c r="CO90" s="571"/>
      <c r="CP90" s="571"/>
      <c r="CQ90" s="571"/>
      <c r="CR90" s="571"/>
      <c r="CS90" s="571"/>
      <c r="CT90" s="571"/>
      <c r="CU90" s="571"/>
      <c r="CV90" s="571"/>
      <c r="CW90" s="571"/>
      <c r="CX90" s="571"/>
      <c r="CY90" s="571"/>
      <c r="CZ90" s="571"/>
      <c r="DA90" s="571"/>
      <c r="DB90" s="571"/>
      <c r="DC90" s="571"/>
      <c r="DD90" s="571"/>
      <c r="DE90" s="571"/>
      <c r="DF90" s="571"/>
      <c r="DG90" s="571"/>
      <c r="DH90" s="571"/>
      <c r="DI90" s="571"/>
      <c r="DJ90" s="571"/>
      <c r="DK90" s="571"/>
      <c r="DL90" s="571"/>
      <c r="DM90" s="572"/>
    </row>
    <row r="91" spans="1:117" ht="20.25" customHeight="1">
      <c r="A91" s="614">
        <v>73</v>
      </c>
      <c r="B91" s="621" t="s">
        <v>1090</v>
      </c>
      <c r="C91" s="598"/>
      <c r="D91" s="612"/>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c r="AC91" s="571"/>
      <c r="AD91" s="571"/>
      <c r="AE91" s="571"/>
      <c r="AF91" s="571"/>
      <c r="AG91" s="571"/>
      <c r="AH91" s="571"/>
      <c r="AI91" s="571"/>
      <c r="AJ91" s="571"/>
      <c r="AK91" s="571"/>
      <c r="AL91" s="571"/>
      <c r="AM91" s="571"/>
      <c r="AN91" s="571"/>
      <c r="AO91" s="571"/>
      <c r="AP91" s="571"/>
      <c r="AQ91" s="571"/>
      <c r="AR91" s="571"/>
      <c r="AS91" s="571"/>
      <c r="AT91" s="571"/>
      <c r="AU91" s="571"/>
      <c r="AV91" s="571"/>
      <c r="AW91" s="571"/>
      <c r="AX91" s="571"/>
      <c r="AY91" s="571"/>
      <c r="AZ91" s="571"/>
      <c r="BA91" s="571"/>
      <c r="BB91" s="571"/>
      <c r="BC91" s="571"/>
      <c r="BD91" s="571"/>
      <c r="BE91" s="571"/>
      <c r="BF91" s="571"/>
      <c r="BG91" s="571"/>
      <c r="BH91" s="571"/>
      <c r="BI91" s="571"/>
      <c r="BJ91" s="571"/>
      <c r="BK91" s="571"/>
      <c r="BL91" s="571"/>
      <c r="BM91" s="571"/>
      <c r="BN91" s="571"/>
      <c r="BO91" s="571"/>
      <c r="BP91" s="571"/>
      <c r="BQ91" s="571"/>
      <c r="BR91" s="571"/>
      <c r="BS91" s="571"/>
      <c r="BT91" s="571"/>
      <c r="BU91" s="571"/>
      <c r="BV91" s="571"/>
      <c r="BW91" s="571"/>
      <c r="BX91" s="571"/>
      <c r="BY91" s="571"/>
      <c r="BZ91" s="571"/>
      <c r="CA91" s="571"/>
      <c r="CB91" s="571"/>
      <c r="CC91" s="571"/>
      <c r="CD91" s="571"/>
      <c r="CE91" s="571"/>
      <c r="CF91" s="571"/>
      <c r="CG91" s="571"/>
      <c r="CH91" s="571"/>
      <c r="CI91" s="571"/>
      <c r="CJ91" s="571"/>
      <c r="CK91" s="571"/>
      <c r="CL91" s="571"/>
      <c r="CM91" s="571"/>
      <c r="CN91" s="571"/>
      <c r="CO91" s="571"/>
      <c r="CP91" s="571"/>
      <c r="CQ91" s="571"/>
      <c r="CR91" s="571"/>
      <c r="CS91" s="571"/>
      <c r="CT91" s="571"/>
      <c r="CU91" s="571"/>
      <c r="CV91" s="571"/>
      <c r="CW91" s="571"/>
      <c r="CX91" s="571"/>
      <c r="CY91" s="571"/>
      <c r="CZ91" s="571"/>
      <c r="DA91" s="571"/>
      <c r="DB91" s="571"/>
      <c r="DC91" s="571"/>
      <c r="DD91" s="571"/>
      <c r="DE91" s="571"/>
      <c r="DF91" s="571"/>
      <c r="DG91" s="571"/>
      <c r="DH91" s="571"/>
      <c r="DI91" s="571"/>
      <c r="DJ91" s="571"/>
      <c r="DK91" s="571"/>
      <c r="DL91" s="571"/>
      <c r="DM91" s="572"/>
    </row>
    <row r="92" spans="1:117" ht="63">
      <c r="A92" s="620">
        <v>74</v>
      </c>
      <c r="B92" s="613" t="s">
        <v>1325</v>
      </c>
      <c r="C92" s="598"/>
      <c r="D92" s="617"/>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c r="AC92" s="571"/>
      <c r="AD92" s="571"/>
      <c r="AE92" s="571"/>
      <c r="AF92" s="571"/>
      <c r="AG92" s="571"/>
      <c r="AH92" s="571"/>
      <c r="AI92" s="571"/>
      <c r="AJ92" s="571"/>
      <c r="AK92" s="571"/>
      <c r="AL92" s="571"/>
      <c r="AM92" s="571"/>
      <c r="AN92" s="571"/>
      <c r="AO92" s="571"/>
      <c r="AP92" s="571"/>
      <c r="AQ92" s="571"/>
      <c r="AR92" s="571"/>
      <c r="AS92" s="571"/>
      <c r="AT92" s="571"/>
      <c r="AU92" s="571"/>
      <c r="AV92" s="571"/>
      <c r="AW92" s="571"/>
      <c r="AX92" s="571"/>
      <c r="AY92" s="571"/>
      <c r="AZ92" s="571"/>
      <c r="BA92" s="571"/>
      <c r="BB92" s="571"/>
      <c r="BC92" s="571"/>
      <c r="BD92" s="571"/>
      <c r="BE92" s="571"/>
      <c r="BF92" s="571"/>
      <c r="BG92" s="571"/>
      <c r="BH92" s="571"/>
      <c r="BI92" s="571"/>
      <c r="BJ92" s="571"/>
      <c r="BK92" s="571"/>
      <c r="BL92" s="571"/>
      <c r="BM92" s="571"/>
      <c r="BN92" s="571"/>
      <c r="BO92" s="571"/>
      <c r="BP92" s="571"/>
      <c r="BQ92" s="571"/>
      <c r="BR92" s="571"/>
      <c r="BS92" s="571"/>
      <c r="BT92" s="571"/>
      <c r="BU92" s="571"/>
      <c r="BV92" s="571"/>
      <c r="BW92" s="571"/>
      <c r="BX92" s="571"/>
      <c r="BY92" s="571"/>
      <c r="BZ92" s="571"/>
      <c r="CA92" s="571"/>
      <c r="CB92" s="571"/>
      <c r="CC92" s="571"/>
      <c r="CD92" s="571"/>
      <c r="CE92" s="571"/>
      <c r="CF92" s="571"/>
      <c r="CG92" s="571"/>
      <c r="CH92" s="571"/>
      <c r="CI92" s="571"/>
      <c r="CJ92" s="571"/>
      <c r="CK92" s="571"/>
      <c r="CL92" s="571"/>
      <c r="CM92" s="571"/>
      <c r="CN92" s="571"/>
      <c r="CO92" s="571"/>
      <c r="CP92" s="571"/>
      <c r="CQ92" s="571"/>
      <c r="CR92" s="571"/>
      <c r="CS92" s="571"/>
      <c r="CT92" s="571"/>
      <c r="CU92" s="571"/>
      <c r="CV92" s="571"/>
      <c r="CW92" s="571"/>
      <c r="CX92" s="571"/>
      <c r="CY92" s="571"/>
      <c r="CZ92" s="571"/>
      <c r="DA92" s="571"/>
      <c r="DB92" s="571"/>
      <c r="DC92" s="571"/>
      <c r="DD92" s="571"/>
      <c r="DE92" s="571"/>
      <c r="DF92" s="571"/>
      <c r="DG92" s="571"/>
      <c r="DH92" s="571"/>
      <c r="DI92" s="571"/>
      <c r="DJ92" s="571"/>
      <c r="DK92" s="571"/>
      <c r="DL92" s="571"/>
      <c r="DM92" s="572"/>
    </row>
    <row r="93" spans="1:117" ht="15.75">
      <c r="A93" s="614">
        <v>75</v>
      </c>
      <c r="B93" s="619" t="s">
        <v>1089</v>
      </c>
      <c r="C93" s="598"/>
      <c r="D93" s="617"/>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c r="AC93" s="571"/>
      <c r="AD93" s="571"/>
      <c r="AE93" s="571"/>
      <c r="AF93" s="571"/>
      <c r="AG93" s="571"/>
      <c r="AH93" s="571"/>
      <c r="AI93" s="571"/>
      <c r="AJ93" s="571"/>
      <c r="AK93" s="571"/>
      <c r="AL93" s="571"/>
      <c r="AM93" s="571"/>
      <c r="AN93" s="571"/>
      <c r="AO93" s="571"/>
      <c r="AP93" s="571"/>
      <c r="AQ93" s="571"/>
      <c r="AR93" s="571"/>
      <c r="AS93" s="571"/>
      <c r="AT93" s="571"/>
      <c r="AU93" s="571"/>
      <c r="AV93" s="571"/>
      <c r="AW93" s="571"/>
      <c r="AX93" s="571"/>
      <c r="AY93" s="571"/>
      <c r="AZ93" s="571"/>
      <c r="BA93" s="571"/>
      <c r="BB93" s="571"/>
      <c r="BC93" s="571"/>
      <c r="BD93" s="571"/>
      <c r="BE93" s="571"/>
      <c r="BF93" s="571"/>
      <c r="BG93" s="571"/>
      <c r="BH93" s="571"/>
      <c r="BI93" s="571"/>
      <c r="BJ93" s="571"/>
      <c r="BK93" s="571"/>
      <c r="BL93" s="571"/>
      <c r="BM93" s="571"/>
      <c r="BN93" s="571"/>
      <c r="BO93" s="571"/>
      <c r="BP93" s="571"/>
      <c r="BQ93" s="571"/>
      <c r="BR93" s="571"/>
      <c r="BS93" s="571"/>
      <c r="BT93" s="571"/>
      <c r="BU93" s="571"/>
      <c r="BV93" s="571"/>
      <c r="BW93" s="571"/>
      <c r="BX93" s="571"/>
      <c r="BY93" s="571"/>
      <c r="BZ93" s="571"/>
      <c r="CA93" s="571"/>
      <c r="CB93" s="571"/>
      <c r="CC93" s="571"/>
      <c r="CD93" s="571"/>
      <c r="CE93" s="571"/>
      <c r="CF93" s="571"/>
      <c r="CG93" s="571"/>
      <c r="CH93" s="571"/>
      <c r="CI93" s="571"/>
      <c r="CJ93" s="571"/>
      <c r="CK93" s="571"/>
      <c r="CL93" s="571"/>
      <c r="CM93" s="571"/>
      <c r="CN93" s="571"/>
      <c r="CO93" s="571"/>
      <c r="CP93" s="571"/>
      <c r="CQ93" s="571"/>
      <c r="CR93" s="571"/>
      <c r="CS93" s="571"/>
      <c r="CT93" s="571"/>
      <c r="CU93" s="571"/>
      <c r="CV93" s="571"/>
      <c r="CW93" s="571"/>
      <c r="CX93" s="571"/>
      <c r="CY93" s="571"/>
      <c r="CZ93" s="571"/>
      <c r="DA93" s="571"/>
      <c r="DB93" s="571"/>
      <c r="DC93" s="571"/>
      <c r="DD93" s="571"/>
      <c r="DE93" s="571"/>
      <c r="DF93" s="571"/>
      <c r="DG93" s="571"/>
      <c r="DH93" s="571"/>
      <c r="DI93" s="571"/>
      <c r="DJ93" s="571"/>
      <c r="DK93" s="571"/>
      <c r="DL93" s="571"/>
      <c r="DM93" s="572"/>
    </row>
    <row r="94" spans="1:117" ht="15.75">
      <c r="A94" s="614">
        <v>76</v>
      </c>
      <c r="B94" s="613" t="s">
        <v>1088</v>
      </c>
      <c r="C94" s="598"/>
      <c r="D94" s="598"/>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c r="AC94" s="571"/>
      <c r="AD94" s="571"/>
      <c r="AE94" s="571"/>
      <c r="AF94" s="571"/>
      <c r="AG94" s="571"/>
      <c r="AH94" s="571"/>
      <c r="AI94" s="571"/>
      <c r="AJ94" s="571"/>
      <c r="AK94" s="571"/>
      <c r="AL94" s="571"/>
      <c r="AM94" s="571"/>
      <c r="AN94" s="571"/>
      <c r="AO94" s="571"/>
      <c r="AP94" s="571"/>
      <c r="AQ94" s="571"/>
      <c r="AR94" s="571"/>
      <c r="AS94" s="571"/>
      <c r="AT94" s="571"/>
      <c r="AU94" s="571"/>
      <c r="AV94" s="571"/>
      <c r="AW94" s="571"/>
      <c r="AX94" s="571"/>
      <c r="AY94" s="571"/>
      <c r="AZ94" s="571"/>
      <c r="BA94" s="571"/>
      <c r="BB94" s="571"/>
      <c r="BC94" s="571"/>
      <c r="BD94" s="571"/>
      <c r="BE94" s="571"/>
      <c r="BF94" s="571"/>
      <c r="BG94" s="571"/>
      <c r="BH94" s="571"/>
      <c r="BI94" s="571"/>
      <c r="BJ94" s="571"/>
      <c r="BK94" s="571"/>
      <c r="BL94" s="571"/>
      <c r="BM94" s="571"/>
      <c r="BN94" s="571"/>
      <c r="BO94" s="571"/>
      <c r="BP94" s="571"/>
      <c r="BQ94" s="571"/>
      <c r="BR94" s="571"/>
      <c r="BS94" s="571"/>
      <c r="BT94" s="571"/>
      <c r="BU94" s="571"/>
      <c r="BV94" s="571"/>
      <c r="BW94" s="571"/>
      <c r="BX94" s="571"/>
      <c r="BY94" s="571"/>
      <c r="BZ94" s="571"/>
      <c r="CA94" s="571"/>
      <c r="CB94" s="571"/>
      <c r="CC94" s="571"/>
      <c r="CD94" s="571"/>
      <c r="CE94" s="571"/>
      <c r="CF94" s="571"/>
      <c r="CG94" s="571"/>
      <c r="CH94" s="571"/>
      <c r="CI94" s="571"/>
      <c r="CJ94" s="571"/>
      <c r="CK94" s="571"/>
      <c r="CL94" s="571"/>
      <c r="CM94" s="571"/>
      <c r="CN94" s="571"/>
      <c r="CO94" s="571"/>
      <c r="CP94" s="571"/>
      <c r="CQ94" s="571"/>
      <c r="CR94" s="571"/>
      <c r="CS94" s="571"/>
      <c r="CT94" s="571"/>
      <c r="CU94" s="571"/>
      <c r="CV94" s="571"/>
      <c r="CW94" s="571"/>
      <c r="CX94" s="571"/>
      <c r="CY94" s="571"/>
      <c r="CZ94" s="571"/>
      <c r="DA94" s="571"/>
      <c r="DB94" s="571"/>
      <c r="DC94" s="571"/>
      <c r="DD94" s="571"/>
      <c r="DE94" s="571"/>
      <c r="DF94" s="571"/>
      <c r="DG94" s="571"/>
      <c r="DH94" s="571"/>
      <c r="DI94" s="571"/>
      <c r="DJ94" s="571"/>
      <c r="DK94" s="571"/>
      <c r="DL94" s="571"/>
      <c r="DM94" s="572"/>
    </row>
    <row r="95" spans="1:117" ht="15.75">
      <c r="A95" s="618"/>
      <c r="B95" s="616"/>
      <c r="C95" s="615"/>
      <c r="D95" s="610"/>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c r="AC95" s="571"/>
      <c r="AD95" s="571"/>
      <c r="AE95" s="571"/>
      <c r="AF95" s="571"/>
      <c r="AG95" s="571"/>
      <c r="AH95" s="571"/>
      <c r="AI95" s="571"/>
      <c r="AJ95" s="571"/>
      <c r="AK95" s="571"/>
      <c r="AL95" s="571"/>
      <c r="AM95" s="571"/>
      <c r="AN95" s="571"/>
      <c r="AO95" s="571"/>
      <c r="AP95" s="571"/>
      <c r="AQ95" s="571"/>
      <c r="AR95" s="571"/>
      <c r="AS95" s="571"/>
      <c r="AT95" s="571"/>
      <c r="AU95" s="571"/>
      <c r="AV95" s="571"/>
      <c r="AW95" s="571"/>
      <c r="AX95" s="571"/>
      <c r="AY95" s="571"/>
      <c r="AZ95" s="571"/>
      <c r="BA95" s="571"/>
      <c r="BB95" s="571"/>
      <c r="BC95" s="571"/>
      <c r="BD95" s="571"/>
      <c r="BE95" s="571"/>
      <c r="BF95" s="571"/>
      <c r="BG95" s="571"/>
      <c r="BH95" s="571"/>
      <c r="BI95" s="571"/>
      <c r="BJ95" s="571"/>
      <c r="BK95" s="571"/>
      <c r="BL95" s="571"/>
      <c r="BM95" s="571"/>
      <c r="BN95" s="571"/>
      <c r="BO95" s="571"/>
      <c r="BP95" s="571"/>
      <c r="BQ95" s="571"/>
      <c r="BR95" s="571"/>
      <c r="BS95" s="571"/>
      <c r="BT95" s="571"/>
      <c r="BU95" s="571"/>
      <c r="BV95" s="571"/>
      <c r="BW95" s="571"/>
      <c r="BX95" s="571"/>
      <c r="BY95" s="571"/>
      <c r="BZ95" s="571"/>
      <c r="CA95" s="571"/>
      <c r="CB95" s="571"/>
      <c r="CC95" s="571"/>
      <c r="CD95" s="571"/>
      <c r="CE95" s="571"/>
      <c r="CF95" s="571"/>
      <c r="CG95" s="571"/>
      <c r="CH95" s="571"/>
      <c r="CI95" s="571"/>
      <c r="CJ95" s="571"/>
      <c r="CK95" s="571"/>
      <c r="CL95" s="571"/>
      <c r="CM95" s="571"/>
      <c r="CN95" s="571"/>
      <c r="CO95" s="571"/>
      <c r="CP95" s="571"/>
      <c r="CQ95" s="571"/>
      <c r="CR95" s="571"/>
      <c r="CS95" s="571"/>
      <c r="CT95" s="571"/>
      <c r="CU95" s="571"/>
      <c r="CV95" s="571"/>
      <c r="CW95" s="571"/>
      <c r="CX95" s="571"/>
      <c r="CY95" s="571"/>
      <c r="CZ95" s="571"/>
      <c r="DA95" s="571"/>
      <c r="DB95" s="571"/>
      <c r="DC95" s="571"/>
      <c r="DD95" s="571"/>
      <c r="DE95" s="571"/>
      <c r="DF95" s="571"/>
      <c r="DG95" s="571"/>
      <c r="DH95" s="571"/>
      <c r="DI95" s="571"/>
      <c r="DJ95" s="571"/>
      <c r="DK95" s="571"/>
      <c r="DL95" s="571"/>
      <c r="DM95" s="572"/>
    </row>
    <row r="96" spans="1:117" ht="15.75">
      <c r="A96" s="614">
        <v>77</v>
      </c>
      <c r="B96" s="613" t="s">
        <v>1087</v>
      </c>
      <c r="C96" s="598"/>
      <c r="D96" s="617"/>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c r="AC96" s="571"/>
      <c r="AD96" s="571"/>
      <c r="AE96" s="571"/>
      <c r="AF96" s="571"/>
      <c r="AG96" s="571"/>
      <c r="AH96" s="571"/>
      <c r="AI96" s="571"/>
      <c r="AJ96" s="571"/>
      <c r="AK96" s="571"/>
      <c r="AL96" s="571"/>
      <c r="AM96" s="571"/>
      <c r="AN96" s="571"/>
      <c r="AO96" s="571"/>
      <c r="AP96" s="571"/>
      <c r="AQ96" s="571"/>
      <c r="AR96" s="571"/>
      <c r="AS96" s="571"/>
      <c r="AT96" s="571"/>
      <c r="AU96" s="571"/>
      <c r="AV96" s="571"/>
      <c r="AW96" s="571"/>
      <c r="AX96" s="571"/>
      <c r="AY96" s="571"/>
      <c r="AZ96" s="571"/>
      <c r="BA96" s="571"/>
      <c r="BB96" s="571"/>
      <c r="BC96" s="571"/>
      <c r="BD96" s="571"/>
      <c r="BE96" s="571"/>
      <c r="BF96" s="571"/>
      <c r="BG96" s="571"/>
      <c r="BH96" s="571"/>
      <c r="BI96" s="571"/>
      <c r="BJ96" s="571"/>
      <c r="BK96" s="571"/>
      <c r="BL96" s="571"/>
      <c r="BM96" s="571"/>
      <c r="BN96" s="571"/>
      <c r="BO96" s="571"/>
      <c r="BP96" s="571"/>
      <c r="BQ96" s="571"/>
      <c r="BR96" s="571"/>
      <c r="BS96" s="571"/>
      <c r="BT96" s="571"/>
      <c r="BU96" s="571"/>
      <c r="BV96" s="571"/>
      <c r="BW96" s="571"/>
      <c r="BX96" s="571"/>
      <c r="BY96" s="571"/>
      <c r="BZ96" s="571"/>
      <c r="CA96" s="571"/>
      <c r="CB96" s="571"/>
      <c r="CC96" s="571"/>
      <c r="CD96" s="571"/>
      <c r="CE96" s="571"/>
      <c r="CF96" s="571"/>
      <c r="CG96" s="571"/>
      <c r="CH96" s="571"/>
      <c r="CI96" s="571"/>
      <c r="CJ96" s="571"/>
      <c r="CK96" s="571"/>
      <c r="CL96" s="571"/>
      <c r="CM96" s="571"/>
      <c r="CN96" s="571"/>
      <c r="CO96" s="571"/>
      <c r="CP96" s="571"/>
      <c r="CQ96" s="571"/>
      <c r="CR96" s="571"/>
      <c r="CS96" s="571"/>
      <c r="CT96" s="571"/>
      <c r="CU96" s="571"/>
      <c r="CV96" s="571"/>
      <c r="CW96" s="571"/>
      <c r="CX96" s="571"/>
      <c r="CY96" s="571"/>
      <c r="CZ96" s="571"/>
      <c r="DA96" s="571"/>
      <c r="DB96" s="571"/>
      <c r="DC96" s="571"/>
      <c r="DD96" s="571"/>
      <c r="DE96" s="571"/>
      <c r="DF96" s="571"/>
      <c r="DG96" s="571"/>
      <c r="DH96" s="571"/>
      <c r="DI96" s="571"/>
      <c r="DJ96" s="571"/>
      <c r="DK96" s="571"/>
      <c r="DL96" s="571"/>
      <c r="DM96" s="572"/>
    </row>
    <row r="97" spans="1:117" ht="15.75">
      <c r="A97" s="614">
        <v>78</v>
      </c>
      <c r="B97" s="599" t="s">
        <v>1086</v>
      </c>
      <c r="C97" s="598"/>
      <c r="D97" s="617"/>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c r="AC97" s="571"/>
      <c r="AD97" s="571"/>
      <c r="AE97" s="571"/>
      <c r="AF97" s="571"/>
      <c r="AG97" s="571"/>
      <c r="AH97" s="571"/>
      <c r="AI97" s="571"/>
      <c r="AJ97" s="571"/>
      <c r="AK97" s="571"/>
      <c r="AL97" s="571"/>
      <c r="AM97" s="571"/>
      <c r="AN97" s="571"/>
      <c r="AO97" s="571"/>
      <c r="AP97" s="571"/>
      <c r="AQ97" s="571"/>
      <c r="AR97" s="571"/>
      <c r="AS97" s="571"/>
      <c r="AT97" s="571"/>
      <c r="AU97" s="571"/>
      <c r="AV97" s="571"/>
      <c r="AW97" s="571"/>
      <c r="AX97" s="571"/>
      <c r="AY97" s="571"/>
      <c r="AZ97" s="571"/>
      <c r="BA97" s="571"/>
      <c r="BB97" s="571"/>
      <c r="BC97" s="571"/>
      <c r="BD97" s="571"/>
      <c r="BE97" s="571"/>
      <c r="BF97" s="571"/>
      <c r="BG97" s="571"/>
      <c r="BH97" s="571"/>
      <c r="BI97" s="571"/>
      <c r="BJ97" s="571"/>
      <c r="BK97" s="571"/>
      <c r="BL97" s="571"/>
      <c r="BM97" s="571"/>
      <c r="BN97" s="571"/>
      <c r="BO97" s="571"/>
      <c r="BP97" s="571"/>
      <c r="BQ97" s="571"/>
      <c r="BR97" s="571"/>
      <c r="BS97" s="571"/>
      <c r="BT97" s="571"/>
      <c r="BU97" s="571"/>
      <c r="BV97" s="571"/>
      <c r="BW97" s="571"/>
      <c r="BX97" s="571"/>
      <c r="BY97" s="571"/>
      <c r="BZ97" s="571"/>
      <c r="CA97" s="571"/>
      <c r="CB97" s="571"/>
      <c r="CC97" s="571"/>
      <c r="CD97" s="571"/>
      <c r="CE97" s="571"/>
      <c r="CF97" s="571"/>
      <c r="CG97" s="571"/>
      <c r="CH97" s="571"/>
      <c r="CI97" s="571"/>
      <c r="CJ97" s="571"/>
      <c r="CK97" s="571"/>
      <c r="CL97" s="571"/>
      <c r="CM97" s="571"/>
      <c r="CN97" s="571"/>
      <c r="CO97" s="571"/>
      <c r="CP97" s="571"/>
      <c r="CQ97" s="571"/>
      <c r="CR97" s="571"/>
      <c r="CS97" s="571"/>
      <c r="CT97" s="571"/>
      <c r="CU97" s="571"/>
      <c r="CV97" s="571"/>
      <c r="CW97" s="571"/>
      <c r="CX97" s="571"/>
      <c r="CY97" s="571"/>
      <c r="CZ97" s="571"/>
      <c r="DA97" s="571"/>
      <c r="DB97" s="571"/>
      <c r="DC97" s="571"/>
      <c r="DD97" s="571"/>
      <c r="DE97" s="571"/>
      <c r="DF97" s="571"/>
      <c r="DG97" s="571"/>
      <c r="DH97" s="571"/>
      <c r="DI97" s="571"/>
      <c r="DJ97" s="571"/>
      <c r="DK97" s="571"/>
      <c r="DL97" s="571"/>
      <c r="DM97" s="572"/>
    </row>
    <row r="98" spans="1:117" ht="31.5">
      <c r="A98" s="600">
        <v>79</v>
      </c>
      <c r="B98" s="613" t="s">
        <v>1085</v>
      </c>
      <c r="C98" s="598"/>
      <c r="D98" s="617"/>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c r="AC98" s="571"/>
      <c r="AD98" s="571"/>
      <c r="AE98" s="571"/>
      <c r="AF98" s="571"/>
      <c r="AG98" s="571"/>
      <c r="AH98" s="571"/>
      <c r="AI98" s="571"/>
      <c r="AJ98" s="571"/>
      <c r="AK98" s="571"/>
      <c r="AL98" s="571"/>
      <c r="AM98" s="571"/>
      <c r="AN98" s="571"/>
      <c r="AO98" s="571"/>
      <c r="AP98" s="571"/>
      <c r="AQ98" s="571"/>
      <c r="AR98" s="571"/>
      <c r="AS98" s="571"/>
      <c r="AT98" s="571"/>
      <c r="AU98" s="571"/>
      <c r="AV98" s="571"/>
      <c r="AW98" s="571"/>
      <c r="AX98" s="571"/>
      <c r="AY98" s="571"/>
      <c r="AZ98" s="571"/>
      <c r="BA98" s="571"/>
      <c r="BB98" s="571"/>
      <c r="BC98" s="571"/>
      <c r="BD98" s="571"/>
      <c r="BE98" s="571"/>
      <c r="BF98" s="571"/>
      <c r="BG98" s="571"/>
      <c r="BH98" s="571"/>
      <c r="BI98" s="571"/>
      <c r="BJ98" s="571"/>
      <c r="BK98" s="571"/>
      <c r="BL98" s="571"/>
      <c r="BM98" s="571"/>
      <c r="BN98" s="571"/>
      <c r="BO98" s="571"/>
      <c r="BP98" s="571"/>
      <c r="BQ98" s="571"/>
      <c r="BR98" s="571"/>
      <c r="BS98" s="571"/>
      <c r="BT98" s="571"/>
      <c r="BU98" s="571"/>
      <c r="BV98" s="571"/>
      <c r="BW98" s="571"/>
      <c r="BX98" s="571"/>
      <c r="BY98" s="571"/>
      <c r="BZ98" s="571"/>
      <c r="CA98" s="571"/>
      <c r="CB98" s="571"/>
      <c r="CC98" s="571"/>
      <c r="CD98" s="571"/>
      <c r="CE98" s="571"/>
      <c r="CF98" s="571"/>
      <c r="CG98" s="571"/>
      <c r="CH98" s="571"/>
      <c r="CI98" s="571"/>
      <c r="CJ98" s="571"/>
      <c r="CK98" s="571"/>
      <c r="CL98" s="571"/>
      <c r="CM98" s="571"/>
      <c r="CN98" s="571"/>
      <c r="CO98" s="571"/>
      <c r="CP98" s="571"/>
      <c r="CQ98" s="571"/>
      <c r="CR98" s="571"/>
      <c r="CS98" s="571"/>
      <c r="CT98" s="571"/>
      <c r="CU98" s="571"/>
      <c r="CV98" s="571"/>
      <c r="CW98" s="571"/>
      <c r="CX98" s="571"/>
      <c r="CY98" s="571"/>
      <c r="CZ98" s="571"/>
      <c r="DA98" s="571"/>
      <c r="DB98" s="571"/>
      <c r="DC98" s="571"/>
      <c r="DD98" s="571"/>
      <c r="DE98" s="571"/>
      <c r="DF98" s="571"/>
      <c r="DG98" s="571"/>
      <c r="DH98" s="571"/>
      <c r="DI98" s="571"/>
      <c r="DJ98" s="571"/>
      <c r="DK98" s="571"/>
      <c r="DL98" s="571"/>
      <c r="DM98" s="572"/>
    </row>
    <row r="99" spans="1:117" ht="15.75">
      <c r="A99" s="611"/>
      <c r="B99" s="616"/>
      <c r="C99" s="615"/>
      <c r="D99" s="610"/>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c r="AC99" s="571"/>
      <c r="AD99" s="571"/>
      <c r="AE99" s="571"/>
      <c r="AF99" s="571"/>
      <c r="AG99" s="571"/>
      <c r="AH99" s="571"/>
      <c r="AI99" s="571"/>
      <c r="AJ99" s="571"/>
      <c r="AK99" s="571"/>
      <c r="AL99" s="571"/>
      <c r="AM99" s="571"/>
      <c r="AN99" s="571"/>
      <c r="AO99" s="571"/>
      <c r="AP99" s="571"/>
      <c r="AQ99" s="571"/>
      <c r="AR99" s="571"/>
      <c r="AS99" s="571"/>
      <c r="AT99" s="571"/>
      <c r="AU99" s="571"/>
      <c r="AV99" s="571"/>
      <c r="AW99" s="571"/>
      <c r="AX99" s="571"/>
      <c r="AY99" s="571"/>
      <c r="AZ99" s="571"/>
      <c r="BA99" s="571"/>
      <c r="BB99" s="571"/>
      <c r="BC99" s="571"/>
      <c r="BD99" s="571"/>
      <c r="BE99" s="571"/>
      <c r="BF99" s="571"/>
      <c r="BG99" s="571"/>
      <c r="BH99" s="571"/>
      <c r="BI99" s="571"/>
      <c r="BJ99" s="571"/>
      <c r="BK99" s="571"/>
      <c r="BL99" s="571"/>
      <c r="BM99" s="571"/>
      <c r="BN99" s="571"/>
      <c r="BO99" s="571"/>
      <c r="BP99" s="571"/>
      <c r="BQ99" s="571"/>
      <c r="BR99" s="571"/>
      <c r="BS99" s="571"/>
      <c r="BT99" s="571"/>
      <c r="BU99" s="571"/>
      <c r="BV99" s="571"/>
      <c r="BW99" s="571"/>
      <c r="BX99" s="571"/>
      <c r="BY99" s="571"/>
      <c r="BZ99" s="571"/>
      <c r="CA99" s="571"/>
      <c r="CB99" s="571"/>
      <c r="CC99" s="571"/>
      <c r="CD99" s="571"/>
      <c r="CE99" s="571"/>
      <c r="CF99" s="571"/>
      <c r="CG99" s="571"/>
      <c r="CH99" s="571"/>
      <c r="CI99" s="571"/>
      <c r="CJ99" s="571"/>
      <c r="CK99" s="571"/>
      <c r="CL99" s="571"/>
      <c r="CM99" s="571"/>
      <c r="CN99" s="571"/>
      <c r="CO99" s="571"/>
      <c r="CP99" s="571"/>
      <c r="CQ99" s="571"/>
      <c r="CR99" s="571"/>
      <c r="CS99" s="571"/>
      <c r="CT99" s="571"/>
      <c r="CU99" s="571"/>
      <c r="CV99" s="571"/>
      <c r="CW99" s="571"/>
      <c r="CX99" s="571"/>
      <c r="CY99" s="571"/>
      <c r="CZ99" s="571"/>
      <c r="DA99" s="571"/>
      <c r="DB99" s="571"/>
      <c r="DC99" s="571"/>
      <c r="DD99" s="571"/>
      <c r="DE99" s="571"/>
      <c r="DF99" s="571"/>
      <c r="DG99" s="571"/>
      <c r="DH99" s="571"/>
      <c r="DI99" s="571"/>
      <c r="DJ99" s="571"/>
      <c r="DK99" s="571"/>
      <c r="DL99" s="571"/>
      <c r="DM99" s="572"/>
    </row>
    <row r="100" spans="1:117" ht="31.5">
      <c r="A100" s="614">
        <v>80</v>
      </c>
      <c r="B100" s="613" t="s">
        <v>1084</v>
      </c>
      <c r="C100" s="598"/>
      <c r="D100" s="612"/>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c r="AC100" s="571"/>
      <c r="AD100" s="571"/>
      <c r="AE100" s="571"/>
      <c r="AF100" s="571"/>
      <c r="AG100" s="571"/>
      <c r="AH100" s="571"/>
      <c r="AI100" s="571"/>
      <c r="AJ100" s="571"/>
      <c r="AK100" s="571"/>
      <c r="AL100" s="571"/>
      <c r="AM100" s="571"/>
      <c r="AN100" s="571"/>
      <c r="AO100" s="571"/>
      <c r="AP100" s="571"/>
      <c r="AQ100" s="571"/>
      <c r="AR100" s="571"/>
      <c r="AS100" s="571"/>
      <c r="AT100" s="571"/>
      <c r="AU100" s="571"/>
      <c r="AV100" s="571"/>
      <c r="AW100" s="571"/>
      <c r="AX100" s="571"/>
      <c r="AY100" s="571"/>
      <c r="AZ100" s="571"/>
      <c r="BA100" s="571"/>
      <c r="BB100" s="571"/>
      <c r="BC100" s="571"/>
      <c r="BD100" s="571"/>
      <c r="BE100" s="571"/>
      <c r="BF100" s="571"/>
      <c r="BG100" s="571"/>
      <c r="BH100" s="571"/>
      <c r="BI100" s="571"/>
      <c r="BJ100" s="571"/>
      <c r="BK100" s="571"/>
      <c r="BL100" s="571"/>
      <c r="BM100" s="571"/>
      <c r="BN100" s="571"/>
      <c r="BO100" s="571"/>
      <c r="BP100" s="571"/>
      <c r="BQ100" s="571"/>
      <c r="BR100" s="571"/>
      <c r="BS100" s="571"/>
      <c r="BT100" s="571"/>
      <c r="BU100" s="571"/>
      <c r="BV100" s="571"/>
      <c r="BW100" s="571"/>
      <c r="BX100" s="571"/>
      <c r="BY100" s="571"/>
      <c r="BZ100" s="571"/>
      <c r="CA100" s="571"/>
      <c r="CB100" s="571"/>
      <c r="CC100" s="571"/>
      <c r="CD100" s="571"/>
      <c r="CE100" s="571"/>
      <c r="CF100" s="571"/>
      <c r="CG100" s="571"/>
      <c r="CH100" s="571"/>
      <c r="CI100" s="571"/>
      <c r="CJ100" s="571"/>
      <c r="CK100" s="571"/>
      <c r="CL100" s="571"/>
      <c r="CM100" s="571"/>
      <c r="CN100" s="571"/>
      <c r="CO100" s="571"/>
      <c r="CP100" s="571"/>
      <c r="CQ100" s="571"/>
      <c r="CR100" s="571"/>
      <c r="CS100" s="571"/>
      <c r="CT100" s="571"/>
      <c r="CU100" s="571"/>
      <c r="CV100" s="571"/>
      <c r="CW100" s="571"/>
      <c r="CX100" s="571"/>
      <c r="CY100" s="571"/>
      <c r="CZ100" s="571"/>
      <c r="DA100" s="571"/>
      <c r="DB100" s="571"/>
      <c r="DC100" s="571"/>
      <c r="DD100" s="571"/>
      <c r="DE100" s="571"/>
      <c r="DF100" s="571"/>
      <c r="DG100" s="571"/>
      <c r="DH100" s="571"/>
      <c r="DI100" s="571"/>
      <c r="DJ100" s="571"/>
      <c r="DK100" s="571"/>
      <c r="DL100" s="571"/>
      <c r="DM100" s="572"/>
    </row>
    <row r="101" spans="1:117" s="583" customFormat="1" ht="18" customHeight="1">
      <c r="A101" s="611"/>
      <c r="B101" s="1252" t="s">
        <v>1083</v>
      </c>
      <c r="C101" s="1253"/>
      <c r="D101" s="610"/>
      <c r="E101" s="597"/>
      <c r="F101" s="597"/>
      <c r="G101" s="597"/>
      <c r="H101" s="597"/>
      <c r="I101" s="597"/>
      <c r="J101" s="597"/>
      <c r="K101" s="597"/>
      <c r="L101" s="597"/>
      <c r="M101" s="597"/>
      <c r="N101" s="597"/>
      <c r="O101" s="597"/>
      <c r="P101" s="597"/>
      <c r="Q101" s="597"/>
      <c r="R101" s="597"/>
      <c r="S101" s="597"/>
      <c r="T101" s="597"/>
      <c r="U101" s="597"/>
      <c r="V101" s="597"/>
      <c r="W101" s="597"/>
      <c r="X101" s="597"/>
      <c r="Y101" s="597"/>
      <c r="Z101" s="597"/>
      <c r="AA101" s="597"/>
      <c r="AB101" s="597"/>
      <c r="AC101" s="597"/>
      <c r="AD101" s="597"/>
      <c r="AE101" s="597"/>
      <c r="AF101" s="597"/>
      <c r="AG101" s="597"/>
      <c r="AH101" s="597"/>
      <c r="AI101" s="597"/>
      <c r="AJ101" s="597"/>
      <c r="AK101" s="597"/>
      <c r="AL101" s="597"/>
      <c r="AM101" s="597"/>
      <c r="AN101" s="597"/>
      <c r="AO101" s="597"/>
      <c r="AP101" s="597"/>
      <c r="AQ101" s="597"/>
      <c r="AR101" s="597"/>
      <c r="AS101" s="597"/>
      <c r="AT101" s="597"/>
      <c r="AU101" s="597"/>
      <c r="AV101" s="597"/>
      <c r="AW101" s="597"/>
      <c r="AX101" s="597"/>
      <c r="AY101" s="597"/>
      <c r="AZ101" s="597"/>
      <c r="BA101" s="597"/>
      <c r="BB101" s="597"/>
      <c r="BC101" s="597"/>
      <c r="BD101" s="597"/>
      <c r="BE101" s="597"/>
      <c r="BF101" s="597"/>
      <c r="BG101" s="597"/>
      <c r="BH101" s="597"/>
      <c r="BI101" s="597"/>
      <c r="BJ101" s="597"/>
      <c r="BK101" s="597"/>
      <c r="BL101" s="597"/>
      <c r="BM101" s="597"/>
      <c r="BN101" s="597"/>
      <c r="BO101" s="597"/>
      <c r="BP101" s="597"/>
      <c r="BQ101" s="597"/>
      <c r="BR101" s="597"/>
      <c r="BS101" s="597"/>
      <c r="BT101" s="597"/>
      <c r="BU101" s="597"/>
      <c r="BV101" s="597"/>
      <c r="BW101" s="597"/>
      <c r="BX101" s="597"/>
      <c r="BY101" s="597"/>
      <c r="BZ101" s="597"/>
      <c r="CA101" s="597"/>
      <c r="CB101" s="597"/>
      <c r="CC101" s="597"/>
      <c r="CD101" s="597"/>
      <c r="CE101" s="597"/>
      <c r="CF101" s="597"/>
      <c r="CG101" s="597"/>
      <c r="CH101" s="597"/>
      <c r="CI101" s="597"/>
      <c r="CJ101" s="597"/>
      <c r="CK101" s="597"/>
      <c r="CL101" s="597"/>
      <c r="CM101" s="597"/>
      <c r="CN101" s="597"/>
      <c r="CO101" s="597"/>
      <c r="CP101" s="597"/>
      <c r="CQ101" s="597"/>
      <c r="CR101" s="597"/>
      <c r="CS101" s="597"/>
      <c r="CT101" s="597"/>
      <c r="CU101" s="597"/>
      <c r="CV101" s="597"/>
      <c r="CW101" s="597"/>
      <c r="CX101" s="597"/>
      <c r="CY101" s="597"/>
      <c r="CZ101" s="597"/>
      <c r="DA101" s="597"/>
      <c r="DB101" s="597"/>
      <c r="DC101" s="597"/>
      <c r="DD101" s="597"/>
      <c r="DE101" s="597"/>
      <c r="DF101" s="597"/>
      <c r="DG101" s="597"/>
      <c r="DH101" s="597"/>
      <c r="DI101" s="597"/>
      <c r="DJ101" s="597"/>
      <c r="DK101" s="597"/>
      <c r="DL101" s="597"/>
    </row>
    <row r="102" spans="1:117" s="583" customFormat="1" ht="77.25" customHeight="1">
      <c r="A102" s="609">
        <v>81</v>
      </c>
      <c r="B102" s="608" t="s">
        <v>1082</v>
      </c>
      <c r="C102" s="606"/>
      <c r="D102" s="605"/>
      <c r="E102" s="597"/>
      <c r="F102" s="597"/>
      <c r="G102" s="597"/>
      <c r="H102" s="597"/>
      <c r="I102" s="597"/>
      <c r="J102" s="597"/>
      <c r="K102" s="597"/>
      <c r="L102" s="597"/>
      <c r="M102" s="597"/>
      <c r="N102" s="597"/>
      <c r="O102" s="597"/>
      <c r="P102" s="597"/>
      <c r="Q102" s="597"/>
      <c r="R102" s="597"/>
      <c r="S102" s="597"/>
      <c r="T102" s="597"/>
      <c r="U102" s="597"/>
      <c r="V102" s="597"/>
      <c r="W102" s="597"/>
      <c r="X102" s="597"/>
      <c r="Y102" s="597"/>
      <c r="Z102" s="597"/>
      <c r="AA102" s="597"/>
      <c r="AB102" s="597"/>
      <c r="AC102" s="597"/>
      <c r="AD102" s="597"/>
      <c r="AE102" s="597"/>
      <c r="AF102" s="597"/>
      <c r="AG102" s="597"/>
      <c r="AH102" s="597"/>
      <c r="AI102" s="597"/>
      <c r="AJ102" s="597"/>
      <c r="AK102" s="597"/>
      <c r="AL102" s="597"/>
      <c r="AM102" s="597"/>
      <c r="AN102" s="597"/>
      <c r="AO102" s="597"/>
      <c r="AP102" s="597"/>
      <c r="AQ102" s="597"/>
      <c r="AR102" s="597"/>
      <c r="AS102" s="597"/>
      <c r="AT102" s="597"/>
      <c r="AU102" s="597"/>
      <c r="AV102" s="597"/>
      <c r="AW102" s="597"/>
      <c r="AX102" s="597"/>
      <c r="AY102" s="597"/>
      <c r="AZ102" s="597"/>
      <c r="BA102" s="597"/>
      <c r="BB102" s="597"/>
      <c r="BC102" s="597"/>
      <c r="BD102" s="597"/>
      <c r="BE102" s="597"/>
      <c r="BF102" s="597"/>
      <c r="BG102" s="597"/>
      <c r="BH102" s="597"/>
      <c r="BI102" s="597"/>
      <c r="BJ102" s="597"/>
      <c r="BK102" s="597"/>
      <c r="BL102" s="597"/>
      <c r="BM102" s="597"/>
      <c r="BN102" s="597"/>
      <c r="BO102" s="597"/>
      <c r="BP102" s="597"/>
      <c r="BQ102" s="597"/>
      <c r="BR102" s="597"/>
      <c r="BS102" s="597"/>
      <c r="BT102" s="597"/>
      <c r="BU102" s="597"/>
      <c r="BV102" s="597"/>
      <c r="BW102" s="597"/>
      <c r="BX102" s="597"/>
      <c r="BY102" s="597"/>
      <c r="BZ102" s="597"/>
      <c r="CA102" s="597"/>
      <c r="CB102" s="597"/>
      <c r="CC102" s="597"/>
      <c r="CD102" s="597"/>
      <c r="CE102" s="597"/>
      <c r="CF102" s="597"/>
      <c r="CG102" s="597"/>
      <c r="CH102" s="597"/>
      <c r="CI102" s="597"/>
      <c r="CJ102" s="597"/>
      <c r="CK102" s="597"/>
      <c r="CL102" s="597"/>
      <c r="CM102" s="597"/>
      <c r="CN102" s="597"/>
      <c r="CO102" s="597"/>
      <c r="CP102" s="597"/>
      <c r="CQ102" s="597"/>
      <c r="CR102" s="597"/>
      <c r="CS102" s="597"/>
      <c r="CT102" s="597"/>
      <c r="CU102" s="597"/>
      <c r="CV102" s="597"/>
      <c r="CW102" s="597"/>
      <c r="CX102" s="597"/>
      <c r="CY102" s="597"/>
      <c r="CZ102" s="597"/>
      <c r="DA102" s="597"/>
      <c r="DB102" s="597"/>
      <c r="DC102" s="597"/>
      <c r="DD102" s="597"/>
      <c r="DE102" s="597"/>
      <c r="DF102" s="597"/>
      <c r="DG102" s="597"/>
      <c r="DH102" s="597"/>
      <c r="DI102" s="597"/>
      <c r="DJ102" s="597"/>
      <c r="DK102" s="597"/>
      <c r="DL102" s="597"/>
    </row>
    <row r="103" spans="1:117" ht="15.75">
      <c r="A103" s="1254" t="s">
        <v>812</v>
      </c>
      <c r="B103" s="1255"/>
      <c r="C103" s="1255"/>
      <c r="D103" s="607"/>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c r="AC103" s="571"/>
      <c r="AD103" s="571"/>
      <c r="AE103" s="571"/>
      <c r="AF103" s="571"/>
      <c r="AG103" s="571"/>
      <c r="AH103" s="571"/>
      <c r="AI103" s="571"/>
      <c r="AJ103" s="571"/>
      <c r="AK103" s="571"/>
      <c r="AL103" s="571"/>
      <c r="AM103" s="571"/>
      <c r="AN103" s="571"/>
      <c r="AO103" s="571"/>
      <c r="AP103" s="571"/>
      <c r="AQ103" s="571"/>
      <c r="AR103" s="571"/>
      <c r="AS103" s="571"/>
      <c r="AT103" s="571"/>
      <c r="AU103" s="571"/>
      <c r="AV103" s="571"/>
      <c r="AW103" s="571"/>
      <c r="AX103" s="571"/>
      <c r="AY103" s="571"/>
      <c r="AZ103" s="571"/>
      <c r="BA103" s="571"/>
      <c r="BB103" s="571"/>
      <c r="BC103" s="571"/>
      <c r="BD103" s="571"/>
      <c r="BE103" s="571"/>
      <c r="BF103" s="571"/>
      <c r="BG103" s="571"/>
      <c r="BH103" s="571"/>
      <c r="BI103" s="571"/>
      <c r="BJ103" s="571"/>
      <c r="BK103" s="571"/>
      <c r="BL103" s="571"/>
      <c r="BM103" s="571"/>
      <c r="BN103" s="571"/>
      <c r="BO103" s="571"/>
      <c r="BP103" s="571"/>
      <c r="BQ103" s="571"/>
      <c r="BR103" s="571"/>
      <c r="BS103" s="571"/>
      <c r="BT103" s="571"/>
      <c r="BU103" s="571"/>
      <c r="BV103" s="571"/>
      <c r="BW103" s="571"/>
      <c r="BX103" s="571"/>
      <c r="BY103" s="571"/>
      <c r="BZ103" s="571"/>
      <c r="CA103" s="571"/>
      <c r="CB103" s="571"/>
      <c r="CC103" s="571"/>
      <c r="CD103" s="571"/>
      <c r="CE103" s="571"/>
      <c r="CF103" s="571"/>
      <c r="CG103" s="571"/>
      <c r="CH103" s="571"/>
      <c r="CI103" s="571"/>
      <c r="CJ103" s="571"/>
      <c r="CK103" s="571"/>
      <c r="CL103" s="571"/>
      <c r="CM103" s="571"/>
      <c r="CN103" s="571"/>
      <c r="CO103" s="571"/>
      <c r="CP103" s="571"/>
      <c r="CQ103" s="571"/>
      <c r="CR103" s="571"/>
      <c r="CS103" s="571"/>
      <c r="CT103" s="571"/>
      <c r="CU103" s="571"/>
      <c r="CV103" s="571"/>
      <c r="CW103" s="571"/>
      <c r="CX103" s="571"/>
      <c r="CY103" s="571"/>
      <c r="CZ103" s="571"/>
      <c r="DA103" s="571"/>
      <c r="DB103" s="571"/>
      <c r="DC103" s="571"/>
      <c r="DD103" s="571"/>
      <c r="DE103" s="571"/>
      <c r="DF103" s="571"/>
      <c r="DG103" s="571"/>
      <c r="DH103" s="571"/>
      <c r="DI103" s="571"/>
      <c r="DJ103" s="571"/>
      <c r="DK103" s="571"/>
      <c r="DL103" s="571"/>
      <c r="DM103" s="572"/>
    </row>
    <row r="104" spans="1:117" ht="15.75">
      <c r="A104" s="600">
        <v>82</v>
      </c>
      <c r="B104" s="586" t="s">
        <v>1179</v>
      </c>
      <c r="C104" s="606"/>
      <c r="D104" s="605"/>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c r="AC104" s="571"/>
      <c r="AD104" s="571"/>
      <c r="AE104" s="571"/>
      <c r="AF104" s="571"/>
      <c r="AG104" s="571"/>
      <c r="AH104" s="571"/>
      <c r="AI104" s="571"/>
      <c r="AJ104" s="571"/>
      <c r="AK104" s="571"/>
      <c r="AL104" s="571"/>
      <c r="AM104" s="571"/>
      <c r="AN104" s="571"/>
      <c r="AO104" s="571"/>
      <c r="AP104" s="571"/>
      <c r="AQ104" s="571"/>
      <c r="AR104" s="571"/>
      <c r="AS104" s="571"/>
      <c r="AT104" s="571"/>
      <c r="AU104" s="571"/>
      <c r="AV104" s="571"/>
      <c r="AW104" s="571"/>
      <c r="AX104" s="571"/>
      <c r="AY104" s="571"/>
      <c r="AZ104" s="571"/>
      <c r="BA104" s="571"/>
      <c r="BB104" s="571"/>
      <c r="BC104" s="571"/>
      <c r="BD104" s="571"/>
      <c r="BE104" s="571"/>
      <c r="BF104" s="571"/>
      <c r="BG104" s="571"/>
      <c r="BH104" s="571"/>
      <c r="BI104" s="571"/>
      <c r="BJ104" s="571"/>
      <c r="BK104" s="571"/>
      <c r="BL104" s="571"/>
      <c r="BM104" s="571"/>
      <c r="BN104" s="571"/>
      <c r="BO104" s="571"/>
      <c r="BP104" s="571"/>
      <c r="BQ104" s="571"/>
      <c r="BR104" s="571"/>
      <c r="BS104" s="571"/>
      <c r="BT104" s="571"/>
      <c r="BU104" s="571"/>
      <c r="BV104" s="571"/>
      <c r="BW104" s="571"/>
      <c r="BX104" s="571"/>
      <c r="BY104" s="571"/>
      <c r="BZ104" s="571"/>
      <c r="CA104" s="571"/>
      <c r="CB104" s="571"/>
      <c r="CC104" s="571"/>
      <c r="CD104" s="571"/>
      <c r="CE104" s="571"/>
      <c r="CF104" s="571"/>
      <c r="CG104" s="571"/>
      <c r="CH104" s="571"/>
      <c r="CI104" s="571"/>
      <c r="CJ104" s="571"/>
      <c r="CK104" s="571"/>
      <c r="CL104" s="571"/>
      <c r="CM104" s="571"/>
      <c r="CN104" s="571"/>
      <c r="CO104" s="571"/>
      <c r="CP104" s="571"/>
      <c r="CQ104" s="571"/>
      <c r="CR104" s="571"/>
      <c r="CS104" s="571"/>
      <c r="CT104" s="571"/>
      <c r="CU104" s="571"/>
      <c r="CV104" s="571"/>
      <c r="CW104" s="571"/>
      <c r="CX104" s="571"/>
      <c r="CY104" s="571"/>
      <c r="CZ104" s="571"/>
      <c r="DA104" s="571"/>
      <c r="DB104" s="571"/>
      <c r="DC104" s="571"/>
      <c r="DD104" s="571"/>
      <c r="DE104" s="571"/>
      <c r="DF104" s="571"/>
      <c r="DG104" s="571"/>
      <c r="DH104" s="571"/>
      <c r="DI104" s="571"/>
      <c r="DJ104" s="571"/>
      <c r="DK104" s="571"/>
      <c r="DL104" s="571"/>
      <c r="DM104" s="572"/>
    </row>
    <row r="105" spans="1:117" ht="15.75">
      <c r="A105" s="600">
        <v>83</v>
      </c>
      <c r="B105" s="585" t="s">
        <v>1176</v>
      </c>
      <c r="C105" s="606"/>
      <c r="D105" s="605"/>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c r="AC105" s="571"/>
      <c r="AD105" s="571"/>
      <c r="AE105" s="571"/>
      <c r="AF105" s="571"/>
      <c r="AG105" s="571"/>
      <c r="AH105" s="571"/>
      <c r="AI105" s="571"/>
      <c r="AJ105" s="571"/>
      <c r="AK105" s="571"/>
      <c r="AL105" s="571"/>
      <c r="AM105" s="571"/>
      <c r="AN105" s="571"/>
      <c r="AO105" s="571"/>
      <c r="AP105" s="571"/>
      <c r="AQ105" s="571"/>
      <c r="AR105" s="571"/>
      <c r="AS105" s="571"/>
      <c r="AT105" s="571"/>
      <c r="AU105" s="571"/>
      <c r="AV105" s="571"/>
      <c r="AW105" s="571"/>
      <c r="AX105" s="571"/>
      <c r="AY105" s="571"/>
      <c r="AZ105" s="571"/>
      <c r="BA105" s="571"/>
      <c r="BB105" s="571"/>
      <c r="BC105" s="571"/>
      <c r="BD105" s="571"/>
      <c r="BE105" s="571"/>
      <c r="BF105" s="571"/>
      <c r="BG105" s="571"/>
      <c r="BH105" s="571"/>
      <c r="BI105" s="571"/>
      <c r="BJ105" s="571"/>
      <c r="BK105" s="571"/>
      <c r="BL105" s="571"/>
      <c r="BM105" s="571"/>
      <c r="BN105" s="571"/>
      <c r="BO105" s="571"/>
      <c r="BP105" s="571"/>
      <c r="BQ105" s="571"/>
      <c r="BR105" s="571"/>
      <c r="BS105" s="571"/>
      <c r="BT105" s="571"/>
      <c r="BU105" s="571"/>
      <c r="BV105" s="571"/>
      <c r="BW105" s="571"/>
      <c r="BX105" s="571"/>
      <c r="BY105" s="571"/>
      <c r="BZ105" s="571"/>
      <c r="CA105" s="571"/>
      <c r="CB105" s="571"/>
      <c r="CC105" s="571"/>
      <c r="CD105" s="571"/>
      <c r="CE105" s="571"/>
      <c r="CF105" s="571"/>
      <c r="CG105" s="571"/>
      <c r="CH105" s="571"/>
      <c r="CI105" s="571"/>
      <c r="CJ105" s="571"/>
      <c r="CK105" s="571"/>
      <c r="CL105" s="571"/>
      <c r="CM105" s="571"/>
      <c r="CN105" s="571"/>
      <c r="CO105" s="571"/>
      <c r="CP105" s="571"/>
      <c r="CQ105" s="571"/>
      <c r="CR105" s="571"/>
      <c r="CS105" s="571"/>
      <c r="CT105" s="571"/>
      <c r="CU105" s="571"/>
      <c r="CV105" s="571"/>
      <c r="CW105" s="571"/>
      <c r="CX105" s="571"/>
      <c r="CY105" s="571"/>
      <c r="CZ105" s="571"/>
      <c r="DA105" s="571"/>
      <c r="DB105" s="571"/>
      <c r="DC105" s="571"/>
      <c r="DD105" s="571"/>
      <c r="DE105" s="571"/>
      <c r="DF105" s="571"/>
      <c r="DG105" s="571"/>
      <c r="DH105" s="571"/>
      <c r="DI105" s="571"/>
      <c r="DJ105" s="571"/>
      <c r="DK105" s="571"/>
      <c r="DL105" s="571"/>
      <c r="DM105" s="572"/>
    </row>
    <row r="106" spans="1:117" ht="15.75">
      <c r="A106" s="604">
        <v>84</v>
      </c>
      <c r="B106" s="603" t="s">
        <v>1326</v>
      </c>
      <c r="C106" s="602"/>
      <c r="D106" s="602"/>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c r="AC106" s="571"/>
      <c r="AD106" s="571"/>
      <c r="AE106" s="571"/>
      <c r="AF106" s="571"/>
      <c r="AG106" s="571"/>
      <c r="AH106" s="571"/>
      <c r="AI106" s="571"/>
      <c r="AJ106" s="571"/>
      <c r="AK106" s="571"/>
      <c r="AL106" s="571"/>
      <c r="AM106" s="571"/>
      <c r="AN106" s="571"/>
      <c r="AO106" s="571"/>
      <c r="AP106" s="571"/>
      <c r="AQ106" s="571"/>
      <c r="AR106" s="571"/>
      <c r="AS106" s="571"/>
      <c r="AT106" s="571"/>
      <c r="AU106" s="571"/>
      <c r="AV106" s="571"/>
      <c r="AW106" s="571"/>
      <c r="AX106" s="571"/>
      <c r="AY106" s="571"/>
      <c r="AZ106" s="571"/>
      <c r="BA106" s="571"/>
      <c r="BB106" s="571"/>
      <c r="BC106" s="571"/>
      <c r="BD106" s="571"/>
      <c r="BE106" s="571"/>
      <c r="BF106" s="571"/>
      <c r="BG106" s="571"/>
      <c r="BH106" s="571"/>
      <c r="BI106" s="571"/>
      <c r="BJ106" s="571"/>
      <c r="BK106" s="571"/>
      <c r="BL106" s="571"/>
      <c r="BM106" s="571"/>
      <c r="BN106" s="571"/>
      <c r="BO106" s="571"/>
      <c r="BP106" s="571"/>
      <c r="BQ106" s="571"/>
      <c r="BR106" s="571"/>
      <c r="BS106" s="571"/>
      <c r="BT106" s="571"/>
      <c r="BU106" s="571"/>
      <c r="BV106" s="571"/>
      <c r="BW106" s="571"/>
      <c r="BX106" s="571"/>
      <c r="BY106" s="571"/>
      <c r="BZ106" s="571"/>
      <c r="CA106" s="571"/>
      <c r="CB106" s="571"/>
      <c r="CC106" s="571"/>
      <c r="CD106" s="571"/>
      <c r="CE106" s="571"/>
      <c r="CF106" s="571"/>
      <c r="CG106" s="571"/>
      <c r="CH106" s="571"/>
      <c r="CI106" s="571"/>
      <c r="CJ106" s="571"/>
      <c r="CK106" s="571"/>
      <c r="CL106" s="571"/>
      <c r="CM106" s="571"/>
      <c r="CN106" s="571"/>
      <c r="CO106" s="571"/>
      <c r="CP106" s="571"/>
      <c r="CQ106" s="571"/>
      <c r="CR106" s="571"/>
      <c r="CS106" s="571"/>
      <c r="CT106" s="571"/>
      <c r="CU106" s="571"/>
      <c r="CV106" s="571"/>
      <c r="CW106" s="571"/>
      <c r="CX106" s="571"/>
      <c r="CY106" s="571"/>
      <c r="CZ106" s="571"/>
      <c r="DA106" s="571"/>
      <c r="DB106" s="571"/>
      <c r="DC106" s="571"/>
      <c r="DD106" s="571"/>
      <c r="DE106" s="571"/>
      <c r="DF106" s="571"/>
      <c r="DG106" s="571"/>
      <c r="DH106" s="571"/>
      <c r="DI106" s="571"/>
      <c r="DJ106" s="571"/>
      <c r="DK106" s="571"/>
      <c r="DL106" s="571"/>
      <c r="DM106" s="572"/>
    </row>
    <row r="107" spans="1:117" ht="18.75">
      <c r="A107" s="601"/>
      <c r="B107" s="1241" t="s">
        <v>1081</v>
      </c>
      <c r="C107" s="1242"/>
      <c r="D107" s="427"/>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c r="AC107" s="571"/>
      <c r="AD107" s="571"/>
      <c r="AE107" s="571"/>
      <c r="AF107" s="571"/>
      <c r="AG107" s="571"/>
      <c r="AH107" s="571"/>
      <c r="AI107" s="571"/>
      <c r="AJ107" s="571"/>
      <c r="AK107" s="571"/>
      <c r="AL107" s="571"/>
      <c r="AM107" s="571"/>
      <c r="AN107" s="571"/>
      <c r="AO107" s="571"/>
      <c r="AP107" s="571"/>
      <c r="AQ107" s="571"/>
      <c r="AR107" s="571"/>
      <c r="AS107" s="571"/>
      <c r="AT107" s="571"/>
      <c r="AU107" s="571"/>
      <c r="AV107" s="571"/>
      <c r="AW107" s="571"/>
      <c r="AX107" s="571"/>
      <c r="AY107" s="571"/>
      <c r="AZ107" s="571"/>
      <c r="BA107" s="571"/>
      <c r="BB107" s="571"/>
      <c r="BC107" s="571"/>
      <c r="BD107" s="571"/>
      <c r="BE107" s="571"/>
      <c r="BF107" s="571"/>
      <c r="BG107" s="571"/>
      <c r="BH107" s="571"/>
      <c r="BI107" s="571"/>
      <c r="BJ107" s="571"/>
      <c r="BK107" s="571"/>
      <c r="BL107" s="571"/>
      <c r="BM107" s="571"/>
      <c r="BN107" s="571"/>
      <c r="BO107" s="571"/>
      <c r="BP107" s="571"/>
      <c r="BQ107" s="571"/>
      <c r="BR107" s="571"/>
      <c r="BS107" s="571"/>
      <c r="BT107" s="571"/>
      <c r="BU107" s="571"/>
      <c r="BV107" s="571"/>
      <c r="BW107" s="571"/>
      <c r="BX107" s="571"/>
      <c r="BY107" s="571"/>
      <c r="BZ107" s="571"/>
      <c r="CA107" s="571"/>
      <c r="CB107" s="571"/>
      <c r="CC107" s="571"/>
      <c r="CD107" s="571"/>
      <c r="CE107" s="571"/>
      <c r="CF107" s="571"/>
      <c r="CG107" s="571"/>
      <c r="CH107" s="571"/>
      <c r="CI107" s="571"/>
      <c r="CJ107" s="571"/>
      <c r="CK107" s="571"/>
      <c r="CL107" s="571"/>
      <c r="CM107" s="571"/>
      <c r="CN107" s="571"/>
      <c r="CO107" s="571"/>
      <c r="CP107" s="571"/>
      <c r="CQ107" s="571"/>
      <c r="CR107" s="571"/>
      <c r="CS107" s="571"/>
      <c r="CT107" s="571"/>
      <c r="CU107" s="571"/>
      <c r="CV107" s="571"/>
      <c r="CW107" s="571"/>
      <c r="CX107" s="571"/>
      <c r="CY107" s="571"/>
      <c r="CZ107" s="571"/>
      <c r="DA107" s="571"/>
      <c r="DB107" s="571"/>
      <c r="DC107" s="571"/>
      <c r="DD107" s="571"/>
      <c r="DE107" s="571"/>
      <c r="DF107" s="571"/>
      <c r="DG107" s="571"/>
      <c r="DH107" s="571"/>
      <c r="DI107" s="571"/>
      <c r="DJ107" s="571"/>
      <c r="DK107" s="571"/>
      <c r="DL107" s="571"/>
      <c r="DM107" s="572"/>
    </row>
    <row r="108" spans="1:117" s="571" customFormat="1" ht="15.75">
      <c r="A108" s="600">
        <v>85</v>
      </c>
      <c r="B108" s="599" t="s">
        <v>1080</v>
      </c>
      <c r="C108" s="598"/>
      <c r="D108" s="598"/>
    </row>
    <row r="109" spans="1:117" ht="15.75">
      <c r="A109" s="583"/>
      <c r="B109" s="597"/>
      <c r="C109" s="596"/>
      <c r="D109" s="312"/>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c r="AC109" s="571"/>
      <c r="AD109" s="571"/>
      <c r="AE109" s="571"/>
      <c r="AF109" s="571"/>
      <c r="AG109" s="571"/>
      <c r="AH109" s="571"/>
      <c r="AI109" s="571"/>
      <c r="AJ109" s="571"/>
      <c r="AK109" s="571"/>
      <c r="AL109" s="571"/>
      <c r="AM109" s="571"/>
      <c r="AN109" s="571"/>
      <c r="AO109" s="571"/>
      <c r="AP109" s="571"/>
      <c r="AQ109" s="571"/>
      <c r="AR109" s="571"/>
      <c r="AS109" s="571"/>
      <c r="AT109" s="571"/>
      <c r="AU109" s="571"/>
      <c r="AV109" s="571"/>
      <c r="AW109" s="571"/>
      <c r="AX109" s="571"/>
      <c r="AY109" s="571"/>
      <c r="AZ109" s="571"/>
      <c r="BA109" s="571"/>
      <c r="BB109" s="571"/>
      <c r="BC109" s="571"/>
      <c r="BD109" s="571"/>
      <c r="BE109" s="571"/>
      <c r="BF109" s="571"/>
      <c r="BG109" s="571"/>
      <c r="BH109" s="571"/>
      <c r="BI109" s="571"/>
      <c r="BJ109" s="571"/>
      <c r="BK109" s="571"/>
      <c r="BL109" s="571"/>
      <c r="BM109" s="571"/>
      <c r="BN109" s="571"/>
      <c r="BO109" s="571"/>
      <c r="BP109" s="571"/>
      <c r="BQ109" s="571"/>
      <c r="BR109" s="571"/>
      <c r="BS109" s="571"/>
      <c r="BT109" s="571"/>
      <c r="BU109" s="571"/>
      <c r="BV109" s="571"/>
      <c r="BW109" s="571"/>
      <c r="BX109" s="571"/>
      <c r="BY109" s="571"/>
      <c r="BZ109" s="571"/>
      <c r="CA109" s="571"/>
      <c r="CB109" s="571"/>
      <c r="CC109" s="571"/>
      <c r="CD109" s="571"/>
      <c r="CE109" s="571"/>
      <c r="CF109" s="571"/>
      <c r="CG109" s="571"/>
      <c r="CH109" s="571"/>
      <c r="CI109" s="571"/>
      <c r="CJ109" s="571"/>
      <c r="CK109" s="571"/>
      <c r="CL109" s="571"/>
      <c r="CM109" s="571"/>
      <c r="CN109" s="571"/>
      <c r="CO109" s="571"/>
      <c r="CP109" s="571"/>
      <c r="CQ109" s="571"/>
      <c r="CR109" s="571"/>
      <c r="CS109" s="571"/>
      <c r="CT109" s="571"/>
      <c r="CU109" s="571"/>
      <c r="CV109" s="571"/>
      <c r="CW109" s="571"/>
      <c r="CX109" s="571"/>
      <c r="CY109" s="571"/>
      <c r="CZ109" s="571"/>
      <c r="DA109" s="571"/>
      <c r="DB109" s="571"/>
      <c r="DC109" s="571"/>
      <c r="DD109" s="571"/>
      <c r="DE109" s="571"/>
      <c r="DF109" s="571"/>
      <c r="DG109" s="571"/>
      <c r="DH109" s="571"/>
      <c r="DI109" s="571"/>
      <c r="DJ109" s="571"/>
      <c r="DK109" s="571"/>
      <c r="DL109" s="571"/>
      <c r="DM109" s="572"/>
    </row>
    <row r="110" spans="1:117" ht="15.75" hidden="1">
      <c r="A110" s="595" t="s">
        <v>643</v>
      </c>
      <c r="B110" s="595" t="s">
        <v>1079</v>
      </c>
      <c r="C110" s="594"/>
      <c r="D110" s="593"/>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c r="AC110" s="571"/>
      <c r="AD110" s="571"/>
      <c r="AE110" s="571"/>
      <c r="AF110" s="571"/>
      <c r="AG110" s="571"/>
      <c r="AH110" s="571"/>
      <c r="AI110" s="571"/>
      <c r="AJ110" s="571"/>
      <c r="AK110" s="571"/>
      <c r="AL110" s="571"/>
      <c r="AM110" s="571"/>
      <c r="AN110" s="571"/>
      <c r="AO110" s="571"/>
      <c r="AP110" s="571"/>
      <c r="AQ110" s="571"/>
      <c r="AR110" s="571"/>
      <c r="AS110" s="571"/>
      <c r="AT110" s="571"/>
      <c r="AU110" s="571"/>
      <c r="AV110" s="571"/>
      <c r="AW110" s="571"/>
      <c r="AX110" s="571"/>
      <c r="AY110" s="571"/>
      <c r="AZ110" s="571"/>
      <c r="BA110" s="571"/>
      <c r="BB110" s="571"/>
      <c r="BC110" s="571"/>
      <c r="BD110" s="571"/>
      <c r="BE110" s="571"/>
      <c r="BF110" s="571"/>
      <c r="BG110" s="571"/>
      <c r="BH110" s="571"/>
      <c r="BI110" s="571"/>
      <c r="BJ110" s="571"/>
      <c r="BK110" s="571"/>
      <c r="BL110" s="571"/>
      <c r="BM110" s="571"/>
      <c r="BN110" s="571"/>
      <c r="BO110" s="571"/>
      <c r="BP110" s="571"/>
      <c r="BQ110" s="571"/>
      <c r="BR110" s="571"/>
      <c r="BS110" s="571"/>
      <c r="BT110" s="571"/>
      <c r="BU110" s="571"/>
      <c r="BV110" s="571"/>
      <c r="BW110" s="571"/>
      <c r="BX110" s="571"/>
      <c r="BY110" s="571"/>
      <c r="BZ110" s="571"/>
      <c r="CA110" s="571"/>
      <c r="CB110" s="571"/>
      <c r="CC110" s="571"/>
      <c r="CD110" s="571"/>
      <c r="CE110" s="571"/>
      <c r="CF110" s="571"/>
      <c r="CG110" s="571"/>
      <c r="CH110" s="571"/>
      <c r="CI110" s="571"/>
      <c r="CJ110" s="571"/>
      <c r="CK110" s="571"/>
      <c r="CL110" s="571"/>
      <c r="CM110" s="571"/>
      <c r="CN110" s="571"/>
      <c r="CO110" s="571"/>
      <c r="CP110" s="571"/>
      <c r="CQ110" s="571"/>
      <c r="CR110" s="571"/>
      <c r="CS110" s="571"/>
      <c r="CT110" s="571"/>
      <c r="CU110" s="571"/>
      <c r="CV110" s="571"/>
      <c r="CW110" s="571"/>
      <c r="CX110" s="571"/>
      <c r="CY110" s="571"/>
      <c r="CZ110" s="571"/>
      <c r="DA110" s="571"/>
      <c r="DB110" s="571"/>
      <c r="DC110" s="571"/>
      <c r="DD110" s="571"/>
      <c r="DE110" s="571"/>
      <c r="DF110" s="571"/>
      <c r="DG110" s="571"/>
      <c r="DH110" s="571"/>
      <c r="DI110" s="571"/>
      <c r="DJ110" s="571"/>
      <c r="DK110" s="571"/>
      <c r="DL110" s="571"/>
      <c r="DM110" s="572"/>
    </row>
    <row r="111" spans="1:117" ht="15.75" hidden="1">
      <c r="A111" s="577">
        <v>1</v>
      </c>
      <c r="B111" s="590" t="s">
        <v>192</v>
      </c>
      <c r="C111" s="589" t="s">
        <v>137</v>
      </c>
      <c r="D111" s="591"/>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c r="AC111" s="571"/>
      <c r="AD111" s="571"/>
      <c r="AE111" s="571"/>
      <c r="AF111" s="571"/>
      <c r="AG111" s="571"/>
      <c r="AH111" s="571"/>
      <c r="AI111" s="571"/>
      <c r="AJ111" s="571"/>
      <c r="AK111" s="571"/>
      <c r="AL111" s="571"/>
      <c r="AM111" s="571"/>
      <c r="AN111" s="571"/>
      <c r="AO111" s="571"/>
      <c r="AP111" s="571"/>
      <c r="AQ111" s="571"/>
      <c r="AR111" s="571"/>
      <c r="AS111" s="571"/>
      <c r="AT111" s="571"/>
      <c r="AU111" s="571"/>
      <c r="AV111" s="571"/>
      <c r="AW111" s="571"/>
      <c r="AX111" s="571"/>
      <c r="AY111" s="571"/>
      <c r="AZ111" s="571"/>
      <c r="BA111" s="571"/>
      <c r="BB111" s="571"/>
      <c r="BC111" s="571"/>
      <c r="BD111" s="571"/>
      <c r="BE111" s="571"/>
      <c r="BF111" s="571"/>
      <c r="BG111" s="571"/>
      <c r="BH111" s="571"/>
      <c r="BI111" s="571"/>
      <c r="BJ111" s="571"/>
      <c r="BK111" s="571"/>
      <c r="BL111" s="571"/>
      <c r="BM111" s="571"/>
      <c r="BN111" s="571"/>
      <c r="BO111" s="571"/>
      <c r="BP111" s="571"/>
      <c r="BQ111" s="571"/>
      <c r="BR111" s="571"/>
      <c r="BS111" s="571"/>
      <c r="BT111" s="571"/>
      <c r="BU111" s="571"/>
      <c r="BV111" s="571"/>
      <c r="BW111" s="571"/>
      <c r="BX111" s="571"/>
      <c r="BY111" s="571"/>
      <c r="BZ111" s="571"/>
      <c r="CA111" s="571"/>
      <c r="CB111" s="571"/>
      <c r="CC111" s="571"/>
      <c r="CD111" s="571"/>
      <c r="CE111" s="571"/>
      <c r="CF111" s="571"/>
      <c r="CG111" s="571"/>
      <c r="CH111" s="571"/>
      <c r="CI111" s="571"/>
      <c r="CJ111" s="571"/>
      <c r="CK111" s="571"/>
      <c r="CL111" s="571"/>
      <c r="CM111" s="571"/>
      <c r="CN111" s="571"/>
      <c r="CO111" s="571"/>
      <c r="CP111" s="571"/>
      <c r="CQ111" s="571"/>
      <c r="CR111" s="571"/>
      <c r="CS111" s="571"/>
      <c r="CT111" s="571"/>
      <c r="CU111" s="571"/>
      <c r="CV111" s="571"/>
      <c r="CW111" s="571"/>
      <c r="CX111" s="571"/>
      <c r="CY111" s="571"/>
      <c r="CZ111" s="571"/>
      <c r="DA111" s="571"/>
      <c r="DB111" s="571"/>
      <c r="DC111" s="571"/>
      <c r="DD111" s="571"/>
      <c r="DE111" s="571"/>
      <c r="DF111" s="571"/>
      <c r="DG111" s="571"/>
      <c r="DH111" s="571"/>
      <c r="DI111" s="571"/>
      <c r="DJ111" s="571"/>
      <c r="DK111" s="571"/>
      <c r="DL111" s="571"/>
      <c r="DM111" s="572"/>
    </row>
    <row r="112" spans="1:117" ht="15.75" hidden="1">
      <c r="A112" s="577">
        <v>2</v>
      </c>
      <c r="B112" s="590" t="s">
        <v>1078</v>
      </c>
      <c r="C112" s="589" t="s">
        <v>1077</v>
      </c>
      <c r="D112" s="311" t="s">
        <v>1076</v>
      </c>
      <c r="E112" s="571"/>
      <c r="F112" s="571"/>
      <c r="G112" s="571"/>
      <c r="H112" s="571"/>
      <c r="I112" s="571"/>
      <c r="J112" s="571"/>
      <c r="K112" s="571"/>
      <c r="L112" s="571"/>
      <c r="M112" s="571"/>
      <c r="N112" s="571"/>
      <c r="O112" s="571"/>
      <c r="P112" s="571"/>
      <c r="Q112" s="571"/>
      <c r="R112" s="571"/>
      <c r="S112" s="571"/>
      <c r="T112" s="571"/>
      <c r="U112" s="571"/>
      <c r="V112" s="571"/>
      <c r="W112" s="571"/>
      <c r="X112" s="571"/>
      <c r="Y112" s="571"/>
      <c r="Z112" s="571"/>
      <c r="AA112" s="571"/>
      <c r="AB112" s="571"/>
      <c r="AC112" s="571"/>
      <c r="AD112" s="571"/>
      <c r="AE112" s="571"/>
      <c r="AF112" s="571"/>
      <c r="AG112" s="571"/>
      <c r="AH112" s="571"/>
      <c r="AI112" s="571"/>
      <c r="AJ112" s="571"/>
      <c r="AK112" s="571"/>
      <c r="AL112" s="571"/>
      <c r="AM112" s="571"/>
      <c r="AN112" s="571"/>
      <c r="AO112" s="571"/>
      <c r="AP112" s="571"/>
      <c r="AQ112" s="571"/>
      <c r="AR112" s="571"/>
      <c r="AS112" s="571"/>
      <c r="AT112" s="571"/>
      <c r="AU112" s="571"/>
      <c r="AV112" s="571"/>
      <c r="AW112" s="571"/>
      <c r="AX112" s="571"/>
      <c r="AY112" s="571"/>
      <c r="AZ112" s="571"/>
      <c r="BA112" s="571"/>
      <c r="BB112" s="571"/>
      <c r="BC112" s="571"/>
      <c r="BD112" s="571"/>
      <c r="BE112" s="571"/>
      <c r="BF112" s="571"/>
      <c r="BG112" s="571"/>
      <c r="BH112" s="571"/>
      <c r="BI112" s="571"/>
      <c r="BJ112" s="571"/>
      <c r="BK112" s="571"/>
      <c r="BL112" s="571"/>
      <c r="BM112" s="571"/>
      <c r="BN112" s="571"/>
      <c r="BO112" s="571"/>
      <c r="BP112" s="571"/>
      <c r="BQ112" s="571"/>
      <c r="BR112" s="571"/>
      <c r="BS112" s="571"/>
      <c r="BT112" s="571"/>
      <c r="BU112" s="571"/>
      <c r="BV112" s="571"/>
      <c r="BW112" s="571"/>
      <c r="BX112" s="571"/>
      <c r="BY112" s="571"/>
      <c r="BZ112" s="571"/>
      <c r="CA112" s="571"/>
      <c r="CB112" s="571"/>
      <c r="CC112" s="571"/>
      <c r="CD112" s="571"/>
      <c r="CE112" s="571"/>
      <c r="CF112" s="571"/>
      <c r="CG112" s="571"/>
      <c r="CH112" s="571"/>
      <c r="CI112" s="571"/>
      <c r="CJ112" s="571"/>
      <c r="CK112" s="571"/>
      <c r="CL112" s="571"/>
      <c r="CM112" s="571"/>
      <c r="CN112" s="571"/>
      <c r="CO112" s="571"/>
      <c r="CP112" s="571"/>
      <c r="CQ112" s="571"/>
      <c r="CR112" s="571"/>
      <c r="CS112" s="571"/>
      <c r="CT112" s="571"/>
      <c r="CU112" s="571"/>
      <c r="CV112" s="571"/>
      <c r="CW112" s="571"/>
      <c r="CX112" s="571"/>
      <c r="CY112" s="571"/>
      <c r="CZ112" s="571"/>
      <c r="DA112" s="571"/>
      <c r="DB112" s="571"/>
      <c r="DC112" s="571"/>
      <c r="DD112" s="571"/>
      <c r="DE112" s="571"/>
      <c r="DF112" s="571"/>
      <c r="DG112" s="571"/>
      <c r="DH112" s="571"/>
      <c r="DI112" s="571"/>
      <c r="DJ112" s="571"/>
      <c r="DK112" s="571"/>
      <c r="DL112" s="571"/>
      <c r="DM112" s="571"/>
    </row>
    <row r="113" spans="1:6" ht="15.75" hidden="1">
      <c r="A113" s="577">
        <v>3</v>
      </c>
      <c r="B113" s="592" t="s">
        <v>1075</v>
      </c>
      <c r="C113" s="592" t="s">
        <v>1074</v>
      </c>
      <c r="D113" s="311"/>
      <c r="E113" s="571"/>
      <c r="F113" s="571"/>
    </row>
    <row r="114" spans="1:6" ht="15.75" hidden="1">
      <c r="A114" s="577">
        <v>4</v>
      </c>
      <c r="B114" s="592" t="s">
        <v>1073</v>
      </c>
      <c r="C114" s="592" t="s">
        <v>1072</v>
      </c>
      <c r="D114" s="311" t="s">
        <v>1071</v>
      </c>
      <c r="E114" s="571"/>
      <c r="F114" s="571"/>
    </row>
    <row r="115" spans="1:6" ht="15.75" hidden="1">
      <c r="A115" s="577">
        <v>5</v>
      </c>
      <c r="B115" s="590" t="s">
        <v>1068</v>
      </c>
      <c r="C115" s="589" t="s">
        <v>1067</v>
      </c>
      <c r="D115" s="311"/>
      <c r="E115" s="571"/>
      <c r="F115" s="571"/>
    </row>
    <row r="116" spans="1:6" ht="15.75" hidden="1">
      <c r="A116" s="577">
        <v>6</v>
      </c>
      <c r="B116" s="590" t="s">
        <v>1066</v>
      </c>
      <c r="C116" s="589" t="s">
        <v>1065</v>
      </c>
      <c r="D116" s="311"/>
      <c r="E116" s="571"/>
      <c r="F116" s="571"/>
    </row>
    <row r="117" spans="1:6" ht="15.75" hidden="1">
      <c r="A117" s="577">
        <v>8</v>
      </c>
      <c r="B117" s="590" t="s">
        <v>1068</v>
      </c>
      <c r="C117" s="589" t="s">
        <v>1067</v>
      </c>
      <c r="D117" s="311"/>
      <c r="E117" s="571"/>
      <c r="F117" s="571"/>
    </row>
    <row r="118" spans="1:6" ht="15.75" hidden="1">
      <c r="A118" s="577">
        <v>9</v>
      </c>
      <c r="B118" s="578" t="s">
        <v>1066</v>
      </c>
      <c r="C118" s="589" t="s">
        <v>1065</v>
      </c>
      <c r="D118" s="311"/>
      <c r="E118" s="571"/>
      <c r="F118" s="571"/>
    </row>
    <row r="119" spans="1:6" ht="15.75" hidden="1">
      <c r="A119" s="577">
        <v>10</v>
      </c>
      <c r="B119" s="578" t="s">
        <v>1064</v>
      </c>
      <c r="C119" s="589" t="s">
        <v>1063</v>
      </c>
      <c r="D119" s="311"/>
      <c r="E119" s="571"/>
      <c r="F119" s="571"/>
    </row>
    <row r="120" spans="1:6" ht="15.75" hidden="1">
      <c r="A120" s="577">
        <v>11</v>
      </c>
      <c r="B120" s="578" t="s">
        <v>192</v>
      </c>
      <c r="C120" s="589" t="s">
        <v>137</v>
      </c>
      <c r="D120" s="311"/>
      <c r="E120" s="571"/>
      <c r="F120" s="571"/>
    </row>
    <row r="121" spans="1:6" ht="15.75" hidden="1">
      <c r="A121" s="577">
        <v>14</v>
      </c>
      <c r="B121" s="578" t="s">
        <v>1070</v>
      </c>
      <c r="C121" s="589" t="s">
        <v>1069</v>
      </c>
      <c r="D121" s="591"/>
      <c r="E121" s="571"/>
      <c r="F121" s="571"/>
    </row>
    <row r="122" spans="1:6" ht="15.75" hidden="1">
      <c r="A122" s="577">
        <v>16</v>
      </c>
      <c r="B122" s="578" t="s">
        <v>192</v>
      </c>
      <c r="C122" s="589" t="s">
        <v>137</v>
      </c>
      <c r="D122" s="311"/>
      <c r="E122" s="571"/>
      <c r="F122" s="571"/>
    </row>
    <row r="123" spans="1:6" ht="15.75" hidden="1">
      <c r="A123" s="577">
        <v>23</v>
      </c>
      <c r="B123" s="590" t="s">
        <v>1068</v>
      </c>
      <c r="C123" s="589" t="s">
        <v>1067</v>
      </c>
      <c r="D123" s="578"/>
      <c r="E123" s="571"/>
      <c r="F123" s="571"/>
    </row>
    <row r="124" spans="1:6" ht="15.75" hidden="1">
      <c r="A124" s="577">
        <v>24</v>
      </c>
      <c r="B124" s="578" t="s">
        <v>1066</v>
      </c>
      <c r="C124" s="589" t="s">
        <v>1065</v>
      </c>
      <c r="D124" s="578"/>
      <c r="E124" s="571"/>
      <c r="F124" s="571"/>
    </row>
    <row r="125" spans="1:6" ht="15.75" hidden="1">
      <c r="A125" s="577">
        <v>25</v>
      </c>
      <c r="B125" s="578" t="s">
        <v>1064</v>
      </c>
      <c r="C125" s="589" t="s">
        <v>1063</v>
      </c>
      <c r="D125" s="578"/>
      <c r="E125" s="571"/>
      <c r="F125" s="571"/>
    </row>
    <row r="126" spans="1:6" hidden="1">
      <c r="A126" s="577">
        <v>26</v>
      </c>
      <c r="B126" s="576" t="s">
        <v>1062</v>
      </c>
      <c r="C126" s="587"/>
      <c r="D126" s="578"/>
      <c r="E126" s="588"/>
      <c r="F126" s="588"/>
    </row>
    <row r="127" spans="1:6" hidden="1">
      <c r="A127" s="577">
        <v>27</v>
      </c>
      <c r="B127" s="576" t="s">
        <v>1027</v>
      </c>
      <c r="C127" s="587" t="s">
        <v>1026</v>
      </c>
      <c r="D127" s="578" t="s">
        <v>1025</v>
      </c>
      <c r="E127" s="578" t="s">
        <v>1024</v>
      </c>
      <c r="F127" s="588"/>
    </row>
    <row r="128" spans="1:6" hidden="1">
      <c r="A128" s="577">
        <v>28</v>
      </c>
      <c r="B128" s="576" t="s">
        <v>1021</v>
      </c>
      <c r="C128" s="587" t="s">
        <v>1022</v>
      </c>
      <c r="D128" s="578"/>
      <c r="E128" s="588"/>
      <c r="F128" s="588"/>
    </row>
    <row r="129" spans="1:6" hidden="1">
      <c r="A129" s="577">
        <v>40</v>
      </c>
      <c r="B129" s="576" t="s">
        <v>192</v>
      </c>
      <c r="C129" s="587" t="s">
        <v>137</v>
      </c>
      <c r="D129" s="578"/>
      <c r="E129" s="588"/>
      <c r="F129" s="588"/>
    </row>
    <row r="130" spans="1:6" hidden="1">
      <c r="A130" s="577">
        <v>54</v>
      </c>
      <c r="B130" s="576" t="s">
        <v>1061</v>
      </c>
      <c r="C130" s="582" t="s">
        <v>1060</v>
      </c>
      <c r="D130" s="588"/>
      <c r="E130" s="588"/>
      <c r="F130" s="588"/>
    </row>
    <row r="131" spans="1:6" hidden="1">
      <c r="A131" s="577"/>
      <c r="B131" s="576"/>
      <c r="C131" s="582" t="s">
        <v>1059</v>
      </c>
      <c r="D131" s="588"/>
      <c r="E131" s="588"/>
      <c r="F131" s="588"/>
    </row>
    <row r="132" spans="1:6" hidden="1">
      <c r="A132" s="577"/>
      <c r="B132" s="576"/>
      <c r="C132" s="582" t="s">
        <v>1058</v>
      </c>
      <c r="D132" s="582"/>
      <c r="E132" s="588"/>
      <c r="F132" s="588"/>
    </row>
    <row r="133" spans="1:6" hidden="1">
      <c r="A133" s="577"/>
      <c r="B133" s="576"/>
      <c r="C133" s="588" t="s">
        <v>1057</v>
      </c>
      <c r="D133" s="582"/>
      <c r="E133" s="588"/>
      <c r="F133" s="588"/>
    </row>
    <row r="134" spans="1:6" ht="15.75" hidden="1">
      <c r="A134" s="577"/>
      <c r="B134" s="576"/>
      <c r="C134" s="588" t="s">
        <v>1056</v>
      </c>
      <c r="D134" s="582"/>
      <c r="E134" s="571"/>
      <c r="F134" s="571"/>
    </row>
    <row r="135" spans="1:6" ht="15.75" hidden="1">
      <c r="A135" s="577"/>
      <c r="B135" s="576"/>
      <c r="C135" s="588" t="s">
        <v>1055</v>
      </c>
      <c r="D135" s="582"/>
      <c r="E135" s="571"/>
      <c r="F135" s="571"/>
    </row>
    <row r="136" spans="1:6" ht="15.75" hidden="1">
      <c r="A136" s="577"/>
      <c r="B136" s="576"/>
      <c r="C136" s="588" t="s">
        <v>1054</v>
      </c>
      <c r="D136" s="588"/>
      <c r="E136" s="571"/>
      <c r="F136" s="571"/>
    </row>
    <row r="137" spans="1:6" ht="15.75" hidden="1">
      <c r="A137" s="577"/>
      <c r="B137" s="576"/>
      <c r="C137" s="582" t="s">
        <v>1053</v>
      </c>
      <c r="D137" s="588"/>
      <c r="E137" s="571"/>
      <c r="F137" s="571"/>
    </row>
    <row r="138" spans="1:6" ht="15.75" hidden="1">
      <c r="A138" s="577"/>
      <c r="B138" s="576"/>
      <c r="C138" s="582" t="s">
        <v>1052</v>
      </c>
      <c r="D138" s="578"/>
      <c r="E138" s="571"/>
      <c r="F138" s="571"/>
    </row>
    <row r="139" spans="1:6" ht="15.75" hidden="1">
      <c r="A139" s="577"/>
      <c r="B139" s="576"/>
      <c r="C139" s="582" t="s">
        <v>1051</v>
      </c>
      <c r="D139" s="578"/>
      <c r="E139" s="571"/>
      <c r="F139" s="571"/>
    </row>
    <row r="140" spans="1:6" ht="15.75" hidden="1">
      <c r="A140" s="577"/>
      <c r="B140" s="576"/>
      <c r="C140" s="582" t="s">
        <v>1050</v>
      </c>
      <c r="D140" s="578"/>
      <c r="E140" s="571"/>
      <c r="F140" s="571"/>
    </row>
    <row r="141" spans="1:6" ht="15.75" hidden="1">
      <c r="A141" s="577"/>
      <c r="B141" s="576"/>
      <c r="C141" s="582" t="s">
        <v>1049</v>
      </c>
      <c r="D141" s="578"/>
      <c r="E141" s="571"/>
      <c r="F141" s="571"/>
    </row>
    <row r="142" spans="1:6" ht="15.75" hidden="1">
      <c r="A142" s="577"/>
      <c r="B142" s="576"/>
      <c r="C142" s="582" t="s">
        <v>1048</v>
      </c>
      <c r="D142" s="578"/>
      <c r="E142" s="571"/>
      <c r="F142" s="571"/>
    </row>
    <row r="143" spans="1:6" ht="15.75" hidden="1">
      <c r="A143" s="577"/>
      <c r="B143" s="576"/>
      <c r="C143" s="582" t="s">
        <v>1047</v>
      </c>
      <c r="D143" s="578"/>
      <c r="E143" s="571"/>
      <c r="F143" s="571"/>
    </row>
    <row r="144" spans="1:6" ht="15.75" hidden="1">
      <c r="A144" s="577"/>
      <c r="B144" s="576"/>
      <c r="C144" s="582" t="s">
        <v>1046</v>
      </c>
      <c r="D144" s="578"/>
      <c r="E144" s="571"/>
      <c r="F144" s="571"/>
    </row>
    <row r="145" spans="1:5" ht="15.75" hidden="1">
      <c r="A145" s="577"/>
      <c r="B145" s="576"/>
      <c r="C145" s="582" t="s">
        <v>1045</v>
      </c>
      <c r="D145" s="578"/>
      <c r="E145" s="571"/>
    </row>
    <row r="146" spans="1:5" ht="15.75" hidden="1">
      <c r="A146" s="577"/>
      <c r="B146" s="576"/>
      <c r="C146" s="582" t="s">
        <v>1044</v>
      </c>
      <c r="D146" s="578"/>
      <c r="E146" s="571"/>
    </row>
    <row r="147" spans="1:5" ht="15.75" hidden="1">
      <c r="A147" s="577"/>
      <c r="B147" s="576"/>
      <c r="C147" s="582" t="s">
        <v>1043</v>
      </c>
      <c r="D147" s="578"/>
      <c r="E147" s="571"/>
    </row>
    <row r="148" spans="1:5" ht="15.75" hidden="1">
      <c r="A148" s="577"/>
      <c r="B148" s="576"/>
      <c r="C148" s="582" t="s">
        <v>1042</v>
      </c>
      <c r="D148" s="578"/>
      <c r="E148" s="571"/>
    </row>
    <row r="149" spans="1:5" ht="15.75" hidden="1">
      <c r="A149" s="577"/>
      <c r="B149" s="576"/>
      <c r="C149" s="582" t="s">
        <v>1041</v>
      </c>
      <c r="D149" s="578"/>
      <c r="E149" s="571"/>
    </row>
    <row r="150" spans="1:5" ht="15.75" hidden="1">
      <c r="A150" s="577"/>
      <c r="B150" s="576"/>
      <c r="C150" s="582" t="s">
        <v>1040</v>
      </c>
      <c r="D150" s="578"/>
      <c r="E150" s="571"/>
    </row>
    <row r="151" spans="1:5" ht="15.75" hidden="1">
      <c r="A151" s="577"/>
      <c r="B151" s="576"/>
      <c r="C151" s="582" t="s">
        <v>1039</v>
      </c>
      <c r="D151" s="578"/>
      <c r="E151" s="571"/>
    </row>
    <row r="152" spans="1:5" ht="15.75" hidden="1">
      <c r="A152" s="577"/>
      <c r="B152" s="576"/>
      <c r="C152" s="582" t="s">
        <v>1038</v>
      </c>
      <c r="D152" s="578"/>
      <c r="E152" s="571"/>
    </row>
    <row r="153" spans="1:5" ht="15.75" hidden="1">
      <c r="A153" s="577"/>
      <c r="B153" s="576"/>
      <c r="C153" s="582" t="s">
        <v>1037</v>
      </c>
      <c r="D153" s="578"/>
      <c r="E153" s="571"/>
    </row>
    <row r="154" spans="1:5" ht="15.75" hidden="1">
      <c r="A154" s="577"/>
      <c r="B154" s="576"/>
      <c r="C154" s="582" t="s">
        <v>1036</v>
      </c>
      <c r="D154" s="578"/>
      <c r="E154" s="571"/>
    </row>
    <row r="155" spans="1:5" ht="15.75" hidden="1">
      <c r="A155" s="577"/>
      <c r="B155" s="576"/>
      <c r="C155" s="582" t="s">
        <v>1035</v>
      </c>
      <c r="D155" s="578"/>
      <c r="E155" s="571"/>
    </row>
    <row r="156" spans="1:5" ht="15.75" hidden="1">
      <c r="A156" s="577"/>
      <c r="B156" s="576"/>
      <c r="C156" s="582" t="s">
        <v>1034</v>
      </c>
      <c r="D156" s="578"/>
      <c r="E156" s="571"/>
    </row>
    <row r="157" spans="1:5" ht="15.75" hidden="1">
      <c r="A157" s="577"/>
      <c r="B157" s="576"/>
      <c r="C157" s="582" t="s">
        <v>1033</v>
      </c>
      <c r="D157" s="578"/>
      <c r="E157" s="571"/>
    </row>
    <row r="158" spans="1:5" ht="15.75" hidden="1">
      <c r="A158" s="577"/>
      <c r="B158" s="576"/>
      <c r="C158" s="582" t="s">
        <v>1032</v>
      </c>
      <c r="D158" s="578"/>
      <c r="E158" s="571"/>
    </row>
    <row r="159" spans="1:5" ht="15.75" hidden="1">
      <c r="A159" s="577">
        <v>61</v>
      </c>
      <c r="B159" s="576" t="s">
        <v>192</v>
      </c>
      <c r="C159" s="582" t="s">
        <v>137</v>
      </c>
      <c r="D159" s="578"/>
      <c r="E159" s="571"/>
    </row>
    <row r="160" spans="1:5" hidden="1">
      <c r="A160" s="577">
        <v>62</v>
      </c>
      <c r="B160" s="587" t="s">
        <v>1031</v>
      </c>
      <c r="C160" s="578" t="s">
        <v>1030</v>
      </c>
      <c r="D160" s="578" t="s">
        <v>1029</v>
      </c>
      <c r="E160" s="578" t="s">
        <v>1028</v>
      </c>
    </row>
    <row r="161" spans="1:12" ht="15.75" hidden="1">
      <c r="A161" s="577">
        <v>63</v>
      </c>
      <c r="B161" s="576" t="s">
        <v>1027</v>
      </c>
      <c r="C161" s="587" t="s">
        <v>1026</v>
      </c>
      <c r="D161" s="578" t="s">
        <v>1025</v>
      </c>
      <c r="E161" s="578" t="s">
        <v>1024</v>
      </c>
      <c r="F161" s="571"/>
      <c r="G161" s="571"/>
      <c r="H161" s="571"/>
      <c r="I161" s="571"/>
      <c r="J161" s="571"/>
      <c r="K161" s="571"/>
      <c r="L161" s="571"/>
    </row>
    <row r="162" spans="1:12" ht="15.75" hidden="1">
      <c r="A162" s="577">
        <v>64</v>
      </c>
      <c r="B162" s="576" t="s">
        <v>1023</v>
      </c>
      <c r="C162" s="582" t="s">
        <v>1022</v>
      </c>
      <c r="D162" s="578" t="s">
        <v>1021</v>
      </c>
      <c r="E162" s="571"/>
      <c r="F162" s="571"/>
      <c r="G162" s="571"/>
      <c r="H162" s="571"/>
      <c r="I162" s="571"/>
      <c r="J162" s="571"/>
      <c r="K162" s="571"/>
      <c r="L162" s="571"/>
    </row>
    <row r="163" spans="1:12" ht="15.75" hidden="1">
      <c r="A163" s="577">
        <v>65</v>
      </c>
      <c r="B163" s="576"/>
      <c r="C163" s="584"/>
      <c r="D163" s="578"/>
      <c r="E163" s="571"/>
      <c r="F163" s="571"/>
      <c r="G163" s="571"/>
      <c r="H163" s="571"/>
      <c r="I163" s="571"/>
      <c r="J163" s="571"/>
      <c r="K163" s="571"/>
      <c r="L163" s="571"/>
    </row>
    <row r="164" spans="1:12" ht="15.75" hidden="1">
      <c r="A164" s="577">
        <v>66</v>
      </c>
      <c r="B164" s="576"/>
      <c r="C164" s="584"/>
      <c r="D164" s="578"/>
      <c r="E164" s="571"/>
      <c r="F164" s="571"/>
      <c r="G164" s="571"/>
      <c r="H164" s="571"/>
      <c r="I164" s="571"/>
      <c r="J164" s="571"/>
      <c r="K164" s="571"/>
      <c r="L164" s="571"/>
    </row>
    <row r="165" spans="1:12" ht="15.75" hidden="1">
      <c r="A165" s="577">
        <v>67</v>
      </c>
      <c r="B165" s="576"/>
      <c r="C165" s="584"/>
      <c r="D165" s="578"/>
      <c r="E165" s="571"/>
      <c r="F165" s="571"/>
      <c r="G165" s="571"/>
      <c r="H165" s="571"/>
      <c r="I165" s="571"/>
      <c r="J165" s="571"/>
      <c r="K165" s="571"/>
      <c r="L165" s="571"/>
    </row>
    <row r="166" spans="1:12" ht="15.75" hidden="1">
      <c r="A166" s="577">
        <v>68</v>
      </c>
      <c r="B166" s="576"/>
      <c r="C166" s="584"/>
      <c r="D166" s="578"/>
      <c r="E166" s="571"/>
      <c r="F166" s="571"/>
      <c r="G166" s="571"/>
      <c r="H166" s="571"/>
      <c r="I166" s="571"/>
      <c r="J166" s="571"/>
      <c r="K166" s="571"/>
      <c r="L166" s="571"/>
    </row>
    <row r="167" spans="1:12" ht="15.75" hidden="1">
      <c r="A167" s="577" t="s">
        <v>1020</v>
      </c>
      <c r="B167" s="576" t="s">
        <v>1019</v>
      </c>
      <c r="C167" s="570" t="s">
        <v>1018</v>
      </c>
      <c r="D167" s="578"/>
      <c r="E167" s="571"/>
      <c r="F167" s="571"/>
      <c r="G167" s="571"/>
      <c r="H167" s="571"/>
      <c r="I167" s="571"/>
      <c r="J167" s="571"/>
      <c r="K167" s="571"/>
      <c r="L167" s="571"/>
    </row>
    <row r="168" spans="1:12" ht="15.75" hidden="1">
      <c r="A168" s="577"/>
      <c r="B168" s="576"/>
      <c r="C168" s="570" t="s">
        <v>1017</v>
      </c>
      <c r="D168" s="578"/>
      <c r="E168" s="571"/>
      <c r="F168" s="571"/>
      <c r="G168" s="571"/>
      <c r="H168" s="571"/>
      <c r="I168" s="571"/>
      <c r="J168" s="571"/>
      <c r="K168" s="571"/>
      <c r="L168" s="571"/>
    </row>
    <row r="169" spans="1:12" ht="15.75" hidden="1">
      <c r="A169" s="577"/>
      <c r="B169" s="576"/>
      <c r="C169" s="584" t="s">
        <v>1016</v>
      </c>
      <c r="D169" s="578"/>
      <c r="E169" s="571"/>
      <c r="F169" s="571"/>
      <c r="G169" s="571"/>
      <c r="H169" s="571"/>
      <c r="I169" s="571"/>
      <c r="J169" s="571"/>
      <c r="K169" s="571"/>
      <c r="L169" s="571"/>
    </row>
    <row r="170" spans="1:12" ht="15.75" hidden="1">
      <c r="A170" s="577"/>
      <c r="B170" s="576"/>
      <c r="C170" s="584" t="s">
        <v>1015</v>
      </c>
      <c r="D170" s="578"/>
      <c r="E170" s="571"/>
      <c r="F170" s="571"/>
      <c r="G170" s="571"/>
      <c r="H170" s="571"/>
      <c r="I170" s="571"/>
      <c r="J170" s="571"/>
      <c r="K170" s="571"/>
      <c r="L170" s="571"/>
    </row>
    <row r="171" spans="1:12" ht="15.75" hidden="1">
      <c r="A171" s="577"/>
      <c r="B171" s="576"/>
      <c r="C171" s="584" t="s">
        <v>1014</v>
      </c>
      <c r="D171" s="578"/>
      <c r="E171" s="571"/>
      <c r="F171" s="571"/>
      <c r="G171" s="571"/>
      <c r="H171" s="571"/>
      <c r="I171" s="571"/>
      <c r="J171" s="571"/>
      <c r="K171" s="571"/>
      <c r="L171" s="571"/>
    </row>
    <row r="172" spans="1:12" ht="15.75" hidden="1">
      <c r="A172" s="577"/>
      <c r="B172" s="576"/>
      <c r="C172" s="584" t="s">
        <v>1013</v>
      </c>
      <c r="D172" s="578"/>
      <c r="E172" s="571"/>
      <c r="F172" s="571"/>
      <c r="G172" s="571"/>
      <c r="H172" s="571"/>
      <c r="I172" s="571"/>
      <c r="J172" s="571"/>
      <c r="K172" s="571"/>
      <c r="L172" s="571"/>
    </row>
    <row r="173" spans="1:12" ht="15.75" hidden="1">
      <c r="A173" s="577"/>
      <c r="B173" s="576"/>
      <c r="C173" s="570" t="s">
        <v>1012</v>
      </c>
      <c r="D173" s="578"/>
      <c r="E173" s="571"/>
      <c r="F173" s="571"/>
      <c r="G173" s="571"/>
      <c r="H173" s="571"/>
      <c r="I173" s="571"/>
      <c r="J173" s="571"/>
      <c r="K173" s="571"/>
      <c r="L173" s="571"/>
    </row>
    <row r="174" spans="1:12" ht="15.75" hidden="1">
      <c r="A174" s="577"/>
      <c r="B174" s="576"/>
      <c r="C174" s="570" t="s">
        <v>1011</v>
      </c>
      <c r="D174" s="578"/>
      <c r="E174" s="571"/>
      <c r="F174" s="571"/>
      <c r="G174" s="571"/>
      <c r="H174" s="571"/>
      <c r="I174" s="571"/>
      <c r="J174" s="571"/>
      <c r="K174" s="571"/>
      <c r="L174" s="571"/>
    </row>
    <row r="175" spans="1:12" ht="15.75" hidden="1">
      <c r="A175" s="577"/>
      <c r="B175" s="576"/>
      <c r="C175" s="584" t="s">
        <v>1010</v>
      </c>
      <c r="D175" s="578"/>
      <c r="E175" s="583"/>
      <c r="F175" s="583"/>
      <c r="G175" s="583"/>
      <c r="H175" s="583"/>
      <c r="I175" s="583"/>
      <c r="J175" s="583"/>
      <c r="K175" s="583"/>
      <c r="L175" s="583"/>
    </row>
    <row r="176" spans="1:12" ht="15.75" hidden="1">
      <c r="A176" s="577"/>
      <c r="B176" s="576"/>
      <c r="C176" s="584" t="s">
        <v>1009</v>
      </c>
      <c r="D176" s="578"/>
      <c r="E176" s="571"/>
      <c r="F176" s="571"/>
      <c r="G176" s="571"/>
      <c r="H176" s="571"/>
      <c r="I176" s="571"/>
      <c r="J176" s="571"/>
      <c r="K176" s="571"/>
      <c r="L176" s="571"/>
    </row>
    <row r="177" spans="1:4" hidden="1">
      <c r="A177" s="577"/>
      <c r="B177" s="576"/>
      <c r="C177" s="584" t="s">
        <v>1008</v>
      </c>
      <c r="D177" s="578"/>
    </row>
    <row r="178" spans="1:4" hidden="1">
      <c r="A178" s="577"/>
      <c r="B178" s="576"/>
      <c r="C178" s="584"/>
      <c r="D178" s="578"/>
    </row>
    <row r="179" spans="1:4" ht="15.75" hidden="1">
      <c r="A179" s="577">
        <v>81</v>
      </c>
      <c r="B179" s="576" t="s">
        <v>1007</v>
      </c>
      <c r="C179" s="584" t="s">
        <v>1327</v>
      </c>
      <c r="D179" s="583"/>
    </row>
    <row r="180" spans="1:4" ht="15.75" hidden="1">
      <c r="A180" s="577">
        <v>82</v>
      </c>
      <c r="B180" s="586" t="s">
        <v>1179</v>
      </c>
      <c r="C180" s="584"/>
      <c r="D180" s="583"/>
    </row>
    <row r="181" spans="1:4" ht="15.75" hidden="1">
      <c r="A181" s="577">
        <v>83</v>
      </c>
      <c r="B181" s="585" t="s">
        <v>1176</v>
      </c>
      <c r="C181" s="584"/>
      <c r="D181" s="583"/>
    </row>
    <row r="182" spans="1:4" hidden="1">
      <c r="A182" s="577"/>
      <c r="B182" s="576" t="s">
        <v>998</v>
      </c>
      <c r="C182" s="582" t="s">
        <v>997</v>
      </c>
      <c r="D182" s="578" t="s">
        <v>996</v>
      </c>
    </row>
    <row r="183" spans="1:4" hidden="1">
      <c r="A183" s="577">
        <v>84</v>
      </c>
      <c r="B183" s="576" t="s">
        <v>995</v>
      </c>
      <c r="C183" s="581" t="s">
        <v>994</v>
      </c>
      <c r="D183" s="578"/>
    </row>
    <row r="184" spans="1:4" hidden="1">
      <c r="A184" s="577"/>
      <c r="B184" s="576"/>
      <c r="C184" s="426" t="s">
        <v>991</v>
      </c>
      <c r="D184" s="578"/>
    </row>
    <row r="185" spans="1:4" hidden="1">
      <c r="A185" s="577"/>
      <c r="B185" s="576"/>
      <c r="C185" s="426" t="s">
        <v>990</v>
      </c>
      <c r="D185" s="578"/>
    </row>
    <row r="186" spans="1:4" hidden="1">
      <c r="A186" s="577"/>
      <c r="B186" s="576"/>
      <c r="C186" s="426" t="s">
        <v>989</v>
      </c>
      <c r="D186" s="578"/>
    </row>
    <row r="187" spans="1:4" hidden="1">
      <c r="A187" s="577"/>
      <c r="B187" s="576"/>
      <c r="C187" s="426" t="s">
        <v>993</v>
      </c>
      <c r="D187" s="578"/>
    </row>
    <row r="188" spans="1:4" hidden="1">
      <c r="A188" s="577"/>
      <c r="B188" s="576"/>
      <c r="C188" s="426" t="s">
        <v>988</v>
      </c>
      <c r="D188" s="578"/>
    </row>
    <row r="189" spans="1:4" hidden="1">
      <c r="A189" s="577"/>
      <c r="B189" s="576"/>
      <c r="C189" s="580" t="s">
        <v>42</v>
      </c>
      <c r="D189" s="578"/>
    </row>
    <row r="190" spans="1:4" hidden="1">
      <c r="A190" s="577"/>
      <c r="B190" s="576"/>
      <c r="C190" s="579" t="s">
        <v>992</v>
      </c>
      <c r="D190" s="578"/>
    </row>
    <row r="191" spans="1:4" hidden="1">
      <c r="A191" s="577"/>
      <c r="B191" s="576"/>
      <c r="C191" s="426" t="s">
        <v>991</v>
      </c>
      <c r="D191" s="578"/>
    </row>
    <row r="192" spans="1:4" hidden="1">
      <c r="A192" s="577"/>
      <c r="B192" s="576"/>
      <c r="C192" s="426" t="s">
        <v>990</v>
      </c>
      <c r="D192" s="578"/>
    </row>
    <row r="193" spans="1:4" hidden="1">
      <c r="A193" s="577"/>
      <c r="B193" s="576"/>
      <c r="C193" s="426" t="s">
        <v>983</v>
      </c>
      <c r="D193" s="578"/>
    </row>
    <row r="194" spans="1:4" hidden="1">
      <c r="A194" s="577"/>
      <c r="B194" s="576"/>
      <c r="C194" s="426" t="s">
        <v>989</v>
      </c>
      <c r="D194" s="578"/>
    </row>
    <row r="195" spans="1:4" hidden="1">
      <c r="A195" s="577"/>
      <c r="B195" s="576"/>
      <c r="C195" s="426" t="s">
        <v>982</v>
      </c>
      <c r="D195" s="578"/>
    </row>
    <row r="196" spans="1:4" hidden="1">
      <c r="A196" s="577"/>
      <c r="B196" s="576"/>
      <c r="C196" s="426" t="s">
        <v>988</v>
      </c>
      <c r="D196" s="578"/>
    </row>
    <row r="197" spans="1:4" hidden="1">
      <c r="A197" s="577"/>
      <c r="B197" s="576"/>
      <c r="C197" s="426" t="s">
        <v>987</v>
      </c>
      <c r="D197" s="578"/>
    </row>
    <row r="198" spans="1:4" hidden="1">
      <c r="A198" s="577"/>
      <c r="B198" s="576"/>
      <c r="C198" s="426" t="s">
        <v>986</v>
      </c>
      <c r="D198" s="578"/>
    </row>
    <row r="199" spans="1:4" ht="15.75" hidden="1">
      <c r="A199" s="577"/>
      <c r="B199" s="576"/>
      <c r="C199" s="426" t="s">
        <v>985</v>
      </c>
      <c r="D199" s="571"/>
    </row>
    <row r="200" spans="1:4" ht="15.75" hidden="1">
      <c r="A200" s="575"/>
      <c r="B200" s="572"/>
      <c r="C200" s="426" t="s">
        <v>893</v>
      </c>
      <c r="D200" s="571"/>
    </row>
    <row r="201" spans="1:4" ht="15.75" hidden="1">
      <c r="A201" s="572"/>
      <c r="B201" s="572"/>
      <c r="C201" s="426" t="s">
        <v>887</v>
      </c>
      <c r="D201" s="571"/>
    </row>
    <row r="202" spans="1:4" ht="15.75" hidden="1">
      <c r="A202" s="572"/>
      <c r="B202" s="572"/>
      <c r="C202" s="574"/>
      <c r="D202" s="571"/>
    </row>
    <row r="203" spans="1:4" ht="15.75" hidden="1">
      <c r="A203" s="572"/>
      <c r="B203" s="572"/>
      <c r="C203" s="573" t="s">
        <v>984</v>
      </c>
      <c r="D203" s="571"/>
    </row>
    <row r="204" spans="1:4" ht="15.75" hidden="1">
      <c r="A204" s="572"/>
      <c r="B204" s="572"/>
      <c r="C204" s="426" t="s">
        <v>983</v>
      </c>
      <c r="D204" s="571"/>
    </row>
    <row r="205" spans="1:4" ht="15.75" hidden="1">
      <c r="A205" s="572"/>
      <c r="B205" s="572"/>
      <c r="C205" s="426" t="s">
        <v>982</v>
      </c>
      <c r="D205" s="571"/>
    </row>
    <row r="206" spans="1:4" ht="15.75" hidden="1">
      <c r="A206" s="572"/>
      <c r="B206" s="572"/>
      <c r="C206" s="426" t="s">
        <v>981</v>
      </c>
      <c r="D206" s="571"/>
    </row>
    <row r="207" spans="1:4" ht="15.75" hidden="1">
      <c r="A207" s="572"/>
      <c r="B207" s="572"/>
      <c r="C207" s="426" t="s">
        <v>980</v>
      </c>
      <c r="D207" s="571"/>
    </row>
    <row r="208" spans="1:4" ht="15.75" hidden="1">
      <c r="A208" s="572"/>
      <c r="B208" s="572"/>
      <c r="C208" s="426" t="s">
        <v>887</v>
      </c>
      <c r="D208" s="571"/>
    </row>
    <row r="209" spans="3:3" hidden="1">
      <c r="C209" s="426" t="s">
        <v>42</v>
      </c>
    </row>
    <row r="210" spans="3:3" ht="15.75" hidden="1">
      <c r="C210" s="570"/>
    </row>
    <row r="211" spans="3:3" ht="15.75">
      <c r="C211" s="570"/>
    </row>
  </sheetData>
  <mergeCells count="7">
    <mergeCell ref="B107:C107"/>
    <mergeCell ref="A1:D1"/>
    <mergeCell ref="A2:D2"/>
    <mergeCell ref="A3:D3"/>
    <mergeCell ref="A5:D5"/>
    <mergeCell ref="B101:C101"/>
    <mergeCell ref="A103:C103"/>
  </mergeCells>
  <dataValidations count="43">
    <dataValidation type="list" allowBlank="1" showInputMessage="1" showErrorMessage="1" sqref="C6:D6 IY6:IZ6 SU6:SV6 ACQ6:ACR6 AMM6:AMN6 AWI6:AWJ6 BGE6:BGF6 BQA6:BQB6 BZW6:BZX6 CJS6:CJT6 CTO6:CTP6 DDK6:DDL6 DNG6:DNH6 DXC6:DXD6 EGY6:EGZ6 EQU6:EQV6 FAQ6:FAR6 FKM6:FKN6 FUI6:FUJ6 GEE6:GEF6 GOA6:GOB6 GXW6:GXX6 HHS6:HHT6 HRO6:HRP6 IBK6:IBL6 ILG6:ILH6 IVC6:IVD6 JEY6:JEZ6 JOU6:JOV6 JYQ6:JYR6 KIM6:KIN6 KSI6:KSJ6 LCE6:LCF6 LMA6:LMB6 LVW6:LVX6 MFS6:MFT6 MPO6:MPP6 MZK6:MZL6 NJG6:NJH6 NTC6:NTD6 OCY6:OCZ6 OMU6:OMV6 OWQ6:OWR6 PGM6:PGN6 PQI6:PQJ6 QAE6:QAF6 QKA6:QKB6 QTW6:QTX6 RDS6:RDT6 RNO6:RNP6 RXK6:RXL6 SHG6:SHH6 SRC6:SRD6 TAY6:TAZ6 TKU6:TKV6 TUQ6:TUR6 UEM6:UEN6 UOI6:UOJ6 UYE6:UYF6 VIA6:VIB6 VRW6:VRX6 WBS6:WBT6 WLO6:WLP6 WVK6:WVL6 C65542:D65542 IY65542:IZ65542 SU65542:SV65542 ACQ65542:ACR65542 AMM65542:AMN65542 AWI65542:AWJ65542 BGE65542:BGF65542 BQA65542:BQB65542 BZW65542:BZX65542 CJS65542:CJT65542 CTO65542:CTP65542 DDK65542:DDL65542 DNG65542:DNH65542 DXC65542:DXD65542 EGY65542:EGZ65542 EQU65542:EQV65542 FAQ65542:FAR65542 FKM65542:FKN65542 FUI65542:FUJ65542 GEE65542:GEF65542 GOA65542:GOB65542 GXW65542:GXX65542 HHS65542:HHT65542 HRO65542:HRP65542 IBK65542:IBL65542 ILG65542:ILH65542 IVC65542:IVD65542 JEY65542:JEZ65542 JOU65542:JOV65542 JYQ65542:JYR65542 KIM65542:KIN65542 KSI65542:KSJ65542 LCE65542:LCF65542 LMA65542:LMB65542 LVW65542:LVX65542 MFS65542:MFT65542 MPO65542:MPP65542 MZK65542:MZL65542 NJG65542:NJH65542 NTC65542:NTD65542 OCY65542:OCZ65542 OMU65542:OMV65542 OWQ65542:OWR65542 PGM65542:PGN65542 PQI65542:PQJ65542 QAE65542:QAF65542 QKA65542:QKB65542 QTW65542:QTX65542 RDS65542:RDT65542 RNO65542:RNP65542 RXK65542:RXL65542 SHG65542:SHH65542 SRC65542:SRD65542 TAY65542:TAZ65542 TKU65542:TKV65542 TUQ65542:TUR65542 UEM65542:UEN65542 UOI65542:UOJ65542 UYE65542:UYF65542 VIA65542:VIB65542 VRW65542:VRX65542 WBS65542:WBT65542 WLO65542:WLP65542 WVK65542:WVL65542 C131078:D131078 IY131078:IZ131078 SU131078:SV131078 ACQ131078:ACR131078 AMM131078:AMN131078 AWI131078:AWJ131078 BGE131078:BGF131078 BQA131078:BQB131078 BZW131078:BZX131078 CJS131078:CJT131078 CTO131078:CTP131078 DDK131078:DDL131078 DNG131078:DNH131078 DXC131078:DXD131078 EGY131078:EGZ131078 EQU131078:EQV131078 FAQ131078:FAR131078 FKM131078:FKN131078 FUI131078:FUJ131078 GEE131078:GEF131078 GOA131078:GOB131078 GXW131078:GXX131078 HHS131078:HHT131078 HRO131078:HRP131078 IBK131078:IBL131078 ILG131078:ILH131078 IVC131078:IVD131078 JEY131078:JEZ131078 JOU131078:JOV131078 JYQ131078:JYR131078 KIM131078:KIN131078 KSI131078:KSJ131078 LCE131078:LCF131078 LMA131078:LMB131078 LVW131078:LVX131078 MFS131078:MFT131078 MPO131078:MPP131078 MZK131078:MZL131078 NJG131078:NJH131078 NTC131078:NTD131078 OCY131078:OCZ131078 OMU131078:OMV131078 OWQ131078:OWR131078 PGM131078:PGN131078 PQI131078:PQJ131078 QAE131078:QAF131078 QKA131078:QKB131078 QTW131078:QTX131078 RDS131078:RDT131078 RNO131078:RNP131078 RXK131078:RXL131078 SHG131078:SHH131078 SRC131078:SRD131078 TAY131078:TAZ131078 TKU131078:TKV131078 TUQ131078:TUR131078 UEM131078:UEN131078 UOI131078:UOJ131078 UYE131078:UYF131078 VIA131078:VIB131078 VRW131078:VRX131078 WBS131078:WBT131078 WLO131078:WLP131078 WVK131078:WVL131078 C196614:D196614 IY196614:IZ196614 SU196614:SV196614 ACQ196614:ACR196614 AMM196614:AMN196614 AWI196614:AWJ196614 BGE196614:BGF196614 BQA196614:BQB196614 BZW196614:BZX196614 CJS196614:CJT196614 CTO196614:CTP196614 DDK196614:DDL196614 DNG196614:DNH196614 DXC196614:DXD196614 EGY196614:EGZ196614 EQU196614:EQV196614 FAQ196614:FAR196614 FKM196614:FKN196614 FUI196614:FUJ196614 GEE196614:GEF196614 GOA196614:GOB196614 GXW196614:GXX196614 HHS196614:HHT196614 HRO196614:HRP196614 IBK196614:IBL196614 ILG196614:ILH196614 IVC196614:IVD196614 JEY196614:JEZ196614 JOU196614:JOV196614 JYQ196614:JYR196614 KIM196614:KIN196614 KSI196614:KSJ196614 LCE196614:LCF196614 LMA196614:LMB196614 LVW196614:LVX196614 MFS196614:MFT196614 MPO196614:MPP196614 MZK196614:MZL196614 NJG196614:NJH196614 NTC196614:NTD196614 OCY196614:OCZ196614 OMU196614:OMV196614 OWQ196614:OWR196614 PGM196614:PGN196614 PQI196614:PQJ196614 QAE196614:QAF196614 QKA196614:QKB196614 QTW196614:QTX196614 RDS196614:RDT196614 RNO196614:RNP196614 RXK196614:RXL196614 SHG196614:SHH196614 SRC196614:SRD196614 TAY196614:TAZ196614 TKU196614:TKV196614 TUQ196614:TUR196614 UEM196614:UEN196614 UOI196614:UOJ196614 UYE196614:UYF196614 VIA196614:VIB196614 VRW196614:VRX196614 WBS196614:WBT196614 WLO196614:WLP196614 WVK196614:WVL196614 C262150:D262150 IY262150:IZ262150 SU262150:SV262150 ACQ262150:ACR262150 AMM262150:AMN262150 AWI262150:AWJ262150 BGE262150:BGF262150 BQA262150:BQB262150 BZW262150:BZX262150 CJS262150:CJT262150 CTO262150:CTP262150 DDK262150:DDL262150 DNG262150:DNH262150 DXC262150:DXD262150 EGY262150:EGZ262150 EQU262150:EQV262150 FAQ262150:FAR262150 FKM262150:FKN262150 FUI262150:FUJ262150 GEE262150:GEF262150 GOA262150:GOB262150 GXW262150:GXX262150 HHS262150:HHT262150 HRO262150:HRP262150 IBK262150:IBL262150 ILG262150:ILH262150 IVC262150:IVD262150 JEY262150:JEZ262150 JOU262150:JOV262150 JYQ262150:JYR262150 KIM262150:KIN262150 KSI262150:KSJ262150 LCE262150:LCF262150 LMA262150:LMB262150 LVW262150:LVX262150 MFS262150:MFT262150 MPO262150:MPP262150 MZK262150:MZL262150 NJG262150:NJH262150 NTC262150:NTD262150 OCY262150:OCZ262150 OMU262150:OMV262150 OWQ262150:OWR262150 PGM262150:PGN262150 PQI262150:PQJ262150 QAE262150:QAF262150 QKA262150:QKB262150 QTW262150:QTX262150 RDS262150:RDT262150 RNO262150:RNP262150 RXK262150:RXL262150 SHG262150:SHH262150 SRC262150:SRD262150 TAY262150:TAZ262150 TKU262150:TKV262150 TUQ262150:TUR262150 UEM262150:UEN262150 UOI262150:UOJ262150 UYE262150:UYF262150 VIA262150:VIB262150 VRW262150:VRX262150 WBS262150:WBT262150 WLO262150:WLP262150 WVK262150:WVL262150 C327686:D327686 IY327686:IZ327686 SU327686:SV327686 ACQ327686:ACR327686 AMM327686:AMN327686 AWI327686:AWJ327686 BGE327686:BGF327686 BQA327686:BQB327686 BZW327686:BZX327686 CJS327686:CJT327686 CTO327686:CTP327686 DDK327686:DDL327686 DNG327686:DNH327686 DXC327686:DXD327686 EGY327686:EGZ327686 EQU327686:EQV327686 FAQ327686:FAR327686 FKM327686:FKN327686 FUI327686:FUJ327686 GEE327686:GEF327686 GOA327686:GOB327686 GXW327686:GXX327686 HHS327686:HHT327686 HRO327686:HRP327686 IBK327686:IBL327686 ILG327686:ILH327686 IVC327686:IVD327686 JEY327686:JEZ327686 JOU327686:JOV327686 JYQ327686:JYR327686 KIM327686:KIN327686 KSI327686:KSJ327686 LCE327686:LCF327686 LMA327686:LMB327686 LVW327686:LVX327686 MFS327686:MFT327686 MPO327686:MPP327686 MZK327686:MZL327686 NJG327686:NJH327686 NTC327686:NTD327686 OCY327686:OCZ327686 OMU327686:OMV327686 OWQ327686:OWR327686 PGM327686:PGN327686 PQI327686:PQJ327686 QAE327686:QAF327686 QKA327686:QKB327686 QTW327686:QTX327686 RDS327686:RDT327686 RNO327686:RNP327686 RXK327686:RXL327686 SHG327686:SHH327686 SRC327686:SRD327686 TAY327686:TAZ327686 TKU327686:TKV327686 TUQ327686:TUR327686 UEM327686:UEN327686 UOI327686:UOJ327686 UYE327686:UYF327686 VIA327686:VIB327686 VRW327686:VRX327686 WBS327686:WBT327686 WLO327686:WLP327686 WVK327686:WVL327686 C393222:D393222 IY393222:IZ393222 SU393222:SV393222 ACQ393222:ACR393222 AMM393222:AMN393222 AWI393222:AWJ393222 BGE393222:BGF393222 BQA393222:BQB393222 BZW393222:BZX393222 CJS393222:CJT393222 CTO393222:CTP393222 DDK393222:DDL393222 DNG393222:DNH393222 DXC393222:DXD393222 EGY393222:EGZ393222 EQU393222:EQV393222 FAQ393222:FAR393222 FKM393222:FKN393222 FUI393222:FUJ393222 GEE393222:GEF393222 GOA393222:GOB393222 GXW393222:GXX393222 HHS393222:HHT393222 HRO393222:HRP393222 IBK393222:IBL393222 ILG393222:ILH393222 IVC393222:IVD393222 JEY393222:JEZ393222 JOU393222:JOV393222 JYQ393222:JYR393222 KIM393222:KIN393222 KSI393222:KSJ393222 LCE393222:LCF393222 LMA393222:LMB393222 LVW393222:LVX393222 MFS393222:MFT393222 MPO393222:MPP393222 MZK393222:MZL393222 NJG393222:NJH393222 NTC393222:NTD393222 OCY393222:OCZ393222 OMU393222:OMV393222 OWQ393222:OWR393222 PGM393222:PGN393222 PQI393222:PQJ393222 QAE393222:QAF393222 QKA393222:QKB393222 QTW393222:QTX393222 RDS393222:RDT393222 RNO393222:RNP393222 RXK393222:RXL393222 SHG393222:SHH393222 SRC393222:SRD393222 TAY393222:TAZ393222 TKU393222:TKV393222 TUQ393222:TUR393222 UEM393222:UEN393222 UOI393222:UOJ393222 UYE393222:UYF393222 VIA393222:VIB393222 VRW393222:VRX393222 WBS393222:WBT393222 WLO393222:WLP393222 WVK393222:WVL393222 C458758:D458758 IY458758:IZ458758 SU458758:SV458758 ACQ458758:ACR458758 AMM458758:AMN458758 AWI458758:AWJ458758 BGE458758:BGF458758 BQA458758:BQB458758 BZW458758:BZX458758 CJS458758:CJT458758 CTO458758:CTP458758 DDK458758:DDL458758 DNG458758:DNH458758 DXC458758:DXD458758 EGY458758:EGZ458758 EQU458758:EQV458758 FAQ458758:FAR458758 FKM458758:FKN458758 FUI458758:FUJ458758 GEE458758:GEF458758 GOA458758:GOB458758 GXW458758:GXX458758 HHS458758:HHT458758 HRO458758:HRP458758 IBK458758:IBL458758 ILG458758:ILH458758 IVC458758:IVD458758 JEY458758:JEZ458758 JOU458758:JOV458758 JYQ458758:JYR458758 KIM458758:KIN458758 KSI458758:KSJ458758 LCE458758:LCF458758 LMA458758:LMB458758 LVW458758:LVX458758 MFS458758:MFT458758 MPO458758:MPP458758 MZK458758:MZL458758 NJG458758:NJH458758 NTC458758:NTD458758 OCY458758:OCZ458758 OMU458758:OMV458758 OWQ458758:OWR458758 PGM458758:PGN458758 PQI458758:PQJ458758 QAE458758:QAF458758 QKA458758:QKB458758 QTW458758:QTX458758 RDS458758:RDT458758 RNO458758:RNP458758 RXK458758:RXL458758 SHG458758:SHH458758 SRC458758:SRD458758 TAY458758:TAZ458758 TKU458758:TKV458758 TUQ458758:TUR458758 UEM458758:UEN458758 UOI458758:UOJ458758 UYE458758:UYF458758 VIA458758:VIB458758 VRW458758:VRX458758 WBS458758:WBT458758 WLO458758:WLP458758 WVK458758:WVL458758 C524294:D524294 IY524294:IZ524294 SU524294:SV524294 ACQ524294:ACR524294 AMM524294:AMN524294 AWI524294:AWJ524294 BGE524294:BGF524294 BQA524294:BQB524294 BZW524294:BZX524294 CJS524294:CJT524294 CTO524294:CTP524294 DDK524294:DDL524294 DNG524294:DNH524294 DXC524294:DXD524294 EGY524294:EGZ524294 EQU524294:EQV524294 FAQ524294:FAR524294 FKM524294:FKN524294 FUI524294:FUJ524294 GEE524294:GEF524294 GOA524294:GOB524294 GXW524294:GXX524294 HHS524294:HHT524294 HRO524294:HRP524294 IBK524294:IBL524294 ILG524294:ILH524294 IVC524294:IVD524294 JEY524294:JEZ524294 JOU524294:JOV524294 JYQ524294:JYR524294 KIM524294:KIN524294 KSI524294:KSJ524294 LCE524294:LCF524294 LMA524294:LMB524294 LVW524294:LVX524294 MFS524294:MFT524294 MPO524294:MPP524294 MZK524294:MZL524294 NJG524294:NJH524294 NTC524294:NTD524294 OCY524294:OCZ524294 OMU524294:OMV524294 OWQ524294:OWR524294 PGM524294:PGN524294 PQI524294:PQJ524294 QAE524294:QAF524294 QKA524294:QKB524294 QTW524294:QTX524294 RDS524294:RDT524294 RNO524294:RNP524294 RXK524294:RXL524294 SHG524294:SHH524294 SRC524294:SRD524294 TAY524294:TAZ524294 TKU524294:TKV524294 TUQ524294:TUR524294 UEM524294:UEN524294 UOI524294:UOJ524294 UYE524294:UYF524294 VIA524294:VIB524294 VRW524294:VRX524294 WBS524294:WBT524294 WLO524294:WLP524294 WVK524294:WVL524294 C589830:D589830 IY589830:IZ589830 SU589830:SV589830 ACQ589830:ACR589830 AMM589830:AMN589830 AWI589830:AWJ589830 BGE589830:BGF589830 BQA589830:BQB589830 BZW589830:BZX589830 CJS589830:CJT589830 CTO589830:CTP589830 DDK589830:DDL589830 DNG589830:DNH589830 DXC589830:DXD589830 EGY589830:EGZ589830 EQU589830:EQV589830 FAQ589830:FAR589830 FKM589830:FKN589830 FUI589830:FUJ589830 GEE589830:GEF589830 GOA589830:GOB589830 GXW589830:GXX589830 HHS589830:HHT589830 HRO589830:HRP589830 IBK589830:IBL589830 ILG589830:ILH589830 IVC589830:IVD589830 JEY589830:JEZ589830 JOU589830:JOV589830 JYQ589830:JYR589830 KIM589830:KIN589830 KSI589830:KSJ589830 LCE589830:LCF589830 LMA589830:LMB589830 LVW589830:LVX589830 MFS589830:MFT589830 MPO589830:MPP589830 MZK589830:MZL589830 NJG589830:NJH589830 NTC589830:NTD589830 OCY589830:OCZ589830 OMU589830:OMV589830 OWQ589830:OWR589830 PGM589830:PGN589830 PQI589830:PQJ589830 QAE589830:QAF589830 QKA589830:QKB589830 QTW589830:QTX589830 RDS589830:RDT589830 RNO589830:RNP589830 RXK589830:RXL589830 SHG589830:SHH589830 SRC589830:SRD589830 TAY589830:TAZ589830 TKU589830:TKV589830 TUQ589830:TUR589830 UEM589830:UEN589830 UOI589830:UOJ589830 UYE589830:UYF589830 VIA589830:VIB589830 VRW589830:VRX589830 WBS589830:WBT589830 WLO589830:WLP589830 WVK589830:WVL589830 C655366:D655366 IY655366:IZ655366 SU655366:SV655366 ACQ655366:ACR655366 AMM655366:AMN655366 AWI655366:AWJ655366 BGE655366:BGF655366 BQA655366:BQB655366 BZW655366:BZX655366 CJS655366:CJT655366 CTO655366:CTP655366 DDK655366:DDL655366 DNG655366:DNH655366 DXC655366:DXD655366 EGY655366:EGZ655366 EQU655366:EQV655366 FAQ655366:FAR655366 FKM655366:FKN655366 FUI655366:FUJ655366 GEE655366:GEF655366 GOA655366:GOB655366 GXW655366:GXX655366 HHS655366:HHT655366 HRO655366:HRP655366 IBK655366:IBL655366 ILG655366:ILH655366 IVC655366:IVD655366 JEY655366:JEZ655366 JOU655366:JOV655366 JYQ655366:JYR655366 KIM655366:KIN655366 KSI655366:KSJ655366 LCE655366:LCF655366 LMA655366:LMB655366 LVW655366:LVX655366 MFS655366:MFT655366 MPO655366:MPP655366 MZK655366:MZL655366 NJG655366:NJH655366 NTC655366:NTD655366 OCY655366:OCZ655366 OMU655366:OMV655366 OWQ655366:OWR655366 PGM655366:PGN655366 PQI655366:PQJ655366 QAE655366:QAF655366 QKA655366:QKB655366 QTW655366:QTX655366 RDS655366:RDT655366 RNO655366:RNP655366 RXK655366:RXL655366 SHG655366:SHH655366 SRC655366:SRD655366 TAY655366:TAZ655366 TKU655366:TKV655366 TUQ655366:TUR655366 UEM655366:UEN655366 UOI655366:UOJ655366 UYE655366:UYF655366 VIA655366:VIB655366 VRW655366:VRX655366 WBS655366:WBT655366 WLO655366:WLP655366 WVK655366:WVL655366 C720902:D720902 IY720902:IZ720902 SU720902:SV720902 ACQ720902:ACR720902 AMM720902:AMN720902 AWI720902:AWJ720902 BGE720902:BGF720902 BQA720902:BQB720902 BZW720902:BZX720902 CJS720902:CJT720902 CTO720902:CTP720902 DDK720902:DDL720902 DNG720902:DNH720902 DXC720902:DXD720902 EGY720902:EGZ720902 EQU720902:EQV720902 FAQ720902:FAR720902 FKM720902:FKN720902 FUI720902:FUJ720902 GEE720902:GEF720902 GOA720902:GOB720902 GXW720902:GXX720902 HHS720902:HHT720902 HRO720902:HRP720902 IBK720902:IBL720902 ILG720902:ILH720902 IVC720902:IVD720902 JEY720902:JEZ720902 JOU720902:JOV720902 JYQ720902:JYR720902 KIM720902:KIN720902 KSI720902:KSJ720902 LCE720902:LCF720902 LMA720902:LMB720902 LVW720902:LVX720902 MFS720902:MFT720902 MPO720902:MPP720902 MZK720902:MZL720902 NJG720902:NJH720902 NTC720902:NTD720902 OCY720902:OCZ720902 OMU720902:OMV720902 OWQ720902:OWR720902 PGM720902:PGN720902 PQI720902:PQJ720902 QAE720902:QAF720902 QKA720902:QKB720902 QTW720902:QTX720902 RDS720902:RDT720902 RNO720902:RNP720902 RXK720902:RXL720902 SHG720902:SHH720902 SRC720902:SRD720902 TAY720902:TAZ720902 TKU720902:TKV720902 TUQ720902:TUR720902 UEM720902:UEN720902 UOI720902:UOJ720902 UYE720902:UYF720902 VIA720902:VIB720902 VRW720902:VRX720902 WBS720902:WBT720902 WLO720902:WLP720902 WVK720902:WVL720902 C786438:D786438 IY786438:IZ786438 SU786438:SV786438 ACQ786438:ACR786438 AMM786438:AMN786438 AWI786438:AWJ786438 BGE786438:BGF786438 BQA786438:BQB786438 BZW786438:BZX786438 CJS786438:CJT786438 CTO786438:CTP786438 DDK786438:DDL786438 DNG786438:DNH786438 DXC786438:DXD786438 EGY786438:EGZ786438 EQU786438:EQV786438 FAQ786438:FAR786438 FKM786438:FKN786438 FUI786438:FUJ786438 GEE786438:GEF786438 GOA786438:GOB786438 GXW786438:GXX786438 HHS786438:HHT786438 HRO786438:HRP786438 IBK786438:IBL786438 ILG786438:ILH786438 IVC786438:IVD786438 JEY786438:JEZ786438 JOU786438:JOV786438 JYQ786438:JYR786438 KIM786438:KIN786438 KSI786438:KSJ786438 LCE786438:LCF786438 LMA786438:LMB786438 LVW786438:LVX786438 MFS786438:MFT786438 MPO786438:MPP786438 MZK786438:MZL786438 NJG786438:NJH786438 NTC786438:NTD786438 OCY786438:OCZ786438 OMU786438:OMV786438 OWQ786438:OWR786438 PGM786438:PGN786438 PQI786438:PQJ786438 QAE786438:QAF786438 QKA786438:QKB786438 QTW786438:QTX786438 RDS786438:RDT786438 RNO786438:RNP786438 RXK786438:RXL786438 SHG786438:SHH786438 SRC786438:SRD786438 TAY786438:TAZ786438 TKU786438:TKV786438 TUQ786438:TUR786438 UEM786438:UEN786438 UOI786438:UOJ786438 UYE786438:UYF786438 VIA786438:VIB786438 VRW786438:VRX786438 WBS786438:WBT786438 WLO786438:WLP786438 WVK786438:WVL786438 C851974:D851974 IY851974:IZ851974 SU851974:SV851974 ACQ851974:ACR851974 AMM851974:AMN851974 AWI851974:AWJ851974 BGE851974:BGF851974 BQA851974:BQB851974 BZW851974:BZX851974 CJS851974:CJT851974 CTO851974:CTP851974 DDK851974:DDL851974 DNG851974:DNH851974 DXC851974:DXD851974 EGY851974:EGZ851974 EQU851974:EQV851974 FAQ851974:FAR851974 FKM851974:FKN851974 FUI851974:FUJ851974 GEE851974:GEF851974 GOA851974:GOB851974 GXW851974:GXX851974 HHS851974:HHT851974 HRO851974:HRP851974 IBK851974:IBL851974 ILG851974:ILH851974 IVC851974:IVD851974 JEY851974:JEZ851974 JOU851974:JOV851974 JYQ851974:JYR851974 KIM851974:KIN851974 KSI851974:KSJ851974 LCE851974:LCF851974 LMA851974:LMB851974 LVW851974:LVX851974 MFS851974:MFT851974 MPO851974:MPP851974 MZK851974:MZL851974 NJG851974:NJH851974 NTC851974:NTD851974 OCY851974:OCZ851974 OMU851974:OMV851974 OWQ851974:OWR851974 PGM851974:PGN851974 PQI851974:PQJ851974 QAE851974:QAF851974 QKA851974:QKB851974 QTW851974:QTX851974 RDS851974:RDT851974 RNO851974:RNP851974 RXK851974:RXL851974 SHG851974:SHH851974 SRC851974:SRD851974 TAY851974:TAZ851974 TKU851974:TKV851974 TUQ851974:TUR851974 UEM851974:UEN851974 UOI851974:UOJ851974 UYE851974:UYF851974 VIA851974:VIB851974 VRW851974:VRX851974 WBS851974:WBT851974 WLO851974:WLP851974 WVK851974:WVL851974 C917510:D917510 IY917510:IZ917510 SU917510:SV917510 ACQ917510:ACR917510 AMM917510:AMN917510 AWI917510:AWJ917510 BGE917510:BGF917510 BQA917510:BQB917510 BZW917510:BZX917510 CJS917510:CJT917510 CTO917510:CTP917510 DDK917510:DDL917510 DNG917510:DNH917510 DXC917510:DXD917510 EGY917510:EGZ917510 EQU917510:EQV917510 FAQ917510:FAR917510 FKM917510:FKN917510 FUI917510:FUJ917510 GEE917510:GEF917510 GOA917510:GOB917510 GXW917510:GXX917510 HHS917510:HHT917510 HRO917510:HRP917510 IBK917510:IBL917510 ILG917510:ILH917510 IVC917510:IVD917510 JEY917510:JEZ917510 JOU917510:JOV917510 JYQ917510:JYR917510 KIM917510:KIN917510 KSI917510:KSJ917510 LCE917510:LCF917510 LMA917510:LMB917510 LVW917510:LVX917510 MFS917510:MFT917510 MPO917510:MPP917510 MZK917510:MZL917510 NJG917510:NJH917510 NTC917510:NTD917510 OCY917510:OCZ917510 OMU917510:OMV917510 OWQ917510:OWR917510 PGM917510:PGN917510 PQI917510:PQJ917510 QAE917510:QAF917510 QKA917510:QKB917510 QTW917510:QTX917510 RDS917510:RDT917510 RNO917510:RNP917510 RXK917510:RXL917510 SHG917510:SHH917510 SRC917510:SRD917510 TAY917510:TAZ917510 TKU917510:TKV917510 TUQ917510:TUR917510 UEM917510:UEN917510 UOI917510:UOJ917510 UYE917510:UYF917510 VIA917510:VIB917510 VRW917510:VRX917510 WBS917510:WBT917510 WLO917510:WLP917510 WVK917510:WVL917510 C983046:D983046 IY983046:IZ983046 SU983046:SV983046 ACQ983046:ACR983046 AMM983046:AMN983046 AWI983046:AWJ983046 BGE983046:BGF983046 BQA983046:BQB983046 BZW983046:BZX983046 CJS983046:CJT983046 CTO983046:CTP983046 DDK983046:DDL983046 DNG983046:DNH983046 DXC983046:DXD983046 EGY983046:EGZ983046 EQU983046:EQV983046 FAQ983046:FAR983046 FKM983046:FKN983046 FUI983046:FUJ983046 GEE983046:GEF983046 GOA983046:GOB983046 GXW983046:GXX983046 HHS983046:HHT983046 HRO983046:HRP983046 IBK983046:IBL983046 ILG983046:ILH983046 IVC983046:IVD983046 JEY983046:JEZ983046 JOU983046:JOV983046 JYQ983046:JYR983046 KIM983046:KIN983046 KSI983046:KSJ983046 LCE983046:LCF983046 LMA983046:LMB983046 LVW983046:LVX983046 MFS983046:MFT983046 MPO983046:MPP983046 MZK983046:MZL983046 NJG983046:NJH983046 NTC983046:NTD983046 OCY983046:OCZ983046 OMU983046:OMV983046 OWQ983046:OWR983046 PGM983046:PGN983046 PQI983046:PQJ983046 QAE983046:QAF983046 QKA983046:QKB983046 QTW983046:QTX983046 RDS983046:RDT983046 RNO983046:RNP983046 RXK983046:RXL983046 SHG983046:SHH983046 SRC983046:SRD983046 TAY983046:TAZ983046 TKU983046:TKV983046 TUQ983046:TUR983046 UEM983046:UEN983046 UOI983046:UOJ983046 UYE983046:UYF983046 VIA983046:VIB983046 VRW983046:VRX983046 WBS983046:WBT983046 WLO983046:WLP983046 WVK983046:WVL983046">
      <formula1>$B$111:$C$111</formula1>
    </dataValidation>
    <dataValidation type="list" allowBlank="1" showInputMessage="1" showErrorMessage="1" promptTitle="Messaging Options" prompt="Select the appropriate messaging option for each line." sqref="C32:D32 IY32:IZ32 SU32:SV32 ACQ32:ACR32 AMM32:AMN32 AWI32:AWJ32 BGE32:BGF32 BQA32:BQB32 BZW32:BZX32 CJS32:CJT32 CTO32:CTP32 DDK32:DDL32 DNG32:DNH32 DXC32:DXD32 EGY32:EGZ32 EQU32:EQV32 FAQ32:FAR32 FKM32:FKN32 FUI32:FUJ32 GEE32:GEF32 GOA32:GOB32 GXW32:GXX32 HHS32:HHT32 HRO32:HRP32 IBK32:IBL32 ILG32:ILH32 IVC32:IVD32 JEY32:JEZ32 JOU32:JOV32 JYQ32:JYR32 KIM32:KIN32 KSI32:KSJ32 LCE32:LCF32 LMA32:LMB32 LVW32:LVX32 MFS32:MFT32 MPO32:MPP32 MZK32:MZL32 NJG32:NJH32 NTC32:NTD32 OCY32:OCZ32 OMU32:OMV32 OWQ32:OWR32 PGM32:PGN32 PQI32:PQJ32 QAE32:QAF32 QKA32:QKB32 QTW32:QTX32 RDS32:RDT32 RNO32:RNP32 RXK32:RXL32 SHG32:SHH32 SRC32:SRD32 TAY32:TAZ32 TKU32:TKV32 TUQ32:TUR32 UEM32:UEN32 UOI32:UOJ32 UYE32:UYF32 VIA32:VIB32 VRW32:VRX32 WBS32:WBT32 WLO32:WLP32 WVK32:WVL32 C65568:D65568 IY65568:IZ65568 SU65568:SV65568 ACQ65568:ACR65568 AMM65568:AMN65568 AWI65568:AWJ65568 BGE65568:BGF65568 BQA65568:BQB65568 BZW65568:BZX65568 CJS65568:CJT65568 CTO65568:CTP65568 DDK65568:DDL65568 DNG65568:DNH65568 DXC65568:DXD65568 EGY65568:EGZ65568 EQU65568:EQV65568 FAQ65568:FAR65568 FKM65568:FKN65568 FUI65568:FUJ65568 GEE65568:GEF65568 GOA65568:GOB65568 GXW65568:GXX65568 HHS65568:HHT65568 HRO65568:HRP65568 IBK65568:IBL65568 ILG65568:ILH65568 IVC65568:IVD65568 JEY65568:JEZ65568 JOU65568:JOV65568 JYQ65568:JYR65568 KIM65568:KIN65568 KSI65568:KSJ65568 LCE65568:LCF65568 LMA65568:LMB65568 LVW65568:LVX65568 MFS65568:MFT65568 MPO65568:MPP65568 MZK65568:MZL65568 NJG65568:NJH65568 NTC65568:NTD65568 OCY65568:OCZ65568 OMU65568:OMV65568 OWQ65568:OWR65568 PGM65568:PGN65568 PQI65568:PQJ65568 QAE65568:QAF65568 QKA65568:QKB65568 QTW65568:QTX65568 RDS65568:RDT65568 RNO65568:RNP65568 RXK65568:RXL65568 SHG65568:SHH65568 SRC65568:SRD65568 TAY65568:TAZ65568 TKU65568:TKV65568 TUQ65568:TUR65568 UEM65568:UEN65568 UOI65568:UOJ65568 UYE65568:UYF65568 VIA65568:VIB65568 VRW65568:VRX65568 WBS65568:WBT65568 WLO65568:WLP65568 WVK65568:WVL65568 C131104:D131104 IY131104:IZ131104 SU131104:SV131104 ACQ131104:ACR131104 AMM131104:AMN131104 AWI131104:AWJ131104 BGE131104:BGF131104 BQA131104:BQB131104 BZW131104:BZX131104 CJS131104:CJT131104 CTO131104:CTP131104 DDK131104:DDL131104 DNG131104:DNH131104 DXC131104:DXD131104 EGY131104:EGZ131104 EQU131104:EQV131104 FAQ131104:FAR131104 FKM131104:FKN131104 FUI131104:FUJ131104 GEE131104:GEF131104 GOA131104:GOB131104 GXW131104:GXX131104 HHS131104:HHT131104 HRO131104:HRP131104 IBK131104:IBL131104 ILG131104:ILH131104 IVC131104:IVD131104 JEY131104:JEZ131104 JOU131104:JOV131104 JYQ131104:JYR131104 KIM131104:KIN131104 KSI131104:KSJ131104 LCE131104:LCF131104 LMA131104:LMB131104 LVW131104:LVX131104 MFS131104:MFT131104 MPO131104:MPP131104 MZK131104:MZL131104 NJG131104:NJH131104 NTC131104:NTD131104 OCY131104:OCZ131104 OMU131104:OMV131104 OWQ131104:OWR131104 PGM131104:PGN131104 PQI131104:PQJ131104 QAE131104:QAF131104 QKA131104:QKB131104 QTW131104:QTX131104 RDS131104:RDT131104 RNO131104:RNP131104 RXK131104:RXL131104 SHG131104:SHH131104 SRC131104:SRD131104 TAY131104:TAZ131104 TKU131104:TKV131104 TUQ131104:TUR131104 UEM131104:UEN131104 UOI131104:UOJ131104 UYE131104:UYF131104 VIA131104:VIB131104 VRW131104:VRX131104 WBS131104:WBT131104 WLO131104:WLP131104 WVK131104:WVL131104 C196640:D196640 IY196640:IZ196640 SU196640:SV196640 ACQ196640:ACR196640 AMM196640:AMN196640 AWI196640:AWJ196640 BGE196640:BGF196640 BQA196640:BQB196640 BZW196640:BZX196640 CJS196640:CJT196640 CTO196640:CTP196640 DDK196640:DDL196640 DNG196640:DNH196640 DXC196640:DXD196640 EGY196640:EGZ196640 EQU196640:EQV196640 FAQ196640:FAR196640 FKM196640:FKN196640 FUI196640:FUJ196640 GEE196640:GEF196640 GOA196640:GOB196640 GXW196640:GXX196640 HHS196640:HHT196640 HRO196640:HRP196640 IBK196640:IBL196640 ILG196640:ILH196640 IVC196640:IVD196640 JEY196640:JEZ196640 JOU196640:JOV196640 JYQ196640:JYR196640 KIM196640:KIN196640 KSI196640:KSJ196640 LCE196640:LCF196640 LMA196640:LMB196640 LVW196640:LVX196640 MFS196640:MFT196640 MPO196640:MPP196640 MZK196640:MZL196640 NJG196640:NJH196640 NTC196640:NTD196640 OCY196640:OCZ196640 OMU196640:OMV196640 OWQ196640:OWR196640 PGM196640:PGN196640 PQI196640:PQJ196640 QAE196640:QAF196640 QKA196640:QKB196640 QTW196640:QTX196640 RDS196640:RDT196640 RNO196640:RNP196640 RXK196640:RXL196640 SHG196640:SHH196640 SRC196640:SRD196640 TAY196640:TAZ196640 TKU196640:TKV196640 TUQ196640:TUR196640 UEM196640:UEN196640 UOI196640:UOJ196640 UYE196640:UYF196640 VIA196640:VIB196640 VRW196640:VRX196640 WBS196640:WBT196640 WLO196640:WLP196640 WVK196640:WVL196640 C262176:D262176 IY262176:IZ262176 SU262176:SV262176 ACQ262176:ACR262176 AMM262176:AMN262176 AWI262176:AWJ262176 BGE262176:BGF262176 BQA262176:BQB262176 BZW262176:BZX262176 CJS262176:CJT262176 CTO262176:CTP262176 DDK262176:DDL262176 DNG262176:DNH262176 DXC262176:DXD262176 EGY262176:EGZ262176 EQU262176:EQV262176 FAQ262176:FAR262176 FKM262176:FKN262176 FUI262176:FUJ262176 GEE262176:GEF262176 GOA262176:GOB262176 GXW262176:GXX262176 HHS262176:HHT262176 HRO262176:HRP262176 IBK262176:IBL262176 ILG262176:ILH262176 IVC262176:IVD262176 JEY262176:JEZ262176 JOU262176:JOV262176 JYQ262176:JYR262176 KIM262176:KIN262176 KSI262176:KSJ262176 LCE262176:LCF262176 LMA262176:LMB262176 LVW262176:LVX262176 MFS262176:MFT262176 MPO262176:MPP262176 MZK262176:MZL262176 NJG262176:NJH262176 NTC262176:NTD262176 OCY262176:OCZ262176 OMU262176:OMV262176 OWQ262176:OWR262176 PGM262176:PGN262176 PQI262176:PQJ262176 QAE262176:QAF262176 QKA262176:QKB262176 QTW262176:QTX262176 RDS262176:RDT262176 RNO262176:RNP262176 RXK262176:RXL262176 SHG262176:SHH262176 SRC262176:SRD262176 TAY262176:TAZ262176 TKU262176:TKV262176 TUQ262176:TUR262176 UEM262176:UEN262176 UOI262176:UOJ262176 UYE262176:UYF262176 VIA262176:VIB262176 VRW262176:VRX262176 WBS262176:WBT262176 WLO262176:WLP262176 WVK262176:WVL262176 C327712:D327712 IY327712:IZ327712 SU327712:SV327712 ACQ327712:ACR327712 AMM327712:AMN327712 AWI327712:AWJ327712 BGE327712:BGF327712 BQA327712:BQB327712 BZW327712:BZX327712 CJS327712:CJT327712 CTO327712:CTP327712 DDK327712:DDL327712 DNG327712:DNH327712 DXC327712:DXD327712 EGY327712:EGZ327712 EQU327712:EQV327712 FAQ327712:FAR327712 FKM327712:FKN327712 FUI327712:FUJ327712 GEE327712:GEF327712 GOA327712:GOB327712 GXW327712:GXX327712 HHS327712:HHT327712 HRO327712:HRP327712 IBK327712:IBL327712 ILG327712:ILH327712 IVC327712:IVD327712 JEY327712:JEZ327712 JOU327712:JOV327712 JYQ327712:JYR327712 KIM327712:KIN327712 KSI327712:KSJ327712 LCE327712:LCF327712 LMA327712:LMB327712 LVW327712:LVX327712 MFS327712:MFT327712 MPO327712:MPP327712 MZK327712:MZL327712 NJG327712:NJH327712 NTC327712:NTD327712 OCY327712:OCZ327712 OMU327712:OMV327712 OWQ327712:OWR327712 PGM327712:PGN327712 PQI327712:PQJ327712 QAE327712:QAF327712 QKA327712:QKB327712 QTW327712:QTX327712 RDS327712:RDT327712 RNO327712:RNP327712 RXK327712:RXL327712 SHG327712:SHH327712 SRC327712:SRD327712 TAY327712:TAZ327712 TKU327712:TKV327712 TUQ327712:TUR327712 UEM327712:UEN327712 UOI327712:UOJ327712 UYE327712:UYF327712 VIA327712:VIB327712 VRW327712:VRX327712 WBS327712:WBT327712 WLO327712:WLP327712 WVK327712:WVL327712 C393248:D393248 IY393248:IZ393248 SU393248:SV393248 ACQ393248:ACR393248 AMM393248:AMN393248 AWI393248:AWJ393248 BGE393248:BGF393248 BQA393248:BQB393248 BZW393248:BZX393248 CJS393248:CJT393248 CTO393248:CTP393248 DDK393248:DDL393248 DNG393248:DNH393248 DXC393248:DXD393248 EGY393248:EGZ393248 EQU393248:EQV393248 FAQ393248:FAR393248 FKM393248:FKN393248 FUI393248:FUJ393248 GEE393248:GEF393248 GOA393248:GOB393248 GXW393248:GXX393248 HHS393248:HHT393248 HRO393248:HRP393248 IBK393248:IBL393248 ILG393248:ILH393248 IVC393248:IVD393248 JEY393248:JEZ393248 JOU393248:JOV393248 JYQ393248:JYR393248 KIM393248:KIN393248 KSI393248:KSJ393248 LCE393248:LCF393248 LMA393248:LMB393248 LVW393248:LVX393248 MFS393248:MFT393248 MPO393248:MPP393248 MZK393248:MZL393248 NJG393248:NJH393248 NTC393248:NTD393248 OCY393248:OCZ393248 OMU393248:OMV393248 OWQ393248:OWR393248 PGM393248:PGN393248 PQI393248:PQJ393248 QAE393248:QAF393248 QKA393248:QKB393248 QTW393248:QTX393248 RDS393248:RDT393248 RNO393248:RNP393248 RXK393248:RXL393248 SHG393248:SHH393248 SRC393248:SRD393248 TAY393248:TAZ393248 TKU393248:TKV393248 TUQ393248:TUR393248 UEM393248:UEN393248 UOI393248:UOJ393248 UYE393248:UYF393248 VIA393248:VIB393248 VRW393248:VRX393248 WBS393248:WBT393248 WLO393248:WLP393248 WVK393248:WVL393248 C458784:D458784 IY458784:IZ458784 SU458784:SV458784 ACQ458784:ACR458784 AMM458784:AMN458784 AWI458784:AWJ458784 BGE458784:BGF458784 BQA458784:BQB458784 BZW458784:BZX458784 CJS458784:CJT458784 CTO458784:CTP458784 DDK458784:DDL458784 DNG458784:DNH458784 DXC458784:DXD458784 EGY458784:EGZ458784 EQU458784:EQV458784 FAQ458784:FAR458784 FKM458784:FKN458784 FUI458784:FUJ458784 GEE458784:GEF458784 GOA458784:GOB458784 GXW458784:GXX458784 HHS458784:HHT458784 HRO458784:HRP458784 IBK458784:IBL458784 ILG458784:ILH458784 IVC458784:IVD458784 JEY458784:JEZ458784 JOU458784:JOV458784 JYQ458784:JYR458784 KIM458784:KIN458784 KSI458784:KSJ458784 LCE458784:LCF458784 LMA458784:LMB458784 LVW458784:LVX458784 MFS458784:MFT458784 MPO458784:MPP458784 MZK458784:MZL458784 NJG458784:NJH458784 NTC458784:NTD458784 OCY458784:OCZ458784 OMU458784:OMV458784 OWQ458784:OWR458784 PGM458784:PGN458784 PQI458784:PQJ458784 QAE458784:QAF458784 QKA458784:QKB458784 QTW458784:QTX458784 RDS458784:RDT458784 RNO458784:RNP458784 RXK458784:RXL458784 SHG458784:SHH458784 SRC458784:SRD458784 TAY458784:TAZ458784 TKU458784:TKV458784 TUQ458784:TUR458784 UEM458784:UEN458784 UOI458784:UOJ458784 UYE458784:UYF458784 VIA458784:VIB458784 VRW458784:VRX458784 WBS458784:WBT458784 WLO458784:WLP458784 WVK458784:WVL458784 C524320:D524320 IY524320:IZ524320 SU524320:SV524320 ACQ524320:ACR524320 AMM524320:AMN524320 AWI524320:AWJ524320 BGE524320:BGF524320 BQA524320:BQB524320 BZW524320:BZX524320 CJS524320:CJT524320 CTO524320:CTP524320 DDK524320:DDL524320 DNG524320:DNH524320 DXC524320:DXD524320 EGY524320:EGZ524320 EQU524320:EQV524320 FAQ524320:FAR524320 FKM524320:FKN524320 FUI524320:FUJ524320 GEE524320:GEF524320 GOA524320:GOB524320 GXW524320:GXX524320 HHS524320:HHT524320 HRO524320:HRP524320 IBK524320:IBL524320 ILG524320:ILH524320 IVC524320:IVD524320 JEY524320:JEZ524320 JOU524320:JOV524320 JYQ524320:JYR524320 KIM524320:KIN524320 KSI524320:KSJ524320 LCE524320:LCF524320 LMA524320:LMB524320 LVW524320:LVX524320 MFS524320:MFT524320 MPO524320:MPP524320 MZK524320:MZL524320 NJG524320:NJH524320 NTC524320:NTD524320 OCY524320:OCZ524320 OMU524320:OMV524320 OWQ524320:OWR524320 PGM524320:PGN524320 PQI524320:PQJ524320 QAE524320:QAF524320 QKA524320:QKB524320 QTW524320:QTX524320 RDS524320:RDT524320 RNO524320:RNP524320 RXK524320:RXL524320 SHG524320:SHH524320 SRC524320:SRD524320 TAY524320:TAZ524320 TKU524320:TKV524320 TUQ524320:TUR524320 UEM524320:UEN524320 UOI524320:UOJ524320 UYE524320:UYF524320 VIA524320:VIB524320 VRW524320:VRX524320 WBS524320:WBT524320 WLO524320:WLP524320 WVK524320:WVL524320 C589856:D589856 IY589856:IZ589856 SU589856:SV589856 ACQ589856:ACR589856 AMM589856:AMN589856 AWI589856:AWJ589856 BGE589856:BGF589856 BQA589856:BQB589856 BZW589856:BZX589856 CJS589856:CJT589856 CTO589856:CTP589856 DDK589856:DDL589856 DNG589856:DNH589856 DXC589856:DXD589856 EGY589856:EGZ589856 EQU589856:EQV589856 FAQ589856:FAR589856 FKM589856:FKN589856 FUI589856:FUJ589856 GEE589856:GEF589856 GOA589856:GOB589856 GXW589856:GXX589856 HHS589856:HHT589856 HRO589856:HRP589856 IBK589856:IBL589856 ILG589856:ILH589856 IVC589856:IVD589856 JEY589856:JEZ589856 JOU589856:JOV589856 JYQ589856:JYR589856 KIM589856:KIN589856 KSI589856:KSJ589856 LCE589856:LCF589856 LMA589856:LMB589856 LVW589856:LVX589856 MFS589856:MFT589856 MPO589856:MPP589856 MZK589856:MZL589856 NJG589856:NJH589856 NTC589856:NTD589856 OCY589856:OCZ589856 OMU589856:OMV589856 OWQ589856:OWR589856 PGM589856:PGN589856 PQI589856:PQJ589856 QAE589856:QAF589856 QKA589856:QKB589856 QTW589856:QTX589856 RDS589856:RDT589856 RNO589856:RNP589856 RXK589856:RXL589856 SHG589856:SHH589856 SRC589856:SRD589856 TAY589856:TAZ589856 TKU589856:TKV589856 TUQ589856:TUR589856 UEM589856:UEN589856 UOI589856:UOJ589856 UYE589856:UYF589856 VIA589856:VIB589856 VRW589856:VRX589856 WBS589856:WBT589856 WLO589856:WLP589856 WVK589856:WVL589856 C655392:D655392 IY655392:IZ655392 SU655392:SV655392 ACQ655392:ACR655392 AMM655392:AMN655392 AWI655392:AWJ655392 BGE655392:BGF655392 BQA655392:BQB655392 BZW655392:BZX655392 CJS655392:CJT655392 CTO655392:CTP655392 DDK655392:DDL655392 DNG655392:DNH655392 DXC655392:DXD655392 EGY655392:EGZ655392 EQU655392:EQV655392 FAQ655392:FAR655392 FKM655392:FKN655392 FUI655392:FUJ655392 GEE655392:GEF655392 GOA655392:GOB655392 GXW655392:GXX655392 HHS655392:HHT655392 HRO655392:HRP655392 IBK655392:IBL655392 ILG655392:ILH655392 IVC655392:IVD655392 JEY655392:JEZ655392 JOU655392:JOV655392 JYQ655392:JYR655392 KIM655392:KIN655392 KSI655392:KSJ655392 LCE655392:LCF655392 LMA655392:LMB655392 LVW655392:LVX655392 MFS655392:MFT655392 MPO655392:MPP655392 MZK655392:MZL655392 NJG655392:NJH655392 NTC655392:NTD655392 OCY655392:OCZ655392 OMU655392:OMV655392 OWQ655392:OWR655392 PGM655392:PGN655392 PQI655392:PQJ655392 QAE655392:QAF655392 QKA655392:QKB655392 QTW655392:QTX655392 RDS655392:RDT655392 RNO655392:RNP655392 RXK655392:RXL655392 SHG655392:SHH655392 SRC655392:SRD655392 TAY655392:TAZ655392 TKU655392:TKV655392 TUQ655392:TUR655392 UEM655392:UEN655392 UOI655392:UOJ655392 UYE655392:UYF655392 VIA655392:VIB655392 VRW655392:VRX655392 WBS655392:WBT655392 WLO655392:WLP655392 WVK655392:WVL655392 C720928:D720928 IY720928:IZ720928 SU720928:SV720928 ACQ720928:ACR720928 AMM720928:AMN720928 AWI720928:AWJ720928 BGE720928:BGF720928 BQA720928:BQB720928 BZW720928:BZX720928 CJS720928:CJT720928 CTO720928:CTP720928 DDK720928:DDL720928 DNG720928:DNH720928 DXC720928:DXD720928 EGY720928:EGZ720928 EQU720928:EQV720928 FAQ720928:FAR720928 FKM720928:FKN720928 FUI720928:FUJ720928 GEE720928:GEF720928 GOA720928:GOB720928 GXW720928:GXX720928 HHS720928:HHT720928 HRO720928:HRP720928 IBK720928:IBL720928 ILG720928:ILH720928 IVC720928:IVD720928 JEY720928:JEZ720928 JOU720928:JOV720928 JYQ720928:JYR720928 KIM720928:KIN720928 KSI720928:KSJ720928 LCE720928:LCF720928 LMA720928:LMB720928 LVW720928:LVX720928 MFS720928:MFT720928 MPO720928:MPP720928 MZK720928:MZL720928 NJG720928:NJH720928 NTC720928:NTD720928 OCY720928:OCZ720928 OMU720928:OMV720928 OWQ720928:OWR720928 PGM720928:PGN720928 PQI720928:PQJ720928 QAE720928:QAF720928 QKA720928:QKB720928 QTW720928:QTX720928 RDS720928:RDT720928 RNO720928:RNP720928 RXK720928:RXL720928 SHG720928:SHH720928 SRC720928:SRD720928 TAY720928:TAZ720928 TKU720928:TKV720928 TUQ720928:TUR720928 UEM720928:UEN720928 UOI720928:UOJ720928 UYE720928:UYF720928 VIA720928:VIB720928 VRW720928:VRX720928 WBS720928:WBT720928 WLO720928:WLP720928 WVK720928:WVL720928 C786464:D786464 IY786464:IZ786464 SU786464:SV786464 ACQ786464:ACR786464 AMM786464:AMN786464 AWI786464:AWJ786464 BGE786464:BGF786464 BQA786464:BQB786464 BZW786464:BZX786464 CJS786464:CJT786464 CTO786464:CTP786464 DDK786464:DDL786464 DNG786464:DNH786464 DXC786464:DXD786464 EGY786464:EGZ786464 EQU786464:EQV786464 FAQ786464:FAR786464 FKM786464:FKN786464 FUI786464:FUJ786464 GEE786464:GEF786464 GOA786464:GOB786464 GXW786464:GXX786464 HHS786464:HHT786464 HRO786464:HRP786464 IBK786464:IBL786464 ILG786464:ILH786464 IVC786464:IVD786464 JEY786464:JEZ786464 JOU786464:JOV786464 JYQ786464:JYR786464 KIM786464:KIN786464 KSI786464:KSJ786464 LCE786464:LCF786464 LMA786464:LMB786464 LVW786464:LVX786464 MFS786464:MFT786464 MPO786464:MPP786464 MZK786464:MZL786464 NJG786464:NJH786464 NTC786464:NTD786464 OCY786464:OCZ786464 OMU786464:OMV786464 OWQ786464:OWR786464 PGM786464:PGN786464 PQI786464:PQJ786464 QAE786464:QAF786464 QKA786464:QKB786464 QTW786464:QTX786464 RDS786464:RDT786464 RNO786464:RNP786464 RXK786464:RXL786464 SHG786464:SHH786464 SRC786464:SRD786464 TAY786464:TAZ786464 TKU786464:TKV786464 TUQ786464:TUR786464 UEM786464:UEN786464 UOI786464:UOJ786464 UYE786464:UYF786464 VIA786464:VIB786464 VRW786464:VRX786464 WBS786464:WBT786464 WLO786464:WLP786464 WVK786464:WVL786464 C852000:D852000 IY852000:IZ852000 SU852000:SV852000 ACQ852000:ACR852000 AMM852000:AMN852000 AWI852000:AWJ852000 BGE852000:BGF852000 BQA852000:BQB852000 BZW852000:BZX852000 CJS852000:CJT852000 CTO852000:CTP852000 DDK852000:DDL852000 DNG852000:DNH852000 DXC852000:DXD852000 EGY852000:EGZ852000 EQU852000:EQV852000 FAQ852000:FAR852000 FKM852000:FKN852000 FUI852000:FUJ852000 GEE852000:GEF852000 GOA852000:GOB852000 GXW852000:GXX852000 HHS852000:HHT852000 HRO852000:HRP852000 IBK852000:IBL852000 ILG852000:ILH852000 IVC852000:IVD852000 JEY852000:JEZ852000 JOU852000:JOV852000 JYQ852000:JYR852000 KIM852000:KIN852000 KSI852000:KSJ852000 LCE852000:LCF852000 LMA852000:LMB852000 LVW852000:LVX852000 MFS852000:MFT852000 MPO852000:MPP852000 MZK852000:MZL852000 NJG852000:NJH852000 NTC852000:NTD852000 OCY852000:OCZ852000 OMU852000:OMV852000 OWQ852000:OWR852000 PGM852000:PGN852000 PQI852000:PQJ852000 QAE852000:QAF852000 QKA852000:QKB852000 QTW852000:QTX852000 RDS852000:RDT852000 RNO852000:RNP852000 RXK852000:RXL852000 SHG852000:SHH852000 SRC852000:SRD852000 TAY852000:TAZ852000 TKU852000:TKV852000 TUQ852000:TUR852000 UEM852000:UEN852000 UOI852000:UOJ852000 UYE852000:UYF852000 VIA852000:VIB852000 VRW852000:VRX852000 WBS852000:WBT852000 WLO852000:WLP852000 WVK852000:WVL852000 C917536:D917536 IY917536:IZ917536 SU917536:SV917536 ACQ917536:ACR917536 AMM917536:AMN917536 AWI917536:AWJ917536 BGE917536:BGF917536 BQA917536:BQB917536 BZW917536:BZX917536 CJS917536:CJT917536 CTO917536:CTP917536 DDK917536:DDL917536 DNG917536:DNH917536 DXC917536:DXD917536 EGY917536:EGZ917536 EQU917536:EQV917536 FAQ917536:FAR917536 FKM917536:FKN917536 FUI917536:FUJ917536 GEE917536:GEF917536 GOA917536:GOB917536 GXW917536:GXX917536 HHS917536:HHT917536 HRO917536:HRP917536 IBK917536:IBL917536 ILG917536:ILH917536 IVC917536:IVD917536 JEY917536:JEZ917536 JOU917536:JOV917536 JYQ917536:JYR917536 KIM917536:KIN917536 KSI917536:KSJ917536 LCE917536:LCF917536 LMA917536:LMB917536 LVW917536:LVX917536 MFS917536:MFT917536 MPO917536:MPP917536 MZK917536:MZL917536 NJG917536:NJH917536 NTC917536:NTD917536 OCY917536:OCZ917536 OMU917536:OMV917536 OWQ917536:OWR917536 PGM917536:PGN917536 PQI917536:PQJ917536 QAE917536:QAF917536 QKA917536:QKB917536 QTW917536:QTX917536 RDS917536:RDT917536 RNO917536:RNP917536 RXK917536:RXL917536 SHG917536:SHH917536 SRC917536:SRD917536 TAY917536:TAZ917536 TKU917536:TKV917536 TUQ917536:TUR917536 UEM917536:UEN917536 UOI917536:UOJ917536 UYE917536:UYF917536 VIA917536:VIB917536 VRW917536:VRX917536 WBS917536:WBT917536 WLO917536:WLP917536 WVK917536:WVL917536 C983072:D983072 IY983072:IZ983072 SU983072:SV983072 ACQ983072:ACR983072 AMM983072:AMN983072 AWI983072:AWJ983072 BGE983072:BGF983072 BQA983072:BQB983072 BZW983072:BZX983072 CJS983072:CJT983072 CTO983072:CTP983072 DDK983072:DDL983072 DNG983072:DNH983072 DXC983072:DXD983072 EGY983072:EGZ983072 EQU983072:EQV983072 FAQ983072:FAR983072 FKM983072:FKN983072 FUI983072:FUJ983072 GEE983072:GEF983072 GOA983072:GOB983072 GXW983072:GXX983072 HHS983072:HHT983072 HRO983072:HRP983072 IBK983072:IBL983072 ILG983072:ILH983072 IVC983072:IVD983072 JEY983072:JEZ983072 JOU983072:JOV983072 JYQ983072:JYR983072 KIM983072:KIN983072 KSI983072:KSJ983072 LCE983072:LCF983072 LMA983072:LMB983072 LVW983072:LVX983072 MFS983072:MFT983072 MPO983072:MPP983072 MZK983072:MZL983072 NJG983072:NJH983072 NTC983072:NTD983072 OCY983072:OCZ983072 OMU983072:OMV983072 OWQ983072:OWR983072 PGM983072:PGN983072 PQI983072:PQJ983072 QAE983072:QAF983072 QKA983072:QKB983072 QTW983072:QTX983072 RDS983072:RDT983072 RNO983072:RNP983072 RXK983072:RXL983072 SHG983072:SHH983072 SRC983072:SRD983072 TAY983072:TAZ983072 TKU983072:TKV983072 TUQ983072:TUR983072 UEM983072:UEN983072 UOI983072:UOJ983072 UYE983072:UYF983072 VIA983072:VIB983072 VRW983072:VRX983072 WBS983072:WBT983072 WLO983072:WLP983072 WVK983072:WVL983072">
      <formula1>$B$123:$C$123</formula1>
    </dataValidation>
    <dataValidation type="list" allowBlank="1" showInputMessage="1" showErrorMessage="1" promptTitle="Caller ID Option" prompt="Select the Caller ID option for each line." sqref="C33:D33 IY33:IZ33 SU33:SV33 ACQ33:ACR33 AMM33:AMN33 AWI33:AWJ33 BGE33:BGF33 BQA33:BQB33 BZW33:BZX33 CJS33:CJT33 CTO33:CTP33 DDK33:DDL33 DNG33:DNH33 DXC33:DXD33 EGY33:EGZ33 EQU33:EQV33 FAQ33:FAR33 FKM33:FKN33 FUI33:FUJ33 GEE33:GEF33 GOA33:GOB33 GXW33:GXX33 HHS33:HHT33 HRO33:HRP33 IBK33:IBL33 ILG33:ILH33 IVC33:IVD33 JEY33:JEZ33 JOU33:JOV33 JYQ33:JYR33 KIM33:KIN33 KSI33:KSJ33 LCE33:LCF33 LMA33:LMB33 LVW33:LVX33 MFS33:MFT33 MPO33:MPP33 MZK33:MZL33 NJG33:NJH33 NTC33:NTD33 OCY33:OCZ33 OMU33:OMV33 OWQ33:OWR33 PGM33:PGN33 PQI33:PQJ33 QAE33:QAF33 QKA33:QKB33 QTW33:QTX33 RDS33:RDT33 RNO33:RNP33 RXK33:RXL33 SHG33:SHH33 SRC33:SRD33 TAY33:TAZ33 TKU33:TKV33 TUQ33:TUR33 UEM33:UEN33 UOI33:UOJ33 UYE33:UYF33 VIA33:VIB33 VRW33:VRX33 WBS33:WBT33 WLO33:WLP33 WVK33:WVL33 C65569:D65569 IY65569:IZ65569 SU65569:SV65569 ACQ65569:ACR65569 AMM65569:AMN65569 AWI65569:AWJ65569 BGE65569:BGF65569 BQA65569:BQB65569 BZW65569:BZX65569 CJS65569:CJT65569 CTO65569:CTP65569 DDK65569:DDL65569 DNG65569:DNH65569 DXC65569:DXD65569 EGY65569:EGZ65569 EQU65569:EQV65569 FAQ65569:FAR65569 FKM65569:FKN65569 FUI65569:FUJ65569 GEE65569:GEF65569 GOA65569:GOB65569 GXW65569:GXX65569 HHS65569:HHT65569 HRO65569:HRP65569 IBK65569:IBL65569 ILG65569:ILH65569 IVC65569:IVD65569 JEY65569:JEZ65569 JOU65569:JOV65569 JYQ65569:JYR65569 KIM65569:KIN65569 KSI65569:KSJ65569 LCE65569:LCF65569 LMA65569:LMB65569 LVW65569:LVX65569 MFS65569:MFT65569 MPO65569:MPP65569 MZK65569:MZL65569 NJG65569:NJH65569 NTC65569:NTD65569 OCY65569:OCZ65569 OMU65569:OMV65569 OWQ65569:OWR65569 PGM65569:PGN65569 PQI65569:PQJ65569 QAE65569:QAF65569 QKA65569:QKB65569 QTW65569:QTX65569 RDS65569:RDT65569 RNO65569:RNP65569 RXK65569:RXL65569 SHG65569:SHH65569 SRC65569:SRD65569 TAY65569:TAZ65569 TKU65569:TKV65569 TUQ65569:TUR65569 UEM65569:UEN65569 UOI65569:UOJ65569 UYE65569:UYF65569 VIA65569:VIB65569 VRW65569:VRX65569 WBS65569:WBT65569 WLO65569:WLP65569 WVK65569:WVL65569 C131105:D131105 IY131105:IZ131105 SU131105:SV131105 ACQ131105:ACR131105 AMM131105:AMN131105 AWI131105:AWJ131105 BGE131105:BGF131105 BQA131105:BQB131105 BZW131105:BZX131105 CJS131105:CJT131105 CTO131105:CTP131105 DDK131105:DDL131105 DNG131105:DNH131105 DXC131105:DXD131105 EGY131105:EGZ131105 EQU131105:EQV131105 FAQ131105:FAR131105 FKM131105:FKN131105 FUI131105:FUJ131105 GEE131105:GEF131105 GOA131105:GOB131105 GXW131105:GXX131105 HHS131105:HHT131105 HRO131105:HRP131105 IBK131105:IBL131105 ILG131105:ILH131105 IVC131105:IVD131105 JEY131105:JEZ131105 JOU131105:JOV131105 JYQ131105:JYR131105 KIM131105:KIN131105 KSI131105:KSJ131105 LCE131105:LCF131105 LMA131105:LMB131105 LVW131105:LVX131105 MFS131105:MFT131105 MPO131105:MPP131105 MZK131105:MZL131105 NJG131105:NJH131105 NTC131105:NTD131105 OCY131105:OCZ131105 OMU131105:OMV131105 OWQ131105:OWR131105 PGM131105:PGN131105 PQI131105:PQJ131105 QAE131105:QAF131105 QKA131105:QKB131105 QTW131105:QTX131105 RDS131105:RDT131105 RNO131105:RNP131105 RXK131105:RXL131105 SHG131105:SHH131105 SRC131105:SRD131105 TAY131105:TAZ131105 TKU131105:TKV131105 TUQ131105:TUR131105 UEM131105:UEN131105 UOI131105:UOJ131105 UYE131105:UYF131105 VIA131105:VIB131105 VRW131105:VRX131105 WBS131105:WBT131105 WLO131105:WLP131105 WVK131105:WVL131105 C196641:D196641 IY196641:IZ196641 SU196641:SV196641 ACQ196641:ACR196641 AMM196641:AMN196641 AWI196641:AWJ196641 BGE196641:BGF196641 BQA196641:BQB196641 BZW196641:BZX196641 CJS196641:CJT196641 CTO196641:CTP196641 DDK196641:DDL196641 DNG196641:DNH196641 DXC196641:DXD196641 EGY196641:EGZ196641 EQU196641:EQV196641 FAQ196641:FAR196641 FKM196641:FKN196641 FUI196641:FUJ196641 GEE196641:GEF196641 GOA196641:GOB196641 GXW196641:GXX196641 HHS196641:HHT196641 HRO196641:HRP196641 IBK196641:IBL196641 ILG196641:ILH196641 IVC196641:IVD196641 JEY196641:JEZ196641 JOU196641:JOV196641 JYQ196641:JYR196641 KIM196641:KIN196641 KSI196641:KSJ196641 LCE196641:LCF196641 LMA196641:LMB196641 LVW196641:LVX196641 MFS196641:MFT196641 MPO196641:MPP196641 MZK196641:MZL196641 NJG196641:NJH196641 NTC196641:NTD196641 OCY196641:OCZ196641 OMU196641:OMV196641 OWQ196641:OWR196641 PGM196641:PGN196641 PQI196641:PQJ196641 QAE196641:QAF196641 QKA196641:QKB196641 QTW196641:QTX196641 RDS196641:RDT196641 RNO196641:RNP196641 RXK196641:RXL196641 SHG196641:SHH196641 SRC196641:SRD196641 TAY196641:TAZ196641 TKU196641:TKV196641 TUQ196641:TUR196641 UEM196641:UEN196641 UOI196641:UOJ196641 UYE196641:UYF196641 VIA196641:VIB196641 VRW196641:VRX196641 WBS196641:WBT196641 WLO196641:WLP196641 WVK196641:WVL196641 C262177:D262177 IY262177:IZ262177 SU262177:SV262177 ACQ262177:ACR262177 AMM262177:AMN262177 AWI262177:AWJ262177 BGE262177:BGF262177 BQA262177:BQB262177 BZW262177:BZX262177 CJS262177:CJT262177 CTO262177:CTP262177 DDK262177:DDL262177 DNG262177:DNH262177 DXC262177:DXD262177 EGY262177:EGZ262177 EQU262177:EQV262177 FAQ262177:FAR262177 FKM262177:FKN262177 FUI262177:FUJ262177 GEE262177:GEF262177 GOA262177:GOB262177 GXW262177:GXX262177 HHS262177:HHT262177 HRO262177:HRP262177 IBK262177:IBL262177 ILG262177:ILH262177 IVC262177:IVD262177 JEY262177:JEZ262177 JOU262177:JOV262177 JYQ262177:JYR262177 KIM262177:KIN262177 KSI262177:KSJ262177 LCE262177:LCF262177 LMA262177:LMB262177 LVW262177:LVX262177 MFS262177:MFT262177 MPO262177:MPP262177 MZK262177:MZL262177 NJG262177:NJH262177 NTC262177:NTD262177 OCY262177:OCZ262177 OMU262177:OMV262177 OWQ262177:OWR262177 PGM262177:PGN262177 PQI262177:PQJ262177 QAE262177:QAF262177 QKA262177:QKB262177 QTW262177:QTX262177 RDS262177:RDT262177 RNO262177:RNP262177 RXK262177:RXL262177 SHG262177:SHH262177 SRC262177:SRD262177 TAY262177:TAZ262177 TKU262177:TKV262177 TUQ262177:TUR262177 UEM262177:UEN262177 UOI262177:UOJ262177 UYE262177:UYF262177 VIA262177:VIB262177 VRW262177:VRX262177 WBS262177:WBT262177 WLO262177:WLP262177 WVK262177:WVL262177 C327713:D327713 IY327713:IZ327713 SU327713:SV327713 ACQ327713:ACR327713 AMM327713:AMN327713 AWI327713:AWJ327713 BGE327713:BGF327713 BQA327713:BQB327713 BZW327713:BZX327713 CJS327713:CJT327713 CTO327713:CTP327713 DDK327713:DDL327713 DNG327713:DNH327713 DXC327713:DXD327713 EGY327713:EGZ327713 EQU327713:EQV327713 FAQ327713:FAR327713 FKM327713:FKN327713 FUI327713:FUJ327713 GEE327713:GEF327713 GOA327713:GOB327713 GXW327713:GXX327713 HHS327713:HHT327713 HRO327713:HRP327713 IBK327713:IBL327713 ILG327713:ILH327713 IVC327713:IVD327713 JEY327713:JEZ327713 JOU327713:JOV327713 JYQ327713:JYR327713 KIM327713:KIN327713 KSI327713:KSJ327713 LCE327713:LCF327713 LMA327713:LMB327713 LVW327713:LVX327713 MFS327713:MFT327713 MPO327713:MPP327713 MZK327713:MZL327713 NJG327713:NJH327713 NTC327713:NTD327713 OCY327713:OCZ327713 OMU327713:OMV327713 OWQ327713:OWR327713 PGM327713:PGN327713 PQI327713:PQJ327713 QAE327713:QAF327713 QKA327713:QKB327713 QTW327713:QTX327713 RDS327713:RDT327713 RNO327713:RNP327713 RXK327713:RXL327713 SHG327713:SHH327713 SRC327713:SRD327713 TAY327713:TAZ327713 TKU327713:TKV327713 TUQ327713:TUR327713 UEM327713:UEN327713 UOI327713:UOJ327713 UYE327713:UYF327713 VIA327713:VIB327713 VRW327713:VRX327713 WBS327713:WBT327713 WLO327713:WLP327713 WVK327713:WVL327713 C393249:D393249 IY393249:IZ393249 SU393249:SV393249 ACQ393249:ACR393249 AMM393249:AMN393249 AWI393249:AWJ393249 BGE393249:BGF393249 BQA393249:BQB393249 BZW393249:BZX393249 CJS393249:CJT393249 CTO393249:CTP393249 DDK393249:DDL393249 DNG393249:DNH393249 DXC393249:DXD393249 EGY393249:EGZ393249 EQU393249:EQV393249 FAQ393249:FAR393249 FKM393249:FKN393249 FUI393249:FUJ393249 GEE393249:GEF393249 GOA393249:GOB393249 GXW393249:GXX393249 HHS393249:HHT393249 HRO393249:HRP393249 IBK393249:IBL393249 ILG393249:ILH393249 IVC393249:IVD393249 JEY393249:JEZ393249 JOU393249:JOV393249 JYQ393249:JYR393249 KIM393249:KIN393249 KSI393249:KSJ393249 LCE393249:LCF393249 LMA393249:LMB393249 LVW393249:LVX393249 MFS393249:MFT393249 MPO393249:MPP393249 MZK393249:MZL393249 NJG393249:NJH393249 NTC393249:NTD393249 OCY393249:OCZ393249 OMU393249:OMV393249 OWQ393249:OWR393249 PGM393249:PGN393249 PQI393249:PQJ393249 QAE393249:QAF393249 QKA393249:QKB393249 QTW393249:QTX393249 RDS393249:RDT393249 RNO393249:RNP393249 RXK393249:RXL393249 SHG393249:SHH393249 SRC393249:SRD393249 TAY393249:TAZ393249 TKU393249:TKV393249 TUQ393249:TUR393249 UEM393249:UEN393249 UOI393249:UOJ393249 UYE393249:UYF393249 VIA393249:VIB393249 VRW393249:VRX393249 WBS393249:WBT393249 WLO393249:WLP393249 WVK393249:WVL393249 C458785:D458785 IY458785:IZ458785 SU458785:SV458785 ACQ458785:ACR458785 AMM458785:AMN458785 AWI458785:AWJ458785 BGE458785:BGF458785 BQA458785:BQB458785 BZW458785:BZX458785 CJS458785:CJT458785 CTO458785:CTP458785 DDK458785:DDL458785 DNG458785:DNH458785 DXC458785:DXD458785 EGY458785:EGZ458785 EQU458785:EQV458785 FAQ458785:FAR458785 FKM458785:FKN458785 FUI458785:FUJ458785 GEE458785:GEF458785 GOA458785:GOB458785 GXW458785:GXX458785 HHS458785:HHT458785 HRO458785:HRP458785 IBK458785:IBL458785 ILG458785:ILH458785 IVC458785:IVD458785 JEY458785:JEZ458785 JOU458785:JOV458785 JYQ458785:JYR458785 KIM458785:KIN458785 KSI458785:KSJ458785 LCE458785:LCF458785 LMA458785:LMB458785 LVW458785:LVX458785 MFS458785:MFT458785 MPO458785:MPP458785 MZK458785:MZL458785 NJG458785:NJH458785 NTC458785:NTD458785 OCY458785:OCZ458785 OMU458785:OMV458785 OWQ458785:OWR458785 PGM458785:PGN458785 PQI458785:PQJ458785 QAE458785:QAF458785 QKA458785:QKB458785 QTW458785:QTX458785 RDS458785:RDT458785 RNO458785:RNP458785 RXK458785:RXL458785 SHG458785:SHH458785 SRC458785:SRD458785 TAY458785:TAZ458785 TKU458785:TKV458785 TUQ458785:TUR458785 UEM458785:UEN458785 UOI458785:UOJ458785 UYE458785:UYF458785 VIA458785:VIB458785 VRW458785:VRX458785 WBS458785:WBT458785 WLO458785:WLP458785 WVK458785:WVL458785 C524321:D524321 IY524321:IZ524321 SU524321:SV524321 ACQ524321:ACR524321 AMM524321:AMN524321 AWI524321:AWJ524321 BGE524321:BGF524321 BQA524321:BQB524321 BZW524321:BZX524321 CJS524321:CJT524321 CTO524321:CTP524321 DDK524321:DDL524321 DNG524321:DNH524321 DXC524321:DXD524321 EGY524321:EGZ524321 EQU524321:EQV524321 FAQ524321:FAR524321 FKM524321:FKN524321 FUI524321:FUJ524321 GEE524321:GEF524321 GOA524321:GOB524321 GXW524321:GXX524321 HHS524321:HHT524321 HRO524321:HRP524321 IBK524321:IBL524321 ILG524321:ILH524321 IVC524321:IVD524321 JEY524321:JEZ524321 JOU524321:JOV524321 JYQ524321:JYR524321 KIM524321:KIN524321 KSI524321:KSJ524321 LCE524321:LCF524321 LMA524321:LMB524321 LVW524321:LVX524321 MFS524321:MFT524321 MPO524321:MPP524321 MZK524321:MZL524321 NJG524321:NJH524321 NTC524321:NTD524321 OCY524321:OCZ524321 OMU524321:OMV524321 OWQ524321:OWR524321 PGM524321:PGN524321 PQI524321:PQJ524321 QAE524321:QAF524321 QKA524321:QKB524321 QTW524321:QTX524321 RDS524321:RDT524321 RNO524321:RNP524321 RXK524321:RXL524321 SHG524321:SHH524321 SRC524321:SRD524321 TAY524321:TAZ524321 TKU524321:TKV524321 TUQ524321:TUR524321 UEM524321:UEN524321 UOI524321:UOJ524321 UYE524321:UYF524321 VIA524321:VIB524321 VRW524321:VRX524321 WBS524321:WBT524321 WLO524321:WLP524321 WVK524321:WVL524321 C589857:D589857 IY589857:IZ589857 SU589857:SV589857 ACQ589857:ACR589857 AMM589857:AMN589857 AWI589857:AWJ589857 BGE589857:BGF589857 BQA589857:BQB589857 BZW589857:BZX589857 CJS589857:CJT589857 CTO589857:CTP589857 DDK589857:DDL589857 DNG589857:DNH589857 DXC589857:DXD589857 EGY589857:EGZ589857 EQU589857:EQV589857 FAQ589857:FAR589857 FKM589857:FKN589857 FUI589857:FUJ589857 GEE589857:GEF589857 GOA589857:GOB589857 GXW589857:GXX589857 HHS589857:HHT589857 HRO589857:HRP589857 IBK589857:IBL589857 ILG589857:ILH589857 IVC589857:IVD589857 JEY589857:JEZ589857 JOU589857:JOV589857 JYQ589857:JYR589857 KIM589857:KIN589857 KSI589857:KSJ589857 LCE589857:LCF589857 LMA589857:LMB589857 LVW589857:LVX589857 MFS589857:MFT589857 MPO589857:MPP589857 MZK589857:MZL589857 NJG589857:NJH589857 NTC589857:NTD589857 OCY589857:OCZ589857 OMU589857:OMV589857 OWQ589857:OWR589857 PGM589857:PGN589857 PQI589857:PQJ589857 QAE589857:QAF589857 QKA589857:QKB589857 QTW589857:QTX589857 RDS589857:RDT589857 RNO589857:RNP589857 RXK589857:RXL589857 SHG589857:SHH589857 SRC589857:SRD589857 TAY589857:TAZ589857 TKU589857:TKV589857 TUQ589857:TUR589857 UEM589857:UEN589857 UOI589857:UOJ589857 UYE589857:UYF589857 VIA589857:VIB589857 VRW589857:VRX589857 WBS589857:WBT589857 WLO589857:WLP589857 WVK589857:WVL589857 C655393:D655393 IY655393:IZ655393 SU655393:SV655393 ACQ655393:ACR655393 AMM655393:AMN655393 AWI655393:AWJ655393 BGE655393:BGF655393 BQA655393:BQB655393 BZW655393:BZX655393 CJS655393:CJT655393 CTO655393:CTP655393 DDK655393:DDL655393 DNG655393:DNH655393 DXC655393:DXD655393 EGY655393:EGZ655393 EQU655393:EQV655393 FAQ655393:FAR655393 FKM655393:FKN655393 FUI655393:FUJ655393 GEE655393:GEF655393 GOA655393:GOB655393 GXW655393:GXX655393 HHS655393:HHT655393 HRO655393:HRP655393 IBK655393:IBL655393 ILG655393:ILH655393 IVC655393:IVD655393 JEY655393:JEZ655393 JOU655393:JOV655393 JYQ655393:JYR655393 KIM655393:KIN655393 KSI655393:KSJ655393 LCE655393:LCF655393 LMA655393:LMB655393 LVW655393:LVX655393 MFS655393:MFT655393 MPO655393:MPP655393 MZK655393:MZL655393 NJG655393:NJH655393 NTC655393:NTD655393 OCY655393:OCZ655393 OMU655393:OMV655393 OWQ655393:OWR655393 PGM655393:PGN655393 PQI655393:PQJ655393 QAE655393:QAF655393 QKA655393:QKB655393 QTW655393:QTX655393 RDS655393:RDT655393 RNO655393:RNP655393 RXK655393:RXL655393 SHG655393:SHH655393 SRC655393:SRD655393 TAY655393:TAZ655393 TKU655393:TKV655393 TUQ655393:TUR655393 UEM655393:UEN655393 UOI655393:UOJ655393 UYE655393:UYF655393 VIA655393:VIB655393 VRW655393:VRX655393 WBS655393:WBT655393 WLO655393:WLP655393 WVK655393:WVL655393 C720929:D720929 IY720929:IZ720929 SU720929:SV720929 ACQ720929:ACR720929 AMM720929:AMN720929 AWI720929:AWJ720929 BGE720929:BGF720929 BQA720929:BQB720929 BZW720929:BZX720929 CJS720929:CJT720929 CTO720929:CTP720929 DDK720929:DDL720929 DNG720929:DNH720929 DXC720929:DXD720929 EGY720929:EGZ720929 EQU720929:EQV720929 FAQ720929:FAR720929 FKM720929:FKN720929 FUI720929:FUJ720929 GEE720929:GEF720929 GOA720929:GOB720929 GXW720929:GXX720929 HHS720929:HHT720929 HRO720929:HRP720929 IBK720929:IBL720929 ILG720929:ILH720929 IVC720929:IVD720929 JEY720929:JEZ720929 JOU720929:JOV720929 JYQ720929:JYR720929 KIM720929:KIN720929 KSI720929:KSJ720929 LCE720929:LCF720929 LMA720929:LMB720929 LVW720929:LVX720929 MFS720929:MFT720929 MPO720929:MPP720929 MZK720929:MZL720929 NJG720929:NJH720929 NTC720929:NTD720929 OCY720929:OCZ720929 OMU720929:OMV720929 OWQ720929:OWR720929 PGM720929:PGN720929 PQI720929:PQJ720929 QAE720929:QAF720929 QKA720929:QKB720929 QTW720929:QTX720929 RDS720929:RDT720929 RNO720929:RNP720929 RXK720929:RXL720929 SHG720929:SHH720929 SRC720929:SRD720929 TAY720929:TAZ720929 TKU720929:TKV720929 TUQ720929:TUR720929 UEM720929:UEN720929 UOI720929:UOJ720929 UYE720929:UYF720929 VIA720929:VIB720929 VRW720929:VRX720929 WBS720929:WBT720929 WLO720929:WLP720929 WVK720929:WVL720929 C786465:D786465 IY786465:IZ786465 SU786465:SV786465 ACQ786465:ACR786465 AMM786465:AMN786465 AWI786465:AWJ786465 BGE786465:BGF786465 BQA786465:BQB786465 BZW786465:BZX786465 CJS786465:CJT786465 CTO786465:CTP786465 DDK786465:DDL786465 DNG786465:DNH786465 DXC786465:DXD786465 EGY786465:EGZ786465 EQU786465:EQV786465 FAQ786465:FAR786465 FKM786465:FKN786465 FUI786465:FUJ786465 GEE786465:GEF786465 GOA786465:GOB786465 GXW786465:GXX786465 HHS786465:HHT786465 HRO786465:HRP786465 IBK786465:IBL786465 ILG786465:ILH786465 IVC786465:IVD786465 JEY786465:JEZ786465 JOU786465:JOV786465 JYQ786465:JYR786465 KIM786465:KIN786465 KSI786465:KSJ786465 LCE786465:LCF786465 LMA786465:LMB786465 LVW786465:LVX786465 MFS786465:MFT786465 MPO786465:MPP786465 MZK786465:MZL786465 NJG786465:NJH786465 NTC786465:NTD786465 OCY786465:OCZ786465 OMU786465:OMV786465 OWQ786465:OWR786465 PGM786465:PGN786465 PQI786465:PQJ786465 QAE786465:QAF786465 QKA786465:QKB786465 QTW786465:QTX786465 RDS786465:RDT786465 RNO786465:RNP786465 RXK786465:RXL786465 SHG786465:SHH786465 SRC786465:SRD786465 TAY786465:TAZ786465 TKU786465:TKV786465 TUQ786465:TUR786465 UEM786465:UEN786465 UOI786465:UOJ786465 UYE786465:UYF786465 VIA786465:VIB786465 VRW786465:VRX786465 WBS786465:WBT786465 WLO786465:WLP786465 WVK786465:WVL786465 C852001:D852001 IY852001:IZ852001 SU852001:SV852001 ACQ852001:ACR852001 AMM852001:AMN852001 AWI852001:AWJ852001 BGE852001:BGF852001 BQA852001:BQB852001 BZW852001:BZX852001 CJS852001:CJT852001 CTO852001:CTP852001 DDK852001:DDL852001 DNG852001:DNH852001 DXC852001:DXD852001 EGY852001:EGZ852001 EQU852001:EQV852001 FAQ852001:FAR852001 FKM852001:FKN852001 FUI852001:FUJ852001 GEE852001:GEF852001 GOA852001:GOB852001 GXW852001:GXX852001 HHS852001:HHT852001 HRO852001:HRP852001 IBK852001:IBL852001 ILG852001:ILH852001 IVC852001:IVD852001 JEY852001:JEZ852001 JOU852001:JOV852001 JYQ852001:JYR852001 KIM852001:KIN852001 KSI852001:KSJ852001 LCE852001:LCF852001 LMA852001:LMB852001 LVW852001:LVX852001 MFS852001:MFT852001 MPO852001:MPP852001 MZK852001:MZL852001 NJG852001:NJH852001 NTC852001:NTD852001 OCY852001:OCZ852001 OMU852001:OMV852001 OWQ852001:OWR852001 PGM852001:PGN852001 PQI852001:PQJ852001 QAE852001:QAF852001 QKA852001:QKB852001 QTW852001:QTX852001 RDS852001:RDT852001 RNO852001:RNP852001 RXK852001:RXL852001 SHG852001:SHH852001 SRC852001:SRD852001 TAY852001:TAZ852001 TKU852001:TKV852001 TUQ852001:TUR852001 UEM852001:UEN852001 UOI852001:UOJ852001 UYE852001:UYF852001 VIA852001:VIB852001 VRW852001:VRX852001 WBS852001:WBT852001 WLO852001:WLP852001 WVK852001:WVL852001 C917537:D917537 IY917537:IZ917537 SU917537:SV917537 ACQ917537:ACR917537 AMM917537:AMN917537 AWI917537:AWJ917537 BGE917537:BGF917537 BQA917537:BQB917537 BZW917537:BZX917537 CJS917537:CJT917537 CTO917537:CTP917537 DDK917537:DDL917537 DNG917537:DNH917537 DXC917537:DXD917537 EGY917537:EGZ917537 EQU917537:EQV917537 FAQ917537:FAR917537 FKM917537:FKN917537 FUI917537:FUJ917537 GEE917537:GEF917537 GOA917537:GOB917537 GXW917537:GXX917537 HHS917537:HHT917537 HRO917537:HRP917537 IBK917537:IBL917537 ILG917537:ILH917537 IVC917537:IVD917537 JEY917537:JEZ917537 JOU917537:JOV917537 JYQ917537:JYR917537 KIM917537:KIN917537 KSI917537:KSJ917537 LCE917537:LCF917537 LMA917537:LMB917537 LVW917537:LVX917537 MFS917537:MFT917537 MPO917537:MPP917537 MZK917537:MZL917537 NJG917537:NJH917537 NTC917537:NTD917537 OCY917537:OCZ917537 OMU917537:OMV917537 OWQ917537:OWR917537 PGM917537:PGN917537 PQI917537:PQJ917537 QAE917537:QAF917537 QKA917537:QKB917537 QTW917537:QTX917537 RDS917537:RDT917537 RNO917537:RNP917537 RXK917537:RXL917537 SHG917537:SHH917537 SRC917537:SRD917537 TAY917537:TAZ917537 TKU917537:TKV917537 TUQ917537:TUR917537 UEM917537:UEN917537 UOI917537:UOJ917537 UYE917537:UYF917537 VIA917537:VIB917537 VRW917537:VRX917537 WBS917537:WBT917537 WLO917537:WLP917537 WVK917537:WVL917537 C983073:D983073 IY983073:IZ983073 SU983073:SV983073 ACQ983073:ACR983073 AMM983073:AMN983073 AWI983073:AWJ983073 BGE983073:BGF983073 BQA983073:BQB983073 BZW983073:BZX983073 CJS983073:CJT983073 CTO983073:CTP983073 DDK983073:DDL983073 DNG983073:DNH983073 DXC983073:DXD983073 EGY983073:EGZ983073 EQU983073:EQV983073 FAQ983073:FAR983073 FKM983073:FKN983073 FUI983073:FUJ983073 GEE983073:GEF983073 GOA983073:GOB983073 GXW983073:GXX983073 HHS983073:HHT983073 HRO983073:HRP983073 IBK983073:IBL983073 ILG983073:ILH983073 IVC983073:IVD983073 JEY983073:JEZ983073 JOU983073:JOV983073 JYQ983073:JYR983073 KIM983073:KIN983073 KSI983073:KSJ983073 LCE983073:LCF983073 LMA983073:LMB983073 LVW983073:LVX983073 MFS983073:MFT983073 MPO983073:MPP983073 MZK983073:MZL983073 NJG983073:NJH983073 NTC983073:NTD983073 OCY983073:OCZ983073 OMU983073:OMV983073 OWQ983073:OWR983073 PGM983073:PGN983073 PQI983073:PQJ983073 QAE983073:QAF983073 QKA983073:QKB983073 QTW983073:QTX983073 RDS983073:RDT983073 RNO983073:RNP983073 RXK983073:RXL983073 SHG983073:SHH983073 SRC983073:SRD983073 TAY983073:TAZ983073 TKU983073:TKV983073 TUQ983073:TUR983073 UEM983073:UEN983073 UOI983073:UOJ983073 UYE983073:UYF983073 VIA983073:VIB983073 VRW983073:VRX983073 WBS983073:WBT983073 WLO983073:WLP983073 WVK983073:WVL983073">
      <formula1>$B$124:$C$124</formula1>
    </dataValidation>
    <dataValidation type="list" allowBlank="1" showInputMessage="1" showErrorMessage="1" promptTitle="Type of Account" prompt="Select the type of Listing Name account for each line." sqref="C38:D38 IY38:IZ38 SU38:SV38 ACQ38:ACR38 AMM38:AMN38 AWI38:AWJ38 BGE38:BGF38 BQA38:BQB38 BZW38:BZX38 CJS38:CJT38 CTO38:CTP38 DDK38:DDL38 DNG38:DNH38 DXC38:DXD38 EGY38:EGZ38 EQU38:EQV38 FAQ38:FAR38 FKM38:FKN38 FUI38:FUJ38 GEE38:GEF38 GOA38:GOB38 GXW38:GXX38 HHS38:HHT38 HRO38:HRP38 IBK38:IBL38 ILG38:ILH38 IVC38:IVD38 JEY38:JEZ38 JOU38:JOV38 JYQ38:JYR38 KIM38:KIN38 KSI38:KSJ38 LCE38:LCF38 LMA38:LMB38 LVW38:LVX38 MFS38:MFT38 MPO38:MPP38 MZK38:MZL38 NJG38:NJH38 NTC38:NTD38 OCY38:OCZ38 OMU38:OMV38 OWQ38:OWR38 PGM38:PGN38 PQI38:PQJ38 QAE38:QAF38 QKA38:QKB38 QTW38:QTX38 RDS38:RDT38 RNO38:RNP38 RXK38:RXL38 SHG38:SHH38 SRC38:SRD38 TAY38:TAZ38 TKU38:TKV38 TUQ38:TUR38 UEM38:UEN38 UOI38:UOJ38 UYE38:UYF38 VIA38:VIB38 VRW38:VRX38 WBS38:WBT38 WLO38:WLP38 WVK38:WVL38 C65574:D65574 IY65574:IZ65574 SU65574:SV65574 ACQ65574:ACR65574 AMM65574:AMN65574 AWI65574:AWJ65574 BGE65574:BGF65574 BQA65574:BQB65574 BZW65574:BZX65574 CJS65574:CJT65574 CTO65574:CTP65574 DDK65574:DDL65574 DNG65574:DNH65574 DXC65574:DXD65574 EGY65574:EGZ65574 EQU65574:EQV65574 FAQ65574:FAR65574 FKM65574:FKN65574 FUI65574:FUJ65574 GEE65574:GEF65574 GOA65574:GOB65574 GXW65574:GXX65574 HHS65574:HHT65574 HRO65574:HRP65574 IBK65574:IBL65574 ILG65574:ILH65574 IVC65574:IVD65574 JEY65574:JEZ65574 JOU65574:JOV65574 JYQ65574:JYR65574 KIM65574:KIN65574 KSI65574:KSJ65574 LCE65574:LCF65574 LMA65574:LMB65574 LVW65574:LVX65574 MFS65574:MFT65574 MPO65574:MPP65574 MZK65574:MZL65574 NJG65574:NJH65574 NTC65574:NTD65574 OCY65574:OCZ65574 OMU65574:OMV65574 OWQ65574:OWR65574 PGM65574:PGN65574 PQI65574:PQJ65574 QAE65574:QAF65574 QKA65574:QKB65574 QTW65574:QTX65574 RDS65574:RDT65574 RNO65574:RNP65574 RXK65574:RXL65574 SHG65574:SHH65574 SRC65574:SRD65574 TAY65574:TAZ65574 TKU65574:TKV65574 TUQ65574:TUR65574 UEM65574:UEN65574 UOI65574:UOJ65574 UYE65574:UYF65574 VIA65574:VIB65574 VRW65574:VRX65574 WBS65574:WBT65574 WLO65574:WLP65574 WVK65574:WVL65574 C131110:D131110 IY131110:IZ131110 SU131110:SV131110 ACQ131110:ACR131110 AMM131110:AMN131110 AWI131110:AWJ131110 BGE131110:BGF131110 BQA131110:BQB131110 BZW131110:BZX131110 CJS131110:CJT131110 CTO131110:CTP131110 DDK131110:DDL131110 DNG131110:DNH131110 DXC131110:DXD131110 EGY131110:EGZ131110 EQU131110:EQV131110 FAQ131110:FAR131110 FKM131110:FKN131110 FUI131110:FUJ131110 GEE131110:GEF131110 GOA131110:GOB131110 GXW131110:GXX131110 HHS131110:HHT131110 HRO131110:HRP131110 IBK131110:IBL131110 ILG131110:ILH131110 IVC131110:IVD131110 JEY131110:JEZ131110 JOU131110:JOV131110 JYQ131110:JYR131110 KIM131110:KIN131110 KSI131110:KSJ131110 LCE131110:LCF131110 LMA131110:LMB131110 LVW131110:LVX131110 MFS131110:MFT131110 MPO131110:MPP131110 MZK131110:MZL131110 NJG131110:NJH131110 NTC131110:NTD131110 OCY131110:OCZ131110 OMU131110:OMV131110 OWQ131110:OWR131110 PGM131110:PGN131110 PQI131110:PQJ131110 QAE131110:QAF131110 QKA131110:QKB131110 QTW131110:QTX131110 RDS131110:RDT131110 RNO131110:RNP131110 RXK131110:RXL131110 SHG131110:SHH131110 SRC131110:SRD131110 TAY131110:TAZ131110 TKU131110:TKV131110 TUQ131110:TUR131110 UEM131110:UEN131110 UOI131110:UOJ131110 UYE131110:UYF131110 VIA131110:VIB131110 VRW131110:VRX131110 WBS131110:WBT131110 WLO131110:WLP131110 WVK131110:WVL131110 C196646:D196646 IY196646:IZ196646 SU196646:SV196646 ACQ196646:ACR196646 AMM196646:AMN196646 AWI196646:AWJ196646 BGE196646:BGF196646 BQA196646:BQB196646 BZW196646:BZX196646 CJS196646:CJT196646 CTO196646:CTP196646 DDK196646:DDL196646 DNG196646:DNH196646 DXC196646:DXD196646 EGY196646:EGZ196646 EQU196646:EQV196646 FAQ196646:FAR196646 FKM196646:FKN196646 FUI196646:FUJ196646 GEE196646:GEF196646 GOA196646:GOB196646 GXW196646:GXX196646 HHS196646:HHT196646 HRO196646:HRP196646 IBK196646:IBL196646 ILG196646:ILH196646 IVC196646:IVD196646 JEY196646:JEZ196646 JOU196646:JOV196646 JYQ196646:JYR196646 KIM196646:KIN196646 KSI196646:KSJ196646 LCE196646:LCF196646 LMA196646:LMB196646 LVW196646:LVX196646 MFS196646:MFT196646 MPO196646:MPP196646 MZK196646:MZL196646 NJG196646:NJH196646 NTC196646:NTD196646 OCY196646:OCZ196646 OMU196646:OMV196646 OWQ196646:OWR196646 PGM196646:PGN196646 PQI196646:PQJ196646 QAE196646:QAF196646 QKA196646:QKB196646 QTW196646:QTX196646 RDS196646:RDT196646 RNO196646:RNP196646 RXK196646:RXL196646 SHG196646:SHH196646 SRC196646:SRD196646 TAY196646:TAZ196646 TKU196646:TKV196646 TUQ196646:TUR196646 UEM196646:UEN196646 UOI196646:UOJ196646 UYE196646:UYF196646 VIA196646:VIB196646 VRW196646:VRX196646 WBS196646:WBT196646 WLO196646:WLP196646 WVK196646:WVL196646 C262182:D262182 IY262182:IZ262182 SU262182:SV262182 ACQ262182:ACR262182 AMM262182:AMN262182 AWI262182:AWJ262182 BGE262182:BGF262182 BQA262182:BQB262182 BZW262182:BZX262182 CJS262182:CJT262182 CTO262182:CTP262182 DDK262182:DDL262182 DNG262182:DNH262182 DXC262182:DXD262182 EGY262182:EGZ262182 EQU262182:EQV262182 FAQ262182:FAR262182 FKM262182:FKN262182 FUI262182:FUJ262182 GEE262182:GEF262182 GOA262182:GOB262182 GXW262182:GXX262182 HHS262182:HHT262182 HRO262182:HRP262182 IBK262182:IBL262182 ILG262182:ILH262182 IVC262182:IVD262182 JEY262182:JEZ262182 JOU262182:JOV262182 JYQ262182:JYR262182 KIM262182:KIN262182 KSI262182:KSJ262182 LCE262182:LCF262182 LMA262182:LMB262182 LVW262182:LVX262182 MFS262182:MFT262182 MPO262182:MPP262182 MZK262182:MZL262182 NJG262182:NJH262182 NTC262182:NTD262182 OCY262182:OCZ262182 OMU262182:OMV262182 OWQ262182:OWR262182 PGM262182:PGN262182 PQI262182:PQJ262182 QAE262182:QAF262182 QKA262182:QKB262182 QTW262182:QTX262182 RDS262182:RDT262182 RNO262182:RNP262182 RXK262182:RXL262182 SHG262182:SHH262182 SRC262182:SRD262182 TAY262182:TAZ262182 TKU262182:TKV262182 TUQ262182:TUR262182 UEM262182:UEN262182 UOI262182:UOJ262182 UYE262182:UYF262182 VIA262182:VIB262182 VRW262182:VRX262182 WBS262182:WBT262182 WLO262182:WLP262182 WVK262182:WVL262182 C327718:D327718 IY327718:IZ327718 SU327718:SV327718 ACQ327718:ACR327718 AMM327718:AMN327718 AWI327718:AWJ327718 BGE327718:BGF327718 BQA327718:BQB327718 BZW327718:BZX327718 CJS327718:CJT327718 CTO327718:CTP327718 DDK327718:DDL327718 DNG327718:DNH327718 DXC327718:DXD327718 EGY327718:EGZ327718 EQU327718:EQV327718 FAQ327718:FAR327718 FKM327718:FKN327718 FUI327718:FUJ327718 GEE327718:GEF327718 GOA327718:GOB327718 GXW327718:GXX327718 HHS327718:HHT327718 HRO327718:HRP327718 IBK327718:IBL327718 ILG327718:ILH327718 IVC327718:IVD327718 JEY327718:JEZ327718 JOU327718:JOV327718 JYQ327718:JYR327718 KIM327718:KIN327718 KSI327718:KSJ327718 LCE327718:LCF327718 LMA327718:LMB327718 LVW327718:LVX327718 MFS327718:MFT327718 MPO327718:MPP327718 MZK327718:MZL327718 NJG327718:NJH327718 NTC327718:NTD327718 OCY327718:OCZ327718 OMU327718:OMV327718 OWQ327718:OWR327718 PGM327718:PGN327718 PQI327718:PQJ327718 QAE327718:QAF327718 QKA327718:QKB327718 QTW327718:QTX327718 RDS327718:RDT327718 RNO327718:RNP327718 RXK327718:RXL327718 SHG327718:SHH327718 SRC327718:SRD327718 TAY327718:TAZ327718 TKU327718:TKV327718 TUQ327718:TUR327718 UEM327718:UEN327718 UOI327718:UOJ327718 UYE327718:UYF327718 VIA327718:VIB327718 VRW327718:VRX327718 WBS327718:WBT327718 WLO327718:WLP327718 WVK327718:WVL327718 C393254:D393254 IY393254:IZ393254 SU393254:SV393254 ACQ393254:ACR393254 AMM393254:AMN393254 AWI393254:AWJ393254 BGE393254:BGF393254 BQA393254:BQB393254 BZW393254:BZX393254 CJS393254:CJT393254 CTO393254:CTP393254 DDK393254:DDL393254 DNG393254:DNH393254 DXC393254:DXD393254 EGY393254:EGZ393254 EQU393254:EQV393254 FAQ393254:FAR393254 FKM393254:FKN393254 FUI393254:FUJ393254 GEE393254:GEF393254 GOA393254:GOB393254 GXW393254:GXX393254 HHS393254:HHT393254 HRO393254:HRP393254 IBK393254:IBL393254 ILG393254:ILH393254 IVC393254:IVD393254 JEY393254:JEZ393254 JOU393254:JOV393254 JYQ393254:JYR393254 KIM393254:KIN393254 KSI393254:KSJ393254 LCE393254:LCF393254 LMA393254:LMB393254 LVW393254:LVX393254 MFS393254:MFT393254 MPO393254:MPP393254 MZK393254:MZL393254 NJG393254:NJH393254 NTC393254:NTD393254 OCY393254:OCZ393254 OMU393254:OMV393254 OWQ393254:OWR393254 PGM393254:PGN393254 PQI393254:PQJ393254 QAE393254:QAF393254 QKA393254:QKB393254 QTW393254:QTX393254 RDS393254:RDT393254 RNO393254:RNP393254 RXK393254:RXL393254 SHG393254:SHH393254 SRC393254:SRD393254 TAY393254:TAZ393254 TKU393254:TKV393254 TUQ393254:TUR393254 UEM393254:UEN393254 UOI393254:UOJ393254 UYE393254:UYF393254 VIA393254:VIB393254 VRW393254:VRX393254 WBS393254:WBT393254 WLO393254:WLP393254 WVK393254:WVL393254 C458790:D458790 IY458790:IZ458790 SU458790:SV458790 ACQ458790:ACR458790 AMM458790:AMN458790 AWI458790:AWJ458790 BGE458790:BGF458790 BQA458790:BQB458790 BZW458790:BZX458790 CJS458790:CJT458790 CTO458790:CTP458790 DDK458790:DDL458790 DNG458790:DNH458790 DXC458790:DXD458790 EGY458790:EGZ458790 EQU458790:EQV458790 FAQ458790:FAR458790 FKM458790:FKN458790 FUI458790:FUJ458790 GEE458790:GEF458790 GOA458790:GOB458790 GXW458790:GXX458790 HHS458790:HHT458790 HRO458790:HRP458790 IBK458790:IBL458790 ILG458790:ILH458790 IVC458790:IVD458790 JEY458790:JEZ458790 JOU458790:JOV458790 JYQ458790:JYR458790 KIM458790:KIN458790 KSI458790:KSJ458790 LCE458790:LCF458790 LMA458790:LMB458790 LVW458790:LVX458790 MFS458790:MFT458790 MPO458790:MPP458790 MZK458790:MZL458790 NJG458790:NJH458790 NTC458790:NTD458790 OCY458790:OCZ458790 OMU458790:OMV458790 OWQ458790:OWR458790 PGM458790:PGN458790 PQI458790:PQJ458790 QAE458790:QAF458790 QKA458790:QKB458790 QTW458790:QTX458790 RDS458790:RDT458790 RNO458790:RNP458790 RXK458790:RXL458790 SHG458790:SHH458790 SRC458790:SRD458790 TAY458790:TAZ458790 TKU458790:TKV458790 TUQ458790:TUR458790 UEM458790:UEN458790 UOI458790:UOJ458790 UYE458790:UYF458790 VIA458790:VIB458790 VRW458790:VRX458790 WBS458790:WBT458790 WLO458790:WLP458790 WVK458790:WVL458790 C524326:D524326 IY524326:IZ524326 SU524326:SV524326 ACQ524326:ACR524326 AMM524326:AMN524326 AWI524326:AWJ524326 BGE524326:BGF524326 BQA524326:BQB524326 BZW524326:BZX524326 CJS524326:CJT524326 CTO524326:CTP524326 DDK524326:DDL524326 DNG524326:DNH524326 DXC524326:DXD524326 EGY524326:EGZ524326 EQU524326:EQV524326 FAQ524326:FAR524326 FKM524326:FKN524326 FUI524326:FUJ524326 GEE524326:GEF524326 GOA524326:GOB524326 GXW524326:GXX524326 HHS524326:HHT524326 HRO524326:HRP524326 IBK524326:IBL524326 ILG524326:ILH524326 IVC524326:IVD524326 JEY524326:JEZ524326 JOU524326:JOV524326 JYQ524326:JYR524326 KIM524326:KIN524326 KSI524326:KSJ524326 LCE524326:LCF524326 LMA524326:LMB524326 LVW524326:LVX524326 MFS524326:MFT524326 MPO524326:MPP524326 MZK524326:MZL524326 NJG524326:NJH524326 NTC524326:NTD524326 OCY524326:OCZ524326 OMU524326:OMV524326 OWQ524326:OWR524326 PGM524326:PGN524326 PQI524326:PQJ524326 QAE524326:QAF524326 QKA524326:QKB524326 QTW524326:QTX524326 RDS524326:RDT524326 RNO524326:RNP524326 RXK524326:RXL524326 SHG524326:SHH524326 SRC524326:SRD524326 TAY524326:TAZ524326 TKU524326:TKV524326 TUQ524326:TUR524326 UEM524326:UEN524326 UOI524326:UOJ524326 UYE524326:UYF524326 VIA524326:VIB524326 VRW524326:VRX524326 WBS524326:WBT524326 WLO524326:WLP524326 WVK524326:WVL524326 C589862:D589862 IY589862:IZ589862 SU589862:SV589862 ACQ589862:ACR589862 AMM589862:AMN589862 AWI589862:AWJ589862 BGE589862:BGF589862 BQA589862:BQB589862 BZW589862:BZX589862 CJS589862:CJT589862 CTO589862:CTP589862 DDK589862:DDL589862 DNG589862:DNH589862 DXC589862:DXD589862 EGY589862:EGZ589862 EQU589862:EQV589862 FAQ589862:FAR589862 FKM589862:FKN589862 FUI589862:FUJ589862 GEE589862:GEF589862 GOA589862:GOB589862 GXW589862:GXX589862 HHS589862:HHT589862 HRO589862:HRP589862 IBK589862:IBL589862 ILG589862:ILH589862 IVC589862:IVD589862 JEY589862:JEZ589862 JOU589862:JOV589862 JYQ589862:JYR589862 KIM589862:KIN589862 KSI589862:KSJ589862 LCE589862:LCF589862 LMA589862:LMB589862 LVW589862:LVX589862 MFS589862:MFT589862 MPO589862:MPP589862 MZK589862:MZL589862 NJG589862:NJH589862 NTC589862:NTD589862 OCY589862:OCZ589862 OMU589862:OMV589862 OWQ589862:OWR589862 PGM589862:PGN589862 PQI589862:PQJ589862 QAE589862:QAF589862 QKA589862:QKB589862 QTW589862:QTX589862 RDS589862:RDT589862 RNO589862:RNP589862 RXK589862:RXL589862 SHG589862:SHH589862 SRC589862:SRD589862 TAY589862:TAZ589862 TKU589862:TKV589862 TUQ589862:TUR589862 UEM589862:UEN589862 UOI589862:UOJ589862 UYE589862:UYF589862 VIA589862:VIB589862 VRW589862:VRX589862 WBS589862:WBT589862 WLO589862:WLP589862 WVK589862:WVL589862 C655398:D655398 IY655398:IZ655398 SU655398:SV655398 ACQ655398:ACR655398 AMM655398:AMN655398 AWI655398:AWJ655398 BGE655398:BGF655398 BQA655398:BQB655398 BZW655398:BZX655398 CJS655398:CJT655398 CTO655398:CTP655398 DDK655398:DDL655398 DNG655398:DNH655398 DXC655398:DXD655398 EGY655398:EGZ655398 EQU655398:EQV655398 FAQ655398:FAR655398 FKM655398:FKN655398 FUI655398:FUJ655398 GEE655398:GEF655398 GOA655398:GOB655398 GXW655398:GXX655398 HHS655398:HHT655398 HRO655398:HRP655398 IBK655398:IBL655398 ILG655398:ILH655398 IVC655398:IVD655398 JEY655398:JEZ655398 JOU655398:JOV655398 JYQ655398:JYR655398 KIM655398:KIN655398 KSI655398:KSJ655398 LCE655398:LCF655398 LMA655398:LMB655398 LVW655398:LVX655398 MFS655398:MFT655398 MPO655398:MPP655398 MZK655398:MZL655398 NJG655398:NJH655398 NTC655398:NTD655398 OCY655398:OCZ655398 OMU655398:OMV655398 OWQ655398:OWR655398 PGM655398:PGN655398 PQI655398:PQJ655398 QAE655398:QAF655398 QKA655398:QKB655398 QTW655398:QTX655398 RDS655398:RDT655398 RNO655398:RNP655398 RXK655398:RXL655398 SHG655398:SHH655398 SRC655398:SRD655398 TAY655398:TAZ655398 TKU655398:TKV655398 TUQ655398:TUR655398 UEM655398:UEN655398 UOI655398:UOJ655398 UYE655398:UYF655398 VIA655398:VIB655398 VRW655398:VRX655398 WBS655398:WBT655398 WLO655398:WLP655398 WVK655398:WVL655398 C720934:D720934 IY720934:IZ720934 SU720934:SV720934 ACQ720934:ACR720934 AMM720934:AMN720934 AWI720934:AWJ720934 BGE720934:BGF720934 BQA720934:BQB720934 BZW720934:BZX720934 CJS720934:CJT720934 CTO720934:CTP720934 DDK720934:DDL720934 DNG720934:DNH720934 DXC720934:DXD720934 EGY720934:EGZ720934 EQU720934:EQV720934 FAQ720934:FAR720934 FKM720934:FKN720934 FUI720934:FUJ720934 GEE720934:GEF720934 GOA720934:GOB720934 GXW720934:GXX720934 HHS720934:HHT720934 HRO720934:HRP720934 IBK720934:IBL720934 ILG720934:ILH720934 IVC720934:IVD720934 JEY720934:JEZ720934 JOU720934:JOV720934 JYQ720934:JYR720934 KIM720934:KIN720934 KSI720934:KSJ720934 LCE720934:LCF720934 LMA720934:LMB720934 LVW720934:LVX720934 MFS720934:MFT720934 MPO720934:MPP720934 MZK720934:MZL720934 NJG720934:NJH720934 NTC720934:NTD720934 OCY720934:OCZ720934 OMU720934:OMV720934 OWQ720934:OWR720934 PGM720934:PGN720934 PQI720934:PQJ720934 QAE720934:QAF720934 QKA720934:QKB720934 QTW720934:QTX720934 RDS720934:RDT720934 RNO720934:RNP720934 RXK720934:RXL720934 SHG720934:SHH720934 SRC720934:SRD720934 TAY720934:TAZ720934 TKU720934:TKV720934 TUQ720934:TUR720934 UEM720934:UEN720934 UOI720934:UOJ720934 UYE720934:UYF720934 VIA720934:VIB720934 VRW720934:VRX720934 WBS720934:WBT720934 WLO720934:WLP720934 WVK720934:WVL720934 C786470:D786470 IY786470:IZ786470 SU786470:SV786470 ACQ786470:ACR786470 AMM786470:AMN786470 AWI786470:AWJ786470 BGE786470:BGF786470 BQA786470:BQB786470 BZW786470:BZX786470 CJS786470:CJT786470 CTO786470:CTP786470 DDK786470:DDL786470 DNG786470:DNH786470 DXC786470:DXD786470 EGY786470:EGZ786470 EQU786470:EQV786470 FAQ786470:FAR786470 FKM786470:FKN786470 FUI786470:FUJ786470 GEE786470:GEF786470 GOA786470:GOB786470 GXW786470:GXX786470 HHS786470:HHT786470 HRO786470:HRP786470 IBK786470:IBL786470 ILG786470:ILH786470 IVC786470:IVD786470 JEY786470:JEZ786470 JOU786470:JOV786470 JYQ786470:JYR786470 KIM786470:KIN786470 KSI786470:KSJ786470 LCE786470:LCF786470 LMA786470:LMB786470 LVW786470:LVX786470 MFS786470:MFT786470 MPO786470:MPP786470 MZK786470:MZL786470 NJG786470:NJH786470 NTC786470:NTD786470 OCY786470:OCZ786470 OMU786470:OMV786470 OWQ786470:OWR786470 PGM786470:PGN786470 PQI786470:PQJ786470 QAE786470:QAF786470 QKA786470:QKB786470 QTW786470:QTX786470 RDS786470:RDT786470 RNO786470:RNP786470 RXK786470:RXL786470 SHG786470:SHH786470 SRC786470:SRD786470 TAY786470:TAZ786470 TKU786470:TKV786470 TUQ786470:TUR786470 UEM786470:UEN786470 UOI786470:UOJ786470 UYE786470:UYF786470 VIA786470:VIB786470 VRW786470:VRX786470 WBS786470:WBT786470 WLO786470:WLP786470 WVK786470:WVL786470 C852006:D852006 IY852006:IZ852006 SU852006:SV852006 ACQ852006:ACR852006 AMM852006:AMN852006 AWI852006:AWJ852006 BGE852006:BGF852006 BQA852006:BQB852006 BZW852006:BZX852006 CJS852006:CJT852006 CTO852006:CTP852006 DDK852006:DDL852006 DNG852006:DNH852006 DXC852006:DXD852006 EGY852006:EGZ852006 EQU852006:EQV852006 FAQ852006:FAR852006 FKM852006:FKN852006 FUI852006:FUJ852006 GEE852006:GEF852006 GOA852006:GOB852006 GXW852006:GXX852006 HHS852006:HHT852006 HRO852006:HRP852006 IBK852006:IBL852006 ILG852006:ILH852006 IVC852006:IVD852006 JEY852006:JEZ852006 JOU852006:JOV852006 JYQ852006:JYR852006 KIM852006:KIN852006 KSI852006:KSJ852006 LCE852006:LCF852006 LMA852006:LMB852006 LVW852006:LVX852006 MFS852006:MFT852006 MPO852006:MPP852006 MZK852006:MZL852006 NJG852006:NJH852006 NTC852006:NTD852006 OCY852006:OCZ852006 OMU852006:OMV852006 OWQ852006:OWR852006 PGM852006:PGN852006 PQI852006:PQJ852006 QAE852006:QAF852006 QKA852006:QKB852006 QTW852006:QTX852006 RDS852006:RDT852006 RNO852006:RNP852006 RXK852006:RXL852006 SHG852006:SHH852006 SRC852006:SRD852006 TAY852006:TAZ852006 TKU852006:TKV852006 TUQ852006:TUR852006 UEM852006:UEN852006 UOI852006:UOJ852006 UYE852006:UYF852006 VIA852006:VIB852006 VRW852006:VRX852006 WBS852006:WBT852006 WLO852006:WLP852006 WVK852006:WVL852006 C917542:D917542 IY917542:IZ917542 SU917542:SV917542 ACQ917542:ACR917542 AMM917542:AMN917542 AWI917542:AWJ917542 BGE917542:BGF917542 BQA917542:BQB917542 BZW917542:BZX917542 CJS917542:CJT917542 CTO917542:CTP917542 DDK917542:DDL917542 DNG917542:DNH917542 DXC917542:DXD917542 EGY917542:EGZ917542 EQU917542:EQV917542 FAQ917542:FAR917542 FKM917542:FKN917542 FUI917542:FUJ917542 GEE917542:GEF917542 GOA917542:GOB917542 GXW917542:GXX917542 HHS917542:HHT917542 HRO917542:HRP917542 IBK917542:IBL917542 ILG917542:ILH917542 IVC917542:IVD917542 JEY917542:JEZ917542 JOU917542:JOV917542 JYQ917542:JYR917542 KIM917542:KIN917542 KSI917542:KSJ917542 LCE917542:LCF917542 LMA917542:LMB917542 LVW917542:LVX917542 MFS917542:MFT917542 MPO917542:MPP917542 MZK917542:MZL917542 NJG917542:NJH917542 NTC917542:NTD917542 OCY917542:OCZ917542 OMU917542:OMV917542 OWQ917542:OWR917542 PGM917542:PGN917542 PQI917542:PQJ917542 QAE917542:QAF917542 QKA917542:QKB917542 QTW917542:QTX917542 RDS917542:RDT917542 RNO917542:RNP917542 RXK917542:RXL917542 SHG917542:SHH917542 SRC917542:SRD917542 TAY917542:TAZ917542 TKU917542:TKV917542 TUQ917542:TUR917542 UEM917542:UEN917542 UOI917542:UOJ917542 UYE917542:UYF917542 VIA917542:VIB917542 VRW917542:VRX917542 WBS917542:WBT917542 WLO917542:WLP917542 WVK917542:WVL917542 C983078:D983078 IY983078:IZ983078 SU983078:SV983078 ACQ983078:ACR983078 AMM983078:AMN983078 AWI983078:AWJ983078 BGE983078:BGF983078 BQA983078:BQB983078 BZW983078:BZX983078 CJS983078:CJT983078 CTO983078:CTP983078 DDK983078:DDL983078 DNG983078:DNH983078 DXC983078:DXD983078 EGY983078:EGZ983078 EQU983078:EQV983078 FAQ983078:FAR983078 FKM983078:FKN983078 FUI983078:FUJ983078 GEE983078:GEF983078 GOA983078:GOB983078 GXW983078:GXX983078 HHS983078:HHT983078 HRO983078:HRP983078 IBK983078:IBL983078 ILG983078:ILH983078 IVC983078:IVD983078 JEY983078:JEZ983078 JOU983078:JOV983078 JYQ983078:JYR983078 KIM983078:KIN983078 KSI983078:KSJ983078 LCE983078:LCF983078 LMA983078:LMB983078 LVW983078:LVX983078 MFS983078:MFT983078 MPO983078:MPP983078 MZK983078:MZL983078 NJG983078:NJH983078 NTC983078:NTD983078 OCY983078:OCZ983078 OMU983078:OMV983078 OWQ983078:OWR983078 PGM983078:PGN983078 PQI983078:PQJ983078 QAE983078:QAF983078 QKA983078:QKB983078 QTW983078:QTX983078 RDS983078:RDT983078 RNO983078:RNP983078 RXK983078:RXL983078 SHG983078:SHH983078 SRC983078:SRD983078 TAY983078:TAZ983078 TKU983078:TKV983078 TUQ983078:TUR983078 UEM983078:UEN983078 UOI983078:UOJ983078 UYE983078:UYF983078 VIA983078:VIB983078 VRW983078:VRX983078 WBS983078:WBT983078 WLO983078:WLP983078 WVK983078:WVL983078">
      <formula1>$B$128:$C$128</formula1>
    </dataValidation>
    <dataValidation type="list" allowBlank="1" showInputMessage="1" showErrorMessage="1" sqref="C8:D8 IY8:IZ8 SU8:SV8 ACQ8:ACR8 AMM8:AMN8 AWI8:AWJ8 BGE8:BGF8 BQA8:BQB8 BZW8:BZX8 CJS8:CJT8 CTO8:CTP8 DDK8:DDL8 DNG8:DNH8 DXC8:DXD8 EGY8:EGZ8 EQU8:EQV8 FAQ8:FAR8 FKM8:FKN8 FUI8:FUJ8 GEE8:GEF8 GOA8:GOB8 GXW8:GXX8 HHS8:HHT8 HRO8:HRP8 IBK8:IBL8 ILG8:ILH8 IVC8:IVD8 JEY8:JEZ8 JOU8:JOV8 JYQ8:JYR8 KIM8:KIN8 KSI8:KSJ8 LCE8:LCF8 LMA8:LMB8 LVW8:LVX8 MFS8:MFT8 MPO8:MPP8 MZK8:MZL8 NJG8:NJH8 NTC8:NTD8 OCY8:OCZ8 OMU8:OMV8 OWQ8:OWR8 PGM8:PGN8 PQI8:PQJ8 QAE8:QAF8 QKA8:QKB8 QTW8:QTX8 RDS8:RDT8 RNO8:RNP8 RXK8:RXL8 SHG8:SHH8 SRC8:SRD8 TAY8:TAZ8 TKU8:TKV8 TUQ8:TUR8 UEM8:UEN8 UOI8:UOJ8 UYE8:UYF8 VIA8:VIB8 VRW8:VRX8 WBS8:WBT8 WLO8:WLP8 WVK8:WVL8 C65544:D65544 IY65544:IZ65544 SU65544:SV65544 ACQ65544:ACR65544 AMM65544:AMN65544 AWI65544:AWJ65544 BGE65544:BGF65544 BQA65544:BQB65544 BZW65544:BZX65544 CJS65544:CJT65544 CTO65544:CTP65544 DDK65544:DDL65544 DNG65544:DNH65544 DXC65544:DXD65544 EGY65544:EGZ65544 EQU65544:EQV65544 FAQ65544:FAR65544 FKM65544:FKN65544 FUI65544:FUJ65544 GEE65544:GEF65544 GOA65544:GOB65544 GXW65544:GXX65544 HHS65544:HHT65544 HRO65544:HRP65544 IBK65544:IBL65544 ILG65544:ILH65544 IVC65544:IVD65544 JEY65544:JEZ65544 JOU65544:JOV65544 JYQ65544:JYR65544 KIM65544:KIN65544 KSI65544:KSJ65544 LCE65544:LCF65544 LMA65544:LMB65544 LVW65544:LVX65544 MFS65544:MFT65544 MPO65544:MPP65544 MZK65544:MZL65544 NJG65544:NJH65544 NTC65544:NTD65544 OCY65544:OCZ65544 OMU65544:OMV65544 OWQ65544:OWR65544 PGM65544:PGN65544 PQI65544:PQJ65544 QAE65544:QAF65544 QKA65544:QKB65544 QTW65544:QTX65544 RDS65544:RDT65544 RNO65544:RNP65544 RXK65544:RXL65544 SHG65544:SHH65544 SRC65544:SRD65544 TAY65544:TAZ65544 TKU65544:TKV65544 TUQ65544:TUR65544 UEM65544:UEN65544 UOI65544:UOJ65544 UYE65544:UYF65544 VIA65544:VIB65544 VRW65544:VRX65544 WBS65544:WBT65544 WLO65544:WLP65544 WVK65544:WVL65544 C131080:D131080 IY131080:IZ131080 SU131080:SV131080 ACQ131080:ACR131080 AMM131080:AMN131080 AWI131080:AWJ131080 BGE131080:BGF131080 BQA131080:BQB131080 BZW131080:BZX131080 CJS131080:CJT131080 CTO131080:CTP131080 DDK131080:DDL131080 DNG131080:DNH131080 DXC131080:DXD131080 EGY131080:EGZ131080 EQU131080:EQV131080 FAQ131080:FAR131080 FKM131080:FKN131080 FUI131080:FUJ131080 GEE131080:GEF131080 GOA131080:GOB131080 GXW131080:GXX131080 HHS131080:HHT131080 HRO131080:HRP131080 IBK131080:IBL131080 ILG131080:ILH131080 IVC131080:IVD131080 JEY131080:JEZ131080 JOU131080:JOV131080 JYQ131080:JYR131080 KIM131080:KIN131080 KSI131080:KSJ131080 LCE131080:LCF131080 LMA131080:LMB131080 LVW131080:LVX131080 MFS131080:MFT131080 MPO131080:MPP131080 MZK131080:MZL131080 NJG131080:NJH131080 NTC131080:NTD131080 OCY131080:OCZ131080 OMU131080:OMV131080 OWQ131080:OWR131080 PGM131080:PGN131080 PQI131080:PQJ131080 QAE131080:QAF131080 QKA131080:QKB131080 QTW131080:QTX131080 RDS131080:RDT131080 RNO131080:RNP131080 RXK131080:RXL131080 SHG131080:SHH131080 SRC131080:SRD131080 TAY131080:TAZ131080 TKU131080:TKV131080 TUQ131080:TUR131080 UEM131080:UEN131080 UOI131080:UOJ131080 UYE131080:UYF131080 VIA131080:VIB131080 VRW131080:VRX131080 WBS131080:WBT131080 WLO131080:WLP131080 WVK131080:WVL131080 C196616:D196616 IY196616:IZ196616 SU196616:SV196616 ACQ196616:ACR196616 AMM196616:AMN196616 AWI196616:AWJ196616 BGE196616:BGF196616 BQA196616:BQB196616 BZW196616:BZX196616 CJS196616:CJT196616 CTO196616:CTP196616 DDK196616:DDL196616 DNG196616:DNH196616 DXC196616:DXD196616 EGY196616:EGZ196616 EQU196616:EQV196616 FAQ196616:FAR196616 FKM196616:FKN196616 FUI196616:FUJ196616 GEE196616:GEF196616 GOA196616:GOB196616 GXW196616:GXX196616 HHS196616:HHT196616 HRO196616:HRP196616 IBK196616:IBL196616 ILG196616:ILH196616 IVC196616:IVD196616 JEY196616:JEZ196616 JOU196616:JOV196616 JYQ196616:JYR196616 KIM196616:KIN196616 KSI196616:KSJ196616 LCE196616:LCF196616 LMA196616:LMB196616 LVW196616:LVX196616 MFS196616:MFT196616 MPO196616:MPP196616 MZK196616:MZL196616 NJG196616:NJH196616 NTC196616:NTD196616 OCY196616:OCZ196616 OMU196616:OMV196616 OWQ196616:OWR196616 PGM196616:PGN196616 PQI196616:PQJ196616 QAE196616:QAF196616 QKA196616:QKB196616 QTW196616:QTX196616 RDS196616:RDT196616 RNO196616:RNP196616 RXK196616:RXL196616 SHG196616:SHH196616 SRC196616:SRD196616 TAY196616:TAZ196616 TKU196616:TKV196616 TUQ196616:TUR196616 UEM196616:UEN196616 UOI196616:UOJ196616 UYE196616:UYF196616 VIA196616:VIB196616 VRW196616:VRX196616 WBS196616:WBT196616 WLO196616:WLP196616 WVK196616:WVL196616 C262152:D262152 IY262152:IZ262152 SU262152:SV262152 ACQ262152:ACR262152 AMM262152:AMN262152 AWI262152:AWJ262152 BGE262152:BGF262152 BQA262152:BQB262152 BZW262152:BZX262152 CJS262152:CJT262152 CTO262152:CTP262152 DDK262152:DDL262152 DNG262152:DNH262152 DXC262152:DXD262152 EGY262152:EGZ262152 EQU262152:EQV262152 FAQ262152:FAR262152 FKM262152:FKN262152 FUI262152:FUJ262152 GEE262152:GEF262152 GOA262152:GOB262152 GXW262152:GXX262152 HHS262152:HHT262152 HRO262152:HRP262152 IBK262152:IBL262152 ILG262152:ILH262152 IVC262152:IVD262152 JEY262152:JEZ262152 JOU262152:JOV262152 JYQ262152:JYR262152 KIM262152:KIN262152 KSI262152:KSJ262152 LCE262152:LCF262152 LMA262152:LMB262152 LVW262152:LVX262152 MFS262152:MFT262152 MPO262152:MPP262152 MZK262152:MZL262152 NJG262152:NJH262152 NTC262152:NTD262152 OCY262152:OCZ262152 OMU262152:OMV262152 OWQ262152:OWR262152 PGM262152:PGN262152 PQI262152:PQJ262152 QAE262152:QAF262152 QKA262152:QKB262152 QTW262152:QTX262152 RDS262152:RDT262152 RNO262152:RNP262152 RXK262152:RXL262152 SHG262152:SHH262152 SRC262152:SRD262152 TAY262152:TAZ262152 TKU262152:TKV262152 TUQ262152:TUR262152 UEM262152:UEN262152 UOI262152:UOJ262152 UYE262152:UYF262152 VIA262152:VIB262152 VRW262152:VRX262152 WBS262152:WBT262152 WLO262152:WLP262152 WVK262152:WVL262152 C327688:D327688 IY327688:IZ327688 SU327688:SV327688 ACQ327688:ACR327688 AMM327688:AMN327688 AWI327688:AWJ327688 BGE327688:BGF327688 BQA327688:BQB327688 BZW327688:BZX327688 CJS327688:CJT327688 CTO327688:CTP327688 DDK327688:DDL327688 DNG327688:DNH327688 DXC327688:DXD327688 EGY327688:EGZ327688 EQU327688:EQV327688 FAQ327688:FAR327688 FKM327688:FKN327688 FUI327688:FUJ327688 GEE327688:GEF327688 GOA327688:GOB327688 GXW327688:GXX327688 HHS327688:HHT327688 HRO327688:HRP327688 IBK327688:IBL327688 ILG327688:ILH327688 IVC327688:IVD327688 JEY327688:JEZ327688 JOU327688:JOV327688 JYQ327688:JYR327688 KIM327688:KIN327688 KSI327688:KSJ327688 LCE327688:LCF327688 LMA327688:LMB327688 LVW327688:LVX327688 MFS327688:MFT327688 MPO327688:MPP327688 MZK327688:MZL327688 NJG327688:NJH327688 NTC327688:NTD327688 OCY327688:OCZ327688 OMU327688:OMV327688 OWQ327688:OWR327688 PGM327688:PGN327688 PQI327688:PQJ327688 QAE327688:QAF327688 QKA327688:QKB327688 QTW327688:QTX327688 RDS327688:RDT327688 RNO327688:RNP327688 RXK327688:RXL327688 SHG327688:SHH327688 SRC327688:SRD327688 TAY327688:TAZ327688 TKU327688:TKV327688 TUQ327688:TUR327688 UEM327688:UEN327688 UOI327688:UOJ327688 UYE327688:UYF327688 VIA327688:VIB327688 VRW327688:VRX327688 WBS327688:WBT327688 WLO327688:WLP327688 WVK327688:WVL327688 C393224:D393224 IY393224:IZ393224 SU393224:SV393224 ACQ393224:ACR393224 AMM393224:AMN393224 AWI393224:AWJ393224 BGE393224:BGF393224 BQA393224:BQB393224 BZW393224:BZX393224 CJS393224:CJT393224 CTO393224:CTP393224 DDK393224:DDL393224 DNG393224:DNH393224 DXC393224:DXD393224 EGY393224:EGZ393224 EQU393224:EQV393224 FAQ393224:FAR393224 FKM393224:FKN393224 FUI393224:FUJ393224 GEE393224:GEF393224 GOA393224:GOB393224 GXW393224:GXX393224 HHS393224:HHT393224 HRO393224:HRP393224 IBK393224:IBL393224 ILG393224:ILH393224 IVC393224:IVD393224 JEY393224:JEZ393224 JOU393224:JOV393224 JYQ393224:JYR393224 KIM393224:KIN393224 KSI393224:KSJ393224 LCE393224:LCF393224 LMA393224:LMB393224 LVW393224:LVX393224 MFS393224:MFT393224 MPO393224:MPP393224 MZK393224:MZL393224 NJG393224:NJH393224 NTC393224:NTD393224 OCY393224:OCZ393224 OMU393224:OMV393224 OWQ393224:OWR393224 PGM393224:PGN393224 PQI393224:PQJ393224 QAE393224:QAF393224 QKA393224:QKB393224 QTW393224:QTX393224 RDS393224:RDT393224 RNO393224:RNP393224 RXK393224:RXL393224 SHG393224:SHH393224 SRC393224:SRD393224 TAY393224:TAZ393224 TKU393224:TKV393224 TUQ393224:TUR393224 UEM393224:UEN393224 UOI393224:UOJ393224 UYE393224:UYF393224 VIA393224:VIB393224 VRW393224:VRX393224 WBS393224:WBT393224 WLO393224:WLP393224 WVK393224:WVL393224 C458760:D458760 IY458760:IZ458760 SU458760:SV458760 ACQ458760:ACR458760 AMM458760:AMN458760 AWI458760:AWJ458760 BGE458760:BGF458760 BQA458760:BQB458760 BZW458760:BZX458760 CJS458760:CJT458760 CTO458760:CTP458760 DDK458760:DDL458760 DNG458760:DNH458760 DXC458760:DXD458760 EGY458760:EGZ458760 EQU458760:EQV458760 FAQ458760:FAR458760 FKM458760:FKN458760 FUI458760:FUJ458760 GEE458760:GEF458760 GOA458760:GOB458760 GXW458760:GXX458760 HHS458760:HHT458760 HRO458760:HRP458760 IBK458760:IBL458760 ILG458760:ILH458760 IVC458760:IVD458760 JEY458760:JEZ458760 JOU458760:JOV458760 JYQ458760:JYR458760 KIM458760:KIN458760 KSI458760:KSJ458760 LCE458760:LCF458760 LMA458760:LMB458760 LVW458760:LVX458760 MFS458760:MFT458760 MPO458760:MPP458760 MZK458760:MZL458760 NJG458760:NJH458760 NTC458760:NTD458760 OCY458760:OCZ458760 OMU458760:OMV458760 OWQ458760:OWR458760 PGM458760:PGN458760 PQI458760:PQJ458760 QAE458760:QAF458760 QKA458760:QKB458760 QTW458760:QTX458760 RDS458760:RDT458760 RNO458760:RNP458760 RXK458760:RXL458760 SHG458760:SHH458760 SRC458760:SRD458760 TAY458760:TAZ458760 TKU458760:TKV458760 TUQ458760:TUR458760 UEM458760:UEN458760 UOI458760:UOJ458760 UYE458760:UYF458760 VIA458760:VIB458760 VRW458760:VRX458760 WBS458760:WBT458760 WLO458760:WLP458760 WVK458760:WVL458760 C524296:D524296 IY524296:IZ524296 SU524296:SV524296 ACQ524296:ACR524296 AMM524296:AMN524296 AWI524296:AWJ524296 BGE524296:BGF524296 BQA524296:BQB524296 BZW524296:BZX524296 CJS524296:CJT524296 CTO524296:CTP524296 DDK524296:DDL524296 DNG524296:DNH524296 DXC524296:DXD524296 EGY524296:EGZ524296 EQU524296:EQV524296 FAQ524296:FAR524296 FKM524296:FKN524296 FUI524296:FUJ524296 GEE524296:GEF524296 GOA524296:GOB524296 GXW524296:GXX524296 HHS524296:HHT524296 HRO524296:HRP524296 IBK524296:IBL524296 ILG524296:ILH524296 IVC524296:IVD524296 JEY524296:JEZ524296 JOU524296:JOV524296 JYQ524296:JYR524296 KIM524296:KIN524296 KSI524296:KSJ524296 LCE524296:LCF524296 LMA524296:LMB524296 LVW524296:LVX524296 MFS524296:MFT524296 MPO524296:MPP524296 MZK524296:MZL524296 NJG524296:NJH524296 NTC524296:NTD524296 OCY524296:OCZ524296 OMU524296:OMV524296 OWQ524296:OWR524296 PGM524296:PGN524296 PQI524296:PQJ524296 QAE524296:QAF524296 QKA524296:QKB524296 QTW524296:QTX524296 RDS524296:RDT524296 RNO524296:RNP524296 RXK524296:RXL524296 SHG524296:SHH524296 SRC524296:SRD524296 TAY524296:TAZ524296 TKU524296:TKV524296 TUQ524296:TUR524296 UEM524296:UEN524296 UOI524296:UOJ524296 UYE524296:UYF524296 VIA524296:VIB524296 VRW524296:VRX524296 WBS524296:WBT524296 WLO524296:WLP524296 WVK524296:WVL524296 C589832:D589832 IY589832:IZ589832 SU589832:SV589832 ACQ589832:ACR589832 AMM589832:AMN589832 AWI589832:AWJ589832 BGE589832:BGF589832 BQA589832:BQB589832 BZW589832:BZX589832 CJS589832:CJT589832 CTO589832:CTP589832 DDK589832:DDL589832 DNG589832:DNH589832 DXC589832:DXD589832 EGY589832:EGZ589832 EQU589832:EQV589832 FAQ589832:FAR589832 FKM589832:FKN589832 FUI589832:FUJ589832 GEE589832:GEF589832 GOA589832:GOB589832 GXW589832:GXX589832 HHS589832:HHT589832 HRO589832:HRP589832 IBK589832:IBL589832 ILG589832:ILH589832 IVC589832:IVD589832 JEY589832:JEZ589832 JOU589832:JOV589832 JYQ589832:JYR589832 KIM589832:KIN589832 KSI589832:KSJ589832 LCE589832:LCF589832 LMA589832:LMB589832 LVW589832:LVX589832 MFS589832:MFT589832 MPO589832:MPP589832 MZK589832:MZL589832 NJG589832:NJH589832 NTC589832:NTD589832 OCY589832:OCZ589832 OMU589832:OMV589832 OWQ589832:OWR589832 PGM589832:PGN589832 PQI589832:PQJ589832 QAE589832:QAF589832 QKA589832:QKB589832 QTW589832:QTX589832 RDS589832:RDT589832 RNO589832:RNP589832 RXK589832:RXL589832 SHG589832:SHH589832 SRC589832:SRD589832 TAY589832:TAZ589832 TKU589832:TKV589832 TUQ589832:TUR589832 UEM589832:UEN589832 UOI589832:UOJ589832 UYE589832:UYF589832 VIA589832:VIB589832 VRW589832:VRX589832 WBS589832:WBT589832 WLO589832:WLP589832 WVK589832:WVL589832 C655368:D655368 IY655368:IZ655368 SU655368:SV655368 ACQ655368:ACR655368 AMM655368:AMN655368 AWI655368:AWJ655368 BGE655368:BGF655368 BQA655368:BQB655368 BZW655368:BZX655368 CJS655368:CJT655368 CTO655368:CTP655368 DDK655368:DDL655368 DNG655368:DNH655368 DXC655368:DXD655368 EGY655368:EGZ655368 EQU655368:EQV655368 FAQ655368:FAR655368 FKM655368:FKN655368 FUI655368:FUJ655368 GEE655368:GEF655368 GOA655368:GOB655368 GXW655368:GXX655368 HHS655368:HHT655368 HRO655368:HRP655368 IBK655368:IBL655368 ILG655368:ILH655368 IVC655368:IVD655368 JEY655368:JEZ655368 JOU655368:JOV655368 JYQ655368:JYR655368 KIM655368:KIN655368 KSI655368:KSJ655368 LCE655368:LCF655368 LMA655368:LMB655368 LVW655368:LVX655368 MFS655368:MFT655368 MPO655368:MPP655368 MZK655368:MZL655368 NJG655368:NJH655368 NTC655368:NTD655368 OCY655368:OCZ655368 OMU655368:OMV655368 OWQ655368:OWR655368 PGM655368:PGN655368 PQI655368:PQJ655368 QAE655368:QAF655368 QKA655368:QKB655368 QTW655368:QTX655368 RDS655368:RDT655368 RNO655368:RNP655368 RXK655368:RXL655368 SHG655368:SHH655368 SRC655368:SRD655368 TAY655368:TAZ655368 TKU655368:TKV655368 TUQ655368:TUR655368 UEM655368:UEN655368 UOI655368:UOJ655368 UYE655368:UYF655368 VIA655368:VIB655368 VRW655368:VRX655368 WBS655368:WBT655368 WLO655368:WLP655368 WVK655368:WVL655368 C720904:D720904 IY720904:IZ720904 SU720904:SV720904 ACQ720904:ACR720904 AMM720904:AMN720904 AWI720904:AWJ720904 BGE720904:BGF720904 BQA720904:BQB720904 BZW720904:BZX720904 CJS720904:CJT720904 CTO720904:CTP720904 DDK720904:DDL720904 DNG720904:DNH720904 DXC720904:DXD720904 EGY720904:EGZ720904 EQU720904:EQV720904 FAQ720904:FAR720904 FKM720904:FKN720904 FUI720904:FUJ720904 GEE720904:GEF720904 GOA720904:GOB720904 GXW720904:GXX720904 HHS720904:HHT720904 HRO720904:HRP720904 IBK720904:IBL720904 ILG720904:ILH720904 IVC720904:IVD720904 JEY720904:JEZ720904 JOU720904:JOV720904 JYQ720904:JYR720904 KIM720904:KIN720904 KSI720904:KSJ720904 LCE720904:LCF720904 LMA720904:LMB720904 LVW720904:LVX720904 MFS720904:MFT720904 MPO720904:MPP720904 MZK720904:MZL720904 NJG720904:NJH720904 NTC720904:NTD720904 OCY720904:OCZ720904 OMU720904:OMV720904 OWQ720904:OWR720904 PGM720904:PGN720904 PQI720904:PQJ720904 QAE720904:QAF720904 QKA720904:QKB720904 QTW720904:QTX720904 RDS720904:RDT720904 RNO720904:RNP720904 RXK720904:RXL720904 SHG720904:SHH720904 SRC720904:SRD720904 TAY720904:TAZ720904 TKU720904:TKV720904 TUQ720904:TUR720904 UEM720904:UEN720904 UOI720904:UOJ720904 UYE720904:UYF720904 VIA720904:VIB720904 VRW720904:VRX720904 WBS720904:WBT720904 WLO720904:WLP720904 WVK720904:WVL720904 C786440:D786440 IY786440:IZ786440 SU786440:SV786440 ACQ786440:ACR786440 AMM786440:AMN786440 AWI786440:AWJ786440 BGE786440:BGF786440 BQA786440:BQB786440 BZW786440:BZX786440 CJS786440:CJT786440 CTO786440:CTP786440 DDK786440:DDL786440 DNG786440:DNH786440 DXC786440:DXD786440 EGY786440:EGZ786440 EQU786440:EQV786440 FAQ786440:FAR786440 FKM786440:FKN786440 FUI786440:FUJ786440 GEE786440:GEF786440 GOA786440:GOB786440 GXW786440:GXX786440 HHS786440:HHT786440 HRO786440:HRP786440 IBK786440:IBL786440 ILG786440:ILH786440 IVC786440:IVD786440 JEY786440:JEZ786440 JOU786440:JOV786440 JYQ786440:JYR786440 KIM786440:KIN786440 KSI786440:KSJ786440 LCE786440:LCF786440 LMA786440:LMB786440 LVW786440:LVX786440 MFS786440:MFT786440 MPO786440:MPP786440 MZK786440:MZL786440 NJG786440:NJH786440 NTC786440:NTD786440 OCY786440:OCZ786440 OMU786440:OMV786440 OWQ786440:OWR786440 PGM786440:PGN786440 PQI786440:PQJ786440 QAE786440:QAF786440 QKA786440:QKB786440 QTW786440:QTX786440 RDS786440:RDT786440 RNO786440:RNP786440 RXK786440:RXL786440 SHG786440:SHH786440 SRC786440:SRD786440 TAY786440:TAZ786440 TKU786440:TKV786440 TUQ786440:TUR786440 UEM786440:UEN786440 UOI786440:UOJ786440 UYE786440:UYF786440 VIA786440:VIB786440 VRW786440:VRX786440 WBS786440:WBT786440 WLO786440:WLP786440 WVK786440:WVL786440 C851976:D851976 IY851976:IZ851976 SU851976:SV851976 ACQ851976:ACR851976 AMM851976:AMN851976 AWI851976:AWJ851976 BGE851976:BGF851976 BQA851976:BQB851976 BZW851976:BZX851976 CJS851976:CJT851976 CTO851976:CTP851976 DDK851976:DDL851976 DNG851976:DNH851976 DXC851976:DXD851976 EGY851976:EGZ851976 EQU851976:EQV851976 FAQ851976:FAR851976 FKM851976:FKN851976 FUI851976:FUJ851976 GEE851976:GEF851976 GOA851976:GOB851976 GXW851976:GXX851976 HHS851976:HHT851976 HRO851976:HRP851976 IBK851976:IBL851976 ILG851976:ILH851976 IVC851976:IVD851976 JEY851976:JEZ851976 JOU851976:JOV851976 JYQ851976:JYR851976 KIM851976:KIN851976 KSI851976:KSJ851976 LCE851976:LCF851976 LMA851976:LMB851976 LVW851976:LVX851976 MFS851976:MFT851976 MPO851976:MPP851976 MZK851976:MZL851976 NJG851976:NJH851976 NTC851976:NTD851976 OCY851976:OCZ851976 OMU851976:OMV851976 OWQ851976:OWR851976 PGM851976:PGN851976 PQI851976:PQJ851976 QAE851976:QAF851976 QKA851976:QKB851976 QTW851976:QTX851976 RDS851976:RDT851976 RNO851976:RNP851976 RXK851976:RXL851976 SHG851976:SHH851976 SRC851976:SRD851976 TAY851976:TAZ851976 TKU851976:TKV851976 TUQ851976:TUR851976 UEM851976:UEN851976 UOI851976:UOJ851976 UYE851976:UYF851976 VIA851976:VIB851976 VRW851976:VRX851976 WBS851976:WBT851976 WLO851976:WLP851976 WVK851976:WVL851976 C917512:D917512 IY917512:IZ917512 SU917512:SV917512 ACQ917512:ACR917512 AMM917512:AMN917512 AWI917512:AWJ917512 BGE917512:BGF917512 BQA917512:BQB917512 BZW917512:BZX917512 CJS917512:CJT917512 CTO917512:CTP917512 DDK917512:DDL917512 DNG917512:DNH917512 DXC917512:DXD917512 EGY917512:EGZ917512 EQU917512:EQV917512 FAQ917512:FAR917512 FKM917512:FKN917512 FUI917512:FUJ917512 GEE917512:GEF917512 GOA917512:GOB917512 GXW917512:GXX917512 HHS917512:HHT917512 HRO917512:HRP917512 IBK917512:IBL917512 ILG917512:ILH917512 IVC917512:IVD917512 JEY917512:JEZ917512 JOU917512:JOV917512 JYQ917512:JYR917512 KIM917512:KIN917512 KSI917512:KSJ917512 LCE917512:LCF917512 LMA917512:LMB917512 LVW917512:LVX917512 MFS917512:MFT917512 MPO917512:MPP917512 MZK917512:MZL917512 NJG917512:NJH917512 NTC917512:NTD917512 OCY917512:OCZ917512 OMU917512:OMV917512 OWQ917512:OWR917512 PGM917512:PGN917512 PQI917512:PQJ917512 QAE917512:QAF917512 QKA917512:QKB917512 QTW917512:QTX917512 RDS917512:RDT917512 RNO917512:RNP917512 RXK917512:RXL917512 SHG917512:SHH917512 SRC917512:SRD917512 TAY917512:TAZ917512 TKU917512:TKV917512 TUQ917512:TUR917512 UEM917512:UEN917512 UOI917512:UOJ917512 UYE917512:UYF917512 VIA917512:VIB917512 VRW917512:VRX917512 WBS917512:WBT917512 WLO917512:WLP917512 WVK917512:WVL917512 C983048:D983048 IY983048:IZ983048 SU983048:SV983048 ACQ983048:ACR983048 AMM983048:AMN983048 AWI983048:AWJ983048 BGE983048:BGF983048 BQA983048:BQB983048 BZW983048:BZX983048 CJS983048:CJT983048 CTO983048:CTP983048 DDK983048:DDL983048 DNG983048:DNH983048 DXC983048:DXD983048 EGY983048:EGZ983048 EQU983048:EQV983048 FAQ983048:FAR983048 FKM983048:FKN983048 FUI983048:FUJ983048 GEE983048:GEF983048 GOA983048:GOB983048 GXW983048:GXX983048 HHS983048:HHT983048 HRO983048:HRP983048 IBK983048:IBL983048 ILG983048:ILH983048 IVC983048:IVD983048 JEY983048:JEZ983048 JOU983048:JOV983048 JYQ983048:JYR983048 KIM983048:KIN983048 KSI983048:KSJ983048 LCE983048:LCF983048 LMA983048:LMB983048 LVW983048:LVX983048 MFS983048:MFT983048 MPO983048:MPP983048 MZK983048:MZL983048 NJG983048:NJH983048 NTC983048:NTD983048 OCY983048:OCZ983048 OMU983048:OMV983048 OWQ983048:OWR983048 PGM983048:PGN983048 PQI983048:PQJ983048 QAE983048:QAF983048 QKA983048:QKB983048 QTW983048:QTX983048 RDS983048:RDT983048 RNO983048:RNP983048 RXK983048:RXL983048 SHG983048:SHH983048 SRC983048:SRD983048 TAY983048:TAZ983048 TKU983048:TKV983048 TUQ983048:TUR983048 UEM983048:UEN983048 UOI983048:UOJ983048 UYE983048:UYF983048 VIA983048:VIB983048 VRW983048:VRX983048 WBS983048:WBT983048 WLO983048:WLP983048 WVK983048:WVL983048">
      <formula1>$B$113:$C$113</formula1>
    </dataValidation>
    <dataValidation type="list" allowBlank="1" showInputMessage="1" showErrorMessage="1" promptTitle="Negotiate TN(s)" prompt="Select appropriate Voice TN(s)" sqref="C9:D9 IY9:IZ9 SU9:SV9 ACQ9:ACR9 AMM9:AMN9 AWI9:AWJ9 BGE9:BGF9 BQA9:BQB9 BZW9:BZX9 CJS9:CJT9 CTO9:CTP9 DDK9:DDL9 DNG9:DNH9 DXC9:DXD9 EGY9:EGZ9 EQU9:EQV9 FAQ9:FAR9 FKM9:FKN9 FUI9:FUJ9 GEE9:GEF9 GOA9:GOB9 GXW9:GXX9 HHS9:HHT9 HRO9:HRP9 IBK9:IBL9 ILG9:ILH9 IVC9:IVD9 JEY9:JEZ9 JOU9:JOV9 JYQ9:JYR9 KIM9:KIN9 KSI9:KSJ9 LCE9:LCF9 LMA9:LMB9 LVW9:LVX9 MFS9:MFT9 MPO9:MPP9 MZK9:MZL9 NJG9:NJH9 NTC9:NTD9 OCY9:OCZ9 OMU9:OMV9 OWQ9:OWR9 PGM9:PGN9 PQI9:PQJ9 QAE9:QAF9 QKA9:QKB9 QTW9:QTX9 RDS9:RDT9 RNO9:RNP9 RXK9:RXL9 SHG9:SHH9 SRC9:SRD9 TAY9:TAZ9 TKU9:TKV9 TUQ9:TUR9 UEM9:UEN9 UOI9:UOJ9 UYE9:UYF9 VIA9:VIB9 VRW9:VRX9 WBS9:WBT9 WLO9:WLP9 WVK9:WVL9 C65545:D65545 IY65545:IZ65545 SU65545:SV65545 ACQ65545:ACR65545 AMM65545:AMN65545 AWI65545:AWJ65545 BGE65545:BGF65545 BQA65545:BQB65545 BZW65545:BZX65545 CJS65545:CJT65545 CTO65545:CTP65545 DDK65545:DDL65545 DNG65545:DNH65545 DXC65545:DXD65545 EGY65545:EGZ65545 EQU65545:EQV65545 FAQ65545:FAR65545 FKM65545:FKN65545 FUI65545:FUJ65545 GEE65545:GEF65545 GOA65545:GOB65545 GXW65545:GXX65545 HHS65545:HHT65545 HRO65545:HRP65545 IBK65545:IBL65545 ILG65545:ILH65545 IVC65545:IVD65545 JEY65545:JEZ65545 JOU65545:JOV65545 JYQ65545:JYR65545 KIM65545:KIN65545 KSI65545:KSJ65545 LCE65545:LCF65545 LMA65545:LMB65545 LVW65545:LVX65545 MFS65545:MFT65545 MPO65545:MPP65545 MZK65545:MZL65545 NJG65545:NJH65545 NTC65545:NTD65545 OCY65545:OCZ65545 OMU65545:OMV65545 OWQ65545:OWR65545 PGM65545:PGN65545 PQI65545:PQJ65545 QAE65545:QAF65545 QKA65545:QKB65545 QTW65545:QTX65545 RDS65545:RDT65545 RNO65545:RNP65545 RXK65545:RXL65545 SHG65545:SHH65545 SRC65545:SRD65545 TAY65545:TAZ65545 TKU65545:TKV65545 TUQ65545:TUR65545 UEM65545:UEN65545 UOI65545:UOJ65545 UYE65545:UYF65545 VIA65545:VIB65545 VRW65545:VRX65545 WBS65545:WBT65545 WLO65545:WLP65545 WVK65545:WVL65545 C131081:D131081 IY131081:IZ131081 SU131081:SV131081 ACQ131081:ACR131081 AMM131081:AMN131081 AWI131081:AWJ131081 BGE131081:BGF131081 BQA131081:BQB131081 BZW131081:BZX131081 CJS131081:CJT131081 CTO131081:CTP131081 DDK131081:DDL131081 DNG131081:DNH131081 DXC131081:DXD131081 EGY131081:EGZ131081 EQU131081:EQV131081 FAQ131081:FAR131081 FKM131081:FKN131081 FUI131081:FUJ131081 GEE131081:GEF131081 GOA131081:GOB131081 GXW131081:GXX131081 HHS131081:HHT131081 HRO131081:HRP131081 IBK131081:IBL131081 ILG131081:ILH131081 IVC131081:IVD131081 JEY131081:JEZ131081 JOU131081:JOV131081 JYQ131081:JYR131081 KIM131081:KIN131081 KSI131081:KSJ131081 LCE131081:LCF131081 LMA131081:LMB131081 LVW131081:LVX131081 MFS131081:MFT131081 MPO131081:MPP131081 MZK131081:MZL131081 NJG131081:NJH131081 NTC131081:NTD131081 OCY131081:OCZ131081 OMU131081:OMV131081 OWQ131081:OWR131081 PGM131081:PGN131081 PQI131081:PQJ131081 QAE131081:QAF131081 QKA131081:QKB131081 QTW131081:QTX131081 RDS131081:RDT131081 RNO131081:RNP131081 RXK131081:RXL131081 SHG131081:SHH131081 SRC131081:SRD131081 TAY131081:TAZ131081 TKU131081:TKV131081 TUQ131081:TUR131081 UEM131081:UEN131081 UOI131081:UOJ131081 UYE131081:UYF131081 VIA131081:VIB131081 VRW131081:VRX131081 WBS131081:WBT131081 WLO131081:WLP131081 WVK131081:WVL131081 C196617:D196617 IY196617:IZ196617 SU196617:SV196617 ACQ196617:ACR196617 AMM196617:AMN196617 AWI196617:AWJ196617 BGE196617:BGF196617 BQA196617:BQB196617 BZW196617:BZX196617 CJS196617:CJT196617 CTO196617:CTP196617 DDK196617:DDL196617 DNG196617:DNH196617 DXC196617:DXD196617 EGY196617:EGZ196617 EQU196617:EQV196617 FAQ196617:FAR196617 FKM196617:FKN196617 FUI196617:FUJ196617 GEE196617:GEF196617 GOA196617:GOB196617 GXW196617:GXX196617 HHS196617:HHT196617 HRO196617:HRP196617 IBK196617:IBL196617 ILG196617:ILH196617 IVC196617:IVD196617 JEY196617:JEZ196617 JOU196617:JOV196617 JYQ196617:JYR196617 KIM196617:KIN196617 KSI196617:KSJ196617 LCE196617:LCF196617 LMA196617:LMB196617 LVW196617:LVX196617 MFS196617:MFT196617 MPO196617:MPP196617 MZK196617:MZL196617 NJG196617:NJH196617 NTC196617:NTD196617 OCY196617:OCZ196617 OMU196617:OMV196617 OWQ196617:OWR196617 PGM196617:PGN196617 PQI196617:PQJ196617 QAE196617:QAF196617 QKA196617:QKB196617 QTW196617:QTX196617 RDS196617:RDT196617 RNO196617:RNP196617 RXK196617:RXL196617 SHG196617:SHH196617 SRC196617:SRD196617 TAY196617:TAZ196617 TKU196617:TKV196617 TUQ196617:TUR196617 UEM196617:UEN196617 UOI196617:UOJ196617 UYE196617:UYF196617 VIA196617:VIB196617 VRW196617:VRX196617 WBS196617:WBT196617 WLO196617:WLP196617 WVK196617:WVL196617 C262153:D262153 IY262153:IZ262153 SU262153:SV262153 ACQ262153:ACR262153 AMM262153:AMN262153 AWI262153:AWJ262153 BGE262153:BGF262153 BQA262153:BQB262153 BZW262153:BZX262153 CJS262153:CJT262153 CTO262153:CTP262153 DDK262153:DDL262153 DNG262153:DNH262153 DXC262153:DXD262153 EGY262153:EGZ262153 EQU262153:EQV262153 FAQ262153:FAR262153 FKM262153:FKN262153 FUI262153:FUJ262153 GEE262153:GEF262153 GOA262153:GOB262153 GXW262153:GXX262153 HHS262153:HHT262153 HRO262153:HRP262153 IBK262153:IBL262153 ILG262153:ILH262153 IVC262153:IVD262153 JEY262153:JEZ262153 JOU262153:JOV262153 JYQ262153:JYR262153 KIM262153:KIN262153 KSI262153:KSJ262153 LCE262153:LCF262153 LMA262153:LMB262153 LVW262153:LVX262153 MFS262153:MFT262153 MPO262153:MPP262153 MZK262153:MZL262153 NJG262153:NJH262153 NTC262153:NTD262153 OCY262153:OCZ262153 OMU262153:OMV262153 OWQ262153:OWR262153 PGM262153:PGN262153 PQI262153:PQJ262153 QAE262153:QAF262153 QKA262153:QKB262153 QTW262153:QTX262153 RDS262153:RDT262153 RNO262153:RNP262153 RXK262153:RXL262153 SHG262153:SHH262153 SRC262153:SRD262153 TAY262153:TAZ262153 TKU262153:TKV262153 TUQ262153:TUR262153 UEM262153:UEN262153 UOI262153:UOJ262153 UYE262153:UYF262153 VIA262153:VIB262153 VRW262153:VRX262153 WBS262153:WBT262153 WLO262153:WLP262153 WVK262153:WVL262153 C327689:D327689 IY327689:IZ327689 SU327689:SV327689 ACQ327689:ACR327689 AMM327689:AMN327689 AWI327689:AWJ327689 BGE327689:BGF327689 BQA327689:BQB327689 BZW327689:BZX327689 CJS327689:CJT327689 CTO327689:CTP327689 DDK327689:DDL327689 DNG327689:DNH327689 DXC327689:DXD327689 EGY327689:EGZ327689 EQU327689:EQV327689 FAQ327689:FAR327689 FKM327689:FKN327689 FUI327689:FUJ327689 GEE327689:GEF327689 GOA327689:GOB327689 GXW327689:GXX327689 HHS327689:HHT327689 HRO327689:HRP327689 IBK327689:IBL327689 ILG327689:ILH327689 IVC327689:IVD327689 JEY327689:JEZ327689 JOU327689:JOV327689 JYQ327689:JYR327689 KIM327689:KIN327689 KSI327689:KSJ327689 LCE327689:LCF327689 LMA327689:LMB327689 LVW327689:LVX327689 MFS327689:MFT327689 MPO327689:MPP327689 MZK327689:MZL327689 NJG327689:NJH327689 NTC327689:NTD327689 OCY327689:OCZ327689 OMU327689:OMV327689 OWQ327689:OWR327689 PGM327689:PGN327689 PQI327689:PQJ327689 QAE327689:QAF327689 QKA327689:QKB327689 QTW327689:QTX327689 RDS327689:RDT327689 RNO327689:RNP327689 RXK327689:RXL327689 SHG327689:SHH327689 SRC327689:SRD327689 TAY327689:TAZ327689 TKU327689:TKV327689 TUQ327689:TUR327689 UEM327689:UEN327689 UOI327689:UOJ327689 UYE327689:UYF327689 VIA327689:VIB327689 VRW327689:VRX327689 WBS327689:WBT327689 WLO327689:WLP327689 WVK327689:WVL327689 C393225:D393225 IY393225:IZ393225 SU393225:SV393225 ACQ393225:ACR393225 AMM393225:AMN393225 AWI393225:AWJ393225 BGE393225:BGF393225 BQA393225:BQB393225 BZW393225:BZX393225 CJS393225:CJT393225 CTO393225:CTP393225 DDK393225:DDL393225 DNG393225:DNH393225 DXC393225:DXD393225 EGY393225:EGZ393225 EQU393225:EQV393225 FAQ393225:FAR393225 FKM393225:FKN393225 FUI393225:FUJ393225 GEE393225:GEF393225 GOA393225:GOB393225 GXW393225:GXX393225 HHS393225:HHT393225 HRO393225:HRP393225 IBK393225:IBL393225 ILG393225:ILH393225 IVC393225:IVD393225 JEY393225:JEZ393225 JOU393225:JOV393225 JYQ393225:JYR393225 KIM393225:KIN393225 KSI393225:KSJ393225 LCE393225:LCF393225 LMA393225:LMB393225 LVW393225:LVX393225 MFS393225:MFT393225 MPO393225:MPP393225 MZK393225:MZL393225 NJG393225:NJH393225 NTC393225:NTD393225 OCY393225:OCZ393225 OMU393225:OMV393225 OWQ393225:OWR393225 PGM393225:PGN393225 PQI393225:PQJ393225 QAE393225:QAF393225 QKA393225:QKB393225 QTW393225:QTX393225 RDS393225:RDT393225 RNO393225:RNP393225 RXK393225:RXL393225 SHG393225:SHH393225 SRC393225:SRD393225 TAY393225:TAZ393225 TKU393225:TKV393225 TUQ393225:TUR393225 UEM393225:UEN393225 UOI393225:UOJ393225 UYE393225:UYF393225 VIA393225:VIB393225 VRW393225:VRX393225 WBS393225:WBT393225 WLO393225:WLP393225 WVK393225:WVL393225 C458761:D458761 IY458761:IZ458761 SU458761:SV458761 ACQ458761:ACR458761 AMM458761:AMN458761 AWI458761:AWJ458761 BGE458761:BGF458761 BQA458761:BQB458761 BZW458761:BZX458761 CJS458761:CJT458761 CTO458761:CTP458761 DDK458761:DDL458761 DNG458761:DNH458761 DXC458761:DXD458761 EGY458761:EGZ458761 EQU458761:EQV458761 FAQ458761:FAR458761 FKM458761:FKN458761 FUI458761:FUJ458761 GEE458761:GEF458761 GOA458761:GOB458761 GXW458761:GXX458761 HHS458761:HHT458761 HRO458761:HRP458761 IBK458761:IBL458761 ILG458761:ILH458761 IVC458761:IVD458761 JEY458761:JEZ458761 JOU458761:JOV458761 JYQ458761:JYR458761 KIM458761:KIN458761 KSI458761:KSJ458761 LCE458761:LCF458761 LMA458761:LMB458761 LVW458761:LVX458761 MFS458761:MFT458761 MPO458761:MPP458761 MZK458761:MZL458761 NJG458761:NJH458761 NTC458761:NTD458761 OCY458761:OCZ458761 OMU458761:OMV458761 OWQ458761:OWR458761 PGM458761:PGN458761 PQI458761:PQJ458761 QAE458761:QAF458761 QKA458761:QKB458761 QTW458761:QTX458761 RDS458761:RDT458761 RNO458761:RNP458761 RXK458761:RXL458761 SHG458761:SHH458761 SRC458761:SRD458761 TAY458761:TAZ458761 TKU458761:TKV458761 TUQ458761:TUR458761 UEM458761:UEN458761 UOI458761:UOJ458761 UYE458761:UYF458761 VIA458761:VIB458761 VRW458761:VRX458761 WBS458761:WBT458761 WLO458761:WLP458761 WVK458761:WVL458761 C524297:D524297 IY524297:IZ524297 SU524297:SV524297 ACQ524297:ACR524297 AMM524297:AMN524297 AWI524297:AWJ524297 BGE524297:BGF524297 BQA524297:BQB524297 BZW524297:BZX524297 CJS524297:CJT524297 CTO524297:CTP524297 DDK524297:DDL524297 DNG524297:DNH524297 DXC524297:DXD524297 EGY524297:EGZ524297 EQU524297:EQV524297 FAQ524297:FAR524297 FKM524297:FKN524297 FUI524297:FUJ524297 GEE524297:GEF524297 GOA524297:GOB524297 GXW524297:GXX524297 HHS524297:HHT524297 HRO524297:HRP524297 IBK524297:IBL524297 ILG524297:ILH524297 IVC524297:IVD524297 JEY524297:JEZ524297 JOU524297:JOV524297 JYQ524297:JYR524297 KIM524297:KIN524297 KSI524297:KSJ524297 LCE524297:LCF524297 LMA524297:LMB524297 LVW524297:LVX524297 MFS524297:MFT524297 MPO524297:MPP524297 MZK524297:MZL524297 NJG524297:NJH524297 NTC524297:NTD524297 OCY524297:OCZ524297 OMU524297:OMV524297 OWQ524297:OWR524297 PGM524297:PGN524297 PQI524297:PQJ524297 QAE524297:QAF524297 QKA524297:QKB524297 QTW524297:QTX524297 RDS524297:RDT524297 RNO524297:RNP524297 RXK524297:RXL524297 SHG524297:SHH524297 SRC524297:SRD524297 TAY524297:TAZ524297 TKU524297:TKV524297 TUQ524297:TUR524297 UEM524297:UEN524297 UOI524297:UOJ524297 UYE524297:UYF524297 VIA524297:VIB524297 VRW524297:VRX524297 WBS524297:WBT524297 WLO524297:WLP524297 WVK524297:WVL524297 C589833:D589833 IY589833:IZ589833 SU589833:SV589833 ACQ589833:ACR589833 AMM589833:AMN589833 AWI589833:AWJ589833 BGE589833:BGF589833 BQA589833:BQB589833 BZW589833:BZX589833 CJS589833:CJT589833 CTO589833:CTP589833 DDK589833:DDL589833 DNG589833:DNH589833 DXC589833:DXD589833 EGY589833:EGZ589833 EQU589833:EQV589833 FAQ589833:FAR589833 FKM589833:FKN589833 FUI589833:FUJ589833 GEE589833:GEF589833 GOA589833:GOB589833 GXW589833:GXX589833 HHS589833:HHT589833 HRO589833:HRP589833 IBK589833:IBL589833 ILG589833:ILH589833 IVC589833:IVD589833 JEY589833:JEZ589833 JOU589833:JOV589833 JYQ589833:JYR589833 KIM589833:KIN589833 KSI589833:KSJ589833 LCE589833:LCF589833 LMA589833:LMB589833 LVW589833:LVX589833 MFS589833:MFT589833 MPO589833:MPP589833 MZK589833:MZL589833 NJG589833:NJH589833 NTC589833:NTD589833 OCY589833:OCZ589833 OMU589833:OMV589833 OWQ589833:OWR589833 PGM589833:PGN589833 PQI589833:PQJ589833 QAE589833:QAF589833 QKA589833:QKB589833 QTW589833:QTX589833 RDS589833:RDT589833 RNO589833:RNP589833 RXK589833:RXL589833 SHG589833:SHH589833 SRC589833:SRD589833 TAY589833:TAZ589833 TKU589833:TKV589833 TUQ589833:TUR589833 UEM589833:UEN589833 UOI589833:UOJ589833 UYE589833:UYF589833 VIA589833:VIB589833 VRW589833:VRX589833 WBS589833:WBT589833 WLO589833:WLP589833 WVK589833:WVL589833 C655369:D655369 IY655369:IZ655369 SU655369:SV655369 ACQ655369:ACR655369 AMM655369:AMN655369 AWI655369:AWJ655369 BGE655369:BGF655369 BQA655369:BQB655369 BZW655369:BZX655369 CJS655369:CJT655369 CTO655369:CTP655369 DDK655369:DDL655369 DNG655369:DNH655369 DXC655369:DXD655369 EGY655369:EGZ655369 EQU655369:EQV655369 FAQ655369:FAR655369 FKM655369:FKN655369 FUI655369:FUJ655369 GEE655369:GEF655369 GOA655369:GOB655369 GXW655369:GXX655369 HHS655369:HHT655369 HRO655369:HRP655369 IBK655369:IBL655369 ILG655369:ILH655369 IVC655369:IVD655369 JEY655369:JEZ655369 JOU655369:JOV655369 JYQ655369:JYR655369 KIM655369:KIN655369 KSI655369:KSJ655369 LCE655369:LCF655369 LMA655369:LMB655369 LVW655369:LVX655369 MFS655369:MFT655369 MPO655369:MPP655369 MZK655369:MZL655369 NJG655369:NJH655369 NTC655369:NTD655369 OCY655369:OCZ655369 OMU655369:OMV655369 OWQ655369:OWR655369 PGM655369:PGN655369 PQI655369:PQJ655369 QAE655369:QAF655369 QKA655369:QKB655369 QTW655369:QTX655369 RDS655369:RDT655369 RNO655369:RNP655369 RXK655369:RXL655369 SHG655369:SHH655369 SRC655369:SRD655369 TAY655369:TAZ655369 TKU655369:TKV655369 TUQ655369:TUR655369 UEM655369:UEN655369 UOI655369:UOJ655369 UYE655369:UYF655369 VIA655369:VIB655369 VRW655369:VRX655369 WBS655369:WBT655369 WLO655369:WLP655369 WVK655369:WVL655369 C720905:D720905 IY720905:IZ720905 SU720905:SV720905 ACQ720905:ACR720905 AMM720905:AMN720905 AWI720905:AWJ720905 BGE720905:BGF720905 BQA720905:BQB720905 BZW720905:BZX720905 CJS720905:CJT720905 CTO720905:CTP720905 DDK720905:DDL720905 DNG720905:DNH720905 DXC720905:DXD720905 EGY720905:EGZ720905 EQU720905:EQV720905 FAQ720905:FAR720905 FKM720905:FKN720905 FUI720905:FUJ720905 GEE720905:GEF720905 GOA720905:GOB720905 GXW720905:GXX720905 HHS720905:HHT720905 HRO720905:HRP720905 IBK720905:IBL720905 ILG720905:ILH720905 IVC720905:IVD720905 JEY720905:JEZ720905 JOU720905:JOV720905 JYQ720905:JYR720905 KIM720905:KIN720905 KSI720905:KSJ720905 LCE720905:LCF720905 LMA720905:LMB720905 LVW720905:LVX720905 MFS720905:MFT720905 MPO720905:MPP720905 MZK720905:MZL720905 NJG720905:NJH720905 NTC720905:NTD720905 OCY720905:OCZ720905 OMU720905:OMV720905 OWQ720905:OWR720905 PGM720905:PGN720905 PQI720905:PQJ720905 QAE720905:QAF720905 QKA720905:QKB720905 QTW720905:QTX720905 RDS720905:RDT720905 RNO720905:RNP720905 RXK720905:RXL720905 SHG720905:SHH720905 SRC720905:SRD720905 TAY720905:TAZ720905 TKU720905:TKV720905 TUQ720905:TUR720905 UEM720905:UEN720905 UOI720905:UOJ720905 UYE720905:UYF720905 VIA720905:VIB720905 VRW720905:VRX720905 WBS720905:WBT720905 WLO720905:WLP720905 WVK720905:WVL720905 C786441:D786441 IY786441:IZ786441 SU786441:SV786441 ACQ786441:ACR786441 AMM786441:AMN786441 AWI786441:AWJ786441 BGE786441:BGF786441 BQA786441:BQB786441 BZW786441:BZX786441 CJS786441:CJT786441 CTO786441:CTP786441 DDK786441:DDL786441 DNG786441:DNH786441 DXC786441:DXD786441 EGY786441:EGZ786441 EQU786441:EQV786441 FAQ786441:FAR786441 FKM786441:FKN786441 FUI786441:FUJ786441 GEE786441:GEF786441 GOA786441:GOB786441 GXW786441:GXX786441 HHS786441:HHT786441 HRO786441:HRP786441 IBK786441:IBL786441 ILG786441:ILH786441 IVC786441:IVD786441 JEY786441:JEZ786441 JOU786441:JOV786441 JYQ786441:JYR786441 KIM786441:KIN786441 KSI786441:KSJ786441 LCE786441:LCF786441 LMA786441:LMB786441 LVW786441:LVX786441 MFS786441:MFT786441 MPO786441:MPP786441 MZK786441:MZL786441 NJG786441:NJH786441 NTC786441:NTD786441 OCY786441:OCZ786441 OMU786441:OMV786441 OWQ786441:OWR786441 PGM786441:PGN786441 PQI786441:PQJ786441 QAE786441:QAF786441 QKA786441:QKB786441 QTW786441:QTX786441 RDS786441:RDT786441 RNO786441:RNP786441 RXK786441:RXL786441 SHG786441:SHH786441 SRC786441:SRD786441 TAY786441:TAZ786441 TKU786441:TKV786441 TUQ786441:TUR786441 UEM786441:UEN786441 UOI786441:UOJ786441 UYE786441:UYF786441 VIA786441:VIB786441 VRW786441:VRX786441 WBS786441:WBT786441 WLO786441:WLP786441 WVK786441:WVL786441 C851977:D851977 IY851977:IZ851977 SU851977:SV851977 ACQ851977:ACR851977 AMM851977:AMN851977 AWI851977:AWJ851977 BGE851977:BGF851977 BQA851977:BQB851977 BZW851977:BZX851977 CJS851977:CJT851977 CTO851977:CTP851977 DDK851977:DDL851977 DNG851977:DNH851977 DXC851977:DXD851977 EGY851977:EGZ851977 EQU851977:EQV851977 FAQ851977:FAR851977 FKM851977:FKN851977 FUI851977:FUJ851977 GEE851977:GEF851977 GOA851977:GOB851977 GXW851977:GXX851977 HHS851977:HHT851977 HRO851977:HRP851977 IBK851977:IBL851977 ILG851977:ILH851977 IVC851977:IVD851977 JEY851977:JEZ851977 JOU851977:JOV851977 JYQ851977:JYR851977 KIM851977:KIN851977 KSI851977:KSJ851977 LCE851977:LCF851977 LMA851977:LMB851977 LVW851977:LVX851977 MFS851977:MFT851977 MPO851977:MPP851977 MZK851977:MZL851977 NJG851977:NJH851977 NTC851977:NTD851977 OCY851977:OCZ851977 OMU851977:OMV851977 OWQ851977:OWR851977 PGM851977:PGN851977 PQI851977:PQJ851977 QAE851977:QAF851977 QKA851977:QKB851977 QTW851977:QTX851977 RDS851977:RDT851977 RNO851977:RNP851977 RXK851977:RXL851977 SHG851977:SHH851977 SRC851977:SRD851977 TAY851977:TAZ851977 TKU851977:TKV851977 TUQ851977:TUR851977 UEM851977:UEN851977 UOI851977:UOJ851977 UYE851977:UYF851977 VIA851977:VIB851977 VRW851977:VRX851977 WBS851977:WBT851977 WLO851977:WLP851977 WVK851977:WVL851977 C917513:D917513 IY917513:IZ917513 SU917513:SV917513 ACQ917513:ACR917513 AMM917513:AMN917513 AWI917513:AWJ917513 BGE917513:BGF917513 BQA917513:BQB917513 BZW917513:BZX917513 CJS917513:CJT917513 CTO917513:CTP917513 DDK917513:DDL917513 DNG917513:DNH917513 DXC917513:DXD917513 EGY917513:EGZ917513 EQU917513:EQV917513 FAQ917513:FAR917513 FKM917513:FKN917513 FUI917513:FUJ917513 GEE917513:GEF917513 GOA917513:GOB917513 GXW917513:GXX917513 HHS917513:HHT917513 HRO917513:HRP917513 IBK917513:IBL917513 ILG917513:ILH917513 IVC917513:IVD917513 JEY917513:JEZ917513 JOU917513:JOV917513 JYQ917513:JYR917513 KIM917513:KIN917513 KSI917513:KSJ917513 LCE917513:LCF917513 LMA917513:LMB917513 LVW917513:LVX917513 MFS917513:MFT917513 MPO917513:MPP917513 MZK917513:MZL917513 NJG917513:NJH917513 NTC917513:NTD917513 OCY917513:OCZ917513 OMU917513:OMV917513 OWQ917513:OWR917513 PGM917513:PGN917513 PQI917513:PQJ917513 QAE917513:QAF917513 QKA917513:QKB917513 QTW917513:QTX917513 RDS917513:RDT917513 RNO917513:RNP917513 RXK917513:RXL917513 SHG917513:SHH917513 SRC917513:SRD917513 TAY917513:TAZ917513 TKU917513:TKV917513 TUQ917513:TUR917513 UEM917513:UEN917513 UOI917513:UOJ917513 UYE917513:UYF917513 VIA917513:VIB917513 VRW917513:VRX917513 WBS917513:WBT917513 WLO917513:WLP917513 WVK917513:WVL917513 C983049:D983049 IY983049:IZ983049 SU983049:SV983049 ACQ983049:ACR983049 AMM983049:AMN983049 AWI983049:AWJ983049 BGE983049:BGF983049 BQA983049:BQB983049 BZW983049:BZX983049 CJS983049:CJT983049 CTO983049:CTP983049 DDK983049:DDL983049 DNG983049:DNH983049 DXC983049:DXD983049 EGY983049:EGZ983049 EQU983049:EQV983049 FAQ983049:FAR983049 FKM983049:FKN983049 FUI983049:FUJ983049 GEE983049:GEF983049 GOA983049:GOB983049 GXW983049:GXX983049 HHS983049:HHT983049 HRO983049:HRP983049 IBK983049:IBL983049 ILG983049:ILH983049 IVC983049:IVD983049 JEY983049:JEZ983049 JOU983049:JOV983049 JYQ983049:JYR983049 KIM983049:KIN983049 KSI983049:KSJ983049 LCE983049:LCF983049 LMA983049:LMB983049 LVW983049:LVX983049 MFS983049:MFT983049 MPO983049:MPP983049 MZK983049:MZL983049 NJG983049:NJH983049 NTC983049:NTD983049 OCY983049:OCZ983049 OMU983049:OMV983049 OWQ983049:OWR983049 PGM983049:PGN983049 PQI983049:PQJ983049 QAE983049:QAF983049 QKA983049:QKB983049 QTW983049:QTX983049 RDS983049:RDT983049 RNO983049:RNP983049 RXK983049:RXL983049 SHG983049:SHH983049 SRC983049:SRD983049 TAY983049:TAZ983049 TKU983049:TKV983049 TUQ983049:TUR983049 UEM983049:UEN983049 UOI983049:UOJ983049 UYE983049:UYF983049 VIA983049:VIB983049 VRW983049:VRX983049 WBS983049:WBT983049 WLO983049:WLP983049 WVK983049:WVL983049">
      <formula1>$B$114:$D$114</formula1>
    </dataValidation>
    <dataValidation type="list" allowBlank="1" showInputMessage="1" showErrorMessage="1" promptTitle="Messaging Options" prompt="Select the appropriate messaging option for each line." sqref="C11:D11 IY11:IZ11 SU11:SV11 ACQ11:ACR11 AMM11:AMN11 AWI11:AWJ11 BGE11:BGF11 BQA11:BQB11 BZW11:BZX11 CJS11:CJT11 CTO11:CTP11 DDK11:DDL11 DNG11:DNH11 DXC11:DXD11 EGY11:EGZ11 EQU11:EQV11 FAQ11:FAR11 FKM11:FKN11 FUI11:FUJ11 GEE11:GEF11 GOA11:GOB11 GXW11:GXX11 HHS11:HHT11 HRO11:HRP11 IBK11:IBL11 ILG11:ILH11 IVC11:IVD11 JEY11:JEZ11 JOU11:JOV11 JYQ11:JYR11 KIM11:KIN11 KSI11:KSJ11 LCE11:LCF11 LMA11:LMB11 LVW11:LVX11 MFS11:MFT11 MPO11:MPP11 MZK11:MZL11 NJG11:NJH11 NTC11:NTD11 OCY11:OCZ11 OMU11:OMV11 OWQ11:OWR11 PGM11:PGN11 PQI11:PQJ11 QAE11:QAF11 QKA11:QKB11 QTW11:QTX11 RDS11:RDT11 RNO11:RNP11 RXK11:RXL11 SHG11:SHH11 SRC11:SRD11 TAY11:TAZ11 TKU11:TKV11 TUQ11:TUR11 UEM11:UEN11 UOI11:UOJ11 UYE11:UYF11 VIA11:VIB11 VRW11:VRX11 WBS11:WBT11 WLO11:WLP11 WVK11:WVL11 C65547:D65547 IY65547:IZ65547 SU65547:SV65547 ACQ65547:ACR65547 AMM65547:AMN65547 AWI65547:AWJ65547 BGE65547:BGF65547 BQA65547:BQB65547 BZW65547:BZX65547 CJS65547:CJT65547 CTO65547:CTP65547 DDK65547:DDL65547 DNG65547:DNH65547 DXC65547:DXD65547 EGY65547:EGZ65547 EQU65547:EQV65547 FAQ65547:FAR65547 FKM65547:FKN65547 FUI65547:FUJ65547 GEE65547:GEF65547 GOA65547:GOB65547 GXW65547:GXX65547 HHS65547:HHT65547 HRO65547:HRP65547 IBK65547:IBL65547 ILG65547:ILH65547 IVC65547:IVD65547 JEY65547:JEZ65547 JOU65547:JOV65547 JYQ65547:JYR65547 KIM65547:KIN65547 KSI65547:KSJ65547 LCE65547:LCF65547 LMA65547:LMB65547 LVW65547:LVX65547 MFS65547:MFT65547 MPO65547:MPP65547 MZK65547:MZL65547 NJG65547:NJH65547 NTC65547:NTD65547 OCY65547:OCZ65547 OMU65547:OMV65547 OWQ65547:OWR65547 PGM65547:PGN65547 PQI65547:PQJ65547 QAE65547:QAF65547 QKA65547:QKB65547 QTW65547:QTX65547 RDS65547:RDT65547 RNO65547:RNP65547 RXK65547:RXL65547 SHG65547:SHH65547 SRC65547:SRD65547 TAY65547:TAZ65547 TKU65547:TKV65547 TUQ65547:TUR65547 UEM65547:UEN65547 UOI65547:UOJ65547 UYE65547:UYF65547 VIA65547:VIB65547 VRW65547:VRX65547 WBS65547:WBT65547 WLO65547:WLP65547 WVK65547:WVL65547 C131083:D131083 IY131083:IZ131083 SU131083:SV131083 ACQ131083:ACR131083 AMM131083:AMN131083 AWI131083:AWJ131083 BGE131083:BGF131083 BQA131083:BQB131083 BZW131083:BZX131083 CJS131083:CJT131083 CTO131083:CTP131083 DDK131083:DDL131083 DNG131083:DNH131083 DXC131083:DXD131083 EGY131083:EGZ131083 EQU131083:EQV131083 FAQ131083:FAR131083 FKM131083:FKN131083 FUI131083:FUJ131083 GEE131083:GEF131083 GOA131083:GOB131083 GXW131083:GXX131083 HHS131083:HHT131083 HRO131083:HRP131083 IBK131083:IBL131083 ILG131083:ILH131083 IVC131083:IVD131083 JEY131083:JEZ131083 JOU131083:JOV131083 JYQ131083:JYR131083 KIM131083:KIN131083 KSI131083:KSJ131083 LCE131083:LCF131083 LMA131083:LMB131083 LVW131083:LVX131083 MFS131083:MFT131083 MPO131083:MPP131083 MZK131083:MZL131083 NJG131083:NJH131083 NTC131083:NTD131083 OCY131083:OCZ131083 OMU131083:OMV131083 OWQ131083:OWR131083 PGM131083:PGN131083 PQI131083:PQJ131083 QAE131083:QAF131083 QKA131083:QKB131083 QTW131083:QTX131083 RDS131083:RDT131083 RNO131083:RNP131083 RXK131083:RXL131083 SHG131083:SHH131083 SRC131083:SRD131083 TAY131083:TAZ131083 TKU131083:TKV131083 TUQ131083:TUR131083 UEM131083:UEN131083 UOI131083:UOJ131083 UYE131083:UYF131083 VIA131083:VIB131083 VRW131083:VRX131083 WBS131083:WBT131083 WLO131083:WLP131083 WVK131083:WVL131083 C196619:D196619 IY196619:IZ196619 SU196619:SV196619 ACQ196619:ACR196619 AMM196619:AMN196619 AWI196619:AWJ196619 BGE196619:BGF196619 BQA196619:BQB196619 BZW196619:BZX196619 CJS196619:CJT196619 CTO196619:CTP196619 DDK196619:DDL196619 DNG196619:DNH196619 DXC196619:DXD196619 EGY196619:EGZ196619 EQU196619:EQV196619 FAQ196619:FAR196619 FKM196619:FKN196619 FUI196619:FUJ196619 GEE196619:GEF196619 GOA196619:GOB196619 GXW196619:GXX196619 HHS196619:HHT196619 HRO196619:HRP196619 IBK196619:IBL196619 ILG196619:ILH196619 IVC196619:IVD196619 JEY196619:JEZ196619 JOU196619:JOV196619 JYQ196619:JYR196619 KIM196619:KIN196619 KSI196619:KSJ196619 LCE196619:LCF196619 LMA196619:LMB196619 LVW196619:LVX196619 MFS196619:MFT196619 MPO196619:MPP196619 MZK196619:MZL196619 NJG196619:NJH196619 NTC196619:NTD196619 OCY196619:OCZ196619 OMU196619:OMV196619 OWQ196619:OWR196619 PGM196619:PGN196619 PQI196619:PQJ196619 QAE196619:QAF196619 QKA196619:QKB196619 QTW196619:QTX196619 RDS196619:RDT196619 RNO196619:RNP196619 RXK196619:RXL196619 SHG196619:SHH196619 SRC196619:SRD196619 TAY196619:TAZ196619 TKU196619:TKV196619 TUQ196619:TUR196619 UEM196619:UEN196619 UOI196619:UOJ196619 UYE196619:UYF196619 VIA196619:VIB196619 VRW196619:VRX196619 WBS196619:WBT196619 WLO196619:WLP196619 WVK196619:WVL196619 C262155:D262155 IY262155:IZ262155 SU262155:SV262155 ACQ262155:ACR262155 AMM262155:AMN262155 AWI262155:AWJ262155 BGE262155:BGF262155 BQA262155:BQB262155 BZW262155:BZX262155 CJS262155:CJT262155 CTO262155:CTP262155 DDK262155:DDL262155 DNG262155:DNH262155 DXC262155:DXD262155 EGY262155:EGZ262155 EQU262155:EQV262155 FAQ262155:FAR262155 FKM262155:FKN262155 FUI262155:FUJ262155 GEE262155:GEF262155 GOA262155:GOB262155 GXW262155:GXX262155 HHS262155:HHT262155 HRO262155:HRP262155 IBK262155:IBL262155 ILG262155:ILH262155 IVC262155:IVD262155 JEY262155:JEZ262155 JOU262155:JOV262155 JYQ262155:JYR262155 KIM262155:KIN262155 KSI262155:KSJ262155 LCE262155:LCF262155 LMA262155:LMB262155 LVW262155:LVX262155 MFS262155:MFT262155 MPO262155:MPP262155 MZK262155:MZL262155 NJG262155:NJH262155 NTC262155:NTD262155 OCY262155:OCZ262155 OMU262155:OMV262155 OWQ262155:OWR262155 PGM262155:PGN262155 PQI262155:PQJ262155 QAE262155:QAF262155 QKA262155:QKB262155 QTW262155:QTX262155 RDS262155:RDT262155 RNO262155:RNP262155 RXK262155:RXL262155 SHG262155:SHH262155 SRC262155:SRD262155 TAY262155:TAZ262155 TKU262155:TKV262155 TUQ262155:TUR262155 UEM262155:UEN262155 UOI262155:UOJ262155 UYE262155:UYF262155 VIA262155:VIB262155 VRW262155:VRX262155 WBS262155:WBT262155 WLO262155:WLP262155 WVK262155:WVL262155 C327691:D327691 IY327691:IZ327691 SU327691:SV327691 ACQ327691:ACR327691 AMM327691:AMN327691 AWI327691:AWJ327691 BGE327691:BGF327691 BQA327691:BQB327691 BZW327691:BZX327691 CJS327691:CJT327691 CTO327691:CTP327691 DDK327691:DDL327691 DNG327691:DNH327691 DXC327691:DXD327691 EGY327691:EGZ327691 EQU327691:EQV327691 FAQ327691:FAR327691 FKM327691:FKN327691 FUI327691:FUJ327691 GEE327691:GEF327691 GOA327691:GOB327691 GXW327691:GXX327691 HHS327691:HHT327691 HRO327691:HRP327691 IBK327691:IBL327691 ILG327691:ILH327691 IVC327691:IVD327691 JEY327691:JEZ327691 JOU327691:JOV327691 JYQ327691:JYR327691 KIM327691:KIN327691 KSI327691:KSJ327691 LCE327691:LCF327691 LMA327691:LMB327691 LVW327691:LVX327691 MFS327691:MFT327691 MPO327691:MPP327691 MZK327691:MZL327691 NJG327691:NJH327691 NTC327691:NTD327691 OCY327691:OCZ327691 OMU327691:OMV327691 OWQ327691:OWR327691 PGM327691:PGN327691 PQI327691:PQJ327691 QAE327691:QAF327691 QKA327691:QKB327691 QTW327691:QTX327691 RDS327691:RDT327691 RNO327691:RNP327691 RXK327691:RXL327691 SHG327691:SHH327691 SRC327691:SRD327691 TAY327691:TAZ327691 TKU327691:TKV327691 TUQ327691:TUR327691 UEM327691:UEN327691 UOI327691:UOJ327691 UYE327691:UYF327691 VIA327691:VIB327691 VRW327691:VRX327691 WBS327691:WBT327691 WLO327691:WLP327691 WVK327691:WVL327691 C393227:D393227 IY393227:IZ393227 SU393227:SV393227 ACQ393227:ACR393227 AMM393227:AMN393227 AWI393227:AWJ393227 BGE393227:BGF393227 BQA393227:BQB393227 BZW393227:BZX393227 CJS393227:CJT393227 CTO393227:CTP393227 DDK393227:DDL393227 DNG393227:DNH393227 DXC393227:DXD393227 EGY393227:EGZ393227 EQU393227:EQV393227 FAQ393227:FAR393227 FKM393227:FKN393227 FUI393227:FUJ393227 GEE393227:GEF393227 GOA393227:GOB393227 GXW393227:GXX393227 HHS393227:HHT393227 HRO393227:HRP393227 IBK393227:IBL393227 ILG393227:ILH393227 IVC393227:IVD393227 JEY393227:JEZ393227 JOU393227:JOV393227 JYQ393227:JYR393227 KIM393227:KIN393227 KSI393227:KSJ393227 LCE393227:LCF393227 LMA393227:LMB393227 LVW393227:LVX393227 MFS393227:MFT393227 MPO393227:MPP393227 MZK393227:MZL393227 NJG393227:NJH393227 NTC393227:NTD393227 OCY393227:OCZ393227 OMU393227:OMV393227 OWQ393227:OWR393227 PGM393227:PGN393227 PQI393227:PQJ393227 QAE393227:QAF393227 QKA393227:QKB393227 QTW393227:QTX393227 RDS393227:RDT393227 RNO393227:RNP393227 RXK393227:RXL393227 SHG393227:SHH393227 SRC393227:SRD393227 TAY393227:TAZ393227 TKU393227:TKV393227 TUQ393227:TUR393227 UEM393227:UEN393227 UOI393227:UOJ393227 UYE393227:UYF393227 VIA393227:VIB393227 VRW393227:VRX393227 WBS393227:WBT393227 WLO393227:WLP393227 WVK393227:WVL393227 C458763:D458763 IY458763:IZ458763 SU458763:SV458763 ACQ458763:ACR458763 AMM458763:AMN458763 AWI458763:AWJ458763 BGE458763:BGF458763 BQA458763:BQB458763 BZW458763:BZX458763 CJS458763:CJT458763 CTO458763:CTP458763 DDK458763:DDL458763 DNG458763:DNH458763 DXC458763:DXD458763 EGY458763:EGZ458763 EQU458763:EQV458763 FAQ458763:FAR458763 FKM458763:FKN458763 FUI458763:FUJ458763 GEE458763:GEF458763 GOA458763:GOB458763 GXW458763:GXX458763 HHS458763:HHT458763 HRO458763:HRP458763 IBK458763:IBL458763 ILG458763:ILH458763 IVC458763:IVD458763 JEY458763:JEZ458763 JOU458763:JOV458763 JYQ458763:JYR458763 KIM458763:KIN458763 KSI458763:KSJ458763 LCE458763:LCF458763 LMA458763:LMB458763 LVW458763:LVX458763 MFS458763:MFT458763 MPO458763:MPP458763 MZK458763:MZL458763 NJG458763:NJH458763 NTC458763:NTD458763 OCY458763:OCZ458763 OMU458763:OMV458763 OWQ458763:OWR458763 PGM458763:PGN458763 PQI458763:PQJ458763 QAE458763:QAF458763 QKA458763:QKB458763 QTW458763:QTX458763 RDS458763:RDT458763 RNO458763:RNP458763 RXK458763:RXL458763 SHG458763:SHH458763 SRC458763:SRD458763 TAY458763:TAZ458763 TKU458763:TKV458763 TUQ458763:TUR458763 UEM458763:UEN458763 UOI458763:UOJ458763 UYE458763:UYF458763 VIA458763:VIB458763 VRW458763:VRX458763 WBS458763:WBT458763 WLO458763:WLP458763 WVK458763:WVL458763 C524299:D524299 IY524299:IZ524299 SU524299:SV524299 ACQ524299:ACR524299 AMM524299:AMN524299 AWI524299:AWJ524299 BGE524299:BGF524299 BQA524299:BQB524299 BZW524299:BZX524299 CJS524299:CJT524299 CTO524299:CTP524299 DDK524299:DDL524299 DNG524299:DNH524299 DXC524299:DXD524299 EGY524299:EGZ524299 EQU524299:EQV524299 FAQ524299:FAR524299 FKM524299:FKN524299 FUI524299:FUJ524299 GEE524299:GEF524299 GOA524299:GOB524299 GXW524299:GXX524299 HHS524299:HHT524299 HRO524299:HRP524299 IBK524299:IBL524299 ILG524299:ILH524299 IVC524299:IVD524299 JEY524299:JEZ524299 JOU524299:JOV524299 JYQ524299:JYR524299 KIM524299:KIN524299 KSI524299:KSJ524299 LCE524299:LCF524299 LMA524299:LMB524299 LVW524299:LVX524299 MFS524299:MFT524299 MPO524299:MPP524299 MZK524299:MZL524299 NJG524299:NJH524299 NTC524299:NTD524299 OCY524299:OCZ524299 OMU524299:OMV524299 OWQ524299:OWR524299 PGM524299:PGN524299 PQI524299:PQJ524299 QAE524299:QAF524299 QKA524299:QKB524299 QTW524299:QTX524299 RDS524299:RDT524299 RNO524299:RNP524299 RXK524299:RXL524299 SHG524299:SHH524299 SRC524299:SRD524299 TAY524299:TAZ524299 TKU524299:TKV524299 TUQ524299:TUR524299 UEM524299:UEN524299 UOI524299:UOJ524299 UYE524299:UYF524299 VIA524299:VIB524299 VRW524299:VRX524299 WBS524299:WBT524299 WLO524299:WLP524299 WVK524299:WVL524299 C589835:D589835 IY589835:IZ589835 SU589835:SV589835 ACQ589835:ACR589835 AMM589835:AMN589835 AWI589835:AWJ589835 BGE589835:BGF589835 BQA589835:BQB589835 BZW589835:BZX589835 CJS589835:CJT589835 CTO589835:CTP589835 DDK589835:DDL589835 DNG589835:DNH589835 DXC589835:DXD589835 EGY589835:EGZ589835 EQU589835:EQV589835 FAQ589835:FAR589835 FKM589835:FKN589835 FUI589835:FUJ589835 GEE589835:GEF589835 GOA589835:GOB589835 GXW589835:GXX589835 HHS589835:HHT589835 HRO589835:HRP589835 IBK589835:IBL589835 ILG589835:ILH589835 IVC589835:IVD589835 JEY589835:JEZ589835 JOU589835:JOV589835 JYQ589835:JYR589835 KIM589835:KIN589835 KSI589835:KSJ589835 LCE589835:LCF589835 LMA589835:LMB589835 LVW589835:LVX589835 MFS589835:MFT589835 MPO589835:MPP589835 MZK589835:MZL589835 NJG589835:NJH589835 NTC589835:NTD589835 OCY589835:OCZ589835 OMU589835:OMV589835 OWQ589835:OWR589835 PGM589835:PGN589835 PQI589835:PQJ589835 QAE589835:QAF589835 QKA589835:QKB589835 QTW589835:QTX589835 RDS589835:RDT589835 RNO589835:RNP589835 RXK589835:RXL589835 SHG589835:SHH589835 SRC589835:SRD589835 TAY589835:TAZ589835 TKU589835:TKV589835 TUQ589835:TUR589835 UEM589835:UEN589835 UOI589835:UOJ589835 UYE589835:UYF589835 VIA589835:VIB589835 VRW589835:VRX589835 WBS589835:WBT589835 WLO589835:WLP589835 WVK589835:WVL589835 C655371:D655371 IY655371:IZ655371 SU655371:SV655371 ACQ655371:ACR655371 AMM655371:AMN655371 AWI655371:AWJ655371 BGE655371:BGF655371 BQA655371:BQB655371 BZW655371:BZX655371 CJS655371:CJT655371 CTO655371:CTP655371 DDK655371:DDL655371 DNG655371:DNH655371 DXC655371:DXD655371 EGY655371:EGZ655371 EQU655371:EQV655371 FAQ655371:FAR655371 FKM655371:FKN655371 FUI655371:FUJ655371 GEE655371:GEF655371 GOA655371:GOB655371 GXW655371:GXX655371 HHS655371:HHT655371 HRO655371:HRP655371 IBK655371:IBL655371 ILG655371:ILH655371 IVC655371:IVD655371 JEY655371:JEZ655371 JOU655371:JOV655371 JYQ655371:JYR655371 KIM655371:KIN655371 KSI655371:KSJ655371 LCE655371:LCF655371 LMA655371:LMB655371 LVW655371:LVX655371 MFS655371:MFT655371 MPO655371:MPP655371 MZK655371:MZL655371 NJG655371:NJH655371 NTC655371:NTD655371 OCY655371:OCZ655371 OMU655371:OMV655371 OWQ655371:OWR655371 PGM655371:PGN655371 PQI655371:PQJ655371 QAE655371:QAF655371 QKA655371:QKB655371 QTW655371:QTX655371 RDS655371:RDT655371 RNO655371:RNP655371 RXK655371:RXL655371 SHG655371:SHH655371 SRC655371:SRD655371 TAY655371:TAZ655371 TKU655371:TKV655371 TUQ655371:TUR655371 UEM655371:UEN655371 UOI655371:UOJ655371 UYE655371:UYF655371 VIA655371:VIB655371 VRW655371:VRX655371 WBS655371:WBT655371 WLO655371:WLP655371 WVK655371:WVL655371 C720907:D720907 IY720907:IZ720907 SU720907:SV720907 ACQ720907:ACR720907 AMM720907:AMN720907 AWI720907:AWJ720907 BGE720907:BGF720907 BQA720907:BQB720907 BZW720907:BZX720907 CJS720907:CJT720907 CTO720907:CTP720907 DDK720907:DDL720907 DNG720907:DNH720907 DXC720907:DXD720907 EGY720907:EGZ720907 EQU720907:EQV720907 FAQ720907:FAR720907 FKM720907:FKN720907 FUI720907:FUJ720907 GEE720907:GEF720907 GOA720907:GOB720907 GXW720907:GXX720907 HHS720907:HHT720907 HRO720907:HRP720907 IBK720907:IBL720907 ILG720907:ILH720907 IVC720907:IVD720907 JEY720907:JEZ720907 JOU720907:JOV720907 JYQ720907:JYR720907 KIM720907:KIN720907 KSI720907:KSJ720907 LCE720907:LCF720907 LMA720907:LMB720907 LVW720907:LVX720907 MFS720907:MFT720907 MPO720907:MPP720907 MZK720907:MZL720907 NJG720907:NJH720907 NTC720907:NTD720907 OCY720907:OCZ720907 OMU720907:OMV720907 OWQ720907:OWR720907 PGM720907:PGN720907 PQI720907:PQJ720907 QAE720907:QAF720907 QKA720907:QKB720907 QTW720907:QTX720907 RDS720907:RDT720907 RNO720907:RNP720907 RXK720907:RXL720907 SHG720907:SHH720907 SRC720907:SRD720907 TAY720907:TAZ720907 TKU720907:TKV720907 TUQ720907:TUR720907 UEM720907:UEN720907 UOI720907:UOJ720907 UYE720907:UYF720907 VIA720907:VIB720907 VRW720907:VRX720907 WBS720907:WBT720907 WLO720907:WLP720907 WVK720907:WVL720907 C786443:D786443 IY786443:IZ786443 SU786443:SV786443 ACQ786443:ACR786443 AMM786443:AMN786443 AWI786443:AWJ786443 BGE786443:BGF786443 BQA786443:BQB786443 BZW786443:BZX786443 CJS786443:CJT786443 CTO786443:CTP786443 DDK786443:DDL786443 DNG786443:DNH786443 DXC786443:DXD786443 EGY786443:EGZ786443 EQU786443:EQV786443 FAQ786443:FAR786443 FKM786443:FKN786443 FUI786443:FUJ786443 GEE786443:GEF786443 GOA786443:GOB786443 GXW786443:GXX786443 HHS786443:HHT786443 HRO786443:HRP786443 IBK786443:IBL786443 ILG786443:ILH786443 IVC786443:IVD786443 JEY786443:JEZ786443 JOU786443:JOV786443 JYQ786443:JYR786443 KIM786443:KIN786443 KSI786443:KSJ786443 LCE786443:LCF786443 LMA786443:LMB786443 LVW786443:LVX786443 MFS786443:MFT786443 MPO786443:MPP786443 MZK786443:MZL786443 NJG786443:NJH786443 NTC786443:NTD786443 OCY786443:OCZ786443 OMU786443:OMV786443 OWQ786443:OWR786443 PGM786443:PGN786443 PQI786443:PQJ786443 QAE786443:QAF786443 QKA786443:QKB786443 QTW786443:QTX786443 RDS786443:RDT786443 RNO786443:RNP786443 RXK786443:RXL786443 SHG786443:SHH786443 SRC786443:SRD786443 TAY786443:TAZ786443 TKU786443:TKV786443 TUQ786443:TUR786443 UEM786443:UEN786443 UOI786443:UOJ786443 UYE786443:UYF786443 VIA786443:VIB786443 VRW786443:VRX786443 WBS786443:WBT786443 WLO786443:WLP786443 WVK786443:WVL786443 C851979:D851979 IY851979:IZ851979 SU851979:SV851979 ACQ851979:ACR851979 AMM851979:AMN851979 AWI851979:AWJ851979 BGE851979:BGF851979 BQA851979:BQB851979 BZW851979:BZX851979 CJS851979:CJT851979 CTO851979:CTP851979 DDK851979:DDL851979 DNG851979:DNH851979 DXC851979:DXD851979 EGY851979:EGZ851979 EQU851979:EQV851979 FAQ851979:FAR851979 FKM851979:FKN851979 FUI851979:FUJ851979 GEE851979:GEF851979 GOA851979:GOB851979 GXW851979:GXX851979 HHS851979:HHT851979 HRO851979:HRP851979 IBK851979:IBL851979 ILG851979:ILH851979 IVC851979:IVD851979 JEY851979:JEZ851979 JOU851979:JOV851979 JYQ851979:JYR851979 KIM851979:KIN851979 KSI851979:KSJ851979 LCE851979:LCF851979 LMA851979:LMB851979 LVW851979:LVX851979 MFS851979:MFT851979 MPO851979:MPP851979 MZK851979:MZL851979 NJG851979:NJH851979 NTC851979:NTD851979 OCY851979:OCZ851979 OMU851979:OMV851979 OWQ851979:OWR851979 PGM851979:PGN851979 PQI851979:PQJ851979 QAE851979:QAF851979 QKA851979:QKB851979 QTW851979:QTX851979 RDS851979:RDT851979 RNO851979:RNP851979 RXK851979:RXL851979 SHG851979:SHH851979 SRC851979:SRD851979 TAY851979:TAZ851979 TKU851979:TKV851979 TUQ851979:TUR851979 UEM851979:UEN851979 UOI851979:UOJ851979 UYE851979:UYF851979 VIA851979:VIB851979 VRW851979:VRX851979 WBS851979:WBT851979 WLO851979:WLP851979 WVK851979:WVL851979 C917515:D917515 IY917515:IZ917515 SU917515:SV917515 ACQ917515:ACR917515 AMM917515:AMN917515 AWI917515:AWJ917515 BGE917515:BGF917515 BQA917515:BQB917515 BZW917515:BZX917515 CJS917515:CJT917515 CTO917515:CTP917515 DDK917515:DDL917515 DNG917515:DNH917515 DXC917515:DXD917515 EGY917515:EGZ917515 EQU917515:EQV917515 FAQ917515:FAR917515 FKM917515:FKN917515 FUI917515:FUJ917515 GEE917515:GEF917515 GOA917515:GOB917515 GXW917515:GXX917515 HHS917515:HHT917515 HRO917515:HRP917515 IBK917515:IBL917515 ILG917515:ILH917515 IVC917515:IVD917515 JEY917515:JEZ917515 JOU917515:JOV917515 JYQ917515:JYR917515 KIM917515:KIN917515 KSI917515:KSJ917515 LCE917515:LCF917515 LMA917515:LMB917515 LVW917515:LVX917515 MFS917515:MFT917515 MPO917515:MPP917515 MZK917515:MZL917515 NJG917515:NJH917515 NTC917515:NTD917515 OCY917515:OCZ917515 OMU917515:OMV917515 OWQ917515:OWR917515 PGM917515:PGN917515 PQI917515:PQJ917515 QAE917515:QAF917515 QKA917515:QKB917515 QTW917515:QTX917515 RDS917515:RDT917515 RNO917515:RNP917515 RXK917515:RXL917515 SHG917515:SHH917515 SRC917515:SRD917515 TAY917515:TAZ917515 TKU917515:TKV917515 TUQ917515:TUR917515 UEM917515:UEN917515 UOI917515:UOJ917515 UYE917515:UYF917515 VIA917515:VIB917515 VRW917515:VRX917515 WBS917515:WBT917515 WLO917515:WLP917515 WVK917515:WVL917515 C983051:D983051 IY983051:IZ983051 SU983051:SV983051 ACQ983051:ACR983051 AMM983051:AMN983051 AWI983051:AWJ983051 BGE983051:BGF983051 BQA983051:BQB983051 BZW983051:BZX983051 CJS983051:CJT983051 CTO983051:CTP983051 DDK983051:DDL983051 DNG983051:DNH983051 DXC983051:DXD983051 EGY983051:EGZ983051 EQU983051:EQV983051 FAQ983051:FAR983051 FKM983051:FKN983051 FUI983051:FUJ983051 GEE983051:GEF983051 GOA983051:GOB983051 GXW983051:GXX983051 HHS983051:HHT983051 HRO983051:HRP983051 IBK983051:IBL983051 ILG983051:ILH983051 IVC983051:IVD983051 JEY983051:JEZ983051 JOU983051:JOV983051 JYQ983051:JYR983051 KIM983051:KIN983051 KSI983051:KSJ983051 LCE983051:LCF983051 LMA983051:LMB983051 LVW983051:LVX983051 MFS983051:MFT983051 MPO983051:MPP983051 MZK983051:MZL983051 NJG983051:NJH983051 NTC983051:NTD983051 OCY983051:OCZ983051 OMU983051:OMV983051 OWQ983051:OWR983051 PGM983051:PGN983051 PQI983051:PQJ983051 QAE983051:QAF983051 QKA983051:QKB983051 QTW983051:QTX983051 RDS983051:RDT983051 RNO983051:RNP983051 RXK983051:RXL983051 SHG983051:SHH983051 SRC983051:SRD983051 TAY983051:TAZ983051 TKU983051:TKV983051 TUQ983051:TUR983051 UEM983051:UEN983051 UOI983051:UOJ983051 UYE983051:UYF983051 VIA983051:VIB983051 VRW983051:VRX983051 WBS983051:WBT983051 WLO983051:WLP983051 WVK983051:WVL983051">
      <formula1>$B$115:$C$115</formula1>
    </dataValidation>
    <dataValidation type="list" allowBlank="1" showInputMessage="1" showErrorMessage="1" promptTitle="Caller ID Option" prompt="Select the Caller ID option for each line." sqref="C12:D12 IY12:IZ12 SU12:SV12 ACQ12:ACR12 AMM12:AMN12 AWI12:AWJ12 BGE12:BGF12 BQA12:BQB12 BZW12:BZX12 CJS12:CJT12 CTO12:CTP12 DDK12:DDL12 DNG12:DNH12 DXC12:DXD12 EGY12:EGZ12 EQU12:EQV12 FAQ12:FAR12 FKM12:FKN12 FUI12:FUJ12 GEE12:GEF12 GOA12:GOB12 GXW12:GXX12 HHS12:HHT12 HRO12:HRP12 IBK12:IBL12 ILG12:ILH12 IVC12:IVD12 JEY12:JEZ12 JOU12:JOV12 JYQ12:JYR12 KIM12:KIN12 KSI12:KSJ12 LCE12:LCF12 LMA12:LMB12 LVW12:LVX12 MFS12:MFT12 MPO12:MPP12 MZK12:MZL12 NJG12:NJH12 NTC12:NTD12 OCY12:OCZ12 OMU12:OMV12 OWQ12:OWR12 PGM12:PGN12 PQI12:PQJ12 QAE12:QAF12 QKA12:QKB12 QTW12:QTX12 RDS12:RDT12 RNO12:RNP12 RXK12:RXL12 SHG12:SHH12 SRC12:SRD12 TAY12:TAZ12 TKU12:TKV12 TUQ12:TUR12 UEM12:UEN12 UOI12:UOJ12 UYE12:UYF12 VIA12:VIB12 VRW12:VRX12 WBS12:WBT12 WLO12:WLP12 WVK12:WVL12 C65548:D65548 IY65548:IZ65548 SU65548:SV65548 ACQ65548:ACR65548 AMM65548:AMN65548 AWI65548:AWJ65548 BGE65548:BGF65548 BQA65548:BQB65548 BZW65548:BZX65548 CJS65548:CJT65548 CTO65548:CTP65548 DDK65548:DDL65548 DNG65548:DNH65548 DXC65548:DXD65548 EGY65548:EGZ65548 EQU65548:EQV65548 FAQ65548:FAR65548 FKM65548:FKN65548 FUI65548:FUJ65548 GEE65548:GEF65548 GOA65548:GOB65548 GXW65548:GXX65548 HHS65548:HHT65548 HRO65548:HRP65548 IBK65548:IBL65548 ILG65548:ILH65548 IVC65548:IVD65548 JEY65548:JEZ65548 JOU65548:JOV65548 JYQ65548:JYR65548 KIM65548:KIN65548 KSI65548:KSJ65548 LCE65548:LCF65548 LMA65548:LMB65548 LVW65548:LVX65548 MFS65548:MFT65548 MPO65548:MPP65548 MZK65548:MZL65548 NJG65548:NJH65548 NTC65548:NTD65548 OCY65548:OCZ65548 OMU65548:OMV65548 OWQ65548:OWR65548 PGM65548:PGN65548 PQI65548:PQJ65548 QAE65548:QAF65548 QKA65548:QKB65548 QTW65548:QTX65548 RDS65548:RDT65548 RNO65548:RNP65548 RXK65548:RXL65548 SHG65548:SHH65548 SRC65548:SRD65548 TAY65548:TAZ65548 TKU65548:TKV65548 TUQ65548:TUR65548 UEM65548:UEN65548 UOI65548:UOJ65548 UYE65548:UYF65548 VIA65548:VIB65548 VRW65548:VRX65548 WBS65548:WBT65548 WLO65548:WLP65548 WVK65548:WVL65548 C131084:D131084 IY131084:IZ131084 SU131084:SV131084 ACQ131084:ACR131084 AMM131084:AMN131084 AWI131084:AWJ131084 BGE131084:BGF131084 BQA131084:BQB131084 BZW131084:BZX131084 CJS131084:CJT131084 CTO131084:CTP131084 DDK131084:DDL131084 DNG131084:DNH131084 DXC131084:DXD131084 EGY131084:EGZ131084 EQU131084:EQV131084 FAQ131084:FAR131084 FKM131084:FKN131084 FUI131084:FUJ131084 GEE131084:GEF131084 GOA131084:GOB131084 GXW131084:GXX131084 HHS131084:HHT131084 HRO131084:HRP131084 IBK131084:IBL131084 ILG131084:ILH131084 IVC131084:IVD131084 JEY131084:JEZ131084 JOU131084:JOV131084 JYQ131084:JYR131084 KIM131084:KIN131084 KSI131084:KSJ131084 LCE131084:LCF131084 LMA131084:LMB131084 LVW131084:LVX131084 MFS131084:MFT131084 MPO131084:MPP131084 MZK131084:MZL131084 NJG131084:NJH131084 NTC131084:NTD131084 OCY131084:OCZ131084 OMU131084:OMV131084 OWQ131084:OWR131084 PGM131084:PGN131084 PQI131084:PQJ131084 QAE131084:QAF131084 QKA131084:QKB131084 QTW131084:QTX131084 RDS131084:RDT131084 RNO131084:RNP131084 RXK131084:RXL131084 SHG131084:SHH131084 SRC131084:SRD131084 TAY131084:TAZ131084 TKU131084:TKV131084 TUQ131084:TUR131084 UEM131084:UEN131084 UOI131084:UOJ131084 UYE131084:UYF131084 VIA131084:VIB131084 VRW131084:VRX131084 WBS131084:WBT131084 WLO131084:WLP131084 WVK131084:WVL131084 C196620:D196620 IY196620:IZ196620 SU196620:SV196620 ACQ196620:ACR196620 AMM196620:AMN196620 AWI196620:AWJ196620 BGE196620:BGF196620 BQA196620:BQB196620 BZW196620:BZX196620 CJS196620:CJT196620 CTO196620:CTP196620 DDK196620:DDL196620 DNG196620:DNH196620 DXC196620:DXD196620 EGY196620:EGZ196620 EQU196620:EQV196620 FAQ196620:FAR196620 FKM196620:FKN196620 FUI196620:FUJ196620 GEE196620:GEF196620 GOA196620:GOB196620 GXW196620:GXX196620 HHS196620:HHT196620 HRO196620:HRP196620 IBK196620:IBL196620 ILG196620:ILH196620 IVC196620:IVD196620 JEY196620:JEZ196620 JOU196620:JOV196620 JYQ196620:JYR196620 KIM196620:KIN196620 KSI196620:KSJ196620 LCE196620:LCF196620 LMA196620:LMB196620 LVW196620:LVX196620 MFS196620:MFT196620 MPO196620:MPP196620 MZK196620:MZL196620 NJG196620:NJH196620 NTC196620:NTD196620 OCY196620:OCZ196620 OMU196620:OMV196620 OWQ196620:OWR196620 PGM196620:PGN196620 PQI196620:PQJ196620 QAE196620:QAF196620 QKA196620:QKB196620 QTW196620:QTX196620 RDS196620:RDT196620 RNO196620:RNP196620 RXK196620:RXL196620 SHG196620:SHH196620 SRC196620:SRD196620 TAY196620:TAZ196620 TKU196620:TKV196620 TUQ196620:TUR196620 UEM196620:UEN196620 UOI196620:UOJ196620 UYE196620:UYF196620 VIA196620:VIB196620 VRW196620:VRX196620 WBS196620:WBT196620 WLO196620:WLP196620 WVK196620:WVL196620 C262156:D262156 IY262156:IZ262156 SU262156:SV262156 ACQ262156:ACR262156 AMM262156:AMN262156 AWI262156:AWJ262156 BGE262156:BGF262156 BQA262156:BQB262156 BZW262156:BZX262156 CJS262156:CJT262156 CTO262156:CTP262156 DDK262156:DDL262156 DNG262156:DNH262156 DXC262156:DXD262156 EGY262156:EGZ262156 EQU262156:EQV262156 FAQ262156:FAR262156 FKM262156:FKN262156 FUI262156:FUJ262156 GEE262156:GEF262156 GOA262156:GOB262156 GXW262156:GXX262156 HHS262156:HHT262156 HRO262156:HRP262156 IBK262156:IBL262156 ILG262156:ILH262156 IVC262156:IVD262156 JEY262156:JEZ262156 JOU262156:JOV262156 JYQ262156:JYR262156 KIM262156:KIN262156 KSI262156:KSJ262156 LCE262156:LCF262156 LMA262156:LMB262156 LVW262156:LVX262156 MFS262156:MFT262156 MPO262156:MPP262156 MZK262156:MZL262156 NJG262156:NJH262156 NTC262156:NTD262156 OCY262156:OCZ262156 OMU262156:OMV262156 OWQ262156:OWR262156 PGM262156:PGN262156 PQI262156:PQJ262156 QAE262156:QAF262156 QKA262156:QKB262156 QTW262156:QTX262156 RDS262156:RDT262156 RNO262156:RNP262156 RXK262156:RXL262156 SHG262156:SHH262156 SRC262156:SRD262156 TAY262156:TAZ262156 TKU262156:TKV262156 TUQ262156:TUR262156 UEM262156:UEN262156 UOI262156:UOJ262156 UYE262156:UYF262156 VIA262156:VIB262156 VRW262156:VRX262156 WBS262156:WBT262156 WLO262156:WLP262156 WVK262156:WVL262156 C327692:D327692 IY327692:IZ327692 SU327692:SV327692 ACQ327692:ACR327692 AMM327692:AMN327692 AWI327692:AWJ327692 BGE327692:BGF327692 BQA327692:BQB327692 BZW327692:BZX327692 CJS327692:CJT327692 CTO327692:CTP327692 DDK327692:DDL327692 DNG327692:DNH327692 DXC327692:DXD327692 EGY327692:EGZ327692 EQU327692:EQV327692 FAQ327692:FAR327692 FKM327692:FKN327692 FUI327692:FUJ327692 GEE327692:GEF327692 GOA327692:GOB327692 GXW327692:GXX327692 HHS327692:HHT327692 HRO327692:HRP327692 IBK327692:IBL327692 ILG327692:ILH327692 IVC327692:IVD327692 JEY327692:JEZ327692 JOU327692:JOV327692 JYQ327692:JYR327692 KIM327692:KIN327692 KSI327692:KSJ327692 LCE327692:LCF327692 LMA327692:LMB327692 LVW327692:LVX327692 MFS327692:MFT327692 MPO327692:MPP327692 MZK327692:MZL327692 NJG327692:NJH327692 NTC327692:NTD327692 OCY327692:OCZ327692 OMU327692:OMV327692 OWQ327692:OWR327692 PGM327692:PGN327692 PQI327692:PQJ327692 QAE327692:QAF327692 QKA327692:QKB327692 QTW327692:QTX327692 RDS327692:RDT327692 RNO327692:RNP327692 RXK327692:RXL327692 SHG327692:SHH327692 SRC327692:SRD327692 TAY327692:TAZ327692 TKU327692:TKV327692 TUQ327692:TUR327692 UEM327692:UEN327692 UOI327692:UOJ327692 UYE327692:UYF327692 VIA327692:VIB327692 VRW327692:VRX327692 WBS327692:WBT327692 WLO327692:WLP327692 WVK327692:WVL327692 C393228:D393228 IY393228:IZ393228 SU393228:SV393228 ACQ393228:ACR393228 AMM393228:AMN393228 AWI393228:AWJ393228 BGE393228:BGF393228 BQA393228:BQB393228 BZW393228:BZX393228 CJS393228:CJT393228 CTO393228:CTP393228 DDK393228:DDL393228 DNG393228:DNH393228 DXC393228:DXD393228 EGY393228:EGZ393228 EQU393228:EQV393228 FAQ393228:FAR393228 FKM393228:FKN393228 FUI393228:FUJ393228 GEE393228:GEF393228 GOA393228:GOB393228 GXW393228:GXX393228 HHS393228:HHT393228 HRO393228:HRP393228 IBK393228:IBL393228 ILG393228:ILH393228 IVC393228:IVD393228 JEY393228:JEZ393228 JOU393228:JOV393228 JYQ393228:JYR393228 KIM393228:KIN393228 KSI393228:KSJ393228 LCE393228:LCF393228 LMA393228:LMB393228 LVW393228:LVX393228 MFS393228:MFT393228 MPO393228:MPP393228 MZK393228:MZL393228 NJG393228:NJH393228 NTC393228:NTD393228 OCY393228:OCZ393228 OMU393228:OMV393228 OWQ393228:OWR393228 PGM393228:PGN393228 PQI393228:PQJ393228 QAE393228:QAF393228 QKA393228:QKB393228 QTW393228:QTX393228 RDS393228:RDT393228 RNO393228:RNP393228 RXK393228:RXL393228 SHG393228:SHH393228 SRC393228:SRD393228 TAY393228:TAZ393228 TKU393228:TKV393228 TUQ393228:TUR393228 UEM393228:UEN393228 UOI393228:UOJ393228 UYE393228:UYF393228 VIA393228:VIB393228 VRW393228:VRX393228 WBS393228:WBT393228 WLO393228:WLP393228 WVK393228:WVL393228 C458764:D458764 IY458764:IZ458764 SU458764:SV458764 ACQ458764:ACR458764 AMM458764:AMN458764 AWI458764:AWJ458764 BGE458764:BGF458764 BQA458764:BQB458764 BZW458764:BZX458764 CJS458764:CJT458764 CTO458764:CTP458764 DDK458764:DDL458764 DNG458764:DNH458764 DXC458764:DXD458764 EGY458764:EGZ458764 EQU458764:EQV458764 FAQ458764:FAR458764 FKM458764:FKN458764 FUI458764:FUJ458764 GEE458764:GEF458764 GOA458764:GOB458764 GXW458764:GXX458764 HHS458764:HHT458764 HRO458764:HRP458764 IBK458764:IBL458764 ILG458764:ILH458764 IVC458764:IVD458764 JEY458764:JEZ458764 JOU458764:JOV458764 JYQ458764:JYR458764 KIM458764:KIN458764 KSI458764:KSJ458764 LCE458764:LCF458764 LMA458764:LMB458764 LVW458764:LVX458764 MFS458764:MFT458764 MPO458764:MPP458764 MZK458764:MZL458764 NJG458764:NJH458764 NTC458764:NTD458764 OCY458764:OCZ458764 OMU458764:OMV458764 OWQ458764:OWR458764 PGM458764:PGN458764 PQI458764:PQJ458764 QAE458764:QAF458764 QKA458764:QKB458764 QTW458764:QTX458764 RDS458764:RDT458764 RNO458764:RNP458764 RXK458764:RXL458764 SHG458764:SHH458764 SRC458764:SRD458764 TAY458764:TAZ458764 TKU458764:TKV458764 TUQ458764:TUR458764 UEM458764:UEN458764 UOI458764:UOJ458764 UYE458764:UYF458764 VIA458764:VIB458764 VRW458764:VRX458764 WBS458764:WBT458764 WLO458764:WLP458764 WVK458764:WVL458764 C524300:D524300 IY524300:IZ524300 SU524300:SV524300 ACQ524300:ACR524300 AMM524300:AMN524300 AWI524300:AWJ524300 BGE524300:BGF524300 BQA524300:BQB524300 BZW524300:BZX524300 CJS524300:CJT524300 CTO524300:CTP524300 DDK524300:DDL524300 DNG524300:DNH524300 DXC524300:DXD524300 EGY524300:EGZ524300 EQU524300:EQV524300 FAQ524300:FAR524300 FKM524300:FKN524300 FUI524300:FUJ524300 GEE524300:GEF524300 GOA524300:GOB524300 GXW524300:GXX524300 HHS524300:HHT524300 HRO524300:HRP524300 IBK524300:IBL524300 ILG524300:ILH524300 IVC524300:IVD524300 JEY524300:JEZ524300 JOU524300:JOV524300 JYQ524300:JYR524300 KIM524300:KIN524300 KSI524300:KSJ524300 LCE524300:LCF524300 LMA524300:LMB524300 LVW524300:LVX524300 MFS524300:MFT524300 MPO524300:MPP524300 MZK524300:MZL524300 NJG524300:NJH524300 NTC524300:NTD524300 OCY524300:OCZ524300 OMU524300:OMV524300 OWQ524300:OWR524300 PGM524300:PGN524300 PQI524300:PQJ524300 QAE524300:QAF524300 QKA524300:QKB524300 QTW524300:QTX524300 RDS524300:RDT524300 RNO524300:RNP524300 RXK524300:RXL524300 SHG524300:SHH524300 SRC524300:SRD524300 TAY524300:TAZ524300 TKU524300:TKV524300 TUQ524300:TUR524300 UEM524300:UEN524300 UOI524300:UOJ524300 UYE524300:UYF524300 VIA524300:VIB524300 VRW524300:VRX524300 WBS524300:WBT524300 WLO524300:WLP524300 WVK524300:WVL524300 C589836:D589836 IY589836:IZ589836 SU589836:SV589836 ACQ589836:ACR589836 AMM589836:AMN589836 AWI589836:AWJ589836 BGE589836:BGF589836 BQA589836:BQB589836 BZW589836:BZX589836 CJS589836:CJT589836 CTO589836:CTP589836 DDK589836:DDL589836 DNG589836:DNH589836 DXC589836:DXD589836 EGY589836:EGZ589836 EQU589836:EQV589836 FAQ589836:FAR589836 FKM589836:FKN589836 FUI589836:FUJ589836 GEE589836:GEF589836 GOA589836:GOB589836 GXW589836:GXX589836 HHS589836:HHT589836 HRO589836:HRP589836 IBK589836:IBL589836 ILG589836:ILH589836 IVC589836:IVD589836 JEY589836:JEZ589836 JOU589836:JOV589836 JYQ589836:JYR589836 KIM589836:KIN589836 KSI589836:KSJ589836 LCE589836:LCF589836 LMA589836:LMB589836 LVW589836:LVX589836 MFS589836:MFT589836 MPO589836:MPP589836 MZK589836:MZL589836 NJG589836:NJH589836 NTC589836:NTD589836 OCY589836:OCZ589836 OMU589836:OMV589836 OWQ589836:OWR589836 PGM589836:PGN589836 PQI589836:PQJ589836 QAE589836:QAF589836 QKA589836:QKB589836 QTW589836:QTX589836 RDS589836:RDT589836 RNO589836:RNP589836 RXK589836:RXL589836 SHG589836:SHH589836 SRC589836:SRD589836 TAY589836:TAZ589836 TKU589836:TKV589836 TUQ589836:TUR589836 UEM589836:UEN589836 UOI589836:UOJ589836 UYE589836:UYF589836 VIA589836:VIB589836 VRW589836:VRX589836 WBS589836:WBT589836 WLO589836:WLP589836 WVK589836:WVL589836 C655372:D655372 IY655372:IZ655372 SU655372:SV655372 ACQ655372:ACR655372 AMM655372:AMN655372 AWI655372:AWJ655372 BGE655372:BGF655372 BQA655372:BQB655372 BZW655372:BZX655372 CJS655372:CJT655372 CTO655372:CTP655372 DDK655372:DDL655372 DNG655372:DNH655372 DXC655372:DXD655372 EGY655372:EGZ655372 EQU655372:EQV655372 FAQ655372:FAR655372 FKM655372:FKN655372 FUI655372:FUJ655372 GEE655372:GEF655372 GOA655372:GOB655372 GXW655372:GXX655372 HHS655372:HHT655372 HRO655372:HRP655372 IBK655372:IBL655372 ILG655372:ILH655372 IVC655372:IVD655372 JEY655372:JEZ655372 JOU655372:JOV655372 JYQ655372:JYR655372 KIM655372:KIN655372 KSI655372:KSJ655372 LCE655372:LCF655372 LMA655372:LMB655372 LVW655372:LVX655372 MFS655372:MFT655372 MPO655372:MPP655372 MZK655372:MZL655372 NJG655372:NJH655372 NTC655372:NTD655372 OCY655372:OCZ655372 OMU655372:OMV655372 OWQ655372:OWR655372 PGM655372:PGN655372 PQI655372:PQJ655372 QAE655372:QAF655372 QKA655372:QKB655372 QTW655372:QTX655372 RDS655372:RDT655372 RNO655372:RNP655372 RXK655372:RXL655372 SHG655372:SHH655372 SRC655372:SRD655372 TAY655372:TAZ655372 TKU655372:TKV655372 TUQ655372:TUR655372 UEM655372:UEN655372 UOI655372:UOJ655372 UYE655372:UYF655372 VIA655372:VIB655372 VRW655372:VRX655372 WBS655372:WBT655372 WLO655372:WLP655372 WVK655372:WVL655372 C720908:D720908 IY720908:IZ720908 SU720908:SV720908 ACQ720908:ACR720908 AMM720908:AMN720908 AWI720908:AWJ720908 BGE720908:BGF720908 BQA720908:BQB720908 BZW720908:BZX720908 CJS720908:CJT720908 CTO720908:CTP720908 DDK720908:DDL720908 DNG720908:DNH720908 DXC720908:DXD720908 EGY720908:EGZ720908 EQU720908:EQV720908 FAQ720908:FAR720908 FKM720908:FKN720908 FUI720908:FUJ720908 GEE720908:GEF720908 GOA720908:GOB720908 GXW720908:GXX720908 HHS720908:HHT720908 HRO720908:HRP720908 IBK720908:IBL720908 ILG720908:ILH720908 IVC720908:IVD720908 JEY720908:JEZ720908 JOU720908:JOV720908 JYQ720908:JYR720908 KIM720908:KIN720908 KSI720908:KSJ720908 LCE720908:LCF720908 LMA720908:LMB720908 LVW720908:LVX720908 MFS720908:MFT720908 MPO720908:MPP720908 MZK720908:MZL720908 NJG720908:NJH720908 NTC720908:NTD720908 OCY720908:OCZ720908 OMU720908:OMV720908 OWQ720908:OWR720908 PGM720908:PGN720908 PQI720908:PQJ720908 QAE720908:QAF720908 QKA720908:QKB720908 QTW720908:QTX720908 RDS720908:RDT720908 RNO720908:RNP720908 RXK720908:RXL720908 SHG720908:SHH720908 SRC720908:SRD720908 TAY720908:TAZ720908 TKU720908:TKV720908 TUQ720908:TUR720908 UEM720908:UEN720908 UOI720908:UOJ720908 UYE720908:UYF720908 VIA720908:VIB720908 VRW720908:VRX720908 WBS720908:WBT720908 WLO720908:WLP720908 WVK720908:WVL720908 C786444:D786444 IY786444:IZ786444 SU786444:SV786444 ACQ786444:ACR786444 AMM786444:AMN786444 AWI786444:AWJ786444 BGE786444:BGF786444 BQA786444:BQB786444 BZW786444:BZX786444 CJS786444:CJT786444 CTO786444:CTP786444 DDK786444:DDL786444 DNG786444:DNH786444 DXC786444:DXD786444 EGY786444:EGZ786444 EQU786444:EQV786444 FAQ786444:FAR786444 FKM786444:FKN786444 FUI786444:FUJ786444 GEE786444:GEF786444 GOA786444:GOB786444 GXW786444:GXX786444 HHS786444:HHT786444 HRO786444:HRP786444 IBK786444:IBL786444 ILG786444:ILH786444 IVC786444:IVD786444 JEY786444:JEZ786444 JOU786444:JOV786444 JYQ786444:JYR786444 KIM786444:KIN786444 KSI786444:KSJ786444 LCE786444:LCF786444 LMA786444:LMB786444 LVW786444:LVX786444 MFS786444:MFT786444 MPO786444:MPP786444 MZK786444:MZL786444 NJG786444:NJH786444 NTC786444:NTD786444 OCY786444:OCZ786444 OMU786444:OMV786444 OWQ786444:OWR786444 PGM786444:PGN786444 PQI786444:PQJ786444 QAE786444:QAF786444 QKA786444:QKB786444 QTW786444:QTX786444 RDS786444:RDT786444 RNO786444:RNP786444 RXK786444:RXL786444 SHG786444:SHH786444 SRC786444:SRD786444 TAY786444:TAZ786444 TKU786444:TKV786444 TUQ786444:TUR786444 UEM786444:UEN786444 UOI786444:UOJ786444 UYE786444:UYF786444 VIA786444:VIB786444 VRW786444:VRX786444 WBS786444:WBT786444 WLO786444:WLP786444 WVK786444:WVL786444 C851980:D851980 IY851980:IZ851980 SU851980:SV851980 ACQ851980:ACR851980 AMM851980:AMN851980 AWI851980:AWJ851980 BGE851980:BGF851980 BQA851980:BQB851980 BZW851980:BZX851980 CJS851980:CJT851980 CTO851980:CTP851980 DDK851980:DDL851980 DNG851980:DNH851980 DXC851980:DXD851980 EGY851980:EGZ851980 EQU851980:EQV851980 FAQ851980:FAR851980 FKM851980:FKN851980 FUI851980:FUJ851980 GEE851980:GEF851980 GOA851980:GOB851980 GXW851980:GXX851980 HHS851980:HHT851980 HRO851980:HRP851980 IBK851980:IBL851980 ILG851980:ILH851980 IVC851980:IVD851980 JEY851980:JEZ851980 JOU851980:JOV851980 JYQ851980:JYR851980 KIM851980:KIN851980 KSI851980:KSJ851980 LCE851980:LCF851980 LMA851980:LMB851980 LVW851980:LVX851980 MFS851980:MFT851980 MPO851980:MPP851980 MZK851980:MZL851980 NJG851980:NJH851980 NTC851980:NTD851980 OCY851980:OCZ851980 OMU851980:OMV851980 OWQ851980:OWR851980 PGM851980:PGN851980 PQI851980:PQJ851980 QAE851980:QAF851980 QKA851980:QKB851980 QTW851980:QTX851980 RDS851980:RDT851980 RNO851980:RNP851980 RXK851980:RXL851980 SHG851980:SHH851980 SRC851980:SRD851980 TAY851980:TAZ851980 TKU851980:TKV851980 TUQ851980:TUR851980 UEM851980:UEN851980 UOI851980:UOJ851980 UYE851980:UYF851980 VIA851980:VIB851980 VRW851980:VRX851980 WBS851980:WBT851980 WLO851980:WLP851980 WVK851980:WVL851980 C917516:D917516 IY917516:IZ917516 SU917516:SV917516 ACQ917516:ACR917516 AMM917516:AMN917516 AWI917516:AWJ917516 BGE917516:BGF917516 BQA917516:BQB917516 BZW917516:BZX917516 CJS917516:CJT917516 CTO917516:CTP917516 DDK917516:DDL917516 DNG917516:DNH917516 DXC917516:DXD917516 EGY917516:EGZ917516 EQU917516:EQV917516 FAQ917516:FAR917516 FKM917516:FKN917516 FUI917516:FUJ917516 GEE917516:GEF917516 GOA917516:GOB917516 GXW917516:GXX917516 HHS917516:HHT917516 HRO917516:HRP917516 IBK917516:IBL917516 ILG917516:ILH917516 IVC917516:IVD917516 JEY917516:JEZ917516 JOU917516:JOV917516 JYQ917516:JYR917516 KIM917516:KIN917516 KSI917516:KSJ917516 LCE917516:LCF917516 LMA917516:LMB917516 LVW917516:LVX917516 MFS917516:MFT917516 MPO917516:MPP917516 MZK917516:MZL917516 NJG917516:NJH917516 NTC917516:NTD917516 OCY917516:OCZ917516 OMU917516:OMV917516 OWQ917516:OWR917516 PGM917516:PGN917516 PQI917516:PQJ917516 QAE917516:QAF917516 QKA917516:QKB917516 QTW917516:QTX917516 RDS917516:RDT917516 RNO917516:RNP917516 RXK917516:RXL917516 SHG917516:SHH917516 SRC917516:SRD917516 TAY917516:TAZ917516 TKU917516:TKV917516 TUQ917516:TUR917516 UEM917516:UEN917516 UOI917516:UOJ917516 UYE917516:UYF917516 VIA917516:VIB917516 VRW917516:VRX917516 WBS917516:WBT917516 WLO917516:WLP917516 WVK917516:WVL917516 C983052:D983052 IY983052:IZ983052 SU983052:SV983052 ACQ983052:ACR983052 AMM983052:AMN983052 AWI983052:AWJ983052 BGE983052:BGF983052 BQA983052:BQB983052 BZW983052:BZX983052 CJS983052:CJT983052 CTO983052:CTP983052 DDK983052:DDL983052 DNG983052:DNH983052 DXC983052:DXD983052 EGY983052:EGZ983052 EQU983052:EQV983052 FAQ983052:FAR983052 FKM983052:FKN983052 FUI983052:FUJ983052 GEE983052:GEF983052 GOA983052:GOB983052 GXW983052:GXX983052 HHS983052:HHT983052 HRO983052:HRP983052 IBK983052:IBL983052 ILG983052:ILH983052 IVC983052:IVD983052 JEY983052:JEZ983052 JOU983052:JOV983052 JYQ983052:JYR983052 KIM983052:KIN983052 KSI983052:KSJ983052 LCE983052:LCF983052 LMA983052:LMB983052 LVW983052:LVX983052 MFS983052:MFT983052 MPO983052:MPP983052 MZK983052:MZL983052 NJG983052:NJH983052 NTC983052:NTD983052 OCY983052:OCZ983052 OMU983052:OMV983052 OWQ983052:OWR983052 PGM983052:PGN983052 PQI983052:PQJ983052 QAE983052:QAF983052 QKA983052:QKB983052 QTW983052:QTX983052 RDS983052:RDT983052 RNO983052:RNP983052 RXK983052:RXL983052 SHG983052:SHH983052 SRC983052:SRD983052 TAY983052:TAZ983052 TKU983052:TKV983052 TUQ983052:TUR983052 UEM983052:UEN983052 UOI983052:UOJ983052 UYE983052:UYF983052 VIA983052:VIB983052 VRW983052:VRX983052 WBS983052:WBT983052 WLO983052:WLP983052 WVK983052:WVL983052">
      <formula1>$B$116:$C$116</formula1>
    </dataValidation>
    <dataValidation allowBlank="1" showInputMessage="1" showErrorMessage="1" promptTitle="Port in" prompt="Enter the 10-digit telephone number the customer wants to Port in." sqref="C14:D14 IY14:IZ14 SU14:SV14 ACQ14:ACR14 AMM14:AMN14 AWI14:AWJ14 BGE14:BGF14 BQA14:BQB14 BZW14:BZX14 CJS14:CJT14 CTO14:CTP14 DDK14:DDL14 DNG14:DNH14 DXC14:DXD14 EGY14:EGZ14 EQU14:EQV14 FAQ14:FAR14 FKM14:FKN14 FUI14:FUJ14 GEE14:GEF14 GOA14:GOB14 GXW14:GXX14 HHS14:HHT14 HRO14:HRP14 IBK14:IBL14 ILG14:ILH14 IVC14:IVD14 JEY14:JEZ14 JOU14:JOV14 JYQ14:JYR14 KIM14:KIN14 KSI14:KSJ14 LCE14:LCF14 LMA14:LMB14 LVW14:LVX14 MFS14:MFT14 MPO14:MPP14 MZK14:MZL14 NJG14:NJH14 NTC14:NTD14 OCY14:OCZ14 OMU14:OMV14 OWQ14:OWR14 PGM14:PGN14 PQI14:PQJ14 QAE14:QAF14 QKA14:QKB14 QTW14:QTX14 RDS14:RDT14 RNO14:RNP14 RXK14:RXL14 SHG14:SHH14 SRC14:SRD14 TAY14:TAZ14 TKU14:TKV14 TUQ14:TUR14 UEM14:UEN14 UOI14:UOJ14 UYE14:UYF14 VIA14:VIB14 VRW14:VRX14 WBS14:WBT14 WLO14:WLP14 WVK14:WVL14 C65550:D65550 IY65550:IZ65550 SU65550:SV65550 ACQ65550:ACR65550 AMM65550:AMN65550 AWI65550:AWJ65550 BGE65550:BGF65550 BQA65550:BQB65550 BZW65550:BZX65550 CJS65550:CJT65550 CTO65550:CTP65550 DDK65550:DDL65550 DNG65550:DNH65550 DXC65550:DXD65550 EGY65550:EGZ65550 EQU65550:EQV65550 FAQ65550:FAR65550 FKM65550:FKN65550 FUI65550:FUJ65550 GEE65550:GEF65550 GOA65550:GOB65550 GXW65550:GXX65550 HHS65550:HHT65550 HRO65550:HRP65550 IBK65550:IBL65550 ILG65550:ILH65550 IVC65550:IVD65550 JEY65550:JEZ65550 JOU65550:JOV65550 JYQ65550:JYR65550 KIM65550:KIN65550 KSI65550:KSJ65550 LCE65550:LCF65550 LMA65550:LMB65550 LVW65550:LVX65550 MFS65550:MFT65550 MPO65550:MPP65550 MZK65550:MZL65550 NJG65550:NJH65550 NTC65550:NTD65550 OCY65550:OCZ65550 OMU65550:OMV65550 OWQ65550:OWR65550 PGM65550:PGN65550 PQI65550:PQJ65550 QAE65550:QAF65550 QKA65550:QKB65550 QTW65550:QTX65550 RDS65550:RDT65550 RNO65550:RNP65550 RXK65550:RXL65550 SHG65550:SHH65550 SRC65550:SRD65550 TAY65550:TAZ65550 TKU65550:TKV65550 TUQ65550:TUR65550 UEM65550:UEN65550 UOI65550:UOJ65550 UYE65550:UYF65550 VIA65550:VIB65550 VRW65550:VRX65550 WBS65550:WBT65550 WLO65550:WLP65550 WVK65550:WVL65550 C131086:D131086 IY131086:IZ131086 SU131086:SV131086 ACQ131086:ACR131086 AMM131086:AMN131086 AWI131086:AWJ131086 BGE131086:BGF131086 BQA131086:BQB131086 BZW131086:BZX131086 CJS131086:CJT131086 CTO131086:CTP131086 DDK131086:DDL131086 DNG131086:DNH131086 DXC131086:DXD131086 EGY131086:EGZ131086 EQU131086:EQV131086 FAQ131086:FAR131086 FKM131086:FKN131086 FUI131086:FUJ131086 GEE131086:GEF131086 GOA131086:GOB131086 GXW131086:GXX131086 HHS131086:HHT131086 HRO131086:HRP131086 IBK131086:IBL131086 ILG131086:ILH131086 IVC131086:IVD131086 JEY131086:JEZ131086 JOU131086:JOV131086 JYQ131086:JYR131086 KIM131086:KIN131086 KSI131086:KSJ131086 LCE131086:LCF131086 LMA131086:LMB131086 LVW131086:LVX131086 MFS131086:MFT131086 MPO131086:MPP131086 MZK131086:MZL131086 NJG131086:NJH131086 NTC131086:NTD131086 OCY131086:OCZ131086 OMU131086:OMV131086 OWQ131086:OWR131086 PGM131086:PGN131086 PQI131086:PQJ131086 QAE131086:QAF131086 QKA131086:QKB131086 QTW131086:QTX131086 RDS131086:RDT131086 RNO131086:RNP131086 RXK131086:RXL131086 SHG131086:SHH131086 SRC131086:SRD131086 TAY131086:TAZ131086 TKU131086:TKV131086 TUQ131086:TUR131086 UEM131086:UEN131086 UOI131086:UOJ131086 UYE131086:UYF131086 VIA131086:VIB131086 VRW131086:VRX131086 WBS131086:WBT131086 WLO131086:WLP131086 WVK131086:WVL131086 C196622:D196622 IY196622:IZ196622 SU196622:SV196622 ACQ196622:ACR196622 AMM196622:AMN196622 AWI196622:AWJ196622 BGE196622:BGF196622 BQA196622:BQB196622 BZW196622:BZX196622 CJS196622:CJT196622 CTO196622:CTP196622 DDK196622:DDL196622 DNG196622:DNH196622 DXC196622:DXD196622 EGY196622:EGZ196622 EQU196622:EQV196622 FAQ196622:FAR196622 FKM196622:FKN196622 FUI196622:FUJ196622 GEE196622:GEF196622 GOA196622:GOB196622 GXW196622:GXX196622 HHS196622:HHT196622 HRO196622:HRP196622 IBK196622:IBL196622 ILG196622:ILH196622 IVC196622:IVD196622 JEY196622:JEZ196622 JOU196622:JOV196622 JYQ196622:JYR196622 KIM196622:KIN196622 KSI196622:KSJ196622 LCE196622:LCF196622 LMA196622:LMB196622 LVW196622:LVX196622 MFS196622:MFT196622 MPO196622:MPP196622 MZK196622:MZL196622 NJG196622:NJH196622 NTC196622:NTD196622 OCY196622:OCZ196622 OMU196622:OMV196622 OWQ196622:OWR196622 PGM196622:PGN196622 PQI196622:PQJ196622 QAE196622:QAF196622 QKA196622:QKB196622 QTW196622:QTX196622 RDS196622:RDT196622 RNO196622:RNP196622 RXK196622:RXL196622 SHG196622:SHH196622 SRC196622:SRD196622 TAY196622:TAZ196622 TKU196622:TKV196622 TUQ196622:TUR196622 UEM196622:UEN196622 UOI196622:UOJ196622 UYE196622:UYF196622 VIA196622:VIB196622 VRW196622:VRX196622 WBS196622:WBT196622 WLO196622:WLP196622 WVK196622:WVL196622 C262158:D262158 IY262158:IZ262158 SU262158:SV262158 ACQ262158:ACR262158 AMM262158:AMN262158 AWI262158:AWJ262158 BGE262158:BGF262158 BQA262158:BQB262158 BZW262158:BZX262158 CJS262158:CJT262158 CTO262158:CTP262158 DDK262158:DDL262158 DNG262158:DNH262158 DXC262158:DXD262158 EGY262158:EGZ262158 EQU262158:EQV262158 FAQ262158:FAR262158 FKM262158:FKN262158 FUI262158:FUJ262158 GEE262158:GEF262158 GOA262158:GOB262158 GXW262158:GXX262158 HHS262158:HHT262158 HRO262158:HRP262158 IBK262158:IBL262158 ILG262158:ILH262158 IVC262158:IVD262158 JEY262158:JEZ262158 JOU262158:JOV262158 JYQ262158:JYR262158 KIM262158:KIN262158 KSI262158:KSJ262158 LCE262158:LCF262158 LMA262158:LMB262158 LVW262158:LVX262158 MFS262158:MFT262158 MPO262158:MPP262158 MZK262158:MZL262158 NJG262158:NJH262158 NTC262158:NTD262158 OCY262158:OCZ262158 OMU262158:OMV262158 OWQ262158:OWR262158 PGM262158:PGN262158 PQI262158:PQJ262158 QAE262158:QAF262158 QKA262158:QKB262158 QTW262158:QTX262158 RDS262158:RDT262158 RNO262158:RNP262158 RXK262158:RXL262158 SHG262158:SHH262158 SRC262158:SRD262158 TAY262158:TAZ262158 TKU262158:TKV262158 TUQ262158:TUR262158 UEM262158:UEN262158 UOI262158:UOJ262158 UYE262158:UYF262158 VIA262158:VIB262158 VRW262158:VRX262158 WBS262158:WBT262158 WLO262158:WLP262158 WVK262158:WVL262158 C327694:D327694 IY327694:IZ327694 SU327694:SV327694 ACQ327694:ACR327694 AMM327694:AMN327694 AWI327694:AWJ327694 BGE327694:BGF327694 BQA327694:BQB327694 BZW327694:BZX327694 CJS327694:CJT327694 CTO327694:CTP327694 DDK327694:DDL327694 DNG327694:DNH327694 DXC327694:DXD327694 EGY327694:EGZ327694 EQU327694:EQV327694 FAQ327694:FAR327694 FKM327694:FKN327694 FUI327694:FUJ327694 GEE327694:GEF327694 GOA327694:GOB327694 GXW327694:GXX327694 HHS327694:HHT327694 HRO327694:HRP327694 IBK327694:IBL327694 ILG327694:ILH327694 IVC327694:IVD327694 JEY327694:JEZ327694 JOU327694:JOV327694 JYQ327694:JYR327694 KIM327694:KIN327694 KSI327694:KSJ327694 LCE327694:LCF327694 LMA327694:LMB327694 LVW327694:LVX327694 MFS327694:MFT327694 MPO327694:MPP327694 MZK327694:MZL327694 NJG327694:NJH327694 NTC327694:NTD327694 OCY327694:OCZ327694 OMU327694:OMV327694 OWQ327694:OWR327694 PGM327694:PGN327694 PQI327694:PQJ327694 QAE327694:QAF327694 QKA327694:QKB327694 QTW327694:QTX327694 RDS327694:RDT327694 RNO327694:RNP327694 RXK327694:RXL327694 SHG327694:SHH327694 SRC327694:SRD327694 TAY327694:TAZ327694 TKU327694:TKV327694 TUQ327694:TUR327694 UEM327694:UEN327694 UOI327694:UOJ327694 UYE327694:UYF327694 VIA327694:VIB327694 VRW327694:VRX327694 WBS327694:WBT327694 WLO327694:WLP327694 WVK327694:WVL327694 C393230:D393230 IY393230:IZ393230 SU393230:SV393230 ACQ393230:ACR393230 AMM393230:AMN393230 AWI393230:AWJ393230 BGE393230:BGF393230 BQA393230:BQB393230 BZW393230:BZX393230 CJS393230:CJT393230 CTO393230:CTP393230 DDK393230:DDL393230 DNG393230:DNH393230 DXC393230:DXD393230 EGY393230:EGZ393230 EQU393230:EQV393230 FAQ393230:FAR393230 FKM393230:FKN393230 FUI393230:FUJ393230 GEE393230:GEF393230 GOA393230:GOB393230 GXW393230:GXX393230 HHS393230:HHT393230 HRO393230:HRP393230 IBK393230:IBL393230 ILG393230:ILH393230 IVC393230:IVD393230 JEY393230:JEZ393230 JOU393230:JOV393230 JYQ393230:JYR393230 KIM393230:KIN393230 KSI393230:KSJ393230 LCE393230:LCF393230 LMA393230:LMB393230 LVW393230:LVX393230 MFS393230:MFT393230 MPO393230:MPP393230 MZK393230:MZL393230 NJG393230:NJH393230 NTC393230:NTD393230 OCY393230:OCZ393230 OMU393230:OMV393230 OWQ393230:OWR393230 PGM393230:PGN393230 PQI393230:PQJ393230 QAE393230:QAF393230 QKA393230:QKB393230 QTW393230:QTX393230 RDS393230:RDT393230 RNO393230:RNP393230 RXK393230:RXL393230 SHG393230:SHH393230 SRC393230:SRD393230 TAY393230:TAZ393230 TKU393230:TKV393230 TUQ393230:TUR393230 UEM393230:UEN393230 UOI393230:UOJ393230 UYE393230:UYF393230 VIA393230:VIB393230 VRW393230:VRX393230 WBS393230:WBT393230 WLO393230:WLP393230 WVK393230:WVL393230 C458766:D458766 IY458766:IZ458766 SU458766:SV458766 ACQ458766:ACR458766 AMM458766:AMN458766 AWI458766:AWJ458766 BGE458766:BGF458766 BQA458766:BQB458766 BZW458766:BZX458766 CJS458766:CJT458766 CTO458766:CTP458766 DDK458766:DDL458766 DNG458766:DNH458766 DXC458766:DXD458766 EGY458766:EGZ458766 EQU458766:EQV458766 FAQ458766:FAR458766 FKM458766:FKN458766 FUI458766:FUJ458766 GEE458766:GEF458766 GOA458766:GOB458766 GXW458766:GXX458766 HHS458766:HHT458766 HRO458766:HRP458766 IBK458766:IBL458766 ILG458766:ILH458766 IVC458766:IVD458766 JEY458766:JEZ458766 JOU458766:JOV458766 JYQ458766:JYR458766 KIM458766:KIN458766 KSI458766:KSJ458766 LCE458766:LCF458766 LMA458766:LMB458766 LVW458766:LVX458766 MFS458766:MFT458766 MPO458766:MPP458766 MZK458766:MZL458766 NJG458766:NJH458766 NTC458766:NTD458766 OCY458766:OCZ458766 OMU458766:OMV458766 OWQ458766:OWR458766 PGM458766:PGN458766 PQI458766:PQJ458766 QAE458766:QAF458766 QKA458766:QKB458766 QTW458766:QTX458766 RDS458766:RDT458766 RNO458766:RNP458766 RXK458766:RXL458766 SHG458766:SHH458766 SRC458766:SRD458766 TAY458766:TAZ458766 TKU458766:TKV458766 TUQ458766:TUR458766 UEM458766:UEN458766 UOI458766:UOJ458766 UYE458766:UYF458766 VIA458766:VIB458766 VRW458766:VRX458766 WBS458766:WBT458766 WLO458766:WLP458766 WVK458766:WVL458766 C524302:D524302 IY524302:IZ524302 SU524302:SV524302 ACQ524302:ACR524302 AMM524302:AMN524302 AWI524302:AWJ524302 BGE524302:BGF524302 BQA524302:BQB524302 BZW524302:BZX524302 CJS524302:CJT524302 CTO524302:CTP524302 DDK524302:DDL524302 DNG524302:DNH524302 DXC524302:DXD524302 EGY524302:EGZ524302 EQU524302:EQV524302 FAQ524302:FAR524302 FKM524302:FKN524302 FUI524302:FUJ524302 GEE524302:GEF524302 GOA524302:GOB524302 GXW524302:GXX524302 HHS524302:HHT524302 HRO524302:HRP524302 IBK524302:IBL524302 ILG524302:ILH524302 IVC524302:IVD524302 JEY524302:JEZ524302 JOU524302:JOV524302 JYQ524302:JYR524302 KIM524302:KIN524302 KSI524302:KSJ524302 LCE524302:LCF524302 LMA524302:LMB524302 LVW524302:LVX524302 MFS524302:MFT524302 MPO524302:MPP524302 MZK524302:MZL524302 NJG524302:NJH524302 NTC524302:NTD524302 OCY524302:OCZ524302 OMU524302:OMV524302 OWQ524302:OWR524302 PGM524302:PGN524302 PQI524302:PQJ524302 QAE524302:QAF524302 QKA524302:QKB524302 QTW524302:QTX524302 RDS524302:RDT524302 RNO524302:RNP524302 RXK524302:RXL524302 SHG524302:SHH524302 SRC524302:SRD524302 TAY524302:TAZ524302 TKU524302:TKV524302 TUQ524302:TUR524302 UEM524302:UEN524302 UOI524302:UOJ524302 UYE524302:UYF524302 VIA524302:VIB524302 VRW524302:VRX524302 WBS524302:WBT524302 WLO524302:WLP524302 WVK524302:WVL524302 C589838:D589838 IY589838:IZ589838 SU589838:SV589838 ACQ589838:ACR589838 AMM589838:AMN589838 AWI589838:AWJ589838 BGE589838:BGF589838 BQA589838:BQB589838 BZW589838:BZX589838 CJS589838:CJT589838 CTO589838:CTP589838 DDK589838:DDL589838 DNG589838:DNH589838 DXC589838:DXD589838 EGY589838:EGZ589838 EQU589838:EQV589838 FAQ589838:FAR589838 FKM589838:FKN589838 FUI589838:FUJ589838 GEE589838:GEF589838 GOA589838:GOB589838 GXW589838:GXX589838 HHS589838:HHT589838 HRO589838:HRP589838 IBK589838:IBL589838 ILG589838:ILH589838 IVC589838:IVD589838 JEY589838:JEZ589838 JOU589838:JOV589838 JYQ589838:JYR589838 KIM589838:KIN589838 KSI589838:KSJ589838 LCE589838:LCF589838 LMA589838:LMB589838 LVW589838:LVX589838 MFS589838:MFT589838 MPO589838:MPP589838 MZK589838:MZL589838 NJG589838:NJH589838 NTC589838:NTD589838 OCY589838:OCZ589838 OMU589838:OMV589838 OWQ589838:OWR589838 PGM589838:PGN589838 PQI589838:PQJ589838 QAE589838:QAF589838 QKA589838:QKB589838 QTW589838:QTX589838 RDS589838:RDT589838 RNO589838:RNP589838 RXK589838:RXL589838 SHG589838:SHH589838 SRC589838:SRD589838 TAY589838:TAZ589838 TKU589838:TKV589838 TUQ589838:TUR589838 UEM589838:UEN589838 UOI589838:UOJ589838 UYE589838:UYF589838 VIA589838:VIB589838 VRW589838:VRX589838 WBS589838:WBT589838 WLO589838:WLP589838 WVK589838:WVL589838 C655374:D655374 IY655374:IZ655374 SU655374:SV655374 ACQ655374:ACR655374 AMM655374:AMN655374 AWI655374:AWJ655374 BGE655374:BGF655374 BQA655374:BQB655374 BZW655374:BZX655374 CJS655374:CJT655374 CTO655374:CTP655374 DDK655374:DDL655374 DNG655374:DNH655374 DXC655374:DXD655374 EGY655374:EGZ655374 EQU655374:EQV655374 FAQ655374:FAR655374 FKM655374:FKN655374 FUI655374:FUJ655374 GEE655374:GEF655374 GOA655374:GOB655374 GXW655374:GXX655374 HHS655374:HHT655374 HRO655374:HRP655374 IBK655374:IBL655374 ILG655374:ILH655374 IVC655374:IVD655374 JEY655374:JEZ655374 JOU655374:JOV655374 JYQ655374:JYR655374 KIM655374:KIN655374 KSI655374:KSJ655374 LCE655374:LCF655374 LMA655374:LMB655374 LVW655374:LVX655374 MFS655374:MFT655374 MPO655374:MPP655374 MZK655374:MZL655374 NJG655374:NJH655374 NTC655374:NTD655374 OCY655374:OCZ655374 OMU655374:OMV655374 OWQ655374:OWR655374 PGM655374:PGN655374 PQI655374:PQJ655374 QAE655374:QAF655374 QKA655374:QKB655374 QTW655374:QTX655374 RDS655374:RDT655374 RNO655374:RNP655374 RXK655374:RXL655374 SHG655374:SHH655374 SRC655374:SRD655374 TAY655374:TAZ655374 TKU655374:TKV655374 TUQ655374:TUR655374 UEM655374:UEN655374 UOI655374:UOJ655374 UYE655374:UYF655374 VIA655374:VIB655374 VRW655374:VRX655374 WBS655374:WBT655374 WLO655374:WLP655374 WVK655374:WVL655374 C720910:D720910 IY720910:IZ720910 SU720910:SV720910 ACQ720910:ACR720910 AMM720910:AMN720910 AWI720910:AWJ720910 BGE720910:BGF720910 BQA720910:BQB720910 BZW720910:BZX720910 CJS720910:CJT720910 CTO720910:CTP720910 DDK720910:DDL720910 DNG720910:DNH720910 DXC720910:DXD720910 EGY720910:EGZ720910 EQU720910:EQV720910 FAQ720910:FAR720910 FKM720910:FKN720910 FUI720910:FUJ720910 GEE720910:GEF720910 GOA720910:GOB720910 GXW720910:GXX720910 HHS720910:HHT720910 HRO720910:HRP720910 IBK720910:IBL720910 ILG720910:ILH720910 IVC720910:IVD720910 JEY720910:JEZ720910 JOU720910:JOV720910 JYQ720910:JYR720910 KIM720910:KIN720910 KSI720910:KSJ720910 LCE720910:LCF720910 LMA720910:LMB720910 LVW720910:LVX720910 MFS720910:MFT720910 MPO720910:MPP720910 MZK720910:MZL720910 NJG720910:NJH720910 NTC720910:NTD720910 OCY720910:OCZ720910 OMU720910:OMV720910 OWQ720910:OWR720910 PGM720910:PGN720910 PQI720910:PQJ720910 QAE720910:QAF720910 QKA720910:QKB720910 QTW720910:QTX720910 RDS720910:RDT720910 RNO720910:RNP720910 RXK720910:RXL720910 SHG720910:SHH720910 SRC720910:SRD720910 TAY720910:TAZ720910 TKU720910:TKV720910 TUQ720910:TUR720910 UEM720910:UEN720910 UOI720910:UOJ720910 UYE720910:UYF720910 VIA720910:VIB720910 VRW720910:VRX720910 WBS720910:WBT720910 WLO720910:WLP720910 WVK720910:WVL720910 C786446:D786446 IY786446:IZ786446 SU786446:SV786446 ACQ786446:ACR786446 AMM786446:AMN786446 AWI786446:AWJ786446 BGE786446:BGF786446 BQA786446:BQB786446 BZW786446:BZX786446 CJS786446:CJT786446 CTO786446:CTP786446 DDK786446:DDL786446 DNG786446:DNH786446 DXC786446:DXD786446 EGY786446:EGZ786446 EQU786446:EQV786446 FAQ786446:FAR786446 FKM786446:FKN786446 FUI786446:FUJ786446 GEE786446:GEF786446 GOA786446:GOB786446 GXW786446:GXX786446 HHS786446:HHT786446 HRO786446:HRP786446 IBK786446:IBL786446 ILG786446:ILH786446 IVC786446:IVD786446 JEY786446:JEZ786446 JOU786446:JOV786446 JYQ786446:JYR786446 KIM786446:KIN786446 KSI786446:KSJ786446 LCE786446:LCF786446 LMA786446:LMB786446 LVW786446:LVX786446 MFS786446:MFT786446 MPO786446:MPP786446 MZK786446:MZL786446 NJG786446:NJH786446 NTC786446:NTD786446 OCY786446:OCZ786446 OMU786446:OMV786446 OWQ786446:OWR786446 PGM786446:PGN786446 PQI786446:PQJ786446 QAE786446:QAF786446 QKA786446:QKB786446 QTW786446:QTX786446 RDS786446:RDT786446 RNO786446:RNP786446 RXK786446:RXL786446 SHG786446:SHH786446 SRC786446:SRD786446 TAY786446:TAZ786446 TKU786446:TKV786446 TUQ786446:TUR786446 UEM786446:UEN786446 UOI786446:UOJ786446 UYE786446:UYF786446 VIA786446:VIB786446 VRW786446:VRX786446 WBS786446:WBT786446 WLO786446:WLP786446 WVK786446:WVL786446 C851982:D851982 IY851982:IZ851982 SU851982:SV851982 ACQ851982:ACR851982 AMM851982:AMN851982 AWI851982:AWJ851982 BGE851982:BGF851982 BQA851982:BQB851982 BZW851982:BZX851982 CJS851982:CJT851982 CTO851982:CTP851982 DDK851982:DDL851982 DNG851982:DNH851982 DXC851982:DXD851982 EGY851982:EGZ851982 EQU851982:EQV851982 FAQ851982:FAR851982 FKM851982:FKN851982 FUI851982:FUJ851982 GEE851982:GEF851982 GOA851982:GOB851982 GXW851982:GXX851982 HHS851982:HHT851982 HRO851982:HRP851982 IBK851982:IBL851982 ILG851982:ILH851982 IVC851982:IVD851982 JEY851982:JEZ851982 JOU851982:JOV851982 JYQ851982:JYR851982 KIM851982:KIN851982 KSI851982:KSJ851982 LCE851982:LCF851982 LMA851982:LMB851982 LVW851982:LVX851982 MFS851982:MFT851982 MPO851982:MPP851982 MZK851982:MZL851982 NJG851982:NJH851982 NTC851982:NTD851982 OCY851982:OCZ851982 OMU851982:OMV851982 OWQ851982:OWR851982 PGM851982:PGN851982 PQI851982:PQJ851982 QAE851982:QAF851982 QKA851982:QKB851982 QTW851982:QTX851982 RDS851982:RDT851982 RNO851982:RNP851982 RXK851982:RXL851982 SHG851982:SHH851982 SRC851982:SRD851982 TAY851982:TAZ851982 TKU851982:TKV851982 TUQ851982:TUR851982 UEM851982:UEN851982 UOI851982:UOJ851982 UYE851982:UYF851982 VIA851982:VIB851982 VRW851982:VRX851982 WBS851982:WBT851982 WLO851982:WLP851982 WVK851982:WVL851982 C917518:D917518 IY917518:IZ917518 SU917518:SV917518 ACQ917518:ACR917518 AMM917518:AMN917518 AWI917518:AWJ917518 BGE917518:BGF917518 BQA917518:BQB917518 BZW917518:BZX917518 CJS917518:CJT917518 CTO917518:CTP917518 DDK917518:DDL917518 DNG917518:DNH917518 DXC917518:DXD917518 EGY917518:EGZ917518 EQU917518:EQV917518 FAQ917518:FAR917518 FKM917518:FKN917518 FUI917518:FUJ917518 GEE917518:GEF917518 GOA917518:GOB917518 GXW917518:GXX917518 HHS917518:HHT917518 HRO917518:HRP917518 IBK917518:IBL917518 ILG917518:ILH917518 IVC917518:IVD917518 JEY917518:JEZ917518 JOU917518:JOV917518 JYQ917518:JYR917518 KIM917518:KIN917518 KSI917518:KSJ917518 LCE917518:LCF917518 LMA917518:LMB917518 LVW917518:LVX917518 MFS917518:MFT917518 MPO917518:MPP917518 MZK917518:MZL917518 NJG917518:NJH917518 NTC917518:NTD917518 OCY917518:OCZ917518 OMU917518:OMV917518 OWQ917518:OWR917518 PGM917518:PGN917518 PQI917518:PQJ917518 QAE917518:QAF917518 QKA917518:QKB917518 QTW917518:QTX917518 RDS917518:RDT917518 RNO917518:RNP917518 RXK917518:RXL917518 SHG917518:SHH917518 SRC917518:SRD917518 TAY917518:TAZ917518 TKU917518:TKV917518 TUQ917518:TUR917518 UEM917518:UEN917518 UOI917518:UOJ917518 UYE917518:UYF917518 VIA917518:VIB917518 VRW917518:VRX917518 WBS917518:WBT917518 WLO917518:WLP917518 WVK917518:WVL917518 C983054:D983054 IY983054:IZ983054 SU983054:SV983054 ACQ983054:ACR983054 AMM983054:AMN983054 AWI983054:AWJ983054 BGE983054:BGF983054 BQA983054:BQB983054 BZW983054:BZX983054 CJS983054:CJT983054 CTO983054:CTP983054 DDK983054:DDL983054 DNG983054:DNH983054 DXC983054:DXD983054 EGY983054:EGZ983054 EQU983054:EQV983054 FAQ983054:FAR983054 FKM983054:FKN983054 FUI983054:FUJ983054 GEE983054:GEF983054 GOA983054:GOB983054 GXW983054:GXX983054 HHS983054:HHT983054 HRO983054:HRP983054 IBK983054:IBL983054 ILG983054:ILH983054 IVC983054:IVD983054 JEY983054:JEZ983054 JOU983054:JOV983054 JYQ983054:JYR983054 KIM983054:KIN983054 KSI983054:KSJ983054 LCE983054:LCF983054 LMA983054:LMB983054 LVW983054:LVX983054 MFS983054:MFT983054 MPO983054:MPP983054 MZK983054:MZL983054 NJG983054:NJH983054 NTC983054:NTD983054 OCY983054:OCZ983054 OMU983054:OMV983054 OWQ983054:OWR983054 PGM983054:PGN983054 PQI983054:PQJ983054 QAE983054:QAF983054 QKA983054:QKB983054 QTW983054:QTX983054 RDS983054:RDT983054 RNO983054:RNP983054 RXK983054:RXL983054 SHG983054:SHH983054 SRC983054:SRD983054 TAY983054:TAZ983054 TKU983054:TKV983054 TUQ983054:TUR983054 UEM983054:UEN983054 UOI983054:UOJ983054 UYE983054:UYF983054 VIA983054:VIB983054 VRW983054:VRX983054 WBS983054:WBT983054 WLO983054:WLP983054 WVK983054:WVL983054"/>
    <dataValidation type="list" allowBlank="1" showInputMessage="1" showErrorMessage="1" promptTitle="Messaging Options" prompt="Select the appropriate messaging option for each line." sqref="C15:D15 IY15:IZ15 SU15:SV15 ACQ15:ACR15 AMM15:AMN15 AWI15:AWJ15 BGE15:BGF15 BQA15:BQB15 BZW15:BZX15 CJS15:CJT15 CTO15:CTP15 DDK15:DDL15 DNG15:DNH15 DXC15:DXD15 EGY15:EGZ15 EQU15:EQV15 FAQ15:FAR15 FKM15:FKN15 FUI15:FUJ15 GEE15:GEF15 GOA15:GOB15 GXW15:GXX15 HHS15:HHT15 HRO15:HRP15 IBK15:IBL15 ILG15:ILH15 IVC15:IVD15 JEY15:JEZ15 JOU15:JOV15 JYQ15:JYR15 KIM15:KIN15 KSI15:KSJ15 LCE15:LCF15 LMA15:LMB15 LVW15:LVX15 MFS15:MFT15 MPO15:MPP15 MZK15:MZL15 NJG15:NJH15 NTC15:NTD15 OCY15:OCZ15 OMU15:OMV15 OWQ15:OWR15 PGM15:PGN15 PQI15:PQJ15 QAE15:QAF15 QKA15:QKB15 QTW15:QTX15 RDS15:RDT15 RNO15:RNP15 RXK15:RXL15 SHG15:SHH15 SRC15:SRD15 TAY15:TAZ15 TKU15:TKV15 TUQ15:TUR15 UEM15:UEN15 UOI15:UOJ15 UYE15:UYF15 VIA15:VIB15 VRW15:VRX15 WBS15:WBT15 WLO15:WLP15 WVK15:WVL15 C65551:D65551 IY65551:IZ65551 SU65551:SV65551 ACQ65551:ACR65551 AMM65551:AMN65551 AWI65551:AWJ65551 BGE65551:BGF65551 BQA65551:BQB65551 BZW65551:BZX65551 CJS65551:CJT65551 CTO65551:CTP65551 DDK65551:DDL65551 DNG65551:DNH65551 DXC65551:DXD65551 EGY65551:EGZ65551 EQU65551:EQV65551 FAQ65551:FAR65551 FKM65551:FKN65551 FUI65551:FUJ65551 GEE65551:GEF65551 GOA65551:GOB65551 GXW65551:GXX65551 HHS65551:HHT65551 HRO65551:HRP65551 IBK65551:IBL65551 ILG65551:ILH65551 IVC65551:IVD65551 JEY65551:JEZ65551 JOU65551:JOV65551 JYQ65551:JYR65551 KIM65551:KIN65551 KSI65551:KSJ65551 LCE65551:LCF65551 LMA65551:LMB65551 LVW65551:LVX65551 MFS65551:MFT65551 MPO65551:MPP65551 MZK65551:MZL65551 NJG65551:NJH65551 NTC65551:NTD65551 OCY65551:OCZ65551 OMU65551:OMV65551 OWQ65551:OWR65551 PGM65551:PGN65551 PQI65551:PQJ65551 QAE65551:QAF65551 QKA65551:QKB65551 QTW65551:QTX65551 RDS65551:RDT65551 RNO65551:RNP65551 RXK65551:RXL65551 SHG65551:SHH65551 SRC65551:SRD65551 TAY65551:TAZ65551 TKU65551:TKV65551 TUQ65551:TUR65551 UEM65551:UEN65551 UOI65551:UOJ65551 UYE65551:UYF65551 VIA65551:VIB65551 VRW65551:VRX65551 WBS65551:WBT65551 WLO65551:WLP65551 WVK65551:WVL65551 C131087:D131087 IY131087:IZ131087 SU131087:SV131087 ACQ131087:ACR131087 AMM131087:AMN131087 AWI131087:AWJ131087 BGE131087:BGF131087 BQA131087:BQB131087 BZW131087:BZX131087 CJS131087:CJT131087 CTO131087:CTP131087 DDK131087:DDL131087 DNG131087:DNH131087 DXC131087:DXD131087 EGY131087:EGZ131087 EQU131087:EQV131087 FAQ131087:FAR131087 FKM131087:FKN131087 FUI131087:FUJ131087 GEE131087:GEF131087 GOA131087:GOB131087 GXW131087:GXX131087 HHS131087:HHT131087 HRO131087:HRP131087 IBK131087:IBL131087 ILG131087:ILH131087 IVC131087:IVD131087 JEY131087:JEZ131087 JOU131087:JOV131087 JYQ131087:JYR131087 KIM131087:KIN131087 KSI131087:KSJ131087 LCE131087:LCF131087 LMA131087:LMB131087 LVW131087:LVX131087 MFS131087:MFT131087 MPO131087:MPP131087 MZK131087:MZL131087 NJG131087:NJH131087 NTC131087:NTD131087 OCY131087:OCZ131087 OMU131087:OMV131087 OWQ131087:OWR131087 PGM131087:PGN131087 PQI131087:PQJ131087 QAE131087:QAF131087 QKA131087:QKB131087 QTW131087:QTX131087 RDS131087:RDT131087 RNO131087:RNP131087 RXK131087:RXL131087 SHG131087:SHH131087 SRC131087:SRD131087 TAY131087:TAZ131087 TKU131087:TKV131087 TUQ131087:TUR131087 UEM131087:UEN131087 UOI131087:UOJ131087 UYE131087:UYF131087 VIA131087:VIB131087 VRW131087:VRX131087 WBS131087:WBT131087 WLO131087:WLP131087 WVK131087:WVL131087 C196623:D196623 IY196623:IZ196623 SU196623:SV196623 ACQ196623:ACR196623 AMM196623:AMN196623 AWI196623:AWJ196623 BGE196623:BGF196623 BQA196623:BQB196623 BZW196623:BZX196623 CJS196623:CJT196623 CTO196623:CTP196623 DDK196623:DDL196623 DNG196623:DNH196623 DXC196623:DXD196623 EGY196623:EGZ196623 EQU196623:EQV196623 FAQ196623:FAR196623 FKM196623:FKN196623 FUI196623:FUJ196623 GEE196623:GEF196623 GOA196623:GOB196623 GXW196623:GXX196623 HHS196623:HHT196623 HRO196623:HRP196623 IBK196623:IBL196623 ILG196623:ILH196623 IVC196623:IVD196623 JEY196623:JEZ196623 JOU196623:JOV196623 JYQ196623:JYR196623 KIM196623:KIN196623 KSI196623:KSJ196623 LCE196623:LCF196623 LMA196623:LMB196623 LVW196623:LVX196623 MFS196623:MFT196623 MPO196623:MPP196623 MZK196623:MZL196623 NJG196623:NJH196623 NTC196623:NTD196623 OCY196623:OCZ196623 OMU196623:OMV196623 OWQ196623:OWR196623 PGM196623:PGN196623 PQI196623:PQJ196623 QAE196623:QAF196623 QKA196623:QKB196623 QTW196623:QTX196623 RDS196623:RDT196623 RNO196623:RNP196623 RXK196623:RXL196623 SHG196623:SHH196623 SRC196623:SRD196623 TAY196623:TAZ196623 TKU196623:TKV196623 TUQ196623:TUR196623 UEM196623:UEN196623 UOI196623:UOJ196623 UYE196623:UYF196623 VIA196623:VIB196623 VRW196623:VRX196623 WBS196623:WBT196623 WLO196623:WLP196623 WVK196623:WVL196623 C262159:D262159 IY262159:IZ262159 SU262159:SV262159 ACQ262159:ACR262159 AMM262159:AMN262159 AWI262159:AWJ262159 BGE262159:BGF262159 BQA262159:BQB262159 BZW262159:BZX262159 CJS262159:CJT262159 CTO262159:CTP262159 DDK262159:DDL262159 DNG262159:DNH262159 DXC262159:DXD262159 EGY262159:EGZ262159 EQU262159:EQV262159 FAQ262159:FAR262159 FKM262159:FKN262159 FUI262159:FUJ262159 GEE262159:GEF262159 GOA262159:GOB262159 GXW262159:GXX262159 HHS262159:HHT262159 HRO262159:HRP262159 IBK262159:IBL262159 ILG262159:ILH262159 IVC262159:IVD262159 JEY262159:JEZ262159 JOU262159:JOV262159 JYQ262159:JYR262159 KIM262159:KIN262159 KSI262159:KSJ262159 LCE262159:LCF262159 LMA262159:LMB262159 LVW262159:LVX262159 MFS262159:MFT262159 MPO262159:MPP262159 MZK262159:MZL262159 NJG262159:NJH262159 NTC262159:NTD262159 OCY262159:OCZ262159 OMU262159:OMV262159 OWQ262159:OWR262159 PGM262159:PGN262159 PQI262159:PQJ262159 QAE262159:QAF262159 QKA262159:QKB262159 QTW262159:QTX262159 RDS262159:RDT262159 RNO262159:RNP262159 RXK262159:RXL262159 SHG262159:SHH262159 SRC262159:SRD262159 TAY262159:TAZ262159 TKU262159:TKV262159 TUQ262159:TUR262159 UEM262159:UEN262159 UOI262159:UOJ262159 UYE262159:UYF262159 VIA262159:VIB262159 VRW262159:VRX262159 WBS262159:WBT262159 WLO262159:WLP262159 WVK262159:WVL262159 C327695:D327695 IY327695:IZ327695 SU327695:SV327695 ACQ327695:ACR327695 AMM327695:AMN327695 AWI327695:AWJ327695 BGE327695:BGF327695 BQA327695:BQB327695 BZW327695:BZX327695 CJS327695:CJT327695 CTO327695:CTP327695 DDK327695:DDL327695 DNG327695:DNH327695 DXC327695:DXD327695 EGY327695:EGZ327695 EQU327695:EQV327695 FAQ327695:FAR327695 FKM327695:FKN327695 FUI327695:FUJ327695 GEE327695:GEF327695 GOA327695:GOB327695 GXW327695:GXX327695 HHS327695:HHT327695 HRO327695:HRP327695 IBK327695:IBL327695 ILG327695:ILH327695 IVC327695:IVD327695 JEY327695:JEZ327695 JOU327695:JOV327695 JYQ327695:JYR327695 KIM327695:KIN327695 KSI327695:KSJ327695 LCE327695:LCF327695 LMA327695:LMB327695 LVW327695:LVX327695 MFS327695:MFT327695 MPO327695:MPP327695 MZK327695:MZL327695 NJG327695:NJH327695 NTC327695:NTD327695 OCY327695:OCZ327695 OMU327695:OMV327695 OWQ327695:OWR327695 PGM327695:PGN327695 PQI327695:PQJ327695 QAE327695:QAF327695 QKA327695:QKB327695 QTW327695:QTX327695 RDS327695:RDT327695 RNO327695:RNP327695 RXK327695:RXL327695 SHG327695:SHH327695 SRC327695:SRD327695 TAY327695:TAZ327695 TKU327695:TKV327695 TUQ327695:TUR327695 UEM327695:UEN327695 UOI327695:UOJ327695 UYE327695:UYF327695 VIA327695:VIB327695 VRW327695:VRX327695 WBS327695:WBT327695 WLO327695:WLP327695 WVK327695:WVL327695 C393231:D393231 IY393231:IZ393231 SU393231:SV393231 ACQ393231:ACR393231 AMM393231:AMN393231 AWI393231:AWJ393231 BGE393231:BGF393231 BQA393231:BQB393231 BZW393231:BZX393231 CJS393231:CJT393231 CTO393231:CTP393231 DDK393231:DDL393231 DNG393231:DNH393231 DXC393231:DXD393231 EGY393231:EGZ393231 EQU393231:EQV393231 FAQ393231:FAR393231 FKM393231:FKN393231 FUI393231:FUJ393231 GEE393231:GEF393231 GOA393231:GOB393231 GXW393231:GXX393231 HHS393231:HHT393231 HRO393231:HRP393231 IBK393231:IBL393231 ILG393231:ILH393231 IVC393231:IVD393231 JEY393231:JEZ393231 JOU393231:JOV393231 JYQ393231:JYR393231 KIM393231:KIN393231 KSI393231:KSJ393231 LCE393231:LCF393231 LMA393231:LMB393231 LVW393231:LVX393231 MFS393231:MFT393231 MPO393231:MPP393231 MZK393231:MZL393231 NJG393231:NJH393231 NTC393231:NTD393231 OCY393231:OCZ393231 OMU393231:OMV393231 OWQ393231:OWR393231 PGM393231:PGN393231 PQI393231:PQJ393231 QAE393231:QAF393231 QKA393231:QKB393231 QTW393231:QTX393231 RDS393231:RDT393231 RNO393231:RNP393231 RXK393231:RXL393231 SHG393231:SHH393231 SRC393231:SRD393231 TAY393231:TAZ393231 TKU393231:TKV393231 TUQ393231:TUR393231 UEM393231:UEN393231 UOI393231:UOJ393231 UYE393231:UYF393231 VIA393231:VIB393231 VRW393231:VRX393231 WBS393231:WBT393231 WLO393231:WLP393231 WVK393231:WVL393231 C458767:D458767 IY458767:IZ458767 SU458767:SV458767 ACQ458767:ACR458767 AMM458767:AMN458767 AWI458767:AWJ458767 BGE458767:BGF458767 BQA458767:BQB458767 BZW458767:BZX458767 CJS458767:CJT458767 CTO458767:CTP458767 DDK458767:DDL458767 DNG458767:DNH458767 DXC458767:DXD458767 EGY458767:EGZ458767 EQU458767:EQV458767 FAQ458767:FAR458767 FKM458767:FKN458767 FUI458767:FUJ458767 GEE458767:GEF458767 GOA458767:GOB458767 GXW458767:GXX458767 HHS458767:HHT458767 HRO458767:HRP458767 IBK458767:IBL458767 ILG458767:ILH458767 IVC458767:IVD458767 JEY458767:JEZ458767 JOU458767:JOV458767 JYQ458767:JYR458767 KIM458767:KIN458767 KSI458767:KSJ458767 LCE458767:LCF458767 LMA458767:LMB458767 LVW458767:LVX458767 MFS458767:MFT458767 MPO458767:MPP458767 MZK458767:MZL458767 NJG458767:NJH458767 NTC458767:NTD458767 OCY458767:OCZ458767 OMU458767:OMV458767 OWQ458767:OWR458767 PGM458767:PGN458767 PQI458767:PQJ458767 QAE458767:QAF458767 QKA458767:QKB458767 QTW458767:QTX458767 RDS458767:RDT458767 RNO458767:RNP458767 RXK458767:RXL458767 SHG458767:SHH458767 SRC458767:SRD458767 TAY458767:TAZ458767 TKU458767:TKV458767 TUQ458767:TUR458767 UEM458767:UEN458767 UOI458767:UOJ458767 UYE458767:UYF458767 VIA458767:VIB458767 VRW458767:VRX458767 WBS458767:WBT458767 WLO458767:WLP458767 WVK458767:WVL458767 C524303:D524303 IY524303:IZ524303 SU524303:SV524303 ACQ524303:ACR524303 AMM524303:AMN524303 AWI524303:AWJ524303 BGE524303:BGF524303 BQA524303:BQB524303 BZW524303:BZX524303 CJS524303:CJT524303 CTO524303:CTP524303 DDK524303:DDL524303 DNG524303:DNH524303 DXC524303:DXD524303 EGY524303:EGZ524303 EQU524303:EQV524303 FAQ524303:FAR524303 FKM524303:FKN524303 FUI524303:FUJ524303 GEE524303:GEF524303 GOA524303:GOB524303 GXW524303:GXX524303 HHS524303:HHT524303 HRO524303:HRP524303 IBK524303:IBL524303 ILG524303:ILH524303 IVC524303:IVD524303 JEY524303:JEZ524303 JOU524303:JOV524303 JYQ524303:JYR524303 KIM524303:KIN524303 KSI524303:KSJ524303 LCE524303:LCF524303 LMA524303:LMB524303 LVW524303:LVX524303 MFS524303:MFT524303 MPO524303:MPP524303 MZK524303:MZL524303 NJG524303:NJH524303 NTC524303:NTD524303 OCY524303:OCZ524303 OMU524303:OMV524303 OWQ524303:OWR524303 PGM524303:PGN524303 PQI524303:PQJ524303 QAE524303:QAF524303 QKA524303:QKB524303 QTW524303:QTX524303 RDS524303:RDT524303 RNO524303:RNP524303 RXK524303:RXL524303 SHG524303:SHH524303 SRC524303:SRD524303 TAY524303:TAZ524303 TKU524303:TKV524303 TUQ524303:TUR524303 UEM524303:UEN524303 UOI524303:UOJ524303 UYE524303:UYF524303 VIA524303:VIB524303 VRW524303:VRX524303 WBS524303:WBT524303 WLO524303:WLP524303 WVK524303:WVL524303 C589839:D589839 IY589839:IZ589839 SU589839:SV589839 ACQ589839:ACR589839 AMM589839:AMN589839 AWI589839:AWJ589839 BGE589839:BGF589839 BQA589839:BQB589839 BZW589839:BZX589839 CJS589839:CJT589839 CTO589839:CTP589839 DDK589839:DDL589839 DNG589839:DNH589839 DXC589839:DXD589839 EGY589839:EGZ589839 EQU589839:EQV589839 FAQ589839:FAR589839 FKM589839:FKN589839 FUI589839:FUJ589839 GEE589839:GEF589839 GOA589839:GOB589839 GXW589839:GXX589839 HHS589839:HHT589839 HRO589839:HRP589839 IBK589839:IBL589839 ILG589839:ILH589839 IVC589839:IVD589839 JEY589839:JEZ589839 JOU589839:JOV589839 JYQ589839:JYR589839 KIM589839:KIN589839 KSI589839:KSJ589839 LCE589839:LCF589839 LMA589839:LMB589839 LVW589839:LVX589839 MFS589839:MFT589839 MPO589839:MPP589839 MZK589839:MZL589839 NJG589839:NJH589839 NTC589839:NTD589839 OCY589839:OCZ589839 OMU589839:OMV589839 OWQ589839:OWR589839 PGM589839:PGN589839 PQI589839:PQJ589839 QAE589839:QAF589839 QKA589839:QKB589839 QTW589839:QTX589839 RDS589839:RDT589839 RNO589839:RNP589839 RXK589839:RXL589839 SHG589839:SHH589839 SRC589839:SRD589839 TAY589839:TAZ589839 TKU589839:TKV589839 TUQ589839:TUR589839 UEM589839:UEN589839 UOI589839:UOJ589839 UYE589839:UYF589839 VIA589839:VIB589839 VRW589839:VRX589839 WBS589839:WBT589839 WLO589839:WLP589839 WVK589839:WVL589839 C655375:D655375 IY655375:IZ655375 SU655375:SV655375 ACQ655375:ACR655375 AMM655375:AMN655375 AWI655375:AWJ655375 BGE655375:BGF655375 BQA655375:BQB655375 BZW655375:BZX655375 CJS655375:CJT655375 CTO655375:CTP655375 DDK655375:DDL655375 DNG655375:DNH655375 DXC655375:DXD655375 EGY655375:EGZ655375 EQU655375:EQV655375 FAQ655375:FAR655375 FKM655375:FKN655375 FUI655375:FUJ655375 GEE655375:GEF655375 GOA655375:GOB655375 GXW655375:GXX655375 HHS655375:HHT655375 HRO655375:HRP655375 IBK655375:IBL655375 ILG655375:ILH655375 IVC655375:IVD655375 JEY655375:JEZ655375 JOU655375:JOV655375 JYQ655375:JYR655375 KIM655375:KIN655375 KSI655375:KSJ655375 LCE655375:LCF655375 LMA655375:LMB655375 LVW655375:LVX655375 MFS655375:MFT655375 MPO655375:MPP655375 MZK655375:MZL655375 NJG655375:NJH655375 NTC655375:NTD655375 OCY655375:OCZ655375 OMU655375:OMV655375 OWQ655375:OWR655375 PGM655375:PGN655375 PQI655375:PQJ655375 QAE655375:QAF655375 QKA655375:QKB655375 QTW655375:QTX655375 RDS655375:RDT655375 RNO655375:RNP655375 RXK655375:RXL655375 SHG655375:SHH655375 SRC655375:SRD655375 TAY655375:TAZ655375 TKU655375:TKV655375 TUQ655375:TUR655375 UEM655375:UEN655375 UOI655375:UOJ655375 UYE655375:UYF655375 VIA655375:VIB655375 VRW655375:VRX655375 WBS655375:WBT655375 WLO655375:WLP655375 WVK655375:WVL655375 C720911:D720911 IY720911:IZ720911 SU720911:SV720911 ACQ720911:ACR720911 AMM720911:AMN720911 AWI720911:AWJ720911 BGE720911:BGF720911 BQA720911:BQB720911 BZW720911:BZX720911 CJS720911:CJT720911 CTO720911:CTP720911 DDK720911:DDL720911 DNG720911:DNH720911 DXC720911:DXD720911 EGY720911:EGZ720911 EQU720911:EQV720911 FAQ720911:FAR720911 FKM720911:FKN720911 FUI720911:FUJ720911 GEE720911:GEF720911 GOA720911:GOB720911 GXW720911:GXX720911 HHS720911:HHT720911 HRO720911:HRP720911 IBK720911:IBL720911 ILG720911:ILH720911 IVC720911:IVD720911 JEY720911:JEZ720911 JOU720911:JOV720911 JYQ720911:JYR720911 KIM720911:KIN720911 KSI720911:KSJ720911 LCE720911:LCF720911 LMA720911:LMB720911 LVW720911:LVX720911 MFS720911:MFT720911 MPO720911:MPP720911 MZK720911:MZL720911 NJG720911:NJH720911 NTC720911:NTD720911 OCY720911:OCZ720911 OMU720911:OMV720911 OWQ720911:OWR720911 PGM720911:PGN720911 PQI720911:PQJ720911 QAE720911:QAF720911 QKA720911:QKB720911 QTW720911:QTX720911 RDS720911:RDT720911 RNO720911:RNP720911 RXK720911:RXL720911 SHG720911:SHH720911 SRC720911:SRD720911 TAY720911:TAZ720911 TKU720911:TKV720911 TUQ720911:TUR720911 UEM720911:UEN720911 UOI720911:UOJ720911 UYE720911:UYF720911 VIA720911:VIB720911 VRW720911:VRX720911 WBS720911:WBT720911 WLO720911:WLP720911 WVK720911:WVL720911 C786447:D786447 IY786447:IZ786447 SU786447:SV786447 ACQ786447:ACR786447 AMM786447:AMN786447 AWI786447:AWJ786447 BGE786447:BGF786447 BQA786447:BQB786447 BZW786447:BZX786447 CJS786447:CJT786447 CTO786447:CTP786447 DDK786447:DDL786447 DNG786447:DNH786447 DXC786447:DXD786447 EGY786447:EGZ786447 EQU786447:EQV786447 FAQ786447:FAR786447 FKM786447:FKN786447 FUI786447:FUJ786447 GEE786447:GEF786447 GOA786447:GOB786447 GXW786447:GXX786447 HHS786447:HHT786447 HRO786447:HRP786447 IBK786447:IBL786447 ILG786447:ILH786447 IVC786447:IVD786447 JEY786447:JEZ786447 JOU786447:JOV786447 JYQ786447:JYR786447 KIM786447:KIN786447 KSI786447:KSJ786447 LCE786447:LCF786447 LMA786447:LMB786447 LVW786447:LVX786447 MFS786447:MFT786447 MPO786447:MPP786447 MZK786447:MZL786447 NJG786447:NJH786447 NTC786447:NTD786447 OCY786447:OCZ786447 OMU786447:OMV786447 OWQ786447:OWR786447 PGM786447:PGN786447 PQI786447:PQJ786447 QAE786447:QAF786447 QKA786447:QKB786447 QTW786447:QTX786447 RDS786447:RDT786447 RNO786447:RNP786447 RXK786447:RXL786447 SHG786447:SHH786447 SRC786447:SRD786447 TAY786447:TAZ786447 TKU786447:TKV786447 TUQ786447:TUR786447 UEM786447:UEN786447 UOI786447:UOJ786447 UYE786447:UYF786447 VIA786447:VIB786447 VRW786447:VRX786447 WBS786447:WBT786447 WLO786447:WLP786447 WVK786447:WVL786447 C851983:D851983 IY851983:IZ851983 SU851983:SV851983 ACQ851983:ACR851983 AMM851983:AMN851983 AWI851983:AWJ851983 BGE851983:BGF851983 BQA851983:BQB851983 BZW851983:BZX851983 CJS851983:CJT851983 CTO851983:CTP851983 DDK851983:DDL851983 DNG851983:DNH851983 DXC851983:DXD851983 EGY851983:EGZ851983 EQU851983:EQV851983 FAQ851983:FAR851983 FKM851983:FKN851983 FUI851983:FUJ851983 GEE851983:GEF851983 GOA851983:GOB851983 GXW851983:GXX851983 HHS851983:HHT851983 HRO851983:HRP851983 IBK851983:IBL851983 ILG851983:ILH851983 IVC851983:IVD851983 JEY851983:JEZ851983 JOU851983:JOV851983 JYQ851983:JYR851983 KIM851983:KIN851983 KSI851983:KSJ851983 LCE851983:LCF851983 LMA851983:LMB851983 LVW851983:LVX851983 MFS851983:MFT851983 MPO851983:MPP851983 MZK851983:MZL851983 NJG851983:NJH851983 NTC851983:NTD851983 OCY851983:OCZ851983 OMU851983:OMV851983 OWQ851983:OWR851983 PGM851983:PGN851983 PQI851983:PQJ851983 QAE851983:QAF851983 QKA851983:QKB851983 QTW851983:QTX851983 RDS851983:RDT851983 RNO851983:RNP851983 RXK851983:RXL851983 SHG851983:SHH851983 SRC851983:SRD851983 TAY851983:TAZ851983 TKU851983:TKV851983 TUQ851983:TUR851983 UEM851983:UEN851983 UOI851983:UOJ851983 UYE851983:UYF851983 VIA851983:VIB851983 VRW851983:VRX851983 WBS851983:WBT851983 WLO851983:WLP851983 WVK851983:WVL851983 C917519:D917519 IY917519:IZ917519 SU917519:SV917519 ACQ917519:ACR917519 AMM917519:AMN917519 AWI917519:AWJ917519 BGE917519:BGF917519 BQA917519:BQB917519 BZW917519:BZX917519 CJS917519:CJT917519 CTO917519:CTP917519 DDK917519:DDL917519 DNG917519:DNH917519 DXC917519:DXD917519 EGY917519:EGZ917519 EQU917519:EQV917519 FAQ917519:FAR917519 FKM917519:FKN917519 FUI917519:FUJ917519 GEE917519:GEF917519 GOA917519:GOB917519 GXW917519:GXX917519 HHS917519:HHT917519 HRO917519:HRP917519 IBK917519:IBL917519 ILG917519:ILH917519 IVC917519:IVD917519 JEY917519:JEZ917519 JOU917519:JOV917519 JYQ917519:JYR917519 KIM917519:KIN917519 KSI917519:KSJ917519 LCE917519:LCF917519 LMA917519:LMB917519 LVW917519:LVX917519 MFS917519:MFT917519 MPO917519:MPP917519 MZK917519:MZL917519 NJG917519:NJH917519 NTC917519:NTD917519 OCY917519:OCZ917519 OMU917519:OMV917519 OWQ917519:OWR917519 PGM917519:PGN917519 PQI917519:PQJ917519 QAE917519:QAF917519 QKA917519:QKB917519 QTW917519:QTX917519 RDS917519:RDT917519 RNO917519:RNP917519 RXK917519:RXL917519 SHG917519:SHH917519 SRC917519:SRD917519 TAY917519:TAZ917519 TKU917519:TKV917519 TUQ917519:TUR917519 UEM917519:UEN917519 UOI917519:UOJ917519 UYE917519:UYF917519 VIA917519:VIB917519 VRW917519:VRX917519 WBS917519:WBT917519 WLO917519:WLP917519 WVK917519:WVL917519 C983055:D983055 IY983055:IZ983055 SU983055:SV983055 ACQ983055:ACR983055 AMM983055:AMN983055 AWI983055:AWJ983055 BGE983055:BGF983055 BQA983055:BQB983055 BZW983055:BZX983055 CJS983055:CJT983055 CTO983055:CTP983055 DDK983055:DDL983055 DNG983055:DNH983055 DXC983055:DXD983055 EGY983055:EGZ983055 EQU983055:EQV983055 FAQ983055:FAR983055 FKM983055:FKN983055 FUI983055:FUJ983055 GEE983055:GEF983055 GOA983055:GOB983055 GXW983055:GXX983055 HHS983055:HHT983055 HRO983055:HRP983055 IBK983055:IBL983055 ILG983055:ILH983055 IVC983055:IVD983055 JEY983055:JEZ983055 JOU983055:JOV983055 JYQ983055:JYR983055 KIM983055:KIN983055 KSI983055:KSJ983055 LCE983055:LCF983055 LMA983055:LMB983055 LVW983055:LVX983055 MFS983055:MFT983055 MPO983055:MPP983055 MZK983055:MZL983055 NJG983055:NJH983055 NTC983055:NTD983055 OCY983055:OCZ983055 OMU983055:OMV983055 OWQ983055:OWR983055 PGM983055:PGN983055 PQI983055:PQJ983055 QAE983055:QAF983055 QKA983055:QKB983055 QTW983055:QTX983055 RDS983055:RDT983055 RNO983055:RNP983055 RXK983055:RXL983055 SHG983055:SHH983055 SRC983055:SRD983055 TAY983055:TAZ983055 TKU983055:TKV983055 TUQ983055:TUR983055 UEM983055:UEN983055 UOI983055:UOJ983055 UYE983055:UYF983055 VIA983055:VIB983055 VRW983055:VRX983055 WBS983055:WBT983055 WLO983055:WLP983055 WVK983055:WVL983055">
      <formula1>$B$117:$C$117</formula1>
    </dataValidation>
    <dataValidation type="list" allowBlank="1" showInputMessage="1" showErrorMessage="1" promptTitle="Caller ID Option" prompt="Select the Caller ID Option for each line." sqref="C16:D16 IY16:IZ16 SU16:SV16 ACQ16:ACR16 AMM16:AMN16 AWI16:AWJ16 BGE16:BGF16 BQA16:BQB16 BZW16:BZX16 CJS16:CJT16 CTO16:CTP16 DDK16:DDL16 DNG16:DNH16 DXC16:DXD16 EGY16:EGZ16 EQU16:EQV16 FAQ16:FAR16 FKM16:FKN16 FUI16:FUJ16 GEE16:GEF16 GOA16:GOB16 GXW16:GXX16 HHS16:HHT16 HRO16:HRP16 IBK16:IBL16 ILG16:ILH16 IVC16:IVD16 JEY16:JEZ16 JOU16:JOV16 JYQ16:JYR16 KIM16:KIN16 KSI16:KSJ16 LCE16:LCF16 LMA16:LMB16 LVW16:LVX16 MFS16:MFT16 MPO16:MPP16 MZK16:MZL16 NJG16:NJH16 NTC16:NTD16 OCY16:OCZ16 OMU16:OMV16 OWQ16:OWR16 PGM16:PGN16 PQI16:PQJ16 QAE16:QAF16 QKA16:QKB16 QTW16:QTX16 RDS16:RDT16 RNO16:RNP16 RXK16:RXL16 SHG16:SHH16 SRC16:SRD16 TAY16:TAZ16 TKU16:TKV16 TUQ16:TUR16 UEM16:UEN16 UOI16:UOJ16 UYE16:UYF16 VIA16:VIB16 VRW16:VRX16 WBS16:WBT16 WLO16:WLP16 WVK16:WVL16 C65552:D65552 IY65552:IZ65552 SU65552:SV65552 ACQ65552:ACR65552 AMM65552:AMN65552 AWI65552:AWJ65552 BGE65552:BGF65552 BQA65552:BQB65552 BZW65552:BZX65552 CJS65552:CJT65552 CTO65552:CTP65552 DDK65552:DDL65552 DNG65552:DNH65552 DXC65552:DXD65552 EGY65552:EGZ65552 EQU65552:EQV65552 FAQ65552:FAR65552 FKM65552:FKN65552 FUI65552:FUJ65552 GEE65552:GEF65552 GOA65552:GOB65552 GXW65552:GXX65552 HHS65552:HHT65552 HRO65552:HRP65552 IBK65552:IBL65552 ILG65552:ILH65552 IVC65552:IVD65552 JEY65552:JEZ65552 JOU65552:JOV65552 JYQ65552:JYR65552 KIM65552:KIN65552 KSI65552:KSJ65552 LCE65552:LCF65552 LMA65552:LMB65552 LVW65552:LVX65552 MFS65552:MFT65552 MPO65552:MPP65552 MZK65552:MZL65552 NJG65552:NJH65552 NTC65552:NTD65552 OCY65552:OCZ65552 OMU65552:OMV65552 OWQ65552:OWR65552 PGM65552:PGN65552 PQI65552:PQJ65552 QAE65552:QAF65552 QKA65552:QKB65552 QTW65552:QTX65552 RDS65552:RDT65552 RNO65552:RNP65552 RXK65552:RXL65552 SHG65552:SHH65552 SRC65552:SRD65552 TAY65552:TAZ65552 TKU65552:TKV65552 TUQ65552:TUR65552 UEM65552:UEN65552 UOI65552:UOJ65552 UYE65552:UYF65552 VIA65552:VIB65552 VRW65552:VRX65552 WBS65552:WBT65552 WLO65552:WLP65552 WVK65552:WVL65552 C131088:D131088 IY131088:IZ131088 SU131088:SV131088 ACQ131088:ACR131088 AMM131088:AMN131088 AWI131088:AWJ131088 BGE131088:BGF131088 BQA131088:BQB131088 BZW131088:BZX131088 CJS131088:CJT131088 CTO131088:CTP131088 DDK131088:DDL131088 DNG131088:DNH131088 DXC131088:DXD131088 EGY131088:EGZ131088 EQU131088:EQV131088 FAQ131088:FAR131088 FKM131088:FKN131088 FUI131088:FUJ131088 GEE131088:GEF131088 GOA131088:GOB131088 GXW131088:GXX131088 HHS131088:HHT131088 HRO131088:HRP131088 IBK131088:IBL131088 ILG131088:ILH131088 IVC131088:IVD131088 JEY131088:JEZ131088 JOU131088:JOV131088 JYQ131088:JYR131088 KIM131088:KIN131088 KSI131088:KSJ131088 LCE131088:LCF131088 LMA131088:LMB131088 LVW131088:LVX131088 MFS131088:MFT131088 MPO131088:MPP131088 MZK131088:MZL131088 NJG131088:NJH131088 NTC131088:NTD131088 OCY131088:OCZ131088 OMU131088:OMV131088 OWQ131088:OWR131088 PGM131088:PGN131088 PQI131088:PQJ131088 QAE131088:QAF131088 QKA131088:QKB131088 QTW131088:QTX131088 RDS131088:RDT131088 RNO131088:RNP131088 RXK131088:RXL131088 SHG131088:SHH131088 SRC131088:SRD131088 TAY131088:TAZ131088 TKU131088:TKV131088 TUQ131088:TUR131088 UEM131088:UEN131088 UOI131088:UOJ131088 UYE131088:UYF131088 VIA131088:VIB131088 VRW131088:VRX131088 WBS131088:WBT131088 WLO131088:WLP131088 WVK131088:WVL131088 C196624:D196624 IY196624:IZ196624 SU196624:SV196624 ACQ196624:ACR196624 AMM196624:AMN196624 AWI196624:AWJ196624 BGE196624:BGF196624 BQA196624:BQB196624 BZW196624:BZX196624 CJS196624:CJT196624 CTO196624:CTP196624 DDK196624:DDL196624 DNG196624:DNH196624 DXC196624:DXD196624 EGY196624:EGZ196624 EQU196624:EQV196624 FAQ196624:FAR196624 FKM196624:FKN196624 FUI196624:FUJ196624 GEE196624:GEF196624 GOA196624:GOB196624 GXW196624:GXX196624 HHS196624:HHT196624 HRO196624:HRP196624 IBK196624:IBL196624 ILG196624:ILH196624 IVC196624:IVD196624 JEY196624:JEZ196624 JOU196624:JOV196624 JYQ196624:JYR196624 KIM196624:KIN196624 KSI196624:KSJ196624 LCE196624:LCF196624 LMA196624:LMB196624 LVW196624:LVX196624 MFS196624:MFT196624 MPO196624:MPP196624 MZK196624:MZL196624 NJG196624:NJH196624 NTC196624:NTD196624 OCY196624:OCZ196624 OMU196624:OMV196624 OWQ196624:OWR196624 PGM196624:PGN196624 PQI196624:PQJ196624 QAE196624:QAF196624 QKA196624:QKB196624 QTW196624:QTX196624 RDS196624:RDT196624 RNO196624:RNP196624 RXK196624:RXL196624 SHG196624:SHH196624 SRC196624:SRD196624 TAY196624:TAZ196624 TKU196624:TKV196624 TUQ196624:TUR196624 UEM196624:UEN196624 UOI196624:UOJ196624 UYE196624:UYF196624 VIA196624:VIB196624 VRW196624:VRX196624 WBS196624:WBT196624 WLO196624:WLP196624 WVK196624:WVL196624 C262160:D262160 IY262160:IZ262160 SU262160:SV262160 ACQ262160:ACR262160 AMM262160:AMN262160 AWI262160:AWJ262160 BGE262160:BGF262160 BQA262160:BQB262160 BZW262160:BZX262160 CJS262160:CJT262160 CTO262160:CTP262160 DDK262160:DDL262160 DNG262160:DNH262160 DXC262160:DXD262160 EGY262160:EGZ262160 EQU262160:EQV262160 FAQ262160:FAR262160 FKM262160:FKN262160 FUI262160:FUJ262160 GEE262160:GEF262160 GOA262160:GOB262160 GXW262160:GXX262160 HHS262160:HHT262160 HRO262160:HRP262160 IBK262160:IBL262160 ILG262160:ILH262160 IVC262160:IVD262160 JEY262160:JEZ262160 JOU262160:JOV262160 JYQ262160:JYR262160 KIM262160:KIN262160 KSI262160:KSJ262160 LCE262160:LCF262160 LMA262160:LMB262160 LVW262160:LVX262160 MFS262160:MFT262160 MPO262160:MPP262160 MZK262160:MZL262160 NJG262160:NJH262160 NTC262160:NTD262160 OCY262160:OCZ262160 OMU262160:OMV262160 OWQ262160:OWR262160 PGM262160:PGN262160 PQI262160:PQJ262160 QAE262160:QAF262160 QKA262160:QKB262160 QTW262160:QTX262160 RDS262160:RDT262160 RNO262160:RNP262160 RXK262160:RXL262160 SHG262160:SHH262160 SRC262160:SRD262160 TAY262160:TAZ262160 TKU262160:TKV262160 TUQ262160:TUR262160 UEM262160:UEN262160 UOI262160:UOJ262160 UYE262160:UYF262160 VIA262160:VIB262160 VRW262160:VRX262160 WBS262160:WBT262160 WLO262160:WLP262160 WVK262160:WVL262160 C327696:D327696 IY327696:IZ327696 SU327696:SV327696 ACQ327696:ACR327696 AMM327696:AMN327696 AWI327696:AWJ327696 BGE327696:BGF327696 BQA327696:BQB327696 BZW327696:BZX327696 CJS327696:CJT327696 CTO327696:CTP327696 DDK327696:DDL327696 DNG327696:DNH327696 DXC327696:DXD327696 EGY327696:EGZ327696 EQU327696:EQV327696 FAQ327696:FAR327696 FKM327696:FKN327696 FUI327696:FUJ327696 GEE327696:GEF327696 GOA327696:GOB327696 GXW327696:GXX327696 HHS327696:HHT327696 HRO327696:HRP327696 IBK327696:IBL327696 ILG327696:ILH327696 IVC327696:IVD327696 JEY327696:JEZ327696 JOU327696:JOV327696 JYQ327696:JYR327696 KIM327696:KIN327696 KSI327696:KSJ327696 LCE327696:LCF327696 LMA327696:LMB327696 LVW327696:LVX327696 MFS327696:MFT327696 MPO327696:MPP327696 MZK327696:MZL327696 NJG327696:NJH327696 NTC327696:NTD327696 OCY327696:OCZ327696 OMU327696:OMV327696 OWQ327696:OWR327696 PGM327696:PGN327696 PQI327696:PQJ327696 QAE327696:QAF327696 QKA327696:QKB327696 QTW327696:QTX327696 RDS327696:RDT327696 RNO327696:RNP327696 RXK327696:RXL327696 SHG327696:SHH327696 SRC327696:SRD327696 TAY327696:TAZ327696 TKU327696:TKV327696 TUQ327696:TUR327696 UEM327696:UEN327696 UOI327696:UOJ327696 UYE327696:UYF327696 VIA327696:VIB327696 VRW327696:VRX327696 WBS327696:WBT327696 WLO327696:WLP327696 WVK327696:WVL327696 C393232:D393232 IY393232:IZ393232 SU393232:SV393232 ACQ393232:ACR393232 AMM393232:AMN393232 AWI393232:AWJ393232 BGE393232:BGF393232 BQA393232:BQB393232 BZW393232:BZX393232 CJS393232:CJT393232 CTO393232:CTP393232 DDK393232:DDL393232 DNG393232:DNH393232 DXC393232:DXD393232 EGY393232:EGZ393232 EQU393232:EQV393232 FAQ393232:FAR393232 FKM393232:FKN393232 FUI393232:FUJ393232 GEE393232:GEF393232 GOA393232:GOB393232 GXW393232:GXX393232 HHS393232:HHT393232 HRO393232:HRP393232 IBK393232:IBL393232 ILG393232:ILH393232 IVC393232:IVD393232 JEY393232:JEZ393232 JOU393232:JOV393232 JYQ393232:JYR393232 KIM393232:KIN393232 KSI393232:KSJ393232 LCE393232:LCF393232 LMA393232:LMB393232 LVW393232:LVX393232 MFS393232:MFT393232 MPO393232:MPP393232 MZK393232:MZL393232 NJG393232:NJH393232 NTC393232:NTD393232 OCY393232:OCZ393232 OMU393232:OMV393232 OWQ393232:OWR393232 PGM393232:PGN393232 PQI393232:PQJ393232 QAE393232:QAF393232 QKA393232:QKB393232 QTW393232:QTX393232 RDS393232:RDT393232 RNO393232:RNP393232 RXK393232:RXL393232 SHG393232:SHH393232 SRC393232:SRD393232 TAY393232:TAZ393232 TKU393232:TKV393232 TUQ393232:TUR393232 UEM393232:UEN393232 UOI393232:UOJ393232 UYE393232:UYF393232 VIA393232:VIB393232 VRW393232:VRX393232 WBS393232:WBT393232 WLO393232:WLP393232 WVK393232:WVL393232 C458768:D458768 IY458768:IZ458768 SU458768:SV458768 ACQ458768:ACR458768 AMM458768:AMN458768 AWI458768:AWJ458768 BGE458768:BGF458768 BQA458768:BQB458768 BZW458768:BZX458768 CJS458768:CJT458768 CTO458768:CTP458768 DDK458768:DDL458768 DNG458768:DNH458768 DXC458768:DXD458768 EGY458768:EGZ458768 EQU458768:EQV458768 FAQ458768:FAR458768 FKM458768:FKN458768 FUI458768:FUJ458768 GEE458768:GEF458768 GOA458768:GOB458768 GXW458768:GXX458768 HHS458768:HHT458768 HRO458768:HRP458768 IBK458768:IBL458768 ILG458768:ILH458768 IVC458768:IVD458768 JEY458768:JEZ458768 JOU458768:JOV458768 JYQ458768:JYR458768 KIM458768:KIN458768 KSI458768:KSJ458768 LCE458768:LCF458768 LMA458768:LMB458768 LVW458768:LVX458768 MFS458768:MFT458768 MPO458768:MPP458768 MZK458768:MZL458768 NJG458768:NJH458768 NTC458768:NTD458768 OCY458768:OCZ458768 OMU458768:OMV458768 OWQ458768:OWR458768 PGM458768:PGN458768 PQI458768:PQJ458768 QAE458768:QAF458768 QKA458768:QKB458768 QTW458768:QTX458768 RDS458768:RDT458768 RNO458768:RNP458768 RXK458768:RXL458768 SHG458768:SHH458768 SRC458768:SRD458768 TAY458768:TAZ458768 TKU458768:TKV458768 TUQ458768:TUR458768 UEM458768:UEN458768 UOI458768:UOJ458768 UYE458768:UYF458768 VIA458768:VIB458768 VRW458768:VRX458768 WBS458768:WBT458768 WLO458768:WLP458768 WVK458768:WVL458768 C524304:D524304 IY524304:IZ524304 SU524304:SV524304 ACQ524304:ACR524304 AMM524304:AMN524304 AWI524304:AWJ524304 BGE524304:BGF524304 BQA524304:BQB524304 BZW524304:BZX524304 CJS524304:CJT524304 CTO524304:CTP524304 DDK524304:DDL524304 DNG524304:DNH524304 DXC524304:DXD524304 EGY524304:EGZ524304 EQU524304:EQV524304 FAQ524304:FAR524304 FKM524304:FKN524304 FUI524304:FUJ524304 GEE524304:GEF524304 GOA524304:GOB524304 GXW524304:GXX524304 HHS524304:HHT524304 HRO524304:HRP524304 IBK524304:IBL524304 ILG524304:ILH524304 IVC524304:IVD524304 JEY524304:JEZ524304 JOU524304:JOV524304 JYQ524304:JYR524304 KIM524304:KIN524304 KSI524304:KSJ524304 LCE524304:LCF524304 LMA524304:LMB524304 LVW524304:LVX524304 MFS524304:MFT524304 MPO524304:MPP524304 MZK524304:MZL524304 NJG524304:NJH524304 NTC524304:NTD524304 OCY524304:OCZ524304 OMU524304:OMV524304 OWQ524304:OWR524304 PGM524304:PGN524304 PQI524304:PQJ524304 QAE524304:QAF524304 QKA524304:QKB524304 QTW524304:QTX524304 RDS524304:RDT524304 RNO524304:RNP524304 RXK524304:RXL524304 SHG524304:SHH524304 SRC524304:SRD524304 TAY524304:TAZ524304 TKU524304:TKV524304 TUQ524304:TUR524304 UEM524304:UEN524304 UOI524304:UOJ524304 UYE524304:UYF524304 VIA524304:VIB524304 VRW524304:VRX524304 WBS524304:WBT524304 WLO524304:WLP524304 WVK524304:WVL524304 C589840:D589840 IY589840:IZ589840 SU589840:SV589840 ACQ589840:ACR589840 AMM589840:AMN589840 AWI589840:AWJ589840 BGE589840:BGF589840 BQA589840:BQB589840 BZW589840:BZX589840 CJS589840:CJT589840 CTO589840:CTP589840 DDK589840:DDL589840 DNG589840:DNH589840 DXC589840:DXD589840 EGY589840:EGZ589840 EQU589840:EQV589840 FAQ589840:FAR589840 FKM589840:FKN589840 FUI589840:FUJ589840 GEE589840:GEF589840 GOA589840:GOB589840 GXW589840:GXX589840 HHS589840:HHT589840 HRO589840:HRP589840 IBK589840:IBL589840 ILG589840:ILH589840 IVC589840:IVD589840 JEY589840:JEZ589840 JOU589840:JOV589840 JYQ589840:JYR589840 KIM589840:KIN589840 KSI589840:KSJ589840 LCE589840:LCF589840 LMA589840:LMB589840 LVW589840:LVX589840 MFS589840:MFT589840 MPO589840:MPP589840 MZK589840:MZL589840 NJG589840:NJH589840 NTC589840:NTD589840 OCY589840:OCZ589840 OMU589840:OMV589840 OWQ589840:OWR589840 PGM589840:PGN589840 PQI589840:PQJ589840 QAE589840:QAF589840 QKA589840:QKB589840 QTW589840:QTX589840 RDS589840:RDT589840 RNO589840:RNP589840 RXK589840:RXL589840 SHG589840:SHH589840 SRC589840:SRD589840 TAY589840:TAZ589840 TKU589840:TKV589840 TUQ589840:TUR589840 UEM589840:UEN589840 UOI589840:UOJ589840 UYE589840:UYF589840 VIA589840:VIB589840 VRW589840:VRX589840 WBS589840:WBT589840 WLO589840:WLP589840 WVK589840:WVL589840 C655376:D655376 IY655376:IZ655376 SU655376:SV655376 ACQ655376:ACR655376 AMM655376:AMN655376 AWI655376:AWJ655376 BGE655376:BGF655376 BQA655376:BQB655376 BZW655376:BZX655376 CJS655376:CJT655376 CTO655376:CTP655376 DDK655376:DDL655376 DNG655376:DNH655376 DXC655376:DXD655376 EGY655376:EGZ655376 EQU655376:EQV655376 FAQ655376:FAR655376 FKM655376:FKN655376 FUI655376:FUJ655376 GEE655376:GEF655376 GOA655376:GOB655376 GXW655376:GXX655376 HHS655376:HHT655376 HRO655376:HRP655376 IBK655376:IBL655376 ILG655376:ILH655376 IVC655376:IVD655376 JEY655376:JEZ655376 JOU655376:JOV655376 JYQ655376:JYR655376 KIM655376:KIN655376 KSI655376:KSJ655376 LCE655376:LCF655376 LMA655376:LMB655376 LVW655376:LVX655376 MFS655376:MFT655376 MPO655376:MPP655376 MZK655376:MZL655376 NJG655376:NJH655376 NTC655376:NTD655376 OCY655376:OCZ655376 OMU655376:OMV655376 OWQ655376:OWR655376 PGM655376:PGN655376 PQI655376:PQJ655376 QAE655376:QAF655376 QKA655376:QKB655376 QTW655376:QTX655376 RDS655376:RDT655376 RNO655376:RNP655376 RXK655376:RXL655376 SHG655376:SHH655376 SRC655376:SRD655376 TAY655376:TAZ655376 TKU655376:TKV655376 TUQ655376:TUR655376 UEM655376:UEN655376 UOI655376:UOJ655376 UYE655376:UYF655376 VIA655376:VIB655376 VRW655376:VRX655376 WBS655376:WBT655376 WLO655376:WLP655376 WVK655376:WVL655376 C720912:D720912 IY720912:IZ720912 SU720912:SV720912 ACQ720912:ACR720912 AMM720912:AMN720912 AWI720912:AWJ720912 BGE720912:BGF720912 BQA720912:BQB720912 BZW720912:BZX720912 CJS720912:CJT720912 CTO720912:CTP720912 DDK720912:DDL720912 DNG720912:DNH720912 DXC720912:DXD720912 EGY720912:EGZ720912 EQU720912:EQV720912 FAQ720912:FAR720912 FKM720912:FKN720912 FUI720912:FUJ720912 GEE720912:GEF720912 GOA720912:GOB720912 GXW720912:GXX720912 HHS720912:HHT720912 HRO720912:HRP720912 IBK720912:IBL720912 ILG720912:ILH720912 IVC720912:IVD720912 JEY720912:JEZ720912 JOU720912:JOV720912 JYQ720912:JYR720912 KIM720912:KIN720912 KSI720912:KSJ720912 LCE720912:LCF720912 LMA720912:LMB720912 LVW720912:LVX720912 MFS720912:MFT720912 MPO720912:MPP720912 MZK720912:MZL720912 NJG720912:NJH720912 NTC720912:NTD720912 OCY720912:OCZ720912 OMU720912:OMV720912 OWQ720912:OWR720912 PGM720912:PGN720912 PQI720912:PQJ720912 QAE720912:QAF720912 QKA720912:QKB720912 QTW720912:QTX720912 RDS720912:RDT720912 RNO720912:RNP720912 RXK720912:RXL720912 SHG720912:SHH720912 SRC720912:SRD720912 TAY720912:TAZ720912 TKU720912:TKV720912 TUQ720912:TUR720912 UEM720912:UEN720912 UOI720912:UOJ720912 UYE720912:UYF720912 VIA720912:VIB720912 VRW720912:VRX720912 WBS720912:WBT720912 WLO720912:WLP720912 WVK720912:WVL720912 C786448:D786448 IY786448:IZ786448 SU786448:SV786448 ACQ786448:ACR786448 AMM786448:AMN786448 AWI786448:AWJ786448 BGE786448:BGF786448 BQA786448:BQB786448 BZW786448:BZX786448 CJS786448:CJT786448 CTO786448:CTP786448 DDK786448:DDL786448 DNG786448:DNH786448 DXC786448:DXD786448 EGY786448:EGZ786448 EQU786448:EQV786448 FAQ786448:FAR786448 FKM786448:FKN786448 FUI786448:FUJ786448 GEE786448:GEF786448 GOA786448:GOB786448 GXW786448:GXX786448 HHS786448:HHT786448 HRO786448:HRP786448 IBK786448:IBL786448 ILG786448:ILH786448 IVC786448:IVD786448 JEY786448:JEZ786448 JOU786448:JOV786448 JYQ786448:JYR786448 KIM786448:KIN786448 KSI786448:KSJ786448 LCE786448:LCF786448 LMA786448:LMB786448 LVW786448:LVX786448 MFS786448:MFT786448 MPO786448:MPP786448 MZK786448:MZL786448 NJG786448:NJH786448 NTC786448:NTD786448 OCY786448:OCZ786448 OMU786448:OMV786448 OWQ786448:OWR786448 PGM786448:PGN786448 PQI786448:PQJ786448 QAE786448:QAF786448 QKA786448:QKB786448 QTW786448:QTX786448 RDS786448:RDT786448 RNO786448:RNP786448 RXK786448:RXL786448 SHG786448:SHH786448 SRC786448:SRD786448 TAY786448:TAZ786448 TKU786448:TKV786448 TUQ786448:TUR786448 UEM786448:UEN786448 UOI786448:UOJ786448 UYE786448:UYF786448 VIA786448:VIB786448 VRW786448:VRX786448 WBS786448:WBT786448 WLO786448:WLP786448 WVK786448:WVL786448 C851984:D851984 IY851984:IZ851984 SU851984:SV851984 ACQ851984:ACR851984 AMM851984:AMN851984 AWI851984:AWJ851984 BGE851984:BGF851984 BQA851984:BQB851984 BZW851984:BZX851984 CJS851984:CJT851984 CTO851984:CTP851984 DDK851984:DDL851984 DNG851984:DNH851984 DXC851984:DXD851984 EGY851984:EGZ851984 EQU851984:EQV851984 FAQ851984:FAR851984 FKM851984:FKN851984 FUI851984:FUJ851984 GEE851984:GEF851984 GOA851984:GOB851984 GXW851984:GXX851984 HHS851984:HHT851984 HRO851984:HRP851984 IBK851984:IBL851984 ILG851984:ILH851984 IVC851984:IVD851984 JEY851984:JEZ851984 JOU851984:JOV851984 JYQ851984:JYR851984 KIM851984:KIN851984 KSI851984:KSJ851984 LCE851984:LCF851984 LMA851984:LMB851984 LVW851984:LVX851984 MFS851984:MFT851984 MPO851984:MPP851984 MZK851984:MZL851984 NJG851984:NJH851984 NTC851984:NTD851984 OCY851984:OCZ851984 OMU851984:OMV851984 OWQ851984:OWR851984 PGM851984:PGN851984 PQI851984:PQJ851984 QAE851984:QAF851984 QKA851984:QKB851984 QTW851984:QTX851984 RDS851984:RDT851984 RNO851984:RNP851984 RXK851984:RXL851984 SHG851984:SHH851984 SRC851984:SRD851984 TAY851984:TAZ851984 TKU851984:TKV851984 TUQ851984:TUR851984 UEM851984:UEN851984 UOI851984:UOJ851984 UYE851984:UYF851984 VIA851984:VIB851984 VRW851984:VRX851984 WBS851984:WBT851984 WLO851984:WLP851984 WVK851984:WVL851984 C917520:D917520 IY917520:IZ917520 SU917520:SV917520 ACQ917520:ACR917520 AMM917520:AMN917520 AWI917520:AWJ917520 BGE917520:BGF917520 BQA917520:BQB917520 BZW917520:BZX917520 CJS917520:CJT917520 CTO917520:CTP917520 DDK917520:DDL917520 DNG917520:DNH917520 DXC917520:DXD917520 EGY917520:EGZ917520 EQU917520:EQV917520 FAQ917520:FAR917520 FKM917520:FKN917520 FUI917520:FUJ917520 GEE917520:GEF917520 GOA917520:GOB917520 GXW917520:GXX917520 HHS917520:HHT917520 HRO917520:HRP917520 IBK917520:IBL917520 ILG917520:ILH917520 IVC917520:IVD917520 JEY917520:JEZ917520 JOU917520:JOV917520 JYQ917520:JYR917520 KIM917520:KIN917520 KSI917520:KSJ917520 LCE917520:LCF917520 LMA917520:LMB917520 LVW917520:LVX917520 MFS917520:MFT917520 MPO917520:MPP917520 MZK917520:MZL917520 NJG917520:NJH917520 NTC917520:NTD917520 OCY917520:OCZ917520 OMU917520:OMV917520 OWQ917520:OWR917520 PGM917520:PGN917520 PQI917520:PQJ917520 QAE917520:QAF917520 QKA917520:QKB917520 QTW917520:QTX917520 RDS917520:RDT917520 RNO917520:RNP917520 RXK917520:RXL917520 SHG917520:SHH917520 SRC917520:SRD917520 TAY917520:TAZ917520 TKU917520:TKV917520 TUQ917520:TUR917520 UEM917520:UEN917520 UOI917520:UOJ917520 UYE917520:UYF917520 VIA917520:VIB917520 VRW917520:VRX917520 WBS917520:WBT917520 WLO917520:WLP917520 WVK917520:WVL917520 C983056:D983056 IY983056:IZ983056 SU983056:SV983056 ACQ983056:ACR983056 AMM983056:AMN983056 AWI983056:AWJ983056 BGE983056:BGF983056 BQA983056:BQB983056 BZW983056:BZX983056 CJS983056:CJT983056 CTO983056:CTP983056 DDK983056:DDL983056 DNG983056:DNH983056 DXC983056:DXD983056 EGY983056:EGZ983056 EQU983056:EQV983056 FAQ983056:FAR983056 FKM983056:FKN983056 FUI983056:FUJ983056 GEE983056:GEF983056 GOA983056:GOB983056 GXW983056:GXX983056 HHS983056:HHT983056 HRO983056:HRP983056 IBK983056:IBL983056 ILG983056:ILH983056 IVC983056:IVD983056 JEY983056:JEZ983056 JOU983056:JOV983056 JYQ983056:JYR983056 KIM983056:KIN983056 KSI983056:KSJ983056 LCE983056:LCF983056 LMA983056:LMB983056 LVW983056:LVX983056 MFS983056:MFT983056 MPO983056:MPP983056 MZK983056:MZL983056 NJG983056:NJH983056 NTC983056:NTD983056 OCY983056:OCZ983056 OMU983056:OMV983056 OWQ983056:OWR983056 PGM983056:PGN983056 PQI983056:PQJ983056 QAE983056:QAF983056 QKA983056:QKB983056 QTW983056:QTX983056 RDS983056:RDT983056 RNO983056:RNP983056 RXK983056:RXL983056 SHG983056:SHH983056 SRC983056:SRD983056 TAY983056:TAZ983056 TKU983056:TKV983056 TUQ983056:TUR983056 UEM983056:UEN983056 UOI983056:UOJ983056 UYE983056:UYF983056 VIA983056:VIB983056 VRW983056:VRX983056 WBS983056:WBT983056 WLO983056:WLP983056 WVK983056:WVL983056">
      <formula1>$B$118:$C$118</formula1>
    </dataValidation>
    <dataValidation type="list" allowBlank="1" showInputMessage="1" showErrorMessage="1" promptTitle="Port in Type" prompt="Select in the Port in type for each line." sqref="C17:D17 IY17:IZ17 SU17:SV17 ACQ17:ACR17 AMM17:AMN17 AWI17:AWJ17 BGE17:BGF17 BQA17:BQB17 BZW17:BZX17 CJS17:CJT17 CTO17:CTP17 DDK17:DDL17 DNG17:DNH17 DXC17:DXD17 EGY17:EGZ17 EQU17:EQV17 FAQ17:FAR17 FKM17:FKN17 FUI17:FUJ17 GEE17:GEF17 GOA17:GOB17 GXW17:GXX17 HHS17:HHT17 HRO17:HRP17 IBK17:IBL17 ILG17:ILH17 IVC17:IVD17 JEY17:JEZ17 JOU17:JOV17 JYQ17:JYR17 KIM17:KIN17 KSI17:KSJ17 LCE17:LCF17 LMA17:LMB17 LVW17:LVX17 MFS17:MFT17 MPO17:MPP17 MZK17:MZL17 NJG17:NJH17 NTC17:NTD17 OCY17:OCZ17 OMU17:OMV17 OWQ17:OWR17 PGM17:PGN17 PQI17:PQJ17 QAE17:QAF17 QKA17:QKB17 QTW17:QTX17 RDS17:RDT17 RNO17:RNP17 RXK17:RXL17 SHG17:SHH17 SRC17:SRD17 TAY17:TAZ17 TKU17:TKV17 TUQ17:TUR17 UEM17:UEN17 UOI17:UOJ17 UYE17:UYF17 VIA17:VIB17 VRW17:VRX17 WBS17:WBT17 WLO17:WLP17 WVK17:WVL17 C65553:D65553 IY65553:IZ65553 SU65553:SV65553 ACQ65553:ACR65553 AMM65553:AMN65553 AWI65553:AWJ65553 BGE65553:BGF65553 BQA65553:BQB65553 BZW65553:BZX65553 CJS65553:CJT65553 CTO65553:CTP65553 DDK65553:DDL65553 DNG65553:DNH65553 DXC65553:DXD65553 EGY65553:EGZ65553 EQU65553:EQV65553 FAQ65553:FAR65553 FKM65553:FKN65553 FUI65553:FUJ65553 GEE65553:GEF65553 GOA65553:GOB65553 GXW65553:GXX65553 HHS65553:HHT65553 HRO65553:HRP65553 IBK65553:IBL65553 ILG65553:ILH65553 IVC65553:IVD65553 JEY65553:JEZ65553 JOU65553:JOV65553 JYQ65553:JYR65553 KIM65553:KIN65553 KSI65553:KSJ65553 LCE65553:LCF65553 LMA65553:LMB65553 LVW65553:LVX65553 MFS65553:MFT65553 MPO65553:MPP65553 MZK65553:MZL65553 NJG65553:NJH65553 NTC65553:NTD65553 OCY65553:OCZ65553 OMU65553:OMV65553 OWQ65553:OWR65553 PGM65553:PGN65553 PQI65553:PQJ65553 QAE65553:QAF65553 QKA65553:QKB65553 QTW65553:QTX65553 RDS65553:RDT65553 RNO65553:RNP65553 RXK65553:RXL65553 SHG65553:SHH65553 SRC65553:SRD65553 TAY65553:TAZ65553 TKU65553:TKV65553 TUQ65553:TUR65553 UEM65553:UEN65553 UOI65553:UOJ65553 UYE65553:UYF65553 VIA65553:VIB65553 VRW65553:VRX65553 WBS65553:WBT65553 WLO65553:WLP65553 WVK65553:WVL65553 C131089:D131089 IY131089:IZ131089 SU131089:SV131089 ACQ131089:ACR131089 AMM131089:AMN131089 AWI131089:AWJ131089 BGE131089:BGF131089 BQA131089:BQB131089 BZW131089:BZX131089 CJS131089:CJT131089 CTO131089:CTP131089 DDK131089:DDL131089 DNG131089:DNH131089 DXC131089:DXD131089 EGY131089:EGZ131089 EQU131089:EQV131089 FAQ131089:FAR131089 FKM131089:FKN131089 FUI131089:FUJ131089 GEE131089:GEF131089 GOA131089:GOB131089 GXW131089:GXX131089 HHS131089:HHT131089 HRO131089:HRP131089 IBK131089:IBL131089 ILG131089:ILH131089 IVC131089:IVD131089 JEY131089:JEZ131089 JOU131089:JOV131089 JYQ131089:JYR131089 KIM131089:KIN131089 KSI131089:KSJ131089 LCE131089:LCF131089 LMA131089:LMB131089 LVW131089:LVX131089 MFS131089:MFT131089 MPO131089:MPP131089 MZK131089:MZL131089 NJG131089:NJH131089 NTC131089:NTD131089 OCY131089:OCZ131089 OMU131089:OMV131089 OWQ131089:OWR131089 PGM131089:PGN131089 PQI131089:PQJ131089 QAE131089:QAF131089 QKA131089:QKB131089 QTW131089:QTX131089 RDS131089:RDT131089 RNO131089:RNP131089 RXK131089:RXL131089 SHG131089:SHH131089 SRC131089:SRD131089 TAY131089:TAZ131089 TKU131089:TKV131089 TUQ131089:TUR131089 UEM131089:UEN131089 UOI131089:UOJ131089 UYE131089:UYF131089 VIA131089:VIB131089 VRW131089:VRX131089 WBS131089:WBT131089 WLO131089:WLP131089 WVK131089:WVL131089 C196625:D196625 IY196625:IZ196625 SU196625:SV196625 ACQ196625:ACR196625 AMM196625:AMN196625 AWI196625:AWJ196625 BGE196625:BGF196625 BQA196625:BQB196625 BZW196625:BZX196625 CJS196625:CJT196625 CTO196625:CTP196625 DDK196625:DDL196625 DNG196625:DNH196625 DXC196625:DXD196625 EGY196625:EGZ196625 EQU196625:EQV196625 FAQ196625:FAR196625 FKM196625:FKN196625 FUI196625:FUJ196625 GEE196625:GEF196625 GOA196625:GOB196625 GXW196625:GXX196625 HHS196625:HHT196625 HRO196625:HRP196625 IBK196625:IBL196625 ILG196625:ILH196625 IVC196625:IVD196625 JEY196625:JEZ196625 JOU196625:JOV196625 JYQ196625:JYR196625 KIM196625:KIN196625 KSI196625:KSJ196625 LCE196625:LCF196625 LMA196625:LMB196625 LVW196625:LVX196625 MFS196625:MFT196625 MPO196625:MPP196625 MZK196625:MZL196625 NJG196625:NJH196625 NTC196625:NTD196625 OCY196625:OCZ196625 OMU196625:OMV196625 OWQ196625:OWR196625 PGM196625:PGN196625 PQI196625:PQJ196625 QAE196625:QAF196625 QKA196625:QKB196625 QTW196625:QTX196625 RDS196625:RDT196625 RNO196625:RNP196625 RXK196625:RXL196625 SHG196625:SHH196625 SRC196625:SRD196625 TAY196625:TAZ196625 TKU196625:TKV196625 TUQ196625:TUR196625 UEM196625:UEN196625 UOI196625:UOJ196625 UYE196625:UYF196625 VIA196625:VIB196625 VRW196625:VRX196625 WBS196625:WBT196625 WLO196625:WLP196625 WVK196625:WVL196625 C262161:D262161 IY262161:IZ262161 SU262161:SV262161 ACQ262161:ACR262161 AMM262161:AMN262161 AWI262161:AWJ262161 BGE262161:BGF262161 BQA262161:BQB262161 BZW262161:BZX262161 CJS262161:CJT262161 CTO262161:CTP262161 DDK262161:DDL262161 DNG262161:DNH262161 DXC262161:DXD262161 EGY262161:EGZ262161 EQU262161:EQV262161 FAQ262161:FAR262161 FKM262161:FKN262161 FUI262161:FUJ262161 GEE262161:GEF262161 GOA262161:GOB262161 GXW262161:GXX262161 HHS262161:HHT262161 HRO262161:HRP262161 IBK262161:IBL262161 ILG262161:ILH262161 IVC262161:IVD262161 JEY262161:JEZ262161 JOU262161:JOV262161 JYQ262161:JYR262161 KIM262161:KIN262161 KSI262161:KSJ262161 LCE262161:LCF262161 LMA262161:LMB262161 LVW262161:LVX262161 MFS262161:MFT262161 MPO262161:MPP262161 MZK262161:MZL262161 NJG262161:NJH262161 NTC262161:NTD262161 OCY262161:OCZ262161 OMU262161:OMV262161 OWQ262161:OWR262161 PGM262161:PGN262161 PQI262161:PQJ262161 QAE262161:QAF262161 QKA262161:QKB262161 QTW262161:QTX262161 RDS262161:RDT262161 RNO262161:RNP262161 RXK262161:RXL262161 SHG262161:SHH262161 SRC262161:SRD262161 TAY262161:TAZ262161 TKU262161:TKV262161 TUQ262161:TUR262161 UEM262161:UEN262161 UOI262161:UOJ262161 UYE262161:UYF262161 VIA262161:VIB262161 VRW262161:VRX262161 WBS262161:WBT262161 WLO262161:WLP262161 WVK262161:WVL262161 C327697:D327697 IY327697:IZ327697 SU327697:SV327697 ACQ327697:ACR327697 AMM327697:AMN327697 AWI327697:AWJ327697 BGE327697:BGF327697 BQA327697:BQB327697 BZW327697:BZX327697 CJS327697:CJT327697 CTO327697:CTP327697 DDK327697:DDL327697 DNG327697:DNH327697 DXC327697:DXD327697 EGY327697:EGZ327697 EQU327697:EQV327697 FAQ327697:FAR327697 FKM327697:FKN327697 FUI327697:FUJ327697 GEE327697:GEF327697 GOA327697:GOB327697 GXW327697:GXX327697 HHS327697:HHT327697 HRO327697:HRP327697 IBK327697:IBL327697 ILG327697:ILH327697 IVC327697:IVD327697 JEY327697:JEZ327697 JOU327697:JOV327697 JYQ327697:JYR327697 KIM327697:KIN327697 KSI327697:KSJ327697 LCE327697:LCF327697 LMA327697:LMB327697 LVW327697:LVX327697 MFS327697:MFT327697 MPO327697:MPP327697 MZK327697:MZL327697 NJG327697:NJH327697 NTC327697:NTD327697 OCY327697:OCZ327697 OMU327697:OMV327697 OWQ327697:OWR327697 PGM327697:PGN327697 PQI327697:PQJ327697 QAE327697:QAF327697 QKA327697:QKB327697 QTW327697:QTX327697 RDS327697:RDT327697 RNO327697:RNP327697 RXK327697:RXL327697 SHG327697:SHH327697 SRC327697:SRD327697 TAY327697:TAZ327697 TKU327697:TKV327697 TUQ327697:TUR327697 UEM327697:UEN327697 UOI327697:UOJ327697 UYE327697:UYF327697 VIA327697:VIB327697 VRW327697:VRX327697 WBS327697:WBT327697 WLO327697:WLP327697 WVK327697:WVL327697 C393233:D393233 IY393233:IZ393233 SU393233:SV393233 ACQ393233:ACR393233 AMM393233:AMN393233 AWI393233:AWJ393233 BGE393233:BGF393233 BQA393233:BQB393233 BZW393233:BZX393233 CJS393233:CJT393233 CTO393233:CTP393233 DDK393233:DDL393233 DNG393233:DNH393233 DXC393233:DXD393233 EGY393233:EGZ393233 EQU393233:EQV393233 FAQ393233:FAR393233 FKM393233:FKN393233 FUI393233:FUJ393233 GEE393233:GEF393233 GOA393233:GOB393233 GXW393233:GXX393233 HHS393233:HHT393233 HRO393233:HRP393233 IBK393233:IBL393233 ILG393233:ILH393233 IVC393233:IVD393233 JEY393233:JEZ393233 JOU393233:JOV393233 JYQ393233:JYR393233 KIM393233:KIN393233 KSI393233:KSJ393233 LCE393233:LCF393233 LMA393233:LMB393233 LVW393233:LVX393233 MFS393233:MFT393233 MPO393233:MPP393233 MZK393233:MZL393233 NJG393233:NJH393233 NTC393233:NTD393233 OCY393233:OCZ393233 OMU393233:OMV393233 OWQ393233:OWR393233 PGM393233:PGN393233 PQI393233:PQJ393233 QAE393233:QAF393233 QKA393233:QKB393233 QTW393233:QTX393233 RDS393233:RDT393233 RNO393233:RNP393233 RXK393233:RXL393233 SHG393233:SHH393233 SRC393233:SRD393233 TAY393233:TAZ393233 TKU393233:TKV393233 TUQ393233:TUR393233 UEM393233:UEN393233 UOI393233:UOJ393233 UYE393233:UYF393233 VIA393233:VIB393233 VRW393233:VRX393233 WBS393233:WBT393233 WLO393233:WLP393233 WVK393233:WVL393233 C458769:D458769 IY458769:IZ458769 SU458769:SV458769 ACQ458769:ACR458769 AMM458769:AMN458769 AWI458769:AWJ458769 BGE458769:BGF458769 BQA458769:BQB458769 BZW458769:BZX458769 CJS458769:CJT458769 CTO458769:CTP458769 DDK458769:DDL458769 DNG458769:DNH458769 DXC458769:DXD458769 EGY458769:EGZ458769 EQU458769:EQV458769 FAQ458769:FAR458769 FKM458769:FKN458769 FUI458769:FUJ458769 GEE458769:GEF458769 GOA458769:GOB458769 GXW458769:GXX458769 HHS458769:HHT458769 HRO458769:HRP458769 IBK458769:IBL458769 ILG458769:ILH458769 IVC458769:IVD458769 JEY458769:JEZ458769 JOU458769:JOV458769 JYQ458769:JYR458769 KIM458769:KIN458769 KSI458769:KSJ458769 LCE458769:LCF458769 LMA458769:LMB458769 LVW458769:LVX458769 MFS458769:MFT458769 MPO458769:MPP458769 MZK458769:MZL458769 NJG458769:NJH458769 NTC458769:NTD458769 OCY458769:OCZ458769 OMU458769:OMV458769 OWQ458769:OWR458769 PGM458769:PGN458769 PQI458769:PQJ458769 QAE458769:QAF458769 QKA458769:QKB458769 QTW458769:QTX458769 RDS458769:RDT458769 RNO458769:RNP458769 RXK458769:RXL458769 SHG458769:SHH458769 SRC458769:SRD458769 TAY458769:TAZ458769 TKU458769:TKV458769 TUQ458769:TUR458769 UEM458769:UEN458769 UOI458769:UOJ458769 UYE458769:UYF458769 VIA458769:VIB458769 VRW458769:VRX458769 WBS458769:WBT458769 WLO458769:WLP458769 WVK458769:WVL458769 C524305:D524305 IY524305:IZ524305 SU524305:SV524305 ACQ524305:ACR524305 AMM524305:AMN524305 AWI524305:AWJ524305 BGE524305:BGF524305 BQA524305:BQB524305 BZW524305:BZX524305 CJS524305:CJT524305 CTO524305:CTP524305 DDK524305:DDL524305 DNG524305:DNH524305 DXC524305:DXD524305 EGY524305:EGZ524305 EQU524305:EQV524305 FAQ524305:FAR524305 FKM524305:FKN524305 FUI524305:FUJ524305 GEE524305:GEF524305 GOA524305:GOB524305 GXW524305:GXX524305 HHS524305:HHT524305 HRO524305:HRP524305 IBK524305:IBL524305 ILG524305:ILH524305 IVC524305:IVD524305 JEY524305:JEZ524305 JOU524305:JOV524305 JYQ524305:JYR524305 KIM524305:KIN524305 KSI524305:KSJ524305 LCE524305:LCF524305 LMA524305:LMB524305 LVW524305:LVX524305 MFS524305:MFT524305 MPO524305:MPP524305 MZK524305:MZL524305 NJG524305:NJH524305 NTC524305:NTD524305 OCY524305:OCZ524305 OMU524305:OMV524305 OWQ524305:OWR524305 PGM524305:PGN524305 PQI524305:PQJ524305 QAE524305:QAF524305 QKA524305:QKB524305 QTW524305:QTX524305 RDS524305:RDT524305 RNO524305:RNP524305 RXK524305:RXL524305 SHG524305:SHH524305 SRC524305:SRD524305 TAY524305:TAZ524305 TKU524305:TKV524305 TUQ524305:TUR524305 UEM524305:UEN524305 UOI524305:UOJ524305 UYE524305:UYF524305 VIA524305:VIB524305 VRW524305:VRX524305 WBS524305:WBT524305 WLO524305:WLP524305 WVK524305:WVL524305 C589841:D589841 IY589841:IZ589841 SU589841:SV589841 ACQ589841:ACR589841 AMM589841:AMN589841 AWI589841:AWJ589841 BGE589841:BGF589841 BQA589841:BQB589841 BZW589841:BZX589841 CJS589841:CJT589841 CTO589841:CTP589841 DDK589841:DDL589841 DNG589841:DNH589841 DXC589841:DXD589841 EGY589841:EGZ589841 EQU589841:EQV589841 FAQ589841:FAR589841 FKM589841:FKN589841 FUI589841:FUJ589841 GEE589841:GEF589841 GOA589841:GOB589841 GXW589841:GXX589841 HHS589841:HHT589841 HRO589841:HRP589841 IBK589841:IBL589841 ILG589841:ILH589841 IVC589841:IVD589841 JEY589841:JEZ589841 JOU589841:JOV589841 JYQ589841:JYR589841 KIM589841:KIN589841 KSI589841:KSJ589841 LCE589841:LCF589841 LMA589841:LMB589841 LVW589841:LVX589841 MFS589841:MFT589841 MPO589841:MPP589841 MZK589841:MZL589841 NJG589841:NJH589841 NTC589841:NTD589841 OCY589841:OCZ589841 OMU589841:OMV589841 OWQ589841:OWR589841 PGM589841:PGN589841 PQI589841:PQJ589841 QAE589841:QAF589841 QKA589841:QKB589841 QTW589841:QTX589841 RDS589841:RDT589841 RNO589841:RNP589841 RXK589841:RXL589841 SHG589841:SHH589841 SRC589841:SRD589841 TAY589841:TAZ589841 TKU589841:TKV589841 TUQ589841:TUR589841 UEM589841:UEN589841 UOI589841:UOJ589841 UYE589841:UYF589841 VIA589841:VIB589841 VRW589841:VRX589841 WBS589841:WBT589841 WLO589841:WLP589841 WVK589841:WVL589841 C655377:D655377 IY655377:IZ655377 SU655377:SV655377 ACQ655377:ACR655377 AMM655377:AMN655377 AWI655377:AWJ655377 BGE655377:BGF655377 BQA655377:BQB655377 BZW655377:BZX655377 CJS655377:CJT655377 CTO655377:CTP655377 DDK655377:DDL655377 DNG655377:DNH655377 DXC655377:DXD655377 EGY655377:EGZ655377 EQU655377:EQV655377 FAQ655377:FAR655377 FKM655377:FKN655377 FUI655377:FUJ655377 GEE655377:GEF655377 GOA655377:GOB655377 GXW655377:GXX655377 HHS655377:HHT655377 HRO655377:HRP655377 IBK655377:IBL655377 ILG655377:ILH655377 IVC655377:IVD655377 JEY655377:JEZ655377 JOU655377:JOV655377 JYQ655377:JYR655377 KIM655377:KIN655377 KSI655377:KSJ655377 LCE655377:LCF655377 LMA655377:LMB655377 LVW655377:LVX655377 MFS655377:MFT655377 MPO655377:MPP655377 MZK655377:MZL655377 NJG655377:NJH655377 NTC655377:NTD655377 OCY655377:OCZ655377 OMU655377:OMV655377 OWQ655377:OWR655377 PGM655377:PGN655377 PQI655377:PQJ655377 QAE655377:QAF655377 QKA655377:QKB655377 QTW655377:QTX655377 RDS655377:RDT655377 RNO655377:RNP655377 RXK655377:RXL655377 SHG655377:SHH655377 SRC655377:SRD655377 TAY655377:TAZ655377 TKU655377:TKV655377 TUQ655377:TUR655377 UEM655377:UEN655377 UOI655377:UOJ655377 UYE655377:UYF655377 VIA655377:VIB655377 VRW655377:VRX655377 WBS655377:WBT655377 WLO655377:WLP655377 WVK655377:WVL655377 C720913:D720913 IY720913:IZ720913 SU720913:SV720913 ACQ720913:ACR720913 AMM720913:AMN720913 AWI720913:AWJ720913 BGE720913:BGF720913 BQA720913:BQB720913 BZW720913:BZX720913 CJS720913:CJT720913 CTO720913:CTP720913 DDK720913:DDL720913 DNG720913:DNH720913 DXC720913:DXD720913 EGY720913:EGZ720913 EQU720913:EQV720913 FAQ720913:FAR720913 FKM720913:FKN720913 FUI720913:FUJ720913 GEE720913:GEF720913 GOA720913:GOB720913 GXW720913:GXX720913 HHS720913:HHT720913 HRO720913:HRP720913 IBK720913:IBL720913 ILG720913:ILH720913 IVC720913:IVD720913 JEY720913:JEZ720913 JOU720913:JOV720913 JYQ720913:JYR720913 KIM720913:KIN720913 KSI720913:KSJ720913 LCE720913:LCF720913 LMA720913:LMB720913 LVW720913:LVX720913 MFS720913:MFT720913 MPO720913:MPP720913 MZK720913:MZL720913 NJG720913:NJH720913 NTC720913:NTD720913 OCY720913:OCZ720913 OMU720913:OMV720913 OWQ720913:OWR720913 PGM720913:PGN720913 PQI720913:PQJ720913 QAE720913:QAF720913 QKA720913:QKB720913 QTW720913:QTX720913 RDS720913:RDT720913 RNO720913:RNP720913 RXK720913:RXL720913 SHG720913:SHH720913 SRC720913:SRD720913 TAY720913:TAZ720913 TKU720913:TKV720913 TUQ720913:TUR720913 UEM720913:UEN720913 UOI720913:UOJ720913 UYE720913:UYF720913 VIA720913:VIB720913 VRW720913:VRX720913 WBS720913:WBT720913 WLO720913:WLP720913 WVK720913:WVL720913 C786449:D786449 IY786449:IZ786449 SU786449:SV786449 ACQ786449:ACR786449 AMM786449:AMN786449 AWI786449:AWJ786449 BGE786449:BGF786449 BQA786449:BQB786449 BZW786449:BZX786449 CJS786449:CJT786449 CTO786449:CTP786449 DDK786449:DDL786449 DNG786449:DNH786449 DXC786449:DXD786449 EGY786449:EGZ786449 EQU786449:EQV786449 FAQ786449:FAR786449 FKM786449:FKN786449 FUI786449:FUJ786449 GEE786449:GEF786449 GOA786449:GOB786449 GXW786449:GXX786449 HHS786449:HHT786449 HRO786449:HRP786449 IBK786449:IBL786449 ILG786449:ILH786449 IVC786449:IVD786449 JEY786449:JEZ786449 JOU786449:JOV786449 JYQ786449:JYR786449 KIM786449:KIN786449 KSI786449:KSJ786449 LCE786449:LCF786449 LMA786449:LMB786449 LVW786449:LVX786449 MFS786449:MFT786449 MPO786449:MPP786449 MZK786449:MZL786449 NJG786449:NJH786449 NTC786449:NTD786449 OCY786449:OCZ786449 OMU786449:OMV786449 OWQ786449:OWR786449 PGM786449:PGN786449 PQI786449:PQJ786449 QAE786449:QAF786449 QKA786449:QKB786449 QTW786449:QTX786449 RDS786449:RDT786449 RNO786449:RNP786449 RXK786449:RXL786449 SHG786449:SHH786449 SRC786449:SRD786449 TAY786449:TAZ786449 TKU786449:TKV786449 TUQ786449:TUR786449 UEM786449:UEN786449 UOI786449:UOJ786449 UYE786449:UYF786449 VIA786449:VIB786449 VRW786449:VRX786449 WBS786449:WBT786449 WLO786449:WLP786449 WVK786449:WVL786449 C851985:D851985 IY851985:IZ851985 SU851985:SV851985 ACQ851985:ACR851985 AMM851985:AMN851985 AWI851985:AWJ851985 BGE851985:BGF851985 BQA851985:BQB851985 BZW851985:BZX851985 CJS851985:CJT851985 CTO851985:CTP851985 DDK851985:DDL851985 DNG851985:DNH851985 DXC851985:DXD851985 EGY851985:EGZ851985 EQU851985:EQV851985 FAQ851985:FAR851985 FKM851985:FKN851985 FUI851985:FUJ851985 GEE851985:GEF851985 GOA851985:GOB851985 GXW851985:GXX851985 HHS851985:HHT851985 HRO851985:HRP851985 IBK851985:IBL851985 ILG851985:ILH851985 IVC851985:IVD851985 JEY851985:JEZ851985 JOU851985:JOV851985 JYQ851985:JYR851985 KIM851985:KIN851985 KSI851985:KSJ851985 LCE851985:LCF851985 LMA851985:LMB851985 LVW851985:LVX851985 MFS851985:MFT851985 MPO851985:MPP851985 MZK851985:MZL851985 NJG851985:NJH851985 NTC851985:NTD851985 OCY851985:OCZ851985 OMU851985:OMV851985 OWQ851985:OWR851985 PGM851985:PGN851985 PQI851985:PQJ851985 QAE851985:QAF851985 QKA851985:QKB851985 QTW851985:QTX851985 RDS851985:RDT851985 RNO851985:RNP851985 RXK851985:RXL851985 SHG851985:SHH851985 SRC851985:SRD851985 TAY851985:TAZ851985 TKU851985:TKV851985 TUQ851985:TUR851985 UEM851985:UEN851985 UOI851985:UOJ851985 UYE851985:UYF851985 VIA851985:VIB851985 VRW851985:VRX851985 WBS851985:WBT851985 WLO851985:WLP851985 WVK851985:WVL851985 C917521:D917521 IY917521:IZ917521 SU917521:SV917521 ACQ917521:ACR917521 AMM917521:AMN917521 AWI917521:AWJ917521 BGE917521:BGF917521 BQA917521:BQB917521 BZW917521:BZX917521 CJS917521:CJT917521 CTO917521:CTP917521 DDK917521:DDL917521 DNG917521:DNH917521 DXC917521:DXD917521 EGY917521:EGZ917521 EQU917521:EQV917521 FAQ917521:FAR917521 FKM917521:FKN917521 FUI917521:FUJ917521 GEE917521:GEF917521 GOA917521:GOB917521 GXW917521:GXX917521 HHS917521:HHT917521 HRO917521:HRP917521 IBK917521:IBL917521 ILG917521:ILH917521 IVC917521:IVD917521 JEY917521:JEZ917521 JOU917521:JOV917521 JYQ917521:JYR917521 KIM917521:KIN917521 KSI917521:KSJ917521 LCE917521:LCF917521 LMA917521:LMB917521 LVW917521:LVX917521 MFS917521:MFT917521 MPO917521:MPP917521 MZK917521:MZL917521 NJG917521:NJH917521 NTC917521:NTD917521 OCY917521:OCZ917521 OMU917521:OMV917521 OWQ917521:OWR917521 PGM917521:PGN917521 PQI917521:PQJ917521 QAE917521:QAF917521 QKA917521:QKB917521 QTW917521:QTX917521 RDS917521:RDT917521 RNO917521:RNP917521 RXK917521:RXL917521 SHG917521:SHH917521 SRC917521:SRD917521 TAY917521:TAZ917521 TKU917521:TKV917521 TUQ917521:TUR917521 UEM917521:UEN917521 UOI917521:UOJ917521 UYE917521:UYF917521 VIA917521:VIB917521 VRW917521:VRX917521 WBS917521:WBT917521 WLO917521:WLP917521 WVK917521:WVL917521 C983057:D983057 IY983057:IZ983057 SU983057:SV983057 ACQ983057:ACR983057 AMM983057:AMN983057 AWI983057:AWJ983057 BGE983057:BGF983057 BQA983057:BQB983057 BZW983057:BZX983057 CJS983057:CJT983057 CTO983057:CTP983057 DDK983057:DDL983057 DNG983057:DNH983057 DXC983057:DXD983057 EGY983057:EGZ983057 EQU983057:EQV983057 FAQ983057:FAR983057 FKM983057:FKN983057 FUI983057:FUJ983057 GEE983057:GEF983057 GOA983057:GOB983057 GXW983057:GXX983057 HHS983057:HHT983057 HRO983057:HRP983057 IBK983057:IBL983057 ILG983057:ILH983057 IVC983057:IVD983057 JEY983057:JEZ983057 JOU983057:JOV983057 JYQ983057:JYR983057 KIM983057:KIN983057 KSI983057:KSJ983057 LCE983057:LCF983057 LMA983057:LMB983057 LVW983057:LVX983057 MFS983057:MFT983057 MPO983057:MPP983057 MZK983057:MZL983057 NJG983057:NJH983057 NTC983057:NTD983057 OCY983057:OCZ983057 OMU983057:OMV983057 OWQ983057:OWR983057 PGM983057:PGN983057 PQI983057:PQJ983057 QAE983057:QAF983057 QKA983057:QKB983057 QTW983057:QTX983057 RDS983057:RDT983057 RNO983057:RNP983057 RXK983057:RXL983057 SHG983057:SHH983057 SRC983057:SRD983057 TAY983057:TAZ983057 TKU983057:TKV983057 TUQ983057:TUR983057 UEM983057:UEN983057 UOI983057:UOJ983057 UYE983057:UYF983057 VIA983057:VIB983057 VRW983057:VRX983057 WBS983057:WBT983057 WLO983057:WLP983057 WVK983057:WVL983057">
      <formula1>$B$119:$C$119</formula1>
    </dataValidation>
    <dataValidation type="list" allowBlank="1" showInputMessage="1" showErrorMessage="1" sqref="C18:D18 IY18:IZ18 SU18:SV18 ACQ18:ACR18 AMM18:AMN18 AWI18:AWJ18 BGE18:BGF18 BQA18:BQB18 BZW18:BZX18 CJS18:CJT18 CTO18:CTP18 DDK18:DDL18 DNG18:DNH18 DXC18:DXD18 EGY18:EGZ18 EQU18:EQV18 FAQ18:FAR18 FKM18:FKN18 FUI18:FUJ18 GEE18:GEF18 GOA18:GOB18 GXW18:GXX18 HHS18:HHT18 HRO18:HRP18 IBK18:IBL18 ILG18:ILH18 IVC18:IVD18 JEY18:JEZ18 JOU18:JOV18 JYQ18:JYR18 KIM18:KIN18 KSI18:KSJ18 LCE18:LCF18 LMA18:LMB18 LVW18:LVX18 MFS18:MFT18 MPO18:MPP18 MZK18:MZL18 NJG18:NJH18 NTC18:NTD18 OCY18:OCZ18 OMU18:OMV18 OWQ18:OWR18 PGM18:PGN18 PQI18:PQJ18 QAE18:QAF18 QKA18:QKB18 QTW18:QTX18 RDS18:RDT18 RNO18:RNP18 RXK18:RXL18 SHG18:SHH18 SRC18:SRD18 TAY18:TAZ18 TKU18:TKV18 TUQ18:TUR18 UEM18:UEN18 UOI18:UOJ18 UYE18:UYF18 VIA18:VIB18 VRW18:VRX18 WBS18:WBT18 WLO18:WLP18 WVK18:WVL18 C65554:D65554 IY65554:IZ65554 SU65554:SV65554 ACQ65554:ACR65554 AMM65554:AMN65554 AWI65554:AWJ65554 BGE65554:BGF65554 BQA65554:BQB65554 BZW65554:BZX65554 CJS65554:CJT65554 CTO65554:CTP65554 DDK65554:DDL65554 DNG65554:DNH65554 DXC65554:DXD65554 EGY65554:EGZ65554 EQU65554:EQV65554 FAQ65554:FAR65554 FKM65554:FKN65554 FUI65554:FUJ65554 GEE65554:GEF65554 GOA65554:GOB65554 GXW65554:GXX65554 HHS65554:HHT65554 HRO65554:HRP65554 IBK65554:IBL65554 ILG65554:ILH65554 IVC65554:IVD65554 JEY65554:JEZ65554 JOU65554:JOV65554 JYQ65554:JYR65554 KIM65554:KIN65554 KSI65554:KSJ65554 LCE65554:LCF65554 LMA65554:LMB65554 LVW65554:LVX65554 MFS65554:MFT65554 MPO65554:MPP65554 MZK65554:MZL65554 NJG65554:NJH65554 NTC65554:NTD65554 OCY65554:OCZ65554 OMU65554:OMV65554 OWQ65554:OWR65554 PGM65554:PGN65554 PQI65554:PQJ65554 QAE65554:QAF65554 QKA65554:QKB65554 QTW65554:QTX65554 RDS65554:RDT65554 RNO65554:RNP65554 RXK65554:RXL65554 SHG65554:SHH65554 SRC65554:SRD65554 TAY65554:TAZ65554 TKU65554:TKV65554 TUQ65554:TUR65554 UEM65554:UEN65554 UOI65554:UOJ65554 UYE65554:UYF65554 VIA65554:VIB65554 VRW65554:VRX65554 WBS65554:WBT65554 WLO65554:WLP65554 WVK65554:WVL65554 C131090:D131090 IY131090:IZ131090 SU131090:SV131090 ACQ131090:ACR131090 AMM131090:AMN131090 AWI131090:AWJ131090 BGE131090:BGF131090 BQA131090:BQB131090 BZW131090:BZX131090 CJS131090:CJT131090 CTO131090:CTP131090 DDK131090:DDL131090 DNG131090:DNH131090 DXC131090:DXD131090 EGY131090:EGZ131090 EQU131090:EQV131090 FAQ131090:FAR131090 FKM131090:FKN131090 FUI131090:FUJ131090 GEE131090:GEF131090 GOA131090:GOB131090 GXW131090:GXX131090 HHS131090:HHT131090 HRO131090:HRP131090 IBK131090:IBL131090 ILG131090:ILH131090 IVC131090:IVD131090 JEY131090:JEZ131090 JOU131090:JOV131090 JYQ131090:JYR131090 KIM131090:KIN131090 KSI131090:KSJ131090 LCE131090:LCF131090 LMA131090:LMB131090 LVW131090:LVX131090 MFS131090:MFT131090 MPO131090:MPP131090 MZK131090:MZL131090 NJG131090:NJH131090 NTC131090:NTD131090 OCY131090:OCZ131090 OMU131090:OMV131090 OWQ131090:OWR131090 PGM131090:PGN131090 PQI131090:PQJ131090 QAE131090:QAF131090 QKA131090:QKB131090 QTW131090:QTX131090 RDS131090:RDT131090 RNO131090:RNP131090 RXK131090:RXL131090 SHG131090:SHH131090 SRC131090:SRD131090 TAY131090:TAZ131090 TKU131090:TKV131090 TUQ131090:TUR131090 UEM131090:UEN131090 UOI131090:UOJ131090 UYE131090:UYF131090 VIA131090:VIB131090 VRW131090:VRX131090 WBS131090:WBT131090 WLO131090:WLP131090 WVK131090:WVL131090 C196626:D196626 IY196626:IZ196626 SU196626:SV196626 ACQ196626:ACR196626 AMM196626:AMN196626 AWI196626:AWJ196626 BGE196626:BGF196626 BQA196626:BQB196626 BZW196626:BZX196626 CJS196626:CJT196626 CTO196626:CTP196626 DDK196626:DDL196626 DNG196626:DNH196626 DXC196626:DXD196626 EGY196626:EGZ196626 EQU196626:EQV196626 FAQ196626:FAR196626 FKM196626:FKN196626 FUI196626:FUJ196626 GEE196626:GEF196626 GOA196626:GOB196626 GXW196626:GXX196626 HHS196626:HHT196626 HRO196626:HRP196626 IBK196626:IBL196626 ILG196626:ILH196626 IVC196626:IVD196626 JEY196626:JEZ196626 JOU196626:JOV196626 JYQ196626:JYR196626 KIM196626:KIN196626 KSI196626:KSJ196626 LCE196626:LCF196626 LMA196626:LMB196626 LVW196626:LVX196626 MFS196626:MFT196626 MPO196626:MPP196626 MZK196626:MZL196626 NJG196626:NJH196626 NTC196626:NTD196626 OCY196626:OCZ196626 OMU196626:OMV196626 OWQ196626:OWR196626 PGM196626:PGN196626 PQI196626:PQJ196626 QAE196626:QAF196626 QKA196626:QKB196626 QTW196626:QTX196626 RDS196626:RDT196626 RNO196626:RNP196626 RXK196626:RXL196626 SHG196626:SHH196626 SRC196626:SRD196626 TAY196626:TAZ196626 TKU196626:TKV196626 TUQ196626:TUR196626 UEM196626:UEN196626 UOI196626:UOJ196626 UYE196626:UYF196626 VIA196626:VIB196626 VRW196626:VRX196626 WBS196626:WBT196626 WLO196626:WLP196626 WVK196626:WVL196626 C262162:D262162 IY262162:IZ262162 SU262162:SV262162 ACQ262162:ACR262162 AMM262162:AMN262162 AWI262162:AWJ262162 BGE262162:BGF262162 BQA262162:BQB262162 BZW262162:BZX262162 CJS262162:CJT262162 CTO262162:CTP262162 DDK262162:DDL262162 DNG262162:DNH262162 DXC262162:DXD262162 EGY262162:EGZ262162 EQU262162:EQV262162 FAQ262162:FAR262162 FKM262162:FKN262162 FUI262162:FUJ262162 GEE262162:GEF262162 GOA262162:GOB262162 GXW262162:GXX262162 HHS262162:HHT262162 HRO262162:HRP262162 IBK262162:IBL262162 ILG262162:ILH262162 IVC262162:IVD262162 JEY262162:JEZ262162 JOU262162:JOV262162 JYQ262162:JYR262162 KIM262162:KIN262162 KSI262162:KSJ262162 LCE262162:LCF262162 LMA262162:LMB262162 LVW262162:LVX262162 MFS262162:MFT262162 MPO262162:MPP262162 MZK262162:MZL262162 NJG262162:NJH262162 NTC262162:NTD262162 OCY262162:OCZ262162 OMU262162:OMV262162 OWQ262162:OWR262162 PGM262162:PGN262162 PQI262162:PQJ262162 QAE262162:QAF262162 QKA262162:QKB262162 QTW262162:QTX262162 RDS262162:RDT262162 RNO262162:RNP262162 RXK262162:RXL262162 SHG262162:SHH262162 SRC262162:SRD262162 TAY262162:TAZ262162 TKU262162:TKV262162 TUQ262162:TUR262162 UEM262162:UEN262162 UOI262162:UOJ262162 UYE262162:UYF262162 VIA262162:VIB262162 VRW262162:VRX262162 WBS262162:WBT262162 WLO262162:WLP262162 WVK262162:WVL262162 C327698:D327698 IY327698:IZ327698 SU327698:SV327698 ACQ327698:ACR327698 AMM327698:AMN327698 AWI327698:AWJ327698 BGE327698:BGF327698 BQA327698:BQB327698 BZW327698:BZX327698 CJS327698:CJT327698 CTO327698:CTP327698 DDK327698:DDL327698 DNG327698:DNH327698 DXC327698:DXD327698 EGY327698:EGZ327698 EQU327698:EQV327698 FAQ327698:FAR327698 FKM327698:FKN327698 FUI327698:FUJ327698 GEE327698:GEF327698 GOA327698:GOB327698 GXW327698:GXX327698 HHS327698:HHT327698 HRO327698:HRP327698 IBK327698:IBL327698 ILG327698:ILH327698 IVC327698:IVD327698 JEY327698:JEZ327698 JOU327698:JOV327698 JYQ327698:JYR327698 KIM327698:KIN327698 KSI327698:KSJ327698 LCE327698:LCF327698 LMA327698:LMB327698 LVW327698:LVX327698 MFS327698:MFT327698 MPO327698:MPP327698 MZK327698:MZL327698 NJG327698:NJH327698 NTC327698:NTD327698 OCY327698:OCZ327698 OMU327698:OMV327698 OWQ327698:OWR327698 PGM327698:PGN327698 PQI327698:PQJ327698 QAE327698:QAF327698 QKA327698:QKB327698 QTW327698:QTX327698 RDS327698:RDT327698 RNO327698:RNP327698 RXK327698:RXL327698 SHG327698:SHH327698 SRC327698:SRD327698 TAY327698:TAZ327698 TKU327698:TKV327698 TUQ327698:TUR327698 UEM327698:UEN327698 UOI327698:UOJ327698 UYE327698:UYF327698 VIA327698:VIB327698 VRW327698:VRX327698 WBS327698:WBT327698 WLO327698:WLP327698 WVK327698:WVL327698 C393234:D393234 IY393234:IZ393234 SU393234:SV393234 ACQ393234:ACR393234 AMM393234:AMN393234 AWI393234:AWJ393234 BGE393234:BGF393234 BQA393234:BQB393234 BZW393234:BZX393234 CJS393234:CJT393234 CTO393234:CTP393234 DDK393234:DDL393234 DNG393234:DNH393234 DXC393234:DXD393234 EGY393234:EGZ393234 EQU393234:EQV393234 FAQ393234:FAR393234 FKM393234:FKN393234 FUI393234:FUJ393234 GEE393234:GEF393234 GOA393234:GOB393234 GXW393234:GXX393234 HHS393234:HHT393234 HRO393234:HRP393234 IBK393234:IBL393234 ILG393234:ILH393234 IVC393234:IVD393234 JEY393234:JEZ393234 JOU393234:JOV393234 JYQ393234:JYR393234 KIM393234:KIN393234 KSI393234:KSJ393234 LCE393234:LCF393234 LMA393234:LMB393234 LVW393234:LVX393234 MFS393234:MFT393234 MPO393234:MPP393234 MZK393234:MZL393234 NJG393234:NJH393234 NTC393234:NTD393234 OCY393234:OCZ393234 OMU393234:OMV393234 OWQ393234:OWR393234 PGM393234:PGN393234 PQI393234:PQJ393234 QAE393234:QAF393234 QKA393234:QKB393234 QTW393234:QTX393234 RDS393234:RDT393234 RNO393234:RNP393234 RXK393234:RXL393234 SHG393234:SHH393234 SRC393234:SRD393234 TAY393234:TAZ393234 TKU393234:TKV393234 TUQ393234:TUR393234 UEM393234:UEN393234 UOI393234:UOJ393234 UYE393234:UYF393234 VIA393234:VIB393234 VRW393234:VRX393234 WBS393234:WBT393234 WLO393234:WLP393234 WVK393234:WVL393234 C458770:D458770 IY458770:IZ458770 SU458770:SV458770 ACQ458770:ACR458770 AMM458770:AMN458770 AWI458770:AWJ458770 BGE458770:BGF458770 BQA458770:BQB458770 BZW458770:BZX458770 CJS458770:CJT458770 CTO458770:CTP458770 DDK458770:DDL458770 DNG458770:DNH458770 DXC458770:DXD458770 EGY458770:EGZ458770 EQU458770:EQV458770 FAQ458770:FAR458770 FKM458770:FKN458770 FUI458770:FUJ458770 GEE458770:GEF458770 GOA458770:GOB458770 GXW458770:GXX458770 HHS458770:HHT458770 HRO458770:HRP458770 IBK458770:IBL458770 ILG458770:ILH458770 IVC458770:IVD458770 JEY458770:JEZ458770 JOU458770:JOV458770 JYQ458770:JYR458770 KIM458770:KIN458770 KSI458770:KSJ458770 LCE458770:LCF458770 LMA458770:LMB458770 LVW458770:LVX458770 MFS458770:MFT458770 MPO458770:MPP458770 MZK458770:MZL458770 NJG458770:NJH458770 NTC458770:NTD458770 OCY458770:OCZ458770 OMU458770:OMV458770 OWQ458770:OWR458770 PGM458770:PGN458770 PQI458770:PQJ458770 QAE458770:QAF458770 QKA458770:QKB458770 QTW458770:QTX458770 RDS458770:RDT458770 RNO458770:RNP458770 RXK458770:RXL458770 SHG458770:SHH458770 SRC458770:SRD458770 TAY458770:TAZ458770 TKU458770:TKV458770 TUQ458770:TUR458770 UEM458770:UEN458770 UOI458770:UOJ458770 UYE458770:UYF458770 VIA458770:VIB458770 VRW458770:VRX458770 WBS458770:WBT458770 WLO458770:WLP458770 WVK458770:WVL458770 C524306:D524306 IY524306:IZ524306 SU524306:SV524306 ACQ524306:ACR524306 AMM524306:AMN524306 AWI524306:AWJ524306 BGE524306:BGF524306 BQA524306:BQB524306 BZW524306:BZX524306 CJS524306:CJT524306 CTO524306:CTP524306 DDK524306:DDL524306 DNG524306:DNH524306 DXC524306:DXD524306 EGY524306:EGZ524306 EQU524306:EQV524306 FAQ524306:FAR524306 FKM524306:FKN524306 FUI524306:FUJ524306 GEE524306:GEF524306 GOA524306:GOB524306 GXW524306:GXX524306 HHS524306:HHT524306 HRO524306:HRP524306 IBK524306:IBL524306 ILG524306:ILH524306 IVC524306:IVD524306 JEY524306:JEZ524306 JOU524306:JOV524306 JYQ524306:JYR524306 KIM524306:KIN524306 KSI524306:KSJ524306 LCE524306:LCF524306 LMA524306:LMB524306 LVW524306:LVX524306 MFS524306:MFT524306 MPO524306:MPP524306 MZK524306:MZL524306 NJG524306:NJH524306 NTC524306:NTD524306 OCY524306:OCZ524306 OMU524306:OMV524306 OWQ524306:OWR524306 PGM524306:PGN524306 PQI524306:PQJ524306 QAE524306:QAF524306 QKA524306:QKB524306 QTW524306:QTX524306 RDS524306:RDT524306 RNO524306:RNP524306 RXK524306:RXL524306 SHG524306:SHH524306 SRC524306:SRD524306 TAY524306:TAZ524306 TKU524306:TKV524306 TUQ524306:TUR524306 UEM524306:UEN524306 UOI524306:UOJ524306 UYE524306:UYF524306 VIA524306:VIB524306 VRW524306:VRX524306 WBS524306:WBT524306 WLO524306:WLP524306 WVK524306:WVL524306 C589842:D589842 IY589842:IZ589842 SU589842:SV589842 ACQ589842:ACR589842 AMM589842:AMN589842 AWI589842:AWJ589842 BGE589842:BGF589842 BQA589842:BQB589842 BZW589842:BZX589842 CJS589842:CJT589842 CTO589842:CTP589842 DDK589842:DDL589842 DNG589842:DNH589842 DXC589842:DXD589842 EGY589842:EGZ589842 EQU589842:EQV589842 FAQ589842:FAR589842 FKM589842:FKN589842 FUI589842:FUJ589842 GEE589842:GEF589842 GOA589842:GOB589842 GXW589842:GXX589842 HHS589842:HHT589842 HRO589842:HRP589842 IBK589842:IBL589842 ILG589842:ILH589842 IVC589842:IVD589842 JEY589842:JEZ589842 JOU589842:JOV589842 JYQ589842:JYR589842 KIM589842:KIN589842 KSI589842:KSJ589842 LCE589842:LCF589842 LMA589842:LMB589842 LVW589842:LVX589842 MFS589842:MFT589842 MPO589842:MPP589842 MZK589842:MZL589842 NJG589842:NJH589842 NTC589842:NTD589842 OCY589842:OCZ589842 OMU589842:OMV589842 OWQ589842:OWR589842 PGM589842:PGN589842 PQI589842:PQJ589842 QAE589842:QAF589842 QKA589842:QKB589842 QTW589842:QTX589842 RDS589842:RDT589842 RNO589842:RNP589842 RXK589842:RXL589842 SHG589842:SHH589842 SRC589842:SRD589842 TAY589842:TAZ589842 TKU589842:TKV589842 TUQ589842:TUR589842 UEM589842:UEN589842 UOI589842:UOJ589842 UYE589842:UYF589842 VIA589842:VIB589842 VRW589842:VRX589842 WBS589842:WBT589842 WLO589842:WLP589842 WVK589842:WVL589842 C655378:D655378 IY655378:IZ655378 SU655378:SV655378 ACQ655378:ACR655378 AMM655378:AMN655378 AWI655378:AWJ655378 BGE655378:BGF655378 BQA655378:BQB655378 BZW655378:BZX655378 CJS655378:CJT655378 CTO655378:CTP655378 DDK655378:DDL655378 DNG655378:DNH655378 DXC655378:DXD655378 EGY655378:EGZ655378 EQU655378:EQV655378 FAQ655378:FAR655378 FKM655378:FKN655378 FUI655378:FUJ655378 GEE655378:GEF655378 GOA655378:GOB655378 GXW655378:GXX655378 HHS655378:HHT655378 HRO655378:HRP655378 IBK655378:IBL655378 ILG655378:ILH655378 IVC655378:IVD655378 JEY655378:JEZ655378 JOU655378:JOV655378 JYQ655378:JYR655378 KIM655378:KIN655378 KSI655378:KSJ655378 LCE655378:LCF655378 LMA655378:LMB655378 LVW655378:LVX655378 MFS655378:MFT655378 MPO655378:MPP655378 MZK655378:MZL655378 NJG655378:NJH655378 NTC655378:NTD655378 OCY655378:OCZ655378 OMU655378:OMV655378 OWQ655378:OWR655378 PGM655378:PGN655378 PQI655378:PQJ655378 QAE655378:QAF655378 QKA655378:QKB655378 QTW655378:QTX655378 RDS655378:RDT655378 RNO655378:RNP655378 RXK655378:RXL655378 SHG655378:SHH655378 SRC655378:SRD655378 TAY655378:TAZ655378 TKU655378:TKV655378 TUQ655378:TUR655378 UEM655378:UEN655378 UOI655378:UOJ655378 UYE655378:UYF655378 VIA655378:VIB655378 VRW655378:VRX655378 WBS655378:WBT655378 WLO655378:WLP655378 WVK655378:WVL655378 C720914:D720914 IY720914:IZ720914 SU720914:SV720914 ACQ720914:ACR720914 AMM720914:AMN720914 AWI720914:AWJ720914 BGE720914:BGF720914 BQA720914:BQB720914 BZW720914:BZX720914 CJS720914:CJT720914 CTO720914:CTP720914 DDK720914:DDL720914 DNG720914:DNH720914 DXC720914:DXD720914 EGY720914:EGZ720914 EQU720914:EQV720914 FAQ720914:FAR720914 FKM720914:FKN720914 FUI720914:FUJ720914 GEE720914:GEF720914 GOA720914:GOB720914 GXW720914:GXX720914 HHS720914:HHT720914 HRO720914:HRP720914 IBK720914:IBL720914 ILG720914:ILH720914 IVC720914:IVD720914 JEY720914:JEZ720914 JOU720914:JOV720914 JYQ720914:JYR720914 KIM720914:KIN720914 KSI720914:KSJ720914 LCE720914:LCF720914 LMA720914:LMB720914 LVW720914:LVX720914 MFS720914:MFT720914 MPO720914:MPP720914 MZK720914:MZL720914 NJG720914:NJH720914 NTC720914:NTD720914 OCY720914:OCZ720914 OMU720914:OMV720914 OWQ720914:OWR720914 PGM720914:PGN720914 PQI720914:PQJ720914 QAE720914:QAF720914 QKA720914:QKB720914 QTW720914:QTX720914 RDS720914:RDT720914 RNO720914:RNP720914 RXK720914:RXL720914 SHG720914:SHH720914 SRC720914:SRD720914 TAY720914:TAZ720914 TKU720914:TKV720914 TUQ720914:TUR720914 UEM720914:UEN720914 UOI720914:UOJ720914 UYE720914:UYF720914 VIA720914:VIB720914 VRW720914:VRX720914 WBS720914:WBT720914 WLO720914:WLP720914 WVK720914:WVL720914 C786450:D786450 IY786450:IZ786450 SU786450:SV786450 ACQ786450:ACR786450 AMM786450:AMN786450 AWI786450:AWJ786450 BGE786450:BGF786450 BQA786450:BQB786450 BZW786450:BZX786450 CJS786450:CJT786450 CTO786450:CTP786450 DDK786450:DDL786450 DNG786450:DNH786450 DXC786450:DXD786450 EGY786450:EGZ786450 EQU786450:EQV786450 FAQ786450:FAR786450 FKM786450:FKN786450 FUI786450:FUJ786450 GEE786450:GEF786450 GOA786450:GOB786450 GXW786450:GXX786450 HHS786450:HHT786450 HRO786450:HRP786450 IBK786450:IBL786450 ILG786450:ILH786450 IVC786450:IVD786450 JEY786450:JEZ786450 JOU786450:JOV786450 JYQ786450:JYR786450 KIM786450:KIN786450 KSI786450:KSJ786450 LCE786450:LCF786450 LMA786450:LMB786450 LVW786450:LVX786450 MFS786450:MFT786450 MPO786450:MPP786450 MZK786450:MZL786450 NJG786450:NJH786450 NTC786450:NTD786450 OCY786450:OCZ786450 OMU786450:OMV786450 OWQ786450:OWR786450 PGM786450:PGN786450 PQI786450:PQJ786450 QAE786450:QAF786450 QKA786450:QKB786450 QTW786450:QTX786450 RDS786450:RDT786450 RNO786450:RNP786450 RXK786450:RXL786450 SHG786450:SHH786450 SRC786450:SRD786450 TAY786450:TAZ786450 TKU786450:TKV786450 TUQ786450:TUR786450 UEM786450:UEN786450 UOI786450:UOJ786450 UYE786450:UYF786450 VIA786450:VIB786450 VRW786450:VRX786450 WBS786450:WBT786450 WLO786450:WLP786450 WVK786450:WVL786450 C851986:D851986 IY851986:IZ851986 SU851986:SV851986 ACQ851986:ACR851986 AMM851986:AMN851986 AWI851986:AWJ851986 BGE851986:BGF851986 BQA851986:BQB851986 BZW851986:BZX851986 CJS851986:CJT851986 CTO851986:CTP851986 DDK851986:DDL851986 DNG851986:DNH851986 DXC851986:DXD851986 EGY851986:EGZ851986 EQU851986:EQV851986 FAQ851986:FAR851986 FKM851986:FKN851986 FUI851986:FUJ851986 GEE851986:GEF851986 GOA851986:GOB851986 GXW851986:GXX851986 HHS851986:HHT851986 HRO851986:HRP851986 IBK851986:IBL851986 ILG851986:ILH851986 IVC851986:IVD851986 JEY851986:JEZ851986 JOU851986:JOV851986 JYQ851986:JYR851986 KIM851986:KIN851986 KSI851986:KSJ851986 LCE851986:LCF851986 LMA851986:LMB851986 LVW851986:LVX851986 MFS851986:MFT851986 MPO851986:MPP851986 MZK851986:MZL851986 NJG851986:NJH851986 NTC851986:NTD851986 OCY851986:OCZ851986 OMU851986:OMV851986 OWQ851986:OWR851986 PGM851986:PGN851986 PQI851986:PQJ851986 QAE851986:QAF851986 QKA851986:QKB851986 QTW851986:QTX851986 RDS851986:RDT851986 RNO851986:RNP851986 RXK851986:RXL851986 SHG851986:SHH851986 SRC851986:SRD851986 TAY851986:TAZ851986 TKU851986:TKV851986 TUQ851986:TUR851986 UEM851986:UEN851986 UOI851986:UOJ851986 UYE851986:UYF851986 VIA851986:VIB851986 VRW851986:VRX851986 WBS851986:WBT851986 WLO851986:WLP851986 WVK851986:WVL851986 C917522:D917522 IY917522:IZ917522 SU917522:SV917522 ACQ917522:ACR917522 AMM917522:AMN917522 AWI917522:AWJ917522 BGE917522:BGF917522 BQA917522:BQB917522 BZW917522:BZX917522 CJS917522:CJT917522 CTO917522:CTP917522 DDK917522:DDL917522 DNG917522:DNH917522 DXC917522:DXD917522 EGY917522:EGZ917522 EQU917522:EQV917522 FAQ917522:FAR917522 FKM917522:FKN917522 FUI917522:FUJ917522 GEE917522:GEF917522 GOA917522:GOB917522 GXW917522:GXX917522 HHS917522:HHT917522 HRO917522:HRP917522 IBK917522:IBL917522 ILG917522:ILH917522 IVC917522:IVD917522 JEY917522:JEZ917522 JOU917522:JOV917522 JYQ917522:JYR917522 KIM917522:KIN917522 KSI917522:KSJ917522 LCE917522:LCF917522 LMA917522:LMB917522 LVW917522:LVX917522 MFS917522:MFT917522 MPO917522:MPP917522 MZK917522:MZL917522 NJG917522:NJH917522 NTC917522:NTD917522 OCY917522:OCZ917522 OMU917522:OMV917522 OWQ917522:OWR917522 PGM917522:PGN917522 PQI917522:PQJ917522 QAE917522:QAF917522 QKA917522:QKB917522 QTW917522:QTX917522 RDS917522:RDT917522 RNO917522:RNP917522 RXK917522:RXL917522 SHG917522:SHH917522 SRC917522:SRD917522 TAY917522:TAZ917522 TKU917522:TKV917522 TUQ917522:TUR917522 UEM917522:UEN917522 UOI917522:UOJ917522 UYE917522:UYF917522 VIA917522:VIB917522 VRW917522:VRX917522 WBS917522:WBT917522 WLO917522:WLP917522 WVK917522:WVL917522 C983058:D983058 IY983058:IZ983058 SU983058:SV983058 ACQ983058:ACR983058 AMM983058:AMN983058 AWI983058:AWJ983058 BGE983058:BGF983058 BQA983058:BQB983058 BZW983058:BZX983058 CJS983058:CJT983058 CTO983058:CTP983058 DDK983058:DDL983058 DNG983058:DNH983058 DXC983058:DXD983058 EGY983058:EGZ983058 EQU983058:EQV983058 FAQ983058:FAR983058 FKM983058:FKN983058 FUI983058:FUJ983058 GEE983058:GEF983058 GOA983058:GOB983058 GXW983058:GXX983058 HHS983058:HHT983058 HRO983058:HRP983058 IBK983058:IBL983058 ILG983058:ILH983058 IVC983058:IVD983058 JEY983058:JEZ983058 JOU983058:JOV983058 JYQ983058:JYR983058 KIM983058:KIN983058 KSI983058:KSJ983058 LCE983058:LCF983058 LMA983058:LMB983058 LVW983058:LVX983058 MFS983058:MFT983058 MPO983058:MPP983058 MZK983058:MZL983058 NJG983058:NJH983058 NTC983058:NTD983058 OCY983058:OCZ983058 OMU983058:OMV983058 OWQ983058:OWR983058 PGM983058:PGN983058 PQI983058:PQJ983058 QAE983058:QAF983058 QKA983058:QKB983058 QTW983058:QTX983058 RDS983058:RDT983058 RNO983058:RNP983058 RXK983058:RXL983058 SHG983058:SHH983058 SRC983058:SRD983058 TAY983058:TAZ983058 TKU983058:TKV983058 TUQ983058:TUR983058 UEM983058:UEN983058 UOI983058:UOJ983058 UYE983058:UYF983058 VIA983058:VIB983058 VRW983058:VRX983058 WBS983058:WBT983058 WLO983058:WLP983058 WVK983058:WVL983058">
      <formula1>$B$120:$C$120</formula1>
    </dataValidation>
    <dataValidation allowBlank="1" showInputMessage="1" showErrorMessage="1" promptTitle="AT&amp;T TN's to be Retained" prompt="Enter the 10-digit TN(s) to be retained." sqref="C19:D19 IY19:IZ19 SU19:SV19 ACQ19:ACR19 AMM19:AMN19 AWI19:AWJ19 BGE19:BGF19 BQA19:BQB19 BZW19:BZX19 CJS19:CJT19 CTO19:CTP19 DDK19:DDL19 DNG19:DNH19 DXC19:DXD19 EGY19:EGZ19 EQU19:EQV19 FAQ19:FAR19 FKM19:FKN19 FUI19:FUJ19 GEE19:GEF19 GOA19:GOB19 GXW19:GXX19 HHS19:HHT19 HRO19:HRP19 IBK19:IBL19 ILG19:ILH19 IVC19:IVD19 JEY19:JEZ19 JOU19:JOV19 JYQ19:JYR19 KIM19:KIN19 KSI19:KSJ19 LCE19:LCF19 LMA19:LMB19 LVW19:LVX19 MFS19:MFT19 MPO19:MPP19 MZK19:MZL19 NJG19:NJH19 NTC19:NTD19 OCY19:OCZ19 OMU19:OMV19 OWQ19:OWR19 PGM19:PGN19 PQI19:PQJ19 QAE19:QAF19 QKA19:QKB19 QTW19:QTX19 RDS19:RDT19 RNO19:RNP19 RXK19:RXL19 SHG19:SHH19 SRC19:SRD19 TAY19:TAZ19 TKU19:TKV19 TUQ19:TUR19 UEM19:UEN19 UOI19:UOJ19 UYE19:UYF19 VIA19:VIB19 VRW19:VRX19 WBS19:WBT19 WLO19:WLP19 WVK19:WVL19 C65555:D65555 IY65555:IZ65555 SU65555:SV65555 ACQ65555:ACR65555 AMM65555:AMN65555 AWI65555:AWJ65555 BGE65555:BGF65555 BQA65555:BQB65555 BZW65555:BZX65555 CJS65555:CJT65555 CTO65555:CTP65555 DDK65555:DDL65555 DNG65555:DNH65555 DXC65555:DXD65555 EGY65555:EGZ65555 EQU65555:EQV65555 FAQ65555:FAR65555 FKM65555:FKN65555 FUI65555:FUJ65555 GEE65555:GEF65555 GOA65555:GOB65555 GXW65555:GXX65555 HHS65555:HHT65555 HRO65555:HRP65555 IBK65555:IBL65555 ILG65555:ILH65555 IVC65555:IVD65555 JEY65555:JEZ65555 JOU65555:JOV65555 JYQ65555:JYR65555 KIM65555:KIN65555 KSI65555:KSJ65555 LCE65555:LCF65555 LMA65555:LMB65555 LVW65555:LVX65555 MFS65555:MFT65555 MPO65555:MPP65555 MZK65555:MZL65555 NJG65555:NJH65555 NTC65555:NTD65555 OCY65555:OCZ65555 OMU65555:OMV65555 OWQ65555:OWR65555 PGM65555:PGN65555 PQI65555:PQJ65555 QAE65555:QAF65555 QKA65555:QKB65555 QTW65555:QTX65555 RDS65555:RDT65555 RNO65555:RNP65555 RXK65555:RXL65555 SHG65555:SHH65555 SRC65555:SRD65555 TAY65555:TAZ65555 TKU65555:TKV65555 TUQ65555:TUR65555 UEM65555:UEN65555 UOI65555:UOJ65555 UYE65555:UYF65555 VIA65555:VIB65555 VRW65555:VRX65555 WBS65555:WBT65555 WLO65555:WLP65555 WVK65555:WVL65555 C131091:D131091 IY131091:IZ131091 SU131091:SV131091 ACQ131091:ACR131091 AMM131091:AMN131091 AWI131091:AWJ131091 BGE131091:BGF131091 BQA131091:BQB131091 BZW131091:BZX131091 CJS131091:CJT131091 CTO131091:CTP131091 DDK131091:DDL131091 DNG131091:DNH131091 DXC131091:DXD131091 EGY131091:EGZ131091 EQU131091:EQV131091 FAQ131091:FAR131091 FKM131091:FKN131091 FUI131091:FUJ131091 GEE131091:GEF131091 GOA131091:GOB131091 GXW131091:GXX131091 HHS131091:HHT131091 HRO131091:HRP131091 IBK131091:IBL131091 ILG131091:ILH131091 IVC131091:IVD131091 JEY131091:JEZ131091 JOU131091:JOV131091 JYQ131091:JYR131091 KIM131091:KIN131091 KSI131091:KSJ131091 LCE131091:LCF131091 LMA131091:LMB131091 LVW131091:LVX131091 MFS131091:MFT131091 MPO131091:MPP131091 MZK131091:MZL131091 NJG131091:NJH131091 NTC131091:NTD131091 OCY131091:OCZ131091 OMU131091:OMV131091 OWQ131091:OWR131091 PGM131091:PGN131091 PQI131091:PQJ131091 QAE131091:QAF131091 QKA131091:QKB131091 QTW131091:QTX131091 RDS131091:RDT131091 RNO131091:RNP131091 RXK131091:RXL131091 SHG131091:SHH131091 SRC131091:SRD131091 TAY131091:TAZ131091 TKU131091:TKV131091 TUQ131091:TUR131091 UEM131091:UEN131091 UOI131091:UOJ131091 UYE131091:UYF131091 VIA131091:VIB131091 VRW131091:VRX131091 WBS131091:WBT131091 WLO131091:WLP131091 WVK131091:WVL131091 C196627:D196627 IY196627:IZ196627 SU196627:SV196627 ACQ196627:ACR196627 AMM196627:AMN196627 AWI196627:AWJ196627 BGE196627:BGF196627 BQA196627:BQB196627 BZW196627:BZX196627 CJS196627:CJT196627 CTO196627:CTP196627 DDK196627:DDL196627 DNG196627:DNH196627 DXC196627:DXD196627 EGY196627:EGZ196627 EQU196627:EQV196627 FAQ196627:FAR196627 FKM196627:FKN196627 FUI196627:FUJ196627 GEE196627:GEF196627 GOA196627:GOB196627 GXW196627:GXX196627 HHS196627:HHT196627 HRO196627:HRP196627 IBK196627:IBL196627 ILG196627:ILH196627 IVC196627:IVD196627 JEY196627:JEZ196627 JOU196627:JOV196627 JYQ196627:JYR196627 KIM196627:KIN196627 KSI196627:KSJ196627 LCE196627:LCF196627 LMA196627:LMB196627 LVW196627:LVX196627 MFS196627:MFT196627 MPO196627:MPP196627 MZK196627:MZL196627 NJG196627:NJH196627 NTC196627:NTD196627 OCY196627:OCZ196627 OMU196627:OMV196627 OWQ196627:OWR196627 PGM196627:PGN196627 PQI196627:PQJ196627 QAE196627:QAF196627 QKA196627:QKB196627 QTW196627:QTX196627 RDS196627:RDT196627 RNO196627:RNP196627 RXK196627:RXL196627 SHG196627:SHH196627 SRC196627:SRD196627 TAY196627:TAZ196627 TKU196627:TKV196627 TUQ196627:TUR196627 UEM196627:UEN196627 UOI196627:UOJ196627 UYE196627:UYF196627 VIA196627:VIB196627 VRW196627:VRX196627 WBS196627:WBT196627 WLO196627:WLP196627 WVK196627:WVL196627 C262163:D262163 IY262163:IZ262163 SU262163:SV262163 ACQ262163:ACR262163 AMM262163:AMN262163 AWI262163:AWJ262163 BGE262163:BGF262163 BQA262163:BQB262163 BZW262163:BZX262163 CJS262163:CJT262163 CTO262163:CTP262163 DDK262163:DDL262163 DNG262163:DNH262163 DXC262163:DXD262163 EGY262163:EGZ262163 EQU262163:EQV262163 FAQ262163:FAR262163 FKM262163:FKN262163 FUI262163:FUJ262163 GEE262163:GEF262163 GOA262163:GOB262163 GXW262163:GXX262163 HHS262163:HHT262163 HRO262163:HRP262163 IBK262163:IBL262163 ILG262163:ILH262163 IVC262163:IVD262163 JEY262163:JEZ262163 JOU262163:JOV262163 JYQ262163:JYR262163 KIM262163:KIN262163 KSI262163:KSJ262163 LCE262163:LCF262163 LMA262163:LMB262163 LVW262163:LVX262163 MFS262163:MFT262163 MPO262163:MPP262163 MZK262163:MZL262163 NJG262163:NJH262163 NTC262163:NTD262163 OCY262163:OCZ262163 OMU262163:OMV262163 OWQ262163:OWR262163 PGM262163:PGN262163 PQI262163:PQJ262163 QAE262163:QAF262163 QKA262163:QKB262163 QTW262163:QTX262163 RDS262163:RDT262163 RNO262163:RNP262163 RXK262163:RXL262163 SHG262163:SHH262163 SRC262163:SRD262163 TAY262163:TAZ262163 TKU262163:TKV262163 TUQ262163:TUR262163 UEM262163:UEN262163 UOI262163:UOJ262163 UYE262163:UYF262163 VIA262163:VIB262163 VRW262163:VRX262163 WBS262163:WBT262163 WLO262163:WLP262163 WVK262163:WVL262163 C327699:D327699 IY327699:IZ327699 SU327699:SV327699 ACQ327699:ACR327699 AMM327699:AMN327699 AWI327699:AWJ327699 BGE327699:BGF327699 BQA327699:BQB327699 BZW327699:BZX327699 CJS327699:CJT327699 CTO327699:CTP327699 DDK327699:DDL327699 DNG327699:DNH327699 DXC327699:DXD327699 EGY327699:EGZ327699 EQU327699:EQV327699 FAQ327699:FAR327699 FKM327699:FKN327699 FUI327699:FUJ327699 GEE327699:GEF327699 GOA327699:GOB327699 GXW327699:GXX327699 HHS327699:HHT327699 HRO327699:HRP327699 IBK327699:IBL327699 ILG327699:ILH327699 IVC327699:IVD327699 JEY327699:JEZ327699 JOU327699:JOV327699 JYQ327699:JYR327699 KIM327699:KIN327699 KSI327699:KSJ327699 LCE327699:LCF327699 LMA327699:LMB327699 LVW327699:LVX327699 MFS327699:MFT327699 MPO327699:MPP327699 MZK327699:MZL327699 NJG327699:NJH327699 NTC327699:NTD327699 OCY327699:OCZ327699 OMU327699:OMV327699 OWQ327699:OWR327699 PGM327699:PGN327699 PQI327699:PQJ327699 QAE327699:QAF327699 QKA327699:QKB327699 QTW327699:QTX327699 RDS327699:RDT327699 RNO327699:RNP327699 RXK327699:RXL327699 SHG327699:SHH327699 SRC327699:SRD327699 TAY327699:TAZ327699 TKU327699:TKV327699 TUQ327699:TUR327699 UEM327699:UEN327699 UOI327699:UOJ327699 UYE327699:UYF327699 VIA327699:VIB327699 VRW327699:VRX327699 WBS327699:WBT327699 WLO327699:WLP327699 WVK327699:WVL327699 C393235:D393235 IY393235:IZ393235 SU393235:SV393235 ACQ393235:ACR393235 AMM393235:AMN393235 AWI393235:AWJ393235 BGE393235:BGF393235 BQA393235:BQB393235 BZW393235:BZX393235 CJS393235:CJT393235 CTO393235:CTP393235 DDK393235:DDL393235 DNG393235:DNH393235 DXC393235:DXD393235 EGY393235:EGZ393235 EQU393235:EQV393235 FAQ393235:FAR393235 FKM393235:FKN393235 FUI393235:FUJ393235 GEE393235:GEF393235 GOA393235:GOB393235 GXW393235:GXX393235 HHS393235:HHT393235 HRO393235:HRP393235 IBK393235:IBL393235 ILG393235:ILH393235 IVC393235:IVD393235 JEY393235:JEZ393235 JOU393235:JOV393235 JYQ393235:JYR393235 KIM393235:KIN393235 KSI393235:KSJ393235 LCE393235:LCF393235 LMA393235:LMB393235 LVW393235:LVX393235 MFS393235:MFT393235 MPO393235:MPP393235 MZK393235:MZL393235 NJG393235:NJH393235 NTC393235:NTD393235 OCY393235:OCZ393235 OMU393235:OMV393235 OWQ393235:OWR393235 PGM393235:PGN393235 PQI393235:PQJ393235 QAE393235:QAF393235 QKA393235:QKB393235 QTW393235:QTX393235 RDS393235:RDT393235 RNO393235:RNP393235 RXK393235:RXL393235 SHG393235:SHH393235 SRC393235:SRD393235 TAY393235:TAZ393235 TKU393235:TKV393235 TUQ393235:TUR393235 UEM393235:UEN393235 UOI393235:UOJ393235 UYE393235:UYF393235 VIA393235:VIB393235 VRW393235:VRX393235 WBS393235:WBT393235 WLO393235:WLP393235 WVK393235:WVL393235 C458771:D458771 IY458771:IZ458771 SU458771:SV458771 ACQ458771:ACR458771 AMM458771:AMN458771 AWI458771:AWJ458771 BGE458771:BGF458771 BQA458771:BQB458771 BZW458771:BZX458771 CJS458771:CJT458771 CTO458771:CTP458771 DDK458771:DDL458771 DNG458771:DNH458771 DXC458771:DXD458771 EGY458771:EGZ458771 EQU458771:EQV458771 FAQ458771:FAR458771 FKM458771:FKN458771 FUI458771:FUJ458771 GEE458771:GEF458771 GOA458771:GOB458771 GXW458771:GXX458771 HHS458771:HHT458771 HRO458771:HRP458771 IBK458771:IBL458771 ILG458771:ILH458771 IVC458771:IVD458771 JEY458771:JEZ458771 JOU458771:JOV458771 JYQ458771:JYR458771 KIM458771:KIN458771 KSI458771:KSJ458771 LCE458771:LCF458771 LMA458771:LMB458771 LVW458771:LVX458771 MFS458771:MFT458771 MPO458771:MPP458771 MZK458771:MZL458771 NJG458771:NJH458771 NTC458771:NTD458771 OCY458771:OCZ458771 OMU458771:OMV458771 OWQ458771:OWR458771 PGM458771:PGN458771 PQI458771:PQJ458771 QAE458771:QAF458771 QKA458771:QKB458771 QTW458771:QTX458771 RDS458771:RDT458771 RNO458771:RNP458771 RXK458771:RXL458771 SHG458771:SHH458771 SRC458771:SRD458771 TAY458771:TAZ458771 TKU458771:TKV458771 TUQ458771:TUR458771 UEM458771:UEN458771 UOI458771:UOJ458771 UYE458771:UYF458771 VIA458771:VIB458771 VRW458771:VRX458771 WBS458771:WBT458771 WLO458771:WLP458771 WVK458771:WVL458771 C524307:D524307 IY524307:IZ524307 SU524307:SV524307 ACQ524307:ACR524307 AMM524307:AMN524307 AWI524307:AWJ524307 BGE524307:BGF524307 BQA524307:BQB524307 BZW524307:BZX524307 CJS524307:CJT524307 CTO524307:CTP524307 DDK524307:DDL524307 DNG524307:DNH524307 DXC524307:DXD524307 EGY524307:EGZ524307 EQU524307:EQV524307 FAQ524307:FAR524307 FKM524307:FKN524307 FUI524307:FUJ524307 GEE524307:GEF524307 GOA524307:GOB524307 GXW524307:GXX524307 HHS524307:HHT524307 HRO524307:HRP524307 IBK524307:IBL524307 ILG524307:ILH524307 IVC524307:IVD524307 JEY524307:JEZ524307 JOU524307:JOV524307 JYQ524307:JYR524307 KIM524307:KIN524307 KSI524307:KSJ524307 LCE524307:LCF524307 LMA524307:LMB524307 LVW524307:LVX524307 MFS524307:MFT524307 MPO524307:MPP524307 MZK524307:MZL524307 NJG524307:NJH524307 NTC524307:NTD524307 OCY524307:OCZ524307 OMU524307:OMV524307 OWQ524307:OWR524307 PGM524307:PGN524307 PQI524307:PQJ524307 QAE524307:QAF524307 QKA524307:QKB524307 QTW524307:QTX524307 RDS524307:RDT524307 RNO524307:RNP524307 RXK524307:RXL524307 SHG524307:SHH524307 SRC524307:SRD524307 TAY524307:TAZ524307 TKU524307:TKV524307 TUQ524307:TUR524307 UEM524307:UEN524307 UOI524307:UOJ524307 UYE524307:UYF524307 VIA524307:VIB524307 VRW524307:VRX524307 WBS524307:WBT524307 WLO524307:WLP524307 WVK524307:WVL524307 C589843:D589843 IY589843:IZ589843 SU589843:SV589843 ACQ589843:ACR589843 AMM589843:AMN589843 AWI589843:AWJ589843 BGE589843:BGF589843 BQA589843:BQB589843 BZW589843:BZX589843 CJS589843:CJT589843 CTO589843:CTP589843 DDK589843:DDL589843 DNG589843:DNH589843 DXC589843:DXD589843 EGY589843:EGZ589843 EQU589843:EQV589843 FAQ589843:FAR589843 FKM589843:FKN589843 FUI589843:FUJ589843 GEE589843:GEF589843 GOA589843:GOB589843 GXW589843:GXX589843 HHS589843:HHT589843 HRO589843:HRP589843 IBK589843:IBL589843 ILG589843:ILH589843 IVC589843:IVD589843 JEY589843:JEZ589843 JOU589843:JOV589843 JYQ589843:JYR589843 KIM589843:KIN589843 KSI589843:KSJ589843 LCE589843:LCF589843 LMA589843:LMB589843 LVW589843:LVX589843 MFS589843:MFT589843 MPO589843:MPP589843 MZK589843:MZL589843 NJG589843:NJH589843 NTC589843:NTD589843 OCY589843:OCZ589843 OMU589843:OMV589843 OWQ589843:OWR589843 PGM589843:PGN589843 PQI589843:PQJ589843 QAE589843:QAF589843 QKA589843:QKB589843 QTW589843:QTX589843 RDS589843:RDT589843 RNO589843:RNP589843 RXK589843:RXL589843 SHG589843:SHH589843 SRC589843:SRD589843 TAY589843:TAZ589843 TKU589843:TKV589843 TUQ589843:TUR589843 UEM589843:UEN589843 UOI589843:UOJ589843 UYE589843:UYF589843 VIA589843:VIB589843 VRW589843:VRX589843 WBS589843:WBT589843 WLO589843:WLP589843 WVK589843:WVL589843 C655379:D655379 IY655379:IZ655379 SU655379:SV655379 ACQ655379:ACR655379 AMM655379:AMN655379 AWI655379:AWJ655379 BGE655379:BGF655379 BQA655379:BQB655379 BZW655379:BZX655379 CJS655379:CJT655379 CTO655379:CTP655379 DDK655379:DDL655379 DNG655379:DNH655379 DXC655379:DXD655379 EGY655379:EGZ655379 EQU655379:EQV655379 FAQ655379:FAR655379 FKM655379:FKN655379 FUI655379:FUJ655379 GEE655379:GEF655379 GOA655379:GOB655379 GXW655379:GXX655379 HHS655379:HHT655379 HRO655379:HRP655379 IBK655379:IBL655379 ILG655379:ILH655379 IVC655379:IVD655379 JEY655379:JEZ655379 JOU655379:JOV655379 JYQ655379:JYR655379 KIM655379:KIN655379 KSI655379:KSJ655379 LCE655379:LCF655379 LMA655379:LMB655379 LVW655379:LVX655379 MFS655379:MFT655379 MPO655379:MPP655379 MZK655379:MZL655379 NJG655379:NJH655379 NTC655379:NTD655379 OCY655379:OCZ655379 OMU655379:OMV655379 OWQ655379:OWR655379 PGM655379:PGN655379 PQI655379:PQJ655379 QAE655379:QAF655379 QKA655379:QKB655379 QTW655379:QTX655379 RDS655379:RDT655379 RNO655379:RNP655379 RXK655379:RXL655379 SHG655379:SHH655379 SRC655379:SRD655379 TAY655379:TAZ655379 TKU655379:TKV655379 TUQ655379:TUR655379 UEM655379:UEN655379 UOI655379:UOJ655379 UYE655379:UYF655379 VIA655379:VIB655379 VRW655379:VRX655379 WBS655379:WBT655379 WLO655379:WLP655379 WVK655379:WVL655379 C720915:D720915 IY720915:IZ720915 SU720915:SV720915 ACQ720915:ACR720915 AMM720915:AMN720915 AWI720915:AWJ720915 BGE720915:BGF720915 BQA720915:BQB720915 BZW720915:BZX720915 CJS720915:CJT720915 CTO720915:CTP720915 DDK720915:DDL720915 DNG720915:DNH720915 DXC720915:DXD720915 EGY720915:EGZ720915 EQU720915:EQV720915 FAQ720915:FAR720915 FKM720915:FKN720915 FUI720915:FUJ720915 GEE720915:GEF720915 GOA720915:GOB720915 GXW720915:GXX720915 HHS720915:HHT720915 HRO720915:HRP720915 IBK720915:IBL720915 ILG720915:ILH720915 IVC720915:IVD720915 JEY720915:JEZ720915 JOU720915:JOV720915 JYQ720915:JYR720915 KIM720915:KIN720915 KSI720915:KSJ720915 LCE720915:LCF720915 LMA720915:LMB720915 LVW720915:LVX720915 MFS720915:MFT720915 MPO720915:MPP720915 MZK720915:MZL720915 NJG720915:NJH720915 NTC720915:NTD720915 OCY720915:OCZ720915 OMU720915:OMV720915 OWQ720915:OWR720915 PGM720915:PGN720915 PQI720915:PQJ720915 QAE720915:QAF720915 QKA720915:QKB720915 QTW720915:QTX720915 RDS720915:RDT720915 RNO720915:RNP720915 RXK720915:RXL720915 SHG720915:SHH720915 SRC720915:SRD720915 TAY720915:TAZ720915 TKU720915:TKV720915 TUQ720915:TUR720915 UEM720915:UEN720915 UOI720915:UOJ720915 UYE720915:UYF720915 VIA720915:VIB720915 VRW720915:VRX720915 WBS720915:WBT720915 WLO720915:WLP720915 WVK720915:WVL720915 C786451:D786451 IY786451:IZ786451 SU786451:SV786451 ACQ786451:ACR786451 AMM786451:AMN786451 AWI786451:AWJ786451 BGE786451:BGF786451 BQA786451:BQB786451 BZW786451:BZX786451 CJS786451:CJT786451 CTO786451:CTP786451 DDK786451:DDL786451 DNG786451:DNH786451 DXC786451:DXD786451 EGY786451:EGZ786451 EQU786451:EQV786451 FAQ786451:FAR786451 FKM786451:FKN786451 FUI786451:FUJ786451 GEE786451:GEF786451 GOA786451:GOB786451 GXW786451:GXX786451 HHS786451:HHT786451 HRO786451:HRP786451 IBK786451:IBL786451 ILG786451:ILH786451 IVC786451:IVD786451 JEY786451:JEZ786451 JOU786451:JOV786451 JYQ786451:JYR786451 KIM786451:KIN786451 KSI786451:KSJ786451 LCE786451:LCF786451 LMA786451:LMB786451 LVW786451:LVX786451 MFS786451:MFT786451 MPO786451:MPP786451 MZK786451:MZL786451 NJG786451:NJH786451 NTC786451:NTD786451 OCY786451:OCZ786451 OMU786451:OMV786451 OWQ786451:OWR786451 PGM786451:PGN786451 PQI786451:PQJ786451 QAE786451:QAF786451 QKA786451:QKB786451 QTW786451:QTX786451 RDS786451:RDT786451 RNO786451:RNP786451 RXK786451:RXL786451 SHG786451:SHH786451 SRC786451:SRD786451 TAY786451:TAZ786451 TKU786451:TKV786451 TUQ786451:TUR786451 UEM786451:UEN786451 UOI786451:UOJ786451 UYE786451:UYF786451 VIA786451:VIB786451 VRW786451:VRX786451 WBS786451:WBT786451 WLO786451:WLP786451 WVK786451:WVL786451 C851987:D851987 IY851987:IZ851987 SU851987:SV851987 ACQ851987:ACR851987 AMM851987:AMN851987 AWI851987:AWJ851987 BGE851987:BGF851987 BQA851987:BQB851987 BZW851987:BZX851987 CJS851987:CJT851987 CTO851987:CTP851987 DDK851987:DDL851987 DNG851987:DNH851987 DXC851987:DXD851987 EGY851987:EGZ851987 EQU851987:EQV851987 FAQ851987:FAR851987 FKM851987:FKN851987 FUI851987:FUJ851987 GEE851987:GEF851987 GOA851987:GOB851987 GXW851987:GXX851987 HHS851987:HHT851987 HRO851987:HRP851987 IBK851987:IBL851987 ILG851987:ILH851987 IVC851987:IVD851987 JEY851987:JEZ851987 JOU851987:JOV851987 JYQ851987:JYR851987 KIM851987:KIN851987 KSI851987:KSJ851987 LCE851987:LCF851987 LMA851987:LMB851987 LVW851987:LVX851987 MFS851987:MFT851987 MPO851987:MPP851987 MZK851987:MZL851987 NJG851987:NJH851987 NTC851987:NTD851987 OCY851987:OCZ851987 OMU851987:OMV851987 OWQ851987:OWR851987 PGM851987:PGN851987 PQI851987:PQJ851987 QAE851987:QAF851987 QKA851987:QKB851987 QTW851987:QTX851987 RDS851987:RDT851987 RNO851987:RNP851987 RXK851987:RXL851987 SHG851987:SHH851987 SRC851987:SRD851987 TAY851987:TAZ851987 TKU851987:TKV851987 TUQ851987:TUR851987 UEM851987:UEN851987 UOI851987:UOJ851987 UYE851987:UYF851987 VIA851987:VIB851987 VRW851987:VRX851987 WBS851987:WBT851987 WLO851987:WLP851987 WVK851987:WVL851987 C917523:D917523 IY917523:IZ917523 SU917523:SV917523 ACQ917523:ACR917523 AMM917523:AMN917523 AWI917523:AWJ917523 BGE917523:BGF917523 BQA917523:BQB917523 BZW917523:BZX917523 CJS917523:CJT917523 CTO917523:CTP917523 DDK917523:DDL917523 DNG917523:DNH917523 DXC917523:DXD917523 EGY917523:EGZ917523 EQU917523:EQV917523 FAQ917523:FAR917523 FKM917523:FKN917523 FUI917523:FUJ917523 GEE917523:GEF917523 GOA917523:GOB917523 GXW917523:GXX917523 HHS917523:HHT917523 HRO917523:HRP917523 IBK917523:IBL917523 ILG917523:ILH917523 IVC917523:IVD917523 JEY917523:JEZ917523 JOU917523:JOV917523 JYQ917523:JYR917523 KIM917523:KIN917523 KSI917523:KSJ917523 LCE917523:LCF917523 LMA917523:LMB917523 LVW917523:LVX917523 MFS917523:MFT917523 MPO917523:MPP917523 MZK917523:MZL917523 NJG917523:NJH917523 NTC917523:NTD917523 OCY917523:OCZ917523 OMU917523:OMV917523 OWQ917523:OWR917523 PGM917523:PGN917523 PQI917523:PQJ917523 QAE917523:QAF917523 QKA917523:QKB917523 QTW917523:QTX917523 RDS917523:RDT917523 RNO917523:RNP917523 RXK917523:RXL917523 SHG917523:SHH917523 SRC917523:SRD917523 TAY917523:TAZ917523 TKU917523:TKV917523 TUQ917523:TUR917523 UEM917523:UEN917523 UOI917523:UOJ917523 UYE917523:UYF917523 VIA917523:VIB917523 VRW917523:VRX917523 WBS917523:WBT917523 WLO917523:WLP917523 WVK917523:WVL917523 C983059:D983059 IY983059:IZ983059 SU983059:SV983059 ACQ983059:ACR983059 AMM983059:AMN983059 AWI983059:AWJ983059 BGE983059:BGF983059 BQA983059:BQB983059 BZW983059:BZX983059 CJS983059:CJT983059 CTO983059:CTP983059 DDK983059:DDL983059 DNG983059:DNH983059 DXC983059:DXD983059 EGY983059:EGZ983059 EQU983059:EQV983059 FAQ983059:FAR983059 FKM983059:FKN983059 FUI983059:FUJ983059 GEE983059:GEF983059 GOA983059:GOB983059 GXW983059:GXX983059 HHS983059:HHT983059 HRO983059:HRP983059 IBK983059:IBL983059 ILG983059:ILH983059 IVC983059:IVD983059 JEY983059:JEZ983059 JOU983059:JOV983059 JYQ983059:JYR983059 KIM983059:KIN983059 KSI983059:KSJ983059 LCE983059:LCF983059 LMA983059:LMB983059 LVW983059:LVX983059 MFS983059:MFT983059 MPO983059:MPP983059 MZK983059:MZL983059 NJG983059:NJH983059 NTC983059:NTD983059 OCY983059:OCZ983059 OMU983059:OMV983059 OWQ983059:OWR983059 PGM983059:PGN983059 PQI983059:PQJ983059 QAE983059:QAF983059 QKA983059:QKB983059 QTW983059:QTX983059 RDS983059:RDT983059 RNO983059:RNP983059 RXK983059:RXL983059 SHG983059:SHH983059 SRC983059:SRD983059 TAY983059:TAZ983059 TKU983059:TKV983059 TUQ983059:TUR983059 UEM983059:UEN983059 UOI983059:UOJ983059 UYE983059:UYF983059 VIA983059:VIB983059 VRW983059:VRX983059 WBS983059:WBT983059 WLO983059:WLP983059 WVK983059:WVL983059"/>
    <dataValidation allowBlank="1" showInputMessage="1" showErrorMessage="1" promptTitle="AT&amp;T TN's to be Disconnected" prompt="Enter the 10-digit TN(s) to be Disconnected" sqref="C20:D20 IY20:IZ20 SU20:SV20 ACQ20:ACR20 AMM20:AMN20 AWI20:AWJ20 BGE20:BGF20 BQA20:BQB20 BZW20:BZX20 CJS20:CJT20 CTO20:CTP20 DDK20:DDL20 DNG20:DNH20 DXC20:DXD20 EGY20:EGZ20 EQU20:EQV20 FAQ20:FAR20 FKM20:FKN20 FUI20:FUJ20 GEE20:GEF20 GOA20:GOB20 GXW20:GXX20 HHS20:HHT20 HRO20:HRP20 IBK20:IBL20 ILG20:ILH20 IVC20:IVD20 JEY20:JEZ20 JOU20:JOV20 JYQ20:JYR20 KIM20:KIN20 KSI20:KSJ20 LCE20:LCF20 LMA20:LMB20 LVW20:LVX20 MFS20:MFT20 MPO20:MPP20 MZK20:MZL20 NJG20:NJH20 NTC20:NTD20 OCY20:OCZ20 OMU20:OMV20 OWQ20:OWR20 PGM20:PGN20 PQI20:PQJ20 QAE20:QAF20 QKA20:QKB20 QTW20:QTX20 RDS20:RDT20 RNO20:RNP20 RXK20:RXL20 SHG20:SHH20 SRC20:SRD20 TAY20:TAZ20 TKU20:TKV20 TUQ20:TUR20 UEM20:UEN20 UOI20:UOJ20 UYE20:UYF20 VIA20:VIB20 VRW20:VRX20 WBS20:WBT20 WLO20:WLP20 WVK20:WVL20 C65556:D65556 IY65556:IZ65556 SU65556:SV65556 ACQ65556:ACR65556 AMM65556:AMN65556 AWI65556:AWJ65556 BGE65556:BGF65556 BQA65556:BQB65556 BZW65556:BZX65556 CJS65556:CJT65556 CTO65556:CTP65556 DDK65556:DDL65556 DNG65556:DNH65556 DXC65556:DXD65556 EGY65556:EGZ65556 EQU65556:EQV65556 FAQ65556:FAR65556 FKM65556:FKN65556 FUI65556:FUJ65556 GEE65556:GEF65556 GOA65556:GOB65556 GXW65556:GXX65556 HHS65556:HHT65556 HRO65556:HRP65556 IBK65556:IBL65556 ILG65556:ILH65556 IVC65556:IVD65556 JEY65556:JEZ65556 JOU65556:JOV65556 JYQ65556:JYR65556 KIM65556:KIN65556 KSI65556:KSJ65556 LCE65556:LCF65556 LMA65556:LMB65556 LVW65556:LVX65556 MFS65556:MFT65556 MPO65556:MPP65556 MZK65556:MZL65556 NJG65556:NJH65556 NTC65556:NTD65556 OCY65556:OCZ65556 OMU65556:OMV65556 OWQ65556:OWR65556 PGM65556:PGN65556 PQI65556:PQJ65556 QAE65556:QAF65556 QKA65556:QKB65556 QTW65556:QTX65556 RDS65556:RDT65556 RNO65556:RNP65556 RXK65556:RXL65556 SHG65556:SHH65556 SRC65556:SRD65556 TAY65556:TAZ65556 TKU65556:TKV65556 TUQ65556:TUR65556 UEM65556:UEN65556 UOI65556:UOJ65556 UYE65556:UYF65556 VIA65556:VIB65556 VRW65556:VRX65556 WBS65556:WBT65556 WLO65556:WLP65556 WVK65556:WVL65556 C131092:D131092 IY131092:IZ131092 SU131092:SV131092 ACQ131092:ACR131092 AMM131092:AMN131092 AWI131092:AWJ131092 BGE131092:BGF131092 BQA131092:BQB131092 BZW131092:BZX131092 CJS131092:CJT131092 CTO131092:CTP131092 DDK131092:DDL131092 DNG131092:DNH131092 DXC131092:DXD131092 EGY131092:EGZ131092 EQU131092:EQV131092 FAQ131092:FAR131092 FKM131092:FKN131092 FUI131092:FUJ131092 GEE131092:GEF131092 GOA131092:GOB131092 GXW131092:GXX131092 HHS131092:HHT131092 HRO131092:HRP131092 IBK131092:IBL131092 ILG131092:ILH131092 IVC131092:IVD131092 JEY131092:JEZ131092 JOU131092:JOV131092 JYQ131092:JYR131092 KIM131092:KIN131092 KSI131092:KSJ131092 LCE131092:LCF131092 LMA131092:LMB131092 LVW131092:LVX131092 MFS131092:MFT131092 MPO131092:MPP131092 MZK131092:MZL131092 NJG131092:NJH131092 NTC131092:NTD131092 OCY131092:OCZ131092 OMU131092:OMV131092 OWQ131092:OWR131092 PGM131092:PGN131092 PQI131092:PQJ131092 QAE131092:QAF131092 QKA131092:QKB131092 QTW131092:QTX131092 RDS131092:RDT131092 RNO131092:RNP131092 RXK131092:RXL131092 SHG131092:SHH131092 SRC131092:SRD131092 TAY131092:TAZ131092 TKU131092:TKV131092 TUQ131092:TUR131092 UEM131092:UEN131092 UOI131092:UOJ131092 UYE131092:UYF131092 VIA131092:VIB131092 VRW131092:VRX131092 WBS131092:WBT131092 WLO131092:WLP131092 WVK131092:WVL131092 C196628:D196628 IY196628:IZ196628 SU196628:SV196628 ACQ196628:ACR196628 AMM196628:AMN196628 AWI196628:AWJ196628 BGE196628:BGF196628 BQA196628:BQB196628 BZW196628:BZX196628 CJS196628:CJT196628 CTO196628:CTP196628 DDK196628:DDL196628 DNG196628:DNH196628 DXC196628:DXD196628 EGY196628:EGZ196628 EQU196628:EQV196628 FAQ196628:FAR196628 FKM196628:FKN196628 FUI196628:FUJ196628 GEE196628:GEF196628 GOA196628:GOB196628 GXW196628:GXX196628 HHS196628:HHT196628 HRO196628:HRP196628 IBK196628:IBL196628 ILG196628:ILH196628 IVC196628:IVD196628 JEY196628:JEZ196628 JOU196628:JOV196628 JYQ196628:JYR196628 KIM196628:KIN196628 KSI196628:KSJ196628 LCE196628:LCF196628 LMA196628:LMB196628 LVW196628:LVX196628 MFS196628:MFT196628 MPO196628:MPP196628 MZK196628:MZL196628 NJG196628:NJH196628 NTC196628:NTD196628 OCY196628:OCZ196628 OMU196628:OMV196628 OWQ196628:OWR196628 PGM196628:PGN196628 PQI196628:PQJ196628 QAE196628:QAF196628 QKA196628:QKB196628 QTW196628:QTX196628 RDS196628:RDT196628 RNO196628:RNP196628 RXK196628:RXL196628 SHG196628:SHH196628 SRC196628:SRD196628 TAY196628:TAZ196628 TKU196628:TKV196628 TUQ196628:TUR196628 UEM196628:UEN196628 UOI196628:UOJ196628 UYE196628:UYF196628 VIA196628:VIB196628 VRW196628:VRX196628 WBS196628:WBT196628 WLO196628:WLP196628 WVK196628:WVL196628 C262164:D262164 IY262164:IZ262164 SU262164:SV262164 ACQ262164:ACR262164 AMM262164:AMN262164 AWI262164:AWJ262164 BGE262164:BGF262164 BQA262164:BQB262164 BZW262164:BZX262164 CJS262164:CJT262164 CTO262164:CTP262164 DDK262164:DDL262164 DNG262164:DNH262164 DXC262164:DXD262164 EGY262164:EGZ262164 EQU262164:EQV262164 FAQ262164:FAR262164 FKM262164:FKN262164 FUI262164:FUJ262164 GEE262164:GEF262164 GOA262164:GOB262164 GXW262164:GXX262164 HHS262164:HHT262164 HRO262164:HRP262164 IBK262164:IBL262164 ILG262164:ILH262164 IVC262164:IVD262164 JEY262164:JEZ262164 JOU262164:JOV262164 JYQ262164:JYR262164 KIM262164:KIN262164 KSI262164:KSJ262164 LCE262164:LCF262164 LMA262164:LMB262164 LVW262164:LVX262164 MFS262164:MFT262164 MPO262164:MPP262164 MZK262164:MZL262164 NJG262164:NJH262164 NTC262164:NTD262164 OCY262164:OCZ262164 OMU262164:OMV262164 OWQ262164:OWR262164 PGM262164:PGN262164 PQI262164:PQJ262164 QAE262164:QAF262164 QKA262164:QKB262164 QTW262164:QTX262164 RDS262164:RDT262164 RNO262164:RNP262164 RXK262164:RXL262164 SHG262164:SHH262164 SRC262164:SRD262164 TAY262164:TAZ262164 TKU262164:TKV262164 TUQ262164:TUR262164 UEM262164:UEN262164 UOI262164:UOJ262164 UYE262164:UYF262164 VIA262164:VIB262164 VRW262164:VRX262164 WBS262164:WBT262164 WLO262164:WLP262164 WVK262164:WVL262164 C327700:D327700 IY327700:IZ327700 SU327700:SV327700 ACQ327700:ACR327700 AMM327700:AMN327700 AWI327700:AWJ327700 BGE327700:BGF327700 BQA327700:BQB327700 BZW327700:BZX327700 CJS327700:CJT327700 CTO327700:CTP327700 DDK327700:DDL327700 DNG327700:DNH327700 DXC327700:DXD327700 EGY327700:EGZ327700 EQU327700:EQV327700 FAQ327700:FAR327700 FKM327700:FKN327700 FUI327700:FUJ327700 GEE327700:GEF327700 GOA327700:GOB327700 GXW327700:GXX327700 HHS327700:HHT327700 HRO327700:HRP327700 IBK327700:IBL327700 ILG327700:ILH327700 IVC327700:IVD327700 JEY327700:JEZ327700 JOU327700:JOV327700 JYQ327700:JYR327700 KIM327700:KIN327700 KSI327700:KSJ327700 LCE327700:LCF327700 LMA327700:LMB327700 LVW327700:LVX327700 MFS327700:MFT327700 MPO327700:MPP327700 MZK327700:MZL327700 NJG327700:NJH327700 NTC327700:NTD327700 OCY327700:OCZ327700 OMU327700:OMV327700 OWQ327700:OWR327700 PGM327700:PGN327700 PQI327700:PQJ327700 QAE327700:QAF327700 QKA327700:QKB327700 QTW327700:QTX327700 RDS327700:RDT327700 RNO327700:RNP327700 RXK327700:RXL327700 SHG327700:SHH327700 SRC327700:SRD327700 TAY327700:TAZ327700 TKU327700:TKV327700 TUQ327700:TUR327700 UEM327700:UEN327700 UOI327700:UOJ327700 UYE327700:UYF327700 VIA327700:VIB327700 VRW327700:VRX327700 WBS327700:WBT327700 WLO327700:WLP327700 WVK327700:WVL327700 C393236:D393236 IY393236:IZ393236 SU393236:SV393236 ACQ393236:ACR393236 AMM393236:AMN393236 AWI393236:AWJ393236 BGE393236:BGF393236 BQA393236:BQB393236 BZW393236:BZX393236 CJS393236:CJT393236 CTO393236:CTP393236 DDK393236:DDL393236 DNG393236:DNH393236 DXC393236:DXD393236 EGY393236:EGZ393236 EQU393236:EQV393236 FAQ393236:FAR393236 FKM393236:FKN393236 FUI393236:FUJ393236 GEE393236:GEF393236 GOA393236:GOB393236 GXW393236:GXX393236 HHS393236:HHT393236 HRO393236:HRP393236 IBK393236:IBL393236 ILG393236:ILH393236 IVC393236:IVD393236 JEY393236:JEZ393236 JOU393236:JOV393236 JYQ393236:JYR393236 KIM393236:KIN393236 KSI393236:KSJ393236 LCE393236:LCF393236 LMA393236:LMB393236 LVW393236:LVX393236 MFS393236:MFT393236 MPO393236:MPP393236 MZK393236:MZL393236 NJG393236:NJH393236 NTC393236:NTD393236 OCY393236:OCZ393236 OMU393236:OMV393236 OWQ393236:OWR393236 PGM393236:PGN393236 PQI393236:PQJ393236 QAE393236:QAF393236 QKA393236:QKB393236 QTW393236:QTX393236 RDS393236:RDT393236 RNO393236:RNP393236 RXK393236:RXL393236 SHG393236:SHH393236 SRC393236:SRD393236 TAY393236:TAZ393236 TKU393236:TKV393236 TUQ393236:TUR393236 UEM393236:UEN393236 UOI393236:UOJ393236 UYE393236:UYF393236 VIA393236:VIB393236 VRW393236:VRX393236 WBS393236:WBT393236 WLO393236:WLP393236 WVK393236:WVL393236 C458772:D458772 IY458772:IZ458772 SU458772:SV458772 ACQ458772:ACR458772 AMM458772:AMN458772 AWI458772:AWJ458772 BGE458772:BGF458772 BQA458772:BQB458772 BZW458772:BZX458772 CJS458772:CJT458772 CTO458772:CTP458772 DDK458772:DDL458772 DNG458772:DNH458772 DXC458772:DXD458772 EGY458772:EGZ458772 EQU458772:EQV458772 FAQ458772:FAR458772 FKM458772:FKN458772 FUI458772:FUJ458772 GEE458772:GEF458772 GOA458772:GOB458772 GXW458772:GXX458772 HHS458772:HHT458772 HRO458772:HRP458772 IBK458772:IBL458772 ILG458772:ILH458772 IVC458772:IVD458772 JEY458772:JEZ458772 JOU458772:JOV458772 JYQ458772:JYR458772 KIM458772:KIN458772 KSI458772:KSJ458772 LCE458772:LCF458772 LMA458772:LMB458772 LVW458772:LVX458772 MFS458772:MFT458772 MPO458772:MPP458772 MZK458772:MZL458772 NJG458772:NJH458772 NTC458772:NTD458772 OCY458772:OCZ458772 OMU458772:OMV458772 OWQ458772:OWR458772 PGM458772:PGN458772 PQI458772:PQJ458772 QAE458772:QAF458772 QKA458772:QKB458772 QTW458772:QTX458772 RDS458772:RDT458772 RNO458772:RNP458772 RXK458772:RXL458772 SHG458772:SHH458772 SRC458772:SRD458772 TAY458772:TAZ458772 TKU458772:TKV458772 TUQ458772:TUR458772 UEM458772:UEN458772 UOI458772:UOJ458772 UYE458772:UYF458772 VIA458772:VIB458772 VRW458772:VRX458772 WBS458772:WBT458772 WLO458772:WLP458772 WVK458772:WVL458772 C524308:D524308 IY524308:IZ524308 SU524308:SV524308 ACQ524308:ACR524308 AMM524308:AMN524308 AWI524308:AWJ524308 BGE524308:BGF524308 BQA524308:BQB524308 BZW524308:BZX524308 CJS524308:CJT524308 CTO524308:CTP524308 DDK524308:DDL524308 DNG524308:DNH524308 DXC524308:DXD524308 EGY524308:EGZ524308 EQU524308:EQV524308 FAQ524308:FAR524308 FKM524308:FKN524308 FUI524308:FUJ524308 GEE524308:GEF524308 GOA524308:GOB524308 GXW524308:GXX524308 HHS524308:HHT524308 HRO524308:HRP524308 IBK524308:IBL524308 ILG524308:ILH524308 IVC524308:IVD524308 JEY524308:JEZ524308 JOU524308:JOV524308 JYQ524308:JYR524308 KIM524308:KIN524308 KSI524308:KSJ524308 LCE524308:LCF524308 LMA524308:LMB524308 LVW524308:LVX524308 MFS524308:MFT524308 MPO524308:MPP524308 MZK524308:MZL524308 NJG524308:NJH524308 NTC524308:NTD524308 OCY524308:OCZ524308 OMU524308:OMV524308 OWQ524308:OWR524308 PGM524308:PGN524308 PQI524308:PQJ524308 QAE524308:QAF524308 QKA524308:QKB524308 QTW524308:QTX524308 RDS524308:RDT524308 RNO524308:RNP524308 RXK524308:RXL524308 SHG524308:SHH524308 SRC524308:SRD524308 TAY524308:TAZ524308 TKU524308:TKV524308 TUQ524308:TUR524308 UEM524308:UEN524308 UOI524308:UOJ524308 UYE524308:UYF524308 VIA524308:VIB524308 VRW524308:VRX524308 WBS524308:WBT524308 WLO524308:WLP524308 WVK524308:WVL524308 C589844:D589844 IY589844:IZ589844 SU589844:SV589844 ACQ589844:ACR589844 AMM589844:AMN589844 AWI589844:AWJ589844 BGE589844:BGF589844 BQA589844:BQB589844 BZW589844:BZX589844 CJS589844:CJT589844 CTO589844:CTP589844 DDK589844:DDL589844 DNG589844:DNH589844 DXC589844:DXD589844 EGY589844:EGZ589844 EQU589844:EQV589844 FAQ589844:FAR589844 FKM589844:FKN589844 FUI589844:FUJ589844 GEE589844:GEF589844 GOA589844:GOB589844 GXW589844:GXX589844 HHS589844:HHT589844 HRO589844:HRP589844 IBK589844:IBL589844 ILG589844:ILH589844 IVC589844:IVD589844 JEY589844:JEZ589844 JOU589844:JOV589844 JYQ589844:JYR589844 KIM589844:KIN589844 KSI589844:KSJ589844 LCE589844:LCF589844 LMA589844:LMB589844 LVW589844:LVX589844 MFS589844:MFT589844 MPO589844:MPP589844 MZK589844:MZL589844 NJG589844:NJH589844 NTC589844:NTD589844 OCY589844:OCZ589844 OMU589844:OMV589844 OWQ589844:OWR589844 PGM589844:PGN589844 PQI589844:PQJ589844 QAE589844:QAF589844 QKA589844:QKB589844 QTW589844:QTX589844 RDS589844:RDT589844 RNO589844:RNP589844 RXK589844:RXL589844 SHG589844:SHH589844 SRC589844:SRD589844 TAY589844:TAZ589844 TKU589844:TKV589844 TUQ589844:TUR589844 UEM589844:UEN589844 UOI589844:UOJ589844 UYE589844:UYF589844 VIA589844:VIB589844 VRW589844:VRX589844 WBS589844:WBT589844 WLO589844:WLP589844 WVK589844:WVL589844 C655380:D655380 IY655380:IZ655380 SU655380:SV655380 ACQ655380:ACR655380 AMM655380:AMN655380 AWI655380:AWJ655380 BGE655380:BGF655380 BQA655380:BQB655380 BZW655380:BZX655380 CJS655380:CJT655380 CTO655380:CTP655380 DDK655380:DDL655380 DNG655380:DNH655380 DXC655380:DXD655380 EGY655380:EGZ655380 EQU655380:EQV655380 FAQ655380:FAR655380 FKM655380:FKN655380 FUI655380:FUJ655380 GEE655380:GEF655380 GOA655380:GOB655380 GXW655380:GXX655380 HHS655380:HHT655380 HRO655380:HRP655380 IBK655380:IBL655380 ILG655380:ILH655380 IVC655380:IVD655380 JEY655380:JEZ655380 JOU655380:JOV655380 JYQ655380:JYR655380 KIM655380:KIN655380 KSI655380:KSJ655380 LCE655380:LCF655380 LMA655380:LMB655380 LVW655380:LVX655380 MFS655380:MFT655380 MPO655380:MPP655380 MZK655380:MZL655380 NJG655380:NJH655380 NTC655380:NTD655380 OCY655380:OCZ655380 OMU655380:OMV655380 OWQ655380:OWR655380 PGM655380:PGN655380 PQI655380:PQJ655380 QAE655380:QAF655380 QKA655380:QKB655380 QTW655380:QTX655380 RDS655380:RDT655380 RNO655380:RNP655380 RXK655380:RXL655380 SHG655380:SHH655380 SRC655380:SRD655380 TAY655380:TAZ655380 TKU655380:TKV655380 TUQ655380:TUR655380 UEM655380:UEN655380 UOI655380:UOJ655380 UYE655380:UYF655380 VIA655380:VIB655380 VRW655380:VRX655380 WBS655380:WBT655380 WLO655380:WLP655380 WVK655380:WVL655380 C720916:D720916 IY720916:IZ720916 SU720916:SV720916 ACQ720916:ACR720916 AMM720916:AMN720916 AWI720916:AWJ720916 BGE720916:BGF720916 BQA720916:BQB720916 BZW720916:BZX720916 CJS720916:CJT720916 CTO720916:CTP720916 DDK720916:DDL720916 DNG720916:DNH720916 DXC720916:DXD720916 EGY720916:EGZ720916 EQU720916:EQV720916 FAQ720916:FAR720916 FKM720916:FKN720916 FUI720916:FUJ720916 GEE720916:GEF720916 GOA720916:GOB720916 GXW720916:GXX720916 HHS720916:HHT720916 HRO720916:HRP720916 IBK720916:IBL720916 ILG720916:ILH720916 IVC720916:IVD720916 JEY720916:JEZ720916 JOU720916:JOV720916 JYQ720916:JYR720916 KIM720916:KIN720916 KSI720916:KSJ720916 LCE720916:LCF720916 LMA720916:LMB720916 LVW720916:LVX720916 MFS720916:MFT720916 MPO720916:MPP720916 MZK720916:MZL720916 NJG720916:NJH720916 NTC720916:NTD720916 OCY720916:OCZ720916 OMU720916:OMV720916 OWQ720916:OWR720916 PGM720916:PGN720916 PQI720916:PQJ720916 QAE720916:QAF720916 QKA720916:QKB720916 QTW720916:QTX720916 RDS720916:RDT720916 RNO720916:RNP720916 RXK720916:RXL720916 SHG720916:SHH720916 SRC720916:SRD720916 TAY720916:TAZ720916 TKU720916:TKV720916 TUQ720916:TUR720916 UEM720916:UEN720916 UOI720916:UOJ720916 UYE720916:UYF720916 VIA720916:VIB720916 VRW720916:VRX720916 WBS720916:WBT720916 WLO720916:WLP720916 WVK720916:WVL720916 C786452:D786452 IY786452:IZ786452 SU786452:SV786452 ACQ786452:ACR786452 AMM786452:AMN786452 AWI786452:AWJ786452 BGE786452:BGF786452 BQA786452:BQB786452 BZW786452:BZX786452 CJS786452:CJT786452 CTO786452:CTP786452 DDK786452:DDL786452 DNG786452:DNH786452 DXC786452:DXD786452 EGY786452:EGZ786452 EQU786452:EQV786452 FAQ786452:FAR786452 FKM786452:FKN786452 FUI786452:FUJ786452 GEE786452:GEF786452 GOA786452:GOB786452 GXW786452:GXX786452 HHS786452:HHT786452 HRO786452:HRP786452 IBK786452:IBL786452 ILG786452:ILH786452 IVC786452:IVD786452 JEY786452:JEZ786452 JOU786452:JOV786452 JYQ786452:JYR786452 KIM786452:KIN786452 KSI786452:KSJ786452 LCE786452:LCF786452 LMA786452:LMB786452 LVW786452:LVX786452 MFS786452:MFT786452 MPO786452:MPP786452 MZK786452:MZL786452 NJG786452:NJH786452 NTC786452:NTD786452 OCY786452:OCZ786452 OMU786452:OMV786452 OWQ786452:OWR786452 PGM786452:PGN786452 PQI786452:PQJ786452 QAE786452:QAF786452 QKA786452:QKB786452 QTW786452:QTX786452 RDS786452:RDT786452 RNO786452:RNP786452 RXK786452:RXL786452 SHG786452:SHH786452 SRC786452:SRD786452 TAY786452:TAZ786452 TKU786452:TKV786452 TUQ786452:TUR786452 UEM786452:UEN786452 UOI786452:UOJ786452 UYE786452:UYF786452 VIA786452:VIB786452 VRW786452:VRX786452 WBS786452:WBT786452 WLO786452:WLP786452 WVK786452:WVL786452 C851988:D851988 IY851988:IZ851988 SU851988:SV851988 ACQ851988:ACR851988 AMM851988:AMN851988 AWI851988:AWJ851988 BGE851988:BGF851988 BQA851988:BQB851988 BZW851988:BZX851988 CJS851988:CJT851988 CTO851988:CTP851988 DDK851988:DDL851988 DNG851988:DNH851988 DXC851988:DXD851988 EGY851988:EGZ851988 EQU851988:EQV851988 FAQ851988:FAR851988 FKM851988:FKN851988 FUI851988:FUJ851988 GEE851988:GEF851988 GOA851988:GOB851988 GXW851988:GXX851988 HHS851988:HHT851988 HRO851988:HRP851988 IBK851988:IBL851988 ILG851988:ILH851988 IVC851988:IVD851988 JEY851988:JEZ851988 JOU851988:JOV851988 JYQ851988:JYR851988 KIM851988:KIN851988 KSI851988:KSJ851988 LCE851988:LCF851988 LMA851988:LMB851988 LVW851988:LVX851988 MFS851988:MFT851988 MPO851988:MPP851988 MZK851988:MZL851988 NJG851988:NJH851988 NTC851988:NTD851988 OCY851988:OCZ851988 OMU851988:OMV851988 OWQ851988:OWR851988 PGM851988:PGN851988 PQI851988:PQJ851988 QAE851988:QAF851988 QKA851988:QKB851988 QTW851988:QTX851988 RDS851988:RDT851988 RNO851988:RNP851988 RXK851988:RXL851988 SHG851988:SHH851988 SRC851988:SRD851988 TAY851988:TAZ851988 TKU851988:TKV851988 TUQ851988:TUR851988 UEM851988:UEN851988 UOI851988:UOJ851988 UYE851988:UYF851988 VIA851988:VIB851988 VRW851988:VRX851988 WBS851988:WBT851988 WLO851988:WLP851988 WVK851988:WVL851988 C917524:D917524 IY917524:IZ917524 SU917524:SV917524 ACQ917524:ACR917524 AMM917524:AMN917524 AWI917524:AWJ917524 BGE917524:BGF917524 BQA917524:BQB917524 BZW917524:BZX917524 CJS917524:CJT917524 CTO917524:CTP917524 DDK917524:DDL917524 DNG917524:DNH917524 DXC917524:DXD917524 EGY917524:EGZ917524 EQU917524:EQV917524 FAQ917524:FAR917524 FKM917524:FKN917524 FUI917524:FUJ917524 GEE917524:GEF917524 GOA917524:GOB917524 GXW917524:GXX917524 HHS917524:HHT917524 HRO917524:HRP917524 IBK917524:IBL917524 ILG917524:ILH917524 IVC917524:IVD917524 JEY917524:JEZ917524 JOU917524:JOV917524 JYQ917524:JYR917524 KIM917524:KIN917524 KSI917524:KSJ917524 LCE917524:LCF917524 LMA917524:LMB917524 LVW917524:LVX917524 MFS917524:MFT917524 MPO917524:MPP917524 MZK917524:MZL917524 NJG917524:NJH917524 NTC917524:NTD917524 OCY917524:OCZ917524 OMU917524:OMV917524 OWQ917524:OWR917524 PGM917524:PGN917524 PQI917524:PQJ917524 QAE917524:QAF917524 QKA917524:QKB917524 QTW917524:QTX917524 RDS917524:RDT917524 RNO917524:RNP917524 RXK917524:RXL917524 SHG917524:SHH917524 SRC917524:SRD917524 TAY917524:TAZ917524 TKU917524:TKV917524 TUQ917524:TUR917524 UEM917524:UEN917524 UOI917524:UOJ917524 UYE917524:UYF917524 VIA917524:VIB917524 VRW917524:VRX917524 WBS917524:WBT917524 WLO917524:WLP917524 WVK917524:WVL917524 C983060:D983060 IY983060:IZ983060 SU983060:SV983060 ACQ983060:ACR983060 AMM983060:AMN983060 AWI983060:AWJ983060 BGE983060:BGF983060 BQA983060:BQB983060 BZW983060:BZX983060 CJS983060:CJT983060 CTO983060:CTP983060 DDK983060:DDL983060 DNG983060:DNH983060 DXC983060:DXD983060 EGY983060:EGZ983060 EQU983060:EQV983060 FAQ983060:FAR983060 FKM983060:FKN983060 FUI983060:FUJ983060 GEE983060:GEF983060 GOA983060:GOB983060 GXW983060:GXX983060 HHS983060:HHT983060 HRO983060:HRP983060 IBK983060:IBL983060 ILG983060:ILH983060 IVC983060:IVD983060 JEY983060:JEZ983060 JOU983060:JOV983060 JYQ983060:JYR983060 KIM983060:KIN983060 KSI983060:KSJ983060 LCE983060:LCF983060 LMA983060:LMB983060 LVW983060:LVX983060 MFS983060:MFT983060 MPO983060:MPP983060 MZK983060:MZL983060 NJG983060:NJH983060 NTC983060:NTD983060 OCY983060:OCZ983060 OMU983060:OMV983060 OWQ983060:OWR983060 PGM983060:PGN983060 PQI983060:PQJ983060 QAE983060:QAF983060 QKA983060:QKB983060 QTW983060:QTX983060 RDS983060:RDT983060 RNO983060:RNP983060 RXK983060:RXL983060 SHG983060:SHH983060 SRC983060:SRD983060 TAY983060:TAZ983060 TKU983060:TKV983060 TUQ983060:TUR983060 UEM983060:UEN983060 UOI983060:UOJ983060 UYE983060:UYF983060 VIA983060:VIB983060 VRW983060:VRX983060 WBS983060:WBT983060 WLO983060:WLP983060 WVK983060:WVL983060"/>
    <dataValidation type="list" allowBlank="1" showInputMessage="1" showErrorMessage="1" promptTitle="Referral Message Type" prompt="Select the appropriate Referall Message Type." sqref="C21:D21 IY21:IZ21 SU21:SV21 ACQ21:ACR21 AMM21:AMN21 AWI21:AWJ21 BGE21:BGF21 BQA21:BQB21 BZW21:BZX21 CJS21:CJT21 CTO21:CTP21 DDK21:DDL21 DNG21:DNH21 DXC21:DXD21 EGY21:EGZ21 EQU21:EQV21 FAQ21:FAR21 FKM21:FKN21 FUI21:FUJ21 GEE21:GEF21 GOA21:GOB21 GXW21:GXX21 HHS21:HHT21 HRO21:HRP21 IBK21:IBL21 ILG21:ILH21 IVC21:IVD21 JEY21:JEZ21 JOU21:JOV21 JYQ21:JYR21 KIM21:KIN21 KSI21:KSJ21 LCE21:LCF21 LMA21:LMB21 LVW21:LVX21 MFS21:MFT21 MPO21:MPP21 MZK21:MZL21 NJG21:NJH21 NTC21:NTD21 OCY21:OCZ21 OMU21:OMV21 OWQ21:OWR21 PGM21:PGN21 PQI21:PQJ21 QAE21:QAF21 QKA21:QKB21 QTW21:QTX21 RDS21:RDT21 RNO21:RNP21 RXK21:RXL21 SHG21:SHH21 SRC21:SRD21 TAY21:TAZ21 TKU21:TKV21 TUQ21:TUR21 UEM21:UEN21 UOI21:UOJ21 UYE21:UYF21 VIA21:VIB21 VRW21:VRX21 WBS21:WBT21 WLO21:WLP21 WVK21:WVL21 C65557:D65557 IY65557:IZ65557 SU65557:SV65557 ACQ65557:ACR65557 AMM65557:AMN65557 AWI65557:AWJ65557 BGE65557:BGF65557 BQA65557:BQB65557 BZW65557:BZX65557 CJS65557:CJT65557 CTO65557:CTP65557 DDK65557:DDL65557 DNG65557:DNH65557 DXC65557:DXD65557 EGY65557:EGZ65557 EQU65557:EQV65557 FAQ65557:FAR65557 FKM65557:FKN65557 FUI65557:FUJ65557 GEE65557:GEF65557 GOA65557:GOB65557 GXW65557:GXX65557 HHS65557:HHT65557 HRO65557:HRP65557 IBK65557:IBL65557 ILG65557:ILH65557 IVC65557:IVD65557 JEY65557:JEZ65557 JOU65557:JOV65557 JYQ65557:JYR65557 KIM65557:KIN65557 KSI65557:KSJ65557 LCE65557:LCF65557 LMA65557:LMB65557 LVW65557:LVX65557 MFS65557:MFT65557 MPO65557:MPP65557 MZK65557:MZL65557 NJG65557:NJH65557 NTC65557:NTD65557 OCY65557:OCZ65557 OMU65557:OMV65557 OWQ65557:OWR65557 PGM65557:PGN65557 PQI65557:PQJ65557 QAE65557:QAF65557 QKA65557:QKB65557 QTW65557:QTX65557 RDS65557:RDT65557 RNO65557:RNP65557 RXK65557:RXL65557 SHG65557:SHH65557 SRC65557:SRD65557 TAY65557:TAZ65557 TKU65557:TKV65557 TUQ65557:TUR65557 UEM65557:UEN65557 UOI65557:UOJ65557 UYE65557:UYF65557 VIA65557:VIB65557 VRW65557:VRX65557 WBS65557:WBT65557 WLO65557:WLP65557 WVK65557:WVL65557 C131093:D131093 IY131093:IZ131093 SU131093:SV131093 ACQ131093:ACR131093 AMM131093:AMN131093 AWI131093:AWJ131093 BGE131093:BGF131093 BQA131093:BQB131093 BZW131093:BZX131093 CJS131093:CJT131093 CTO131093:CTP131093 DDK131093:DDL131093 DNG131093:DNH131093 DXC131093:DXD131093 EGY131093:EGZ131093 EQU131093:EQV131093 FAQ131093:FAR131093 FKM131093:FKN131093 FUI131093:FUJ131093 GEE131093:GEF131093 GOA131093:GOB131093 GXW131093:GXX131093 HHS131093:HHT131093 HRO131093:HRP131093 IBK131093:IBL131093 ILG131093:ILH131093 IVC131093:IVD131093 JEY131093:JEZ131093 JOU131093:JOV131093 JYQ131093:JYR131093 KIM131093:KIN131093 KSI131093:KSJ131093 LCE131093:LCF131093 LMA131093:LMB131093 LVW131093:LVX131093 MFS131093:MFT131093 MPO131093:MPP131093 MZK131093:MZL131093 NJG131093:NJH131093 NTC131093:NTD131093 OCY131093:OCZ131093 OMU131093:OMV131093 OWQ131093:OWR131093 PGM131093:PGN131093 PQI131093:PQJ131093 QAE131093:QAF131093 QKA131093:QKB131093 QTW131093:QTX131093 RDS131093:RDT131093 RNO131093:RNP131093 RXK131093:RXL131093 SHG131093:SHH131093 SRC131093:SRD131093 TAY131093:TAZ131093 TKU131093:TKV131093 TUQ131093:TUR131093 UEM131093:UEN131093 UOI131093:UOJ131093 UYE131093:UYF131093 VIA131093:VIB131093 VRW131093:VRX131093 WBS131093:WBT131093 WLO131093:WLP131093 WVK131093:WVL131093 C196629:D196629 IY196629:IZ196629 SU196629:SV196629 ACQ196629:ACR196629 AMM196629:AMN196629 AWI196629:AWJ196629 BGE196629:BGF196629 BQA196629:BQB196629 BZW196629:BZX196629 CJS196629:CJT196629 CTO196629:CTP196629 DDK196629:DDL196629 DNG196629:DNH196629 DXC196629:DXD196629 EGY196629:EGZ196629 EQU196629:EQV196629 FAQ196629:FAR196629 FKM196629:FKN196629 FUI196629:FUJ196629 GEE196629:GEF196629 GOA196629:GOB196629 GXW196629:GXX196629 HHS196629:HHT196629 HRO196629:HRP196629 IBK196629:IBL196629 ILG196629:ILH196629 IVC196629:IVD196629 JEY196629:JEZ196629 JOU196629:JOV196629 JYQ196629:JYR196629 KIM196629:KIN196629 KSI196629:KSJ196629 LCE196629:LCF196629 LMA196629:LMB196629 LVW196629:LVX196629 MFS196629:MFT196629 MPO196629:MPP196629 MZK196629:MZL196629 NJG196629:NJH196629 NTC196629:NTD196629 OCY196629:OCZ196629 OMU196629:OMV196629 OWQ196629:OWR196629 PGM196629:PGN196629 PQI196629:PQJ196629 QAE196629:QAF196629 QKA196629:QKB196629 QTW196629:QTX196629 RDS196629:RDT196629 RNO196629:RNP196629 RXK196629:RXL196629 SHG196629:SHH196629 SRC196629:SRD196629 TAY196629:TAZ196629 TKU196629:TKV196629 TUQ196629:TUR196629 UEM196629:UEN196629 UOI196629:UOJ196629 UYE196629:UYF196629 VIA196629:VIB196629 VRW196629:VRX196629 WBS196629:WBT196629 WLO196629:WLP196629 WVK196629:WVL196629 C262165:D262165 IY262165:IZ262165 SU262165:SV262165 ACQ262165:ACR262165 AMM262165:AMN262165 AWI262165:AWJ262165 BGE262165:BGF262165 BQA262165:BQB262165 BZW262165:BZX262165 CJS262165:CJT262165 CTO262165:CTP262165 DDK262165:DDL262165 DNG262165:DNH262165 DXC262165:DXD262165 EGY262165:EGZ262165 EQU262165:EQV262165 FAQ262165:FAR262165 FKM262165:FKN262165 FUI262165:FUJ262165 GEE262165:GEF262165 GOA262165:GOB262165 GXW262165:GXX262165 HHS262165:HHT262165 HRO262165:HRP262165 IBK262165:IBL262165 ILG262165:ILH262165 IVC262165:IVD262165 JEY262165:JEZ262165 JOU262165:JOV262165 JYQ262165:JYR262165 KIM262165:KIN262165 KSI262165:KSJ262165 LCE262165:LCF262165 LMA262165:LMB262165 LVW262165:LVX262165 MFS262165:MFT262165 MPO262165:MPP262165 MZK262165:MZL262165 NJG262165:NJH262165 NTC262165:NTD262165 OCY262165:OCZ262165 OMU262165:OMV262165 OWQ262165:OWR262165 PGM262165:PGN262165 PQI262165:PQJ262165 QAE262165:QAF262165 QKA262165:QKB262165 QTW262165:QTX262165 RDS262165:RDT262165 RNO262165:RNP262165 RXK262165:RXL262165 SHG262165:SHH262165 SRC262165:SRD262165 TAY262165:TAZ262165 TKU262165:TKV262165 TUQ262165:TUR262165 UEM262165:UEN262165 UOI262165:UOJ262165 UYE262165:UYF262165 VIA262165:VIB262165 VRW262165:VRX262165 WBS262165:WBT262165 WLO262165:WLP262165 WVK262165:WVL262165 C327701:D327701 IY327701:IZ327701 SU327701:SV327701 ACQ327701:ACR327701 AMM327701:AMN327701 AWI327701:AWJ327701 BGE327701:BGF327701 BQA327701:BQB327701 BZW327701:BZX327701 CJS327701:CJT327701 CTO327701:CTP327701 DDK327701:DDL327701 DNG327701:DNH327701 DXC327701:DXD327701 EGY327701:EGZ327701 EQU327701:EQV327701 FAQ327701:FAR327701 FKM327701:FKN327701 FUI327701:FUJ327701 GEE327701:GEF327701 GOA327701:GOB327701 GXW327701:GXX327701 HHS327701:HHT327701 HRO327701:HRP327701 IBK327701:IBL327701 ILG327701:ILH327701 IVC327701:IVD327701 JEY327701:JEZ327701 JOU327701:JOV327701 JYQ327701:JYR327701 KIM327701:KIN327701 KSI327701:KSJ327701 LCE327701:LCF327701 LMA327701:LMB327701 LVW327701:LVX327701 MFS327701:MFT327701 MPO327701:MPP327701 MZK327701:MZL327701 NJG327701:NJH327701 NTC327701:NTD327701 OCY327701:OCZ327701 OMU327701:OMV327701 OWQ327701:OWR327701 PGM327701:PGN327701 PQI327701:PQJ327701 QAE327701:QAF327701 QKA327701:QKB327701 QTW327701:QTX327701 RDS327701:RDT327701 RNO327701:RNP327701 RXK327701:RXL327701 SHG327701:SHH327701 SRC327701:SRD327701 TAY327701:TAZ327701 TKU327701:TKV327701 TUQ327701:TUR327701 UEM327701:UEN327701 UOI327701:UOJ327701 UYE327701:UYF327701 VIA327701:VIB327701 VRW327701:VRX327701 WBS327701:WBT327701 WLO327701:WLP327701 WVK327701:WVL327701 C393237:D393237 IY393237:IZ393237 SU393237:SV393237 ACQ393237:ACR393237 AMM393237:AMN393237 AWI393237:AWJ393237 BGE393237:BGF393237 BQA393237:BQB393237 BZW393237:BZX393237 CJS393237:CJT393237 CTO393237:CTP393237 DDK393237:DDL393237 DNG393237:DNH393237 DXC393237:DXD393237 EGY393237:EGZ393237 EQU393237:EQV393237 FAQ393237:FAR393237 FKM393237:FKN393237 FUI393237:FUJ393237 GEE393237:GEF393237 GOA393237:GOB393237 GXW393237:GXX393237 HHS393237:HHT393237 HRO393237:HRP393237 IBK393237:IBL393237 ILG393237:ILH393237 IVC393237:IVD393237 JEY393237:JEZ393237 JOU393237:JOV393237 JYQ393237:JYR393237 KIM393237:KIN393237 KSI393237:KSJ393237 LCE393237:LCF393237 LMA393237:LMB393237 LVW393237:LVX393237 MFS393237:MFT393237 MPO393237:MPP393237 MZK393237:MZL393237 NJG393237:NJH393237 NTC393237:NTD393237 OCY393237:OCZ393237 OMU393237:OMV393237 OWQ393237:OWR393237 PGM393237:PGN393237 PQI393237:PQJ393237 QAE393237:QAF393237 QKA393237:QKB393237 QTW393237:QTX393237 RDS393237:RDT393237 RNO393237:RNP393237 RXK393237:RXL393237 SHG393237:SHH393237 SRC393237:SRD393237 TAY393237:TAZ393237 TKU393237:TKV393237 TUQ393237:TUR393237 UEM393237:UEN393237 UOI393237:UOJ393237 UYE393237:UYF393237 VIA393237:VIB393237 VRW393237:VRX393237 WBS393237:WBT393237 WLO393237:WLP393237 WVK393237:WVL393237 C458773:D458773 IY458773:IZ458773 SU458773:SV458773 ACQ458773:ACR458773 AMM458773:AMN458773 AWI458773:AWJ458773 BGE458773:BGF458773 BQA458773:BQB458773 BZW458773:BZX458773 CJS458773:CJT458773 CTO458773:CTP458773 DDK458773:DDL458773 DNG458773:DNH458773 DXC458773:DXD458773 EGY458773:EGZ458773 EQU458773:EQV458773 FAQ458773:FAR458773 FKM458773:FKN458773 FUI458773:FUJ458773 GEE458773:GEF458773 GOA458773:GOB458773 GXW458773:GXX458773 HHS458773:HHT458773 HRO458773:HRP458773 IBK458773:IBL458773 ILG458773:ILH458773 IVC458773:IVD458773 JEY458773:JEZ458773 JOU458773:JOV458773 JYQ458773:JYR458773 KIM458773:KIN458773 KSI458773:KSJ458773 LCE458773:LCF458773 LMA458773:LMB458773 LVW458773:LVX458773 MFS458773:MFT458773 MPO458773:MPP458773 MZK458773:MZL458773 NJG458773:NJH458773 NTC458773:NTD458773 OCY458773:OCZ458773 OMU458773:OMV458773 OWQ458773:OWR458773 PGM458773:PGN458773 PQI458773:PQJ458773 QAE458773:QAF458773 QKA458773:QKB458773 QTW458773:QTX458773 RDS458773:RDT458773 RNO458773:RNP458773 RXK458773:RXL458773 SHG458773:SHH458773 SRC458773:SRD458773 TAY458773:TAZ458773 TKU458773:TKV458773 TUQ458773:TUR458773 UEM458773:UEN458773 UOI458773:UOJ458773 UYE458773:UYF458773 VIA458773:VIB458773 VRW458773:VRX458773 WBS458773:WBT458773 WLO458773:WLP458773 WVK458773:WVL458773 C524309:D524309 IY524309:IZ524309 SU524309:SV524309 ACQ524309:ACR524309 AMM524309:AMN524309 AWI524309:AWJ524309 BGE524309:BGF524309 BQA524309:BQB524309 BZW524309:BZX524309 CJS524309:CJT524309 CTO524309:CTP524309 DDK524309:DDL524309 DNG524309:DNH524309 DXC524309:DXD524309 EGY524309:EGZ524309 EQU524309:EQV524309 FAQ524309:FAR524309 FKM524309:FKN524309 FUI524309:FUJ524309 GEE524309:GEF524309 GOA524309:GOB524309 GXW524309:GXX524309 HHS524309:HHT524309 HRO524309:HRP524309 IBK524309:IBL524309 ILG524309:ILH524309 IVC524309:IVD524309 JEY524309:JEZ524309 JOU524309:JOV524309 JYQ524309:JYR524309 KIM524309:KIN524309 KSI524309:KSJ524309 LCE524309:LCF524309 LMA524309:LMB524309 LVW524309:LVX524309 MFS524309:MFT524309 MPO524309:MPP524309 MZK524309:MZL524309 NJG524309:NJH524309 NTC524309:NTD524309 OCY524309:OCZ524309 OMU524309:OMV524309 OWQ524309:OWR524309 PGM524309:PGN524309 PQI524309:PQJ524309 QAE524309:QAF524309 QKA524309:QKB524309 QTW524309:QTX524309 RDS524309:RDT524309 RNO524309:RNP524309 RXK524309:RXL524309 SHG524309:SHH524309 SRC524309:SRD524309 TAY524309:TAZ524309 TKU524309:TKV524309 TUQ524309:TUR524309 UEM524309:UEN524309 UOI524309:UOJ524309 UYE524309:UYF524309 VIA524309:VIB524309 VRW524309:VRX524309 WBS524309:WBT524309 WLO524309:WLP524309 WVK524309:WVL524309 C589845:D589845 IY589845:IZ589845 SU589845:SV589845 ACQ589845:ACR589845 AMM589845:AMN589845 AWI589845:AWJ589845 BGE589845:BGF589845 BQA589845:BQB589845 BZW589845:BZX589845 CJS589845:CJT589845 CTO589845:CTP589845 DDK589845:DDL589845 DNG589845:DNH589845 DXC589845:DXD589845 EGY589845:EGZ589845 EQU589845:EQV589845 FAQ589845:FAR589845 FKM589845:FKN589845 FUI589845:FUJ589845 GEE589845:GEF589845 GOA589845:GOB589845 GXW589845:GXX589845 HHS589845:HHT589845 HRO589845:HRP589845 IBK589845:IBL589845 ILG589845:ILH589845 IVC589845:IVD589845 JEY589845:JEZ589845 JOU589845:JOV589845 JYQ589845:JYR589845 KIM589845:KIN589845 KSI589845:KSJ589845 LCE589845:LCF589845 LMA589845:LMB589845 LVW589845:LVX589845 MFS589845:MFT589845 MPO589845:MPP589845 MZK589845:MZL589845 NJG589845:NJH589845 NTC589845:NTD589845 OCY589845:OCZ589845 OMU589845:OMV589845 OWQ589845:OWR589845 PGM589845:PGN589845 PQI589845:PQJ589845 QAE589845:QAF589845 QKA589845:QKB589845 QTW589845:QTX589845 RDS589845:RDT589845 RNO589845:RNP589845 RXK589845:RXL589845 SHG589845:SHH589845 SRC589845:SRD589845 TAY589845:TAZ589845 TKU589845:TKV589845 TUQ589845:TUR589845 UEM589845:UEN589845 UOI589845:UOJ589845 UYE589845:UYF589845 VIA589845:VIB589845 VRW589845:VRX589845 WBS589845:WBT589845 WLO589845:WLP589845 WVK589845:WVL589845 C655381:D655381 IY655381:IZ655381 SU655381:SV655381 ACQ655381:ACR655381 AMM655381:AMN655381 AWI655381:AWJ655381 BGE655381:BGF655381 BQA655381:BQB655381 BZW655381:BZX655381 CJS655381:CJT655381 CTO655381:CTP655381 DDK655381:DDL655381 DNG655381:DNH655381 DXC655381:DXD655381 EGY655381:EGZ655381 EQU655381:EQV655381 FAQ655381:FAR655381 FKM655381:FKN655381 FUI655381:FUJ655381 GEE655381:GEF655381 GOA655381:GOB655381 GXW655381:GXX655381 HHS655381:HHT655381 HRO655381:HRP655381 IBK655381:IBL655381 ILG655381:ILH655381 IVC655381:IVD655381 JEY655381:JEZ655381 JOU655381:JOV655381 JYQ655381:JYR655381 KIM655381:KIN655381 KSI655381:KSJ655381 LCE655381:LCF655381 LMA655381:LMB655381 LVW655381:LVX655381 MFS655381:MFT655381 MPO655381:MPP655381 MZK655381:MZL655381 NJG655381:NJH655381 NTC655381:NTD655381 OCY655381:OCZ655381 OMU655381:OMV655381 OWQ655381:OWR655381 PGM655381:PGN655381 PQI655381:PQJ655381 QAE655381:QAF655381 QKA655381:QKB655381 QTW655381:QTX655381 RDS655381:RDT655381 RNO655381:RNP655381 RXK655381:RXL655381 SHG655381:SHH655381 SRC655381:SRD655381 TAY655381:TAZ655381 TKU655381:TKV655381 TUQ655381:TUR655381 UEM655381:UEN655381 UOI655381:UOJ655381 UYE655381:UYF655381 VIA655381:VIB655381 VRW655381:VRX655381 WBS655381:WBT655381 WLO655381:WLP655381 WVK655381:WVL655381 C720917:D720917 IY720917:IZ720917 SU720917:SV720917 ACQ720917:ACR720917 AMM720917:AMN720917 AWI720917:AWJ720917 BGE720917:BGF720917 BQA720917:BQB720917 BZW720917:BZX720917 CJS720917:CJT720917 CTO720917:CTP720917 DDK720917:DDL720917 DNG720917:DNH720917 DXC720917:DXD720917 EGY720917:EGZ720917 EQU720917:EQV720917 FAQ720917:FAR720917 FKM720917:FKN720917 FUI720917:FUJ720917 GEE720917:GEF720917 GOA720917:GOB720917 GXW720917:GXX720917 HHS720917:HHT720917 HRO720917:HRP720917 IBK720917:IBL720917 ILG720917:ILH720917 IVC720917:IVD720917 JEY720917:JEZ720917 JOU720917:JOV720917 JYQ720917:JYR720917 KIM720917:KIN720917 KSI720917:KSJ720917 LCE720917:LCF720917 LMA720917:LMB720917 LVW720917:LVX720917 MFS720917:MFT720917 MPO720917:MPP720917 MZK720917:MZL720917 NJG720917:NJH720917 NTC720917:NTD720917 OCY720917:OCZ720917 OMU720917:OMV720917 OWQ720917:OWR720917 PGM720917:PGN720917 PQI720917:PQJ720917 QAE720917:QAF720917 QKA720917:QKB720917 QTW720917:QTX720917 RDS720917:RDT720917 RNO720917:RNP720917 RXK720917:RXL720917 SHG720917:SHH720917 SRC720917:SRD720917 TAY720917:TAZ720917 TKU720917:TKV720917 TUQ720917:TUR720917 UEM720917:UEN720917 UOI720917:UOJ720917 UYE720917:UYF720917 VIA720917:VIB720917 VRW720917:VRX720917 WBS720917:WBT720917 WLO720917:WLP720917 WVK720917:WVL720917 C786453:D786453 IY786453:IZ786453 SU786453:SV786453 ACQ786453:ACR786453 AMM786453:AMN786453 AWI786453:AWJ786453 BGE786453:BGF786453 BQA786453:BQB786453 BZW786453:BZX786453 CJS786453:CJT786453 CTO786453:CTP786453 DDK786453:DDL786453 DNG786453:DNH786453 DXC786453:DXD786453 EGY786453:EGZ786453 EQU786453:EQV786453 FAQ786453:FAR786453 FKM786453:FKN786453 FUI786453:FUJ786453 GEE786453:GEF786453 GOA786453:GOB786453 GXW786453:GXX786453 HHS786453:HHT786453 HRO786453:HRP786453 IBK786453:IBL786453 ILG786453:ILH786453 IVC786453:IVD786453 JEY786453:JEZ786453 JOU786453:JOV786453 JYQ786453:JYR786453 KIM786453:KIN786453 KSI786453:KSJ786453 LCE786453:LCF786453 LMA786453:LMB786453 LVW786453:LVX786453 MFS786453:MFT786453 MPO786453:MPP786453 MZK786453:MZL786453 NJG786453:NJH786453 NTC786453:NTD786453 OCY786453:OCZ786453 OMU786453:OMV786453 OWQ786453:OWR786453 PGM786453:PGN786453 PQI786453:PQJ786453 QAE786453:QAF786453 QKA786453:QKB786453 QTW786453:QTX786453 RDS786453:RDT786453 RNO786453:RNP786453 RXK786453:RXL786453 SHG786453:SHH786453 SRC786453:SRD786453 TAY786453:TAZ786453 TKU786453:TKV786453 TUQ786453:TUR786453 UEM786453:UEN786453 UOI786453:UOJ786453 UYE786453:UYF786453 VIA786453:VIB786453 VRW786453:VRX786453 WBS786453:WBT786453 WLO786453:WLP786453 WVK786453:WVL786453 C851989:D851989 IY851989:IZ851989 SU851989:SV851989 ACQ851989:ACR851989 AMM851989:AMN851989 AWI851989:AWJ851989 BGE851989:BGF851989 BQA851989:BQB851989 BZW851989:BZX851989 CJS851989:CJT851989 CTO851989:CTP851989 DDK851989:DDL851989 DNG851989:DNH851989 DXC851989:DXD851989 EGY851989:EGZ851989 EQU851989:EQV851989 FAQ851989:FAR851989 FKM851989:FKN851989 FUI851989:FUJ851989 GEE851989:GEF851989 GOA851989:GOB851989 GXW851989:GXX851989 HHS851989:HHT851989 HRO851989:HRP851989 IBK851989:IBL851989 ILG851989:ILH851989 IVC851989:IVD851989 JEY851989:JEZ851989 JOU851989:JOV851989 JYQ851989:JYR851989 KIM851989:KIN851989 KSI851989:KSJ851989 LCE851989:LCF851989 LMA851989:LMB851989 LVW851989:LVX851989 MFS851989:MFT851989 MPO851989:MPP851989 MZK851989:MZL851989 NJG851989:NJH851989 NTC851989:NTD851989 OCY851989:OCZ851989 OMU851989:OMV851989 OWQ851989:OWR851989 PGM851989:PGN851989 PQI851989:PQJ851989 QAE851989:QAF851989 QKA851989:QKB851989 QTW851989:QTX851989 RDS851989:RDT851989 RNO851989:RNP851989 RXK851989:RXL851989 SHG851989:SHH851989 SRC851989:SRD851989 TAY851989:TAZ851989 TKU851989:TKV851989 TUQ851989:TUR851989 UEM851989:UEN851989 UOI851989:UOJ851989 UYE851989:UYF851989 VIA851989:VIB851989 VRW851989:VRX851989 WBS851989:WBT851989 WLO851989:WLP851989 WVK851989:WVL851989 C917525:D917525 IY917525:IZ917525 SU917525:SV917525 ACQ917525:ACR917525 AMM917525:AMN917525 AWI917525:AWJ917525 BGE917525:BGF917525 BQA917525:BQB917525 BZW917525:BZX917525 CJS917525:CJT917525 CTO917525:CTP917525 DDK917525:DDL917525 DNG917525:DNH917525 DXC917525:DXD917525 EGY917525:EGZ917525 EQU917525:EQV917525 FAQ917525:FAR917525 FKM917525:FKN917525 FUI917525:FUJ917525 GEE917525:GEF917525 GOA917525:GOB917525 GXW917525:GXX917525 HHS917525:HHT917525 HRO917525:HRP917525 IBK917525:IBL917525 ILG917525:ILH917525 IVC917525:IVD917525 JEY917525:JEZ917525 JOU917525:JOV917525 JYQ917525:JYR917525 KIM917525:KIN917525 KSI917525:KSJ917525 LCE917525:LCF917525 LMA917525:LMB917525 LVW917525:LVX917525 MFS917525:MFT917525 MPO917525:MPP917525 MZK917525:MZL917525 NJG917525:NJH917525 NTC917525:NTD917525 OCY917525:OCZ917525 OMU917525:OMV917525 OWQ917525:OWR917525 PGM917525:PGN917525 PQI917525:PQJ917525 QAE917525:QAF917525 QKA917525:QKB917525 QTW917525:QTX917525 RDS917525:RDT917525 RNO917525:RNP917525 RXK917525:RXL917525 SHG917525:SHH917525 SRC917525:SRD917525 TAY917525:TAZ917525 TKU917525:TKV917525 TUQ917525:TUR917525 UEM917525:UEN917525 UOI917525:UOJ917525 UYE917525:UYF917525 VIA917525:VIB917525 VRW917525:VRX917525 WBS917525:WBT917525 WLO917525:WLP917525 WVK917525:WVL917525 C983061:D983061 IY983061:IZ983061 SU983061:SV983061 ACQ983061:ACR983061 AMM983061:AMN983061 AWI983061:AWJ983061 BGE983061:BGF983061 BQA983061:BQB983061 BZW983061:BZX983061 CJS983061:CJT983061 CTO983061:CTP983061 DDK983061:DDL983061 DNG983061:DNH983061 DXC983061:DXD983061 EGY983061:EGZ983061 EQU983061:EQV983061 FAQ983061:FAR983061 FKM983061:FKN983061 FUI983061:FUJ983061 GEE983061:GEF983061 GOA983061:GOB983061 GXW983061:GXX983061 HHS983061:HHT983061 HRO983061:HRP983061 IBK983061:IBL983061 ILG983061:ILH983061 IVC983061:IVD983061 JEY983061:JEZ983061 JOU983061:JOV983061 JYQ983061:JYR983061 KIM983061:KIN983061 KSI983061:KSJ983061 LCE983061:LCF983061 LMA983061:LMB983061 LVW983061:LVX983061 MFS983061:MFT983061 MPO983061:MPP983061 MZK983061:MZL983061 NJG983061:NJH983061 NTC983061:NTD983061 OCY983061:OCZ983061 OMU983061:OMV983061 OWQ983061:OWR983061 PGM983061:PGN983061 PQI983061:PQJ983061 QAE983061:QAF983061 QKA983061:QKB983061 QTW983061:QTX983061 RDS983061:RDT983061 RNO983061:RNP983061 RXK983061:RXL983061 SHG983061:SHH983061 SRC983061:SRD983061 TAY983061:TAZ983061 TKU983061:TKV983061 TUQ983061:TUR983061 UEM983061:UEN983061 UOI983061:UOJ983061 UYE983061:UYF983061 VIA983061:VIB983061 VRW983061:VRX983061 WBS983061:WBT983061 WLO983061:WLP983061 WVK983061:WVL983061">
      <formula1>$B$121:$C$121</formula1>
    </dataValidation>
    <dataValidation allowBlank="1" showInputMessage="1" showErrorMessage="1" promptTitle="TDM Forwarding TN" prompt="Enter the 10-digit forwarding telephone number." sqref="C22:D22 IY22:IZ22 SU22:SV22 ACQ22:ACR22 AMM22:AMN22 AWI22:AWJ22 BGE22:BGF22 BQA22:BQB22 BZW22:BZX22 CJS22:CJT22 CTO22:CTP22 DDK22:DDL22 DNG22:DNH22 DXC22:DXD22 EGY22:EGZ22 EQU22:EQV22 FAQ22:FAR22 FKM22:FKN22 FUI22:FUJ22 GEE22:GEF22 GOA22:GOB22 GXW22:GXX22 HHS22:HHT22 HRO22:HRP22 IBK22:IBL22 ILG22:ILH22 IVC22:IVD22 JEY22:JEZ22 JOU22:JOV22 JYQ22:JYR22 KIM22:KIN22 KSI22:KSJ22 LCE22:LCF22 LMA22:LMB22 LVW22:LVX22 MFS22:MFT22 MPO22:MPP22 MZK22:MZL22 NJG22:NJH22 NTC22:NTD22 OCY22:OCZ22 OMU22:OMV22 OWQ22:OWR22 PGM22:PGN22 PQI22:PQJ22 QAE22:QAF22 QKA22:QKB22 QTW22:QTX22 RDS22:RDT22 RNO22:RNP22 RXK22:RXL22 SHG22:SHH22 SRC22:SRD22 TAY22:TAZ22 TKU22:TKV22 TUQ22:TUR22 UEM22:UEN22 UOI22:UOJ22 UYE22:UYF22 VIA22:VIB22 VRW22:VRX22 WBS22:WBT22 WLO22:WLP22 WVK22:WVL22 C65558:D65558 IY65558:IZ65558 SU65558:SV65558 ACQ65558:ACR65558 AMM65558:AMN65558 AWI65558:AWJ65558 BGE65558:BGF65558 BQA65558:BQB65558 BZW65558:BZX65558 CJS65558:CJT65558 CTO65558:CTP65558 DDK65558:DDL65558 DNG65558:DNH65558 DXC65558:DXD65558 EGY65558:EGZ65558 EQU65558:EQV65558 FAQ65558:FAR65558 FKM65558:FKN65558 FUI65558:FUJ65558 GEE65558:GEF65558 GOA65558:GOB65558 GXW65558:GXX65558 HHS65558:HHT65558 HRO65558:HRP65558 IBK65558:IBL65558 ILG65558:ILH65558 IVC65558:IVD65558 JEY65558:JEZ65558 JOU65558:JOV65558 JYQ65558:JYR65558 KIM65558:KIN65558 KSI65558:KSJ65558 LCE65558:LCF65558 LMA65558:LMB65558 LVW65558:LVX65558 MFS65558:MFT65558 MPO65558:MPP65558 MZK65558:MZL65558 NJG65558:NJH65558 NTC65558:NTD65558 OCY65558:OCZ65558 OMU65558:OMV65558 OWQ65558:OWR65558 PGM65558:PGN65558 PQI65558:PQJ65558 QAE65558:QAF65558 QKA65558:QKB65558 QTW65558:QTX65558 RDS65558:RDT65558 RNO65558:RNP65558 RXK65558:RXL65558 SHG65558:SHH65558 SRC65558:SRD65558 TAY65558:TAZ65558 TKU65558:TKV65558 TUQ65558:TUR65558 UEM65558:UEN65558 UOI65558:UOJ65558 UYE65558:UYF65558 VIA65558:VIB65558 VRW65558:VRX65558 WBS65558:WBT65558 WLO65558:WLP65558 WVK65558:WVL65558 C131094:D131094 IY131094:IZ131094 SU131094:SV131094 ACQ131094:ACR131094 AMM131094:AMN131094 AWI131094:AWJ131094 BGE131094:BGF131094 BQA131094:BQB131094 BZW131094:BZX131094 CJS131094:CJT131094 CTO131094:CTP131094 DDK131094:DDL131094 DNG131094:DNH131094 DXC131094:DXD131094 EGY131094:EGZ131094 EQU131094:EQV131094 FAQ131094:FAR131094 FKM131094:FKN131094 FUI131094:FUJ131094 GEE131094:GEF131094 GOA131094:GOB131094 GXW131094:GXX131094 HHS131094:HHT131094 HRO131094:HRP131094 IBK131094:IBL131094 ILG131094:ILH131094 IVC131094:IVD131094 JEY131094:JEZ131094 JOU131094:JOV131094 JYQ131094:JYR131094 KIM131094:KIN131094 KSI131094:KSJ131094 LCE131094:LCF131094 LMA131094:LMB131094 LVW131094:LVX131094 MFS131094:MFT131094 MPO131094:MPP131094 MZK131094:MZL131094 NJG131094:NJH131094 NTC131094:NTD131094 OCY131094:OCZ131094 OMU131094:OMV131094 OWQ131094:OWR131094 PGM131094:PGN131094 PQI131094:PQJ131094 QAE131094:QAF131094 QKA131094:QKB131094 QTW131094:QTX131094 RDS131094:RDT131094 RNO131094:RNP131094 RXK131094:RXL131094 SHG131094:SHH131094 SRC131094:SRD131094 TAY131094:TAZ131094 TKU131094:TKV131094 TUQ131094:TUR131094 UEM131094:UEN131094 UOI131094:UOJ131094 UYE131094:UYF131094 VIA131094:VIB131094 VRW131094:VRX131094 WBS131094:WBT131094 WLO131094:WLP131094 WVK131094:WVL131094 C196630:D196630 IY196630:IZ196630 SU196630:SV196630 ACQ196630:ACR196630 AMM196630:AMN196630 AWI196630:AWJ196630 BGE196630:BGF196630 BQA196630:BQB196630 BZW196630:BZX196630 CJS196630:CJT196630 CTO196630:CTP196630 DDK196630:DDL196630 DNG196630:DNH196630 DXC196630:DXD196630 EGY196630:EGZ196630 EQU196630:EQV196630 FAQ196630:FAR196630 FKM196630:FKN196630 FUI196630:FUJ196630 GEE196630:GEF196630 GOA196630:GOB196630 GXW196630:GXX196630 HHS196630:HHT196630 HRO196630:HRP196630 IBK196630:IBL196630 ILG196630:ILH196630 IVC196630:IVD196630 JEY196630:JEZ196630 JOU196630:JOV196630 JYQ196630:JYR196630 KIM196630:KIN196630 KSI196630:KSJ196630 LCE196630:LCF196630 LMA196630:LMB196630 LVW196630:LVX196630 MFS196630:MFT196630 MPO196630:MPP196630 MZK196630:MZL196630 NJG196630:NJH196630 NTC196630:NTD196630 OCY196630:OCZ196630 OMU196630:OMV196630 OWQ196630:OWR196630 PGM196630:PGN196630 PQI196630:PQJ196630 QAE196630:QAF196630 QKA196630:QKB196630 QTW196630:QTX196630 RDS196630:RDT196630 RNO196630:RNP196630 RXK196630:RXL196630 SHG196630:SHH196630 SRC196630:SRD196630 TAY196630:TAZ196630 TKU196630:TKV196630 TUQ196630:TUR196630 UEM196630:UEN196630 UOI196630:UOJ196630 UYE196630:UYF196630 VIA196630:VIB196630 VRW196630:VRX196630 WBS196630:WBT196630 WLO196630:WLP196630 WVK196630:WVL196630 C262166:D262166 IY262166:IZ262166 SU262166:SV262166 ACQ262166:ACR262166 AMM262166:AMN262166 AWI262166:AWJ262166 BGE262166:BGF262166 BQA262166:BQB262166 BZW262166:BZX262166 CJS262166:CJT262166 CTO262166:CTP262166 DDK262166:DDL262166 DNG262166:DNH262166 DXC262166:DXD262166 EGY262166:EGZ262166 EQU262166:EQV262166 FAQ262166:FAR262166 FKM262166:FKN262166 FUI262166:FUJ262166 GEE262166:GEF262166 GOA262166:GOB262166 GXW262166:GXX262166 HHS262166:HHT262166 HRO262166:HRP262166 IBK262166:IBL262166 ILG262166:ILH262166 IVC262166:IVD262166 JEY262166:JEZ262166 JOU262166:JOV262166 JYQ262166:JYR262166 KIM262166:KIN262166 KSI262166:KSJ262166 LCE262166:LCF262166 LMA262166:LMB262166 LVW262166:LVX262166 MFS262166:MFT262166 MPO262166:MPP262166 MZK262166:MZL262166 NJG262166:NJH262166 NTC262166:NTD262166 OCY262166:OCZ262166 OMU262166:OMV262166 OWQ262166:OWR262166 PGM262166:PGN262166 PQI262166:PQJ262166 QAE262166:QAF262166 QKA262166:QKB262166 QTW262166:QTX262166 RDS262166:RDT262166 RNO262166:RNP262166 RXK262166:RXL262166 SHG262166:SHH262166 SRC262166:SRD262166 TAY262166:TAZ262166 TKU262166:TKV262166 TUQ262166:TUR262166 UEM262166:UEN262166 UOI262166:UOJ262166 UYE262166:UYF262166 VIA262166:VIB262166 VRW262166:VRX262166 WBS262166:WBT262166 WLO262166:WLP262166 WVK262166:WVL262166 C327702:D327702 IY327702:IZ327702 SU327702:SV327702 ACQ327702:ACR327702 AMM327702:AMN327702 AWI327702:AWJ327702 BGE327702:BGF327702 BQA327702:BQB327702 BZW327702:BZX327702 CJS327702:CJT327702 CTO327702:CTP327702 DDK327702:DDL327702 DNG327702:DNH327702 DXC327702:DXD327702 EGY327702:EGZ327702 EQU327702:EQV327702 FAQ327702:FAR327702 FKM327702:FKN327702 FUI327702:FUJ327702 GEE327702:GEF327702 GOA327702:GOB327702 GXW327702:GXX327702 HHS327702:HHT327702 HRO327702:HRP327702 IBK327702:IBL327702 ILG327702:ILH327702 IVC327702:IVD327702 JEY327702:JEZ327702 JOU327702:JOV327702 JYQ327702:JYR327702 KIM327702:KIN327702 KSI327702:KSJ327702 LCE327702:LCF327702 LMA327702:LMB327702 LVW327702:LVX327702 MFS327702:MFT327702 MPO327702:MPP327702 MZK327702:MZL327702 NJG327702:NJH327702 NTC327702:NTD327702 OCY327702:OCZ327702 OMU327702:OMV327702 OWQ327702:OWR327702 PGM327702:PGN327702 PQI327702:PQJ327702 QAE327702:QAF327702 QKA327702:QKB327702 QTW327702:QTX327702 RDS327702:RDT327702 RNO327702:RNP327702 RXK327702:RXL327702 SHG327702:SHH327702 SRC327702:SRD327702 TAY327702:TAZ327702 TKU327702:TKV327702 TUQ327702:TUR327702 UEM327702:UEN327702 UOI327702:UOJ327702 UYE327702:UYF327702 VIA327702:VIB327702 VRW327702:VRX327702 WBS327702:WBT327702 WLO327702:WLP327702 WVK327702:WVL327702 C393238:D393238 IY393238:IZ393238 SU393238:SV393238 ACQ393238:ACR393238 AMM393238:AMN393238 AWI393238:AWJ393238 BGE393238:BGF393238 BQA393238:BQB393238 BZW393238:BZX393238 CJS393238:CJT393238 CTO393238:CTP393238 DDK393238:DDL393238 DNG393238:DNH393238 DXC393238:DXD393238 EGY393238:EGZ393238 EQU393238:EQV393238 FAQ393238:FAR393238 FKM393238:FKN393238 FUI393238:FUJ393238 GEE393238:GEF393238 GOA393238:GOB393238 GXW393238:GXX393238 HHS393238:HHT393238 HRO393238:HRP393238 IBK393238:IBL393238 ILG393238:ILH393238 IVC393238:IVD393238 JEY393238:JEZ393238 JOU393238:JOV393238 JYQ393238:JYR393238 KIM393238:KIN393238 KSI393238:KSJ393238 LCE393238:LCF393238 LMA393238:LMB393238 LVW393238:LVX393238 MFS393238:MFT393238 MPO393238:MPP393238 MZK393238:MZL393238 NJG393238:NJH393238 NTC393238:NTD393238 OCY393238:OCZ393238 OMU393238:OMV393238 OWQ393238:OWR393238 PGM393238:PGN393238 PQI393238:PQJ393238 QAE393238:QAF393238 QKA393238:QKB393238 QTW393238:QTX393238 RDS393238:RDT393238 RNO393238:RNP393238 RXK393238:RXL393238 SHG393238:SHH393238 SRC393238:SRD393238 TAY393238:TAZ393238 TKU393238:TKV393238 TUQ393238:TUR393238 UEM393238:UEN393238 UOI393238:UOJ393238 UYE393238:UYF393238 VIA393238:VIB393238 VRW393238:VRX393238 WBS393238:WBT393238 WLO393238:WLP393238 WVK393238:WVL393238 C458774:D458774 IY458774:IZ458774 SU458774:SV458774 ACQ458774:ACR458774 AMM458774:AMN458774 AWI458774:AWJ458774 BGE458774:BGF458774 BQA458774:BQB458774 BZW458774:BZX458774 CJS458774:CJT458774 CTO458774:CTP458774 DDK458774:DDL458774 DNG458774:DNH458774 DXC458774:DXD458774 EGY458774:EGZ458774 EQU458774:EQV458774 FAQ458774:FAR458774 FKM458774:FKN458774 FUI458774:FUJ458774 GEE458774:GEF458774 GOA458774:GOB458774 GXW458774:GXX458774 HHS458774:HHT458774 HRO458774:HRP458774 IBK458774:IBL458774 ILG458774:ILH458774 IVC458774:IVD458774 JEY458774:JEZ458774 JOU458774:JOV458774 JYQ458774:JYR458774 KIM458774:KIN458774 KSI458774:KSJ458774 LCE458774:LCF458774 LMA458774:LMB458774 LVW458774:LVX458774 MFS458774:MFT458774 MPO458774:MPP458774 MZK458774:MZL458774 NJG458774:NJH458774 NTC458774:NTD458774 OCY458774:OCZ458774 OMU458774:OMV458774 OWQ458774:OWR458774 PGM458774:PGN458774 PQI458774:PQJ458774 QAE458774:QAF458774 QKA458774:QKB458774 QTW458774:QTX458774 RDS458774:RDT458774 RNO458774:RNP458774 RXK458774:RXL458774 SHG458774:SHH458774 SRC458774:SRD458774 TAY458774:TAZ458774 TKU458774:TKV458774 TUQ458774:TUR458774 UEM458774:UEN458774 UOI458774:UOJ458774 UYE458774:UYF458774 VIA458774:VIB458774 VRW458774:VRX458774 WBS458774:WBT458774 WLO458774:WLP458774 WVK458774:WVL458774 C524310:D524310 IY524310:IZ524310 SU524310:SV524310 ACQ524310:ACR524310 AMM524310:AMN524310 AWI524310:AWJ524310 BGE524310:BGF524310 BQA524310:BQB524310 BZW524310:BZX524310 CJS524310:CJT524310 CTO524310:CTP524310 DDK524310:DDL524310 DNG524310:DNH524310 DXC524310:DXD524310 EGY524310:EGZ524310 EQU524310:EQV524310 FAQ524310:FAR524310 FKM524310:FKN524310 FUI524310:FUJ524310 GEE524310:GEF524310 GOA524310:GOB524310 GXW524310:GXX524310 HHS524310:HHT524310 HRO524310:HRP524310 IBK524310:IBL524310 ILG524310:ILH524310 IVC524310:IVD524310 JEY524310:JEZ524310 JOU524310:JOV524310 JYQ524310:JYR524310 KIM524310:KIN524310 KSI524310:KSJ524310 LCE524310:LCF524310 LMA524310:LMB524310 LVW524310:LVX524310 MFS524310:MFT524310 MPO524310:MPP524310 MZK524310:MZL524310 NJG524310:NJH524310 NTC524310:NTD524310 OCY524310:OCZ524310 OMU524310:OMV524310 OWQ524310:OWR524310 PGM524310:PGN524310 PQI524310:PQJ524310 QAE524310:QAF524310 QKA524310:QKB524310 QTW524310:QTX524310 RDS524310:RDT524310 RNO524310:RNP524310 RXK524310:RXL524310 SHG524310:SHH524310 SRC524310:SRD524310 TAY524310:TAZ524310 TKU524310:TKV524310 TUQ524310:TUR524310 UEM524310:UEN524310 UOI524310:UOJ524310 UYE524310:UYF524310 VIA524310:VIB524310 VRW524310:VRX524310 WBS524310:WBT524310 WLO524310:WLP524310 WVK524310:WVL524310 C589846:D589846 IY589846:IZ589846 SU589846:SV589846 ACQ589846:ACR589846 AMM589846:AMN589846 AWI589846:AWJ589846 BGE589846:BGF589846 BQA589846:BQB589846 BZW589846:BZX589846 CJS589846:CJT589846 CTO589846:CTP589846 DDK589846:DDL589846 DNG589846:DNH589846 DXC589846:DXD589846 EGY589846:EGZ589846 EQU589846:EQV589846 FAQ589846:FAR589846 FKM589846:FKN589846 FUI589846:FUJ589846 GEE589846:GEF589846 GOA589846:GOB589846 GXW589846:GXX589846 HHS589846:HHT589846 HRO589846:HRP589846 IBK589846:IBL589846 ILG589846:ILH589846 IVC589846:IVD589846 JEY589846:JEZ589846 JOU589846:JOV589846 JYQ589846:JYR589846 KIM589846:KIN589846 KSI589846:KSJ589846 LCE589846:LCF589846 LMA589846:LMB589846 LVW589846:LVX589846 MFS589846:MFT589846 MPO589846:MPP589846 MZK589846:MZL589846 NJG589846:NJH589846 NTC589846:NTD589846 OCY589846:OCZ589846 OMU589846:OMV589846 OWQ589846:OWR589846 PGM589846:PGN589846 PQI589846:PQJ589846 QAE589846:QAF589846 QKA589846:QKB589846 QTW589846:QTX589846 RDS589846:RDT589846 RNO589846:RNP589846 RXK589846:RXL589846 SHG589846:SHH589846 SRC589846:SRD589846 TAY589846:TAZ589846 TKU589846:TKV589846 TUQ589846:TUR589846 UEM589846:UEN589846 UOI589846:UOJ589846 UYE589846:UYF589846 VIA589846:VIB589846 VRW589846:VRX589846 WBS589846:WBT589846 WLO589846:WLP589846 WVK589846:WVL589846 C655382:D655382 IY655382:IZ655382 SU655382:SV655382 ACQ655382:ACR655382 AMM655382:AMN655382 AWI655382:AWJ655382 BGE655382:BGF655382 BQA655382:BQB655382 BZW655382:BZX655382 CJS655382:CJT655382 CTO655382:CTP655382 DDK655382:DDL655382 DNG655382:DNH655382 DXC655382:DXD655382 EGY655382:EGZ655382 EQU655382:EQV655382 FAQ655382:FAR655382 FKM655382:FKN655382 FUI655382:FUJ655382 GEE655382:GEF655382 GOA655382:GOB655382 GXW655382:GXX655382 HHS655382:HHT655382 HRO655382:HRP655382 IBK655382:IBL655382 ILG655382:ILH655382 IVC655382:IVD655382 JEY655382:JEZ655382 JOU655382:JOV655382 JYQ655382:JYR655382 KIM655382:KIN655382 KSI655382:KSJ655382 LCE655382:LCF655382 LMA655382:LMB655382 LVW655382:LVX655382 MFS655382:MFT655382 MPO655382:MPP655382 MZK655382:MZL655382 NJG655382:NJH655382 NTC655382:NTD655382 OCY655382:OCZ655382 OMU655382:OMV655382 OWQ655382:OWR655382 PGM655382:PGN655382 PQI655382:PQJ655382 QAE655382:QAF655382 QKA655382:QKB655382 QTW655382:QTX655382 RDS655382:RDT655382 RNO655382:RNP655382 RXK655382:RXL655382 SHG655382:SHH655382 SRC655382:SRD655382 TAY655382:TAZ655382 TKU655382:TKV655382 TUQ655382:TUR655382 UEM655382:UEN655382 UOI655382:UOJ655382 UYE655382:UYF655382 VIA655382:VIB655382 VRW655382:VRX655382 WBS655382:WBT655382 WLO655382:WLP655382 WVK655382:WVL655382 C720918:D720918 IY720918:IZ720918 SU720918:SV720918 ACQ720918:ACR720918 AMM720918:AMN720918 AWI720918:AWJ720918 BGE720918:BGF720918 BQA720918:BQB720918 BZW720918:BZX720918 CJS720918:CJT720918 CTO720918:CTP720918 DDK720918:DDL720918 DNG720918:DNH720918 DXC720918:DXD720918 EGY720918:EGZ720918 EQU720918:EQV720918 FAQ720918:FAR720918 FKM720918:FKN720918 FUI720918:FUJ720918 GEE720918:GEF720918 GOA720918:GOB720918 GXW720918:GXX720918 HHS720918:HHT720918 HRO720918:HRP720918 IBK720918:IBL720918 ILG720918:ILH720918 IVC720918:IVD720918 JEY720918:JEZ720918 JOU720918:JOV720918 JYQ720918:JYR720918 KIM720918:KIN720918 KSI720918:KSJ720918 LCE720918:LCF720918 LMA720918:LMB720918 LVW720918:LVX720918 MFS720918:MFT720918 MPO720918:MPP720918 MZK720918:MZL720918 NJG720918:NJH720918 NTC720918:NTD720918 OCY720918:OCZ720918 OMU720918:OMV720918 OWQ720918:OWR720918 PGM720918:PGN720918 PQI720918:PQJ720918 QAE720918:QAF720918 QKA720918:QKB720918 QTW720918:QTX720918 RDS720918:RDT720918 RNO720918:RNP720918 RXK720918:RXL720918 SHG720918:SHH720918 SRC720918:SRD720918 TAY720918:TAZ720918 TKU720918:TKV720918 TUQ720918:TUR720918 UEM720918:UEN720918 UOI720918:UOJ720918 UYE720918:UYF720918 VIA720918:VIB720918 VRW720918:VRX720918 WBS720918:WBT720918 WLO720918:WLP720918 WVK720918:WVL720918 C786454:D786454 IY786454:IZ786454 SU786454:SV786454 ACQ786454:ACR786454 AMM786454:AMN786454 AWI786454:AWJ786454 BGE786454:BGF786454 BQA786454:BQB786454 BZW786454:BZX786454 CJS786454:CJT786454 CTO786454:CTP786454 DDK786454:DDL786454 DNG786454:DNH786454 DXC786454:DXD786454 EGY786454:EGZ786454 EQU786454:EQV786454 FAQ786454:FAR786454 FKM786454:FKN786454 FUI786454:FUJ786454 GEE786454:GEF786454 GOA786454:GOB786454 GXW786454:GXX786454 HHS786454:HHT786454 HRO786454:HRP786454 IBK786454:IBL786454 ILG786454:ILH786454 IVC786454:IVD786454 JEY786454:JEZ786454 JOU786454:JOV786454 JYQ786454:JYR786454 KIM786454:KIN786454 KSI786454:KSJ786454 LCE786454:LCF786454 LMA786454:LMB786454 LVW786454:LVX786454 MFS786454:MFT786454 MPO786454:MPP786454 MZK786454:MZL786454 NJG786454:NJH786454 NTC786454:NTD786454 OCY786454:OCZ786454 OMU786454:OMV786454 OWQ786454:OWR786454 PGM786454:PGN786454 PQI786454:PQJ786454 QAE786454:QAF786454 QKA786454:QKB786454 QTW786454:QTX786454 RDS786454:RDT786454 RNO786454:RNP786454 RXK786454:RXL786454 SHG786454:SHH786454 SRC786454:SRD786454 TAY786454:TAZ786454 TKU786454:TKV786454 TUQ786454:TUR786454 UEM786454:UEN786454 UOI786454:UOJ786454 UYE786454:UYF786454 VIA786454:VIB786454 VRW786454:VRX786454 WBS786454:WBT786454 WLO786454:WLP786454 WVK786454:WVL786454 C851990:D851990 IY851990:IZ851990 SU851990:SV851990 ACQ851990:ACR851990 AMM851990:AMN851990 AWI851990:AWJ851990 BGE851990:BGF851990 BQA851990:BQB851990 BZW851990:BZX851990 CJS851990:CJT851990 CTO851990:CTP851990 DDK851990:DDL851990 DNG851990:DNH851990 DXC851990:DXD851990 EGY851990:EGZ851990 EQU851990:EQV851990 FAQ851990:FAR851990 FKM851990:FKN851990 FUI851990:FUJ851990 GEE851990:GEF851990 GOA851990:GOB851990 GXW851990:GXX851990 HHS851990:HHT851990 HRO851990:HRP851990 IBK851990:IBL851990 ILG851990:ILH851990 IVC851990:IVD851990 JEY851990:JEZ851990 JOU851990:JOV851990 JYQ851990:JYR851990 KIM851990:KIN851990 KSI851990:KSJ851990 LCE851990:LCF851990 LMA851990:LMB851990 LVW851990:LVX851990 MFS851990:MFT851990 MPO851990:MPP851990 MZK851990:MZL851990 NJG851990:NJH851990 NTC851990:NTD851990 OCY851990:OCZ851990 OMU851990:OMV851990 OWQ851990:OWR851990 PGM851990:PGN851990 PQI851990:PQJ851990 QAE851990:QAF851990 QKA851990:QKB851990 QTW851990:QTX851990 RDS851990:RDT851990 RNO851990:RNP851990 RXK851990:RXL851990 SHG851990:SHH851990 SRC851990:SRD851990 TAY851990:TAZ851990 TKU851990:TKV851990 TUQ851990:TUR851990 UEM851990:UEN851990 UOI851990:UOJ851990 UYE851990:UYF851990 VIA851990:VIB851990 VRW851990:VRX851990 WBS851990:WBT851990 WLO851990:WLP851990 WVK851990:WVL851990 C917526:D917526 IY917526:IZ917526 SU917526:SV917526 ACQ917526:ACR917526 AMM917526:AMN917526 AWI917526:AWJ917526 BGE917526:BGF917526 BQA917526:BQB917526 BZW917526:BZX917526 CJS917526:CJT917526 CTO917526:CTP917526 DDK917526:DDL917526 DNG917526:DNH917526 DXC917526:DXD917526 EGY917526:EGZ917526 EQU917526:EQV917526 FAQ917526:FAR917526 FKM917526:FKN917526 FUI917526:FUJ917526 GEE917526:GEF917526 GOA917526:GOB917526 GXW917526:GXX917526 HHS917526:HHT917526 HRO917526:HRP917526 IBK917526:IBL917526 ILG917526:ILH917526 IVC917526:IVD917526 JEY917526:JEZ917526 JOU917526:JOV917526 JYQ917526:JYR917526 KIM917526:KIN917526 KSI917526:KSJ917526 LCE917526:LCF917526 LMA917526:LMB917526 LVW917526:LVX917526 MFS917526:MFT917526 MPO917526:MPP917526 MZK917526:MZL917526 NJG917526:NJH917526 NTC917526:NTD917526 OCY917526:OCZ917526 OMU917526:OMV917526 OWQ917526:OWR917526 PGM917526:PGN917526 PQI917526:PQJ917526 QAE917526:QAF917526 QKA917526:QKB917526 QTW917526:QTX917526 RDS917526:RDT917526 RNO917526:RNP917526 RXK917526:RXL917526 SHG917526:SHH917526 SRC917526:SRD917526 TAY917526:TAZ917526 TKU917526:TKV917526 TUQ917526:TUR917526 UEM917526:UEN917526 UOI917526:UOJ917526 UYE917526:UYF917526 VIA917526:VIB917526 VRW917526:VRX917526 WBS917526:WBT917526 WLO917526:WLP917526 WVK917526:WVL917526 C983062:D983062 IY983062:IZ983062 SU983062:SV983062 ACQ983062:ACR983062 AMM983062:AMN983062 AWI983062:AWJ983062 BGE983062:BGF983062 BQA983062:BQB983062 BZW983062:BZX983062 CJS983062:CJT983062 CTO983062:CTP983062 DDK983062:DDL983062 DNG983062:DNH983062 DXC983062:DXD983062 EGY983062:EGZ983062 EQU983062:EQV983062 FAQ983062:FAR983062 FKM983062:FKN983062 FUI983062:FUJ983062 GEE983062:GEF983062 GOA983062:GOB983062 GXW983062:GXX983062 HHS983062:HHT983062 HRO983062:HRP983062 IBK983062:IBL983062 ILG983062:ILH983062 IVC983062:IVD983062 JEY983062:JEZ983062 JOU983062:JOV983062 JYQ983062:JYR983062 KIM983062:KIN983062 KSI983062:KSJ983062 LCE983062:LCF983062 LMA983062:LMB983062 LVW983062:LVX983062 MFS983062:MFT983062 MPO983062:MPP983062 MZK983062:MZL983062 NJG983062:NJH983062 NTC983062:NTD983062 OCY983062:OCZ983062 OMU983062:OMV983062 OWQ983062:OWR983062 PGM983062:PGN983062 PQI983062:PQJ983062 QAE983062:QAF983062 QKA983062:QKB983062 QTW983062:QTX983062 RDS983062:RDT983062 RNO983062:RNP983062 RXK983062:RXL983062 SHG983062:SHH983062 SRC983062:SRD983062 TAY983062:TAZ983062 TKU983062:TKV983062 TUQ983062:TUR983062 UEM983062:UEN983062 UOI983062:UOJ983062 UYE983062:UYF983062 VIA983062:VIB983062 VRW983062:VRX983062 WBS983062:WBT983062 WLO983062:WLP983062 WVK983062:WVL983062"/>
    <dataValidation type="list" allowBlank="1" showInputMessage="1" showErrorMessage="1" promptTitle="Apply to All Disconnected TN(s)" prompt="Select the appropriate option.  Does the customer wants a referral message applied to ALL Disconnected Telco TN's?" sqref="C23:D23 IY23:IZ23 SU23:SV23 ACQ23:ACR23 AMM23:AMN23 AWI23:AWJ23 BGE23:BGF23 BQA23:BQB23 BZW23:BZX23 CJS23:CJT23 CTO23:CTP23 DDK23:DDL23 DNG23:DNH23 DXC23:DXD23 EGY23:EGZ23 EQU23:EQV23 FAQ23:FAR23 FKM23:FKN23 FUI23:FUJ23 GEE23:GEF23 GOA23:GOB23 GXW23:GXX23 HHS23:HHT23 HRO23:HRP23 IBK23:IBL23 ILG23:ILH23 IVC23:IVD23 JEY23:JEZ23 JOU23:JOV23 JYQ23:JYR23 KIM23:KIN23 KSI23:KSJ23 LCE23:LCF23 LMA23:LMB23 LVW23:LVX23 MFS23:MFT23 MPO23:MPP23 MZK23:MZL23 NJG23:NJH23 NTC23:NTD23 OCY23:OCZ23 OMU23:OMV23 OWQ23:OWR23 PGM23:PGN23 PQI23:PQJ23 QAE23:QAF23 QKA23:QKB23 QTW23:QTX23 RDS23:RDT23 RNO23:RNP23 RXK23:RXL23 SHG23:SHH23 SRC23:SRD23 TAY23:TAZ23 TKU23:TKV23 TUQ23:TUR23 UEM23:UEN23 UOI23:UOJ23 UYE23:UYF23 VIA23:VIB23 VRW23:VRX23 WBS23:WBT23 WLO23:WLP23 WVK23:WVL23 C65559:D65559 IY65559:IZ65559 SU65559:SV65559 ACQ65559:ACR65559 AMM65559:AMN65559 AWI65559:AWJ65559 BGE65559:BGF65559 BQA65559:BQB65559 BZW65559:BZX65559 CJS65559:CJT65559 CTO65559:CTP65559 DDK65559:DDL65559 DNG65559:DNH65559 DXC65559:DXD65559 EGY65559:EGZ65559 EQU65559:EQV65559 FAQ65559:FAR65559 FKM65559:FKN65559 FUI65559:FUJ65559 GEE65559:GEF65559 GOA65559:GOB65559 GXW65559:GXX65559 HHS65559:HHT65559 HRO65559:HRP65559 IBK65559:IBL65559 ILG65559:ILH65559 IVC65559:IVD65559 JEY65559:JEZ65559 JOU65559:JOV65559 JYQ65559:JYR65559 KIM65559:KIN65559 KSI65559:KSJ65559 LCE65559:LCF65559 LMA65559:LMB65559 LVW65559:LVX65559 MFS65559:MFT65559 MPO65559:MPP65559 MZK65559:MZL65559 NJG65559:NJH65559 NTC65559:NTD65559 OCY65559:OCZ65559 OMU65559:OMV65559 OWQ65559:OWR65559 PGM65559:PGN65559 PQI65559:PQJ65559 QAE65559:QAF65559 QKA65559:QKB65559 QTW65559:QTX65559 RDS65559:RDT65559 RNO65559:RNP65559 RXK65559:RXL65559 SHG65559:SHH65559 SRC65559:SRD65559 TAY65559:TAZ65559 TKU65559:TKV65559 TUQ65559:TUR65559 UEM65559:UEN65559 UOI65559:UOJ65559 UYE65559:UYF65559 VIA65559:VIB65559 VRW65559:VRX65559 WBS65559:WBT65559 WLO65559:WLP65559 WVK65559:WVL65559 C131095:D131095 IY131095:IZ131095 SU131095:SV131095 ACQ131095:ACR131095 AMM131095:AMN131095 AWI131095:AWJ131095 BGE131095:BGF131095 BQA131095:BQB131095 BZW131095:BZX131095 CJS131095:CJT131095 CTO131095:CTP131095 DDK131095:DDL131095 DNG131095:DNH131095 DXC131095:DXD131095 EGY131095:EGZ131095 EQU131095:EQV131095 FAQ131095:FAR131095 FKM131095:FKN131095 FUI131095:FUJ131095 GEE131095:GEF131095 GOA131095:GOB131095 GXW131095:GXX131095 HHS131095:HHT131095 HRO131095:HRP131095 IBK131095:IBL131095 ILG131095:ILH131095 IVC131095:IVD131095 JEY131095:JEZ131095 JOU131095:JOV131095 JYQ131095:JYR131095 KIM131095:KIN131095 KSI131095:KSJ131095 LCE131095:LCF131095 LMA131095:LMB131095 LVW131095:LVX131095 MFS131095:MFT131095 MPO131095:MPP131095 MZK131095:MZL131095 NJG131095:NJH131095 NTC131095:NTD131095 OCY131095:OCZ131095 OMU131095:OMV131095 OWQ131095:OWR131095 PGM131095:PGN131095 PQI131095:PQJ131095 QAE131095:QAF131095 QKA131095:QKB131095 QTW131095:QTX131095 RDS131095:RDT131095 RNO131095:RNP131095 RXK131095:RXL131095 SHG131095:SHH131095 SRC131095:SRD131095 TAY131095:TAZ131095 TKU131095:TKV131095 TUQ131095:TUR131095 UEM131095:UEN131095 UOI131095:UOJ131095 UYE131095:UYF131095 VIA131095:VIB131095 VRW131095:VRX131095 WBS131095:WBT131095 WLO131095:WLP131095 WVK131095:WVL131095 C196631:D196631 IY196631:IZ196631 SU196631:SV196631 ACQ196631:ACR196631 AMM196631:AMN196631 AWI196631:AWJ196631 BGE196631:BGF196631 BQA196631:BQB196631 BZW196631:BZX196631 CJS196631:CJT196631 CTO196631:CTP196631 DDK196631:DDL196631 DNG196631:DNH196631 DXC196631:DXD196631 EGY196631:EGZ196631 EQU196631:EQV196631 FAQ196631:FAR196631 FKM196631:FKN196631 FUI196631:FUJ196631 GEE196631:GEF196631 GOA196631:GOB196631 GXW196631:GXX196631 HHS196631:HHT196631 HRO196631:HRP196631 IBK196631:IBL196631 ILG196631:ILH196631 IVC196631:IVD196631 JEY196631:JEZ196631 JOU196631:JOV196631 JYQ196631:JYR196631 KIM196631:KIN196631 KSI196631:KSJ196631 LCE196631:LCF196631 LMA196631:LMB196631 LVW196631:LVX196631 MFS196631:MFT196631 MPO196631:MPP196631 MZK196631:MZL196631 NJG196631:NJH196631 NTC196631:NTD196631 OCY196631:OCZ196631 OMU196631:OMV196631 OWQ196631:OWR196631 PGM196631:PGN196631 PQI196631:PQJ196631 QAE196631:QAF196631 QKA196631:QKB196631 QTW196631:QTX196631 RDS196631:RDT196631 RNO196631:RNP196631 RXK196631:RXL196631 SHG196631:SHH196631 SRC196631:SRD196631 TAY196631:TAZ196631 TKU196631:TKV196631 TUQ196631:TUR196631 UEM196631:UEN196631 UOI196631:UOJ196631 UYE196631:UYF196631 VIA196631:VIB196631 VRW196631:VRX196631 WBS196631:WBT196631 WLO196631:WLP196631 WVK196631:WVL196631 C262167:D262167 IY262167:IZ262167 SU262167:SV262167 ACQ262167:ACR262167 AMM262167:AMN262167 AWI262167:AWJ262167 BGE262167:BGF262167 BQA262167:BQB262167 BZW262167:BZX262167 CJS262167:CJT262167 CTO262167:CTP262167 DDK262167:DDL262167 DNG262167:DNH262167 DXC262167:DXD262167 EGY262167:EGZ262167 EQU262167:EQV262167 FAQ262167:FAR262167 FKM262167:FKN262167 FUI262167:FUJ262167 GEE262167:GEF262167 GOA262167:GOB262167 GXW262167:GXX262167 HHS262167:HHT262167 HRO262167:HRP262167 IBK262167:IBL262167 ILG262167:ILH262167 IVC262167:IVD262167 JEY262167:JEZ262167 JOU262167:JOV262167 JYQ262167:JYR262167 KIM262167:KIN262167 KSI262167:KSJ262167 LCE262167:LCF262167 LMA262167:LMB262167 LVW262167:LVX262167 MFS262167:MFT262167 MPO262167:MPP262167 MZK262167:MZL262167 NJG262167:NJH262167 NTC262167:NTD262167 OCY262167:OCZ262167 OMU262167:OMV262167 OWQ262167:OWR262167 PGM262167:PGN262167 PQI262167:PQJ262167 QAE262167:QAF262167 QKA262167:QKB262167 QTW262167:QTX262167 RDS262167:RDT262167 RNO262167:RNP262167 RXK262167:RXL262167 SHG262167:SHH262167 SRC262167:SRD262167 TAY262167:TAZ262167 TKU262167:TKV262167 TUQ262167:TUR262167 UEM262167:UEN262167 UOI262167:UOJ262167 UYE262167:UYF262167 VIA262167:VIB262167 VRW262167:VRX262167 WBS262167:WBT262167 WLO262167:WLP262167 WVK262167:WVL262167 C327703:D327703 IY327703:IZ327703 SU327703:SV327703 ACQ327703:ACR327703 AMM327703:AMN327703 AWI327703:AWJ327703 BGE327703:BGF327703 BQA327703:BQB327703 BZW327703:BZX327703 CJS327703:CJT327703 CTO327703:CTP327703 DDK327703:DDL327703 DNG327703:DNH327703 DXC327703:DXD327703 EGY327703:EGZ327703 EQU327703:EQV327703 FAQ327703:FAR327703 FKM327703:FKN327703 FUI327703:FUJ327703 GEE327703:GEF327703 GOA327703:GOB327703 GXW327703:GXX327703 HHS327703:HHT327703 HRO327703:HRP327703 IBK327703:IBL327703 ILG327703:ILH327703 IVC327703:IVD327703 JEY327703:JEZ327703 JOU327703:JOV327703 JYQ327703:JYR327703 KIM327703:KIN327703 KSI327703:KSJ327703 LCE327703:LCF327703 LMA327703:LMB327703 LVW327703:LVX327703 MFS327703:MFT327703 MPO327703:MPP327703 MZK327703:MZL327703 NJG327703:NJH327703 NTC327703:NTD327703 OCY327703:OCZ327703 OMU327703:OMV327703 OWQ327703:OWR327703 PGM327703:PGN327703 PQI327703:PQJ327703 QAE327703:QAF327703 QKA327703:QKB327703 QTW327703:QTX327703 RDS327703:RDT327703 RNO327703:RNP327703 RXK327703:RXL327703 SHG327703:SHH327703 SRC327703:SRD327703 TAY327703:TAZ327703 TKU327703:TKV327703 TUQ327703:TUR327703 UEM327703:UEN327703 UOI327703:UOJ327703 UYE327703:UYF327703 VIA327703:VIB327703 VRW327703:VRX327703 WBS327703:WBT327703 WLO327703:WLP327703 WVK327703:WVL327703 C393239:D393239 IY393239:IZ393239 SU393239:SV393239 ACQ393239:ACR393239 AMM393239:AMN393239 AWI393239:AWJ393239 BGE393239:BGF393239 BQA393239:BQB393239 BZW393239:BZX393239 CJS393239:CJT393239 CTO393239:CTP393239 DDK393239:DDL393239 DNG393239:DNH393239 DXC393239:DXD393239 EGY393239:EGZ393239 EQU393239:EQV393239 FAQ393239:FAR393239 FKM393239:FKN393239 FUI393239:FUJ393239 GEE393239:GEF393239 GOA393239:GOB393239 GXW393239:GXX393239 HHS393239:HHT393239 HRO393239:HRP393239 IBK393239:IBL393239 ILG393239:ILH393239 IVC393239:IVD393239 JEY393239:JEZ393239 JOU393239:JOV393239 JYQ393239:JYR393239 KIM393239:KIN393239 KSI393239:KSJ393239 LCE393239:LCF393239 LMA393239:LMB393239 LVW393239:LVX393239 MFS393239:MFT393239 MPO393239:MPP393239 MZK393239:MZL393239 NJG393239:NJH393239 NTC393239:NTD393239 OCY393239:OCZ393239 OMU393239:OMV393239 OWQ393239:OWR393239 PGM393239:PGN393239 PQI393239:PQJ393239 QAE393239:QAF393239 QKA393239:QKB393239 QTW393239:QTX393239 RDS393239:RDT393239 RNO393239:RNP393239 RXK393239:RXL393239 SHG393239:SHH393239 SRC393239:SRD393239 TAY393239:TAZ393239 TKU393239:TKV393239 TUQ393239:TUR393239 UEM393239:UEN393239 UOI393239:UOJ393239 UYE393239:UYF393239 VIA393239:VIB393239 VRW393239:VRX393239 WBS393239:WBT393239 WLO393239:WLP393239 WVK393239:WVL393239 C458775:D458775 IY458775:IZ458775 SU458775:SV458775 ACQ458775:ACR458775 AMM458775:AMN458775 AWI458775:AWJ458775 BGE458775:BGF458775 BQA458775:BQB458775 BZW458775:BZX458775 CJS458775:CJT458775 CTO458775:CTP458775 DDK458775:DDL458775 DNG458775:DNH458775 DXC458775:DXD458775 EGY458775:EGZ458775 EQU458775:EQV458775 FAQ458775:FAR458775 FKM458775:FKN458775 FUI458775:FUJ458775 GEE458775:GEF458775 GOA458775:GOB458775 GXW458775:GXX458775 HHS458775:HHT458775 HRO458775:HRP458775 IBK458775:IBL458775 ILG458775:ILH458775 IVC458775:IVD458775 JEY458775:JEZ458775 JOU458775:JOV458775 JYQ458775:JYR458775 KIM458775:KIN458775 KSI458775:KSJ458775 LCE458775:LCF458775 LMA458775:LMB458775 LVW458775:LVX458775 MFS458775:MFT458775 MPO458775:MPP458775 MZK458775:MZL458775 NJG458775:NJH458775 NTC458775:NTD458775 OCY458775:OCZ458775 OMU458775:OMV458775 OWQ458775:OWR458775 PGM458775:PGN458775 PQI458775:PQJ458775 QAE458775:QAF458775 QKA458775:QKB458775 QTW458775:QTX458775 RDS458775:RDT458775 RNO458775:RNP458775 RXK458775:RXL458775 SHG458775:SHH458775 SRC458775:SRD458775 TAY458775:TAZ458775 TKU458775:TKV458775 TUQ458775:TUR458775 UEM458775:UEN458775 UOI458775:UOJ458775 UYE458775:UYF458775 VIA458775:VIB458775 VRW458775:VRX458775 WBS458775:WBT458775 WLO458775:WLP458775 WVK458775:WVL458775 C524311:D524311 IY524311:IZ524311 SU524311:SV524311 ACQ524311:ACR524311 AMM524311:AMN524311 AWI524311:AWJ524311 BGE524311:BGF524311 BQA524311:BQB524311 BZW524311:BZX524311 CJS524311:CJT524311 CTO524311:CTP524311 DDK524311:DDL524311 DNG524311:DNH524311 DXC524311:DXD524311 EGY524311:EGZ524311 EQU524311:EQV524311 FAQ524311:FAR524311 FKM524311:FKN524311 FUI524311:FUJ524311 GEE524311:GEF524311 GOA524311:GOB524311 GXW524311:GXX524311 HHS524311:HHT524311 HRO524311:HRP524311 IBK524311:IBL524311 ILG524311:ILH524311 IVC524311:IVD524311 JEY524311:JEZ524311 JOU524311:JOV524311 JYQ524311:JYR524311 KIM524311:KIN524311 KSI524311:KSJ524311 LCE524311:LCF524311 LMA524311:LMB524311 LVW524311:LVX524311 MFS524311:MFT524311 MPO524311:MPP524311 MZK524311:MZL524311 NJG524311:NJH524311 NTC524311:NTD524311 OCY524311:OCZ524311 OMU524311:OMV524311 OWQ524311:OWR524311 PGM524311:PGN524311 PQI524311:PQJ524311 QAE524311:QAF524311 QKA524311:QKB524311 QTW524311:QTX524311 RDS524311:RDT524311 RNO524311:RNP524311 RXK524311:RXL524311 SHG524311:SHH524311 SRC524311:SRD524311 TAY524311:TAZ524311 TKU524311:TKV524311 TUQ524311:TUR524311 UEM524311:UEN524311 UOI524311:UOJ524311 UYE524311:UYF524311 VIA524311:VIB524311 VRW524311:VRX524311 WBS524311:WBT524311 WLO524311:WLP524311 WVK524311:WVL524311 C589847:D589847 IY589847:IZ589847 SU589847:SV589847 ACQ589847:ACR589847 AMM589847:AMN589847 AWI589847:AWJ589847 BGE589847:BGF589847 BQA589847:BQB589847 BZW589847:BZX589847 CJS589847:CJT589847 CTO589847:CTP589847 DDK589847:DDL589847 DNG589847:DNH589847 DXC589847:DXD589847 EGY589847:EGZ589847 EQU589847:EQV589847 FAQ589847:FAR589847 FKM589847:FKN589847 FUI589847:FUJ589847 GEE589847:GEF589847 GOA589847:GOB589847 GXW589847:GXX589847 HHS589847:HHT589847 HRO589847:HRP589847 IBK589847:IBL589847 ILG589847:ILH589847 IVC589847:IVD589847 JEY589847:JEZ589847 JOU589847:JOV589847 JYQ589847:JYR589847 KIM589847:KIN589847 KSI589847:KSJ589847 LCE589847:LCF589847 LMA589847:LMB589847 LVW589847:LVX589847 MFS589847:MFT589847 MPO589847:MPP589847 MZK589847:MZL589847 NJG589847:NJH589847 NTC589847:NTD589847 OCY589847:OCZ589847 OMU589847:OMV589847 OWQ589847:OWR589847 PGM589847:PGN589847 PQI589847:PQJ589847 QAE589847:QAF589847 QKA589847:QKB589847 QTW589847:QTX589847 RDS589847:RDT589847 RNO589847:RNP589847 RXK589847:RXL589847 SHG589847:SHH589847 SRC589847:SRD589847 TAY589847:TAZ589847 TKU589847:TKV589847 TUQ589847:TUR589847 UEM589847:UEN589847 UOI589847:UOJ589847 UYE589847:UYF589847 VIA589847:VIB589847 VRW589847:VRX589847 WBS589847:WBT589847 WLO589847:WLP589847 WVK589847:WVL589847 C655383:D655383 IY655383:IZ655383 SU655383:SV655383 ACQ655383:ACR655383 AMM655383:AMN655383 AWI655383:AWJ655383 BGE655383:BGF655383 BQA655383:BQB655383 BZW655383:BZX655383 CJS655383:CJT655383 CTO655383:CTP655383 DDK655383:DDL655383 DNG655383:DNH655383 DXC655383:DXD655383 EGY655383:EGZ655383 EQU655383:EQV655383 FAQ655383:FAR655383 FKM655383:FKN655383 FUI655383:FUJ655383 GEE655383:GEF655383 GOA655383:GOB655383 GXW655383:GXX655383 HHS655383:HHT655383 HRO655383:HRP655383 IBK655383:IBL655383 ILG655383:ILH655383 IVC655383:IVD655383 JEY655383:JEZ655383 JOU655383:JOV655383 JYQ655383:JYR655383 KIM655383:KIN655383 KSI655383:KSJ655383 LCE655383:LCF655383 LMA655383:LMB655383 LVW655383:LVX655383 MFS655383:MFT655383 MPO655383:MPP655383 MZK655383:MZL655383 NJG655383:NJH655383 NTC655383:NTD655383 OCY655383:OCZ655383 OMU655383:OMV655383 OWQ655383:OWR655383 PGM655383:PGN655383 PQI655383:PQJ655383 QAE655383:QAF655383 QKA655383:QKB655383 QTW655383:QTX655383 RDS655383:RDT655383 RNO655383:RNP655383 RXK655383:RXL655383 SHG655383:SHH655383 SRC655383:SRD655383 TAY655383:TAZ655383 TKU655383:TKV655383 TUQ655383:TUR655383 UEM655383:UEN655383 UOI655383:UOJ655383 UYE655383:UYF655383 VIA655383:VIB655383 VRW655383:VRX655383 WBS655383:WBT655383 WLO655383:WLP655383 WVK655383:WVL655383 C720919:D720919 IY720919:IZ720919 SU720919:SV720919 ACQ720919:ACR720919 AMM720919:AMN720919 AWI720919:AWJ720919 BGE720919:BGF720919 BQA720919:BQB720919 BZW720919:BZX720919 CJS720919:CJT720919 CTO720919:CTP720919 DDK720919:DDL720919 DNG720919:DNH720919 DXC720919:DXD720919 EGY720919:EGZ720919 EQU720919:EQV720919 FAQ720919:FAR720919 FKM720919:FKN720919 FUI720919:FUJ720919 GEE720919:GEF720919 GOA720919:GOB720919 GXW720919:GXX720919 HHS720919:HHT720919 HRO720919:HRP720919 IBK720919:IBL720919 ILG720919:ILH720919 IVC720919:IVD720919 JEY720919:JEZ720919 JOU720919:JOV720919 JYQ720919:JYR720919 KIM720919:KIN720919 KSI720919:KSJ720919 LCE720919:LCF720919 LMA720919:LMB720919 LVW720919:LVX720919 MFS720919:MFT720919 MPO720919:MPP720919 MZK720919:MZL720919 NJG720919:NJH720919 NTC720919:NTD720919 OCY720919:OCZ720919 OMU720919:OMV720919 OWQ720919:OWR720919 PGM720919:PGN720919 PQI720919:PQJ720919 QAE720919:QAF720919 QKA720919:QKB720919 QTW720919:QTX720919 RDS720919:RDT720919 RNO720919:RNP720919 RXK720919:RXL720919 SHG720919:SHH720919 SRC720919:SRD720919 TAY720919:TAZ720919 TKU720919:TKV720919 TUQ720919:TUR720919 UEM720919:UEN720919 UOI720919:UOJ720919 UYE720919:UYF720919 VIA720919:VIB720919 VRW720919:VRX720919 WBS720919:WBT720919 WLO720919:WLP720919 WVK720919:WVL720919 C786455:D786455 IY786455:IZ786455 SU786455:SV786455 ACQ786455:ACR786455 AMM786455:AMN786455 AWI786455:AWJ786455 BGE786455:BGF786455 BQA786455:BQB786455 BZW786455:BZX786455 CJS786455:CJT786455 CTO786455:CTP786455 DDK786455:DDL786455 DNG786455:DNH786455 DXC786455:DXD786455 EGY786455:EGZ786455 EQU786455:EQV786455 FAQ786455:FAR786455 FKM786455:FKN786455 FUI786455:FUJ786455 GEE786455:GEF786455 GOA786455:GOB786455 GXW786455:GXX786455 HHS786455:HHT786455 HRO786455:HRP786455 IBK786455:IBL786455 ILG786455:ILH786455 IVC786455:IVD786455 JEY786455:JEZ786455 JOU786455:JOV786455 JYQ786455:JYR786455 KIM786455:KIN786455 KSI786455:KSJ786455 LCE786455:LCF786455 LMA786455:LMB786455 LVW786455:LVX786455 MFS786455:MFT786455 MPO786455:MPP786455 MZK786455:MZL786455 NJG786455:NJH786455 NTC786455:NTD786455 OCY786455:OCZ786455 OMU786455:OMV786455 OWQ786455:OWR786455 PGM786455:PGN786455 PQI786455:PQJ786455 QAE786455:QAF786455 QKA786455:QKB786455 QTW786455:QTX786455 RDS786455:RDT786455 RNO786455:RNP786455 RXK786455:RXL786455 SHG786455:SHH786455 SRC786455:SRD786455 TAY786455:TAZ786455 TKU786455:TKV786455 TUQ786455:TUR786455 UEM786455:UEN786455 UOI786455:UOJ786455 UYE786455:UYF786455 VIA786455:VIB786455 VRW786455:VRX786455 WBS786455:WBT786455 WLO786455:WLP786455 WVK786455:WVL786455 C851991:D851991 IY851991:IZ851991 SU851991:SV851991 ACQ851991:ACR851991 AMM851991:AMN851991 AWI851991:AWJ851991 BGE851991:BGF851991 BQA851991:BQB851991 BZW851991:BZX851991 CJS851991:CJT851991 CTO851991:CTP851991 DDK851991:DDL851991 DNG851991:DNH851991 DXC851991:DXD851991 EGY851991:EGZ851991 EQU851991:EQV851991 FAQ851991:FAR851991 FKM851991:FKN851991 FUI851991:FUJ851991 GEE851991:GEF851991 GOA851991:GOB851991 GXW851991:GXX851991 HHS851991:HHT851991 HRO851991:HRP851991 IBK851991:IBL851991 ILG851991:ILH851991 IVC851991:IVD851991 JEY851991:JEZ851991 JOU851991:JOV851991 JYQ851991:JYR851991 KIM851991:KIN851991 KSI851991:KSJ851991 LCE851991:LCF851991 LMA851991:LMB851991 LVW851991:LVX851991 MFS851991:MFT851991 MPO851991:MPP851991 MZK851991:MZL851991 NJG851991:NJH851991 NTC851991:NTD851991 OCY851991:OCZ851991 OMU851991:OMV851991 OWQ851991:OWR851991 PGM851991:PGN851991 PQI851991:PQJ851991 QAE851991:QAF851991 QKA851991:QKB851991 QTW851991:QTX851991 RDS851991:RDT851991 RNO851991:RNP851991 RXK851991:RXL851991 SHG851991:SHH851991 SRC851991:SRD851991 TAY851991:TAZ851991 TKU851991:TKV851991 TUQ851991:TUR851991 UEM851991:UEN851991 UOI851991:UOJ851991 UYE851991:UYF851991 VIA851991:VIB851991 VRW851991:VRX851991 WBS851991:WBT851991 WLO851991:WLP851991 WVK851991:WVL851991 C917527:D917527 IY917527:IZ917527 SU917527:SV917527 ACQ917527:ACR917527 AMM917527:AMN917527 AWI917527:AWJ917527 BGE917527:BGF917527 BQA917527:BQB917527 BZW917527:BZX917527 CJS917527:CJT917527 CTO917527:CTP917527 DDK917527:DDL917527 DNG917527:DNH917527 DXC917527:DXD917527 EGY917527:EGZ917527 EQU917527:EQV917527 FAQ917527:FAR917527 FKM917527:FKN917527 FUI917527:FUJ917527 GEE917527:GEF917527 GOA917527:GOB917527 GXW917527:GXX917527 HHS917527:HHT917527 HRO917527:HRP917527 IBK917527:IBL917527 ILG917527:ILH917527 IVC917527:IVD917527 JEY917527:JEZ917527 JOU917527:JOV917527 JYQ917527:JYR917527 KIM917527:KIN917527 KSI917527:KSJ917527 LCE917527:LCF917527 LMA917527:LMB917527 LVW917527:LVX917527 MFS917527:MFT917527 MPO917527:MPP917527 MZK917527:MZL917527 NJG917527:NJH917527 NTC917527:NTD917527 OCY917527:OCZ917527 OMU917527:OMV917527 OWQ917527:OWR917527 PGM917527:PGN917527 PQI917527:PQJ917527 QAE917527:QAF917527 QKA917527:QKB917527 QTW917527:QTX917527 RDS917527:RDT917527 RNO917527:RNP917527 RXK917527:RXL917527 SHG917527:SHH917527 SRC917527:SRD917527 TAY917527:TAZ917527 TKU917527:TKV917527 TUQ917527:TUR917527 UEM917527:UEN917527 UOI917527:UOJ917527 UYE917527:UYF917527 VIA917527:VIB917527 VRW917527:VRX917527 WBS917527:WBT917527 WLO917527:WLP917527 WVK917527:WVL917527 C983063:D983063 IY983063:IZ983063 SU983063:SV983063 ACQ983063:ACR983063 AMM983063:AMN983063 AWI983063:AWJ983063 BGE983063:BGF983063 BQA983063:BQB983063 BZW983063:BZX983063 CJS983063:CJT983063 CTO983063:CTP983063 DDK983063:DDL983063 DNG983063:DNH983063 DXC983063:DXD983063 EGY983063:EGZ983063 EQU983063:EQV983063 FAQ983063:FAR983063 FKM983063:FKN983063 FUI983063:FUJ983063 GEE983063:GEF983063 GOA983063:GOB983063 GXW983063:GXX983063 HHS983063:HHT983063 HRO983063:HRP983063 IBK983063:IBL983063 ILG983063:ILH983063 IVC983063:IVD983063 JEY983063:JEZ983063 JOU983063:JOV983063 JYQ983063:JYR983063 KIM983063:KIN983063 KSI983063:KSJ983063 LCE983063:LCF983063 LMA983063:LMB983063 LVW983063:LVX983063 MFS983063:MFT983063 MPO983063:MPP983063 MZK983063:MZL983063 NJG983063:NJH983063 NTC983063:NTD983063 OCY983063:OCZ983063 OMU983063:OMV983063 OWQ983063:OWR983063 PGM983063:PGN983063 PQI983063:PQJ983063 QAE983063:QAF983063 QKA983063:QKB983063 QTW983063:QTX983063 RDS983063:RDT983063 RNO983063:RNP983063 RXK983063:RXL983063 SHG983063:SHH983063 SRC983063:SRD983063 TAY983063:TAZ983063 TKU983063:TKV983063 TUQ983063:TUR983063 UEM983063:UEN983063 UOI983063:UOJ983063 UYE983063:UYF983063 VIA983063:VIB983063 VRW983063:VRX983063 WBS983063:WBT983063 WLO983063:WLP983063 WVK983063:WVL983063">
      <formula1>$B$122:$C$122</formula1>
    </dataValidation>
    <dataValidation type="list" allowBlank="1" showInputMessage="1" showErrorMessage="1" promptTitle="Port in Type" prompt="Select the Port in type for each line." sqref="C34:D34 IY34:IZ34 SU34:SV34 ACQ34:ACR34 AMM34:AMN34 AWI34:AWJ34 BGE34:BGF34 BQA34:BQB34 BZW34:BZX34 CJS34:CJT34 CTO34:CTP34 DDK34:DDL34 DNG34:DNH34 DXC34:DXD34 EGY34:EGZ34 EQU34:EQV34 FAQ34:FAR34 FKM34:FKN34 FUI34:FUJ34 GEE34:GEF34 GOA34:GOB34 GXW34:GXX34 HHS34:HHT34 HRO34:HRP34 IBK34:IBL34 ILG34:ILH34 IVC34:IVD34 JEY34:JEZ34 JOU34:JOV34 JYQ34:JYR34 KIM34:KIN34 KSI34:KSJ34 LCE34:LCF34 LMA34:LMB34 LVW34:LVX34 MFS34:MFT34 MPO34:MPP34 MZK34:MZL34 NJG34:NJH34 NTC34:NTD34 OCY34:OCZ34 OMU34:OMV34 OWQ34:OWR34 PGM34:PGN34 PQI34:PQJ34 QAE34:QAF34 QKA34:QKB34 QTW34:QTX34 RDS34:RDT34 RNO34:RNP34 RXK34:RXL34 SHG34:SHH34 SRC34:SRD34 TAY34:TAZ34 TKU34:TKV34 TUQ34:TUR34 UEM34:UEN34 UOI34:UOJ34 UYE34:UYF34 VIA34:VIB34 VRW34:VRX34 WBS34:WBT34 WLO34:WLP34 WVK34:WVL34 C65570:D65570 IY65570:IZ65570 SU65570:SV65570 ACQ65570:ACR65570 AMM65570:AMN65570 AWI65570:AWJ65570 BGE65570:BGF65570 BQA65570:BQB65570 BZW65570:BZX65570 CJS65570:CJT65570 CTO65570:CTP65570 DDK65570:DDL65570 DNG65570:DNH65570 DXC65570:DXD65570 EGY65570:EGZ65570 EQU65570:EQV65570 FAQ65570:FAR65570 FKM65570:FKN65570 FUI65570:FUJ65570 GEE65570:GEF65570 GOA65570:GOB65570 GXW65570:GXX65570 HHS65570:HHT65570 HRO65570:HRP65570 IBK65570:IBL65570 ILG65570:ILH65570 IVC65570:IVD65570 JEY65570:JEZ65570 JOU65570:JOV65570 JYQ65570:JYR65570 KIM65570:KIN65570 KSI65570:KSJ65570 LCE65570:LCF65570 LMA65570:LMB65570 LVW65570:LVX65570 MFS65570:MFT65570 MPO65570:MPP65570 MZK65570:MZL65570 NJG65570:NJH65570 NTC65570:NTD65570 OCY65570:OCZ65570 OMU65570:OMV65570 OWQ65570:OWR65570 PGM65570:PGN65570 PQI65570:PQJ65570 QAE65570:QAF65570 QKA65570:QKB65570 QTW65570:QTX65570 RDS65570:RDT65570 RNO65570:RNP65570 RXK65570:RXL65570 SHG65570:SHH65570 SRC65570:SRD65570 TAY65570:TAZ65570 TKU65570:TKV65570 TUQ65570:TUR65570 UEM65570:UEN65570 UOI65570:UOJ65570 UYE65570:UYF65570 VIA65570:VIB65570 VRW65570:VRX65570 WBS65570:WBT65570 WLO65570:WLP65570 WVK65570:WVL65570 C131106:D131106 IY131106:IZ131106 SU131106:SV131106 ACQ131106:ACR131106 AMM131106:AMN131106 AWI131106:AWJ131106 BGE131106:BGF131106 BQA131106:BQB131106 BZW131106:BZX131106 CJS131106:CJT131106 CTO131106:CTP131106 DDK131106:DDL131106 DNG131106:DNH131106 DXC131106:DXD131106 EGY131106:EGZ131106 EQU131106:EQV131106 FAQ131106:FAR131106 FKM131106:FKN131106 FUI131106:FUJ131106 GEE131106:GEF131106 GOA131106:GOB131106 GXW131106:GXX131106 HHS131106:HHT131106 HRO131106:HRP131106 IBK131106:IBL131106 ILG131106:ILH131106 IVC131106:IVD131106 JEY131106:JEZ131106 JOU131106:JOV131106 JYQ131106:JYR131106 KIM131106:KIN131106 KSI131106:KSJ131106 LCE131106:LCF131106 LMA131106:LMB131106 LVW131106:LVX131106 MFS131106:MFT131106 MPO131106:MPP131106 MZK131106:MZL131106 NJG131106:NJH131106 NTC131106:NTD131106 OCY131106:OCZ131106 OMU131106:OMV131106 OWQ131106:OWR131106 PGM131106:PGN131106 PQI131106:PQJ131106 QAE131106:QAF131106 QKA131106:QKB131106 QTW131106:QTX131106 RDS131106:RDT131106 RNO131106:RNP131106 RXK131106:RXL131106 SHG131106:SHH131106 SRC131106:SRD131106 TAY131106:TAZ131106 TKU131106:TKV131106 TUQ131106:TUR131106 UEM131106:UEN131106 UOI131106:UOJ131106 UYE131106:UYF131106 VIA131106:VIB131106 VRW131106:VRX131106 WBS131106:WBT131106 WLO131106:WLP131106 WVK131106:WVL131106 C196642:D196642 IY196642:IZ196642 SU196642:SV196642 ACQ196642:ACR196642 AMM196642:AMN196642 AWI196642:AWJ196642 BGE196642:BGF196642 BQA196642:BQB196642 BZW196642:BZX196642 CJS196642:CJT196642 CTO196642:CTP196642 DDK196642:DDL196642 DNG196642:DNH196642 DXC196642:DXD196642 EGY196642:EGZ196642 EQU196642:EQV196642 FAQ196642:FAR196642 FKM196642:FKN196642 FUI196642:FUJ196642 GEE196642:GEF196642 GOA196642:GOB196642 GXW196642:GXX196642 HHS196642:HHT196642 HRO196642:HRP196642 IBK196642:IBL196642 ILG196642:ILH196642 IVC196642:IVD196642 JEY196642:JEZ196642 JOU196642:JOV196642 JYQ196642:JYR196642 KIM196642:KIN196642 KSI196642:KSJ196642 LCE196642:LCF196642 LMA196642:LMB196642 LVW196642:LVX196642 MFS196642:MFT196642 MPO196642:MPP196642 MZK196642:MZL196642 NJG196642:NJH196642 NTC196642:NTD196642 OCY196642:OCZ196642 OMU196642:OMV196642 OWQ196642:OWR196642 PGM196642:PGN196642 PQI196642:PQJ196642 QAE196642:QAF196642 QKA196642:QKB196642 QTW196642:QTX196642 RDS196642:RDT196642 RNO196642:RNP196642 RXK196642:RXL196642 SHG196642:SHH196642 SRC196642:SRD196642 TAY196642:TAZ196642 TKU196642:TKV196642 TUQ196642:TUR196642 UEM196642:UEN196642 UOI196642:UOJ196642 UYE196642:UYF196642 VIA196642:VIB196642 VRW196642:VRX196642 WBS196642:WBT196642 WLO196642:WLP196642 WVK196642:WVL196642 C262178:D262178 IY262178:IZ262178 SU262178:SV262178 ACQ262178:ACR262178 AMM262178:AMN262178 AWI262178:AWJ262178 BGE262178:BGF262178 BQA262178:BQB262178 BZW262178:BZX262178 CJS262178:CJT262178 CTO262178:CTP262178 DDK262178:DDL262178 DNG262178:DNH262178 DXC262178:DXD262178 EGY262178:EGZ262178 EQU262178:EQV262178 FAQ262178:FAR262178 FKM262178:FKN262178 FUI262178:FUJ262178 GEE262178:GEF262178 GOA262178:GOB262178 GXW262178:GXX262178 HHS262178:HHT262178 HRO262178:HRP262178 IBK262178:IBL262178 ILG262178:ILH262178 IVC262178:IVD262178 JEY262178:JEZ262178 JOU262178:JOV262178 JYQ262178:JYR262178 KIM262178:KIN262178 KSI262178:KSJ262178 LCE262178:LCF262178 LMA262178:LMB262178 LVW262178:LVX262178 MFS262178:MFT262178 MPO262178:MPP262178 MZK262178:MZL262178 NJG262178:NJH262178 NTC262178:NTD262178 OCY262178:OCZ262178 OMU262178:OMV262178 OWQ262178:OWR262178 PGM262178:PGN262178 PQI262178:PQJ262178 QAE262178:QAF262178 QKA262178:QKB262178 QTW262178:QTX262178 RDS262178:RDT262178 RNO262178:RNP262178 RXK262178:RXL262178 SHG262178:SHH262178 SRC262178:SRD262178 TAY262178:TAZ262178 TKU262178:TKV262178 TUQ262178:TUR262178 UEM262178:UEN262178 UOI262178:UOJ262178 UYE262178:UYF262178 VIA262178:VIB262178 VRW262178:VRX262178 WBS262178:WBT262178 WLO262178:WLP262178 WVK262178:WVL262178 C327714:D327714 IY327714:IZ327714 SU327714:SV327714 ACQ327714:ACR327714 AMM327714:AMN327714 AWI327714:AWJ327714 BGE327714:BGF327714 BQA327714:BQB327714 BZW327714:BZX327714 CJS327714:CJT327714 CTO327714:CTP327714 DDK327714:DDL327714 DNG327714:DNH327714 DXC327714:DXD327714 EGY327714:EGZ327714 EQU327714:EQV327714 FAQ327714:FAR327714 FKM327714:FKN327714 FUI327714:FUJ327714 GEE327714:GEF327714 GOA327714:GOB327714 GXW327714:GXX327714 HHS327714:HHT327714 HRO327714:HRP327714 IBK327714:IBL327714 ILG327714:ILH327714 IVC327714:IVD327714 JEY327714:JEZ327714 JOU327714:JOV327714 JYQ327714:JYR327714 KIM327714:KIN327714 KSI327714:KSJ327714 LCE327714:LCF327714 LMA327714:LMB327714 LVW327714:LVX327714 MFS327714:MFT327714 MPO327714:MPP327714 MZK327714:MZL327714 NJG327714:NJH327714 NTC327714:NTD327714 OCY327714:OCZ327714 OMU327714:OMV327714 OWQ327714:OWR327714 PGM327714:PGN327714 PQI327714:PQJ327714 QAE327714:QAF327714 QKA327714:QKB327714 QTW327714:QTX327714 RDS327714:RDT327714 RNO327714:RNP327714 RXK327714:RXL327714 SHG327714:SHH327714 SRC327714:SRD327714 TAY327714:TAZ327714 TKU327714:TKV327714 TUQ327714:TUR327714 UEM327714:UEN327714 UOI327714:UOJ327714 UYE327714:UYF327714 VIA327714:VIB327714 VRW327714:VRX327714 WBS327714:WBT327714 WLO327714:WLP327714 WVK327714:WVL327714 C393250:D393250 IY393250:IZ393250 SU393250:SV393250 ACQ393250:ACR393250 AMM393250:AMN393250 AWI393250:AWJ393250 BGE393250:BGF393250 BQA393250:BQB393250 BZW393250:BZX393250 CJS393250:CJT393250 CTO393250:CTP393250 DDK393250:DDL393250 DNG393250:DNH393250 DXC393250:DXD393250 EGY393250:EGZ393250 EQU393250:EQV393250 FAQ393250:FAR393250 FKM393250:FKN393250 FUI393250:FUJ393250 GEE393250:GEF393250 GOA393250:GOB393250 GXW393250:GXX393250 HHS393250:HHT393250 HRO393250:HRP393250 IBK393250:IBL393250 ILG393250:ILH393250 IVC393250:IVD393250 JEY393250:JEZ393250 JOU393250:JOV393250 JYQ393250:JYR393250 KIM393250:KIN393250 KSI393250:KSJ393250 LCE393250:LCF393250 LMA393250:LMB393250 LVW393250:LVX393250 MFS393250:MFT393250 MPO393250:MPP393250 MZK393250:MZL393250 NJG393250:NJH393250 NTC393250:NTD393250 OCY393250:OCZ393250 OMU393250:OMV393250 OWQ393250:OWR393250 PGM393250:PGN393250 PQI393250:PQJ393250 QAE393250:QAF393250 QKA393250:QKB393250 QTW393250:QTX393250 RDS393250:RDT393250 RNO393250:RNP393250 RXK393250:RXL393250 SHG393250:SHH393250 SRC393250:SRD393250 TAY393250:TAZ393250 TKU393250:TKV393250 TUQ393250:TUR393250 UEM393250:UEN393250 UOI393250:UOJ393250 UYE393250:UYF393250 VIA393250:VIB393250 VRW393250:VRX393250 WBS393250:WBT393250 WLO393250:WLP393250 WVK393250:WVL393250 C458786:D458786 IY458786:IZ458786 SU458786:SV458786 ACQ458786:ACR458786 AMM458786:AMN458786 AWI458786:AWJ458786 BGE458786:BGF458786 BQA458786:BQB458786 BZW458786:BZX458786 CJS458786:CJT458786 CTO458786:CTP458786 DDK458786:DDL458786 DNG458786:DNH458786 DXC458786:DXD458786 EGY458786:EGZ458786 EQU458786:EQV458786 FAQ458786:FAR458786 FKM458786:FKN458786 FUI458786:FUJ458786 GEE458786:GEF458786 GOA458786:GOB458786 GXW458786:GXX458786 HHS458786:HHT458786 HRO458786:HRP458786 IBK458786:IBL458786 ILG458786:ILH458786 IVC458786:IVD458786 JEY458786:JEZ458786 JOU458786:JOV458786 JYQ458786:JYR458786 KIM458786:KIN458786 KSI458786:KSJ458786 LCE458786:LCF458786 LMA458786:LMB458786 LVW458786:LVX458786 MFS458786:MFT458786 MPO458786:MPP458786 MZK458786:MZL458786 NJG458786:NJH458786 NTC458786:NTD458786 OCY458786:OCZ458786 OMU458786:OMV458786 OWQ458786:OWR458786 PGM458786:PGN458786 PQI458786:PQJ458786 QAE458786:QAF458786 QKA458786:QKB458786 QTW458786:QTX458786 RDS458786:RDT458786 RNO458786:RNP458786 RXK458786:RXL458786 SHG458786:SHH458786 SRC458786:SRD458786 TAY458786:TAZ458786 TKU458786:TKV458786 TUQ458786:TUR458786 UEM458786:UEN458786 UOI458786:UOJ458786 UYE458786:UYF458786 VIA458786:VIB458786 VRW458786:VRX458786 WBS458786:WBT458786 WLO458786:WLP458786 WVK458786:WVL458786 C524322:D524322 IY524322:IZ524322 SU524322:SV524322 ACQ524322:ACR524322 AMM524322:AMN524322 AWI524322:AWJ524322 BGE524322:BGF524322 BQA524322:BQB524322 BZW524322:BZX524322 CJS524322:CJT524322 CTO524322:CTP524322 DDK524322:DDL524322 DNG524322:DNH524322 DXC524322:DXD524322 EGY524322:EGZ524322 EQU524322:EQV524322 FAQ524322:FAR524322 FKM524322:FKN524322 FUI524322:FUJ524322 GEE524322:GEF524322 GOA524322:GOB524322 GXW524322:GXX524322 HHS524322:HHT524322 HRO524322:HRP524322 IBK524322:IBL524322 ILG524322:ILH524322 IVC524322:IVD524322 JEY524322:JEZ524322 JOU524322:JOV524322 JYQ524322:JYR524322 KIM524322:KIN524322 KSI524322:KSJ524322 LCE524322:LCF524322 LMA524322:LMB524322 LVW524322:LVX524322 MFS524322:MFT524322 MPO524322:MPP524322 MZK524322:MZL524322 NJG524322:NJH524322 NTC524322:NTD524322 OCY524322:OCZ524322 OMU524322:OMV524322 OWQ524322:OWR524322 PGM524322:PGN524322 PQI524322:PQJ524322 QAE524322:QAF524322 QKA524322:QKB524322 QTW524322:QTX524322 RDS524322:RDT524322 RNO524322:RNP524322 RXK524322:RXL524322 SHG524322:SHH524322 SRC524322:SRD524322 TAY524322:TAZ524322 TKU524322:TKV524322 TUQ524322:TUR524322 UEM524322:UEN524322 UOI524322:UOJ524322 UYE524322:UYF524322 VIA524322:VIB524322 VRW524322:VRX524322 WBS524322:WBT524322 WLO524322:WLP524322 WVK524322:WVL524322 C589858:D589858 IY589858:IZ589858 SU589858:SV589858 ACQ589858:ACR589858 AMM589858:AMN589858 AWI589858:AWJ589858 BGE589858:BGF589858 BQA589858:BQB589858 BZW589858:BZX589858 CJS589858:CJT589858 CTO589858:CTP589858 DDK589858:DDL589858 DNG589858:DNH589858 DXC589858:DXD589858 EGY589858:EGZ589858 EQU589858:EQV589858 FAQ589858:FAR589858 FKM589858:FKN589858 FUI589858:FUJ589858 GEE589858:GEF589858 GOA589858:GOB589858 GXW589858:GXX589858 HHS589858:HHT589858 HRO589858:HRP589858 IBK589858:IBL589858 ILG589858:ILH589858 IVC589858:IVD589858 JEY589858:JEZ589858 JOU589858:JOV589858 JYQ589858:JYR589858 KIM589858:KIN589858 KSI589858:KSJ589858 LCE589858:LCF589858 LMA589858:LMB589858 LVW589858:LVX589858 MFS589858:MFT589858 MPO589858:MPP589858 MZK589858:MZL589858 NJG589858:NJH589858 NTC589858:NTD589858 OCY589858:OCZ589858 OMU589858:OMV589858 OWQ589858:OWR589858 PGM589858:PGN589858 PQI589858:PQJ589858 QAE589858:QAF589858 QKA589858:QKB589858 QTW589858:QTX589858 RDS589858:RDT589858 RNO589858:RNP589858 RXK589858:RXL589858 SHG589858:SHH589858 SRC589858:SRD589858 TAY589858:TAZ589858 TKU589858:TKV589858 TUQ589858:TUR589858 UEM589858:UEN589858 UOI589858:UOJ589858 UYE589858:UYF589858 VIA589858:VIB589858 VRW589858:VRX589858 WBS589858:WBT589858 WLO589858:WLP589858 WVK589858:WVL589858 C655394:D655394 IY655394:IZ655394 SU655394:SV655394 ACQ655394:ACR655394 AMM655394:AMN655394 AWI655394:AWJ655394 BGE655394:BGF655394 BQA655394:BQB655394 BZW655394:BZX655394 CJS655394:CJT655394 CTO655394:CTP655394 DDK655394:DDL655394 DNG655394:DNH655394 DXC655394:DXD655394 EGY655394:EGZ655394 EQU655394:EQV655394 FAQ655394:FAR655394 FKM655394:FKN655394 FUI655394:FUJ655394 GEE655394:GEF655394 GOA655394:GOB655394 GXW655394:GXX655394 HHS655394:HHT655394 HRO655394:HRP655394 IBK655394:IBL655394 ILG655394:ILH655394 IVC655394:IVD655394 JEY655394:JEZ655394 JOU655394:JOV655394 JYQ655394:JYR655394 KIM655394:KIN655394 KSI655394:KSJ655394 LCE655394:LCF655394 LMA655394:LMB655394 LVW655394:LVX655394 MFS655394:MFT655394 MPO655394:MPP655394 MZK655394:MZL655394 NJG655394:NJH655394 NTC655394:NTD655394 OCY655394:OCZ655394 OMU655394:OMV655394 OWQ655394:OWR655394 PGM655394:PGN655394 PQI655394:PQJ655394 QAE655394:QAF655394 QKA655394:QKB655394 QTW655394:QTX655394 RDS655394:RDT655394 RNO655394:RNP655394 RXK655394:RXL655394 SHG655394:SHH655394 SRC655394:SRD655394 TAY655394:TAZ655394 TKU655394:TKV655394 TUQ655394:TUR655394 UEM655394:UEN655394 UOI655394:UOJ655394 UYE655394:UYF655394 VIA655394:VIB655394 VRW655394:VRX655394 WBS655394:WBT655394 WLO655394:WLP655394 WVK655394:WVL655394 C720930:D720930 IY720930:IZ720930 SU720930:SV720930 ACQ720930:ACR720930 AMM720930:AMN720930 AWI720930:AWJ720930 BGE720930:BGF720930 BQA720930:BQB720930 BZW720930:BZX720930 CJS720930:CJT720930 CTO720930:CTP720930 DDK720930:DDL720930 DNG720930:DNH720930 DXC720930:DXD720930 EGY720930:EGZ720930 EQU720930:EQV720930 FAQ720930:FAR720930 FKM720930:FKN720930 FUI720930:FUJ720930 GEE720930:GEF720930 GOA720930:GOB720930 GXW720930:GXX720930 HHS720930:HHT720930 HRO720930:HRP720930 IBK720930:IBL720930 ILG720930:ILH720930 IVC720930:IVD720930 JEY720930:JEZ720930 JOU720930:JOV720930 JYQ720930:JYR720930 KIM720930:KIN720930 KSI720930:KSJ720930 LCE720930:LCF720930 LMA720930:LMB720930 LVW720930:LVX720930 MFS720930:MFT720930 MPO720930:MPP720930 MZK720930:MZL720930 NJG720930:NJH720930 NTC720930:NTD720930 OCY720930:OCZ720930 OMU720930:OMV720930 OWQ720930:OWR720930 PGM720930:PGN720930 PQI720930:PQJ720930 QAE720930:QAF720930 QKA720930:QKB720930 QTW720930:QTX720930 RDS720930:RDT720930 RNO720930:RNP720930 RXK720930:RXL720930 SHG720930:SHH720930 SRC720930:SRD720930 TAY720930:TAZ720930 TKU720930:TKV720930 TUQ720930:TUR720930 UEM720930:UEN720930 UOI720930:UOJ720930 UYE720930:UYF720930 VIA720930:VIB720930 VRW720930:VRX720930 WBS720930:WBT720930 WLO720930:WLP720930 WVK720930:WVL720930 C786466:D786466 IY786466:IZ786466 SU786466:SV786466 ACQ786466:ACR786466 AMM786466:AMN786466 AWI786466:AWJ786466 BGE786466:BGF786466 BQA786466:BQB786466 BZW786466:BZX786466 CJS786466:CJT786466 CTO786466:CTP786466 DDK786466:DDL786466 DNG786466:DNH786466 DXC786466:DXD786466 EGY786466:EGZ786466 EQU786466:EQV786466 FAQ786466:FAR786466 FKM786466:FKN786466 FUI786466:FUJ786466 GEE786466:GEF786466 GOA786466:GOB786466 GXW786466:GXX786466 HHS786466:HHT786466 HRO786466:HRP786466 IBK786466:IBL786466 ILG786466:ILH786466 IVC786466:IVD786466 JEY786466:JEZ786466 JOU786466:JOV786466 JYQ786466:JYR786466 KIM786466:KIN786466 KSI786466:KSJ786466 LCE786466:LCF786466 LMA786466:LMB786466 LVW786466:LVX786466 MFS786466:MFT786466 MPO786466:MPP786466 MZK786466:MZL786466 NJG786466:NJH786466 NTC786466:NTD786466 OCY786466:OCZ786466 OMU786466:OMV786466 OWQ786466:OWR786466 PGM786466:PGN786466 PQI786466:PQJ786466 QAE786466:QAF786466 QKA786466:QKB786466 QTW786466:QTX786466 RDS786466:RDT786466 RNO786466:RNP786466 RXK786466:RXL786466 SHG786466:SHH786466 SRC786466:SRD786466 TAY786466:TAZ786466 TKU786466:TKV786466 TUQ786466:TUR786466 UEM786466:UEN786466 UOI786466:UOJ786466 UYE786466:UYF786466 VIA786466:VIB786466 VRW786466:VRX786466 WBS786466:WBT786466 WLO786466:WLP786466 WVK786466:WVL786466 C852002:D852002 IY852002:IZ852002 SU852002:SV852002 ACQ852002:ACR852002 AMM852002:AMN852002 AWI852002:AWJ852002 BGE852002:BGF852002 BQA852002:BQB852002 BZW852002:BZX852002 CJS852002:CJT852002 CTO852002:CTP852002 DDK852002:DDL852002 DNG852002:DNH852002 DXC852002:DXD852002 EGY852002:EGZ852002 EQU852002:EQV852002 FAQ852002:FAR852002 FKM852002:FKN852002 FUI852002:FUJ852002 GEE852002:GEF852002 GOA852002:GOB852002 GXW852002:GXX852002 HHS852002:HHT852002 HRO852002:HRP852002 IBK852002:IBL852002 ILG852002:ILH852002 IVC852002:IVD852002 JEY852002:JEZ852002 JOU852002:JOV852002 JYQ852002:JYR852002 KIM852002:KIN852002 KSI852002:KSJ852002 LCE852002:LCF852002 LMA852002:LMB852002 LVW852002:LVX852002 MFS852002:MFT852002 MPO852002:MPP852002 MZK852002:MZL852002 NJG852002:NJH852002 NTC852002:NTD852002 OCY852002:OCZ852002 OMU852002:OMV852002 OWQ852002:OWR852002 PGM852002:PGN852002 PQI852002:PQJ852002 QAE852002:QAF852002 QKA852002:QKB852002 QTW852002:QTX852002 RDS852002:RDT852002 RNO852002:RNP852002 RXK852002:RXL852002 SHG852002:SHH852002 SRC852002:SRD852002 TAY852002:TAZ852002 TKU852002:TKV852002 TUQ852002:TUR852002 UEM852002:UEN852002 UOI852002:UOJ852002 UYE852002:UYF852002 VIA852002:VIB852002 VRW852002:VRX852002 WBS852002:WBT852002 WLO852002:WLP852002 WVK852002:WVL852002 C917538:D917538 IY917538:IZ917538 SU917538:SV917538 ACQ917538:ACR917538 AMM917538:AMN917538 AWI917538:AWJ917538 BGE917538:BGF917538 BQA917538:BQB917538 BZW917538:BZX917538 CJS917538:CJT917538 CTO917538:CTP917538 DDK917538:DDL917538 DNG917538:DNH917538 DXC917538:DXD917538 EGY917538:EGZ917538 EQU917538:EQV917538 FAQ917538:FAR917538 FKM917538:FKN917538 FUI917538:FUJ917538 GEE917538:GEF917538 GOA917538:GOB917538 GXW917538:GXX917538 HHS917538:HHT917538 HRO917538:HRP917538 IBK917538:IBL917538 ILG917538:ILH917538 IVC917538:IVD917538 JEY917538:JEZ917538 JOU917538:JOV917538 JYQ917538:JYR917538 KIM917538:KIN917538 KSI917538:KSJ917538 LCE917538:LCF917538 LMA917538:LMB917538 LVW917538:LVX917538 MFS917538:MFT917538 MPO917538:MPP917538 MZK917538:MZL917538 NJG917538:NJH917538 NTC917538:NTD917538 OCY917538:OCZ917538 OMU917538:OMV917538 OWQ917538:OWR917538 PGM917538:PGN917538 PQI917538:PQJ917538 QAE917538:QAF917538 QKA917538:QKB917538 QTW917538:QTX917538 RDS917538:RDT917538 RNO917538:RNP917538 RXK917538:RXL917538 SHG917538:SHH917538 SRC917538:SRD917538 TAY917538:TAZ917538 TKU917538:TKV917538 TUQ917538:TUR917538 UEM917538:UEN917538 UOI917538:UOJ917538 UYE917538:UYF917538 VIA917538:VIB917538 VRW917538:VRX917538 WBS917538:WBT917538 WLO917538:WLP917538 WVK917538:WVL917538 C983074:D983074 IY983074:IZ983074 SU983074:SV983074 ACQ983074:ACR983074 AMM983074:AMN983074 AWI983074:AWJ983074 BGE983074:BGF983074 BQA983074:BQB983074 BZW983074:BZX983074 CJS983074:CJT983074 CTO983074:CTP983074 DDK983074:DDL983074 DNG983074:DNH983074 DXC983074:DXD983074 EGY983074:EGZ983074 EQU983074:EQV983074 FAQ983074:FAR983074 FKM983074:FKN983074 FUI983074:FUJ983074 GEE983074:GEF983074 GOA983074:GOB983074 GXW983074:GXX983074 HHS983074:HHT983074 HRO983074:HRP983074 IBK983074:IBL983074 ILG983074:ILH983074 IVC983074:IVD983074 JEY983074:JEZ983074 JOU983074:JOV983074 JYQ983074:JYR983074 KIM983074:KIN983074 KSI983074:KSJ983074 LCE983074:LCF983074 LMA983074:LMB983074 LVW983074:LVX983074 MFS983074:MFT983074 MPO983074:MPP983074 MZK983074:MZL983074 NJG983074:NJH983074 NTC983074:NTD983074 OCY983074:OCZ983074 OMU983074:OMV983074 OWQ983074:OWR983074 PGM983074:PGN983074 PQI983074:PQJ983074 QAE983074:QAF983074 QKA983074:QKB983074 QTW983074:QTX983074 RDS983074:RDT983074 RNO983074:RNP983074 RXK983074:RXL983074 SHG983074:SHH983074 SRC983074:SRD983074 TAY983074:TAZ983074 TKU983074:TKV983074 TUQ983074:TUR983074 UEM983074:UEN983074 UOI983074:UOJ983074 UYE983074:UYF983074 VIA983074:VIB983074 VRW983074:VRX983074 WBS983074:WBT983074 WLO983074:WLP983074 WVK983074:WVL983074">
      <formula1>$B$125:$C$125</formula1>
    </dataValidation>
    <dataValidation type="list" allowBlank="1" showInputMessage="1" showErrorMessage="1" promptTitle="Type of Listing" prompt="Select the appropriate directory listing for each line." sqref="C36:D36 IY36:IZ36 SU36:SV36 ACQ36:ACR36 AMM36:AMN36 AWI36:AWJ36 BGE36:BGF36 BQA36:BQB36 BZW36:BZX36 CJS36:CJT36 CTO36:CTP36 DDK36:DDL36 DNG36:DNH36 DXC36:DXD36 EGY36:EGZ36 EQU36:EQV36 FAQ36:FAR36 FKM36:FKN36 FUI36:FUJ36 GEE36:GEF36 GOA36:GOB36 GXW36:GXX36 HHS36:HHT36 HRO36:HRP36 IBK36:IBL36 ILG36:ILH36 IVC36:IVD36 JEY36:JEZ36 JOU36:JOV36 JYQ36:JYR36 KIM36:KIN36 KSI36:KSJ36 LCE36:LCF36 LMA36:LMB36 LVW36:LVX36 MFS36:MFT36 MPO36:MPP36 MZK36:MZL36 NJG36:NJH36 NTC36:NTD36 OCY36:OCZ36 OMU36:OMV36 OWQ36:OWR36 PGM36:PGN36 PQI36:PQJ36 QAE36:QAF36 QKA36:QKB36 QTW36:QTX36 RDS36:RDT36 RNO36:RNP36 RXK36:RXL36 SHG36:SHH36 SRC36:SRD36 TAY36:TAZ36 TKU36:TKV36 TUQ36:TUR36 UEM36:UEN36 UOI36:UOJ36 UYE36:UYF36 VIA36:VIB36 VRW36:VRX36 WBS36:WBT36 WLO36:WLP36 WVK36:WVL36 C65572:D65572 IY65572:IZ65572 SU65572:SV65572 ACQ65572:ACR65572 AMM65572:AMN65572 AWI65572:AWJ65572 BGE65572:BGF65572 BQA65572:BQB65572 BZW65572:BZX65572 CJS65572:CJT65572 CTO65572:CTP65572 DDK65572:DDL65572 DNG65572:DNH65572 DXC65572:DXD65572 EGY65572:EGZ65572 EQU65572:EQV65572 FAQ65572:FAR65572 FKM65572:FKN65572 FUI65572:FUJ65572 GEE65572:GEF65572 GOA65572:GOB65572 GXW65572:GXX65572 HHS65572:HHT65572 HRO65572:HRP65572 IBK65572:IBL65572 ILG65572:ILH65572 IVC65572:IVD65572 JEY65572:JEZ65572 JOU65572:JOV65572 JYQ65572:JYR65572 KIM65572:KIN65572 KSI65572:KSJ65572 LCE65572:LCF65572 LMA65572:LMB65572 LVW65572:LVX65572 MFS65572:MFT65572 MPO65572:MPP65572 MZK65572:MZL65572 NJG65572:NJH65572 NTC65572:NTD65572 OCY65572:OCZ65572 OMU65572:OMV65572 OWQ65572:OWR65572 PGM65572:PGN65572 PQI65572:PQJ65572 QAE65572:QAF65572 QKA65572:QKB65572 QTW65572:QTX65572 RDS65572:RDT65572 RNO65572:RNP65572 RXK65572:RXL65572 SHG65572:SHH65572 SRC65572:SRD65572 TAY65572:TAZ65572 TKU65572:TKV65572 TUQ65572:TUR65572 UEM65572:UEN65572 UOI65572:UOJ65572 UYE65572:UYF65572 VIA65572:VIB65572 VRW65572:VRX65572 WBS65572:WBT65572 WLO65572:WLP65572 WVK65572:WVL65572 C131108:D131108 IY131108:IZ131108 SU131108:SV131108 ACQ131108:ACR131108 AMM131108:AMN131108 AWI131108:AWJ131108 BGE131108:BGF131108 BQA131108:BQB131108 BZW131108:BZX131108 CJS131108:CJT131108 CTO131108:CTP131108 DDK131108:DDL131108 DNG131108:DNH131108 DXC131108:DXD131108 EGY131108:EGZ131108 EQU131108:EQV131108 FAQ131108:FAR131108 FKM131108:FKN131108 FUI131108:FUJ131108 GEE131108:GEF131108 GOA131108:GOB131108 GXW131108:GXX131108 HHS131108:HHT131108 HRO131108:HRP131108 IBK131108:IBL131108 ILG131108:ILH131108 IVC131108:IVD131108 JEY131108:JEZ131108 JOU131108:JOV131108 JYQ131108:JYR131108 KIM131108:KIN131108 KSI131108:KSJ131108 LCE131108:LCF131108 LMA131108:LMB131108 LVW131108:LVX131108 MFS131108:MFT131108 MPO131108:MPP131108 MZK131108:MZL131108 NJG131108:NJH131108 NTC131108:NTD131108 OCY131108:OCZ131108 OMU131108:OMV131108 OWQ131108:OWR131108 PGM131108:PGN131108 PQI131108:PQJ131108 QAE131108:QAF131108 QKA131108:QKB131108 QTW131108:QTX131108 RDS131108:RDT131108 RNO131108:RNP131108 RXK131108:RXL131108 SHG131108:SHH131108 SRC131108:SRD131108 TAY131108:TAZ131108 TKU131108:TKV131108 TUQ131108:TUR131108 UEM131108:UEN131108 UOI131108:UOJ131108 UYE131108:UYF131108 VIA131108:VIB131108 VRW131108:VRX131108 WBS131108:WBT131108 WLO131108:WLP131108 WVK131108:WVL131108 C196644:D196644 IY196644:IZ196644 SU196644:SV196644 ACQ196644:ACR196644 AMM196644:AMN196644 AWI196644:AWJ196644 BGE196644:BGF196644 BQA196644:BQB196644 BZW196644:BZX196644 CJS196644:CJT196644 CTO196644:CTP196644 DDK196644:DDL196644 DNG196644:DNH196644 DXC196644:DXD196644 EGY196644:EGZ196644 EQU196644:EQV196644 FAQ196644:FAR196644 FKM196644:FKN196644 FUI196644:FUJ196644 GEE196644:GEF196644 GOA196644:GOB196644 GXW196644:GXX196644 HHS196644:HHT196644 HRO196644:HRP196644 IBK196644:IBL196644 ILG196644:ILH196644 IVC196644:IVD196644 JEY196644:JEZ196644 JOU196644:JOV196644 JYQ196644:JYR196644 KIM196644:KIN196644 KSI196644:KSJ196644 LCE196644:LCF196644 LMA196644:LMB196644 LVW196644:LVX196644 MFS196644:MFT196644 MPO196644:MPP196644 MZK196644:MZL196644 NJG196644:NJH196644 NTC196644:NTD196644 OCY196644:OCZ196644 OMU196644:OMV196644 OWQ196644:OWR196644 PGM196644:PGN196644 PQI196644:PQJ196644 QAE196644:QAF196644 QKA196644:QKB196644 QTW196644:QTX196644 RDS196644:RDT196644 RNO196644:RNP196644 RXK196644:RXL196644 SHG196644:SHH196644 SRC196644:SRD196644 TAY196644:TAZ196644 TKU196644:TKV196644 TUQ196644:TUR196644 UEM196644:UEN196644 UOI196644:UOJ196644 UYE196644:UYF196644 VIA196644:VIB196644 VRW196644:VRX196644 WBS196644:WBT196644 WLO196644:WLP196644 WVK196644:WVL196644 C262180:D262180 IY262180:IZ262180 SU262180:SV262180 ACQ262180:ACR262180 AMM262180:AMN262180 AWI262180:AWJ262180 BGE262180:BGF262180 BQA262180:BQB262180 BZW262180:BZX262180 CJS262180:CJT262180 CTO262180:CTP262180 DDK262180:DDL262180 DNG262180:DNH262180 DXC262180:DXD262180 EGY262180:EGZ262180 EQU262180:EQV262180 FAQ262180:FAR262180 FKM262180:FKN262180 FUI262180:FUJ262180 GEE262180:GEF262180 GOA262180:GOB262180 GXW262180:GXX262180 HHS262180:HHT262180 HRO262180:HRP262180 IBK262180:IBL262180 ILG262180:ILH262180 IVC262180:IVD262180 JEY262180:JEZ262180 JOU262180:JOV262180 JYQ262180:JYR262180 KIM262180:KIN262180 KSI262180:KSJ262180 LCE262180:LCF262180 LMA262180:LMB262180 LVW262180:LVX262180 MFS262180:MFT262180 MPO262180:MPP262180 MZK262180:MZL262180 NJG262180:NJH262180 NTC262180:NTD262180 OCY262180:OCZ262180 OMU262180:OMV262180 OWQ262180:OWR262180 PGM262180:PGN262180 PQI262180:PQJ262180 QAE262180:QAF262180 QKA262180:QKB262180 QTW262180:QTX262180 RDS262180:RDT262180 RNO262180:RNP262180 RXK262180:RXL262180 SHG262180:SHH262180 SRC262180:SRD262180 TAY262180:TAZ262180 TKU262180:TKV262180 TUQ262180:TUR262180 UEM262180:UEN262180 UOI262180:UOJ262180 UYE262180:UYF262180 VIA262180:VIB262180 VRW262180:VRX262180 WBS262180:WBT262180 WLO262180:WLP262180 WVK262180:WVL262180 C327716:D327716 IY327716:IZ327716 SU327716:SV327716 ACQ327716:ACR327716 AMM327716:AMN327716 AWI327716:AWJ327716 BGE327716:BGF327716 BQA327716:BQB327716 BZW327716:BZX327716 CJS327716:CJT327716 CTO327716:CTP327716 DDK327716:DDL327716 DNG327716:DNH327716 DXC327716:DXD327716 EGY327716:EGZ327716 EQU327716:EQV327716 FAQ327716:FAR327716 FKM327716:FKN327716 FUI327716:FUJ327716 GEE327716:GEF327716 GOA327716:GOB327716 GXW327716:GXX327716 HHS327716:HHT327716 HRO327716:HRP327716 IBK327716:IBL327716 ILG327716:ILH327716 IVC327716:IVD327716 JEY327716:JEZ327716 JOU327716:JOV327716 JYQ327716:JYR327716 KIM327716:KIN327716 KSI327716:KSJ327716 LCE327716:LCF327716 LMA327716:LMB327716 LVW327716:LVX327716 MFS327716:MFT327716 MPO327716:MPP327716 MZK327716:MZL327716 NJG327716:NJH327716 NTC327716:NTD327716 OCY327716:OCZ327716 OMU327716:OMV327716 OWQ327716:OWR327716 PGM327716:PGN327716 PQI327716:PQJ327716 QAE327716:QAF327716 QKA327716:QKB327716 QTW327716:QTX327716 RDS327716:RDT327716 RNO327716:RNP327716 RXK327716:RXL327716 SHG327716:SHH327716 SRC327716:SRD327716 TAY327716:TAZ327716 TKU327716:TKV327716 TUQ327716:TUR327716 UEM327716:UEN327716 UOI327716:UOJ327716 UYE327716:UYF327716 VIA327716:VIB327716 VRW327716:VRX327716 WBS327716:WBT327716 WLO327716:WLP327716 WVK327716:WVL327716 C393252:D393252 IY393252:IZ393252 SU393252:SV393252 ACQ393252:ACR393252 AMM393252:AMN393252 AWI393252:AWJ393252 BGE393252:BGF393252 BQA393252:BQB393252 BZW393252:BZX393252 CJS393252:CJT393252 CTO393252:CTP393252 DDK393252:DDL393252 DNG393252:DNH393252 DXC393252:DXD393252 EGY393252:EGZ393252 EQU393252:EQV393252 FAQ393252:FAR393252 FKM393252:FKN393252 FUI393252:FUJ393252 GEE393252:GEF393252 GOA393252:GOB393252 GXW393252:GXX393252 HHS393252:HHT393252 HRO393252:HRP393252 IBK393252:IBL393252 ILG393252:ILH393252 IVC393252:IVD393252 JEY393252:JEZ393252 JOU393252:JOV393252 JYQ393252:JYR393252 KIM393252:KIN393252 KSI393252:KSJ393252 LCE393252:LCF393252 LMA393252:LMB393252 LVW393252:LVX393252 MFS393252:MFT393252 MPO393252:MPP393252 MZK393252:MZL393252 NJG393252:NJH393252 NTC393252:NTD393252 OCY393252:OCZ393252 OMU393252:OMV393252 OWQ393252:OWR393252 PGM393252:PGN393252 PQI393252:PQJ393252 QAE393252:QAF393252 QKA393252:QKB393252 QTW393252:QTX393252 RDS393252:RDT393252 RNO393252:RNP393252 RXK393252:RXL393252 SHG393252:SHH393252 SRC393252:SRD393252 TAY393252:TAZ393252 TKU393252:TKV393252 TUQ393252:TUR393252 UEM393252:UEN393252 UOI393252:UOJ393252 UYE393252:UYF393252 VIA393252:VIB393252 VRW393252:VRX393252 WBS393252:WBT393252 WLO393252:WLP393252 WVK393252:WVL393252 C458788:D458788 IY458788:IZ458788 SU458788:SV458788 ACQ458788:ACR458788 AMM458788:AMN458788 AWI458788:AWJ458788 BGE458788:BGF458788 BQA458788:BQB458788 BZW458788:BZX458788 CJS458788:CJT458788 CTO458788:CTP458788 DDK458788:DDL458788 DNG458788:DNH458788 DXC458788:DXD458788 EGY458788:EGZ458788 EQU458788:EQV458788 FAQ458788:FAR458788 FKM458788:FKN458788 FUI458788:FUJ458788 GEE458788:GEF458788 GOA458788:GOB458788 GXW458788:GXX458788 HHS458788:HHT458788 HRO458788:HRP458788 IBK458788:IBL458788 ILG458788:ILH458788 IVC458788:IVD458788 JEY458788:JEZ458788 JOU458788:JOV458788 JYQ458788:JYR458788 KIM458788:KIN458788 KSI458788:KSJ458788 LCE458788:LCF458788 LMA458788:LMB458788 LVW458788:LVX458788 MFS458788:MFT458788 MPO458788:MPP458788 MZK458788:MZL458788 NJG458788:NJH458788 NTC458788:NTD458788 OCY458788:OCZ458788 OMU458788:OMV458788 OWQ458788:OWR458788 PGM458788:PGN458788 PQI458788:PQJ458788 QAE458788:QAF458788 QKA458788:QKB458788 QTW458788:QTX458788 RDS458788:RDT458788 RNO458788:RNP458788 RXK458788:RXL458788 SHG458788:SHH458788 SRC458788:SRD458788 TAY458788:TAZ458788 TKU458788:TKV458788 TUQ458788:TUR458788 UEM458788:UEN458788 UOI458788:UOJ458788 UYE458788:UYF458788 VIA458788:VIB458788 VRW458788:VRX458788 WBS458788:WBT458788 WLO458788:WLP458788 WVK458788:WVL458788 C524324:D524324 IY524324:IZ524324 SU524324:SV524324 ACQ524324:ACR524324 AMM524324:AMN524324 AWI524324:AWJ524324 BGE524324:BGF524324 BQA524324:BQB524324 BZW524324:BZX524324 CJS524324:CJT524324 CTO524324:CTP524324 DDK524324:DDL524324 DNG524324:DNH524324 DXC524324:DXD524324 EGY524324:EGZ524324 EQU524324:EQV524324 FAQ524324:FAR524324 FKM524324:FKN524324 FUI524324:FUJ524324 GEE524324:GEF524324 GOA524324:GOB524324 GXW524324:GXX524324 HHS524324:HHT524324 HRO524324:HRP524324 IBK524324:IBL524324 ILG524324:ILH524324 IVC524324:IVD524324 JEY524324:JEZ524324 JOU524324:JOV524324 JYQ524324:JYR524324 KIM524324:KIN524324 KSI524324:KSJ524324 LCE524324:LCF524324 LMA524324:LMB524324 LVW524324:LVX524324 MFS524324:MFT524324 MPO524324:MPP524324 MZK524324:MZL524324 NJG524324:NJH524324 NTC524324:NTD524324 OCY524324:OCZ524324 OMU524324:OMV524324 OWQ524324:OWR524324 PGM524324:PGN524324 PQI524324:PQJ524324 QAE524324:QAF524324 QKA524324:QKB524324 QTW524324:QTX524324 RDS524324:RDT524324 RNO524324:RNP524324 RXK524324:RXL524324 SHG524324:SHH524324 SRC524324:SRD524324 TAY524324:TAZ524324 TKU524324:TKV524324 TUQ524324:TUR524324 UEM524324:UEN524324 UOI524324:UOJ524324 UYE524324:UYF524324 VIA524324:VIB524324 VRW524324:VRX524324 WBS524324:WBT524324 WLO524324:WLP524324 WVK524324:WVL524324 C589860:D589860 IY589860:IZ589860 SU589860:SV589860 ACQ589860:ACR589860 AMM589860:AMN589860 AWI589860:AWJ589860 BGE589860:BGF589860 BQA589860:BQB589860 BZW589860:BZX589860 CJS589860:CJT589860 CTO589860:CTP589860 DDK589860:DDL589860 DNG589860:DNH589860 DXC589860:DXD589860 EGY589860:EGZ589860 EQU589860:EQV589860 FAQ589860:FAR589860 FKM589860:FKN589860 FUI589860:FUJ589860 GEE589860:GEF589860 GOA589860:GOB589860 GXW589860:GXX589860 HHS589860:HHT589860 HRO589860:HRP589860 IBK589860:IBL589860 ILG589860:ILH589860 IVC589860:IVD589860 JEY589860:JEZ589860 JOU589860:JOV589860 JYQ589860:JYR589860 KIM589860:KIN589860 KSI589860:KSJ589860 LCE589860:LCF589860 LMA589860:LMB589860 LVW589860:LVX589860 MFS589860:MFT589860 MPO589860:MPP589860 MZK589860:MZL589860 NJG589860:NJH589860 NTC589860:NTD589860 OCY589860:OCZ589860 OMU589860:OMV589860 OWQ589860:OWR589860 PGM589860:PGN589860 PQI589860:PQJ589860 QAE589860:QAF589860 QKA589860:QKB589860 QTW589860:QTX589860 RDS589860:RDT589860 RNO589860:RNP589860 RXK589860:RXL589860 SHG589860:SHH589860 SRC589860:SRD589860 TAY589860:TAZ589860 TKU589860:TKV589860 TUQ589860:TUR589860 UEM589860:UEN589860 UOI589860:UOJ589860 UYE589860:UYF589860 VIA589860:VIB589860 VRW589860:VRX589860 WBS589860:WBT589860 WLO589860:WLP589860 WVK589860:WVL589860 C655396:D655396 IY655396:IZ655396 SU655396:SV655396 ACQ655396:ACR655396 AMM655396:AMN655396 AWI655396:AWJ655396 BGE655396:BGF655396 BQA655396:BQB655396 BZW655396:BZX655396 CJS655396:CJT655396 CTO655396:CTP655396 DDK655396:DDL655396 DNG655396:DNH655396 DXC655396:DXD655396 EGY655396:EGZ655396 EQU655396:EQV655396 FAQ655396:FAR655396 FKM655396:FKN655396 FUI655396:FUJ655396 GEE655396:GEF655396 GOA655396:GOB655396 GXW655396:GXX655396 HHS655396:HHT655396 HRO655396:HRP655396 IBK655396:IBL655396 ILG655396:ILH655396 IVC655396:IVD655396 JEY655396:JEZ655396 JOU655396:JOV655396 JYQ655396:JYR655396 KIM655396:KIN655396 KSI655396:KSJ655396 LCE655396:LCF655396 LMA655396:LMB655396 LVW655396:LVX655396 MFS655396:MFT655396 MPO655396:MPP655396 MZK655396:MZL655396 NJG655396:NJH655396 NTC655396:NTD655396 OCY655396:OCZ655396 OMU655396:OMV655396 OWQ655396:OWR655396 PGM655396:PGN655396 PQI655396:PQJ655396 QAE655396:QAF655396 QKA655396:QKB655396 QTW655396:QTX655396 RDS655396:RDT655396 RNO655396:RNP655396 RXK655396:RXL655396 SHG655396:SHH655396 SRC655396:SRD655396 TAY655396:TAZ655396 TKU655396:TKV655396 TUQ655396:TUR655396 UEM655396:UEN655396 UOI655396:UOJ655396 UYE655396:UYF655396 VIA655396:VIB655396 VRW655396:VRX655396 WBS655396:WBT655396 WLO655396:WLP655396 WVK655396:WVL655396 C720932:D720932 IY720932:IZ720932 SU720932:SV720932 ACQ720932:ACR720932 AMM720932:AMN720932 AWI720932:AWJ720932 BGE720932:BGF720932 BQA720932:BQB720932 BZW720932:BZX720932 CJS720932:CJT720932 CTO720932:CTP720932 DDK720932:DDL720932 DNG720932:DNH720932 DXC720932:DXD720932 EGY720932:EGZ720932 EQU720932:EQV720932 FAQ720932:FAR720932 FKM720932:FKN720932 FUI720932:FUJ720932 GEE720932:GEF720932 GOA720932:GOB720932 GXW720932:GXX720932 HHS720932:HHT720932 HRO720932:HRP720932 IBK720932:IBL720932 ILG720932:ILH720932 IVC720932:IVD720932 JEY720932:JEZ720932 JOU720932:JOV720932 JYQ720932:JYR720932 KIM720932:KIN720932 KSI720932:KSJ720932 LCE720932:LCF720932 LMA720932:LMB720932 LVW720932:LVX720932 MFS720932:MFT720932 MPO720932:MPP720932 MZK720932:MZL720932 NJG720932:NJH720932 NTC720932:NTD720932 OCY720932:OCZ720932 OMU720932:OMV720932 OWQ720932:OWR720932 PGM720932:PGN720932 PQI720932:PQJ720932 QAE720932:QAF720932 QKA720932:QKB720932 QTW720932:QTX720932 RDS720932:RDT720932 RNO720932:RNP720932 RXK720932:RXL720932 SHG720932:SHH720932 SRC720932:SRD720932 TAY720932:TAZ720932 TKU720932:TKV720932 TUQ720932:TUR720932 UEM720932:UEN720932 UOI720932:UOJ720932 UYE720932:UYF720932 VIA720932:VIB720932 VRW720932:VRX720932 WBS720932:WBT720932 WLO720932:WLP720932 WVK720932:WVL720932 C786468:D786468 IY786468:IZ786468 SU786468:SV786468 ACQ786468:ACR786468 AMM786468:AMN786468 AWI786468:AWJ786468 BGE786468:BGF786468 BQA786468:BQB786468 BZW786468:BZX786468 CJS786468:CJT786468 CTO786468:CTP786468 DDK786468:DDL786468 DNG786468:DNH786468 DXC786468:DXD786468 EGY786468:EGZ786468 EQU786468:EQV786468 FAQ786468:FAR786468 FKM786468:FKN786468 FUI786468:FUJ786468 GEE786468:GEF786468 GOA786468:GOB786468 GXW786468:GXX786468 HHS786468:HHT786468 HRO786468:HRP786468 IBK786468:IBL786468 ILG786468:ILH786468 IVC786468:IVD786468 JEY786468:JEZ786468 JOU786468:JOV786468 JYQ786468:JYR786468 KIM786468:KIN786468 KSI786468:KSJ786468 LCE786468:LCF786468 LMA786468:LMB786468 LVW786468:LVX786468 MFS786468:MFT786468 MPO786468:MPP786468 MZK786468:MZL786468 NJG786468:NJH786468 NTC786468:NTD786468 OCY786468:OCZ786468 OMU786468:OMV786468 OWQ786468:OWR786468 PGM786468:PGN786468 PQI786468:PQJ786468 QAE786468:QAF786468 QKA786468:QKB786468 QTW786468:QTX786468 RDS786468:RDT786468 RNO786468:RNP786468 RXK786468:RXL786468 SHG786468:SHH786468 SRC786468:SRD786468 TAY786468:TAZ786468 TKU786468:TKV786468 TUQ786468:TUR786468 UEM786468:UEN786468 UOI786468:UOJ786468 UYE786468:UYF786468 VIA786468:VIB786468 VRW786468:VRX786468 WBS786468:WBT786468 WLO786468:WLP786468 WVK786468:WVL786468 C852004:D852004 IY852004:IZ852004 SU852004:SV852004 ACQ852004:ACR852004 AMM852004:AMN852004 AWI852004:AWJ852004 BGE852004:BGF852004 BQA852004:BQB852004 BZW852004:BZX852004 CJS852004:CJT852004 CTO852004:CTP852004 DDK852004:DDL852004 DNG852004:DNH852004 DXC852004:DXD852004 EGY852004:EGZ852004 EQU852004:EQV852004 FAQ852004:FAR852004 FKM852004:FKN852004 FUI852004:FUJ852004 GEE852004:GEF852004 GOA852004:GOB852004 GXW852004:GXX852004 HHS852004:HHT852004 HRO852004:HRP852004 IBK852004:IBL852004 ILG852004:ILH852004 IVC852004:IVD852004 JEY852004:JEZ852004 JOU852004:JOV852004 JYQ852004:JYR852004 KIM852004:KIN852004 KSI852004:KSJ852004 LCE852004:LCF852004 LMA852004:LMB852004 LVW852004:LVX852004 MFS852004:MFT852004 MPO852004:MPP852004 MZK852004:MZL852004 NJG852004:NJH852004 NTC852004:NTD852004 OCY852004:OCZ852004 OMU852004:OMV852004 OWQ852004:OWR852004 PGM852004:PGN852004 PQI852004:PQJ852004 QAE852004:QAF852004 QKA852004:QKB852004 QTW852004:QTX852004 RDS852004:RDT852004 RNO852004:RNP852004 RXK852004:RXL852004 SHG852004:SHH852004 SRC852004:SRD852004 TAY852004:TAZ852004 TKU852004:TKV852004 TUQ852004:TUR852004 UEM852004:UEN852004 UOI852004:UOJ852004 UYE852004:UYF852004 VIA852004:VIB852004 VRW852004:VRX852004 WBS852004:WBT852004 WLO852004:WLP852004 WVK852004:WVL852004 C917540:D917540 IY917540:IZ917540 SU917540:SV917540 ACQ917540:ACR917540 AMM917540:AMN917540 AWI917540:AWJ917540 BGE917540:BGF917540 BQA917540:BQB917540 BZW917540:BZX917540 CJS917540:CJT917540 CTO917540:CTP917540 DDK917540:DDL917540 DNG917540:DNH917540 DXC917540:DXD917540 EGY917540:EGZ917540 EQU917540:EQV917540 FAQ917540:FAR917540 FKM917540:FKN917540 FUI917540:FUJ917540 GEE917540:GEF917540 GOA917540:GOB917540 GXW917540:GXX917540 HHS917540:HHT917540 HRO917540:HRP917540 IBK917540:IBL917540 ILG917540:ILH917540 IVC917540:IVD917540 JEY917540:JEZ917540 JOU917540:JOV917540 JYQ917540:JYR917540 KIM917540:KIN917540 KSI917540:KSJ917540 LCE917540:LCF917540 LMA917540:LMB917540 LVW917540:LVX917540 MFS917540:MFT917540 MPO917540:MPP917540 MZK917540:MZL917540 NJG917540:NJH917540 NTC917540:NTD917540 OCY917540:OCZ917540 OMU917540:OMV917540 OWQ917540:OWR917540 PGM917540:PGN917540 PQI917540:PQJ917540 QAE917540:QAF917540 QKA917540:QKB917540 QTW917540:QTX917540 RDS917540:RDT917540 RNO917540:RNP917540 RXK917540:RXL917540 SHG917540:SHH917540 SRC917540:SRD917540 TAY917540:TAZ917540 TKU917540:TKV917540 TUQ917540:TUR917540 UEM917540:UEN917540 UOI917540:UOJ917540 UYE917540:UYF917540 VIA917540:VIB917540 VRW917540:VRX917540 WBS917540:WBT917540 WLO917540:WLP917540 WVK917540:WVL917540 C983076:D983076 IY983076:IZ983076 SU983076:SV983076 ACQ983076:ACR983076 AMM983076:AMN983076 AWI983076:AWJ983076 BGE983076:BGF983076 BQA983076:BQB983076 BZW983076:BZX983076 CJS983076:CJT983076 CTO983076:CTP983076 DDK983076:DDL983076 DNG983076:DNH983076 DXC983076:DXD983076 EGY983076:EGZ983076 EQU983076:EQV983076 FAQ983076:FAR983076 FKM983076:FKN983076 FUI983076:FUJ983076 GEE983076:GEF983076 GOA983076:GOB983076 GXW983076:GXX983076 HHS983076:HHT983076 HRO983076:HRP983076 IBK983076:IBL983076 ILG983076:ILH983076 IVC983076:IVD983076 JEY983076:JEZ983076 JOU983076:JOV983076 JYQ983076:JYR983076 KIM983076:KIN983076 KSI983076:KSJ983076 LCE983076:LCF983076 LMA983076:LMB983076 LVW983076:LVX983076 MFS983076:MFT983076 MPO983076:MPP983076 MZK983076:MZL983076 NJG983076:NJH983076 NTC983076:NTD983076 OCY983076:OCZ983076 OMU983076:OMV983076 OWQ983076:OWR983076 PGM983076:PGN983076 PQI983076:PQJ983076 QAE983076:QAF983076 QKA983076:QKB983076 QTW983076:QTX983076 RDS983076:RDT983076 RNO983076:RNP983076 RXK983076:RXL983076 SHG983076:SHH983076 SRC983076:SRD983076 TAY983076:TAZ983076 TKU983076:TKV983076 TUQ983076:TUR983076 UEM983076:UEN983076 UOI983076:UOJ983076 UYE983076:UYF983076 VIA983076:VIB983076 VRW983076:VRX983076 WBS983076:WBT983076 WLO983076:WLP983076 WVK983076:WVL983076">
      <formula1>$B$126</formula1>
    </dataValidation>
    <dataValidation type="list" allowBlank="1" showInputMessage="1" showErrorMessage="1" promptTitle="Do not Publish Customer Address" prompt="Does the customer want their address published in the telephone directory?" sqref="C52:D52 IY52:IZ52 SU52:SV52 ACQ52:ACR52 AMM52:AMN52 AWI52:AWJ52 BGE52:BGF52 BQA52:BQB52 BZW52:BZX52 CJS52:CJT52 CTO52:CTP52 DDK52:DDL52 DNG52:DNH52 DXC52:DXD52 EGY52:EGZ52 EQU52:EQV52 FAQ52:FAR52 FKM52:FKN52 FUI52:FUJ52 GEE52:GEF52 GOA52:GOB52 GXW52:GXX52 HHS52:HHT52 HRO52:HRP52 IBK52:IBL52 ILG52:ILH52 IVC52:IVD52 JEY52:JEZ52 JOU52:JOV52 JYQ52:JYR52 KIM52:KIN52 KSI52:KSJ52 LCE52:LCF52 LMA52:LMB52 LVW52:LVX52 MFS52:MFT52 MPO52:MPP52 MZK52:MZL52 NJG52:NJH52 NTC52:NTD52 OCY52:OCZ52 OMU52:OMV52 OWQ52:OWR52 PGM52:PGN52 PQI52:PQJ52 QAE52:QAF52 QKA52:QKB52 QTW52:QTX52 RDS52:RDT52 RNO52:RNP52 RXK52:RXL52 SHG52:SHH52 SRC52:SRD52 TAY52:TAZ52 TKU52:TKV52 TUQ52:TUR52 UEM52:UEN52 UOI52:UOJ52 UYE52:UYF52 VIA52:VIB52 VRW52:VRX52 WBS52:WBT52 WLO52:WLP52 WVK52:WVL52 C65588:D65588 IY65588:IZ65588 SU65588:SV65588 ACQ65588:ACR65588 AMM65588:AMN65588 AWI65588:AWJ65588 BGE65588:BGF65588 BQA65588:BQB65588 BZW65588:BZX65588 CJS65588:CJT65588 CTO65588:CTP65588 DDK65588:DDL65588 DNG65588:DNH65588 DXC65588:DXD65588 EGY65588:EGZ65588 EQU65588:EQV65588 FAQ65588:FAR65588 FKM65588:FKN65588 FUI65588:FUJ65588 GEE65588:GEF65588 GOA65588:GOB65588 GXW65588:GXX65588 HHS65588:HHT65588 HRO65588:HRP65588 IBK65588:IBL65588 ILG65588:ILH65588 IVC65588:IVD65588 JEY65588:JEZ65588 JOU65588:JOV65588 JYQ65588:JYR65588 KIM65588:KIN65588 KSI65588:KSJ65588 LCE65588:LCF65588 LMA65588:LMB65588 LVW65588:LVX65588 MFS65588:MFT65588 MPO65588:MPP65588 MZK65588:MZL65588 NJG65588:NJH65588 NTC65588:NTD65588 OCY65588:OCZ65588 OMU65588:OMV65588 OWQ65588:OWR65588 PGM65588:PGN65588 PQI65588:PQJ65588 QAE65588:QAF65588 QKA65588:QKB65588 QTW65588:QTX65588 RDS65588:RDT65588 RNO65588:RNP65588 RXK65588:RXL65588 SHG65588:SHH65588 SRC65588:SRD65588 TAY65588:TAZ65588 TKU65588:TKV65588 TUQ65588:TUR65588 UEM65588:UEN65588 UOI65588:UOJ65588 UYE65588:UYF65588 VIA65588:VIB65588 VRW65588:VRX65588 WBS65588:WBT65588 WLO65588:WLP65588 WVK65588:WVL65588 C131124:D131124 IY131124:IZ131124 SU131124:SV131124 ACQ131124:ACR131124 AMM131124:AMN131124 AWI131124:AWJ131124 BGE131124:BGF131124 BQA131124:BQB131124 BZW131124:BZX131124 CJS131124:CJT131124 CTO131124:CTP131124 DDK131124:DDL131124 DNG131124:DNH131124 DXC131124:DXD131124 EGY131124:EGZ131124 EQU131124:EQV131124 FAQ131124:FAR131124 FKM131124:FKN131124 FUI131124:FUJ131124 GEE131124:GEF131124 GOA131124:GOB131124 GXW131124:GXX131124 HHS131124:HHT131124 HRO131124:HRP131124 IBK131124:IBL131124 ILG131124:ILH131124 IVC131124:IVD131124 JEY131124:JEZ131124 JOU131124:JOV131124 JYQ131124:JYR131124 KIM131124:KIN131124 KSI131124:KSJ131124 LCE131124:LCF131124 LMA131124:LMB131124 LVW131124:LVX131124 MFS131124:MFT131124 MPO131124:MPP131124 MZK131124:MZL131124 NJG131124:NJH131124 NTC131124:NTD131124 OCY131124:OCZ131124 OMU131124:OMV131124 OWQ131124:OWR131124 PGM131124:PGN131124 PQI131124:PQJ131124 QAE131124:QAF131124 QKA131124:QKB131124 QTW131124:QTX131124 RDS131124:RDT131124 RNO131124:RNP131124 RXK131124:RXL131124 SHG131124:SHH131124 SRC131124:SRD131124 TAY131124:TAZ131124 TKU131124:TKV131124 TUQ131124:TUR131124 UEM131124:UEN131124 UOI131124:UOJ131124 UYE131124:UYF131124 VIA131124:VIB131124 VRW131124:VRX131124 WBS131124:WBT131124 WLO131124:WLP131124 WVK131124:WVL131124 C196660:D196660 IY196660:IZ196660 SU196660:SV196660 ACQ196660:ACR196660 AMM196660:AMN196660 AWI196660:AWJ196660 BGE196660:BGF196660 BQA196660:BQB196660 BZW196660:BZX196660 CJS196660:CJT196660 CTO196660:CTP196660 DDK196660:DDL196660 DNG196660:DNH196660 DXC196660:DXD196660 EGY196660:EGZ196660 EQU196660:EQV196660 FAQ196660:FAR196660 FKM196660:FKN196660 FUI196660:FUJ196660 GEE196660:GEF196660 GOA196660:GOB196660 GXW196660:GXX196660 HHS196660:HHT196660 HRO196660:HRP196660 IBK196660:IBL196660 ILG196660:ILH196660 IVC196660:IVD196660 JEY196660:JEZ196660 JOU196660:JOV196660 JYQ196660:JYR196660 KIM196660:KIN196660 KSI196660:KSJ196660 LCE196660:LCF196660 LMA196660:LMB196660 LVW196660:LVX196660 MFS196660:MFT196660 MPO196660:MPP196660 MZK196660:MZL196660 NJG196660:NJH196660 NTC196660:NTD196660 OCY196660:OCZ196660 OMU196660:OMV196660 OWQ196660:OWR196660 PGM196660:PGN196660 PQI196660:PQJ196660 QAE196660:QAF196660 QKA196660:QKB196660 QTW196660:QTX196660 RDS196660:RDT196660 RNO196660:RNP196660 RXK196660:RXL196660 SHG196660:SHH196660 SRC196660:SRD196660 TAY196660:TAZ196660 TKU196660:TKV196660 TUQ196660:TUR196660 UEM196660:UEN196660 UOI196660:UOJ196660 UYE196660:UYF196660 VIA196660:VIB196660 VRW196660:VRX196660 WBS196660:WBT196660 WLO196660:WLP196660 WVK196660:WVL196660 C262196:D262196 IY262196:IZ262196 SU262196:SV262196 ACQ262196:ACR262196 AMM262196:AMN262196 AWI262196:AWJ262196 BGE262196:BGF262196 BQA262196:BQB262196 BZW262196:BZX262196 CJS262196:CJT262196 CTO262196:CTP262196 DDK262196:DDL262196 DNG262196:DNH262196 DXC262196:DXD262196 EGY262196:EGZ262196 EQU262196:EQV262196 FAQ262196:FAR262196 FKM262196:FKN262196 FUI262196:FUJ262196 GEE262196:GEF262196 GOA262196:GOB262196 GXW262196:GXX262196 HHS262196:HHT262196 HRO262196:HRP262196 IBK262196:IBL262196 ILG262196:ILH262196 IVC262196:IVD262196 JEY262196:JEZ262196 JOU262196:JOV262196 JYQ262196:JYR262196 KIM262196:KIN262196 KSI262196:KSJ262196 LCE262196:LCF262196 LMA262196:LMB262196 LVW262196:LVX262196 MFS262196:MFT262196 MPO262196:MPP262196 MZK262196:MZL262196 NJG262196:NJH262196 NTC262196:NTD262196 OCY262196:OCZ262196 OMU262196:OMV262196 OWQ262196:OWR262196 PGM262196:PGN262196 PQI262196:PQJ262196 QAE262196:QAF262196 QKA262196:QKB262196 QTW262196:QTX262196 RDS262196:RDT262196 RNO262196:RNP262196 RXK262196:RXL262196 SHG262196:SHH262196 SRC262196:SRD262196 TAY262196:TAZ262196 TKU262196:TKV262196 TUQ262196:TUR262196 UEM262196:UEN262196 UOI262196:UOJ262196 UYE262196:UYF262196 VIA262196:VIB262196 VRW262196:VRX262196 WBS262196:WBT262196 WLO262196:WLP262196 WVK262196:WVL262196 C327732:D327732 IY327732:IZ327732 SU327732:SV327732 ACQ327732:ACR327732 AMM327732:AMN327732 AWI327732:AWJ327732 BGE327732:BGF327732 BQA327732:BQB327732 BZW327732:BZX327732 CJS327732:CJT327732 CTO327732:CTP327732 DDK327732:DDL327732 DNG327732:DNH327732 DXC327732:DXD327732 EGY327732:EGZ327732 EQU327732:EQV327732 FAQ327732:FAR327732 FKM327732:FKN327732 FUI327732:FUJ327732 GEE327732:GEF327732 GOA327732:GOB327732 GXW327732:GXX327732 HHS327732:HHT327732 HRO327732:HRP327732 IBK327732:IBL327732 ILG327732:ILH327732 IVC327732:IVD327732 JEY327732:JEZ327732 JOU327732:JOV327732 JYQ327732:JYR327732 KIM327732:KIN327732 KSI327732:KSJ327732 LCE327732:LCF327732 LMA327732:LMB327732 LVW327732:LVX327732 MFS327732:MFT327732 MPO327732:MPP327732 MZK327732:MZL327732 NJG327732:NJH327732 NTC327732:NTD327732 OCY327732:OCZ327732 OMU327732:OMV327732 OWQ327732:OWR327732 PGM327732:PGN327732 PQI327732:PQJ327732 QAE327732:QAF327732 QKA327732:QKB327732 QTW327732:QTX327732 RDS327732:RDT327732 RNO327732:RNP327732 RXK327732:RXL327732 SHG327732:SHH327732 SRC327732:SRD327732 TAY327732:TAZ327732 TKU327732:TKV327732 TUQ327732:TUR327732 UEM327732:UEN327732 UOI327732:UOJ327732 UYE327732:UYF327732 VIA327732:VIB327732 VRW327732:VRX327732 WBS327732:WBT327732 WLO327732:WLP327732 WVK327732:WVL327732 C393268:D393268 IY393268:IZ393268 SU393268:SV393268 ACQ393268:ACR393268 AMM393268:AMN393268 AWI393268:AWJ393268 BGE393268:BGF393268 BQA393268:BQB393268 BZW393268:BZX393268 CJS393268:CJT393268 CTO393268:CTP393268 DDK393268:DDL393268 DNG393268:DNH393268 DXC393268:DXD393268 EGY393268:EGZ393268 EQU393268:EQV393268 FAQ393268:FAR393268 FKM393268:FKN393268 FUI393268:FUJ393268 GEE393268:GEF393268 GOA393268:GOB393268 GXW393268:GXX393268 HHS393268:HHT393268 HRO393268:HRP393268 IBK393268:IBL393268 ILG393268:ILH393268 IVC393268:IVD393268 JEY393268:JEZ393268 JOU393268:JOV393268 JYQ393268:JYR393268 KIM393268:KIN393268 KSI393268:KSJ393268 LCE393268:LCF393268 LMA393268:LMB393268 LVW393268:LVX393268 MFS393268:MFT393268 MPO393268:MPP393268 MZK393268:MZL393268 NJG393268:NJH393268 NTC393268:NTD393268 OCY393268:OCZ393268 OMU393268:OMV393268 OWQ393268:OWR393268 PGM393268:PGN393268 PQI393268:PQJ393268 QAE393268:QAF393268 QKA393268:QKB393268 QTW393268:QTX393268 RDS393268:RDT393268 RNO393268:RNP393268 RXK393268:RXL393268 SHG393268:SHH393268 SRC393268:SRD393268 TAY393268:TAZ393268 TKU393268:TKV393268 TUQ393268:TUR393268 UEM393268:UEN393268 UOI393268:UOJ393268 UYE393268:UYF393268 VIA393268:VIB393268 VRW393268:VRX393268 WBS393268:WBT393268 WLO393268:WLP393268 WVK393268:WVL393268 C458804:D458804 IY458804:IZ458804 SU458804:SV458804 ACQ458804:ACR458804 AMM458804:AMN458804 AWI458804:AWJ458804 BGE458804:BGF458804 BQA458804:BQB458804 BZW458804:BZX458804 CJS458804:CJT458804 CTO458804:CTP458804 DDK458804:DDL458804 DNG458804:DNH458804 DXC458804:DXD458804 EGY458804:EGZ458804 EQU458804:EQV458804 FAQ458804:FAR458804 FKM458804:FKN458804 FUI458804:FUJ458804 GEE458804:GEF458804 GOA458804:GOB458804 GXW458804:GXX458804 HHS458804:HHT458804 HRO458804:HRP458804 IBK458804:IBL458804 ILG458804:ILH458804 IVC458804:IVD458804 JEY458804:JEZ458804 JOU458804:JOV458804 JYQ458804:JYR458804 KIM458804:KIN458804 KSI458804:KSJ458804 LCE458804:LCF458804 LMA458804:LMB458804 LVW458804:LVX458804 MFS458804:MFT458804 MPO458804:MPP458804 MZK458804:MZL458804 NJG458804:NJH458804 NTC458804:NTD458804 OCY458804:OCZ458804 OMU458804:OMV458804 OWQ458804:OWR458804 PGM458804:PGN458804 PQI458804:PQJ458804 QAE458804:QAF458804 QKA458804:QKB458804 QTW458804:QTX458804 RDS458804:RDT458804 RNO458804:RNP458804 RXK458804:RXL458804 SHG458804:SHH458804 SRC458804:SRD458804 TAY458804:TAZ458804 TKU458804:TKV458804 TUQ458804:TUR458804 UEM458804:UEN458804 UOI458804:UOJ458804 UYE458804:UYF458804 VIA458804:VIB458804 VRW458804:VRX458804 WBS458804:WBT458804 WLO458804:WLP458804 WVK458804:WVL458804 C524340:D524340 IY524340:IZ524340 SU524340:SV524340 ACQ524340:ACR524340 AMM524340:AMN524340 AWI524340:AWJ524340 BGE524340:BGF524340 BQA524340:BQB524340 BZW524340:BZX524340 CJS524340:CJT524340 CTO524340:CTP524340 DDK524340:DDL524340 DNG524340:DNH524340 DXC524340:DXD524340 EGY524340:EGZ524340 EQU524340:EQV524340 FAQ524340:FAR524340 FKM524340:FKN524340 FUI524340:FUJ524340 GEE524340:GEF524340 GOA524340:GOB524340 GXW524340:GXX524340 HHS524340:HHT524340 HRO524340:HRP524340 IBK524340:IBL524340 ILG524340:ILH524340 IVC524340:IVD524340 JEY524340:JEZ524340 JOU524340:JOV524340 JYQ524340:JYR524340 KIM524340:KIN524340 KSI524340:KSJ524340 LCE524340:LCF524340 LMA524340:LMB524340 LVW524340:LVX524340 MFS524340:MFT524340 MPO524340:MPP524340 MZK524340:MZL524340 NJG524340:NJH524340 NTC524340:NTD524340 OCY524340:OCZ524340 OMU524340:OMV524340 OWQ524340:OWR524340 PGM524340:PGN524340 PQI524340:PQJ524340 QAE524340:QAF524340 QKA524340:QKB524340 QTW524340:QTX524340 RDS524340:RDT524340 RNO524340:RNP524340 RXK524340:RXL524340 SHG524340:SHH524340 SRC524340:SRD524340 TAY524340:TAZ524340 TKU524340:TKV524340 TUQ524340:TUR524340 UEM524340:UEN524340 UOI524340:UOJ524340 UYE524340:UYF524340 VIA524340:VIB524340 VRW524340:VRX524340 WBS524340:WBT524340 WLO524340:WLP524340 WVK524340:WVL524340 C589876:D589876 IY589876:IZ589876 SU589876:SV589876 ACQ589876:ACR589876 AMM589876:AMN589876 AWI589876:AWJ589876 BGE589876:BGF589876 BQA589876:BQB589876 BZW589876:BZX589876 CJS589876:CJT589876 CTO589876:CTP589876 DDK589876:DDL589876 DNG589876:DNH589876 DXC589876:DXD589876 EGY589876:EGZ589876 EQU589876:EQV589876 FAQ589876:FAR589876 FKM589876:FKN589876 FUI589876:FUJ589876 GEE589876:GEF589876 GOA589876:GOB589876 GXW589876:GXX589876 HHS589876:HHT589876 HRO589876:HRP589876 IBK589876:IBL589876 ILG589876:ILH589876 IVC589876:IVD589876 JEY589876:JEZ589876 JOU589876:JOV589876 JYQ589876:JYR589876 KIM589876:KIN589876 KSI589876:KSJ589876 LCE589876:LCF589876 LMA589876:LMB589876 LVW589876:LVX589876 MFS589876:MFT589876 MPO589876:MPP589876 MZK589876:MZL589876 NJG589876:NJH589876 NTC589876:NTD589876 OCY589876:OCZ589876 OMU589876:OMV589876 OWQ589876:OWR589876 PGM589876:PGN589876 PQI589876:PQJ589876 QAE589876:QAF589876 QKA589876:QKB589876 QTW589876:QTX589876 RDS589876:RDT589876 RNO589876:RNP589876 RXK589876:RXL589876 SHG589876:SHH589876 SRC589876:SRD589876 TAY589876:TAZ589876 TKU589876:TKV589876 TUQ589876:TUR589876 UEM589876:UEN589876 UOI589876:UOJ589876 UYE589876:UYF589876 VIA589876:VIB589876 VRW589876:VRX589876 WBS589876:WBT589876 WLO589876:WLP589876 WVK589876:WVL589876 C655412:D655412 IY655412:IZ655412 SU655412:SV655412 ACQ655412:ACR655412 AMM655412:AMN655412 AWI655412:AWJ655412 BGE655412:BGF655412 BQA655412:BQB655412 BZW655412:BZX655412 CJS655412:CJT655412 CTO655412:CTP655412 DDK655412:DDL655412 DNG655412:DNH655412 DXC655412:DXD655412 EGY655412:EGZ655412 EQU655412:EQV655412 FAQ655412:FAR655412 FKM655412:FKN655412 FUI655412:FUJ655412 GEE655412:GEF655412 GOA655412:GOB655412 GXW655412:GXX655412 HHS655412:HHT655412 HRO655412:HRP655412 IBK655412:IBL655412 ILG655412:ILH655412 IVC655412:IVD655412 JEY655412:JEZ655412 JOU655412:JOV655412 JYQ655412:JYR655412 KIM655412:KIN655412 KSI655412:KSJ655412 LCE655412:LCF655412 LMA655412:LMB655412 LVW655412:LVX655412 MFS655412:MFT655412 MPO655412:MPP655412 MZK655412:MZL655412 NJG655412:NJH655412 NTC655412:NTD655412 OCY655412:OCZ655412 OMU655412:OMV655412 OWQ655412:OWR655412 PGM655412:PGN655412 PQI655412:PQJ655412 QAE655412:QAF655412 QKA655412:QKB655412 QTW655412:QTX655412 RDS655412:RDT655412 RNO655412:RNP655412 RXK655412:RXL655412 SHG655412:SHH655412 SRC655412:SRD655412 TAY655412:TAZ655412 TKU655412:TKV655412 TUQ655412:TUR655412 UEM655412:UEN655412 UOI655412:UOJ655412 UYE655412:UYF655412 VIA655412:VIB655412 VRW655412:VRX655412 WBS655412:WBT655412 WLO655412:WLP655412 WVK655412:WVL655412 C720948:D720948 IY720948:IZ720948 SU720948:SV720948 ACQ720948:ACR720948 AMM720948:AMN720948 AWI720948:AWJ720948 BGE720948:BGF720948 BQA720948:BQB720948 BZW720948:BZX720948 CJS720948:CJT720948 CTO720948:CTP720948 DDK720948:DDL720948 DNG720948:DNH720948 DXC720948:DXD720948 EGY720948:EGZ720948 EQU720948:EQV720948 FAQ720948:FAR720948 FKM720948:FKN720948 FUI720948:FUJ720948 GEE720948:GEF720948 GOA720948:GOB720948 GXW720948:GXX720948 HHS720948:HHT720948 HRO720948:HRP720948 IBK720948:IBL720948 ILG720948:ILH720948 IVC720948:IVD720948 JEY720948:JEZ720948 JOU720948:JOV720948 JYQ720948:JYR720948 KIM720948:KIN720948 KSI720948:KSJ720948 LCE720948:LCF720948 LMA720948:LMB720948 LVW720948:LVX720948 MFS720948:MFT720948 MPO720948:MPP720948 MZK720948:MZL720948 NJG720948:NJH720948 NTC720948:NTD720948 OCY720948:OCZ720948 OMU720948:OMV720948 OWQ720948:OWR720948 PGM720948:PGN720948 PQI720948:PQJ720948 QAE720948:QAF720948 QKA720948:QKB720948 QTW720948:QTX720948 RDS720948:RDT720948 RNO720948:RNP720948 RXK720948:RXL720948 SHG720948:SHH720948 SRC720948:SRD720948 TAY720948:TAZ720948 TKU720948:TKV720948 TUQ720948:TUR720948 UEM720948:UEN720948 UOI720948:UOJ720948 UYE720948:UYF720948 VIA720948:VIB720948 VRW720948:VRX720948 WBS720948:WBT720948 WLO720948:WLP720948 WVK720948:WVL720948 C786484:D786484 IY786484:IZ786484 SU786484:SV786484 ACQ786484:ACR786484 AMM786484:AMN786484 AWI786484:AWJ786484 BGE786484:BGF786484 BQA786484:BQB786484 BZW786484:BZX786484 CJS786484:CJT786484 CTO786484:CTP786484 DDK786484:DDL786484 DNG786484:DNH786484 DXC786484:DXD786484 EGY786484:EGZ786484 EQU786484:EQV786484 FAQ786484:FAR786484 FKM786484:FKN786484 FUI786484:FUJ786484 GEE786484:GEF786484 GOA786484:GOB786484 GXW786484:GXX786484 HHS786484:HHT786484 HRO786484:HRP786484 IBK786484:IBL786484 ILG786484:ILH786484 IVC786484:IVD786484 JEY786484:JEZ786484 JOU786484:JOV786484 JYQ786484:JYR786484 KIM786484:KIN786484 KSI786484:KSJ786484 LCE786484:LCF786484 LMA786484:LMB786484 LVW786484:LVX786484 MFS786484:MFT786484 MPO786484:MPP786484 MZK786484:MZL786484 NJG786484:NJH786484 NTC786484:NTD786484 OCY786484:OCZ786484 OMU786484:OMV786484 OWQ786484:OWR786484 PGM786484:PGN786484 PQI786484:PQJ786484 QAE786484:QAF786484 QKA786484:QKB786484 QTW786484:QTX786484 RDS786484:RDT786484 RNO786484:RNP786484 RXK786484:RXL786484 SHG786484:SHH786484 SRC786484:SRD786484 TAY786484:TAZ786484 TKU786484:TKV786484 TUQ786484:TUR786484 UEM786484:UEN786484 UOI786484:UOJ786484 UYE786484:UYF786484 VIA786484:VIB786484 VRW786484:VRX786484 WBS786484:WBT786484 WLO786484:WLP786484 WVK786484:WVL786484 C852020:D852020 IY852020:IZ852020 SU852020:SV852020 ACQ852020:ACR852020 AMM852020:AMN852020 AWI852020:AWJ852020 BGE852020:BGF852020 BQA852020:BQB852020 BZW852020:BZX852020 CJS852020:CJT852020 CTO852020:CTP852020 DDK852020:DDL852020 DNG852020:DNH852020 DXC852020:DXD852020 EGY852020:EGZ852020 EQU852020:EQV852020 FAQ852020:FAR852020 FKM852020:FKN852020 FUI852020:FUJ852020 GEE852020:GEF852020 GOA852020:GOB852020 GXW852020:GXX852020 HHS852020:HHT852020 HRO852020:HRP852020 IBK852020:IBL852020 ILG852020:ILH852020 IVC852020:IVD852020 JEY852020:JEZ852020 JOU852020:JOV852020 JYQ852020:JYR852020 KIM852020:KIN852020 KSI852020:KSJ852020 LCE852020:LCF852020 LMA852020:LMB852020 LVW852020:LVX852020 MFS852020:MFT852020 MPO852020:MPP852020 MZK852020:MZL852020 NJG852020:NJH852020 NTC852020:NTD852020 OCY852020:OCZ852020 OMU852020:OMV852020 OWQ852020:OWR852020 PGM852020:PGN852020 PQI852020:PQJ852020 QAE852020:QAF852020 QKA852020:QKB852020 QTW852020:QTX852020 RDS852020:RDT852020 RNO852020:RNP852020 RXK852020:RXL852020 SHG852020:SHH852020 SRC852020:SRD852020 TAY852020:TAZ852020 TKU852020:TKV852020 TUQ852020:TUR852020 UEM852020:UEN852020 UOI852020:UOJ852020 UYE852020:UYF852020 VIA852020:VIB852020 VRW852020:VRX852020 WBS852020:WBT852020 WLO852020:WLP852020 WVK852020:WVL852020 C917556:D917556 IY917556:IZ917556 SU917556:SV917556 ACQ917556:ACR917556 AMM917556:AMN917556 AWI917556:AWJ917556 BGE917556:BGF917556 BQA917556:BQB917556 BZW917556:BZX917556 CJS917556:CJT917556 CTO917556:CTP917556 DDK917556:DDL917556 DNG917556:DNH917556 DXC917556:DXD917556 EGY917556:EGZ917556 EQU917556:EQV917556 FAQ917556:FAR917556 FKM917556:FKN917556 FUI917556:FUJ917556 GEE917556:GEF917556 GOA917556:GOB917556 GXW917556:GXX917556 HHS917556:HHT917556 HRO917556:HRP917556 IBK917556:IBL917556 ILG917556:ILH917556 IVC917556:IVD917556 JEY917556:JEZ917556 JOU917556:JOV917556 JYQ917556:JYR917556 KIM917556:KIN917556 KSI917556:KSJ917556 LCE917556:LCF917556 LMA917556:LMB917556 LVW917556:LVX917556 MFS917556:MFT917556 MPO917556:MPP917556 MZK917556:MZL917556 NJG917556:NJH917556 NTC917556:NTD917556 OCY917556:OCZ917556 OMU917556:OMV917556 OWQ917556:OWR917556 PGM917556:PGN917556 PQI917556:PQJ917556 QAE917556:QAF917556 QKA917556:QKB917556 QTW917556:QTX917556 RDS917556:RDT917556 RNO917556:RNP917556 RXK917556:RXL917556 SHG917556:SHH917556 SRC917556:SRD917556 TAY917556:TAZ917556 TKU917556:TKV917556 TUQ917556:TUR917556 UEM917556:UEN917556 UOI917556:UOJ917556 UYE917556:UYF917556 VIA917556:VIB917556 VRW917556:VRX917556 WBS917556:WBT917556 WLO917556:WLP917556 WVK917556:WVL917556 C983092:D983092 IY983092:IZ983092 SU983092:SV983092 ACQ983092:ACR983092 AMM983092:AMN983092 AWI983092:AWJ983092 BGE983092:BGF983092 BQA983092:BQB983092 BZW983092:BZX983092 CJS983092:CJT983092 CTO983092:CTP983092 DDK983092:DDL983092 DNG983092:DNH983092 DXC983092:DXD983092 EGY983092:EGZ983092 EQU983092:EQV983092 FAQ983092:FAR983092 FKM983092:FKN983092 FUI983092:FUJ983092 GEE983092:GEF983092 GOA983092:GOB983092 GXW983092:GXX983092 HHS983092:HHT983092 HRO983092:HRP983092 IBK983092:IBL983092 ILG983092:ILH983092 IVC983092:IVD983092 JEY983092:JEZ983092 JOU983092:JOV983092 JYQ983092:JYR983092 KIM983092:KIN983092 KSI983092:KSJ983092 LCE983092:LCF983092 LMA983092:LMB983092 LVW983092:LVX983092 MFS983092:MFT983092 MPO983092:MPP983092 MZK983092:MZL983092 NJG983092:NJH983092 NTC983092:NTD983092 OCY983092:OCZ983092 OMU983092:OMV983092 OWQ983092:OWR983092 PGM983092:PGN983092 PQI983092:PQJ983092 QAE983092:QAF983092 QKA983092:QKB983092 QTW983092:QTX983092 RDS983092:RDT983092 RNO983092:RNP983092 RXK983092:RXL983092 SHG983092:SHH983092 SRC983092:SRD983092 TAY983092:TAZ983092 TKU983092:TKV983092 TUQ983092:TUR983092 UEM983092:UEN983092 UOI983092:UOJ983092 UYE983092:UYF983092 VIA983092:VIB983092 VRW983092:VRX983092 WBS983092:WBT983092 WLO983092:WLP983092 WVK983092:WVL983092 C94:D94 IY94:IZ94 SU94:SV94 ACQ94:ACR94 AMM94:AMN94 AWI94:AWJ94 BGE94:BGF94 BQA94:BQB94 BZW94:BZX94 CJS94:CJT94 CTO94:CTP94 DDK94:DDL94 DNG94:DNH94 DXC94:DXD94 EGY94:EGZ94 EQU94:EQV94 FAQ94:FAR94 FKM94:FKN94 FUI94:FUJ94 GEE94:GEF94 GOA94:GOB94 GXW94:GXX94 HHS94:HHT94 HRO94:HRP94 IBK94:IBL94 ILG94:ILH94 IVC94:IVD94 JEY94:JEZ94 JOU94:JOV94 JYQ94:JYR94 KIM94:KIN94 KSI94:KSJ94 LCE94:LCF94 LMA94:LMB94 LVW94:LVX94 MFS94:MFT94 MPO94:MPP94 MZK94:MZL94 NJG94:NJH94 NTC94:NTD94 OCY94:OCZ94 OMU94:OMV94 OWQ94:OWR94 PGM94:PGN94 PQI94:PQJ94 QAE94:QAF94 QKA94:QKB94 QTW94:QTX94 RDS94:RDT94 RNO94:RNP94 RXK94:RXL94 SHG94:SHH94 SRC94:SRD94 TAY94:TAZ94 TKU94:TKV94 TUQ94:TUR94 UEM94:UEN94 UOI94:UOJ94 UYE94:UYF94 VIA94:VIB94 VRW94:VRX94 WBS94:WBT94 WLO94:WLP94 WVK94:WVL94 C65630:D65630 IY65630:IZ65630 SU65630:SV65630 ACQ65630:ACR65630 AMM65630:AMN65630 AWI65630:AWJ65630 BGE65630:BGF65630 BQA65630:BQB65630 BZW65630:BZX65630 CJS65630:CJT65630 CTO65630:CTP65630 DDK65630:DDL65630 DNG65630:DNH65630 DXC65630:DXD65630 EGY65630:EGZ65630 EQU65630:EQV65630 FAQ65630:FAR65630 FKM65630:FKN65630 FUI65630:FUJ65630 GEE65630:GEF65630 GOA65630:GOB65630 GXW65630:GXX65630 HHS65630:HHT65630 HRO65630:HRP65630 IBK65630:IBL65630 ILG65630:ILH65630 IVC65630:IVD65630 JEY65630:JEZ65630 JOU65630:JOV65630 JYQ65630:JYR65630 KIM65630:KIN65630 KSI65630:KSJ65630 LCE65630:LCF65630 LMA65630:LMB65630 LVW65630:LVX65630 MFS65630:MFT65630 MPO65630:MPP65630 MZK65630:MZL65630 NJG65630:NJH65630 NTC65630:NTD65630 OCY65630:OCZ65630 OMU65630:OMV65630 OWQ65630:OWR65630 PGM65630:PGN65630 PQI65630:PQJ65630 QAE65630:QAF65630 QKA65630:QKB65630 QTW65630:QTX65630 RDS65630:RDT65630 RNO65630:RNP65630 RXK65630:RXL65630 SHG65630:SHH65630 SRC65630:SRD65630 TAY65630:TAZ65630 TKU65630:TKV65630 TUQ65630:TUR65630 UEM65630:UEN65630 UOI65630:UOJ65630 UYE65630:UYF65630 VIA65630:VIB65630 VRW65630:VRX65630 WBS65630:WBT65630 WLO65630:WLP65630 WVK65630:WVL65630 C131166:D131166 IY131166:IZ131166 SU131166:SV131166 ACQ131166:ACR131166 AMM131166:AMN131166 AWI131166:AWJ131166 BGE131166:BGF131166 BQA131166:BQB131166 BZW131166:BZX131166 CJS131166:CJT131166 CTO131166:CTP131166 DDK131166:DDL131166 DNG131166:DNH131166 DXC131166:DXD131166 EGY131166:EGZ131166 EQU131166:EQV131166 FAQ131166:FAR131166 FKM131166:FKN131166 FUI131166:FUJ131166 GEE131166:GEF131166 GOA131166:GOB131166 GXW131166:GXX131166 HHS131166:HHT131166 HRO131166:HRP131166 IBK131166:IBL131166 ILG131166:ILH131166 IVC131166:IVD131166 JEY131166:JEZ131166 JOU131166:JOV131166 JYQ131166:JYR131166 KIM131166:KIN131166 KSI131166:KSJ131166 LCE131166:LCF131166 LMA131166:LMB131166 LVW131166:LVX131166 MFS131166:MFT131166 MPO131166:MPP131166 MZK131166:MZL131166 NJG131166:NJH131166 NTC131166:NTD131166 OCY131166:OCZ131166 OMU131166:OMV131166 OWQ131166:OWR131166 PGM131166:PGN131166 PQI131166:PQJ131166 QAE131166:QAF131166 QKA131166:QKB131166 QTW131166:QTX131166 RDS131166:RDT131166 RNO131166:RNP131166 RXK131166:RXL131166 SHG131166:SHH131166 SRC131166:SRD131166 TAY131166:TAZ131166 TKU131166:TKV131166 TUQ131166:TUR131166 UEM131166:UEN131166 UOI131166:UOJ131166 UYE131166:UYF131166 VIA131166:VIB131166 VRW131166:VRX131166 WBS131166:WBT131166 WLO131166:WLP131166 WVK131166:WVL131166 C196702:D196702 IY196702:IZ196702 SU196702:SV196702 ACQ196702:ACR196702 AMM196702:AMN196702 AWI196702:AWJ196702 BGE196702:BGF196702 BQA196702:BQB196702 BZW196702:BZX196702 CJS196702:CJT196702 CTO196702:CTP196702 DDK196702:DDL196702 DNG196702:DNH196702 DXC196702:DXD196702 EGY196702:EGZ196702 EQU196702:EQV196702 FAQ196702:FAR196702 FKM196702:FKN196702 FUI196702:FUJ196702 GEE196702:GEF196702 GOA196702:GOB196702 GXW196702:GXX196702 HHS196702:HHT196702 HRO196702:HRP196702 IBK196702:IBL196702 ILG196702:ILH196702 IVC196702:IVD196702 JEY196702:JEZ196702 JOU196702:JOV196702 JYQ196702:JYR196702 KIM196702:KIN196702 KSI196702:KSJ196702 LCE196702:LCF196702 LMA196702:LMB196702 LVW196702:LVX196702 MFS196702:MFT196702 MPO196702:MPP196702 MZK196702:MZL196702 NJG196702:NJH196702 NTC196702:NTD196702 OCY196702:OCZ196702 OMU196702:OMV196702 OWQ196702:OWR196702 PGM196702:PGN196702 PQI196702:PQJ196702 QAE196702:QAF196702 QKA196702:QKB196702 QTW196702:QTX196702 RDS196702:RDT196702 RNO196702:RNP196702 RXK196702:RXL196702 SHG196702:SHH196702 SRC196702:SRD196702 TAY196702:TAZ196702 TKU196702:TKV196702 TUQ196702:TUR196702 UEM196702:UEN196702 UOI196702:UOJ196702 UYE196702:UYF196702 VIA196702:VIB196702 VRW196702:VRX196702 WBS196702:WBT196702 WLO196702:WLP196702 WVK196702:WVL196702 C262238:D262238 IY262238:IZ262238 SU262238:SV262238 ACQ262238:ACR262238 AMM262238:AMN262238 AWI262238:AWJ262238 BGE262238:BGF262238 BQA262238:BQB262238 BZW262238:BZX262238 CJS262238:CJT262238 CTO262238:CTP262238 DDK262238:DDL262238 DNG262238:DNH262238 DXC262238:DXD262238 EGY262238:EGZ262238 EQU262238:EQV262238 FAQ262238:FAR262238 FKM262238:FKN262238 FUI262238:FUJ262238 GEE262238:GEF262238 GOA262238:GOB262238 GXW262238:GXX262238 HHS262238:HHT262238 HRO262238:HRP262238 IBK262238:IBL262238 ILG262238:ILH262238 IVC262238:IVD262238 JEY262238:JEZ262238 JOU262238:JOV262238 JYQ262238:JYR262238 KIM262238:KIN262238 KSI262238:KSJ262238 LCE262238:LCF262238 LMA262238:LMB262238 LVW262238:LVX262238 MFS262238:MFT262238 MPO262238:MPP262238 MZK262238:MZL262238 NJG262238:NJH262238 NTC262238:NTD262238 OCY262238:OCZ262238 OMU262238:OMV262238 OWQ262238:OWR262238 PGM262238:PGN262238 PQI262238:PQJ262238 QAE262238:QAF262238 QKA262238:QKB262238 QTW262238:QTX262238 RDS262238:RDT262238 RNO262238:RNP262238 RXK262238:RXL262238 SHG262238:SHH262238 SRC262238:SRD262238 TAY262238:TAZ262238 TKU262238:TKV262238 TUQ262238:TUR262238 UEM262238:UEN262238 UOI262238:UOJ262238 UYE262238:UYF262238 VIA262238:VIB262238 VRW262238:VRX262238 WBS262238:WBT262238 WLO262238:WLP262238 WVK262238:WVL262238 C327774:D327774 IY327774:IZ327774 SU327774:SV327774 ACQ327774:ACR327774 AMM327774:AMN327774 AWI327774:AWJ327774 BGE327774:BGF327774 BQA327774:BQB327774 BZW327774:BZX327774 CJS327774:CJT327774 CTO327774:CTP327774 DDK327774:DDL327774 DNG327774:DNH327774 DXC327774:DXD327774 EGY327774:EGZ327774 EQU327774:EQV327774 FAQ327774:FAR327774 FKM327774:FKN327774 FUI327774:FUJ327774 GEE327774:GEF327774 GOA327774:GOB327774 GXW327774:GXX327774 HHS327774:HHT327774 HRO327774:HRP327774 IBK327774:IBL327774 ILG327774:ILH327774 IVC327774:IVD327774 JEY327774:JEZ327774 JOU327774:JOV327774 JYQ327774:JYR327774 KIM327774:KIN327774 KSI327774:KSJ327774 LCE327774:LCF327774 LMA327774:LMB327774 LVW327774:LVX327774 MFS327774:MFT327774 MPO327774:MPP327774 MZK327774:MZL327774 NJG327774:NJH327774 NTC327774:NTD327774 OCY327774:OCZ327774 OMU327774:OMV327774 OWQ327774:OWR327774 PGM327774:PGN327774 PQI327774:PQJ327774 QAE327774:QAF327774 QKA327774:QKB327774 QTW327774:QTX327774 RDS327774:RDT327774 RNO327774:RNP327774 RXK327774:RXL327774 SHG327774:SHH327774 SRC327774:SRD327774 TAY327774:TAZ327774 TKU327774:TKV327774 TUQ327774:TUR327774 UEM327774:UEN327774 UOI327774:UOJ327774 UYE327774:UYF327774 VIA327774:VIB327774 VRW327774:VRX327774 WBS327774:WBT327774 WLO327774:WLP327774 WVK327774:WVL327774 C393310:D393310 IY393310:IZ393310 SU393310:SV393310 ACQ393310:ACR393310 AMM393310:AMN393310 AWI393310:AWJ393310 BGE393310:BGF393310 BQA393310:BQB393310 BZW393310:BZX393310 CJS393310:CJT393310 CTO393310:CTP393310 DDK393310:DDL393310 DNG393310:DNH393310 DXC393310:DXD393310 EGY393310:EGZ393310 EQU393310:EQV393310 FAQ393310:FAR393310 FKM393310:FKN393310 FUI393310:FUJ393310 GEE393310:GEF393310 GOA393310:GOB393310 GXW393310:GXX393310 HHS393310:HHT393310 HRO393310:HRP393310 IBK393310:IBL393310 ILG393310:ILH393310 IVC393310:IVD393310 JEY393310:JEZ393310 JOU393310:JOV393310 JYQ393310:JYR393310 KIM393310:KIN393310 KSI393310:KSJ393310 LCE393310:LCF393310 LMA393310:LMB393310 LVW393310:LVX393310 MFS393310:MFT393310 MPO393310:MPP393310 MZK393310:MZL393310 NJG393310:NJH393310 NTC393310:NTD393310 OCY393310:OCZ393310 OMU393310:OMV393310 OWQ393310:OWR393310 PGM393310:PGN393310 PQI393310:PQJ393310 QAE393310:QAF393310 QKA393310:QKB393310 QTW393310:QTX393310 RDS393310:RDT393310 RNO393310:RNP393310 RXK393310:RXL393310 SHG393310:SHH393310 SRC393310:SRD393310 TAY393310:TAZ393310 TKU393310:TKV393310 TUQ393310:TUR393310 UEM393310:UEN393310 UOI393310:UOJ393310 UYE393310:UYF393310 VIA393310:VIB393310 VRW393310:VRX393310 WBS393310:WBT393310 WLO393310:WLP393310 WVK393310:WVL393310 C458846:D458846 IY458846:IZ458846 SU458846:SV458846 ACQ458846:ACR458846 AMM458846:AMN458846 AWI458846:AWJ458846 BGE458846:BGF458846 BQA458846:BQB458846 BZW458846:BZX458846 CJS458846:CJT458846 CTO458846:CTP458846 DDK458846:DDL458846 DNG458846:DNH458846 DXC458846:DXD458846 EGY458846:EGZ458846 EQU458846:EQV458846 FAQ458846:FAR458846 FKM458846:FKN458846 FUI458846:FUJ458846 GEE458846:GEF458846 GOA458846:GOB458846 GXW458846:GXX458846 HHS458846:HHT458846 HRO458846:HRP458846 IBK458846:IBL458846 ILG458846:ILH458846 IVC458846:IVD458846 JEY458846:JEZ458846 JOU458846:JOV458846 JYQ458846:JYR458846 KIM458846:KIN458846 KSI458846:KSJ458846 LCE458846:LCF458846 LMA458846:LMB458846 LVW458846:LVX458846 MFS458846:MFT458846 MPO458846:MPP458846 MZK458846:MZL458846 NJG458846:NJH458846 NTC458846:NTD458846 OCY458846:OCZ458846 OMU458846:OMV458846 OWQ458846:OWR458846 PGM458846:PGN458846 PQI458846:PQJ458846 QAE458846:QAF458846 QKA458846:QKB458846 QTW458846:QTX458846 RDS458846:RDT458846 RNO458846:RNP458846 RXK458846:RXL458846 SHG458846:SHH458846 SRC458846:SRD458846 TAY458846:TAZ458846 TKU458846:TKV458846 TUQ458846:TUR458846 UEM458846:UEN458846 UOI458846:UOJ458846 UYE458846:UYF458846 VIA458846:VIB458846 VRW458846:VRX458846 WBS458846:WBT458846 WLO458846:WLP458846 WVK458846:WVL458846 C524382:D524382 IY524382:IZ524382 SU524382:SV524382 ACQ524382:ACR524382 AMM524382:AMN524382 AWI524382:AWJ524382 BGE524382:BGF524382 BQA524382:BQB524382 BZW524382:BZX524382 CJS524382:CJT524382 CTO524382:CTP524382 DDK524382:DDL524382 DNG524382:DNH524382 DXC524382:DXD524382 EGY524382:EGZ524382 EQU524382:EQV524382 FAQ524382:FAR524382 FKM524382:FKN524382 FUI524382:FUJ524382 GEE524382:GEF524382 GOA524382:GOB524382 GXW524382:GXX524382 HHS524382:HHT524382 HRO524382:HRP524382 IBK524382:IBL524382 ILG524382:ILH524382 IVC524382:IVD524382 JEY524382:JEZ524382 JOU524382:JOV524382 JYQ524382:JYR524382 KIM524382:KIN524382 KSI524382:KSJ524382 LCE524382:LCF524382 LMA524382:LMB524382 LVW524382:LVX524382 MFS524382:MFT524382 MPO524382:MPP524382 MZK524382:MZL524382 NJG524382:NJH524382 NTC524382:NTD524382 OCY524382:OCZ524382 OMU524382:OMV524382 OWQ524382:OWR524382 PGM524382:PGN524382 PQI524382:PQJ524382 QAE524382:QAF524382 QKA524382:QKB524382 QTW524382:QTX524382 RDS524382:RDT524382 RNO524382:RNP524382 RXK524382:RXL524382 SHG524382:SHH524382 SRC524382:SRD524382 TAY524382:TAZ524382 TKU524382:TKV524382 TUQ524382:TUR524382 UEM524382:UEN524382 UOI524382:UOJ524382 UYE524382:UYF524382 VIA524382:VIB524382 VRW524382:VRX524382 WBS524382:WBT524382 WLO524382:WLP524382 WVK524382:WVL524382 C589918:D589918 IY589918:IZ589918 SU589918:SV589918 ACQ589918:ACR589918 AMM589918:AMN589918 AWI589918:AWJ589918 BGE589918:BGF589918 BQA589918:BQB589918 BZW589918:BZX589918 CJS589918:CJT589918 CTO589918:CTP589918 DDK589918:DDL589918 DNG589918:DNH589918 DXC589918:DXD589918 EGY589918:EGZ589918 EQU589918:EQV589918 FAQ589918:FAR589918 FKM589918:FKN589918 FUI589918:FUJ589918 GEE589918:GEF589918 GOA589918:GOB589918 GXW589918:GXX589918 HHS589918:HHT589918 HRO589918:HRP589918 IBK589918:IBL589918 ILG589918:ILH589918 IVC589918:IVD589918 JEY589918:JEZ589918 JOU589918:JOV589918 JYQ589918:JYR589918 KIM589918:KIN589918 KSI589918:KSJ589918 LCE589918:LCF589918 LMA589918:LMB589918 LVW589918:LVX589918 MFS589918:MFT589918 MPO589918:MPP589918 MZK589918:MZL589918 NJG589918:NJH589918 NTC589918:NTD589918 OCY589918:OCZ589918 OMU589918:OMV589918 OWQ589918:OWR589918 PGM589918:PGN589918 PQI589918:PQJ589918 QAE589918:QAF589918 QKA589918:QKB589918 QTW589918:QTX589918 RDS589918:RDT589918 RNO589918:RNP589918 RXK589918:RXL589918 SHG589918:SHH589918 SRC589918:SRD589918 TAY589918:TAZ589918 TKU589918:TKV589918 TUQ589918:TUR589918 UEM589918:UEN589918 UOI589918:UOJ589918 UYE589918:UYF589918 VIA589918:VIB589918 VRW589918:VRX589918 WBS589918:WBT589918 WLO589918:WLP589918 WVK589918:WVL589918 C655454:D655454 IY655454:IZ655454 SU655454:SV655454 ACQ655454:ACR655454 AMM655454:AMN655454 AWI655454:AWJ655454 BGE655454:BGF655454 BQA655454:BQB655454 BZW655454:BZX655454 CJS655454:CJT655454 CTO655454:CTP655454 DDK655454:DDL655454 DNG655454:DNH655454 DXC655454:DXD655454 EGY655454:EGZ655454 EQU655454:EQV655454 FAQ655454:FAR655454 FKM655454:FKN655454 FUI655454:FUJ655454 GEE655454:GEF655454 GOA655454:GOB655454 GXW655454:GXX655454 HHS655454:HHT655454 HRO655454:HRP655454 IBK655454:IBL655454 ILG655454:ILH655454 IVC655454:IVD655454 JEY655454:JEZ655454 JOU655454:JOV655454 JYQ655454:JYR655454 KIM655454:KIN655454 KSI655454:KSJ655454 LCE655454:LCF655454 LMA655454:LMB655454 LVW655454:LVX655454 MFS655454:MFT655454 MPO655454:MPP655454 MZK655454:MZL655454 NJG655454:NJH655454 NTC655454:NTD655454 OCY655454:OCZ655454 OMU655454:OMV655454 OWQ655454:OWR655454 PGM655454:PGN655454 PQI655454:PQJ655454 QAE655454:QAF655454 QKA655454:QKB655454 QTW655454:QTX655454 RDS655454:RDT655454 RNO655454:RNP655454 RXK655454:RXL655454 SHG655454:SHH655454 SRC655454:SRD655454 TAY655454:TAZ655454 TKU655454:TKV655454 TUQ655454:TUR655454 UEM655454:UEN655454 UOI655454:UOJ655454 UYE655454:UYF655454 VIA655454:VIB655454 VRW655454:VRX655454 WBS655454:WBT655454 WLO655454:WLP655454 WVK655454:WVL655454 C720990:D720990 IY720990:IZ720990 SU720990:SV720990 ACQ720990:ACR720990 AMM720990:AMN720990 AWI720990:AWJ720990 BGE720990:BGF720990 BQA720990:BQB720990 BZW720990:BZX720990 CJS720990:CJT720990 CTO720990:CTP720990 DDK720990:DDL720990 DNG720990:DNH720990 DXC720990:DXD720990 EGY720990:EGZ720990 EQU720990:EQV720990 FAQ720990:FAR720990 FKM720990:FKN720990 FUI720990:FUJ720990 GEE720990:GEF720990 GOA720990:GOB720990 GXW720990:GXX720990 HHS720990:HHT720990 HRO720990:HRP720990 IBK720990:IBL720990 ILG720990:ILH720990 IVC720990:IVD720990 JEY720990:JEZ720990 JOU720990:JOV720990 JYQ720990:JYR720990 KIM720990:KIN720990 KSI720990:KSJ720990 LCE720990:LCF720990 LMA720990:LMB720990 LVW720990:LVX720990 MFS720990:MFT720990 MPO720990:MPP720990 MZK720990:MZL720990 NJG720990:NJH720990 NTC720990:NTD720990 OCY720990:OCZ720990 OMU720990:OMV720990 OWQ720990:OWR720990 PGM720990:PGN720990 PQI720990:PQJ720990 QAE720990:QAF720990 QKA720990:QKB720990 QTW720990:QTX720990 RDS720990:RDT720990 RNO720990:RNP720990 RXK720990:RXL720990 SHG720990:SHH720990 SRC720990:SRD720990 TAY720990:TAZ720990 TKU720990:TKV720990 TUQ720990:TUR720990 UEM720990:UEN720990 UOI720990:UOJ720990 UYE720990:UYF720990 VIA720990:VIB720990 VRW720990:VRX720990 WBS720990:WBT720990 WLO720990:WLP720990 WVK720990:WVL720990 C786526:D786526 IY786526:IZ786526 SU786526:SV786526 ACQ786526:ACR786526 AMM786526:AMN786526 AWI786526:AWJ786526 BGE786526:BGF786526 BQA786526:BQB786526 BZW786526:BZX786526 CJS786526:CJT786526 CTO786526:CTP786526 DDK786526:DDL786526 DNG786526:DNH786526 DXC786526:DXD786526 EGY786526:EGZ786526 EQU786526:EQV786526 FAQ786526:FAR786526 FKM786526:FKN786526 FUI786526:FUJ786526 GEE786526:GEF786526 GOA786526:GOB786526 GXW786526:GXX786526 HHS786526:HHT786526 HRO786526:HRP786526 IBK786526:IBL786526 ILG786526:ILH786526 IVC786526:IVD786526 JEY786526:JEZ786526 JOU786526:JOV786526 JYQ786526:JYR786526 KIM786526:KIN786526 KSI786526:KSJ786526 LCE786526:LCF786526 LMA786526:LMB786526 LVW786526:LVX786526 MFS786526:MFT786526 MPO786526:MPP786526 MZK786526:MZL786526 NJG786526:NJH786526 NTC786526:NTD786526 OCY786526:OCZ786526 OMU786526:OMV786526 OWQ786526:OWR786526 PGM786526:PGN786526 PQI786526:PQJ786526 QAE786526:QAF786526 QKA786526:QKB786526 QTW786526:QTX786526 RDS786526:RDT786526 RNO786526:RNP786526 RXK786526:RXL786526 SHG786526:SHH786526 SRC786526:SRD786526 TAY786526:TAZ786526 TKU786526:TKV786526 TUQ786526:TUR786526 UEM786526:UEN786526 UOI786526:UOJ786526 UYE786526:UYF786526 VIA786526:VIB786526 VRW786526:VRX786526 WBS786526:WBT786526 WLO786526:WLP786526 WVK786526:WVL786526 C852062:D852062 IY852062:IZ852062 SU852062:SV852062 ACQ852062:ACR852062 AMM852062:AMN852062 AWI852062:AWJ852062 BGE852062:BGF852062 BQA852062:BQB852062 BZW852062:BZX852062 CJS852062:CJT852062 CTO852062:CTP852062 DDK852062:DDL852062 DNG852062:DNH852062 DXC852062:DXD852062 EGY852062:EGZ852062 EQU852062:EQV852062 FAQ852062:FAR852062 FKM852062:FKN852062 FUI852062:FUJ852062 GEE852062:GEF852062 GOA852062:GOB852062 GXW852062:GXX852062 HHS852062:HHT852062 HRO852062:HRP852062 IBK852062:IBL852062 ILG852062:ILH852062 IVC852062:IVD852062 JEY852062:JEZ852062 JOU852062:JOV852062 JYQ852062:JYR852062 KIM852062:KIN852062 KSI852062:KSJ852062 LCE852062:LCF852062 LMA852062:LMB852062 LVW852062:LVX852062 MFS852062:MFT852062 MPO852062:MPP852062 MZK852062:MZL852062 NJG852062:NJH852062 NTC852062:NTD852062 OCY852062:OCZ852062 OMU852062:OMV852062 OWQ852062:OWR852062 PGM852062:PGN852062 PQI852062:PQJ852062 QAE852062:QAF852062 QKA852062:QKB852062 QTW852062:QTX852062 RDS852062:RDT852062 RNO852062:RNP852062 RXK852062:RXL852062 SHG852062:SHH852062 SRC852062:SRD852062 TAY852062:TAZ852062 TKU852062:TKV852062 TUQ852062:TUR852062 UEM852062:UEN852062 UOI852062:UOJ852062 UYE852062:UYF852062 VIA852062:VIB852062 VRW852062:VRX852062 WBS852062:WBT852062 WLO852062:WLP852062 WVK852062:WVL852062 C917598:D917598 IY917598:IZ917598 SU917598:SV917598 ACQ917598:ACR917598 AMM917598:AMN917598 AWI917598:AWJ917598 BGE917598:BGF917598 BQA917598:BQB917598 BZW917598:BZX917598 CJS917598:CJT917598 CTO917598:CTP917598 DDK917598:DDL917598 DNG917598:DNH917598 DXC917598:DXD917598 EGY917598:EGZ917598 EQU917598:EQV917598 FAQ917598:FAR917598 FKM917598:FKN917598 FUI917598:FUJ917598 GEE917598:GEF917598 GOA917598:GOB917598 GXW917598:GXX917598 HHS917598:HHT917598 HRO917598:HRP917598 IBK917598:IBL917598 ILG917598:ILH917598 IVC917598:IVD917598 JEY917598:JEZ917598 JOU917598:JOV917598 JYQ917598:JYR917598 KIM917598:KIN917598 KSI917598:KSJ917598 LCE917598:LCF917598 LMA917598:LMB917598 LVW917598:LVX917598 MFS917598:MFT917598 MPO917598:MPP917598 MZK917598:MZL917598 NJG917598:NJH917598 NTC917598:NTD917598 OCY917598:OCZ917598 OMU917598:OMV917598 OWQ917598:OWR917598 PGM917598:PGN917598 PQI917598:PQJ917598 QAE917598:QAF917598 QKA917598:QKB917598 QTW917598:QTX917598 RDS917598:RDT917598 RNO917598:RNP917598 RXK917598:RXL917598 SHG917598:SHH917598 SRC917598:SRD917598 TAY917598:TAZ917598 TKU917598:TKV917598 TUQ917598:TUR917598 UEM917598:UEN917598 UOI917598:UOJ917598 UYE917598:UYF917598 VIA917598:VIB917598 VRW917598:VRX917598 WBS917598:WBT917598 WLO917598:WLP917598 WVK917598:WVL917598 C983134:D983134 IY983134:IZ983134 SU983134:SV983134 ACQ983134:ACR983134 AMM983134:AMN983134 AWI983134:AWJ983134 BGE983134:BGF983134 BQA983134:BQB983134 BZW983134:BZX983134 CJS983134:CJT983134 CTO983134:CTP983134 DDK983134:DDL983134 DNG983134:DNH983134 DXC983134:DXD983134 EGY983134:EGZ983134 EQU983134:EQV983134 FAQ983134:FAR983134 FKM983134:FKN983134 FUI983134:FUJ983134 GEE983134:GEF983134 GOA983134:GOB983134 GXW983134:GXX983134 HHS983134:HHT983134 HRO983134:HRP983134 IBK983134:IBL983134 ILG983134:ILH983134 IVC983134:IVD983134 JEY983134:JEZ983134 JOU983134:JOV983134 JYQ983134:JYR983134 KIM983134:KIN983134 KSI983134:KSJ983134 LCE983134:LCF983134 LMA983134:LMB983134 LVW983134:LVX983134 MFS983134:MFT983134 MPO983134:MPP983134 MZK983134:MZL983134 NJG983134:NJH983134 NTC983134:NTD983134 OCY983134:OCZ983134 OMU983134:OMV983134 OWQ983134:OWR983134 PGM983134:PGN983134 PQI983134:PQJ983134 QAE983134:QAF983134 QKA983134:QKB983134 QTW983134:QTX983134 RDS983134:RDT983134 RNO983134:RNP983134 RXK983134:RXL983134 SHG983134:SHH983134 SRC983134:SRD983134 TAY983134:TAZ983134 TKU983134:TKV983134 TUQ983134:TUR983134 UEM983134:UEN983134 UOI983134:UOJ983134 UYE983134:UYF983134 VIA983134:VIB983134 VRW983134:VRX983134 WBS983134:WBT983134 WLO983134:WLP983134 WVK983134:WVL983134">
      <formula1>$B$129:$C$129</formula1>
    </dataValidation>
    <dataValidation type="list" allowBlank="1" showInputMessage="1" showErrorMessage="1" promptTitle="Voice Usage Plan" prompt="Select the appropriate Usage Plan" sqref="C7:D7 IY7:IZ7 SU7:SV7 ACQ7:ACR7 AMM7:AMN7 AWI7:AWJ7 BGE7:BGF7 BQA7:BQB7 BZW7:BZX7 CJS7:CJT7 CTO7:CTP7 DDK7:DDL7 DNG7:DNH7 DXC7:DXD7 EGY7:EGZ7 EQU7:EQV7 FAQ7:FAR7 FKM7:FKN7 FUI7:FUJ7 GEE7:GEF7 GOA7:GOB7 GXW7:GXX7 HHS7:HHT7 HRO7:HRP7 IBK7:IBL7 ILG7:ILH7 IVC7:IVD7 JEY7:JEZ7 JOU7:JOV7 JYQ7:JYR7 KIM7:KIN7 KSI7:KSJ7 LCE7:LCF7 LMA7:LMB7 LVW7:LVX7 MFS7:MFT7 MPO7:MPP7 MZK7:MZL7 NJG7:NJH7 NTC7:NTD7 OCY7:OCZ7 OMU7:OMV7 OWQ7:OWR7 PGM7:PGN7 PQI7:PQJ7 QAE7:QAF7 QKA7:QKB7 QTW7:QTX7 RDS7:RDT7 RNO7:RNP7 RXK7:RXL7 SHG7:SHH7 SRC7:SRD7 TAY7:TAZ7 TKU7:TKV7 TUQ7:TUR7 UEM7:UEN7 UOI7:UOJ7 UYE7:UYF7 VIA7:VIB7 VRW7:VRX7 WBS7:WBT7 WLO7:WLP7 WVK7:WVL7 C65543:D65543 IY65543:IZ65543 SU65543:SV65543 ACQ65543:ACR65543 AMM65543:AMN65543 AWI65543:AWJ65543 BGE65543:BGF65543 BQA65543:BQB65543 BZW65543:BZX65543 CJS65543:CJT65543 CTO65543:CTP65543 DDK65543:DDL65543 DNG65543:DNH65543 DXC65543:DXD65543 EGY65543:EGZ65543 EQU65543:EQV65543 FAQ65543:FAR65543 FKM65543:FKN65543 FUI65543:FUJ65543 GEE65543:GEF65543 GOA65543:GOB65543 GXW65543:GXX65543 HHS65543:HHT65543 HRO65543:HRP65543 IBK65543:IBL65543 ILG65543:ILH65543 IVC65543:IVD65543 JEY65543:JEZ65543 JOU65543:JOV65543 JYQ65543:JYR65543 KIM65543:KIN65543 KSI65543:KSJ65543 LCE65543:LCF65543 LMA65543:LMB65543 LVW65543:LVX65543 MFS65543:MFT65543 MPO65543:MPP65543 MZK65543:MZL65543 NJG65543:NJH65543 NTC65543:NTD65543 OCY65543:OCZ65543 OMU65543:OMV65543 OWQ65543:OWR65543 PGM65543:PGN65543 PQI65543:PQJ65543 QAE65543:QAF65543 QKA65543:QKB65543 QTW65543:QTX65543 RDS65543:RDT65543 RNO65543:RNP65543 RXK65543:RXL65543 SHG65543:SHH65543 SRC65543:SRD65543 TAY65543:TAZ65543 TKU65543:TKV65543 TUQ65543:TUR65543 UEM65543:UEN65543 UOI65543:UOJ65543 UYE65543:UYF65543 VIA65543:VIB65543 VRW65543:VRX65543 WBS65543:WBT65543 WLO65543:WLP65543 WVK65543:WVL65543 C131079:D131079 IY131079:IZ131079 SU131079:SV131079 ACQ131079:ACR131079 AMM131079:AMN131079 AWI131079:AWJ131079 BGE131079:BGF131079 BQA131079:BQB131079 BZW131079:BZX131079 CJS131079:CJT131079 CTO131079:CTP131079 DDK131079:DDL131079 DNG131079:DNH131079 DXC131079:DXD131079 EGY131079:EGZ131079 EQU131079:EQV131079 FAQ131079:FAR131079 FKM131079:FKN131079 FUI131079:FUJ131079 GEE131079:GEF131079 GOA131079:GOB131079 GXW131079:GXX131079 HHS131079:HHT131079 HRO131079:HRP131079 IBK131079:IBL131079 ILG131079:ILH131079 IVC131079:IVD131079 JEY131079:JEZ131079 JOU131079:JOV131079 JYQ131079:JYR131079 KIM131079:KIN131079 KSI131079:KSJ131079 LCE131079:LCF131079 LMA131079:LMB131079 LVW131079:LVX131079 MFS131079:MFT131079 MPO131079:MPP131079 MZK131079:MZL131079 NJG131079:NJH131079 NTC131079:NTD131079 OCY131079:OCZ131079 OMU131079:OMV131079 OWQ131079:OWR131079 PGM131079:PGN131079 PQI131079:PQJ131079 QAE131079:QAF131079 QKA131079:QKB131079 QTW131079:QTX131079 RDS131079:RDT131079 RNO131079:RNP131079 RXK131079:RXL131079 SHG131079:SHH131079 SRC131079:SRD131079 TAY131079:TAZ131079 TKU131079:TKV131079 TUQ131079:TUR131079 UEM131079:UEN131079 UOI131079:UOJ131079 UYE131079:UYF131079 VIA131079:VIB131079 VRW131079:VRX131079 WBS131079:WBT131079 WLO131079:WLP131079 WVK131079:WVL131079 C196615:D196615 IY196615:IZ196615 SU196615:SV196615 ACQ196615:ACR196615 AMM196615:AMN196615 AWI196615:AWJ196615 BGE196615:BGF196615 BQA196615:BQB196615 BZW196615:BZX196615 CJS196615:CJT196615 CTO196615:CTP196615 DDK196615:DDL196615 DNG196615:DNH196615 DXC196615:DXD196615 EGY196615:EGZ196615 EQU196615:EQV196615 FAQ196615:FAR196615 FKM196615:FKN196615 FUI196615:FUJ196615 GEE196615:GEF196615 GOA196615:GOB196615 GXW196615:GXX196615 HHS196615:HHT196615 HRO196615:HRP196615 IBK196615:IBL196615 ILG196615:ILH196615 IVC196615:IVD196615 JEY196615:JEZ196615 JOU196615:JOV196615 JYQ196615:JYR196615 KIM196615:KIN196615 KSI196615:KSJ196615 LCE196615:LCF196615 LMA196615:LMB196615 LVW196615:LVX196615 MFS196615:MFT196615 MPO196615:MPP196615 MZK196615:MZL196615 NJG196615:NJH196615 NTC196615:NTD196615 OCY196615:OCZ196615 OMU196615:OMV196615 OWQ196615:OWR196615 PGM196615:PGN196615 PQI196615:PQJ196615 QAE196615:QAF196615 QKA196615:QKB196615 QTW196615:QTX196615 RDS196615:RDT196615 RNO196615:RNP196615 RXK196615:RXL196615 SHG196615:SHH196615 SRC196615:SRD196615 TAY196615:TAZ196615 TKU196615:TKV196615 TUQ196615:TUR196615 UEM196615:UEN196615 UOI196615:UOJ196615 UYE196615:UYF196615 VIA196615:VIB196615 VRW196615:VRX196615 WBS196615:WBT196615 WLO196615:WLP196615 WVK196615:WVL196615 C262151:D262151 IY262151:IZ262151 SU262151:SV262151 ACQ262151:ACR262151 AMM262151:AMN262151 AWI262151:AWJ262151 BGE262151:BGF262151 BQA262151:BQB262151 BZW262151:BZX262151 CJS262151:CJT262151 CTO262151:CTP262151 DDK262151:DDL262151 DNG262151:DNH262151 DXC262151:DXD262151 EGY262151:EGZ262151 EQU262151:EQV262151 FAQ262151:FAR262151 FKM262151:FKN262151 FUI262151:FUJ262151 GEE262151:GEF262151 GOA262151:GOB262151 GXW262151:GXX262151 HHS262151:HHT262151 HRO262151:HRP262151 IBK262151:IBL262151 ILG262151:ILH262151 IVC262151:IVD262151 JEY262151:JEZ262151 JOU262151:JOV262151 JYQ262151:JYR262151 KIM262151:KIN262151 KSI262151:KSJ262151 LCE262151:LCF262151 LMA262151:LMB262151 LVW262151:LVX262151 MFS262151:MFT262151 MPO262151:MPP262151 MZK262151:MZL262151 NJG262151:NJH262151 NTC262151:NTD262151 OCY262151:OCZ262151 OMU262151:OMV262151 OWQ262151:OWR262151 PGM262151:PGN262151 PQI262151:PQJ262151 QAE262151:QAF262151 QKA262151:QKB262151 QTW262151:QTX262151 RDS262151:RDT262151 RNO262151:RNP262151 RXK262151:RXL262151 SHG262151:SHH262151 SRC262151:SRD262151 TAY262151:TAZ262151 TKU262151:TKV262151 TUQ262151:TUR262151 UEM262151:UEN262151 UOI262151:UOJ262151 UYE262151:UYF262151 VIA262151:VIB262151 VRW262151:VRX262151 WBS262151:WBT262151 WLO262151:WLP262151 WVK262151:WVL262151 C327687:D327687 IY327687:IZ327687 SU327687:SV327687 ACQ327687:ACR327687 AMM327687:AMN327687 AWI327687:AWJ327687 BGE327687:BGF327687 BQA327687:BQB327687 BZW327687:BZX327687 CJS327687:CJT327687 CTO327687:CTP327687 DDK327687:DDL327687 DNG327687:DNH327687 DXC327687:DXD327687 EGY327687:EGZ327687 EQU327687:EQV327687 FAQ327687:FAR327687 FKM327687:FKN327687 FUI327687:FUJ327687 GEE327687:GEF327687 GOA327687:GOB327687 GXW327687:GXX327687 HHS327687:HHT327687 HRO327687:HRP327687 IBK327687:IBL327687 ILG327687:ILH327687 IVC327687:IVD327687 JEY327687:JEZ327687 JOU327687:JOV327687 JYQ327687:JYR327687 KIM327687:KIN327687 KSI327687:KSJ327687 LCE327687:LCF327687 LMA327687:LMB327687 LVW327687:LVX327687 MFS327687:MFT327687 MPO327687:MPP327687 MZK327687:MZL327687 NJG327687:NJH327687 NTC327687:NTD327687 OCY327687:OCZ327687 OMU327687:OMV327687 OWQ327687:OWR327687 PGM327687:PGN327687 PQI327687:PQJ327687 QAE327687:QAF327687 QKA327687:QKB327687 QTW327687:QTX327687 RDS327687:RDT327687 RNO327687:RNP327687 RXK327687:RXL327687 SHG327687:SHH327687 SRC327687:SRD327687 TAY327687:TAZ327687 TKU327687:TKV327687 TUQ327687:TUR327687 UEM327687:UEN327687 UOI327687:UOJ327687 UYE327687:UYF327687 VIA327687:VIB327687 VRW327687:VRX327687 WBS327687:WBT327687 WLO327687:WLP327687 WVK327687:WVL327687 C393223:D393223 IY393223:IZ393223 SU393223:SV393223 ACQ393223:ACR393223 AMM393223:AMN393223 AWI393223:AWJ393223 BGE393223:BGF393223 BQA393223:BQB393223 BZW393223:BZX393223 CJS393223:CJT393223 CTO393223:CTP393223 DDK393223:DDL393223 DNG393223:DNH393223 DXC393223:DXD393223 EGY393223:EGZ393223 EQU393223:EQV393223 FAQ393223:FAR393223 FKM393223:FKN393223 FUI393223:FUJ393223 GEE393223:GEF393223 GOA393223:GOB393223 GXW393223:GXX393223 HHS393223:HHT393223 HRO393223:HRP393223 IBK393223:IBL393223 ILG393223:ILH393223 IVC393223:IVD393223 JEY393223:JEZ393223 JOU393223:JOV393223 JYQ393223:JYR393223 KIM393223:KIN393223 KSI393223:KSJ393223 LCE393223:LCF393223 LMA393223:LMB393223 LVW393223:LVX393223 MFS393223:MFT393223 MPO393223:MPP393223 MZK393223:MZL393223 NJG393223:NJH393223 NTC393223:NTD393223 OCY393223:OCZ393223 OMU393223:OMV393223 OWQ393223:OWR393223 PGM393223:PGN393223 PQI393223:PQJ393223 QAE393223:QAF393223 QKA393223:QKB393223 QTW393223:QTX393223 RDS393223:RDT393223 RNO393223:RNP393223 RXK393223:RXL393223 SHG393223:SHH393223 SRC393223:SRD393223 TAY393223:TAZ393223 TKU393223:TKV393223 TUQ393223:TUR393223 UEM393223:UEN393223 UOI393223:UOJ393223 UYE393223:UYF393223 VIA393223:VIB393223 VRW393223:VRX393223 WBS393223:WBT393223 WLO393223:WLP393223 WVK393223:WVL393223 C458759:D458759 IY458759:IZ458759 SU458759:SV458759 ACQ458759:ACR458759 AMM458759:AMN458759 AWI458759:AWJ458759 BGE458759:BGF458759 BQA458759:BQB458759 BZW458759:BZX458759 CJS458759:CJT458759 CTO458759:CTP458759 DDK458759:DDL458759 DNG458759:DNH458759 DXC458759:DXD458759 EGY458759:EGZ458759 EQU458759:EQV458759 FAQ458759:FAR458759 FKM458759:FKN458759 FUI458759:FUJ458759 GEE458759:GEF458759 GOA458759:GOB458759 GXW458759:GXX458759 HHS458759:HHT458759 HRO458759:HRP458759 IBK458759:IBL458759 ILG458759:ILH458759 IVC458759:IVD458759 JEY458759:JEZ458759 JOU458759:JOV458759 JYQ458759:JYR458759 KIM458759:KIN458759 KSI458759:KSJ458759 LCE458759:LCF458759 LMA458759:LMB458759 LVW458759:LVX458759 MFS458759:MFT458759 MPO458759:MPP458759 MZK458759:MZL458759 NJG458759:NJH458759 NTC458759:NTD458759 OCY458759:OCZ458759 OMU458759:OMV458759 OWQ458759:OWR458759 PGM458759:PGN458759 PQI458759:PQJ458759 QAE458759:QAF458759 QKA458759:QKB458759 QTW458759:QTX458759 RDS458759:RDT458759 RNO458759:RNP458759 RXK458759:RXL458759 SHG458759:SHH458759 SRC458759:SRD458759 TAY458759:TAZ458759 TKU458759:TKV458759 TUQ458759:TUR458759 UEM458759:UEN458759 UOI458759:UOJ458759 UYE458759:UYF458759 VIA458759:VIB458759 VRW458759:VRX458759 WBS458759:WBT458759 WLO458759:WLP458759 WVK458759:WVL458759 C524295:D524295 IY524295:IZ524295 SU524295:SV524295 ACQ524295:ACR524295 AMM524295:AMN524295 AWI524295:AWJ524295 BGE524295:BGF524295 BQA524295:BQB524295 BZW524295:BZX524295 CJS524295:CJT524295 CTO524295:CTP524295 DDK524295:DDL524295 DNG524295:DNH524295 DXC524295:DXD524295 EGY524295:EGZ524295 EQU524295:EQV524295 FAQ524295:FAR524295 FKM524295:FKN524295 FUI524295:FUJ524295 GEE524295:GEF524295 GOA524295:GOB524295 GXW524295:GXX524295 HHS524295:HHT524295 HRO524295:HRP524295 IBK524295:IBL524295 ILG524295:ILH524295 IVC524295:IVD524295 JEY524295:JEZ524295 JOU524295:JOV524295 JYQ524295:JYR524295 KIM524295:KIN524295 KSI524295:KSJ524295 LCE524295:LCF524295 LMA524295:LMB524295 LVW524295:LVX524295 MFS524295:MFT524295 MPO524295:MPP524295 MZK524295:MZL524295 NJG524295:NJH524295 NTC524295:NTD524295 OCY524295:OCZ524295 OMU524295:OMV524295 OWQ524295:OWR524295 PGM524295:PGN524295 PQI524295:PQJ524295 QAE524295:QAF524295 QKA524295:QKB524295 QTW524295:QTX524295 RDS524295:RDT524295 RNO524295:RNP524295 RXK524295:RXL524295 SHG524295:SHH524295 SRC524295:SRD524295 TAY524295:TAZ524295 TKU524295:TKV524295 TUQ524295:TUR524295 UEM524295:UEN524295 UOI524295:UOJ524295 UYE524295:UYF524295 VIA524295:VIB524295 VRW524295:VRX524295 WBS524295:WBT524295 WLO524295:WLP524295 WVK524295:WVL524295 C589831:D589831 IY589831:IZ589831 SU589831:SV589831 ACQ589831:ACR589831 AMM589831:AMN589831 AWI589831:AWJ589831 BGE589831:BGF589831 BQA589831:BQB589831 BZW589831:BZX589831 CJS589831:CJT589831 CTO589831:CTP589831 DDK589831:DDL589831 DNG589831:DNH589831 DXC589831:DXD589831 EGY589831:EGZ589831 EQU589831:EQV589831 FAQ589831:FAR589831 FKM589831:FKN589831 FUI589831:FUJ589831 GEE589831:GEF589831 GOA589831:GOB589831 GXW589831:GXX589831 HHS589831:HHT589831 HRO589831:HRP589831 IBK589831:IBL589831 ILG589831:ILH589831 IVC589831:IVD589831 JEY589831:JEZ589831 JOU589831:JOV589831 JYQ589831:JYR589831 KIM589831:KIN589831 KSI589831:KSJ589831 LCE589831:LCF589831 LMA589831:LMB589831 LVW589831:LVX589831 MFS589831:MFT589831 MPO589831:MPP589831 MZK589831:MZL589831 NJG589831:NJH589831 NTC589831:NTD589831 OCY589831:OCZ589831 OMU589831:OMV589831 OWQ589831:OWR589831 PGM589831:PGN589831 PQI589831:PQJ589831 QAE589831:QAF589831 QKA589831:QKB589831 QTW589831:QTX589831 RDS589831:RDT589831 RNO589831:RNP589831 RXK589831:RXL589831 SHG589831:SHH589831 SRC589831:SRD589831 TAY589831:TAZ589831 TKU589831:TKV589831 TUQ589831:TUR589831 UEM589831:UEN589831 UOI589831:UOJ589831 UYE589831:UYF589831 VIA589831:VIB589831 VRW589831:VRX589831 WBS589831:WBT589831 WLO589831:WLP589831 WVK589831:WVL589831 C655367:D655367 IY655367:IZ655367 SU655367:SV655367 ACQ655367:ACR655367 AMM655367:AMN655367 AWI655367:AWJ655367 BGE655367:BGF655367 BQA655367:BQB655367 BZW655367:BZX655367 CJS655367:CJT655367 CTO655367:CTP655367 DDK655367:DDL655367 DNG655367:DNH655367 DXC655367:DXD655367 EGY655367:EGZ655367 EQU655367:EQV655367 FAQ655367:FAR655367 FKM655367:FKN655367 FUI655367:FUJ655367 GEE655367:GEF655367 GOA655367:GOB655367 GXW655367:GXX655367 HHS655367:HHT655367 HRO655367:HRP655367 IBK655367:IBL655367 ILG655367:ILH655367 IVC655367:IVD655367 JEY655367:JEZ655367 JOU655367:JOV655367 JYQ655367:JYR655367 KIM655367:KIN655367 KSI655367:KSJ655367 LCE655367:LCF655367 LMA655367:LMB655367 LVW655367:LVX655367 MFS655367:MFT655367 MPO655367:MPP655367 MZK655367:MZL655367 NJG655367:NJH655367 NTC655367:NTD655367 OCY655367:OCZ655367 OMU655367:OMV655367 OWQ655367:OWR655367 PGM655367:PGN655367 PQI655367:PQJ655367 QAE655367:QAF655367 QKA655367:QKB655367 QTW655367:QTX655367 RDS655367:RDT655367 RNO655367:RNP655367 RXK655367:RXL655367 SHG655367:SHH655367 SRC655367:SRD655367 TAY655367:TAZ655367 TKU655367:TKV655367 TUQ655367:TUR655367 UEM655367:UEN655367 UOI655367:UOJ655367 UYE655367:UYF655367 VIA655367:VIB655367 VRW655367:VRX655367 WBS655367:WBT655367 WLO655367:WLP655367 WVK655367:WVL655367 C720903:D720903 IY720903:IZ720903 SU720903:SV720903 ACQ720903:ACR720903 AMM720903:AMN720903 AWI720903:AWJ720903 BGE720903:BGF720903 BQA720903:BQB720903 BZW720903:BZX720903 CJS720903:CJT720903 CTO720903:CTP720903 DDK720903:DDL720903 DNG720903:DNH720903 DXC720903:DXD720903 EGY720903:EGZ720903 EQU720903:EQV720903 FAQ720903:FAR720903 FKM720903:FKN720903 FUI720903:FUJ720903 GEE720903:GEF720903 GOA720903:GOB720903 GXW720903:GXX720903 HHS720903:HHT720903 HRO720903:HRP720903 IBK720903:IBL720903 ILG720903:ILH720903 IVC720903:IVD720903 JEY720903:JEZ720903 JOU720903:JOV720903 JYQ720903:JYR720903 KIM720903:KIN720903 KSI720903:KSJ720903 LCE720903:LCF720903 LMA720903:LMB720903 LVW720903:LVX720903 MFS720903:MFT720903 MPO720903:MPP720903 MZK720903:MZL720903 NJG720903:NJH720903 NTC720903:NTD720903 OCY720903:OCZ720903 OMU720903:OMV720903 OWQ720903:OWR720903 PGM720903:PGN720903 PQI720903:PQJ720903 QAE720903:QAF720903 QKA720903:QKB720903 QTW720903:QTX720903 RDS720903:RDT720903 RNO720903:RNP720903 RXK720903:RXL720903 SHG720903:SHH720903 SRC720903:SRD720903 TAY720903:TAZ720903 TKU720903:TKV720903 TUQ720903:TUR720903 UEM720903:UEN720903 UOI720903:UOJ720903 UYE720903:UYF720903 VIA720903:VIB720903 VRW720903:VRX720903 WBS720903:WBT720903 WLO720903:WLP720903 WVK720903:WVL720903 C786439:D786439 IY786439:IZ786439 SU786439:SV786439 ACQ786439:ACR786439 AMM786439:AMN786439 AWI786439:AWJ786439 BGE786439:BGF786439 BQA786439:BQB786439 BZW786439:BZX786439 CJS786439:CJT786439 CTO786439:CTP786439 DDK786439:DDL786439 DNG786439:DNH786439 DXC786439:DXD786439 EGY786439:EGZ786439 EQU786439:EQV786439 FAQ786439:FAR786439 FKM786439:FKN786439 FUI786439:FUJ786439 GEE786439:GEF786439 GOA786439:GOB786439 GXW786439:GXX786439 HHS786439:HHT786439 HRO786439:HRP786439 IBK786439:IBL786439 ILG786439:ILH786439 IVC786439:IVD786439 JEY786439:JEZ786439 JOU786439:JOV786439 JYQ786439:JYR786439 KIM786439:KIN786439 KSI786439:KSJ786439 LCE786439:LCF786439 LMA786439:LMB786439 LVW786439:LVX786439 MFS786439:MFT786439 MPO786439:MPP786439 MZK786439:MZL786439 NJG786439:NJH786439 NTC786439:NTD786439 OCY786439:OCZ786439 OMU786439:OMV786439 OWQ786439:OWR786439 PGM786439:PGN786439 PQI786439:PQJ786439 QAE786439:QAF786439 QKA786439:QKB786439 QTW786439:QTX786439 RDS786439:RDT786439 RNO786439:RNP786439 RXK786439:RXL786439 SHG786439:SHH786439 SRC786439:SRD786439 TAY786439:TAZ786439 TKU786439:TKV786439 TUQ786439:TUR786439 UEM786439:UEN786439 UOI786439:UOJ786439 UYE786439:UYF786439 VIA786439:VIB786439 VRW786439:VRX786439 WBS786439:WBT786439 WLO786439:WLP786439 WVK786439:WVL786439 C851975:D851975 IY851975:IZ851975 SU851975:SV851975 ACQ851975:ACR851975 AMM851975:AMN851975 AWI851975:AWJ851975 BGE851975:BGF851975 BQA851975:BQB851975 BZW851975:BZX851975 CJS851975:CJT851975 CTO851975:CTP851975 DDK851975:DDL851975 DNG851975:DNH851975 DXC851975:DXD851975 EGY851975:EGZ851975 EQU851975:EQV851975 FAQ851975:FAR851975 FKM851975:FKN851975 FUI851975:FUJ851975 GEE851975:GEF851975 GOA851975:GOB851975 GXW851975:GXX851975 HHS851975:HHT851975 HRO851975:HRP851975 IBK851975:IBL851975 ILG851975:ILH851975 IVC851975:IVD851975 JEY851975:JEZ851975 JOU851975:JOV851975 JYQ851975:JYR851975 KIM851975:KIN851975 KSI851975:KSJ851975 LCE851975:LCF851975 LMA851975:LMB851975 LVW851975:LVX851975 MFS851975:MFT851975 MPO851975:MPP851975 MZK851975:MZL851975 NJG851975:NJH851975 NTC851975:NTD851975 OCY851975:OCZ851975 OMU851975:OMV851975 OWQ851975:OWR851975 PGM851975:PGN851975 PQI851975:PQJ851975 QAE851975:QAF851975 QKA851975:QKB851975 QTW851975:QTX851975 RDS851975:RDT851975 RNO851975:RNP851975 RXK851975:RXL851975 SHG851975:SHH851975 SRC851975:SRD851975 TAY851975:TAZ851975 TKU851975:TKV851975 TUQ851975:TUR851975 UEM851975:UEN851975 UOI851975:UOJ851975 UYE851975:UYF851975 VIA851975:VIB851975 VRW851975:VRX851975 WBS851975:WBT851975 WLO851975:WLP851975 WVK851975:WVL851975 C917511:D917511 IY917511:IZ917511 SU917511:SV917511 ACQ917511:ACR917511 AMM917511:AMN917511 AWI917511:AWJ917511 BGE917511:BGF917511 BQA917511:BQB917511 BZW917511:BZX917511 CJS917511:CJT917511 CTO917511:CTP917511 DDK917511:DDL917511 DNG917511:DNH917511 DXC917511:DXD917511 EGY917511:EGZ917511 EQU917511:EQV917511 FAQ917511:FAR917511 FKM917511:FKN917511 FUI917511:FUJ917511 GEE917511:GEF917511 GOA917511:GOB917511 GXW917511:GXX917511 HHS917511:HHT917511 HRO917511:HRP917511 IBK917511:IBL917511 ILG917511:ILH917511 IVC917511:IVD917511 JEY917511:JEZ917511 JOU917511:JOV917511 JYQ917511:JYR917511 KIM917511:KIN917511 KSI917511:KSJ917511 LCE917511:LCF917511 LMA917511:LMB917511 LVW917511:LVX917511 MFS917511:MFT917511 MPO917511:MPP917511 MZK917511:MZL917511 NJG917511:NJH917511 NTC917511:NTD917511 OCY917511:OCZ917511 OMU917511:OMV917511 OWQ917511:OWR917511 PGM917511:PGN917511 PQI917511:PQJ917511 QAE917511:QAF917511 QKA917511:QKB917511 QTW917511:QTX917511 RDS917511:RDT917511 RNO917511:RNP917511 RXK917511:RXL917511 SHG917511:SHH917511 SRC917511:SRD917511 TAY917511:TAZ917511 TKU917511:TKV917511 TUQ917511:TUR917511 UEM917511:UEN917511 UOI917511:UOJ917511 UYE917511:UYF917511 VIA917511:VIB917511 VRW917511:VRX917511 WBS917511:WBT917511 WLO917511:WLP917511 WVK917511:WVL917511 C983047:D983047 IY983047:IZ983047 SU983047:SV983047 ACQ983047:ACR983047 AMM983047:AMN983047 AWI983047:AWJ983047 BGE983047:BGF983047 BQA983047:BQB983047 BZW983047:BZX983047 CJS983047:CJT983047 CTO983047:CTP983047 DDK983047:DDL983047 DNG983047:DNH983047 DXC983047:DXD983047 EGY983047:EGZ983047 EQU983047:EQV983047 FAQ983047:FAR983047 FKM983047:FKN983047 FUI983047:FUJ983047 GEE983047:GEF983047 GOA983047:GOB983047 GXW983047:GXX983047 HHS983047:HHT983047 HRO983047:HRP983047 IBK983047:IBL983047 ILG983047:ILH983047 IVC983047:IVD983047 JEY983047:JEZ983047 JOU983047:JOV983047 JYQ983047:JYR983047 KIM983047:KIN983047 KSI983047:KSJ983047 LCE983047:LCF983047 LMA983047:LMB983047 LVW983047:LVX983047 MFS983047:MFT983047 MPO983047:MPP983047 MZK983047:MZL983047 NJG983047:NJH983047 NTC983047:NTD983047 OCY983047:OCZ983047 OMU983047:OMV983047 OWQ983047:OWR983047 PGM983047:PGN983047 PQI983047:PQJ983047 QAE983047:QAF983047 QKA983047:QKB983047 QTW983047:QTX983047 RDS983047:RDT983047 RNO983047:RNP983047 RXK983047:RXL983047 SHG983047:SHH983047 SRC983047:SRD983047 TAY983047:TAZ983047 TKU983047:TKV983047 TUQ983047:TUR983047 UEM983047:UEN983047 UOI983047:UOJ983047 UYE983047:UYF983047 VIA983047:VIB983047 VRW983047:VRX983047 WBS983047:WBT983047 WLO983047:WLP983047 WVK983047:WVL983047">
      <formula1>$B$112:$D$112</formula1>
    </dataValidation>
    <dataValidation type="list" allowBlank="1" showInputMessage="1" showErrorMessage="1" promptTitle="Address Location" prompt="Select the appropriate address location (if applicable)" sqref="C68:D68 IY68:IZ68 SU68:SV68 ACQ68:ACR68 AMM68:AMN68 AWI68:AWJ68 BGE68:BGF68 BQA68:BQB68 BZW68:BZX68 CJS68:CJT68 CTO68:CTP68 DDK68:DDL68 DNG68:DNH68 DXC68:DXD68 EGY68:EGZ68 EQU68:EQV68 FAQ68:FAR68 FKM68:FKN68 FUI68:FUJ68 GEE68:GEF68 GOA68:GOB68 GXW68:GXX68 HHS68:HHT68 HRO68:HRP68 IBK68:IBL68 ILG68:ILH68 IVC68:IVD68 JEY68:JEZ68 JOU68:JOV68 JYQ68:JYR68 KIM68:KIN68 KSI68:KSJ68 LCE68:LCF68 LMA68:LMB68 LVW68:LVX68 MFS68:MFT68 MPO68:MPP68 MZK68:MZL68 NJG68:NJH68 NTC68:NTD68 OCY68:OCZ68 OMU68:OMV68 OWQ68:OWR68 PGM68:PGN68 PQI68:PQJ68 QAE68:QAF68 QKA68:QKB68 QTW68:QTX68 RDS68:RDT68 RNO68:RNP68 RXK68:RXL68 SHG68:SHH68 SRC68:SRD68 TAY68:TAZ68 TKU68:TKV68 TUQ68:TUR68 UEM68:UEN68 UOI68:UOJ68 UYE68:UYF68 VIA68:VIB68 VRW68:VRX68 WBS68:WBT68 WLO68:WLP68 WVK68:WVL68 C65604:D65604 IY65604:IZ65604 SU65604:SV65604 ACQ65604:ACR65604 AMM65604:AMN65604 AWI65604:AWJ65604 BGE65604:BGF65604 BQA65604:BQB65604 BZW65604:BZX65604 CJS65604:CJT65604 CTO65604:CTP65604 DDK65604:DDL65604 DNG65604:DNH65604 DXC65604:DXD65604 EGY65604:EGZ65604 EQU65604:EQV65604 FAQ65604:FAR65604 FKM65604:FKN65604 FUI65604:FUJ65604 GEE65604:GEF65604 GOA65604:GOB65604 GXW65604:GXX65604 HHS65604:HHT65604 HRO65604:HRP65604 IBK65604:IBL65604 ILG65604:ILH65604 IVC65604:IVD65604 JEY65604:JEZ65604 JOU65604:JOV65604 JYQ65604:JYR65604 KIM65604:KIN65604 KSI65604:KSJ65604 LCE65604:LCF65604 LMA65604:LMB65604 LVW65604:LVX65604 MFS65604:MFT65604 MPO65604:MPP65604 MZK65604:MZL65604 NJG65604:NJH65604 NTC65604:NTD65604 OCY65604:OCZ65604 OMU65604:OMV65604 OWQ65604:OWR65604 PGM65604:PGN65604 PQI65604:PQJ65604 QAE65604:QAF65604 QKA65604:QKB65604 QTW65604:QTX65604 RDS65604:RDT65604 RNO65604:RNP65604 RXK65604:RXL65604 SHG65604:SHH65604 SRC65604:SRD65604 TAY65604:TAZ65604 TKU65604:TKV65604 TUQ65604:TUR65604 UEM65604:UEN65604 UOI65604:UOJ65604 UYE65604:UYF65604 VIA65604:VIB65604 VRW65604:VRX65604 WBS65604:WBT65604 WLO65604:WLP65604 WVK65604:WVL65604 C131140:D131140 IY131140:IZ131140 SU131140:SV131140 ACQ131140:ACR131140 AMM131140:AMN131140 AWI131140:AWJ131140 BGE131140:BGF131140 BQA131140:BQB131140 BZW131140:BZX131140 CJS131140:CJT131140 CTO131140:CTP131140 DDK131140:DDL131140 DNG131140:DNH131140 DXC131140:DXD131140 EGY131140:EGZ131140 EQU131140:EQV131140 FAQ131140:FAR131140 FKM131140:FKN131140 FUI131140:FUJ131140 GEE131140:GEF131140 GOA131140:GOB131140 GXW131140:GXX131140 HHS131140:HHT131140 HRO131140:HRP131140 IBK131140:IBL131140 ILG131140:ILH131140 IVC131140:IVD131140 JEY131140:JEZ131140 JOU131140:JOV131140 JYQ131140:JYR131140 KIM131140:KIN131140 KSI131140:KSJ131140 LCE131140:LCF131140 LMA131140:LMB131140 LVW131140:LVX131140 MFS131140:MFT131140 MPO131140:MPP131140 MZK131140:MZL131140 NJG131140:NJH131140 NTC131140:NTD131140 OCY131140:OCZ131140 OMU131140:OMV131140 OWQ131140:OWR131140 PGM131140:PGN131140 PQI131140:PQJ131140 QAE131140:QAF131140 QKA131140:QKB131140 QTW131140:QTX131140 RDS131140:RDT131140 RNO131140:RNP131140 RXK131140:RXL131140 SHG131140:SHH131140 SRC131140:SRD131140 TAY131140:TAZ131140 TKU131140:TKV131140 TUQ131140:TUR131140 UEM131140:UEN131140 UOI131140:UOJ131140 UYE131140:UYF131140 VIA131140:VIB131140 VRW131140:VRX131140 WBS131140:WBT131140 WLO131140:WLP131140 WVK131140:WVL131140 C196676:D196676 IY196676:IZ196676 SU196676:SV196676 ACQ196676:ACR196676 AMM196676:AMN196676 AWI196676:AWJ196676 BGE196676:BGF196676 BQA196676:BQB196676 BZW196676:BZX196676 CJS196676:CJT196676 CTO196676:CTP196676 DDK196676:DDL196676 DNG196676:DNH196676 DXC196676:DXD196676 EGY196676:EGZ196676 EQU196676:EQV196676 FAQ196676:FAR196676 FKM196676:FKN196676 FUI196676:FUJ196676 GEE196676:GEF196676 GOA196676:GOB196676 GXW196676:GXX196676 HHS196676:HHT196676 HRO196676:HRP196676 IBK196676:IBL196676 ILG196676:ILH196676 IVC196676:IVD196676 JEY196676:JEZ196676 JOU196676:JOV196676 JYQ196676:JYR196676 KIM196676:KIN196676 KSI196676:KSJ196676 LCE196676:LCF196676 LMA196676:LMB196676 LVW196676:LVX196676 MFS196676:MFT196676 MPO196676:MPP196676 MZK196676:MZL196676 NJG196676:NJH196676 NTC196676:NTD196676 OCY196676:OCZ196676 OMU196676:OMV196676 OWQ196676:OWR196676 PGM196676:PGN196676 PQI196676:PQJ196676 QAE196676:QAF196676 QKA196676:QKB196676 QTW196676:QTX196676 RDS196676:RDT196676 RNO196676:RNP196676 RXK196676:RXL196676 SHG196676:SHH196676 SRC196676:SRD196676 TAY196676:TAZ196676 TKU196676:TKV196676 TUQ196676:TUR196676 UEM196676:UEN196676 UOI196676:UOJ196676 UYE196676:UYF196676 VIA196676:VIB196676 VRW196676:VRX196676 WBS196676:WBT196676 WLO196676:WLP196676 WVK196676:WVL196676 C262212:D262212 IY262212:IZ262212 SU262212:SV262212 ACQ262212:ACR262212 AMM262212:AMN262212 AWI262212:AWJ262212 BGE262212:BGF262212 BQA262212:BQB262212 BZW262212:BZX262212 CJS262212:CJT262212 CTO262212:CTP262212 DDK262212:DDL262212 DNG262212:DNH262212 DXC262212:DXD262212 EGY262212:EGZ262212 EQU262212:EQV262212 FAQ262212:FAR262212 FKM262212:FKN262212 FUI262212:FUJ262212 GEE262212:GEF262212 GOA262212:GOB262212 GXW262212:GXX262212 HHS262212:HHT262212 HRO262212:HRP262212 IBK262212:IBL262212 ILG262212:ILH262212 IVC262212:IVD262212 JEY262212:JEZ262212 JOU262212:JOV262212 JYQ262212:JYR262212 KIM262212:KIN262212 KSI262212:KSJ262212 LCE262212:LCF262212 LMA262212:LMB262212 LVW262212:LVX262212 MFS262212:MFT262212 MPO262212:MPP262212 MZK262212:MZL262212 NJG262212:NJH262212 NTC262212:NTD262212 OCY262212:OCZ262212 OMU262212:OMV262212 OWQ262212:OWR262212 PGM262212:PGN262212 PQI262212:PQJ262212 QAE262212:QAF262212 QKA262212:QKB262212 QTW262212:QTX262212 RDS262212:RDT262212 RNO262212:RNP262212 RXK262212:RXL262212 SHG262212:SHH262212 SRC262212:SRD262212 TAY262212:TAZ262212 TKU262212:TKV262212 TUQ262212:TUR262212 UEM262212:UEN262212 UOI262212:UOJ262212 UYE262212:UYF262212 VIA262212:VIB262212 VRW262212:VRX262212 WBS262212:WBT262212 WLO262212:WLP262212 WVK262212:WVL262212 C327748:D327748 IY327748:IZ327748 SU327748:SV327748 ACQ327748:ACR327748 AMM327748:AMN327748 AWI327748:AWJ327748 BGE327748:BGF327748 BQA327748:BQB327748 BZW327748:BZX327748 CJS327748:CJT327748 CTO327748:CTP327748 DDK327748:DDL327748 DNG327748:DNH327748 DXC327748:DXD327748 EGY327748:EGZ327748 EQU327748:EQV327748 FAQ327748:FAR327748 FKM327748:FKN327748 FUI327748:FUJ327748 GEE327748:GEF327748 GOA327748:GOB327748 GXW327748:GXX327748 HHS327748:HHT327748 HRO327748:HRP327748 IBK327748:IBL327748 ILG327748:ILH327748 IVC327748:IVD327748 JEY327748:JEZ327748 JOU327748:JOV327748 JYQ327748:JYR327748 KIM327748:KIN327748 KSI327748:KSJ327748 LCE327748:LCF327748 LMA327748:LMB327748 LVW327748:LVX327748 MFS327748:MFT327748 MPO327748:MPP327748 MZK327748:MZL327748 NJG327748:NJH327748 NTC327748:NTD327748 OCY327748:OCZ327748 OMU327748:OMV327748 OWQ327748:OWR327748 PGM327748:PGN327748 PQI327748:PQJ327748 QAE327748:QAF327748 QKA327748:QKB327748 QTW327748:QTX327748 RDS327748:RDT327748 RNO327748:RNP327748 RXK327748:RXL327748 SHG327748:SHH327748 SRC327748:SRD327748 TAY327748:TAZ327748 TKU327748:TKV327748 TUQ327748:TUR327748 UEM327748:UEN327748 UOI327748:UOJ327748 UYE327748:UYF327748 VIA327748:VIB327748 VRW327748:VRX327748 WBS327748:WBT327748 WLO327748:WLP327748 WVK327748:WVL327748 C393284:D393284 IY393284:IZ393284 SU393284:SV393284 ACQ393284:ACR393284 AMM393284:AMN393284 AWI393284:AWJ393284 BGE393284:BGF393284 BQA393284:BQB393284 BZW393284:BZX393284 CJS393284:CJT393284 CTO393284:CTP393284 DDK393284:DDL393284 DNG393284:DNH393284 DXC393284:DXD393284 EGY393284:EGZ393284 EQU393284:EQV393284 FAQ393284:FAR393284 FKM393284:FKN393284 FUI393284:FUJ393284 GEE393284:GEF393284 GOA393284:GOB393284 GXW393284:GXX393284 HHS393284:HHT393284 HRO393284:HRP393284 IBK393284:IBL393284 ILG393284:ILH393284 IVC393284:IVD393284 JEY393284:JEZ393284 JOU393284:JOV393284 JYQ393284:JYR393284 KIM393284:KIN393284 KSI393284:KSJ393284 LCE393284:LCF393284 LMA393284:LMB393284 LVW393284:LVX393284 MFS393284:MFT393284 MPO393284:MPP393284 MZK393284:MZL393284 NJG393284:NJH393284 NTC393284:NTD393284 OCY393284:OCZ393284 OMU393284:OMV393284 OWQ393284:OWR393284 PGM393284:PGN393284 PQI393284:PQJ393284 QAE393284:QAF393284 QKA393284:QKB393284 QTW393284:QTX393284 RDS393284:RDT393284 RNO393284:RNP393284 RXK393284:RXL393284 SHG393284:SHH393284 SRC393284:SRD393284 TAY393284:TAZ393284 TKU393284:TKV393284 TUQ393284:TUR393284 UEM393284:UEN393284 UOI393284:UOJ393284 UYE393284:UYF393284 VIA393284:VIB393284 VRW393284:VRX393284 WBS393284:WBT393284 WLO393284:WLP393284 WVK393284:WVL393284 C458820:D458820 IY458820:IZ458820 SU458820:SV458820 ACQ458820:ACR458820 AMM458820:AMN458820 AWI458820:AWJ458820 BGE458820:BGF458820 BQA458820:BQB458820 BZW458820:BZX458820 CJS458820:CJT458820 CTO458820:CTP458820 DDK458820:DDL458820 DNG458820:DNH458820 DXC458820:DXD458820 EGY458820:EGZ458820 EQU458820:EQV458820 FAQ458820:FAR458820 FKM458820:FKN458820 FUI458820:FUJ458820 GEE458820:GEF458820 GOA458820:GOB458820 GXW458820:GXX458820 HHS458820:HHT458820 HRO458820:HRP458820 IBK458820:IBL458820 ILG458820:ILH458820 IVC458820:IVD458820 JEY458820:JEZ458820 JOU458820:JOV458820 JYQ458820:JYR458820 KIM458820:KIN458820 KSI458820:KSJ458820 LCE458820:LCF458820 LMA458820:LMB458820 LVW458820:LVX458820 MFS458820:MFT458820 MPO458820:MPP458820 MZK458820:MZL458820 NJG458820:NJH458820 NTC458820:NTD458820 OCY458820:OCZ458820 OMU458820:OMV458820 OWQ458820:OWR458820 PGM458820:PGN458820 PQI458820:PQJ458820 QAE458820:QAF458820 QKA458820:QKB458820 QTW458820:QTX458820 RDS458820:RDT458820 RNO458820:RNP458820 RXK458820:RXL458820 SHG458820:SHH458820 SRC458820:SRD458820 TAY458820:TAZ458820 TKU458820:TKV458820 TUQ458820:TUR458820 UEM458820:UEN458820 UOI458820:UOJ458820 UYE458820:UYF458820 VIA458820:VIB458820 VRW458820:VRX458820 WBS458820:WBT458820 WLO458820:WLP458820 WVK458820:WVL458820 C524356:D524356 IY524356:IZ524356 SU524356:SV524356 ACQ524356:ACR524356 AMM524356:AMN524356 AWI524356:AWJ524356 BGE524356:BGF524356 BQA524356:BQB524356 BZW524356:BZX524356 CJS524356:CJT524356 CTO524356:CTP524356 DDK524356:DDL524356 DNG524356:DNH524356 DXC524356:DXD524356 EGY524356:EGZ524356 EQU524356:EQV524356 FAQ524356:FAR524356 FKM524356:FKN524356 FUI524356:FUJ524356 GEE524356:GEF524356 GOA524356:GOB524356 GXW524356:GXX524356 HHS524356:HHT524356 HRO524356:HRP524356 IBK524356:IBL524356 ILG524356:ILH524356 IVC524356:IVD524356 JEY524356:JEZ524356 JOU524356:JOV524356 JYQ524356:JYR524356 KIM524356:KIN524356 KSI524356:KSJ524356 LCE524356:LCF524356 LMA524356:LMB524356 LVW524356:LVX524356 MFS524356:MFT524356 MPO524356:MPP524356 MZK524356:MZL524356 NJG524356:NJH524356 NTC524356:NTD524356 OCY524356:OCZ524356 OMU524356:OMV524356 OWQ524356:OWR524356 PGM524356:PGN524356 PQI524356:PQJ524356 QAE524356:QAF524356 QKA524356:QKB524356 QTW524356:QTX524356 RDS524356:RDT524356 RNO524356:RNP524356 RXK524356:RXL524356 SHG524356:SHH524356 SRC524356:SRD524356 TAY524356:TAZ524356 TKU524356:TKV524356 TUQ524356:TUR524356 UEM524356:UEN524356 UOI524356:UOJ524356 UYE524356:UYF524356 VIA524356:VIB524356 VRW524356:VRX524356 WBS524356:WBT524356 WLO524356:WLP524356 WVK524356:WVL524356 C589892:D589892 IY589892:IZ589892 SU589892:SV589892 ACQ589892:ACR589892 AMM589892:AMN589892 AWI589892:AWJ589892 BGE589892:BGF589892 BQA589892:BQB589892 BZW589892:BZX589892 CJS589892:CJT589892 CTO589892:CTP589892 DDK589892:DDL589892 DNG589892:DNH589892 DXC589892:DXD589892 EGY589892:EGZ589892 EQU589892:EQV589892 FAQ589892:FAR589892 FKM589892:FKN589892 FUI589892:FUJ589892 GEE589892:GEF589892 GOA589892:GOB589892 GXW589892:GXX589892 HHS589892:HHT589892 HRO589892:HRP589892 IBK589892:IBL589892 ILG589892:ILH589892 IVC589892:IVD589892 JEY589892:JEZ589892 JOU589892:JOV589892 JYQ589892:JYR589892 KIM589892:KIN589892 KSI589892:KSJ589892 LCE589892:LCF589892 LMA589892:LMB589892 LVW589892:LVX589892 MFS589892:MFT589892 MPO589892:MPP589892 MZK589892:MZL589892 NJG589892:NJH589892 NTC589892:NTD589892 OCY589892:OCZ589892 OMU589892:OMV589892 OWQ589892:OWR589892 PGM589892:PGN589892 PQI589892:PQJ589892 QAE589892:QAF589892 QKA589892:QKB589892 QTW589892:QTX589892 RDS589892:RDT589892 RNO589892:RNP589892 RXK589892:RXL589892 SHG589892:SHH589892 SRC589892:SRD589892 TAY589892:TAZ589892 TKU589892:TKV589892 TUQ589892:TUR589892 UEM589892:UEN589892 UOI589892:UOJ589892 UYE589892:UYF589892 VIA589892:VIB589892 VRW589892:VRX589892 WBS589892:WBT589892 WLO589892:WLP589892 WVK589892:WVL589892 C655428:D655428 IY655428:IZ655428 SU655428:SV655428 ACQ655428:ACR655428 AMM655428:AMN655428 AWI655428:AWJ655428 BGE655428:BGF655428 BQA655428:BQB655428 BZW655428:BZX655428 CJS655428:CJT655428 CTO655428:CTP655428 DDK655428:DDL655428 DNG655428:DNH655428 DXC655428:DXD655428 EGY655428:EGZ655428 EQU655428:EQV655428 FAQ655428:FAR655428 FKM655428:FKN655428 FUI655428:FUJ655428 GEE655428:GEF655428 GOA655428:GOB655428 GXW655428:GXX655428 HHS655428:HHT655428 HRO655428:HRP655428 IBK655428:IBL655428 ILG655428:ILH655428 IVC655428:IVD655428 JEY655428:JEZ655428 JOU655428:JOV655428 JYQ655428:JYR655428 KIM655428:KIN655428 KSI655428:KSJ655428 LCE655428:LCF655428 LMA655428:LMB655428 LVW655428:LVX655428 MFS655428:MFT655428 MPO655428:MPP655428 MZK655428:MZL655428 NJG655428:NJH655428 NTC655428:NTD655428 OCY655428:OCZ655428 OMU655428:OMV655428 OWQ655428:OWR655428 PGM655428:PGN655428 PQI655428:PQJ655428 QAE655428:QAF655428 QKA655428:QKB655428 QTW655428:QTX655428 RDS655428:RDT655428 RNO655428:RNP655428 RXK655428:RXL655428 SHG655428:SHH655428 SRC655428:SRD655428 TAY655428:TAZ655428 TKU655428:TKV655428 TUQ655428:TUR655428 UEM655428:UEN655428 UOI655428:UOJ655428 UYE655428:UYF655428 VIA655428:VIB655428 VRW655428:VRX655428 WBS655428:WBT655428 WLO655428:WLP655428 WVK655428:WVL655428 C720964:D720964 IY720964:IZ720964 SU720964:SV720964 ACQ720964:ACR720964 AMM720964:AMN720964 AWI720964:AWJ720964 BGE720964:BGF720964 BQA720964:BQB720964 BZW720964:BZX720964 CJS720964:CJT720964 CTO720964:CTP720964 DDK720964:DDL720964 DNG720964:DNH720964 DXC720964:DXD720964 EGY720964:EGZ720964 EQU720964:EQV720964 FAQ720964:FAR720964 FKM720964:FKN720964 FUI720964:FUJ720964 GEE720964:GEF720964 GOA720964:GOB720964 GXW720964:GXX720964 HHS720964:HHT720964 HRO720964:HRP720964 IBK720964:IBL720964 ILG720964:ILH720964 IVC720964:IVD720964 JEY720964:JEZ720964 JOU720964:JOV720964 JYQ720964:JYR720964 KIM720964:KIN720964 KSI720964:KSJ720964 LCE720964:LCF720964 LMA720964:LMB720964 LVW720964:LVX720964 MFS720964:MFT720964 MPO720964:MPP720964 MZK720964:MZL720964 NJG720964:NJH720964 NTC720964:NTD720964 OCY720964:OCZ720964 OMU720964:OMV720964 OWQ720964:OWR720964 PGM720964:PGN720964 PQI720964:PQJ720964 QAE720964:QAF720964 QKA720964:QKB720964 QTW720964:QTX720964 RDS720964:RDT720964 RNO720964:RNP720964 RXK720964:RXL720964 SHG720964:SHH720964 SRC720964:SRD720964 TAY720964:TAZ720964 TKU720964:TKV720964 TUQ720964:TUR720964 UEM720964:UEN720964 UOI720964:UOJ720964 UYE720964:UYF720964 VIA720964:VIB720964 VRW720964:VRX720964 WBS720964:WBT720964 WLO720964:WLP720964 WVK720964:WVL720964 C786500:D786500 IY786500:IZ786500 SU786500:SV786500 ACQ786500:ACR786500 AMM786500:AMN786500 AWI786500:AWJ786500 BGE786500:BGF786500 BQA786500:BQB786500 BZW786500:BZX786500 CJS786500:CJT786500 CTO786500:CTP786500 DDK786500:DDL786500 DNG786500:DNH786500 DXC786500:DXD786500 EGY786500:EGZ786500 EQU786500:EQV786500 FAQ786500:FAR786500 FKM786500:FKN786500 FUI786500:FUJ786500 GEE786500:GEF786500 GOA786500:GOB786500 GXW786500:GXX786500 HHS786500:HHT786500 HRO786500:HRP786500 IBK786500:IBL786500 ILG786500:ILH786500 IVC786500:IVD786500 JEY786500:JEZ786500 JOU786500:JOV786500 JYQ786500:JYR786500 KIM786500:KIN786500 KSI786500:KSJ786500 LCE786500:LCF786500 LMA786500:LMB786500 LVW786500:LVX786500 MFS786500:MFT786500 MPO786500:MPP786500 MZK786500:MZL786500 NJG786500:NJH786500 NTC786500:NTD786500 OCY786500:OCZ786500 OMU786500:OMV786500 OWQ786500:OWR786500 PGM786500:PGN786500 PQI786500:PQJ786500 QAE786500:QAF786500 QKA786500:QKB786500 QTW786500:QTX786500 RDS786500:RDT786500 RNO786500:RNP786500 RXK786500:RXL786500 SHG786500:SHH786500 SRC786500:SRD786500 TAY786500:TAZ786500 TKU786500:TKV786500 TUQ786500:TUR786500 UEM786500:UEN786500 UOI786500:UOJ786500 UYE786500:UYF786500 VIA786500:VIB786500 VRW786500:VRX786500 WBS786500:WBT786500 WLO786500:WLP786500 WVK786500:WVL786500 C852036:D852036 IY852036:IZ852036 SU852036:SV852036 ACQ852036:ACR852036 AMM852036:AMN852036 AWI852036:AWJ852036 BGE852036:BGF852036 BQA852036:BQB852036 BZW852036:BZX852036 CJS852036:CJT852036 CTO852036:CTP852036 DDK852036:DDL852036 DNG852036:DNH852036 DXC852036:DXD852036 EGY852036:EGZ852036 EQU852036:EQV852036 FAQ852036:FAR852036 FKM852036:FKN852036 FUI852036:FUJ852036 GEE852036:GEF852036 GOA852036:GOB852036 GXW852036:GXX852036 HHS852036:HHT852036 HRO852036:HRP852036 IBK852036:IBL852036 ILG852036:ILH852036 IVC852036:IVD852036 JEY852036:JEZ852036 JOU852036:JOV852036 JYQ852036:JYR852036 KIM852036:KIN852036 KSI852036:KSJ852036 LCE852036:LCF852036 LMA852036:LMB852036 LVW852036:LVX852036 MFS852036:MFT852036 MPO852036:MPP852036 MZK852036:MZL852036 NJG852036:NJH852036 NTC852036:NTD852036 OCY852036:OCZ852036 OMU852036:OMV852036 OWQ852036:OWR852036 PGM852036:PGN852036 PQI852036:PQJ852036 QAE852036:QAF852036 QKA852036:QKB852036 QTW852036:QTX852036 RDS852036:RDT852036 RNO852036:RNP852036 RXK852036:RXL852036 SHG852036:SHH852036 SRC852036:SRD852036 TAY852036:TAZ852036 TKU852036:TKV852036 TUQ852036:TUR852036 UEM852036:UEN852036 UOI852036:UOJ852036 UYE852036:UYF852036 VIA852036:VIB852036 VRW852036:VRX852036 WBS852036:WBT852036 WLO852036:WLP852036 WVK852036:WVL852036 C917572:D917572 IY917572:IZ917572 SU917572:SV917572 ACQ917572:ACR917572 AMM917572:AMN917572 AWI917572:AWJ917572 BGE917572:BGF917572 BQA917572:BQB917572 BZW917572:BZX917572 CJS917572:CJT917572 CTO917572:CTP917572 DDK917572:DDL917572 DNG917572:DNH917572 DXC917572:DXD917572 EGY917572:EGZ917572 EQU917572:EQV917572 FAQ917572:FAR917572 FKM917572:FKN917572 FUI917572:FUJ917572 GEE917572:GEF917572 GOA917572:GOB917572 GXW917572:GXX917572 HHS917572:HHT917572 HRO917572:HRP917572 IBK917572:IBL917572 ILG917572:ILH917572 IVC917572:IVD917572 JEY917572:JEZ917572 JOU917572:JOV917572 JYQ917572:JYR917572 KIM917572:KIN917572 KSI917572:KSJ917572 LCE917572:LCF917572 LMA917572:LMB917572 LVW917572:LVX917572 MFS917572:MFT917572 MPO917572:MPP917572 MZK917572:MZL917572 NJG917572:NJH917572 NTC917572:NTD917572 OCY917572:OCZ917572 OMU917572:OMV917572 OWQ917572:OWR917572 PGM917572:PGN917572 PQI917572:PQJ917572 QAE917572:QAF917572 QKA917572:QKB917572 QTW917572:QTX917572 RDS917572:RDT917572 RNO917572:RNP917572 RXK917572:RXL917572 SHG917572:SHH917572 SRC917572:SRD917572 TAY917572:TAZ917572 TKU917572:TKV917572 TUQ917572:TUR917572 UEM917572:UEN917572 UOI917572:UOJ917572 UYE917572:UYF917572 VIA917572:VIB917572 VRW917572:VRX917572 WBS917572:WBT917572 WLO917572:WLP917572 WVK917572:WVL917572 C983108:D983108 IY983108:IZ983108 SU983108:SV983108 ACQ983108:ACR983108 AMM983108:AMN983108 AWI983108:AWJ983108 BGE983108:BGF983108 BQA983108:BQB983108 BZW983108:BZX983108 CJS983108:CJT983108 CTO983108:CTP983108 DDK983108:DDL983108 DNG983108:DNH983108 DXC983108:DXD983108 EGY983108:EGZ983108 EQU983108:EQV983108 FAQ983108:FAR983108 FKM983108:FKN983108 FUI983108:FUJ983108 GEE983108:GEF983108 GOA983108:GOB983108 GXW983108:GXX983108 HHS983108:HHT983108 HRO983108:HRP983108 IBK983108:IBL983108 ILG983108:ILH983108 IVC983108:IVD983108 JEY983108:JEZ983108 JOU983108:JOV983108 JYQ983108:JYR983108 KIM983108:KIN983108 KSI983108:KSJ983108 LCE983108:LCF983108 LMA983108:LMB983108 LVW983108:LVX983108 MFS983108:MFT983108 MPO983108:MPP983108 MZK983108:MZL983108 NJG983108:NJH983108 NTC983108:NTD983108 OCY983108:OCZ983108 OMU983108:OMV983108 OWQ983108:OWR983108 PGM983108:PGN983108 PQI983108:PQJ983108 QAE983108:QAF983108 QKA983108:QKB983108 QTW983108:QTX983108 RDS983108:RDT983108 RNO983108:RNP983108 RXK983108:RXL983108 SHG983108:SHH983108 SRC983108:SRD983108 TAY983108:TAZ983108 TKU983108:TKV983108 TUQ983108:TUR983108 UEM983108:UEN983108 UOI983108:UOJ983108 UYE983108:UYF983108 VIA983108:VIB983108 VRW983108:VRX983108 WBS983108:WBT983108 WLO983108:WLP983108 WVK983108:WVL983108 C70:D70 IY70:IZ70 SU70:SV70 ACQ70:ACR70 AMM70:AMN70 AWI70:AWJ70 BGE70:BGF70 BQA70:BQB70 BZW70:BZX70 CJS70:CJT70 CTO70:CTP70 DDK70:DDL70 DNG70:DNH70 DXC70:DXD70 EGY70:EGZ70 EQU70:EQV70 FAQ70:FAR70 FKM70:FKN70 FUI70:FUJ70 GEE70:GEF70 GOA70:GOB70 GXW70:GXX70 HHS70:HHT70 HRO70:HRP70 IBK70:IBL70 ILG70:ILH70 IVC70:IVD70 JEY70:JEZ70 JOU70:JOV70 JYQ70:JYR70 KIM70:KIN70 KSI70:KSJ70 LCE70:LCF70 LMA70:LMB70 LVW70:LVX70 MFS70:MFT70 MPO70:MPP70 MZK70:MZL70 NJG70:NJH70 NTC70:NTD70 OCY70:OCZ70 OMU70:OMV70 OWQ70:OWR70 PGM70:PGN70 PQI70:PQJ70 QAE70:QAF70 QKA70:QKB70 QTW70:QTX70 RDS70:RDT70 RNO70:RNP70 RXK70:RXL70 SHG70:SHH70 SRC70:SRD70 TAY70:TAZ70 TKU70:TKV70 TUQ70:TUR70 UEM70:UEN70 UOI70:UOJ70 UYE70:UYF70 VIA70:VIB70 VRW70:VRX70 WBS70:WBT70 WLO70:WLP70 WVK70:WVL70 C65606:D65606 IY65606:IZ65606 SU65606:SV65606 ACQ65606:ACR65606 AMM65606:AMN65606 AWI65606:AWJ65606 BGE65606:BGF65606 BQA65606:BQB65606 BZW65606:BZX65606 CJS65606:CJT65606 CTO65606:CTP65606 DDK65606:DDL65606 DNG65606:DNH65606 DXC65606:DXD65606 EGY65606:EGZ65606 EQU65606:EQV65606 FAQ65606:FAR65606 FKM65606:FKN65606 FUI65606:FUJ65606 GEE65606:GEF65606 GOA65606:GOB65606 GXW65606:GXX65606 HHS65606:HHT65606 HRO65606:HRP65606 IBK65606:IBL65606 ILG65606:ILH65606 IVC65606:IVD65606 JEY65606:JEZ65606 JOU65606:JOV65606 JYQ65606:JYR65606 KIM65606:KIN65606 KSI65606:KSJ65606 LCE65606:LCF65606 LMA65606:LMB65606 LVW65606:LVX65606 MFS65606:MFT65606 MPO65606:MPP65606 MZK65606:MZL65606 NJG65606:NJH65606 NTC65606:NTD65606 OCY65606:OCZ65606 OMU65606:OMV65606 OWQ65606:OWR65606 PGM65606:PGN65606 PQI65606:PQJ65606 QAE65606:QAF65606 QKA65606:QKB65606 QTW65606:QTX65606 RDS65606:RDT65606 RNO65606:RNP65606 RXK65606:RXL65606 SHG65606:SHH65606 SRC65606:SRD65606 TAY65606:TAZ65606 TKU65606:TKV65606 TUQ65606:TUR65606 UEM65606:UEN65606 UOI65606:UOJ65606 UYE65606:UYF65606 VIA65606:VIB65606 VRW65606:VRX65606 WBS65606:WBT65606 WLO65606:WLP65606 WVK65606:WVL65606 C131142:D131142 IY131142:IZ131142 SU131142:SV131142 ACQ131142:ACR131142 AMM131142:AMN131142 AWI131142:AWJ131142 BGE131142:BGF131142 BQA131142:BQB131142 BZW131142:BZX131142 CJS131142:CJT131142 CTO131142:CTP131142 DDK131142:DDL131142 DNG131142:DNH131142 DXC131142:DXD131142 EGY131142:EGZ131142 EQU131142:EQV131142 FAQ131142:FAR131142 FKM131142:FKN131142 FUI131142:FUJ131142 GEE131142:GEF131142 GOA131142:GOB131142 GXW131142:GXX131142 HHS131142:HHT131142 HRO131142:HRP131142 IBK131142:IBL131142 ILG131142:ILH131142 IVC131142:IVD131142 JEY131142:JEZ131142 JOU131142:JOV131142 JYQ131142:JYR131142 KIM131142:KIN131142 KSI131142:KSJ131142 LCE131142:LCF131142 LMA131142:LMB131142 LVW131142:LVX131142 MFS131142:MFT131142 MPO131142:MPP131142 MZK131142:MZL131142 NJG131142:NJH131142 NTC131142:NTD131142 OCY131142:OCZ131142 OMU131142:OMV131142 OWQ131142:OWR131142 PGM131142:PGN131142 PQI131142:PQJ131142 QAE131142:QAF131142 QKA131142:QKB131142 QTW131142:QTX131142 RDS131142:RDT131142 RNO131142:RNP131142 RXK131142:RXL131142 SHG131142:SHH131142 SRC131142:SRD131142 TAY131142:TAZ131142 TKU131142:TKV131142 TUQ131142:TUR131142 UEM131142:UEN131142 UOI131142:UOJ131142 UYE131142:UYF131142 VIA131142:VIB131142 VRW131142:VRX131142 WBS131142:WBT131142 WLO131142:WLP131142 WVK131142:WVL131142 C196678:D196678 IY196678:IZ196678 SU196678:SV196678 ACQ196678:ACR196678 AMM196678:AMN196678 AWI196678:AWJ196678 BGE196678:BGF196678 BQA196678:BQB196678 BZW196678:BZX196678 CJS196678:CJT196678 CTO196678:CTP196678 DDK196678:DDL196678 DNG196678:DNH196678 DXC196678:DXD196678 EGY196678:EGZ196678 EQU196678:EQV196678 FAQ196678:FAR196678 FKM196678:FKN196678 FUI196678:FUJ196678 GEE196678:GEF196678 GOA196678:GOB196678 GXW196678:GXX196678 HHS196678:HHT196678 HRO196678:HRP196678 IBK196678:IBL196678 ILG196678:ILH196678 IVC196678:IVD196678 JEY196678:JEZ196678 JOU196678:JOV196678 JYQ196678:JYR196678 KIM196678:KIN196678 KSI196678:KSJ196678 LCE196678:LCF196678 LMA196678:LMB196678 LVW196678:LVX196678 MFS196678:MFT196678 MPO196678:MPP196678 MZK196678:MZL196678 NJG196678:NJH196678 NTC196678:NTD196678 OCY196678:OCZ196678 OMU196678:OMV196678 OWQ196678:OWR196678 PGM196678:PGN196678 PQI196678:PQJ196678 QAE196678:QAF196678 QKA196678:QKB196678 QTW196678:QTX196678 RDS196678:RDT196678 RNO196678:RNP196678 RXK196678:RXL196678 SHG196678:SHH196678 SRC196678:SRD196678 TAY196678:TAZ196678 TKU196678:TKV196678 TUQ196678:TUR196678 UEM196678:UEN196678 UOI196678:UOJ196678 UYE196678:UYF196678 VIA196678:VIB196678 VRW196678:VRX196678 WBS196678:WBT196678 WLO196678:WLP196678 WVK196678:WVL196678 C262214:D262214 IY262214:IZ262214 SU262214:SV262214 ACQ262214:ACR262214 AMM262214:AMN262214 AWI262214:AWJ262214 BGE262214:BGF262214 BQA262214:BQB262214 BZW262214:BZX262214 CJS262214:CJT262214 CTO262214:CTP262214 DDK262214:DDL262214 DNG262214:DNH262214 DXC262214:DXD262214 EGY262214:EGZ262214 EQU262214:EQV262214 FAQ262214:FAR262214 FKM262214:FKN262214 FUI262214:FUJ262214 GEE262214:GEF262214 GOA262214:GOB262214 GXW262214:GXX262214 HHS262214:HHT262214 HRO262214:HRP262214 IBK262214:IBL262214 ILG262214:ILH262214 IVC262214:IVD262214 JEY262214:JEZ262214 JOU262214:JOV262214 JYQ262214:JYR262214 KIM262214:KIN262214 KSI262214:KSJ262214 LCE262214:LCF262214 LMA262214:LMB262214 LVW262214:LVX262214 MFS262214:MFT262214 MPO262214:MPP262214 MZK262214:MZL262214 NJG262214:NJH262214 NTC262214:NTD262214 OCY262214:OCZ262214 OMU262214:OMV262214 OWQ262214:OWR262214 PGM262214:PGN262214 PQI262214:PQJ262214 QAE262214:QAF262214 QKA262214:QKB262214 QTW262214:QTX262214 RDS262214:RDT262214 RNO262214:RNP262214 RXK262214:RXL262214 SHG262214:SHH262214 SRC262214:SRD262214 TAY262214:TAZ262214 TKU262214:TKV262214 TUQ262214:TUR262214 UEM262214:UEN262214 UOI262214:UOJ262214 UYE262214:UYF262214 VIA262214:VIB262214 VRW262214:VRX262214 WBS262214:WBT262214 WLO262214:WLP262214 WVK262214:WVL262214 C327750:D327750 IY327750:IZ327750 SU327750:SV327750 ACQ327750:ACR327750 AMM327750:AMN327750 AWI327750:AWJ327750 BGE327750:BGF327750 BQA327750:BQB327750 BZW327750:BZX327750 CJS327750:CJT327750 CTO327750:CTP327750 DDK327750:DDL327750 DNG327750:DNH327750 DXC327750:DXD327750 EGY327750:EGZ327750 EQU327750:EQV327750 FAQ327750:FAR327750 FKM327750:FKN327750 FUI327750:FUJ327750 GEE327750:GEF327750 GOA327750:GOB327750 GXW327750:GXX327750 HHS327750:HHT327750 HRO327750:HRP327750 IBK327750:IBL327750 ILG327750:ILH327750 IVC327750:IVD327750 JEY327750:JEZ327750 JOU327750:JOV327750 JYQ327750:JYR327750 KIM327750:KIN327750 KSI327750:KSJ327750 LCE327750:LCF327750 LMA327750:LMB327750 LVW327750:LVX327750 MFS327750:MFT327750 MPO327750:MPP327750 MZK327750:MZL327750 NJG327750:NJH327750 NTC327750:NTD327750 OCY327750:OCZ327750 OMU327750:OMV327750 OWQ327750:OWR327750 PGM327750:PGN327750 PQI327750:PQJ327750 QAE327750:QAF327750 QKA327750:QKB327750 QTW327750:QTX327750 RDS327750:RDT327750 RNO327750:RNP327750 RXK327750:RXL327750 SHG327750:SHH327750 SRC327750:SRD327750 TAY327750:TAZ327750 TKU327750:TKV327750 TUQ327750:TUR327750 UEM327750:UEN327750 UOI327750:UOJ327750 UYE327750:UYF327750 VIA327750:VIB327750 VRW327750:VRX327750 WBS327750:WBT327750 WLO327750:WLP327750 WVK327750:WVL327750 C393286:D393286 IY393286:IZ393286 SU393286:SV393286 ACQ393286:ACR393286 AMM393286:AMN393286 AWI393286:AWJ393286 BGE393286:BGF393286 BQA393286:BQB393286 BZW393286:BZX393286 CJS393286:CJT393286 CTO393286:CTP393286 DDK393286:DDL393286 DNG393286:DNH393286 DXC393286:DXD393286 EGY393286:EGZ393286 EQU393286:EQV393286 FAQ393286:FAR393286 FKM393286:FKN393286 FUI393286:FUJ393286 GEE393286:GEF393286 GOA393286:GOB393286 GXW393286:GXX393286 HHS393286:HHT393286 HRO393286:HRP393286 IBK393286:IBL393286 ILG393286:ILH393286 IVC393286:IVD393286 JEY393286:JEZ393286 JOU393286:JOV393286 JYQ393286:JYR393286 KIM393286:KIN393286 KSI393286:KSJ393286 LCE393286:LCF393286 LMA393286:LMB393286 LVW393286:LVX393286 MFS393286:MFT393286 MPO393286:MPP393286 MZK393286:MZL393286 NJG393286:NJH393286 NTC393286:NTD393286 OCY393286:OCZ393286 OMU393286:OMV393286 OWQ393286:OWR393286 PGM393286:PGN393286 PQI393286:PQJ393286 QAE393286:QAF393286 QKA393286:QKB393286 QTW393286:QTX393286 RDS393286:RDT393286 RNO393286:RNP393286 RXK393286:RXL393286 SHG393286:SHH393286 SRC393286:SRD393286 TAY393286:TAZ393286 TKU393286:TKV393286 TUQ393286:TUR393286 UEM393286:UEN393286 UOI393286:UOJ393286 UYE393286:UYF393286 VIA393286:VIB393286 VRW393286:VRX393286 WBS393286:WBT393286 WLO393286:WLP393286 WVK393286:WVL393286 C458822:D458822 IY458822:IZ458822 SU458822:SV458822 ACQ458822:ACR458822 AMM458822:AMN458822 AWI458822:AWJ458822 BGE458822:BGF458822 BQA458822:BQB458822 BZW458822:BZX458822 CJS458822:CJT458822 CTO458822:CTP458822 DDK458822:DDL458822 DNG458822:DNH458822 DXC458822:DXD458822 EGY458822:EGZ458822 EQU458822:EQV458822 FAQ458822:FAR458822 FKM458822:FKN458822 FUI458822:FUJ458822 GEE458822:GEF458822 GOA458822:GOB458822 GXW458822:GXX458822 HHS458822:HHT458822 HRO458822:HRP458822 IBK458822:IBL458822 ILG458822:ILH458822 IVC458822:IVD458822 JEY458822:JEZ458822 JOU458822:JOV458822 JYQ458822:JYR458822 KIM458822:KIN458822 KSI458822:KSJ458822 LCE458822:LCF458822 LMA458822:LMB458822 LVW458822:LVX458822 MFS458822:MFT458822 MPO458822:MPP458822 MZK458822:MZL458822 NJG458822:NJH458822 NTC458822:NTD458822 OCY458822:OCZ458822 OMU458822:OMV458822 OWQ458822:OWR458822 PGM458822:PGN458822 PQI458822:PQJ458822 QAE458822:QAF458822 QKA458822:QKB458822 QTW458822:QTX458822 RDS458822:RDT458822 RNO458822:RNP458822 RXK458822:RXL458822 SHG458822:SHH458822 SRC458822:SRD458822 TAY458822:TAZ458822 TKU458822:TKV458822 TUQ458822:TUR458822 UEM458822:UEN458822 UOI458822:UOJ458822 UYE458822:UYF458822 VIA458822:VIB458822 VRW458822:VRX458822 WBS458822:WBT458822 WLO458822:WLP458822 WVK458822:WVL458822 C524358:D524358 IY524358:IZ524358 SU524358:SV524358 ACQ524358:ACR524358 AMM524358:AMN524358 AWI524358:AWJ524358 BGE524358:BGF524358 BQA524358:BQB524358 BZW524358:BZX524358 CJS524358:CJT524358 CTO524358:CTP524358 DDK524358:DDL524358 DNG524358:DNH524358 DXC524358:DXD524358 EGY524358:EGZ524358 EQU524358:EQV524358 FAQ524358:FAR524358 FKM524358:FKN524358 FUI524358:FUJ524358 GEE524358:GEF524358 GOA524358:GOB524358 GXW524358:GXX524358 HHS524358:HHT524358 HRO524358:HRP524358 IBK524358:IBL524358 ILG524358:ILH524358 IVC524358:IVD524358 JEY524358:JEZ524358 JOU524358:JOV524358 JYQ524358:JYR524358 KIM524358:KIN524358 KSI524358:KSJ524358 LCE524358:LCF524358 LMA524358:LMB524358 LVW524358:LVX524358 MFS524358:MFT524358 MPO524358:MPP524358 MZK524358:MZL524358 NJG524358:NJH524358 NTC524358:NTD524358 OCY524358:OCZ524358 OMU524358:OMV524358 OWQ524358:OWR524358 PGM524358:PGN524358 PQI524358:PQJ524358 QAE524358:QAF524358 QKA524358:QKB524358 QTW524358:QTX524358 RDS524358:RDT524358 RNO524358:RNP524358 RXK524358:RXL524358 SHG524358:SHH524358 SRC524358:SRD524358 TAY524358:TAZ524358 TKU524358:TKV524358 TUQ524358:TUR524358 UEM524358:UEN524358 UOI524358:UOJ524358 UYE524358:UYF524358 VIA524358:VIB524358 VRW524358:VRX524358 WBS524358:WBT524358 WLO524358:WLP524358 WVK524358:WVL524358 C589894:D589894 IY589894:IZ589894 SU589894:SV589894 ACQ589894:ACR589894 AMM589894:AMN589894 AWI589894:AWJ589894 BGE589894:BGF589894 BQA589894:BQB589894 BZW589894:BZX589894 CJS589894:CJT589894 CTO589894:CTP589894 DDK589894:DDL589894 DNG589894:DNH589894 DXC589894:DXD589894 EGY589894:EGZ589894 EQU589894:EQV589894 FAQ589894:FAR589894 FKM589894:FKN589894 FUI589894:FUJ589894 GEE589894:GEF589894 GOA589894:GOB589894 GXW589894:GXX589894 HHS589894:HHT589894 HRO589894:HRP589894 IBK589894:IBL589894 ILG589894:ILH589894 IVC589894:IVD589894 JEY589894:JEZ589894 JOU589894:JOV589894 JYQ589894:JYR589894 KIM589894:KIN589894 KSI589894:KSJ589894 LCE589894:LCF589894 LMA589894:LMB589894 LVW589894:LVX589894 MFS589894:MFT589894 MPO589894:MPP589894 MZK589894:MZL589894 NJG589894:NJH589894 NTC589894:NTD589894 OCY589894:OCZ589894 OMU589894:OMV589894 OWQ589894:OWR589894 PGM589894:PGN589894 PQI589894:PQJ589894 QAE589894:QAF589894 QKA589894:QKB589894 QTW589894:QTX589894 RDS589894:RDT589894 RNO589894:RNP589894 RXK589894:RXL589894 SHG589894:SHH589894 SRC589894:SRD589894 TAY589894:TAZ589894 TKU589894:TKV589894 TUQ589894:TUR589894 UEM589894:UEN589894 UOI589894:UOJ589894 UYE589894:UYF589894 VIA589894:VIB589894 VRW589894:VRX589894 WBS589894:WBT589894 WLO589894:WLP589894 WVK589894:WVL589894 C655430:D655430 IY655430:IZ655430 SU655430:SV655430 ACQ655430:ACR655430 AMM655430:AMN655430 AWI655430:AWJ655430 BGE655430:BGF655430 BQA655430:BQB655430 BZW655430:BZX655430 CJS655430:CJT655430 CTO655430:CTP655430 DDK655430:DDL655430 DNG655430:DNH655430 DXC655430:DXD655430 EGY655430:EGZ655430 EQU655430:EQV655430 FAQ655430:FAR655430 FKM655430:FKN655430 FUI655430:FUJ655430 GEE655430:GEF655430 GOA655430:GOB655430 GXW655430:GXX655430 HHS655430:HHT655430 HRO655430:HRP655430 IBK655430:IBL655430 ILG655430:ILH655430 IVC655430:IVD655430 JEY655430:JEZ655430 JOU655430:JOV655430 JYQ655430:JYR655430 KIM655430:KIN655430 KSI655430:KSJ655430 LCE655430:LCF655430 LMA655430:LMB655430 LVW655430:LVX655430 MFS655430:MFT655430 MPO655430:MPP655430 MZK655430:MZL655430 NJG655430:NJH655430 NTC655430:NTD655430 OCY655430:OCZ655430 OMU655430:OMV655430 OWQ655430:OWR655430 PGM655430:PGN655430 PQI655430:PQJ655430 QAE655430:QAF655430 QKA655430:QKB655430 QTW655430:QTX655430 RDS655430:RDT655430 RNO655430:RNP655430 RXK655430:RXL655430 SHG655430:SHH655430 SRC655430:SRD655430 TAY655430:TAZ655430 TKU655430:TKV655430 TUQ655430:TUR655430 UEM655430:UEN655430 UOI655430:UOJ655430 UYE655430:UYF655430 VIA655430:VIB655430 VRW655430:VRX655430 WBS655430:WBT655430 WLO655430:WLP655430 WVK655430:WVL655430 C720966:D720966 IY720966:IZ720966 SU720966:SV720966 ACQ720966:ACR720966 AMM720966:AMN720966 AWI720966:AWJ720966 BGE720966:BGF720966 BQA720966:BQB720966 BZW720966:BZX720966 CJS720966:CJT720966 CTO720966:CTP720966 DDK720966:DDL720966 DNG720966:DNH720966 DXC720966:DXD720966 EGY720966:EGZ720966 EQU720966:EQV720966 FAQ720966:FAR720966 FKM720966:FKN720966 FUI720966:FUJ720966 GEE720966:GEF720966 GOA720966:GOB720966 GXW720966:GXX720966 HHS720966:HHT720966 HRO720966:HRP720966 IBK720966:IBL720966 ILG720966:ILH720966 IVC720966:IVD720966 JEY720966:JEZ720966 JOU720966:JOV720966 JYQ720966:JYR720966 KIM720966:KIN720966 KSI720966:KSJ720966 LCE720966:LCF720966 LMA720966:LMB720966 LVW720966:LVX720966 MFS720966:MFT720966 MPO720966:MPP720966 MZK720966:MZL720966 NJG720966:NJH720966 NTC720966:NTD720966 OCY720966:OCZ720966 OMU720966:OMV720966 OWQ720966:OWR720966 PGM720966:PGN720966 PQI720966:PQJ720966 QAE720966:QAF720966 QKA720966:QKB720966 QTW720966:QTX720966 RDS720966:RDT720966 RNO720966:RNP720966 RXK720966:RXL720966 SHG720966:SHH720966 SRC720966:SRD720966 TAY720966:TAZ720966 TKU720966:TKV720966 TUQ720966:TUR720966 UEM720966:UEN720966 UOI720966:UOJ720966 UYE720966:UYF720966 VIA720966:VIB720966 VRW720966:VRX720966 WBS720966:WBT720966 WLO720966:WLP720966 WVK720966:WVL720966 C786502:D786502 IY786502:IZ786502 SU786502:SV786502 ACQ786502:ACR786502 AMM786502:AMN786502 AWI786502:AWJ786502 BGE786502:BGF786502 BQA786502:BQB786502 BZW786502:BZX786502 CJS786502:CJT786502 CTO786502:CTP786502 DDK786502:DDL786502 DNG786502:DNH786502 DXC786502:DXD786502 EGY786502:EGZ786502 EQU786502:EQV786502 FAQ786502:FAR786502 FKM786502:FKN786502 FUI786502:FUJ786502 GEE786502:GEF786502 GOA786502:GOB786502 GXW786502:GXX786502 HHS786502:HHT786502 HRO786502:HRP786502 IBK786502:IBL786502 ILG786502:ILH786502 IVC786502:IVD786502 JEY786502:JEZ786502 JOU786502:JOV786502 JYQ786502:JYR786502 KIM786502:KIN786502 KSI786502:KSJ786502 LCE786502:LCF786502 LMA786502:LMB786502 LVW786502:LVX786502 MFS786502:MFT786502 MPO786502:MPP786502 MZK786502:MZL786502 NJG786502:NJH786502 NTC786502:NTD786502 OCY786502:OCZ786502 OMU786502:OMV786502 OWQ786502:OWR786502 PGM786502:PGN786502 PQI786502:PQJ786502 QAE786502:QAF786502 QKA786502:QKB786502 QTW786502:QTX786502 RDS786502:RDT786502 RNO786502:RNP786502 RXK786502:RXL786502 SHG786502:SHH786502 SRC786502:SRD786502 TAY786502:TAZ786502 TKU786502:TKV786502 TUQ786502:TUR786502 UEM786502:UEN786502 UOI786502:UOJ786502 UYE786502:UYF786502 VIA786502:VIB786502 VRW786502:VRX786502 WBS786502:WBT786502 WLO786502:WLP786502 WVK786502:WVL786502 C852038:D852038 IY852038:IZ852038 SU852038:SV852038 ACQ852038:ACR852038 AMM852038:AMN852038 AWI852038:AWJ852038 BGE852038:BGF852038 BQA852038:BQB852038 BZW852038:BZX852038 CJS852038:CJT852038 CTO852038:CTP852038 DDK852038:DDL852038 DNG852038:DNH852038 DXC852038:DXD852038 EGY852038:EGZ852038 EQU852038:EQV852038 FAQ852038:FAR852038 FKM852038:FKN852038 FUI852038:FUJ852038 GEE852038:GEF852038 GOA852038:GOB852038 GXW852038:GXX852038 HHS852038:HHT852038 HRO852038:HRP852038 IBK852038:IBL852038 ILG852038:ILH852038 IVC852038:IVD852038 JEY852038:JEZ852038 JOU852038:JOV852038 JYQ852038:JYR852038 KIM852038:KIN852038 KSI852038:KSJ852038 LCE852038:LCF852038 LMA852038:LMB852038 LVW852038:LVX852038 MFS852038:MFT852038 MPO852038:MPP852038 MZK852038:MZL852038 NJG852038:NJH852038 NTC852038:NTD852038 OCY852038:OCZ852038 OMU852038:OMV852038 OWQ852038:OWR852038 PGM852038:PGN852038 PQI852038:PQJ852038 QAE852038:QAF852038 QKA852038:QKB852038 QTW852038:QTX852038 RDS852038:RDT852038 RNO852038:RNP852038 RXK852038:RXL852038 SHG852038:SHH852038 SRC852038:SRD852038 TAY852038:TAZ852038 TKU852038:TKV852038 TUQ852038:TUR852038 UEM852038:UEN852038 UOI852038:UOJ852038 UYE852038:UYF852038 VIA852038:VIB852038 VRW852038:VRX852038 WBS852038:WBT852038 WLO852038:WLP852038 WVK852038:WVL852038 C917574:D917574 IY917574:IZ917574 SU917574:SV917574 ACQ917574:ACR917574 AMM917574:AMN917574 AWI917574:AWJ917574 BGE917574:BGF917574 BQA917574:BQB917574 BZW917574:BZX917574 CJS917574:CJT917574 CTO917574:CTP917574 DDK917574:DDL917574 DNG917574:DNH917574 DXC917574:DXD917574 EGY917574:EGZ917574 EQU917574:EQV917574 FAQ917574:FAR917574 FKM917574:FKN917574 FUI917574:FUJ917574 GEE917574:GEF917574 GOA917574:GOB917574 GXW917574:GXX917574 HHS917574:HHT917574 HRO917574:HRP917574 IBK917574:IBL917574 ILG917574:ILH917574 IVC917574:IVD917574 JEY917574:JEZ917574 JOU917574:JOV917574 JYQ917574:JYR917574 KIM917574:KIN917574 KSI917574:KSJ917574 LCE917574:LCF917574 LMA917574:LMB917574 LVW917574:LVX917574 MFS917574:MFT917574 MPO917574:MPP917574 MZK917574:MZL917574 NJG917574:NJH917574 NTC917574:NTD917574 OCY917574:OCZ917574 OMU917574:OMV917574 OWQ917574:OWR917574 PGM917574:PGN917574 PQI917574:PQJ917574 QAE917574:QAF917574 QKA917574:QKB917574 QTW917574:QTX917574 RDS917574:RDT917574 RNO917574:RNP917574 RXK917574:RXL917574 SHG917574:SHH917574 SRC917574:SRD917574 TAY917574:TAZ917574 TKU917574:TKV917574 TUQ917574:TUR917574 UEM917574:UEN917574 UOI917574:UOJ917574 UYE917574:UYF917574 VIA917574:VIB917574 VRW917574:VRX917574 WBS917574:WBT917574 WLO917574:WLP917574 WVK917574:WVL917574 C983110:D983110 IY983110:IZ983110 SU983110:SV983110 ACQ983110:ACR983110 AMM983110:AMN983110 AWI983110:AWJ983110 BGE983110:BGF983110 BQA983110:BQB983110 BZW983110:BZX983110 CJS983110:CJT983110 CTO983110:CTP983110 DDK983110:DDL983110 DNG983110:DNH983110 DXC983110:DXD983110 EGY983110:EGZ983110 EQU983110:EQV983110 FAQ983110:FAR983110 FKM983110:FKN983110 FUI983110:FUJ983110 GEE983110:GEF983110 GOA983110:GOB983110 GXW983110:GXX983110 HHS983110:HHT983110 HRO983110:HRP983110 IBK983110:IBL983110 ILG983110:ILH983110 IVC983110:IVD983110 JEY983110:JEZ983110 JOU983110:JOV983110 JYQ983110:JYR983110 KIM983110:KIN983110 KSI983110:KSJ983110 LCE983110:LCF983110 LMA983110:LMB983110 LVW983110:LVX983110 MFS983110:MFT983110 MPO983110:MPP983110 MZK983110:MZL983110 NJG983110:NJH983110 NTC983110:NTD983110 OCY983110:OCZ983110 OMU983110:OMV983110 OWQ983110:OWR983110 PGM983110:PGN983110 PQI983110:PQJ983110 QAE983110:QAF983110 QKA983110:QKB983110 QTW983110:QTX983110 RDS983110:RDT983110 RNO983110:RNP983110 RXK983110:RXL983110 SHG983110:SHH983110 SRC983110:SRD983110 TAY983110:TAZ983110 TKU983110:TKV983110 TUQ983110:TUR983110 UEM983110:UEN983110 UOI983110:UOJ983110 UYE983110:UYF983110 VIA983110:VIB983110 VRW983110:VRX983110 WBS983110:WBT983110 WLO983110:WLP983110 WVK983110:WVL983110 C72:D72 IY72:IZ72 SU72:SV72 ACQ72:ACR72 AMM72:AMN72 AWI72:AWJ72 BGE72:BGF72 BQA72:BQB72 BZW72:BZX72 CJS72:CJT72 CTO72:CTP72 DDK72:DDL72 DNG72:DNH72 DXC72:DXD72 EGY72:EGZ72 EQU72:EQV72 FAQ72:FAR72 FKM72:FKN72 FUI72:FUJ72 GEE72:GEF72 GOA72:GOB72 GXW72:GXX72 HHS72:HHT72 HRO72:HRP72 IBK72:IBL72 ILG72:ILH72 IVC72:IVD72 JEY72:JEZ72 JOU72:JOV72 JYQ72:JYR72 KIM72:KIN72 KSI72:KSJ72 LCE72:LCF72 LMA72:LMB72 LVW72:LVX72 MFS72:MFT72 MPO72:MPP72 MZK72:MZL72 NJG72:NJH72 NTC72:NTD72 OCY72:OCZ72 OMU72:OMV72 OWQ72:OWR72 PGM72:PGN72 PQI72:PQJ72 QAE72:QAF72 QKA72:QKB72 QTW72:QTX72 RDS72:RDT72 RNO72:RNP72 RXK72:RXL72 SHG72:SHH72 SRC72:SRD72 TAY72:TAZ72 TKU72:TKV72 TUQ72:TUR72 UEM72:UEN72 UOI72:UOJ72 UYE72:UYF72 VIA72:VIB72 VRW72:VRX72 WBS72:WBT72 WLO72:WLP72 WVK72:WVL72 C65608:D65608 IY65608:IZ65608 SU65608:SV65608 ACQ65608:ACR65608 AMM65608:AMN65608 AWI65608:AWJ65608 BGE65608:BGF65608 BQA65608:BQB65608 BZW65608:BZX65608 CJS65608:CJT65608 CTO65608:CTP65608 DDK65608:DDL65608 DNG65608:DNH65608 DXC65608:DXD65608 EGY65608:EGZ65608 EQU65608:EQV65608 FAQ65608:FAR65608 FKM65608:FKN65608 FUI65608:FUJ65608 GEE65608:GEF65608 GOA65608:GOB65608 GXW65608:GXX65608 HHS65608:HHT65608 HRO65608:HRP65608 IBK65608:IBL65608 ILG65608:ILH65608 IVC65608:IVD65608 JEY65608:JEZ65608 JOU65608:JOV65608 JYQ65608:JYR65608 KIM65608:KIN65608 KSI65608:KSJ65608 LCE65608:LCF65608 LMA65608:LMB65608 LVW65608:LVX65608 MFS65608:MFT65608 MPO65608:MPP65608 MZK65608:MZL65608 NJG65608:NJH65608 NTC65608:NTD65608 OCY65608:OCZ65608 OMU65608:OMV65608 OWQ65608:OWR65608 PGM65608:PGN65608 PQI65608:PQJ65608 QAE65608:QAF65608 QKA65608:QKB65608 QTW65608:QTX65608 RDS65608:RDT65608 RNO65608:RNP65608 RXK65608:RXL65608 SHG65608:SHH65608 SRC65608:SRD65608 TAY65608:TAZ65608 TKU65608:TKV65608 TUQ65608:TUR65608 UEM65608:UEN65608 UOI65608:UOJ65608 UYE65608:UYF65608 VIA65608:VIB65608 VRW65608:VRX65608 WBS65608:WBT65608 WLO65608:WLP65608 WVK65608:WVL65608 C131144:D131144 IY131144:IZ131144 SU131144:SV131144 ACQ131144:ACR131144 AMM131144:AMN131144 AWI131144:AWJ131144 BGE131144:BGF131144 BQA131144:BQB131144 BZW131144:BZX131144 CJS131144:CJT131144 CTO131144:CTP131144 DDK131144:DDL131144 DNG131144:DNH131144 DXC131144:DXD131144 EGY131144:EGZ131144 EQU131144:EQV131144 FAQ131144:FAR131144 FKM131144:FKN131144 FUI131144:FUJ131144 GEE131144:GEF131144 GOA131144:GOB131144 GXW131144:GXX131144 HHS131144:HHT131144 HRO131144:HRP131144 IBK131144:IBL131144 ILG131144:ILH131144 IVC131144:IVD131144 JEY131144:JEZ131144 JOU131144:JOV131144 JYQ131144:JYR131144 KIM131144:KIN131144 KSI131144:KSJ131144 LCE131144:LCF131144 LMA131144:LMB131144 LVW131144:LVX131144 MFS131144:MFT131144 MPO131144:MPP131144 MZK131144:MZL131144 NJG131144:NJH131144 NTC131144:NTD131144 OCY131144:OCZ131144 OMU131144:OMV131144 OWQ131144:OWR131144 PGM131144:PGN131144 PQI131144:PQJ131144 QAE131144:QAF131144 QKA131144:QKB131144 QTW131144:QTX131144 RDS131144:RDT131144 RNO131144:RNP131144 RXK131144:RXL131144 SHG131144:SHH131144 SRC131144:SRD131144 TAY131144:TAZ131144 TKU131144:TKV131144 TUQ131144:TUR131144 UEM131144:UEN131144 UOI131144:UOJ131144 UYE131144:UYF131144 VIA131144:VIB131144 VRW131144:VRX131144 WBS131144:WBT131144 WLO131144:WLP131144 WVK131144:WVL131144 C196680:D196680 IY196680:IZ196680 SU196680:SV196680 ACQ196680:ACR196680 AMM196680:AMN196680 AWI196680:AWJ196680 BGE196680:BGF196680 BQA196680:BQB196680 BZW196680:BZX196680 CJS196680:CJT196680 CTO196680:CTP196680 DDK196680:DDL196680 DNG196680:DNH196680 DXC196680:DXD196680 EGY196680:EGZ196680 EQU196680:EQV196680 FAQ196680:FAR196680 FKM196680:FKN196680 FUI196680:FUJ196680 GEE196680:GEF196680 GOA196680:GOB196680 GXW196680:GXX196680 HHS196680:HHT196680 HRO196680:HRP196680 IBK196680:IBL196680 ILG196680:ILH196680 IVC196680:IVD196680 JEY196680:JEZ196680 JOU196680:JOV196680 JYQ196680:JYR196680 KIM196680:KIN196680 KSI196680:KSJ196680 LCE196680:LCF196680 LMA196680:LMB196680 LVW196680:LVX196680 MFS196680:MFT196680 MPO196680:MPP196680 MZK196680:MZL196680 NJG196680:NJH196680 NTC196680:NTD196680 OCY196680:OCZ196680 OMU196680:OMV196680 OWQ196680:OWR196680 PGM196680:PGN196680 PQI196680:PQJ196680 QAE196680:QAF196680 QKA196680:QKB196680 QTW196680:QTX196680 RDS196680:RDT196680 RNO196680:RNP196680 RXK196680:RXL196680 SHG196680:SHH196680 SRC196680:SRD196680 TAY196680:TAZ196680 TKU196680:TKV196680 TUQ196680:TUR196680 UEM196680:UEN196680 UOI196680:UOJ196680 UYE196680:UYF196680 VIA196680:VIB196680 VRW196680:VRX196680 WBS196680:WBT196680 WLO196680:WLP196680 WVK196680:WVL196680 C262216:D262216 IY262216:IZ262216 SU262216:SV262216 ACQ262216:ACR262216 AMM262216:AMN262216 AWI262216:AWJ262216 BGE262216:BGF262216 BQA262216:BQB262216 BZW262216:BZX262216 CJS262216:CJT262216 CTO262216:CTP262216 DDK262216:DDL262216 DNG262216:DNH262216 DXC262216:DXD262216 EGY262216:EGZ262216 EQU262216:EQV262216 FAQ262216:FAR262216 FKM262216:FKN262216 FUI262216:FUJ262216 GEE262216:GEF262216 GOA262216:GOB262216 GXW262216:GXX262216 HHS262216:HHT262216 HRO262216:HRP262216 IBK262216:IBL262216 ILG262216:ILH262216 IVC262216:IVD262216 JEY262216:JEZ262216 JOU262216:JOV262216 JYQ262216:JYR262216 KIM262216:KIN262216 KSI262216:KSJ262216 LCE262216:LCF262216 LMA262216:LMB262216 LVW262216:LVX262216 MFS262216:MFT262216 MPO262216:MPP262216 MZK262216:MZL262216 NJG262216:NJH262216 NTC262216:NTD262216 OCY262216:OCZ262216 OMU262216:OMV262216 OWQ262216:OWR262216 PGM262216:PGN262216 PQI262216:PQJ262216 QAE262216:QAF262216 QKA262216:QKB262216 QTW262216:QTX262216 RDS262216:RDT262216 RNO262216:RNP262216 RXK262216:RXL262216 SHG262216:SHH262216 SRC262216:SRD262216 TAY262216:TAZ262216 TKU262216:TKV262216 TUQ262216:TUR262216 UEM262216:UEN262216 UOI262216:UOJ262216 UYE262216:UYF262216 VIA262216:VIB262216 VRW262216:VRX262216 WBS262216:WBT262216 WLO262216:WLP262216 WVK262216:WVL262216 C327752:D327752 IY327752:IZ327752 SU327752:SV327752 ACQ327752:ACR327752 AMM327752:AMN327752 AWI327752:AWJ327752 BGE327752:BGF327752 BQA327752:BQB327752 BZW327752:BZX327752 CJS327752:CJT327752 CTO327752:CTP327752 DDK327752:DDL327752 DNG327752:DNH327752 DXC327752:DXD327752 EGY327752:EGZ327752 EQU327752:EQV327752 FAQ327752:FAR327752 FKM327752:FKN327752 FUI327752:FUJ327752 GEE327752:GEF327752 GOA327752:GOB327752 GXW327752:GXX327752 HHS327752:HHT327752 HRO327752:HRP327752 IBK327752:IBL327752 ILG327752:ILH327752 IVC327752:IVD327752 JEY327752:JEZ327752 JOU327752:JOV327752 JYQ327752:JYR327752 KIM327752:KIN327752 KSI327752:KSJ327752 LCE327752:LCF327752 LMA327752:LMB327752 LVW327752:LVX327752 MFS327752:MFT327752 MPO327752:MPP327752 MZK327752:MZL327752 NJG327752:NJH327752 NTC327752:NTD327752 OCY327752:OCZ327752 OMU327752:OMV327752 OWQ327752:OWR327752 PGM327752:PGN327752 PQI327752:PQJ327752 QAE327752:QAF327752 QKA327752:QKB327752 QTW327752:QTX327752 RDS327752:RDT327752 RNO327752:RNP327752 RXK327752:RXL327752 SHG327752:SHH327752 SRC327752:SRD327752 TAY327752:TAZ327752 TKU327752:TKV327752 TUQ327752:TUR327752 UEM327752:UEN327752 UOI327752:UOJ327752 UYE327752:UYF327752 VIA327752:VIB327752 VRW327752:VRX327752 WBS327752:WBT327752 WLO327752:WLP327752 WVK327752:WVL327752 C393288:D393288 IY393288:IZ393288 SU393288:SV393288 ACQ393288:ACR393288 AMM393288:AMN393288 AWI393288:AWJ393288 BGE393288:BGF393288 BQA393288:BQB393288 BZW393288:BZX393288 CJS393288:CJT393288 CTO393288:CTP393288 DDK393288:DDL393288 DNG393288:DNH393288 DXC393288:DXD393288 EGY393288:EGZ393288 EQU393288:EQV393288 FAQ393288:FAR393288 FKM393288:FKN393288 FUI393288:FUJ393288 GEE393288:GEF393288 GOA393288:GOB393288 GXW393288:GXX393288 HHS393288:HHT393288 HRO393288:HRP393288 IBK393288:IBL393288 ILG393288:ILH393288 IVC393288:IVD393288 JEY393288:JEZ393288 JOU393288:JOV393288 JYQ393288:JYR393288 KIM393288:KIN393288 KSI393288:KSJ393288 LCE393288:LCF393288 LMA393288:LMB393288 LVW393288:LVX393288 MFS393288:MFT393288 MPO393288:MPP393288 MZK393288:MZL393288 NJG393288:NJH393288 NTC393288:NTD393288 OCY393288:OCZ393288 OMU393288:OMV393288 OWQ393288:OWR393288 PGM393288:PGN393288 PQI393288:PQJ393288 QAE393288:QAF393288 QKA393288:QKB393288 QTW393288:QTX393288 RDS393288:RDT393288 RNO393288:RNP393288 RXK393288:RXL393288 SHG393288:SHH393288 SRC393288:SRD393288 TAY393288:TAZ393288 TKU393288:TKV393288 TUQ393288:TUR393288 UEM393288:UEN393288 UOI393288:UOJ393288 UYE393288:UYF393288 VIA393288:VIB393288 VRW393288:VRX393288 WBS393288:WBT393288 WLO393288:WLP393288 WVK393288:WVL393288 C458824:D458824 IY458824:IZ458824 SU458824:SV458824 ACQ458824:ACR458824 AMM458824:AMN458824 AWI458824:AWJ458824 BGE458824:BGF458824 BQA458824:BQB458824 BZW458824:BZX458824 CJS458824:CJT458824 CTO458824:CTP458824 DDK458824:DDL458824 DNG458824:DNH458824 DXC458824:DXD458824 EGY458824:EGZ458824 EQU458824:EQV458824 FAQ458824:FAR458824 FKM458824:FKN458824 FUI458824:FUJ458824 GEE458824:GEF458824 GOA458824:GOB458824 GXW458824:GXX458824 HHS458824:HHT458824 HRO458824:HRP458824 IBK458824:IBL458824 ILG458824:ILH458824 IVC458824:IVD458824 JEY458824:JEZ458824 JOU458824:JOV458824 JYQ458824:JYR458824 KIM458824:KIN458824 KSI458824:KSJ458824 LCE458824:LCF458824 LMA458824:LMB458824 LVW458824:LVX458824 MFS458824:MFT458824 MPO458824:MPP458824 MZK458824:MZL458824 NJG458824:NJH458824 NTC458824:NTD458824 OCY458824:OCZ458824 OMU458824:OMV458824 OWQ458824:OWR458824 PGM458824:PGN458824 PQI458824:PQJ458824 QAE458824:QAF458824 QKA458824:QKB458824 QTW458824:QTX458824 RDS458824:RDT458824 RNO458824:RNP458824 RXK458824:RXL458824 SHG458824:SHH458824 SRC458824:SRD458824 TAY458824:TAZ458824 TKU458824:TKV458824 TUQ458824:TUR458824 UEM458824:UEN458824 UOI458824:UOJ458824 UYE458824:UYF458824 VIA458824:VIB458824 VRW458824:VRX458824 WBS458824:WBT458824 WLO458824:WLP458824 WVK458824:WVL458824 C524360:D524360 IY524360:IZ524360 SU524360:SV524360 ACQ524360:ACR524360 AMM524360:AMN524360 AWI524360:AWJ524360 BGE524360:BGF524360 BQA524360:BQB524360 BZW524360:BZX524360 CJS524360:CJT524360 CTO524360:CTP524360 DDK524360:DDL524360 DNG524360:DNH524360 DXC524360:DXD524360 EGY524360:EGZ524360 EQU524360:EQV524360 FAQ524360:FAR524360 FKM524360:FKN524360 FUI524360:FUJ524360 GEE524360:GEF524360 GOA524360:GOB524360 GXW524360:GXX524360 HHS524360:HHT524360 HRO524360:HRP524360 IBK524360:IBL524360 ILG524360:ILH524360 IVC524360:IVD524360 JEY524360:JEZ524360 JOU524360:JOV524360 JYQ524360:JYR524360 KIM524360:KIN524360 KSI524360:KSJ524360 LCE524360:LCF524360 LMA524360:LMB524360 LVW524360:LVX524360 MFS524360:MFT524360 MPO524360:MPP524360 MZK524360:MZL524360 NJG524360:NJH524360 NTC524360:NTD524360 OCY524360:OCZ524360 OMU524360:OMV524360 OWQ524360:OWR524360 PGM524360:PGN524360 PQI524360:PQJ524360 QAE524360:QAF524360 QKA524360:QKB524360 QTW524360:QTX524360 RDS524360:RDT524360 RNO524360:RNP524360 RXK524360:RXL524360 SHG524360:SHH524360 SRC524360:SRD524360 TAY524360:TAZ524360 TKU524360:TKV524360 TUQ524360:TUR524360 UEM524360:UEN524360 UOI524360:UOJ524360 UYE524360:UYF524360 VIA524360:VIB524360 VRW524360:VRX524360 WBS524360:WBT524360 WLO524360:WLP524360 WVK524360:WVL524360 C589896:D589896 IY589896:IZ589896 SU589896:SV589896 ACQ589896:ACR589896 AMM589896:AMN589896 AWI589896:AWJ589896 BGE589896:BGF589896 BQA589896:BQB589896 BZW589896:BZX589896 CJS589896:CJT589896 CTO589896:CTP589896 DDK589896:DDL589896 DNG589896:DNH589896 DXC589896:DXD589896 EGY589896:EGZ589896 EQU589896:EQV589896 FAQ589896:FAR589896 FKM589896:FKN589896 FUI589896:FUJ589896 GEE589896:GEF589896 GOA589896:GOB589896 GXW589896:GXX589896 HHS589896:HHT589896 HRO589896:HRP589896 IBK589896:IBL589896 ILG589896:ILH589896 IVC589896:IVD589896 JEY589896:JEZ589896 JOU589896:JOV589896 JYQ589896:JYR589896 KIM589896:KIN589896 KSI589896:KSJ589896 LCE589896:LCF589896 LMA589896:LMB589896 LVW589896:LVX589896 MFS589896:MFT589896 MPO589896:MPP589896 MZK589896:MZL589896 NJG589896:NJH589896 NTC589896:NTD589896 OCY589896:OCZ589896 OMU589896:OMV589896 OWQ589896:OWR589896 PGM589896:PGN589896 PQI589896:PQJ589896 QAE589896:QAF589896 QKA589896:QKB589896 QTW589896:QTX589896 RDS589896:RDT589896 RNO589896:RNP589896 RXK589896:RXL589896 SHG589896:SHH589896 SRC589896:SRD589896 TAY589896:TAZ589896 TKU589896:TKV589896 TUQ589896:TUR589896 UEM589896:UEN589896 UOI589896:UOJ589896 UYE589896:UYF589896 VIA589896:VIB589896 VRW589896:VRX589896 WBS589896:WBT589896 WLO589896:WLP589896 WVK589896:WVL589896 C655432:D655432 IY655432:IZ655432 SU655432:SV655432 ACQ655432:ACR655432 AMM655432:AMN655432 AWI655432:AWJ655432 BGE655432:BGF655432 BQA655432:BQB655432 BZW655432:BZX655432 CJS655432:CJT655432 CTO655432:CTP655432 DDK655432:DDL655432 DNG655432:DNH655432 DXC655432:DXD655432 EGY655432:EGZ655432 EQU655432:EQV655432 FAQ655432:FAR655432 FKM655432:FKN655432 FUI655432:FUJ655432 GEE655432:GEF655432 GOA655432:GOB655432 GXW655432:GXX655432 HHS655432:HHT655432 HRO655432:HRP655432 IBK655432:IBL655432 ILG655432:ILH655432 IVC655432:IVD655432 JEY655432:JEZ655432 JOU655432:JOV655432 JYQ655432:JYR655432 KIM655432:KIN655432 KSI655432:KSJ655432 LCE655432:LCF655432 LMA655432:LMB655432 LVW655432:LVX655432 MFS655432:MFT655432 MPO655432:MPP655432 MZK655432:MZL655432 NJG655432:NJH655432 NTC655432:NTD655432 OCY655432:OCZ655432 OMU655432:OMV655432 OWQ655432:OWR655432 PGM655432:PGN655432 PQI655432:PQJ655432 QAE655432:QAF655432 QKA655432:QKB655432 QTW655432:QTX655432 RDS655432:RDT655432 RNO655432:RNP655432 RXK655432:RXL655432 SHG655432:SHH655432 SRC655432:SRD655432 TAY655432:TAZ655432 TKU655432:TKV655432 TUQ655432:TUR655432 UEM655432:UEN655432 UOI655432:UOJ655432 UYE655432:UYF655432 VIA655432:VIB655432 VRW655432:VRX655432 WBS655432:WBT655432 WLO655432:WLP655432 WVK655432:WVL655432 C720968:D720968 IY720968:IZ720968 SU720968:SV720968 ACQ720968:ACR720968 AMM720968:AMN720968 AWI720968:AWJ720968 BGE720968:BGF720968 BQA720968:BQB720968 BZW720968:BZX720968 CJS720968:CJT720968 CTO720968:CTP720968 DDK720968:DDL720968 DNG720968:DNH720968 DXC720968:DXD720968 EGY720968:EGZ720968 EQU720968:EQV720968 FAQ720968:FAR720968 FKM720968:FKN720968 FUI720968:FUJ720968 GEE720968:GEF720968 GOA720968:GOB720968 GXW720968:GXX720968 HHS720968:HHT720968 HRO720968:HRP720968 IBK720968:IBL720968 ILG720968:ILH720968 IVC720968:IVD720968 JEY720968:JEZ720968 JOU720968:JOV720968 JYQ720968:JYR720968 KIM720968:KIN720968 KSI720968:KSJ720968 LCE720968:LCF720968 LMA720968:LMB720968 LVW720968:LVX720968 MFS720968:MFT720968 MPO720968:MPP720968 MZK720968:MZL720968 NJG720968:NJH720968 NTC720968:NTD720968 OCY720968:OCZ720968 OMU720968:OMV720968 OWQ720968:OWR720968 PGM720968:PGN720968 PQI720968:PQJ720968 QAE720968:QAF720968 QKA720968:QKB720968 QTW720968:QTX720968 RDS720968:RDT720968 RNO720968:RNP720968 RXK720968:RXL720968 SHG720968:SHH720968 SRC720968:SRD720968 TAY720968:TAZ720968 TKU720968:TKV720968 TUQ720968:TUR720968 UEM720968:UEN720968 UOI720968:UOJ720968 UYE720968:UYF720968 VIA720968:VIB720968 VRW720968:VRX720968 WBS720968:WBT720968 WLO720968:WLP720968 WVK720968:WVL720968 C786504:D786504 IY786504:IZ786504 SU786504:SV786504 ACQ786504:ACR786504 AMM786504:AMN786504 AWI786504:AWJ786504 BGE786504:BGF786504 BQA786504:BQB786504 BZW786504:BZX786504 CJS786504:CJT786504 CTO786504:CTP786504 DDK786504:DDL786504 DNG786504:DNH786504 DXC786504:DXD786504 EGY786504:EGZ786504 EQU786504:EQV786504 FAQ786504:FAR786504 FKM786504:FKN786504 FUI786504:FUJ786504 GEE786504:GEF786504 GOA786504:GOB786504 GXW786504:GXX786504 HHS786504:HHT786504 HRO786504:HRP786504 IBK786504:IBL786504 ILG786504:ILH786504 IVC786504:IVD786504 JEY786504:JEZ786504 JOU786504:JOV786504 JYQ786504:JYR786504 KIM786504:KIN786504 KSI786504:KSJ786504 LCE786504:LCF786504 LMA786504:LMB786504 LVW786504:LVX786504 MFS786504:MFT786504 MPO786504:MPP786504 MZK786504:MZL786504 NJG786504:NJH786504 NTC786504:NTD786504 OCY786504:OCZ786504 OMU786504:OMV786504 OWQ786504:OWR786504 PGM786504:PGN786504 PQI786504:PQJ786504 QAE786504:QAF786504 QKA786504:QKB786504 QTW786504:QTX786504 RDS786504:RDT786504 RNO786504:RNP786504 RXK786504:RXL786504 SHG786504:SHH786504 SRC786504:SRD786504 TAY786504:TAZ786504 TKU786504:TKV786504 TUQ786504:TUR786504 UEM786504:UEN786504 UOI786504:UOJ786504 UYE786504:UYF786504 VIA786504:VIB786504 VRW786504:VRX786504 WBS786504:WBT786504 WLO786504:WLP786504 WVK786504:WVL786504 C852040:D852040 IY852040:IZ852040 SU852040:SV852040 ACQ852040:ACR852040 AMM852040:AMN852040 AWI852040:AWJ852040 BGE852040:BGF852040 BQA852040:BQB852040 BZW852040:BZX852040 CJS852040:CJT852040 CTO852040:CTP852040 DDK852040:DDL852040 DNG852040:DNH852040 DXC852040:DXD852040 EGY852040:EGZ852040 EQU852040:EQV852040 FAQ852040:FAR852040 FKM852040:FKN852040 FUI852040:FUJ852040 GEE852040:GEF852040 GOA852040:GOB852040 GXW852040:GXX852040 HHS852040:HHT852040 HRO852040:HRP852040 IBK852040:IBL852040 ILG852040:ILH852040 IVC852040:IVD852040 JEY852040:JEZ852040 JOU852040:JOV852040 JYQ852040:JYR852040 KIM852040:KIN852040 KSI852040:KSJ852040 LCE852040:LCF852040 LMA852040:LMB852040 LVW852040:LVX852040 MFS852040:MFT852040 MPO852040:MPP852040 MZK852040:MZL852040 NJG852040:NJH852040 NTC852040:NTD852040 OCY852040:OCZ852040 OMU852040:OMV852040 OWQ852040:OWR852040 PGM852040:PGN852040 PQI852040:PQJ852040 QAE852040:QAF852040 QKA852040:QKB852040 QTW852040:QTX852040 RDS852040:RDT852040 RNO852040:RNP852040 RXK852040:RXL852040 SHG852040:SHH852040 SRC852040:SRD852040 TAY852040:TAZ852040 TKU852040:TKV852040 TUQ852040:TUR852040 UEM852040:UEN852040 UOI852040:UOJ852040 UYE852040:UYF852040 VIA852040:VIB852040 VRW852040:VRX852040 WBS852040:WBT852040 WLO852040:WLP852040 WVK852040:WVL852040 C917576:D917576 IY917576:IZ917576 SU917576:SV917576 ACQ917576:ACR917576 AMM917576:AMN917576 AWI917576:AWJ917576 BGE917576:BGF917576 BQA917576:BQB917576 BZW917576:BZX917576 CJS917576:CJT917576 CTO917576:CTP917576 DDK917576:DDL917576 DNG917576:DNH917576 DXC917576:DXD917576 EGY917576:EGZ917576 EQU917576:EQV917576 FAQ917576:FAR917576 FKM917576:FKN917576 FUI917576:FUJ917576 GEE917576:GEF917576 GOA917576:GOB917576 GXW917576:GXX917576 HHS917576:HHT917576 HRO917576:HRP917576 IBK917576:IBL917576 ILG917576:ILH917576 IVC917576:IVD917576 JEY917576:JEZ917576 JOU917576:JOV917576 JYQ917576:JYR917576 KIM917576:KIN917576 KSI917576:KSJ917576 LCE917576:LCF917576 LMA917576:LMB917576 LVW917576:LVX917576 MFS917576:MFT917576 MPO917576:MPP917576 MZK917576:MZL917576 NJG917576:NJH917576 NTC917576:NTD917576 OCY917576:OCZ917576 OMU917576:OMV917576 OWQ917576:OWR917576 PGM917576:PGN917576 PQI917576:PQJ917576 QAE917576:QAF917576 QKA917576:QKB917576 QTW917576:QTX917576 RDS917576:RDT917576 RNO917576:RNP917576 RXK917576:RXL917576 SHG917576:SHH917576 SRC917576:SRD917576 TAY917576:TAZ917576 TKU917576:TKV917576 TUQ917576:TUR917576 UEM917576:UEN917576 UOI917576:UOJ917576 UYE917576:UYF917576 VIA917576:VIB917576 VRW917576:VRX917576 WBS917576:WBT917576 WLO917576:WLP917576 WVK917576:WVL917576 C983112:D983112 IY983112:IZ983112 SU983112:SV983112 ACQ983112:ACR983112 AMM983112:AMN983112 AWI983112:AWJ983112 BGE983112:BGF983112 BQA983112:BQB983112 BZW983112:BZX983112 CJS983112:CJT983112 CTO983112:CTP983112 DDK983112:DDL983112 DNG983112:DNH983112 DXC983112:DXD983112 EGY983112:EGZ983112 EQU983112:EQV983112 FAQ983112:FAR983112 FKM983112:FKN983112 FUI983112:FUJ983112 GEE983112:GEF983112 GOA983112:GOB983112 GXW983112:GXX983112 HHS983112:HHT983112 HRO983112:HRP983112 IBK983112:IBL983112 ILG983112:ILH983112 IVC983112:IVD983112 JEY983112:JEZ983112 JOU983112:JOV983112 JYQ983112:JYR983112 KIM983112:KIN983112 KSI983112:KSJ983112 LCE983112:LCF983112 LMA983112:LMB983112 LVW983112:LVX983112 MFS983112:MFT983112 MPO983112:MPP983112 MZK983112:MZL983112 NJG983112:NJH983112 NTC983112:NTD983112 OCY983112:OCZ983112 OMU983112:OMV983112 OWQ983112:OWR983112 PGM983112:PGN983112 PQI983112:PQJ983112 QAE983112:QAF983112 QKA983112:QKB983112 QTW983112:QTX983112 RDS983112:RDT983112 RNO983112:RNP983112 RXK983112:RXL983112 SHG983112:SHH983112 SRC983112:SRD983112 TAY983112:TAZ983112 TKU983112:TKV983112 TUQ983112:TUR983112 UEM983112:UEN983112 UOI983112:UOJ983112 UYE983112:UYF983112 VIA983112:VIB983112 VRW983112:VRX983112 WBS983112:WBT983112 WLO983112:WLP983112 WVK983112:WVL983112">
      <formula1>$C$130:$C$158</formula1>
    </dataValidation>
    <dataValidation allowBlank="1" showInputMessage="1" showErrorMessage="1" promptTitle="Location Value" prompt="Enter the location value (if applicable); example:  1, 301, A, B " sqref="C69:D69 IY69:IZ69 SU69:SV69 ACQ69:ACR69 AMM69:AMN69 AWI69:AWJ69 BGE69:BGF69 BQA69:BQB69 BZW69:BZX69 CJS69:CJT69 CTO69:CTP69 DDK69:DDL69 DNG69:DNH69 DXC69:DXD69 EGY69:EGZ69 EQU69:EQV69 FAQ69:FAR69 FKM69:FKN69 FUI69:FUJ69 GEE69:GEF69 GOA69:GOB69 GXW69:GXX69 HHS69:HHT69 HRO69:HRP69 IBK69:IBL69 ILG69:ILH69 IVC69:IVD69 JEY69:JEZ69 JOU69:JOV69 JYQ69:JYR69 KIM69:KIN69 KSI69:KSJ69 LCE69:LCF69 LMA69:LMB69 LVW69:LVX69 MFS69:MFT69 MPO69:MPP69 MZK69:MZL69 NJG69:NJH69 NTC69:NTD69 OCY69:OCZ69 OMU69:OMV69 OWQ69:OWR69 PGM69:PGN69 PQI69:PQJ69 QAE69:QAF69 QKA69:QKB69 QTW69:QTX69 RDS69:RDT69 RNO69:RNP69 RXK69:RXL69 SHG69:SHH69 SRC69:SRD69 TAY69:TAZ69 TKU69:TKV69 TUQ69:TUR69 UEM69:UEN69 UOI69:UOJ69 UYE69:UYF69 VIA69:VIB69 VRW69:VRX69 WBS69:WBT69 WLO69:WLP69 WVK69:WVL69 C65605:D65605 IY65605:IZ65605 SU65605:SV65605 ACQ65605:ACR65605 AMM65605:AMN65605 AWI65605:AWJ65605 BGE65605:BGF65605 BQA65605:BQB65605 BZW65605:BZX65605 CJS65605:CJT65605 CTO65605:CTP65605 DDK65605:DDL65605 DNG65605:DNH65605 DXC65605:DXD65605 EGY65605:EGZ65605 EQU65605:EQV65605 FAQ65605:FAR65605 FKM65605:FKN65605 FUI65605:FUJ65605 GEE65605:GEF65605 GOA65605:GOB65605 GXW65605:GXX65605 HHS65605:HHT65605 HRO65605:HRP65605 IBK65605:IBL65605 ILG65605:ILH65605 IVC65605:IVD65605 JEY65605:JEZ65605 JOU65605:JOV65605 JYQ65605:JYR65605 KIM65605:KIN65605 KSI65605:KSJ65605 LCE65605:LCF65605 LMA65605:LMB65605 LVW65605:LVX65605 MFS65605:MFT65605 MPO65605:MPP65605 MZK65605:MZL65605 NJG65605:NJH65605 NTC65605:NTD65605 OCY65605:OCZ65605 OMU65605:OMV65605 OWQ65605:OWR65605 PGM65605:PGN65605 PQI65605:PQJ65605 QAE65605:QAF65605 QKA65605:QKB65605 QTW65605:QTX65605 RDS65605:RDT65605 RNO65605:RNP65605 RXK65605:RXL65605 SHG65605:SHH65605 SRC65605:SRD65605 TAY65605:TAZ65605 TKU65605:TKV65605 TUQ65605:TUR65605 UEM65605:UEN65605 UOI65605:UOJ65605 UYE65605:UYF65605 VIA65605:VIB65605 VRW65605:VRX65605 WBS65605:WBT65605 WLO65605:WLP65605 WVK65605:WVL65605 C131141:D131141 IY131141:IZ131141 SU131141:SV131141 ACQ131141:ACR131141 AMM131141:AMN131141 AWI131141:AWJ131141 BGE131141:BGF131141 BQA131141:BQB131141 BZW131141:BZX131141 CJS131141:CJT131141 CTO131141:CTP131141 DDK131141:DDL131141 DNG131141:DNH131141 DXC131141:DXD131141 EGY131141:EGZ131141 EQU131141:EQV131141 FAQ131141:FAR131141 FKM131141:FKN131141 FUI131141:FUJ131141 GEE131141:GEF131141 GOA131141:GOB131141 GXW131141:GXX131141 HHS131141:HHT131141 HRO131141:HRP131141 IBK131141:IBL131141 ILG131141:ILH131141 IVC131141:IVD131141 JEY131141:JEZ131141 JOU131141:JOV131141 JYQ131141:JYR131141 KIM131141:KIN131141 KSI131141:KSJ131141 LCE131141:LCF131141 LMA131141:LMB131141 LVW131141:LVX131141 MFS131141:MFT131141 MPO131141:MPP131141 MZK131141:MZL131141 NJG131141:NJH131141 NTC131141:NTD131141 OCY131141:OCZ131141 OMU131141:OMV131141 OWQ131141:OWR131141 PGM131141:PGN131141 PQI131141:PQJ131141 QAE131141:QAF131141 QKA131141:QKB131141 QTW131141:QTX131141 RDS131141:RDT131141 RNO131141:RNP131141 RXK131141:RXL131141 SHG131141:SHH131141 SRC131141:SRD131141 TAY131141:TAZ131141 TKU131141:TKV131141 TUQ131141:TUR131141 UEM131141:UEN131141 UOI131141:UOJ131141 UYE131141:UYF131141 VIA131141:VIB131141 VRW131141:VRX131141 WBS131141:WBT131141 WLO131141:WLP131141 WVK131141:WVL131141 C196677:D196677 IY196677:IZ196677 SU196677:SV196677 ACQ196677:ACR196677 AMM196677:AMN196677 AWI196677:AWJ196677 BGE196677:BGF196677 BQA196677:BQB196677 BZW196677:BZX196677 CJS196677:CJT196677 CTO196677:CTP196677 DDK196677:DDL196677 DNG196677:DNH196677 DXC196677:DXD196677 EGY196677:EGZ196677 EQU196677:EQV196677 FAQ196677:FAR196677 FKM196677:FKN196677 FUI196677:FUJ196677 GEE196677:GEF196677 GOA196677:GOB196677 GXW196677:GXX196677 HHS196677:HHT196677 HRO196677:HRP196677 IBK196677:IBL196677 ILG196677:ILH196677 IVC196677:IVD196677 JEY196677:JEZ196677 JOU196677:JOV196677 JYQ196677:JYR196677 KIM196677:KIN196677 KSI196677:KSJ196677 LCE196677:LCF196677 LMA196677:LMB196677 LVW196677:LVX196677 MFS196677:MFT196677 MPO196677:MPP196677 MZK196677:MZL196677 NJG196677:NJH196677 NTC196677:NTD196677 OCY196677:OCZ196677 OMU196677:OMV196677 OWQ196677:OWR196677 PGM196677:PGN196677 PQI196677:PQJ196677 QAE196677:QAF196677 QKA196677:QKB196677 QTW196677:QTX196677 RDS196677:RDT196677 RNO196677:RNP196677 RXK196677:RXL196677 SHG196677:SHH196677 SRC196677:SRD196677 TAY196677:TAZ196677 TKU196677:TKV196677 TUQ196677:TUR196677 UEM196677:UEN196677 UOI196677:UOJ196677 UYE196677:UYF196677 VIA196677:VIB196677 VRW196677:VRX196677 WBS196677:WBT196677 WLO196677:WLP196677 WVK196677:WVL196677 C262213:D262213 IY262213:IZ262213 SU262213:SV262213 ACQ262213:ACR262213 AMM262213:AMN262213 AWI262213:AWJ262213 BGE262213:BGF262213 BQA262213:BQB262213 BZW262213:BZX262213 CJS262213:CJT262213 CTO262213:CTP262213 DDK262213:DDL262213 DNG262213:DNH262213 DXC262213:DXD262213 EGY262213:EGZ262213 EQU262213:EQV262213 FAQ262213:FAR262213 FKM262213:FKN262213 FUI262213:FUJ262213 GEE262213:GEF262213 GOA262213:GOB262213 GXW262213:GXX262213 HHS262213:HHT262213 HRO262213:HRP262213 IBK262213:IBL262213 ILG262213:ILH262213 IVC262213:IVD262213 JEY262213:JEZ262213 JOU262213:JOV262213 JYQ262213:JYR262213 KIM262213:KIN262213 KSI262213:KSJ262213 LCE262213:LCF262213 LMA262213:LMB262213 LVW262213:LVX262213 MFS262213:MFT262213 MPO262213:MPP262213 MZK262213:MZL262213 NJG262213:NJH262213 NTC262213:NTD262213 OCY262213:OCZ262213 OMU262213:OMV262213 OWQ262213:OWR262213 PGM262213:PGN262213 PQI262213:PQJ262213 QAE262213:QAF262213 QKA262213:QKB262213 QTW262213:QTX262213 RDS262213:RDT262213 RNO262213:RNP262213 RXK262213:RXL262213 SHG262213:SHH262213 SRC262213:SRD262213 TAY262213:TAZ262213 TKU262213:TKV262213 TUQ262213:TUR262213 UEM262213:UEN262213 UOI262213:UOJ262213 UYE262213:UYF262213 VIA262213:VIB262213 VRW262213:VRX262213 WBS262213:WBT262213 WLO262213:WLP262213 WVK262213:WVL262213 C327749:D327749 IY327749:IZ327749 SU327749:SV327749 ACQ327749:ACR327749 AMM327749:AMN327749 AWI327749:AWJ327749 BGE327749:BGF327749 BQA327749:BQB327749 BZW327749:BZX327749 CJS327749:CJT327749 CTO327749:CTP327749 DDK327749:DDL327749 DNG327749:DNH327749 DXC327749:DXD327749 EGY327749:EGZ327749 EQU327749:EQV327749 FAQ327749:FAR327749 FKM327749:FKN327749 FUI327749:FUJ327749 GEE327749:GEF327749 GOA327749:GOB327749 GXW327749:GXX327749 HHS327749:HHT327749 HRO327749:HRP327749 IBK327749:IBL327749 ILG327749:ILH327749 IVC327749:IVD327749 JEY327749:JEZ327749 JOU327749:JOV327749 JYQ327749:JYR327749 KIM327749:KIN327749 KSI327749:KSJ327749 LCE327749:LCF327749 LMA327749:LMB327749 LVW327749:LVX327749 MFS327749:MFT327749 MPO327749:MPP327749 MZK327749:MZL327749 NJG327749:NJH327749 NTC327749:NTD327749 OCY327749:OCZ327749 OMU327749:OMV327749 OWQ327749:OWR327749 PGM327749:PGN327749 PQI327749:PQJ327749 QAE327749:QAF327749 QKA327749:QKB327749 QTW327749:QTX327749 RDS327749:RDT327749 RNO327749:RNP327749 RXK327749:RXL327749 SHG327749:SHH327749 SRC327749:SRD327749 TAY327749:TAZ327749 TKU327749:TKV327749 TUQ327749:TUR327749 UEM327749:UEN327749 UOI327749:UOJ327749 UYE327749:UYF327749 VIA327749:VIB327749 VRW327749:VRX327749 WBS327749:WBT327749 WLO327749:WLP327749 WVK327749:WVL327749 C393285:D393285 IY393285:IZ393285 SU393285:SV393285 ACQ393285:ACR393285 AMM393285:AMN393285 AWI393285:AWJ393285 BGE393285:BGF393285 BQA393285:BQB393285 BZW393285:BZX393285 CJS393285:CJT393285 CTO393285:CTP393285 DDK393285:DDL393285 DNG393285:DNH393285 DXC393285:DXD393285 EGY393285:EGZ393285 EQU393285:EQV393285 FAQ393285:FAR393285 FKM393285:FKN393285 FUI393285:FUJ393285 GEE393285:GEF393285 GOA393285:GOB393285 GXW393285:GXX393285 HHS393285:HHT393285 HRO393285:HRP393285 IBK393285:IBL393285 ILG393285:ILH393285 IVC393285:IVD393285 JEY393285:JEZ393285 JOU393285:JOV393285 JYQ393285:JYR393285 KIM393285:KIN393285 KSI393285:KSJ393285 LCE393285:LCF393285 LMA393285:LMB393285 LVW393285:LVX393285 MFS393285:MFT393285 MPO393285:MPP393285 MZK393285:MZL393285 NJG393285:NJH393285 NTC393285:NTD393285 OCY393285:OCZ393285 OMU393285:OMV393285 OWQ393285:OWR393285 PGM393285:PGN393285 PQI393285:PQJ393285 QAE393285:QAF393285 QKA393285:QKB393285 QTW393285:QTX393285 RDS393285:RDT393285 RNO393285:RNP393285 RXK393285:RXL393285 SHG393285:SHH393285 SRC393285:SRD393285 TAY393285:TAZ393285 TKU393285:TKV393285 TUQ393285:TUR393285 UEM393285:UEN393285 UOI393285:UOJ393285 UYE393285:UYF393285 VIA393285:VIB393285 VRW393285:VRX393285 WBS393285:WBT393285 WLO393285:WLP393285 WVK393285:WVL393285 C458821:D458821 IY458821:IZ458821 SU458821:SV458821 ACQ458821:ACR458821 AMM458821:AMN458821 AWI458821:AWJ458821 BGE458821:BGF458821 BQA458821:BQB458821 BZW458821:BZX458821 CJS458821:CJT458821 CTO458821:CTP458821 DDK458821:DDL458821 DNG458821:DNH458821 DXC458821:DXD458821 EGY458821:EGZ458821 EQU458821:EQV458821 FAQ458821:FAR458821 FKM458821:FKN458821 FUI458821:FUJ458821 GEE458821:GEF458821 GOA458821:GOB458821 GXW458821:GXX458821 HHS458821:HHT458821 HRO458821:HRP458821 IBK458821:IBL458821 ILG458821:ILH458821 IVC458821:IVD458821 JEY458821:JEZ458821 JOU458821:JOV458821 JYQ458821:JYR458821 KIM458821:KIN458821 KSI458821:KSJ458821 LCE458821:LCF458821 LMA458821:LMB458821 LVW458821:LVX458821 MFS458821:MFT458821 MPO458821:MPP458821 MZK458821:MZL458821 NJG458821:NJH458821 NTC458821:NTD458821 OCY458821:OCZ458821 OMU458821:OMV458821 OWQ458821:OWR458821 PGM458821:PGN458821 PQI458821:PQJ458821 QAE458821:QAF458821 QKA458821:QKB458821 QTW458821:QTX458821 RDS458821:RDT458821 RNO458821:RNP458821 RXK458821:RXL458821 SHG458821:SHH458821 SRC458821:SRD458821 TAY458821:TAZ458821 TKU458821:TKV458821 TUQ458821:TUR458821 UEM458821:UEN458821 UOI458821:UOJ458821 UYE458821:UYF458821 VIA458821:VIB458821 VRW458821:VRX458821 WBS458821:WBT458821 WLO458821:WLP458821 WVK458821:WVL458821 C524357:D524357 IY524357:IZ524357 SU524357:SV524357 ACQ524357:ACR524357 AMM524357:AMN524357 AWI524357:AWJ524357 BGE524357:BGF524357 BQA524357:BQB524357 BZW524357:BZX524357 CJS524357:CJT524357 CTO524357:CTP524357 DDK524357:DDL524357 DNG524357:DNH524357 DXC524357:DXD524357 EGY524357:EGZ524357 EQU524357:EQV524357 FAQ524357:FAR524357 FKM524357:FKN524357 FUI524357:FUJ524357 GEE524357:GEF524357 GOA524357:GOB524357 GXW524357:GXX524357 HHS524357:HHT524357 HRO524357:HRP524357 IBK524357:IBL524357 ILG524357:ILH524357 IVC524357:IVD524357 JEY524357:JEZ524357 JOU524357:JOV524357 JYQ524357:JYR524357 KIM524357:KIN524357 KSI524357:KSJ524357 LCE524357:LCF524357 LMA524357:LMB524357 LVW524357:LVX524357 MFS524357:MFT524357 MPO524357:MPP524357 MZK524357:MZL524357 NJG524357:NJH524357 NTC524357:NTD524357 OCY524357:OCZ524357 OMU524357:OMV524357 OWQ524357:OWR524357 PGM524357:PGN524357 PQI524357:PQJ524357 QAE524357:QAF524357 QKA524357:QKB524357 QTW524357:QTX524357 RDS524357:RDT524357 RNO524357:RNP524357 RXK524357:RXL524357 SHG524357:SHH524357 SRC524357:SRD524357 TAY524357:TAZ524357 TKU524357:TKV524357 TUQ524357:TUR524357 UEM524357:UEN524357 UOI524357:UOJ524357 UYE524357:UYF524357 VIA524357:VIB524357 VRW524357:VRX524357 WBS524357:WBT524357 WLO524357:WLP524357 WVK524357:WVL524357 C589893:D589893 IY589893:IZ589893 SU589893:SV589893 ACQ589893:ACR589893 AMM589893:AMN589893 AWI589893:AWJ589893 BGE589893:BGF589893 BQA589893:BQB589893 BZW589893:BZX589893 CJS589893:CJT589893 CTO589893:CTP589893 DDK589893:DDL589893 DNG589893:DNH589893 DXC589893:DXD589893 EGY589893:EGZ589893 EQU589893:EQV589893 FAQ589893:FAR589893 FKM589893:FKN589893 FUI589893:FUJ589893 GEE589893:GEF589893 GOA589893:GOB589893 GXW589893:GXX589893 HHS589893:HHT589893 HRO589893:HRP589893 IBK589893:IBL589893 ILG589893:ILH589893 IVC589893:IVD589893 JEY589893:JEZ589893 JOU589893:JOV589893 JYQ589893:JYR589893 KIM589893:KIN589893 KSI589893:KSJ589893 LCE589893:LCF589893 LMA589893:LMB589893 LVW589893:LVX589893 MFS589893:MFT589893 MPO589893:MPP589893 MZK589893:MZL589893 NJG589893:NJH589893 NTC589893:NTD589893 OCY589893:OCZ589893 OMU589893:OMV589893 OWQ589893:OWR589893 PGM589893:PGN589893 PQI589893:PQJ589893 QAE589893:QAF589893 QKA589893:QKB589893 QTW589893:QTX589893 RDS589893:RDT589893 RNO589893:RNP589893 RXK589893:RXL589893 SHG589893:SHH589893 SRC589893:SRD589893 TAY589893:TAZ589893 TKU589893:TKV589893 TUQ589893:TUR589893 UEM589893:UEN589893 UOI589893:UOJ589893 UYE589893:UYF589893 VIA589893:VIB589893 VRW589893:VRX589893 WBS589893:WBT589893 WLO589893:WLP589893 WVK589893:WVL589893 C655429:D655429 IY655429:IZ655429 SU655429:SV655429 ACQ655429:ACR655429 AMM655429:AMN655429 AWI655429:AWJ655429 BGE655429:BGF655429 BQA655429:BQB655429 BZW655429:BZX655429 CJS655429:CJT655429 CTO655429:CTP655429 DDK655429:DDL655429 DNG655429:DNH655429 DXC655429:DXD655429 EGY655429:EGZ655429 EQU655429:EQV655429 FAQ655429:FAR655429 FKM655429:FKN655429 FUI655429:FUJ655429 GEE655429:GEF655429 GOA655429:GOB655429 GXW655429:GXX655429 HHS655429:HHT655429 HRO655429:HRP655429 IBK655429:IBL655429 ILG655429:ILH655429 IVC655429:IVD655429 JEY655429:JEZ655429 JOU655429:JOV655429 JYQ655429:JYR655429 KIM655429:KIN655429 KSI655429:KSJ655429 LCE655429:LCF655429 LMA655429:LMB655429 LVW655429:LVX655429 MFS655429:MFT655429 MPO655429:MPP655429 MZK655429:MZL655429 NJG655429:NJH655429 NTC655429:NTD655429 OCY655429:OCZ655429 OMU655429:OMV655429 OWQ655429:OWR655429 PGM655429:PGN655429 PQI655429:PQJ655429 QAE655429:QAF655429 QKA655429:QKB655429 QTW655429:QTX655429 RDS655429:RDT655429 RNO655429:RNP655429 RXK655429:RXL655429 SHG655429:SHH655429 SRC655429:SRD655429 TAY655429:TAZ655429 TKU655429:TKV655429 TUQ655429:TUR655429 UEM655429:UEN655429 UOI655429:UOJ655429 UYE655429:UYF655429 VIA655429:VIB655429 VRW655429:VRX655429 WBS655429:WBT655429 WLO655429:WLP655429 WVK655429:WVL655429 C720965:D720965 IY720965:IZ720965 SU720965:SV720965 ACQ720965:ACR720965 AMM720965:AMN720965 AWI720965:AWJ720965 BGE720965:BGF720965 BQA720965:BQB720965 BZW720965:BZX720965 CJS720965:CJT720965 CTO720965:CTP720965 DDK720965:DDL720965 DNG720965:DNH720965 DXC720965:DXD720965 EGY720965:EGZ720965 EQU720965:EQV720965 FAQ720965:FAR720965 FKM720965:FKN720965 FUI720965:FUJ720965 GEE720965:GEF720965 GOA720965:GOB720965 GXW720965:GXX720965 HHS720965:HHT720965 HRO720965:HRP720965 IBK720965:IBL720965 ILG720965:ILH720965 IVC720965:IVD720965 JEY720965:JEZ720965 JOU720965:JOV720965 JYQ720965:JYR720965 KIM720965:KIN720965 KSI720965:KSJ720965 LCE720965:LCF720965 LMA720965:LMB720965 LVW720965:LVX720965 MFS720965:MFT720965 MPO720965:MPP720965 MZK720965:MZL720965 NJG720965:NJH720965 NTC720965:NTD720965 OCY720965:OCZ720965 OMU720965:OMV720965 OWQ720965:OWR720965 PGM720965:PGN720965 PQI720965:PQJ720965 QAE720965:QAF720965 QKA720965:QKB720965 QTW720965:QTX720965 RDS720965:RDT720965 RNO720965:RNP720965 RXK720965:RXL720965 SHG720965:SHH720965 SRC720965:SRD720965 TAY720965:TAZ720965 TKU720965:TKV720965 TUQ720965:TUR720965 UEM720965:UEN720965 UOI720965:UOJ720965 UYE720965:UYF720965 VIA720965:VIB720965 VRW720965:VRX720965 WBS720965:WBT720965 WLO720965:WLP720965 WVK720965:WVL720965 C786501:D786501 IY786501:IZ786501 SU786501:SV786501 ACQ786501:ACR786501 AMM786501:AMN786501 AWI786501:AWJ786501 BGE786501:BGF786501 BQA786501:BQB786501 BZW786501:BZX786501 CJS786501:CJT786501 CTO786501:CTP786501 DDK786501:DDL786501 DNG786501:DNH786501 DXC786501:DXD786501 EGY786501:EGZ786501 EQU786501:EQV786501 FAQ786501:FAR786501 FKM786501:FKN786501 FUI786501:FUJ786501 GEE786501:GEF786501 GOA786501:GOB786501 GXW786501:GXX786501 HHS786501:HHT786501 HRO786501:HRP786501 IBK786501:IBL786501 ILG786501:ILH786501 IVC786501:IVD786501 JEY786501:JEZ786501 JOU786501:JOV786501 JYQ786501:JYR786501 KIM786501:KIN786501 KSI786501:KSJ786501 LCE786501:LCF786501 LMA786501:LMB786501 LVW786501:LVX786501 MFS786501:MFT786501 MPO786501:MPP786501 MZK786501:MZL786501 NJG786501:NJH786501 NTC786501:NTD786501 OCY786501:OCZ786501 OMU786501:OMV786501 OWQ786501:OWR786501 PGM786501:PGN786501 PQI786501:PQJ786501 QAE786501:QAF786501 QKA786501:QKB786501 QTW786501:QTX786501 RDS786501:RDT786501 RNO786501:RNP786501 RXK786501:RXL786501 SHG786501:SHH786501 SRC786501:SRD786501 TAY786501:TAZ786501 TKU786501:TKV786501 TUQ786501:TUR786501 UEM786501:UEN786501 UOI786501:UOJ786501 UYE786501:UYF786501 VIA786501:VIB786501 VRW786501:VRX786501 WBS786501:WBT786501 WLO786501:WLP786501 WVK786501:WVL786501 C852037:D852037 IY852037:IZ852037 SU852037:SV852037 ACQ852037:ACR852037 AMM852037:AMN852037 AWI852037:AWJ852037 BGE852037:BGF852037 BQA852037:BQB852037 BZW852037:BZX852037 CJS852037:CJT852037 CTO852037:CTP852037 DDK852037:DDL852037 DNG852037:DNH852037 DXC852037:DXD852037 EGY852037:EGZ852037 EQU852037:EQV852037 FAQ852037:FAR852037 FKM852037:FKN852037 FUI852037:FUJ852037 GEE852037:GEF852037 GOA852037:GOB852037 GXW852037:GXX852037 HHS852037:HHT852037 HRO852037:HRP852037 IBK852037:IBL852037 ILG852037:ILH852037 IVC852037:IVD852037 JEY852037:JEZ852037 JOU852037:JOV852037 JYQ852037:JYR852037 KIM852037:KIN852037 KSI852037:KSJ852037 LCE852037:LCF852037 LMA852037:LMB852037 LVW852037:LVX852037 MFS852037:MFT852037 MPO852037:MPP852037 MZK852037:MZL852037 NJG852037:NJH852037 NTC852037:NTD852037 OCY852037:OCZ852037 OMU852037:OMV852037 OWQ852037:OWR852037 PGM852037:PGN852037 PQI852037:PQJ852037 QAE852037:QAF852037 QKA852037:QKB852037 QTW852037:QTX852037 RDS852037:RDT852037 RNO852037:RNP852037 RXK852037:RXL852037 SHG852037:SHH852037 SRC852037:SRD852037 TAY852037:TAZ852037 TKU852037:TKV852037 TUQ852037:TUR852037 UEM852037:UEN852037 UOI852037:UOJ852037 UYE852037:UYF852037 VIA852037:VIB852037 VRW852037:VRX852037 WBS852037:WBT852037 WLO852037:WLP852037 WVK852037:WVL852037 C917573:D917573 IY917573:IZ917573 SU917573:SV917573 ACQ917573:ACR917573 AMM917573:AMN917573 AWI917573:AWJ917573 BGE917573:BGF917573 BQA917573:BQB917573 BZW917573:BZX917573 CJS917573:CJT917573 CTO917573:CTP917573 DDK917573:DDL917573 DNG917573:DNH917573 DXC917573:DXD917573 EGY917573:EGZ917573 EQU917573:EQV917573 FAQ917573:FAR917573 FKM917573:FKN917573 FUI917573:FUJ917573 GEE917573:GEF917573 GOA917573:GOB917573 GXW917573:GXX917573 HHS917573:HHT917573 HRO917573:HRP917573 IBK917573:IBL917573 ILG917573:ILH917573 IVC917573:IVD917573 JEY917573:JEZ917573 JOU917573:JOV917573 JYQ917573:JYR917573 KIM917573:KIN917573 KSI917573:KSJ917573 LCE917573:LCF917573 LMA917573:LMB917573 LVW917573:LVX917573 MFS917573:MFT917573 MPO917573:MPP917573 MZK917573:MZL917573 NJG917573:NJH917573 NTC917573:NTD917573 OCY917573:OCZ917573 OMU917573:OMV917573 OWQ917573:OWR917573 PGM917573:PGN917573 PQI917573:PQJ917573 QAE917573:QAF917573 QKA917573:QKB917573 QTW917573:QTX917573 RDS917573:RDT917573 RNO917573:RNP917573 RXK917573:RXL917573 SHG917573:SHH917573 SRC917573:SRD917573 TAY917573:TAZ917573 TKU917573:TKV917573 TUQ917573:TUR917573 UEM917573:UEN917573 UOI917573:UOJ917573 UYE917573:UYF917573 VIA917573:VIB917573 VRW917573:VRX917573 WBS917573:WBT917573 WLO917573:WLP917573 WVK917573:WVL917573 C983109:D983109 IY983109:IZ983109 SU983109:SV983109 ACQ983109:ACR983109 AMM983109:AMN983109 AWI983109:AWJ983109 BGE983109:BGF983109 BQA983109:BQB983109 BZW983109:BZX983109 CJS983109:CJT983109 CTO983109:CTP983109 DDK983109:DDL983109 DNG983109:DNH983109 DXC983109:DXD983109 EGY983109:EGZ983109 EQU983109:EQV983109 FAQ983109:FAR983109 FKM983109:FKN983109 FUI983109:FUJ983109 GEE983109:GEF983109 GOA983109:GOB983109 GXW983109:GXX983109 HHS983109:HHT983109 HRO983109:HRP983109 IBK983109:IBL983109 ILG983109:ILH983109 IVC983109:IVD983109 JEY983109:JEZ983109 JOU983109:JOV983109 JYQ983109:JYR983109 KIM983109:KIN983109 KSI983109:KSJ983109 LCE983109:LCF983109 LMA983109:LMB983109 LVW983109:LVX983109 MFS983109:MFT983109 MPO983109:MPP983109 MZK983109:MZL983109 NJG983109:NJH983109 NTC983109:NTD983109 OCY983109:OCZ983109 OMU983109:OMV983109 OWQ983109:OWR983109 PGM983109:PGN983109 PQI983109:PQJ983109 QAE983109:QAF983109 QKA983109:QKB983109 QTW983109:QTX983109 RDS983109:RDT983109 RNO983109:RNP983109 RXK983109:RXL983109 SHG983109:SHH983109 SRC983109:SRD983109 TAY983109:TAZ983109 TKU983109:TKV983109 TUQ983109:TUR983109 UEM983109:UEN983109 UOI983109:UOJ983109 UYE983109:UYF983109 VIA983109:VIB983109 VRW983109:VRX983109 WBS983109:WBT983109 WLO983109:WLP983109 WVK983109:WVL983109 C71:D71 IY71:IZ71 SU71:SV71 ACQ71:ACR71 AMM71:AMN71 AWI71:AWJ71 BGE71:BGF71 BQA71:BQB71 BZW71:BZX71 CJS71:CJT71 CTO71:CTP71 DDK71:DDL71 DNG71:DNH71 DXC71:DXD71 EGY71:EGZ71 EQU71:EQV71 FAQ71:FAR71 FKM71:FKN71 FUI71:FUJ71 GEE71:GEF71 GOA71:GOB71 GXW71:GXX71 HHS71:HHT71 HRO71:HRP71 IBK71:IBL71 ILG71:ILH71 IVC71:IVD71 JEY71:JEZ71 JOU71:JOV71 JYQ71:JYR71 KIM71:KIN71 KSI71:KSJ71 LCE71:LCF71 LMA71:LMB71 LVW71:LVX71 MFS71:MFT71 MPO71:MPP71 MZK71:MZL71 NJG71:NJH71 NTC71:NTD71 OCY71:OCZ71 OMU71:OMV71 OWQ71:OWR71 PGM71:PGN71 PQI71:PQJ71 QAE71:QAF71 QKA71:QKB71 QTW71:QTX71 RDS71:RDT71 RNO71:RNP71 RXK71:RXL71 SHG71:SHH71 SRC71:SRD71 TAY71:TAZ71 TKU71:TKV71 TUQ71:TUR71 UEM71:UEN71 UOI71:UOJ71 UYE71:UYF71 VIA71:VIB71 VRW71:VRX71 WBS71:WBT71 WLO71:WLP71 WVK71:WVL71 C65607:D65607 IY65607:IZ65607 SU65607:SV65607 ACQ65607:ACR65607 AMM65607:AMN65607 AWI65607:AWJ65607 BGE65607:BGF65607 BQA65607:BQB65607 BZW65607:BZX65607 CJS65607:CJT65607 CTO65607:CTP65607 DDK65607:DDL65607 DNG65607:DNH65607 DXC65607:DXD65607 EGY65607:EGZ65607 EQU65607:EQV65607 FAQ65607:FAR65607 FKM65607:FKN65607 FUI65607:FUJ65607 GEE65607:GEF65607 GOA65607:GOB65607 GXW65607:GXX65607 HHS65607:HHT65607 HRO65607:HRP65607 IBK65607:IBL65607 ILG65607:ILH65607 IVC65607:IVD65607 JEY65607:JEZ65607 JOU65607:JOV65607 JYQ65607:JYR65607 KIM65607:KIN65607 KSI65607:KSJ65607 LCE65607:LCF65607 LMA65607:LMB65607 LVW65607:LVX65607 MFS65607:MFT65607 MPO65607:MPP65607 MZK65607:MZL65607 NJG65607:NJH65607 NTC65607:NTD65607 OCY65607:OCZ65607 OMU65607:OMV65607 OWQ65607:OWR65607 PGM65607:PGN65607 PQI65607:PQJ65607 QAE65607:QAF65607 QKA65607:QKB65607 QTW65607:QTX65607 RDS65607:RDT65607 RNO65607:RNP65607 RXK65607:RXL65607 SHG65607:SHH65607 SRC65607:SRD65607 TAY65607:TAZ65607 TKU65607:TKV65607 TUQ65607:TUR65607 UEM65607:UEN65607 UOI65607:UOJ65607 UYE65607:UYF65607 VIA65607:VIB65607 VRW65607:VRX65607 WBS65607:WBT65607 WLO65607:WLP65607 WVK65607:WVL65607 C131143:D131143 IY131143:IZ131143 SU131143:SV131143 ACQ131143:ACR131143 AMM131143:AMN131143 AWI131143:AWJ131143 BGE131143:BGF131143 BQA131143:BQB131143 BZW131143:BZX131143 CJS131143:CJT131143 CTO131143:CTP131143 DDK131143:DDL131143 DNG131143:DNH131143 DXC131143:DXD131143 EGY131143:EGZ131143 EQU131143:EQV131143 FAQ131143:FAR131143 FKM131143:FKN131143 FUI131143:FUJ131143 GEE131143:GEF131143 GOA131143:GOB131143 GXW131143:GXX131143 HHS131143:HHT131143 HRO131143:HRP131143 IBK131143:IBL131143 ILG131143:ILH131143 IVC131143:IVD131143 JEY131143:JEZ131143 JOU131143:JOV131143 JYQ131143:JYR131143 KIM131143:KIN131143 KSI131143:KSJ131143 LCE131143:LCF131143 LMA131143:LMB131143 LVW131143:LVX131143 MFS131143:MFT131143 MPO131143:MPP131143 MZK131143:MZL131143 NJG131143:NJH131143 NTC131143:NTD131143 OCY131143:OCZ131143 OMU131143:OMV131143 OWQ131143:OWR131143 PGM131143:PGN131143 PQI131143:PQJ131143 QAE131143:QAF131143 QKA131143:QKB131143 QTW131143:QTX131143 RDS131143:RDT131143 RNO131143:RNP131143 RXK131143:RXL131143 SHG131143:SHH131143 SRC131143:SRD131143 TAY131143:TAZ131143 TKU131143:TKV131143 TUQ131143:TUR131143 UEM131143:UEN131143 UOI131143:UOJ131143 UYE131143:UYF131143 VIA131143:VIB131143 VRW131143:VRX131143 WBS131143:WBT131143 WLO131143:WLP131143 WVK131143:WVL131143 C196679:D196679 IY196679:IZ196679 SU196679:SV196679 ACQ196679:ACR196679 AMM196679:AMN196679 AWI196679:AWJ196679 BGE196679:BGF196679 BQA196679:BQB196679 BZW196679:BZX196679 CJS196679:CJT196679 CTO196679:CTP196679 DDK196679:DDL196679 DNG196679:DNH196679 DXC196679:DXD196679 EGY196679:EGZ196679 EQU196679:EQV196679 FAQ196679:FAR196679 FKM196679:FKN196679 FUI196679:FUJ196679 GEE196679:GEF196679 GOA196679:GOB196679 GXW196679:GXX196679 HHS196679:HHT196679 HRO196679:HRP196679 IBK196679:IBL196679 ILG196679:ILH196679 IVC196679:IVD196679 JEY196679:JEZ196679 JOU196679:JOV196679 JYQ196679:JYR196679 KIM196679:KIN196679 KSI196679:KSJ196679 LCE196679:LCF196679 LMA196679:LMB196679 LVW196679:LVX196679 MFS196679:MFT196679 MPO196679:MPP196679 MZK196679:MZL196679 NJG196679:NJH196679 NTC196679:NTD196679 OCY196679:OCZ196679 OMU196679:OMV196679 OWQ196679:OWR196679 PGM196679:PGN196679 PQI196679:PQJ196679 QAE196679:QAF196679 QKA196679:QKB196679 QTW196679:QTX196679 RDS196679:RDT196679 RNO196679:RNP196679 RXK196679:RXL196679 SHG196679:SHH196679 SRC196679:SRD196679 TAY196679:TAZ196679 TKU196679:TKV196679 TUQ196679:TUR196679 UEM196679:UEN196679 UOI196679:UOJ196679 UYE196679:UYF196679 VIA196679:VIB196679 VRW196679:VRX196679 WBS196679:WBT196679 WLO196679:WLP196679 WVK196679:WVL196679 C262215:D262215 IY262215:IZ262215 SU262215:SV262215 ACQ262215:ACR262215 AMM262215:AMN262215 AWI262215:AWJ262215 BGE262215:BGF262215 BQA262215:BQB262215 BZW262215:BZX262215 CJS262215:CJT262215 CTO262215:CTP262215 DDK262215:DDL262215 DNG262215:DNH262215 DXC262215:DXD262215 EGY262215:EGZ262215 EQU262215:EQV262215 FAQ262215:FAR262215 FKM262215:FKN262215 FUI262215:FUJ262215 GEE262215:GEF262215 GOA262215:GOB262215 GXW262215:GXX262215 HHS262215:HHT262215 HRO262215:HRP262215 IBK262215:IBL262215 ILG262215:ILH262215 IVC262215:IVD262215 JEY262215:JEZ262215 JOU262215:JOV262215 JYQ262215:JYR262215 KIM262215:KIN262215 KSI262215:KSJ262215 LCE262215:LCF262215 LMA262215:LMB262215 LVW262215:LVX262215 MFS262215:MFT262215 MPO262215:MPP262215 MZK262215:MZL262215 NJG262215:NJH262215 NTC262215:NTD262215 OCY262215:OCZ262215 OMU262215:OMV262215 OWQ262215:OWR262215 PGM262215:PGN262215 PQI262215:PQJ262215 QAE262215:QAF262215 QKA262215:QKB262215 QTW262215:QTX262215 RDS262215:RDT262215 RNO262215:RNP262215 RXK262215:RXL262215 SHG262215:SHH262215 SRC262215:SRD262215 TAY262215:TAZ262215 TKU262215:TKV262215 TUQ262215:TUR262215 UEM262215:UEN262215 UOI262215:UOJ262215 UYE262215:UYF262215 VIA262215:VIB262215 VRW262215:VRX262215 WBS262215:WBT262215 WLO262215:WLP262215 WVK262215:WVL262215 C327751:D327751 IY327751:IZ327751 SU327751:SV327751 ACQ327751:ACR327751 AMM327751:AMN327751 AWI327751:AWJ327751 BGE327751:BGF327751 BQA327751:BQB327751 BZW327751:BZX327751 CJS327751:CJT327751 CTO327751:CTP327751 DDK327751:DDL327751 DNG327751:DNH327751 DXC327751:DXD327751 EGY327751:EGZ327751 EQU327751:EQV327751 FAQ327751:FAR327751 FKM327751:FKN327751 FUI327751:FUJ327751 GEE327751:GEF327751 GOA327751:GOB327751 GXW327751:GXX327751 HHS327751:HHT327751 HRO327751:HRP327751 IBK327751:IBL327751 ILG327751:ILH327751 IVC327751:IVD327751 JEY327751:JEZ327751 JOU327751:JOV327751 JYQ327751:JYR327751 KIM327751:KIN327751 KSI327751:KSJ327751 LCE327751:LCF327751 LMA327751:LMB327751 LVW327751:LVX327751 MFS327751:MFT327751 MPO327751:MPP327751 MZK327751:MZL327751 NJG327751:NJH327751 NTC327751:NTD327751 OCY327751:OCZ327751 OMU327751:OMV327751 OWQ327751:OWR327751 PGM327751:PGN327751 PQI327751:PQJ327751 QAE327751:QAF327751 QKA327751:QKB327751 QTW327751:QTX327751 RDS327751:RDT327751 RNO327751:RNP327751 RXK327751:RXL327751 SHG327751:SHH327751 SRC327751:SRD327751 TAY327751:TAZ327751 TKU327751:TKV327751 TUQ327751:TUR327751 UEM327751:UEN327751 UOI327751:UOJ327751 UYE327751:UYF327751 VIA327751:VIB327751 VRW327751:VRX327751 WBS327751:WBT327751 WLO327751:WLP327751 WVK327751:WVL327751 C393287:D393287 IY393287:IZ393287 SU393287:SV393287 ACQ393287:ACR393287 AMM393287:AMN393287 AWI393287:AWJ393287 BGE393287:BGF393287 BQA393287:BQB393287 BZW393287:BZX393287 CJS393287:CJT393287 CTO393287:CTP393287 DDK393287:DDL393287 DNG393287:DNH393287 DXC393287:DXD393287 EGY393287:EGZ393287 EQU393287:EQV393287 FAQ393287:FAR393287 FKM393287:FKN393287 FUI393287:FUJ393287 GEE393287:GEF393287 GOA393287:GOB393287 GXW393287:GXX393287 HHS393287:HHT393287 HRO393287:HRP393287 IBK393287:IBL393287 ILG393287:ILH393287 IVC393287:IVD393287 JEY393287:JEZ393287 JOU393287:JOV393287 JYQ393287:JYR393287 KIM393287:KIN393287 KSI393287:KSJ393287 LCE393287:LCF393287 LMA393287:LMB393287 LVW393287:LVX393287 MFS393287:MFT393287 MPO393287:MPP393287 MZK393287:MZL393287 NJG393287:NJH393287 NTC393287:NTD393287 OCY393287:OCZ393287 OMU393287:OMV393287 OWQ393287:OWR393287 PGM393287:PGN393287 PQI393287:PQJ393287 QAE393287:QAF393287 QKA393287:QKB393287 QTW393287:QTX393287 RDS393287:RDT393287 RNO393287:RNP393287 RXK393287:RXL393287 SHG393287:SHH393287 SRC393287:SRD393287 TAY393287:TAZ393287 TKU393287:TKV393287 TUQ393287:TUR393287 UEM393287:UEN393287 UOI393287:UOJ393287 UYE393287:UYF393287 VIA393287:VIB393287 VRW393287:VRX393287 WBS393287:WBT393287 WLO393287:WLP393287 WVK393287:WVL393287 C458823:D458823 IY458823:IZ458823 SU458823:SV458823 ACQ458823:ACR458823 AMM458823:AMN458823 AWI458823:AWJ458823 BGE458823:BGF458823 BQA458823:BQB458823 BZW458823:BZX458823 CJS458823:CJT458823 CTO458823:CTP458823 DDK458823:DDL458823 DNG458823:DNH458823 DXC458823:DXD458823 EGY458823:EGZ458823 EQU458823:EQV458823 FAQ458823:FAR458823 FKM458823:FKN458823 FUI458823:FUJ458823 GEE458823:GEF458823 GOA458823:GOB458823 GXW458823:GXX458823 HHS458823:HHT458823 HRO458823:HRP458823 IBK458823:IBL458823 ILG458823:ILH458823 IVC458823:IVD458823 JEY458823:JEZ458823 JOU458823:JOV458823 JYQ458823:JYR458823 KIM458823:KIN458823 KSI458823:KSJ458823 LCE458823:LCF458823 LMA458823:LMB458823 LVW458823:LVX458823 MFS458823:MFT458823 MPO458823:MPP458823 MZK458823:MZL458823 NJG458823:NJH458823 NTC458823:NTD458823 OCY458823:OCZ458823 OMU458823:OMV458823 OWQ458823:OWR458823 PGM458823:PGN458823 PQI458823:PQJ458823 QAE458823:QAF458823 QKA458823:QKB458823 QTW458823:QTX458823 RDS458823:RDT458823 RNO458823:RNP458823 RXK458823:RXL458823 SHG458823:SHH458823 SRC458823:SRD458823 TAY458823:TAZ458823 TKU458823:TKV458823 TUQ458823:TUR458823 UEM458823:UEN458823 UOI458823:UOJ458823 UYE458823:UYF458823 VIA458823:VIB458823 VRW458823:VRX458823 WBS458823:WBT458823 WLO458823:WLP458823 WVK458823:WVL458823 C524359:D524359 IY524359:IZ524359 SU524359:SV524359 ACQ524359:ACR524359 AMM524359:AMN524359 AWI524359:AWJ524359 BGE524359:BGF524359 BQA524359:BQB524359 BZW524359:BZX524359 CJS524359:CJT524359 CTO524359:CTP524359 DDK524359:DDL524359 DNG524359:DNH524359 DXC524359:DXD524359 EGY524359:EGZ524359 EQU524359:EQV524359 FAQ524359:FAR524359 FKM524359:FKN524359 FUI524359:FUJ524359 GEE524359:GEF524359 GOA524359:GOB524359 GXW524359:GXX524359 HHS524359:HHT524359 HRO524359:HRP524359 IBK524359:IBL524359 ILG524359:ILH524359 IVC524359:IVD524359 JEY524359:JEZ524359 JOU524359:JOV524359 JYQ524359:JYR524359 KIM524359:KIN524359 KSI524359:KSJ524359 LCE524359:LCF524359 LMA524359:LMB524359 LVW524359:LVX524359 MFS524359:MFT524359 MPO524359:MPP524359 MZK524359:MZL524359 NJG524359:NJH524359 NTC524359:NTD524359 OCY524359:OCZ524359 OMU524359:OMV524359 OWQ524359:OWR524359 PGM524359:PGN524359 PQI524359:PQJ524359 QAE524359:QAF524359 QKA524359:QKB524359 QTW524359:QTX524359 RDS524359:RDT524359 RNO524359:RNP524359 RXK524359:RXL524359 SHG524359:SHH524359 SRC524359:SRD524359 TAY524359:TAZ524359 TKU524359:TKV524359 TUQ524359:TUR524359 UEM524359:UEN524359 UOI524359:UOJ524359 UYE524359:UYF524359 VIA524359:VIB524359 VRW524359:VRX524359 WBS524359:WBT524359 WLO524359:WLP524359 WVK524359:WVL524359 C589895:D589895 IY589895:IZ589895 SU589895:SV589895 ACQ589895:ACR589895 AMM589895:AMN589895 AWI589895:AWJ589895 BGE589895:BGF589895 BQA589895:BQB589895 BZW589895:BZX589895 CJS589895:CJT589895 CTO589895:CTP589895 DDK589895:DDL589895 DNG589895:DNH589895 DXC589895:DXD589895 EGY589895:EGZ589895 EQU589895:EQV589895 FAQ589895:FAR589895 FKM589895:FKN589895 FUI589895:FUJ589895 GEE589895:GEF589895 GOA589895:GOB589895 GXW589895:GXX589895 HHS589895:HHT589895 HRO589895:HRP589895 IBK589895:IBL589895 ILG589895:ILH589895 IVC589895:IVD589895 JEY589895:JEZ589895 JOU589895:JOV589895 JYQ589895:JYR589895 KIM589895:KIN589895 KSI589895:KSJ589895 LCE589895:LCF589895 LMA589895:LMB589895 LVW589895:LVX589895 MFS589895:MFT589895 MPO589895:MPP589895 MZK589895:MZL589895 NJG589895:NJH589895 NTC589895:NTD589895 OCY589895:OCZ589895 OMU589895:OMV589895 OWQ589895:OWR589895 PGM589895:PGN589895 PQI589895:PQJ589895 QAE589895:QAF589895 QKA589895:QKB589895 QTW589895:QTX589895 RDS589895:RDT589895 RNO589895:RNP589895 RXK589895:RXL589895 SHG589895:SHH589895 SRC589895:SRD589895 TAY589895:TAZ589895 TKU589895:TKV589895 TUQ589895:TUR589895 UEM589895:UEN589895 UOI589895:UOJ589895 UYE589895:UYF589895 VIA589895:VIB589895 VRW589895:VRX589895 WBS589895:WBT589895 WLO589895:WLP589895 WVK589895:WVL589895 C655431:D655431 IY655431:IZ655431 SU655431:SV655431 ACQ655431:ACR655431 AMM655431:AMN655431 AWI655431:AWJ655431 BGE655431:BGF655431 BQA655431:BQB655431 BZW655431:BZX655431 CJS655431:CJT655431 CTO655431:CTP655431 DDK655431:DDL655431 DNG655431:DNH655431 DXC655431:DXD655431 EGY655431:EGZ655431 EQU655431:EQV655431 FAQ655431:FAR655431 FKM655431:FKN655431 FUI655431:FUJ655431 GEE655431:GEF655431 GOA655431:GOB655431 GXW655431:GXX655431 HHS655431:HHT655431 HRO655431:HRP655431 IBK655431:IBL655431 ILG655431:ILH655431 IVC655431:IVD655431 JEY655431:JEZ655431 JOU655431:JOV655431 JYQ655431:JYR655431 KIM655431:KIN655431 KSI655431:KSJ655431 LCE655431:LCF655431 LMA655431:LMB655431 LVW655431:LVX655431 MFS655431:MFT655431 MPO655431:MPP655431 MZK655431:MZL655431 NJG655431:NJH655431 NTC655431:NTD655431 OCY655431:OCZ655431 OMU655431:OMV655431 OWQ655431:OWR655431 PGM655431:PGN655431 PQI655431:PQJ655431 QAE655431:QAF655431 QKA655431:QKB655431 QTW655431:QTX655431 RDS655431:RDT655431 RNO655431:RNP655431 RXK655431:RXL655431 SHG655431:SHH655431 SRC655431:SRD655431 TAY655431:TAZ655431 TKU655431:TKV655431 TUQ655431:TUR655431 UEM655431:UEN655431 UOI655431:UOJ655431 UYE655431:UYF655431 VIA655431:VIB655431 VRW655431:VRX655431 WBS655431:WBT655431 WLO655431:WLP655431 WVK655431:WVL655431 C720967:D720967 IY720967:IZ720967 SU720967:SV720967 ACQ720967:ACR720967 AMM720967:AMN720967 AWI720967:AWJ720967 BGE720967:BGF720967 BQA720967:BQB720967 BZW720967:BZX720967 CJS720967:CJT720967 CTO720967:CTP720967 DDK720967:DDL720967 DNG720967:DNH720967 DXC720967:DXD720967 EGY720967:EGZ720967 EQU720967:EQV720967 FAQ720967:FAR720967 FKM720967:FKN720967 FUI720967:FUJ720967 GEE720967:GEF720967 GOA720967:GOB720967 GXW720967:GXX720967 HHS720967:HHT720967 HRO720967:HRP720967 IBK720967:IBL720967 ILG720967:ILH720967 IVC720967:IVD720967 JEY720967:JEZ720967 JOU720967:JOV720967 JYQ720967:JYR720967 KIM720967:KIN720967 KSI720967:KSJ720967 LCE720967:LCF720967 LMA720967:LMB720967 LVW720967:LVX720967 MFS720967:MFT720967 MPO720967:MPP720967 MZK720967:MZL720967 NJG720967:NJH720967 NTC720967:NTD720967 OCY720967:OCZ720967 OMU720967:OMV720967 OWQ720967:OWR720967 PGM720967:PGN720967 PQI720967:PQJ720967 QAE720967:QAF720967 QKA720967:QKB720967 QTW720967:QTX720967 RDS720967:RDT720967 RNO720967:RNP720967 RXK720967:RXL720967 SHG720967:SHH720967 SRC720967:SRD720967 TAY720967:TAZ720967 TKU720967:TKV720967 TUQ720967:TUR720967 UEM720967:UEN720967 UOI720967:UOJ720967 UYE720967:UYF720967 VIA720967:VIB720967 VRW720967:VRX720967 WBS720967:WBT720967 WLO720967:WLP720967 WVK720967:WVL720967 C786503:D786503 IY786503:IZ786503 SU786503:SV786503 ACQ786503:ACR786503 AMM786503:AMN786503 AWI786503:AWJ786503 BGE786503:BGF786503 BQA786503:BQB786503 BZW786503:BZX786503 CJS786503:CJT786503 CTO786503:CTP786503 DDK786503:DDL786503 DNG786503:DNH786503 DXC786503:DXD786503 EGY786503:EGZ786503 EQU786503:EQV786503 FAQ786503:FAR786503 FKM786503:FKN786503 FUI786503:FUJ786503 GEE786503:GEF786503 GOA786503:GOB786503 GXW786503:GXX786503 HHS786503:HHT786503 HRO786503:HRP786503 IBK786503:IBL786503 ILG786503:ILH786503 IVC786503:IVD786503 JEY786503:JEZ786503 JOU786503:JOV786503 JYQ786503:JYR786503 KIM786503:KIN786503 KSI786503:KSJ786503 LCE786503:LCF786503 LMA786503:LMB786503 LVW786503:LVX786503 MFS786503:MFT786503 MPO786503:MPP786503 MZK786503:MZL786503 NJG786503:NJH786503 NTC786503:NTD786503 OCY786503:OCZ786503 OMU786503:OMV786503 OWQ786503:OWR786503 PGM786503:PGN786503 PQI786503:PQJ786503 QAE786503:QAF786503 QKA786503:QKB786503 QTW786503:QTX786503 RDS786503:RDT786503 RNO786503:RNP786503 RXK786503:RXL786503 SHG786503:SHH786503 SRC786503:SRD786503 TAY786503:TAZ786503 TKU786503:TKV786503 TUQ786503:TUR786503 UEM786503:UEN786503 UOI786503:UOJ786503 UYE786503:UYF786503 VIA786503:VIB786503 VRW786503:VRX786503 WBS786503:WBT786503 WLO786503:WLP786503 WVK786503:WVL786503 C852039:D852039 IY852039:IZ852039 SU852039:SV852039 ACQ852039:ACR852039 AMM852039:AMN852039 AWI852039:AWJ852039 BGE852039:BGF852039 BQA852039:BQB852039 BZW852039:BZX852039 CJS852039:CJT852039 CTO852039:CTP852039 DDK852039:DDL852039 DNG852039:DNH852039 DXC852039:DXD852039 EGY852039:EGZ852039 EQU852039:EQV852039 FAQ852039:FAR852039 FKM852039:FKN852039 FUI852039:FUJ852039 GEE852039:GEF852039 GOA852039:GOB852039 GXW852039:GXX852039 HHS852039:HHT852039 HRO852039:HRP852039 IBK852039:IBL852039 ILG852039:ILH852039 IVC852039:IVD852039 JEY852039:JEZ852039 JOU852039:JOV852039 JYQ852039:JYR852039 KIM852039:KIN852039 KSI852039:KSJ852039 LCE852039:LCF852039 LMA852039:LMB852039 LVW852039:LVX852039 MFS852039:MFT852039 MPO852039:MPP852039 MZK852039:MZL852039 NJG852039:NJH852039 NTC852039:NTD852039 OCY852039:OCZ852039 OMU852039:OMV852039 OWQ852039:OWR852039 PGM852039:PGN852039 PQI852039:PQJ852039 QAE852039:QAF852039 QKA852039:QKB852039 QTW852039:QTX852039 RDS852039:RDT852039 RNO852039:RNP852039 RXK852039:RXL852039 SHG852039:SHH852039 SRC852039:SRD852039 TAY852039:TAZ852039 TKU852039:TKV852039 TUQ852039:TUR852039 UEM852039:UEN852039 UOI852039:UOJ852039 UYE852039:UYF852039 VIA852039:VIB852039 VRW852039:VRX852039 WBS852039:WBT852039 WLO852039:WLP852039 WVK852039:WVL852039 C917575:D917575 IY917575:IZ917575 SU917575:SV917575 ACQ917575:ACR917575 AMM917575:AMN917575 AWI917575:AWJ917575 BGE917575:BGF917575 BQA917575:BQB917575 BZW917575:BZX917575 CJS917575:CJT917575 CTO917575:CTP917575 DDK917575:DDL917575 DNG917575:DNH917575 DXC917575:DXD917575 EGY917575:EGZ917575 EQU917575:EQV917575 FAQ917575:FAR917575 FKM917575:FKN917575 FUI917575:FUJ917575 GEE917575:GEF917575 GOA917575:GOB917575 GXW917575:GXX917575 HHS917575:HHT917575 HRO917575:HRP917575 IBK917575:IBL917575 ILG917575:ILH917575 IVC917575:IVD917575 JEY917575:JEZ917575 JOU917575:JOV917575 JYQ917575:JYR917575 KIM917575:KIN917575 KSI917575:KSJ917575 LCE917575:LCF917575 LMA917575:LMB917575 LVW917575:LVX917575 MFS917575:MFT917575 MPO917575:MPP917575 MZK917575:MZL917575 NJG917575:NJH917575 NTC917575:NTD917575 OCY917575:OCZ917575 OMU917575:OMV917575 OWQ917575:OWR917575 PGM917575:PGN917575 PQI917575:PQJ917575 QAE917575:QAF917575 QKA917575:QKB917575 QTW917575:QTX917575 RDS917575:RDT917575 RNO917575:RNP917575 RXK917575:RXL917575 SHG917575:SHH917575 SRC917575:SRD917575 TAY917575:TAZ917575 TKU917575:TKV917575 TUQ917575:TUR917575 UEM917575:UEN917575 UOI917575:UOJ917575 UYE917575:UYF917575 VIA917575:VIB917575 VRW917575:VRX917575 WBS917575:WBT917575 WLO917575:WLP917575 WVK917575:WVL917575 C983111:D983111 IY983111:IZ983111 SU983111:SV983111 ACQ983111:ACR983111 AMM983111:AMN983111 AWI983111:AWJ983111 BGE983111:BGF983111 BQA983111:BQB983111 BZW983111:BZX983111 CJS983111:CJT983111 CTO983111:CTP983111 DDK983111:DDL983111 DNG983111:DNH983111 DXC983111:DXD983111 EGY983111:EGZ983111 EQU983111:EQV983111 FAQ983111:FAR983111 FKM983111:FKN983111 FUI983111:FUJ983111 GEE983111:GEF983111 GOA983111:GOB983111 GXW983111:GXX983111 HHS983111:HHT983111 HRO983111:HRP983111 IBK983111:IBL983111 ILG983111:ILH983111 IVC983111:IVD983111 JEY983111:JEZ983111 JOU983111:JOV983111 JYQ983111:JYR983111 KIM983111:KIN983111 KSI983111:KSJ983111 LCE983111:LCF983111 LMA983111:LMB983111 LVW983111:LVX983111 MFS983111:MFT983111 MPO983111:MPP983111 MZK983111:MZL983111 NJG983111:NJH983111 NTC983111:NTD983111 OCY983111:OCZ983111 OMU983111:OMV983111 OWQ983111:OWR983111 PGM983111:PGN983111 PQI983111:PQJ983111 QAE983111:QAF983111 QKA983111:QKB983111 QTW983111:QTX983111 RDS983111:RDT983111 RNO983111:RNP983111 RXK983111:RXL983111 SHG983111:SHH983111 SRC983111:SRD983111 TAY983111:TAZ983111 TKU983111:TKV983111 TUQ983111:TUR983111 UEM983111:UEN983111 UOI983111:UOJ983111 UYE983111:UYF983111 VIA983111:VIB983111 VRW983111:VRX983111 WBS983111:WBT983111 WLO983111:WLP983111 WVK983111:WVL983111 C73:D73 IY73:IZ73 SU73:SV73 ACQ73:ACR73 AMM73:AMN73 AWI73:AWJ73 BGE73:BGF73 BQA73:BQB73 BZW73:BZX73 CJS73:CJT73 CTO73:CTP73 DDK73:DDL73 DNG73:DNH73 DXC73:DXD73 EGY73:EGZ73 EQU73:EQV73 FAQ73:FAR73 FKM73:FKN73 FUI73:FUJ73 GEE73:GEF73 GOA73:GOB73 GXW73:GXX73 HHS73:HHT73 HRO73:HRP73 IBK73:IBL73 ILG73:ILH73 IVC73:IVD73 JEY73:JEZ73 JOU73:JOV73 JYQ73:JYR73 KIM73:KIN73 KSI73:KSJ73 LCE73:LCF73 LMA73:LMB73 LVW73:LVX73 MFS73:MFT73 MPO73:MPP73 MZK73:MZL73 NJG73:NJH73 NTC73:NTD73 OCY73:OCZ73 OMU73:OMV73 OWQ73:OWR73 PGM73:PGN73 PQI73:PQJ73 QAE73:QAF73 QKA73:QKB73 QTW73:QTX73 RDS73:RDT73 RNO73:RNP73 RXK73:RXL73 SHG73:SHH73 SRC73:SRD73 TAY73:TAZ73 TKU73:TKV73 TUQ73:TUR73 UEM73:UEN73 UOI73:UOJ73 UYE73:UYF73 VIA73:VIB73 VRW73:VRX73 WBS73:WBT73 WLO73:WLP73 WVK73:WVL73 C65609:D65609 IY65609:IZ65609 SU65609:SV65609 ACQ65609:ACR65609 AMM65609:AMN65609 AWI65609:AWJ65609 BGE65609:BGF65609 BQA65609:BQB65609 BZW65609:BZX65609 CJS65609:CJT65609 CTO65609:CTP65609 DDK65609:DDL65609 DNG65609:DNH65609 DXC65609:DXD65609 EGY65609:EGZ65609 EQU65609:EQV65609 FAQ65609:FAR65609 FKM65609:FKN65609 FUI65609:FUJ65609 GEE65609:GEF65609 GOA65609:GOB65609 GXW65609:GXX65609 HHS65609:HHT65609 HRO65609:HRP65609 IBK65609:IBL65609 ILG65609:ILH65609 IVC65609:IVD65609 JEY65609:JEZ65609 JOU65609:JOV65609 JYQ65609:JYR65609 KIM65609:KIN65609 KSI65609:KSJ65609 LCE65609:LCF65609 LMA65609:LMB65609 LVW65609:LVX65609 MFS65609:MFT65609 MPO65609:MPP65609 MZK65609:MZL65609 NJG65609:NJH65609 NTC65609:NTD65609 OCY65609:OCZ65609 OMU65609:OMV65609 OWQ65609:OWR65609 PGM65609:PGN65609 PQI65609:PQJ65609 QAE65609:QAF65609 QKA65609:QKB65609 QTW65609:QTX65609 RDS65609:RDT65609 RNO65609:RNP65609 RXK65609:RXL65609 SHG65609:SHH65609 SRC65609:SRD65609 TAY65609:TAZ65609 TKU65609:TKV65609 TUQ65609:TUR65609 UEM65609:UEN65609 UOI65609:UOJ65609 UYE65609:UYF65609 VIA65609:VIB65609 VRW65609:VRX65609 WBS65609:WBT65609 WLO65609:WLP65609 WVK65609:WVL65609 C131145:D131145 IY131145:IZ131145 SU131145:SV131145 ACQ131145:ACR131145 AMM131145:AMN131145 AWI131145:AWJ131145 BGE131145:BGF131145 BQA131145:BQB131145 BZW131145:BZX131145 CJS131145:CJT131145 CTO131145:CTP131145 DDK131145:DDL131145 DNG131145:DNH131145 DXC131145:DXD131145 EGY131145:EGZ131145 EQU131145:EQV131145 FAQ131145:FAR131145 FKM131145:FKN131145 FUI131145:FUJ131145 GEE131145:GEF131145 GOA131145:GOB131145 GXW131145:GXX131145 HHS131145:HHT131145 HRO131145:HRP131145 IBK131145:IBL131145 ILG131145:ILH131145 IVC131145:IVD131145 JEY131145:JEZ131145 JOU131145:JOV131145 JYQ131145:JYR131145 KIM131145:KIN131145 KSI131145:KSJ131145 LCE131145:LCF131145 LMA131145:LMB131145 LVW131145:LVX131145 MFS131145:MFT131145 MPO131145:MPP131145 MZK131145:MZL131145 NJG131145:NJH131145 NTC131145:NTD131145 OCY131145:OCZ131145 OMU131145:OMV131145 OWQ131145:OWR131145 PGM131145:PGN131145 PQI131145:PQJ131145 QAE131145:QAF131145 QKA131145:QKB131145 QTW131145:QTX131145 RDS131145:RDT131145 RNO131145:RNP131145 RXK131145:RXL131145 SHG131145:SHH131145 SRC131145:SRD131145 TAY131145:TAZ131145 TKU131145:TKV131145 TUQ131145:TUR131145 UEM131145:UEN131145 UOI131145:UOJ131145 UYE131145:UYF131145 VIA131145:VIB131145 VRW131145:VRX131145 WBS131145:WBT131145 WLO131145:WLP131145 WVK131145:WVL131145 C196681:D196681 IY196681:IZ196681 SU196681:SV196681 ACQ196681:ACR196681 AMM196681:AMN196681 AWI196681:AWJ196681 BGE196681:BGF196681 BQA196681:BQB196681 BZW196681:BZX196681 CJS196681:CJT196681 CTO196681:CTP196681 DDK196681:DDL196681 DNG196681:DNH196681 DXC196681:DXD196681 EGY196681:EGZ196681 EQU196681:EQV196681 FAQ196681:FAR196681 FKM196681:FKN196681 FUI196681:FUJ196681 GEE196681:GEF196681 GOA196681:GOB196681 GXW196681:GXX196681 HHS196681:HHT196681 HRO196681:HRP196681 IBK196681:IBL196681 ILG196681:ILH196681 IVC196681:IVD196681 JEY196681:JEZ196681 JOU196681:JOV196681 JYQ196681:JYR196681 KIM196681:KIN196681 KSI196681:KSJ196681 LCE196681:LCF196681 LMA196681:LMB196681 LVW196681:LVX196681 MFS196681:MFT196681 MPO196681:MPP196681 MZK196681:MZL196681 NJG196681:NJH196681 NTC196681:NTD196681 OCY196681:OCZ196681 OMU196681:OMV196681 OWQ196681:OWR196681 PGM196681:PGN196681 PQI196681:PQJ196681 QAE196681:QAF196681 QKA196681:QKB196681 QTW196681:QTX196681 RDS196681:RDT196681 RNO196681:RNP196681 RXK196681:RXL196681 SHG196681:SHH196681 SRC196681:SRD196681 TAY196681:TAZ196681 TKU196681:TKV196681 TUQ196681:TUR196681 UEM196681:UEN196681 UOI196681:UOJ196681 UYE196681:UYF196681 VIA196681:VIB196681 VRW196681:VRX196681 WBS196681:WBT196681 WLO196681:WLP196681 WVK196681:WVL196681 C262217:D262217 IY262217:IZ262217 SU262217:SV262217 ACQ262217:ACR262217 AMM262217:AMN262217 AWI262217:AWJ262217 BGE262217:BGF262217 BQA262217:BQB262217 BZW262217:BZX262217 CJS262217:CJT262217 CTO262217:CTP262217 DDK262217:DDL262217 DNG262217:DNH262217 DXC262217:DXD262217 EGY262217:EGZ262217 EQU262217:EQV262217 FAQ262217:FAR262217 FKM262217:FKN262217 FUI262217:FUJ262217 GEE262217:GEF262217 GOA262217:GOB262217 GXW262217:GXX262217 HHS262217:HHT262217 HRO262217:HRP262217 IBK262217:IBL262217 ILG262217:ILH262217 IVC262217:IVD262217 JEY262217:JEZ262217 JOU262217:JOV262217 JYQ262217:JYR262217 KIM262217:KIN262217 KSI262217:KSJ262217 LCE262217:LCF262217 LMA262217:LMB262217 LVW262217:LVX262217 MFS262217:MFT262217 MPO262217:MPP262217 MZK262217:MZL262217 NJG262217:NJH262217 NTC262217:NTD262217 OCY262217:OCZ262217 OMU262217:OMV262217 OWQ262217:OWR262217 PGM262217:PGN262217 PQI262217:PQJ262217 QAE262217:QAF262217 QKA262217:QKB262217 QTW262217:QTX262217 RDS262217:RDT262217 RNO262217:RNP262217 RXK262217:RXL262217 SHG262217:SHH262217 SRC262217:SRD262217 TAY262217:TAZ262217 TKU262217:TKV262217 TUQ262217:TUR262217 UEM262217:UEN262217 UOI262217:UOJ262217 UYE262217:UYF262217 VIA262217:VIB262217 VRW262217:VRX262217 WBS262217:WBT262217 WLO262217:WLP262217 WVK262217:WVL262217 C327753:D327753 IY327753:IZ327753 SU327753:SV327753 ACQ327753:ACR327753 AMM327753:AMN327753 AWI327753:AWJ327753 BGE327753:BGF327753 BQA327753:BQB327753 BZW327753:BZX327753 CJS327753:CJT327753 CTO327753:CTP327753 DDK327753:DDL327753 DNG327753:DNH327753 DXC327753:DXD327753 EGY327753:EGZ327753 EQU327753:EQV327753 FAQ327753:FAR327753 FKM327753:FKN327753 FUI327753:FUJ327753 GEE327753:GEF327753 GOA327753:GOB327753 GXW327753:GXX327753 HHS327753:HHT327753 HRO327753:HRP327753 IBK327753:IBL327753 ILG327753:ILH327753 IVC327753:IVD327753 JEY327753:JEZ327753 JOU327753:JOV327753 JYQ327753:JYR327753 KIM327753:KIN327753 KSI327753:KSJ327753 LCE327753:LCF327753 LMA327753:LMB327753 LVW327753:LVX327753 MFS327753:MFT327753 MPO327753:MPP327753 MZK327753:MZL327753 NJG327753:NJH327753 NTC327753:NTD327753 OCY327753:OCZ327753 OMU327753:OMV327753 OWQ327753:OWR327753 PGM327753:PGN327753 PQI327753:PQJ327753 QAE327753:QAF327753 QKA327753:QKB327753 QTW327753:QTX327753 RDS327753:RDT327753 RNO327753:RNP327753 RXK327753:RXL327753 SHG327753:SHH327753 SRC327753:SRD327753 TAY327753:TAZ327753 TKU327753:TKV327753 TUQ327753:TUR327753 UEM327753:UEN327753 UOI327753:UOJ327753 UYE327753:UYF327753 VIA327753:VIB327753 VRW327753:VRX327753 WBS327753:WBT327753 WLO327753:WLP327753 WVK327753:WVL327753 C393289:D393289 IY393289:IZ393289 SU393289:SV393289 ACQ393289:ACR393289 AMM393289:AMN393289 AWI393289:AWJ393289 BGE393289:BGF393289 BQA393289:BQB393289 BZW393289:BZX393289 CJS393289:CJT393289 CTO393289:CTP393289 DDK393289:DDL393289 DNG393289:DNH393289 DXC393289:DXD393289 EGY393289:EGZ393289 EQU393289:EQV393289 FAQ393289:FAR393289 FKM393289:FKN393289 FUI393289:FUJ393289 GEE393289:GEF393289 GOA393289:GOB393289 GXW393289:GXX393289 HHS393289:HHT393289 HRO393289:HRP393289 IBK393289:IBL393289 ILG393289:ILH393289 IVC393289:IVD393289 JEY393289:JEZ393289 JOU393289:JOV393289 JYQ393289:JYR393289 KIM393289:KIN393289 KSI393289:KSJ393289 LCE393289:LCF393289 LMA393289:LMB393289 LVW393289:LVX393289 MFS393289:MFT393289 MPO393289:MPP393289 MZK393289:MZL393289 NJG393289:NJH393289 NTC393289:NTD393289 OCY393289:OCZ393289 OMU393289:OMV393289 OWQ393289:OWR393289 PGM393289:PGN393289 PQI393289:PQJ393289 QAE393289:QAF393289 QKA393289:QKB393289 QTW393289:QTX393289 RDS393289:RDT393289 RNO393289:RNP393289 RXK393289:RXL393289 SHG393289:SHH393289 SRC393289:SRD393289 TAY393289:TAZ393289 TKU393289:TKV393289 TUQ393289:TUR393289 UEM393289:UEN393289 UOI393289:UOJ393289 UYE393289:UYF393289 VIA393289:VIB393289 VRW393289:VRX393289 WBS393289:WBT393289 WLO393289:WLP393289 WVK393289:WVL393289 C458825:D458825 IY458825:IZ458825 SU458825:SV458825 ACQ458825:ACR458825 AMM458825:AMN458825 AWI458825:AWJ458825 BGE458825:BGF458825 BQA458825:BQB458825 BZW458825:BZX458825 CJS458825:CJT458825 CTO458825:CTP458825 DDK458825:DDL458825 DNG458825:DNH458825 DXC458825:DXD458825 EGY458825:EGZ458825 EQU458825:EQV458825 FAQ458825:FAR458825 FKM458825:FKN458825 FUI458825:FUJ458825 GEE458825:GEF458825 GOA458825:GOB458825 GXW458825:GXX458825 HHS458825:HHT458825 HRO458825:HRP458825 IBK458825:IBL458825 ILG458825:ILH458825 IVC458825:IVD458825 JEY458825:JEZ458825 JOU458825:JOV458825 JYQ458825:JYR458825 KIM458825:KIN458825 KSI458825:KSJ458825 LCE458825:LCF458825 LMA458825:LMB458825 LVW458825:LVX458825 MFS458825:MFT458825 MPO458825:MPP458825 MZK458825:MZL458825 NJG458825:NJH458825 NTC458825:NTD458825 OCY458825:OCZ458825 OMU458825:OMV458825 OWQ458825:OWR458825 PGM458825:PGN458825 PQI458825:PQJ458825 QAE458825:QAF458825 QKA458825:QKB458825 QTW458825:QTX458825 RDS458825:RDT458825 RNO458825:RNP458825 RXK458825:RXL458825 SHG458825:SHH458825 SRC458825:SRD458825 TAY458825:TAZ458825 TKU458825:TKV458825 TUQ458825:TUR458825 UEM458825:UEN458825 UOI458825:UOJ458825 UYE458825:UYF458825 VIA458825:VIB458825 VRW458825:VRX458825 WBS458825:WBT458825 WLO458825:WLP458825 WVK458825:WVL458825 C524361:D524361 IY524361:IZ524361 SU524361:SV524361 ACQ524361:ACR524361 AMM524361:AMN524361 AWI524361:AWJ524361 BGE524361:BGF524361 BQA524361:BQB524361 BZW524361:BZX524361 CJS524361:CJT524361 CTO524361:CTP524361 DDK524361:DDL524361 DNG524361:DNH524361 DXC524361:DXD524361 EGY524361:EGZ524361 EQU524361:EQV524361 FAQ524361:FAR524361 FKM524361:FKN524361 FUI524361:FUJ524361 GEE524361:GEF524361 GOA524361:GOB524361 GXW524361:GXX524361 HHS524361:HHT524361 HRO524361:HRP524361 IBK524361:IBL524361 ILG524361:ILH524361 IVC524361:IVD524361 JEY524361:JEZ524361 JOU524361:JOV524361 JYQ524361:JYR524361 KIM524361:KIN524361 KSI524361:KSJ524361 LCE524361:LCF524361 LMA524361:LMB524361 LVW524361:LVX524361 MFS524361:MFT524361 MPO524361:MPP524361 MZK524361:MZL524361 NJG524361:NJH524361 NTC524361:NTD524361 OCY524361:OCZ524361 OMU524361:OMV524361 OWQ524361:OWR524361 PGM524361:PGN524361 PQI524361:PQJ524361 QAE524361:QAF524361 QKA524361:QKB524361 QTW524361:QTX524361 RDS524361:RDT524361 RNO524361:RNP524361 RXK524361:RXL524361 SHG524361:SHH524361 SRC524361:SRD524361 TAY524361:TAZ524361 TKU524361:TKV524361 TUQ524361:TUR524361 UEM524361:UEN524361 UOI524361:UOJ524361 UYE524361:UYF524361 VIA524361:VIB524361 VRW524361:VRX524361 WBS524361:WBT524361 WLO524361:WLP524361 WVK524361:WVL524361 C589897:D589897 IY589897:IZ589897 SU589897:SV589897 ACQ589897:ACR589897 AMM589897:AMN589897 AWI589897:AWJ589897 BGE589897:BGF589897 BQA589897:BQB589897 BZW589897:BZX589897 CJS589897:CJT589897 CTO589897:CTP589897 DDK589897:DDL589897 DNG589897:DNH589897 DXC589897:DXD589897 EGY589897:EGZ589897 EQU589897:EQV589897 FAQ589897:FAR589897 FKM589897:FKN589897 FUI589897:FUJ589897 GEE589897:GEF589897 GOA589897:GOB589897 GXW589897:GXX589897 HHS589897:HHT589897 HRO589897:HRP589897 IBK589897:IBL589897 ILG589897:ILH589897 IVC589897:IVD589897 JEY589897:JEZ589897 JOU589897:JOV589897 JYQ589897:JYR589897 KIM589897:KIN589897 KSI589897:KSJ589897 LCE589897:LCF589897 LMA589897:LMB589897 LVW589897:LVX589897 MFS589897:MFT589897 MPO589897:MPP589897 MZK589897:MZL589897 NJG589897:NJH589897 NTC589897:NTD589897 OCY589897:OCZ589897 OMU589897:OMV589897 OWQ589897:OWR589897 PGM589897:PGN589897 PQI589897:PQJ589897 QAE589897:QAF589897 QKA589897:QKB589897 QTW589897:QTX589897 RDS589897:RDT589897 RNO589897:RNP589897 RXK589897:RXL589897 SHG589897:SHH589897 SRC589897:SRD589897 TAY589897:TAZ589897 TKU589897:TKV589897 TUQ589897:TUR589897 UEM589897:UEN589897 UOI589897:UOJ589897 UYE589897:UYF589897 VIA589897:VIB589897 VRW589897:VRX589897 WBS589897:WBT589897 WLO589897:WLP589897 WVK589897:WVL589897 C655433:D655433 IY655433:IZ655433 SU655433:SV655433 ACQ655433:ACR655433 AMM655433:AMN655433 AWI655433:AWJ655433 BGE655433:BGF655433 BQA655433:BQB655433 BZW655433:BZX655433 CJS655433:CJT655433 CTO655433:CTP655433 DDK655433:DDL655433 DNG655433:DNH655433 DXC655433:DXD655433 EGY655433:EGZ655433 EQU655433:EQV655433 FAQ655433:FAR655433 FKM655433:FKN655433 FUI655433:FUJ655433 GEE655433:GEF655433 GOA655433:GOB655433 GXW655433:GXX655433 HHS655433:HHT655433 HRO655433:HRP655433 IBK655433:IBL655433 ILG655433:ILH655433 IVC655433:IVD655433 JEY655433:JEZ655433 JOU655433:JOV655433 JYQ655433:JYR655433 KIM655433:KIN655433 KSI655433:KSJ655433 LCE655433:LCF655433 LMA655433:LMB655433 LVW655433:LVX655433 MFS655433:MFT655433 MPO655433:MPP655433 MZK655433:MZL655433 NJG655433:NJH655433 NTC655433:NTD655433 OCY655433:OCZ655433 OMU655433:OMV655433 OWQ655433:OWR655433 PGM655433:PGN655433 PQI655433:PQJ655433 QAE655433:QAF655433 QKA655433:QKB655433 QTW655433:QTX655433 RDS655433:RDT655433 RNO655433:RNP655433 RXK655433:RXL655433 SHG655433:SHH655433 SRC655433:SRD655433 TAY655433:TAZ655433 TKU655433:TKV655433 TUQ655433:TUR655433 UEM655433:UEN655433 UOI655433:UOJ655433 UYE655433:UYF655433 VIA655433:VIB655433 VRW655433:VRX655433 WBS655433:WBT655433 WLO655433:WLP655433 WVK655433:WVL655433 C720969:D720969 IY720969:IZ720969 SU720969:SV720969 ACQ720969:ACR720969 AMM720969:AMN720969 AWI720969:AWJ720969 BGE720969:BGF720969 BQA720969:BQB720969 BZW720969:BZX720969 CJS720969:CJT720969 CTO720969:CTP720969 DDK720969:DDL720969 DNG720969:DNH720969 DXC720969:DXD720969 EGY720969:EGZ720969 EQU720969:EQV720969 FAQ720969:FAR720969 FKM720969:FKN720969 FUI720969:FUJ720969 GEE720969:GEF720969 GOA720969:GOB720969 GXW720969:GXX720969 HHS720969:HHT720969 HRO720969:HRP720969 IBK720969:IBL720969 ILG720969:ILH720969 IVC720969:IVD720969 JEY720969:JEZ720969 JOU720969:JOV720969 JYQ720969:JYR720969 KIM720969:KIN720969 KSI720969:KSJ720969 LCE720969:LCF720969 LMA720969:LMB720969 LVW720969:LVX720969 MFS720969:MFT720969 MPO720969:MPP720969 MZK720969:MZL720969 NJG720969:NJH720969 NTC720969:NTD720969 OCY720969:OCZ720969 OMU720969:OMV720969 OWQ720969:OWR720969 PGM720969:PGN720969 PQI720969:PQJ720969 QAE720969:QAF720969 QKA720969:QKB720969 QTW720969:QTX720969 RDS720969:RDT720969 RNO720969:RNP720969 RXK720969:RXL720969 SHG720969:SHH720969 SRC720969:SRD720969 TAY720969:TAZ720969 TKU720969:TKV720969 TUQ720969:TUR720969 UEM720969:UEN720969 UOI720969:UOJ720969 UYE720969:UYF720969 VIA720969:VIB720969 VRW720969:VRX720969 WBS720969:WBT720969 WLO720969:WLP720969 WVK720969:WVL720969 C786505:D786505 IY786505:IZ786505 SU786505:SV786505 ACQ786505:ACR786505 AMM786505:AMN786505 AWI786505:AWJ786505 BGE786505:BGF786505 BQA786505:BQB786505 BZW786505:BZX786505 CJS786505:CJT786505 CTO786505:CTP786505 DDK786505:DDL786505 DNG786505:DNH786505 DXC786505:DXD786505 EGY786505:EGZ786505 EQU786505:EQV786505 FAQ786505:FAR786505 FKM786505:FKN786505 FUI786505:FUJ786505 GEE786505:GEF786505 GOA786505:GOB786505 GXW786505:GXX786505 HHS786505:HHT786505 HRO786505:HRP786505 IBK786505:IBL786505 ILG786505:ILH786505 IVC786505:IVD786505 JEY786505:JEZ786505 JOU786505:JOV786505 JYQ786505:JYR786505 KIM786505:KIN786505 KSI786505:KSJ786505 LCE786505:LCF786505 LMA786505:LMB786505 LVW786505:LVX786505 MFS786505:MFT786505 MPO786505:MPP786505 MZK786505:MZL786505 NJG786505:NJH786505 NTC786505:NTD786505 OCY786505:OCZ786505 OMU786505:OMV786505 OWQ786505:OWR786505 PGM786505:PGN786505 PQI786505:PQJ786505 QAE786505:QAF786505 QKA786505:QKB786505 QTW786505:QTX786505 RDS786505:RDT786505 RNO786505:RNP786505 RXK786505:RXL786505 SHG786505:SHH786505 SRC786505:SRD786505 TAY786505:TAZ786505 TKU786505:TKV786505 TUQ786505:TUR786505 UEM786505:UEN786505 UOI786505:UOJ786505 UYE786505:UYF786505 VIA786505:VIB786505 VRW786505:VRX786505 WBS786505:WBT786505 WLO786505:WLP786505 WVK786505:WVL786505 C852041:D852041 IY852041:IZ852041 SU852041:SV852041 ACQ852041:ACR852041 AMM852041:AMN852041 AWI852041:AWJ852041 BGE852041:BGF852041 BQA852041:BQB852041 BZW852041:BZX852041 CJS852041:CJT852041 CTO852041:CTP852041 DDK852041:DDL852041 DNG852041:DNH852041 DXC852041:DXD852041 EGY852041:EGZ852041 EQU852041:EQV852041 FAQ852041:FAR852041 FKM852041:FKN852041 FUI852041:FUJ852041 GEE852041:GEF852041 GOA852041:GOB852041 GXW852041:GXX852041 HHS852041:HHT852041 HRO852041:HRP852041 IBK852041:IBL852041 ILG852041:ILH852041 IVC852041:IVD852041 JEY852041:JEZ852041 JOU852041:JOV852041 JYQ852041:JYR852041 KIM852041:KIN852041 KSI852041:KSJ852041 LCE852041:LCF852041 LMA852041:LMB852041 LVW852041:LVX852041 MFS852041:MFT852041 MPO852041:MPP852041 MZK852041:MZL852041 NJG852041:NJH852041 NTC852041:NTD852041 OCY852041:OCZ852041 OMU852041:OMV852041 OWQ852041:OWR852041 PGM852041:PGN852041 PQI852041:PQJ852041 QAE852041:QAF852041 QKA852041:QKB852041 QTW852041:QTX852041 RDS852041:RDT852041 RNO852041:RNP852041 RXK852041:RXL852041 SHG852041:SHH852041 SRC852041:SRD852041 TAY852041:TAZ852041 TKU852041:TKV852041 TUQ852041:TUR852041 UEM852041:UEN852041 UOI852041:UOJ852041 UYE852041:UYF852041 VIA852041:VIB852041 VRW852041:VRX852041 WBS852041:WBT852041 WLO852041:WLP852041 WVK852041:WVL852041 C917577:D917577 IY917577:IZ917577 SU917577:SV917577 ACQ917577:ACR917577 AMM917577:AMN917577 AWI917577:AWJ917577 BGE917577:BGF917577 BQA917577:BQB917577 BZW917577:BZX917577 CJS917577:CJT917577 CTO917577:CTP917577 DDK917577:DDL917577 DNG917577:DNH917577 DXC917577:DXD917577 EGY917577:EGZ917577 EQU917577:EQV917577 FAQ917577:FAR917577 FKM917577:FKN917577 FUI917577:FUJ917577 GEE917577:GEF917577 GOA917577:GOB917577 GXW917577:GXX917577 HHS917577:HHT917577 HRO917577:HRP917577 IBK917577:IBL917577 ILG917577:ILH917577 IVC917577:IVD917577 JEY917577:JEZ917577 JOU917577:JOV917577 JYQ917577:JYR917577 KIM917577:KIN917577 KSI917577:KSJ917577 LCE917577:LCF917577 LMA917577:LMB917577 LVW917577:LVX917577 MFS917577:MFT917577 MPO917577:MPP917577 MZK917577:MZL917577 NJG917577:NJH917577 NTC917577:NTD917577 OCY917577:OCZ917577 OMU917577:OMV917577 OWQ917577:OWR917577 PGM917577:PGN917577 PQI917577:PQJ917577 QAE917577:QAF917577 QKA917577:QKB917577 QTW917577:QTX917577 RDS917577:RDT917577 RNO917577:RNP917577 RXK917577:RXL917577 SHG917577:SHH917577 SRC917577:SRD917577 TAY917577:TAZ917577 TKU917577:TKV917577 TUQ917577:TUR917577 UEM917577:UEN917577 UOI917577:UOJ917577 UYE917577:UYF917577 VIA917577:VIB917577 VRW917577:VRX917577 WBS917577:WBT917577 WLO917577:WLP917577 WVK917577:WVL917577 C983113:D983113 IY983113:IZ983113 SU983113:SV983113 ACQ983113:ACR983113 AMM983113:AMN983113 AWI983113:AWJ983113 BGE983113:BGF983113 BQA983113:BQB983113 BZW983113:BZX983113 CJS983113:CJT983113 CTO983113:CTP983113 DDK983113:DDL983113 DNG983113:DNH983113 DXC983113:DXD983113 EGY983113:EGZ983113 EQU983113:EQV983113 FAQ983113:FAR983113 FKM983113:FKN983113 FUI983113:FUJ983113 GEE983113:GEF983113 GOA983113:GOB983113 GXW983113:GXX983113 HHS983113:HHT983113 HRO983113:HRP983113 IBK983113:IBL983113 ILG983113:ILH983113 IVC983113:IVD983113 JEY983113:JEZ983113 JOU983113:JOV983113 JYQ983113:JYR983113 KIM983113:KIN983113 KSI983113:KSJ983113 LCE983113:LCF983113 LMA983113:LMB983113 LVW983113:LVX983113 MFS983113:MFT983113 MPO983113:MPP983113 MZK983113:MZL983113 NJG983113:NJH983113 NTC983113:NTD983113 OCY983113:OCZ983113 OMU983113:OMV983113 OWQ983113:OWR983113 PGM983113:PGN983113 PQI983113:PQJ983113 QAE983113:QAF983113 QKA983113:QKB983113 QTW983113:QTX983113 RDS983113:RDT983113 RNO983113:RNP983113 RXK983113:RXL983113 SHG983113:SHH983113 SRC983113:SRD983113 TAY983113:TAZ983113 TKU983113:TKV983113 TUQ983113:TUR983113 UEM983113:UEN983113 UOI983113:UOJ983113 UYE983113:UYF983113 VIA983113:VIB983113 VRW983113:VRX983113 WBS983113:WBT983113 WLO983113:WLP983113 WVK983113:WVL983113"/>
    <dataValidation type="list" allowBlank="1" showInputMessage="1" showErrorMessage="1" promptTitle="Additional Listing" prompt="Does the customer want an Additional Listing?" sqref="C77:D77 IY77:IZ77 SU77:SV77 ACQ77:ACR77 AMM77:AMN77 AWI77:AWJ77 BGE77:BGF77 BQA77:BQB77 BZW77:BZX77 CJS77:CJT77 CTO77:CTP77 DDK77:DDL77 DNG77:DNH77 DXC77:DXD77 EGY77:EGZ77 EQU77:EQV77 FAQ77:FAR77 FKM77:FKN77 FUI77:FUJ77 GEE77:GEF77 GOA77:GOB77 GXW77:GXX77 HHS77:HHT77 HRO77:HRP77 IBK77:IBL77 ILG77:ILH77 IVC77:IVD77 JEY77:JEZ77 JOU77:JOV77 JYQ77:JYR77 KIM77:KIN77 KSI77:KSJ77 LCE77:LCF77 LMA77:LMB77 LVW77:LVX77 MFS77:MFT77 MPO77:MPP77 MZK77:MZL77 NJG77:NJH77 NTC77:NTD77 OCY77:OCZ77 OMU77:OMV77 OWQ77:OWR77 PGM77:PGN77 PQI77:PQJ77 QAE77:QAF77 QKA77:QKB77 QTW77:QTX77 RDS77:RDT77 RNO77:RNP77 RXK77:RXL77 SHG77:SHH77 SRC77:SRD77 TAY77:TAZ77 TKU77:TKV77 TUQ77:TUR77 UEM77:UEN77 UOI77:UOJ77 UYE77:UYF77 VIA77:VIB77 VRW77:VRX77 WBS77:WBT77 WLO77:WLP77 WVK77:WVL77 C65613:D65613 IY65613:IZ65613 SU65613:SV65613 ACQ65613:ACR65613 AMM65613:AMN65613 AWI65613:AWJ65613 BGE65613:BGF65613 BQA65613:BQB65613 BZW65613:BZX65613 CJS65613:CJT65613 CTO65613:CTP65613 DDK65613:DDL65613 DNG65613:DNH65613 DXC65613:DXD65613 EGY65613:EGZ65613 EQU65613:EQV65613 FAQ65613:FAR65613 FKM65613:FKN65613 FUI65613:FUJ65613 GEE65613:GEF65613 GOA65613:GOB65613 GXW65613:GXX65613 HHS65613:HHT65613 HRO65613:HRP65613 IBK65613:IBL65613 ILG65613:ILH65613 IVC65613:IVD65613 JEY65613:JEZ65613 JOU65613:JOV65613 JYQ65613:JYR65613 KIM65613:KIN65613 KSI65613:KSJ65613 LCE65613:LCF65613 LMA65613:LMB65613 LVW65613:LVX65613 MFS65613:MFT65613 MPO65613:MPP65613 MZK65613:MZL65613 NJG65613:NJH65613 NTC65613:NTD65613 OCY65613:OCZ65613 OMU65613:OMV65613 OWQ65613:OWR65613 PGM65613:PGN65613 PQI65613:PQJ65613 QAE65613:QAF65613 QKA65613:QKB65613 QTW65613:QTX65613 RDS65613:RDT65613 RNO65613:RNP65613 RXK65613:RXL65613 SHG65613:SHH65613 SRC65613:SRD65613 TAY65613:TAZ65613 TKU65613:TKV65613 TUQ65613:TUR65613 UEM65613:UEN65613 UOI65613:UOJ65613 UYE65613:UYF65613 VIA65613:VIB65613 VRW65613:VRX65613 WBS65613:WBT65613 WLO65613:WLP65613 WVK65613:WVL65613 C131149:D131149 IY131149:IZ131149 SU131149:SV131149 ACQ131149:ACR131149 AMM131149:AMN131149 AWI131149:AWJ131149 BGE131149:BGF131149 BQA131149:BQB131149 BZW131149:BZX131149 CJS131149:CJT131149 CTO131149:CTP131149 DDK131149:DDL131149 DNG131149:DNH131149 DXC131149:DXD131149 EGY131149:EGZ131149 EQU131149:EQV131149 FAQ131149:FAR131149 FKM131149:FKN131149 FUI131149:FUJ131149 GEE131149:GEF131149 GOA131149:GOB131149 GXW131149:GXX131149 HHS131149:HHT131149 HRO131149:HRP131149 IBK131149:IBL131149 ILG131149:ILH131149 IVC131149:IVD131149 JEY131149:JEZ131149 JOU131149:JOV131149 JYQ131149:JYR131149 KIM131149:KIN131149 KSI131149:KSJ131149 LCE131149:LCF131149 LMA131149:LMB131149 LVW131149:LVX131149 MFS131149:MFT131149 MPO131149:MPP131149 MZK131149:MZL131149 NJG131149:NJH131149 NTC131149:NTD131149 OCY131149:OCZ131149 OMU131149:OMV131149 OWQ131149:OWR131149 PGM131149:PGN131149 PQI131149:PQJ131149 QAE131149:QAF131149 QKA131149:QKB131149 QTW131149:QTX131149 RDS131149:RDT131149 RNO131149:RNP131149 RXK131149:RXL131149 SHG131149:SHH131149 SRC131149:SRD131149 TAY131149:TAZ131149 TKU131149:TKV131149 TUQ131149:TUR131149 UEM131149:UEN131149 UOI131149:UOJ131149 UYE131149:UYF131149 VIA131149:VIB131149 VRW131149:VRX131149 WBS131149:WBT131149 WLO131149:WLP131149 WVK131149:WVL131149 C196685:D196685 IY196685:IZ196685 SU196685:SV196685 ACQ196685:ACR196685 AMM196685:AMN196685 AWI196685:AWJ196685 BGE196685:BGF196685 BQA196685:BQB196685 BZW196685:BZX196685 CJS196685:CJT196685 CTO196685:CTP196685 DDK196685:DDL196685 DNG196685:DNH196685 DXC196685:DXD196685 EGY196685:EGZ196685 EQU196685:EQV196685 FAQ196685:FAR196685 FKM196685:FKN196685 FUI196685:FUJ196685 GEE196685:GEF196685 GOA196685:GOB196685 GXW196685:GXX196685 HHS196685:HHT196685 HRO196685:HRP196685 IBK196685:IBL196685 ILG196685:ILH196685 IVC196685:IVD196685 JEY196685:JEZ196685 JOU196685:JOV196685 JYQ196685:JYR196685 KIM196685:KIN196685 KSI196685:KSJ196685 LCE196685:LCF196685 LMA196685:LMB196685 LVW196685:LVX196685 MFS196685:MFT196685 MPO196685:MPP196685 MZK196685:MZL196685 NJG196685:NJH196685 NTC196685:NTD196685 OCY196685:OCZ196685 OMU196685:OMV196685 OWQ196685:OWR196685 PGM196685:PGN196685 PQI196685:PQJ196685 QAE196685:QAF196685 QKA196685:QKB196685 QTW196685:QTX196685 RDS196685:RDT196685 RNO196685:RNP196685 RXK196685:RXL196685 SHG196685:SHH196685 SRC196685:SRD196685 TAY196685:TAZ196685 TKU196685:TKV196685 TUQ196685:TUR196685 UEM196685:UEN196685 UOI196685:UOJ196685 UYE196685:UYF196685 VIA196685:VIB196685 VRW196685:VRX196685 WBS196685:WBT196685 WLO196685:WLP196685 WVK196685:WVL196685 C262221:D262221 IY262221:IZ262221 SU262221:SV262221 ACQ262221:ACR262221 AMM262221:AMN262221 AWI262221:AWJ262221 BGE262221:BGF262221 BQA262221:BQB262221 BZW262221:BZX262221 CJS262221:CJT262221 CTO262221:CTP262221 DDK262221:DDL262221 DNG262221:DNH262221 DXC262221:DXD262221 EGY262221:EGZ262221 EQU262221:EQV262221 FAQ262221:FAR262221 FKM262221:FKN262221 FUI262221:FUJ262221 GEE262221:GEF262221 GOA262221:GOB262221 GXW262221:GXX262221 HHS262221:HHT262221 HRO262221:HRP262221 IBK262221:IBL262221 ILG262221:ILH262221 IVC262221:IVD262221 JEY262221:JEZ262221 JOU262221:JOV262221 JYQ262221:JYR262221 KIM262221:KIN262221 KSI262221:KSJ262221 LCE262221:LCF262221 LMA262221:LMB262221 LVW262221:LVX262221 MFS262221:MFT262221 MPO262221:MPP262221 MZK262221:MZL262221 NJG262221:NJH262221 NTC262221:NTD262221 OCY262221:OCZ262221 OMU262221:OMV262221 OWQ262221:OWR262221 PGM262221:PGN262221 PQI262221:PQJ262221 QAE262221:QAF262221 QKA262221:QKB262221 QTW262221:QTX262221 RDS262221:RDT262221 RNO262221:RNP262221 RXK262221:RXL262221 SHG262221:SHH262221 SRC262221:SRD262221 TAY262221:TAZ262221 TKU262221:TKV262221 TUQ262221:TUR262221 UEM262221:UEN262221 UOI262221:UOJ262221 UYE262221:UYF262221 VIA262221:VIB262221 VRW262221:VRX262221 WBS262221:WBT262221 WLO262221:WLP262221 WVK262221:WVL262221 C327757:D327757 IY327757:IZ327757 SU327757:SV327757 ACQ327757:ACR327757 AMM327757:AMN327757 AWI327757:AWJ327757 BGE327757:BGF327757 BQA327757:BQB327757 BZW327757:BZX327757 CJS327757:CJT327757 CTO327757:CTP327757 DDK327757:DDL327757 DNG327757:DNH327757 DXC327757:DXD327757 EGY327757:EGZ327757 EQU327757:EQV327757 FAQ327757:FAR327757 FKM327757:FKN327757 FUI327757:FUJ327757 GEE327757:GEF327757 GOA327757:GOB327757 GXW327757:GXX327757 HHS327757:HHT327757 HRO327757:HRP327757 IBK327757:IBL327757 ILG327757:ILH327757 IVC327757:IVD327757 JEY327757:JEZ327757 JOU327757:JOV327757 JYQ327757:JYR327757 KIM327757:KIN327757 KSI327757:KSJ327757 LCE327757:LCF327757 LMA327757:LMB327757 LVW327757:LVX327757 MFS327757:MFT327757 MPO327757:MPP327757 MZK327757:MZL327757 NJG327757:NJH327757 NTC327757:NTD327757 OCY327757:OCZ327757 OMU327757:OMV327757 OWQ327757:OWR327757 PGM327757:PGN327757 PQI327757:PQJ327757 QAE327757:QAF327757 QKA327757:QKB327757 QTW327757:QTX327757 RDS327757:RDT327757 RNO327757:RNP327757 RXK327757:RXL327757 SHG327757:SHH327757 SRC327757:SRD327757 TAY327757:TAZ327757 TKU327757:TKV327757 TUQ327757:TUR327757 UEM327757:UEN327757 UOI327757:UOJ327757 UYE327757:UYF327757 VIA327757:VIB327757 VRW327757:VRX327757 WBS327757:WBT327757 WLO327757:WLP327757 WVK327757:WVL327757 C393293:D393293 IY393293:IZ393293 SU393293:SV393293 ACQ393293:ACR393293 AMM393293:AMN393293 AWI393293:AWJ393293 BGE393293:BGF393293 BQA393293:BQB393293 BZW393293:BZX393293 CJS393293:CJT393293 CTO393293:CTP393293 DDK393293:DDL393293 DNG393293:DNH393293 DXC393293:DXD393293 EGY393293:EGZ393293 EQU393293:EQV393293 FAQ393293:FAR393293 FKM393293:FKN393293 FUI393293:FUJ393293 GEE393293:GEF393293 GOA393293:GOB393293 GXW393293:GXX393293 HHS393293:HHT393293 HRO393293:HRP393293 IBK393293:IBL393293 ILG393293:ILH393293 IVC393293:IVD393293 JEY393293:JEZ393293 JOU393293:JOV393293 JYQ393293:JYR393293 KIM393293:KIN393293 KSI393293:KSJ393293 LCE393293:LCF393293 LMA393293:LMB393293 LVW393293:LVX393293 MFS393293:MFT393293 MPO393293:MPP393293 MZK393293:MZL393293 NJG393293:NJH393293 NTC393293:NTD393293 OCY393293:OCZ393293 OMU393293:OMV393293 OWQ393293:OWR393293 PGM393293:PGN393293 PQI393293:PQJ393293 QAE393293:QAF393293 QKA393293:QKB393293 QTW393293:QTX393293 RDS393293:RDT393293 RNO393293:RNP393293 RXK393293:RXL393293 SHG393293:SHH393293 SRC393293:SRD393293 TAY393293:TAZ393293 TKU393293:TKV393293 TUQ393293:TUR393293 UEM393293:UEN393293 UOI393293:UOJ393293 UYE393293:UYF393293 VIA393293:VIB393293 VRW393293:VRX393293 WBS393293:WBT393293 WLO393293:WLP393293 WVK393293:WVL393293 C458829:D458829 IY458829:IZ458829 SU458829:SV458829 ACQ458829:ACR458829 AMM458829:AMN458829 AWI458829:AWJ458829 BGE458829:BGF458829 BQA458829:BQB458829 BZW458829:BZX458829 CJS458829:CJT458829 CTO458829:CTP458829 DDK458829:DDL458829 DNG458829:DNH458829 DXC458829:DXD458829 EGY458829:EGZ458829 EQU458829:EQV458829 FAQ458829:FAR458829 FKM458829:FKN458829 FUI458829:FUJ458829 GEE458829:GEF458829 GOA458829:GOB458829 GXW458829:GXX458829 HHS458829:HHT458829 HRO458829:HRP458829 IBK458829:IBL458829 ILG458829:ILH458829 IVC458829:IVD458829 JEY458829:JEZ458829 JOU458829:JOV458829 JYQ458829:JYR458829 KIM458829:KIN458829 KSI458829:KSJ458829 LCE458829:LCF458829 LMA458829:LMB458829 LVW458829:LVX458829 MFS458829:MFT458829 MPO458829:MPP458829 MZK458829:MZL458829 NJG458829:NJH458829 NTC458829:NTD458829 OCY458829:OCZ458829 OMU458829:OMV458829 OWQ458829:OWR458829 PGM458829:PGN458829 PQI458829:PQJ458829 QAE458829:QAF458829 QKA458829:QKB458829 QTW458829:QTX458829 RDS458829:RDT458829 RNO458829:RNP458829 RXK458829:RXL458829 SHG458829:SHH458829 SRC458829:SRD458829 TAY458829:TAZ458829 TKU458829:TKV458829 TUQ458829:TUR458829 UEM458829:UEN458829 UOI458829:UOJ458829 UYE458829:UYF458829 VIA458829:VIB458829 VRW458829:VRX458829 WBS458829:WBT458829 WLO458829:WLP458829 WVK458829:WVL458829 C524365:D524365 IY524365:IZ524365 SU524365:SV524365 ACQ524365:ACR524365 AMM524365:AMN524365 AWI524365:AWJ524365 BGE524365:BGF524365 BQA524365:BQB524365 BZW524365:BZX524365 CJS524365:CJT524365 CTO524365:CTP524365 DDK524365:DDL524365 DNG524365:DNH524365 DXC524365:DXD524365 EGY524365:EGZ524365 EQU524365:EQV524365 FAQ524365:FAR524365 FKM524365:FKN524365 FUI524365:FUJ524365 GEE524365:GEF524365 GOA524365:GOB524365 GXW524365:GXX524365 HHS524365:HHT524365 HRO524365:HRP524365 IBK524365:IBL524365 ILG524365:ILH524365 IVC524365:IVD524365 JEY524365:JEZ524365 JOU524365:JOV524365 JYQ524365:JYR524365 KIM524365:KIN524365 KSI524365:KSJ524365 LCE524365:LCF524365 LMA524365:LMB524365 LVW524365:LVX524365 MFS524365:MFT524365 MPO524365:MPP524365 MZK524365:MZL524365 NJG524365:NJH524365 NTC524365:NTD524365 OCY524365:OCZ524365 OMU524365:OMV524365 OWQ524365:OWR524365 PGM524365:PGN524365 PQI524365:PQJ524365 QAE524365:QAF524365 QKA524365:QKB524365 QTW524365:QTX524365 RDS524365:RDT524365 RNO524365:RNP524365 RXK524365:RXL524365 SHG524365:SHH524365 SRC524365:SRD524365 TAY524365:TAZ524365 TKU524365:TKV524365 TUQ524365:TUR524365 UEM524365:UEN524365 UOI524365:UOJ524365 UYE524365:UYF524365 VIA524365:VIB524365 VRW524365:VRX524365 WBS524365:WBT524365 WLO524365:WLP524365 WVK524365:WVL524365 C589901:D589901 IY589901:IZ589901 SU589901:SV589901 ACQ589901:ACR589901 AMM589901:AMN589901 AWI589901:AWJ589901 BGE589901:BGF589901 BQA589901:BQB589901 BZW589901:BZX589901 CJS589901:CJT589901 CTO589901:CTP589901 DDK589901:DDL589901 DNG589901:DNH589901 DXC589901:DXD589901 EGY589901:EGZ589901 EQU589901:EQV589901 FAQ589901:FAR589901 FKM589901:FKN589901 FUI589901:FUJ589901 GEE589901:GEF589901 GOA589901:GOB589901 GXW589901:GXX589901 HHS589901:HHT589901 HRO589901:HRP589901 IBK589901:IBL589901 ILG589901:ILH589901 IVC589901:IVD589901 JEY589901:JEZ589901 JOU589901:JOV589901 JYQ589901:JYR589901 KIM589901:KIN589901 KSI589901:KSJ589901 LCE589901:LCF589901 LMA589901:LMB589901 LVW589901:LVX589901 MFS589901:MFT589901 MPO589901:MPP589901 MZK589901:MZL589901 NJG589901:NJH589901 NTC589901:NTD589901 OCY589901:OCZ589901 OMU589901:OMV589901 OWQ589901:OWR589901 PGM589901:PGN589901 PQI589901:PQJ589901 QAE589901:QAF589901 QKA589901:QKB589901 QTW589901:QTX589901 RDS589901:RDT589901 RNO589901:RNP589901 RXK589901:RXL589901 SHG589901:SHH589901 SRC589901:SRD589901 TAY589901:TAZ589901 TKU589901:TKV589901 TUQ589901:TUR589901 UEM589901:UEN589901 UOI589901:UOJ589901 UYE589901:UYF589901 VIA589901:VIB589901 VRW589901:VRX589901 WBS589901:WBT589901 WLO589901:WLP589901 WVK589901:WVL589901 C655437:D655437 IY655437:IZ655437 SU655437:SV655437 ACQ655437:ACR655437 AMM655437:AMN655437 AWI655437:AWJ655437 BGE655437:BGF655437 BQA655437:BQB655437 BZW655437:BZX655437 CJS655437:CJT655437 CTO655437:CTP655437 DDK655437:DDL655437 DNG655437:DNH655437 DXC655437:DXD655437 EGY655437:EGZ655437 EQU655437:EQV655437 FAQ655437:FAR655437 FKM655437:FKN655437 FUI655437:FUJ655437 GEE655437:GEF655437 GOA655437:GOB655437 GXW655437:GXX655437 HHS655437:HHT655437 HRO655437:HRP655437 IBK655437:IBL655437 ILG655437:ILH655437 IVC655437:IVD655437 JEY655437:JEZ655437 JOU655437:JOV655437 JYQ655437:JYR655437 KIM655437:KIN655437 KSI655437:KSJ655437 LCE655437:LCF655437 LMA655437:LMB655437 LVW655437:LVX655437 MFS655437:MFT655437 MPO655437:MPP655437 MZK655437:MZL655437 NJG655437:NJH655437 NTC655437:NTD655437 OCY655437:OCZ655437 OMU655437:OMV655437 OWQ655437:OWR655437 PGM655437:PGN655437 PQI655437:PQJ655437 QAE655437:QAF655437 QKA655437:QKB655437 QTW655437:QTX655437 RDS655437:RDT655437 RNO655437:RNP655437 RXK655437:RXL655437 SHG655437:SHH655437 SRC655437:SRD655437 TAY655437:TAZ655437 TKU655437:TKV655437 TUQ655437:TUR655437 UEM655437:UEN655437 UOI655437:UOJ655437 UYE655437:UYF655437 VIA655437:VIB655437 VRW655437:VRX655437 WBS655437:WBT655437 WLO655437:WLP655437 WVK655437:WVL655437 C720973:D720973 IY720973:IZ720973 SU720973:SV720973 ACQ720973:ACR720973 AMM720973:AMN720973 AWI720973:AWJ720973 BGE720973:BGF720973 BQA720973:BQB720973 BZW720973:BZX720973 CJS720973:CJT720973 CTO720973:CTP720973 DDK720973:DDL720973 DNG720973:DNH720973 DXC720973:DXD720973 EGY720973:EGZ720973 EQU720973:EQV720973 FAQ720973:FAR720973 FKM720973:FKN720973 FUI720973:FUJ720973 GEE720973:GEF720973 GOA720973:GOB720973 GXW720973:GXX720973 HHS720973:HHT720973 HRO720973:HRP720973 IBK720973:IBL720973 ILG720973:ILH720973 IVC720973:IVD720973 JEY720973:JEZ720973 JOU720973:JOV720973 JYQ720973:JYR720973 KIM720973:KIN720973 KSI720973:KSJ720973 LCE720973:LCF720973 LMA720973:LMB720973 LVW720973:LVX720973 MFS720973:MFT720973 MPO720973:MPP720973 MZK720973:MZL720973 NJG720973:NJH720973 NTC720973:NTD720973 OCY720973:OCZ720973 OMU720973:OMV720973 OWQ720973:OWR720973 PGM720973:PGN720973 PQI720973:PQJ720973 QAE720973:QAF720973 QKA720973:QKB720973 QTW720973:QTX720973 RDS720973:RDT720973 RNO720973:RNP720973 RXK720973:RXL720973 SHG720973:SHH720973 SRC720973:SRD720973 TAY720973:TAZ720973 TKU720973:TKV720973 TUQ720973:TUR720973 UEM720973:UEN720973 UOI720973:UOJ720973 UYE720973:UYF720973 VIA720973:VIB720973 VRW720973:VRX720973 WBS720973:WBT720973 WLO720973:WLP720973 WVK720973:WVL720973 C786509:D786509 IY786509:IZ786509 SU786509:SV786509 ACQ786509:ACR786509 AMM786509:AMN786509 AWI786509:AWJ786509 BGE786509:BGF786509 BQA786509:BQB786509 BZW786509:BZX786509 CJS786509:CJT786509 CTO786509:CTP786509 DDK786509:DDL786509 DNG786509:DNH786509 DXC786509:DXD786509 EGY786509:EGZ786509 EQU786509:EQV786509 FAQ786509:FAR786509 FKM786509:FKN786509 FUI786509:FUJ786509 GEE786509:GEF786509 GOA786509:GOB786509 GXW786509:GXX786509 HHS786509:HHT786509 HRO786509:HRP786509 IBK786509:IBL786509 ILG786509:ILH786509 IVC786509:IVD786509 JEY786509:JEZ786509 JOU786509:JOV786509 JYQ786509:JYR786509 KIM786509:KIN786509 KSI786509:KSJ786509 LCE786509:LCF786509 LMA786509:LMB786509 LVW786509:LVX786509 MFS786509:MFT786509 MPO786509:MPP786509 MZK786509:MZL786509 NJG786509:NJH786509 NTC786509:NTD786509 OCY786509:OCZ786509 OMU786509:OMV786509 OWQ786509:OWR786509 PGM786509:PGN786509 PQI786509:PQJ786509 QAE786509:QAF786509 QKA786509:QKB786509 QTW786509:QTX786509 RDS786509:RDT786509 RNO786509:RNP786509 RXK786509:RXL786509 SHG786509:SHH786509 SRC786509:SRD786509 TAY786509:TAZ786509 TKU786509:TKV786509 TUQ786509:TUR786509 UEM786509:UEN786509 UOI786509:UOJ786509 UYE786509:UYF786509 VIA786509:VIB786509 VRW786509:VRX786509 WBS786509:WBT786509 WLO786509:WLP786509 WVK786509:WVL786509 C852045:D852045 IY852045:IZ852045 SU852045:SV852045 ACQ852045:ACR852045 AMM852045:AMN852045 AWI852045:AWJ852045 BGE852045:BGF852045 BQA852045:BQB852045 BZW852045:BZX852045 CJS852045:CJT852045 CTO852045:CTP852045 DDK852045:DDL852045 DNG852045:DNH852045 DXC852045:DXD852045 EGY852045:EGZ852045 EQU852045:EQV852045 FAQ852045:FAR852045 FKM852045:FKN852045 FUI852045:FUJ852045 GEE852045:GEF852045 GOA852045:GOB852045 GXW852045:GXX852045 HHS852045:HHT852045 HRO852045:HRP852045 IBK852045:IBL852045 ILG852045:ILH852045 IVC852045:IVD852045 JEY852045:JEZ852045 JOU852045:JOV852045 JYQ852045:JYR852045 KIM852045:KIN852045 KSI852045:KSJ852045 LCE852045:LCF852045 LMA852045:LMB852045 LVW852045:LVX852045 MFS852045:MFT852045 MPO852045:MPP852045 MZK852045:MZL852045 NJG852045:NJH852045 NTC852045:NTD852045 OCY852045:OCZ852045 OMU852045:OMV852045 OWQ852045:OWR852045 PGM852045:PGN852045 PQI852045:PQJ852045 QAE852045:QAF852045 QKA852045:QKB852045 QTW852045:QTX852045 RDS852045:RDT852045 RNO852045:RNP852045 RXK852045:RXL852045 SHG852045:SHH852045 SRC852045:SRD852045 TAY852045:TAZ852045 TKU852045:TKV852045 TUQ852045:TUR852045 UEM852045:UEN852045 UOI852045:UOJ852045 UYE852045:UYF852045 VIA852045:VIB852045 VRW852045:VRX852045 WBS852045:WBT852045 WLO852045:WLP852045 WVK852045:WVL852045 C917581:D917581 IY917581:IZ917581 SU917581:SV917581 ACQ917581:ACR917581 AMM917581:AMN917581 AWI917581:AWJ917581 BGE917581:BGF917581 BQA917581:BQB917581 BZW917581:BZX917581 CJS917581:CJT917581 CTO917581:CTP917581 DDK917581:DDL917581 DNG917581:DNH917581 DXC917581:DXD917581 EGY917581:EGZ917581 EQU917581:EQV917581 FAQ917581:FAR917581 FKM917581:FKN917581 FUI917581:FUJ917581 GEE917581:GEF917581 GOA917581:GOB917581 GXW917581:GXX917581 HHS917581:HHT917581 HRO917581:HRP917581 IBK917581:IBL917581 ILG917581:ILH917581 IVC917581:IVD917581 JEY917581:JEZ917581 JOU917581:JOV917581 JYQ917581:JYR917581 KIM917581:KIN917581 KSI917581:KSJ917581 LCE917581:LCF917581 LMA917581:LMB917581 LVW917581:LVX917581 MFS917581:MFT917581 MPO917581:MPP917581 MZK917581:MZL917581 NJG917581:NJH917581 NTC917581:NTD917581 OCY917581:OCZ917581 OMU917581:OMV917581 OWQ917581:OWR917581 PGM917581:PGN917581 PQI917581:PQJ917581 QAE917581:QAF917581 QKA917581:QKB917581 QTW917581:QTX917581 RDS917581:RDT917581 RNO917581:RNP917581 RXK917581:RXL917581 SHG917581:SHH917581 SRC917581:SRD917581 TAY917581:TAZ917581 TKU917581:TKV917581 TUQ917581:TUR917581 UEM917581:UEN917581 UOI917581:UOJ917581 UYE917581:UYF917581 VIA917581:VIB917581 VRW917581:VRX917581 WBS917581:WBT917581 WLO917581:WLP917581 WVK917581:WVL917581 C983117:D983117 IY983117:IZ983117 SU983117:SV983117 ACQ983117:ACR983117 AMM983117:AMN983117 AWI983117:AWJ983117 BGE983117:BGF983117 BQA983117:BQB983117 BZW983117:BZX983117 CJS983117:CJT983117 CTO983117:CTP983117 DDK983117:DDL983117 DNG983117:DNH983117 DXC983117:DXD983117 EGY983117:EGZ983117 EQU983117:EQV983117 FAQ983117:FAR983117 FKM983117:FKN983117 FUI983117:FUJ983117 GEE983117:GEF983117 GOA983117:GOB983117 GXW983117:GXX983117 HHS983117:HHT983117 HRO983117:HRP983117 IBK983117:IBL983117 ILG983117:ILH983117 IVC983117:IVD983117 JEY983117:JEZ983117 JOU983117:JOV983117 JYQ983117:JYR983117 KIM983117:KIN983117 KSI983117:KSJ983117 LCE983117:LCF983117 LMA983117:LMB983117 LVW983117:LVX983117 MFS983117:MFT983117 MPO983117:MPP983117 MZK983117:MZL983117 NJG983117:NJH983117 NTC983117:NTD983117 OCY983117:OCZ983117 OMU983117:OMV983117 OWQ983117:OWR983117 PGM983117:PGN983117 PQI983117:PQJ983117 QAE983117:QAF983117 QKA983117:QKB983117 QTW983117:QTX983117 RDS983117:RDT983117 RNO983117:RNP983117 RXK983117:RXL983117 SHG983117:SHH983117 SRC983117:SRD983117 TAY983117:TAZ983117 TKU983117:TKV983117 TUQ983117:TUR983117 UEM983117:UEN983117 UOI983117:UOJ983117 UYE983117:UYF983117 VIA983117:VIB983117 VRW983117:VRX983117 WBS983117:WBT983117 WLO983117:WLP983117 WVK983117:WVL983117">
      <formula1>$B$159:$C$159</formula1>
    </dataValidation>
    <dataValidation allowBlank="1" showInputMessage="1" showErrorMessage="1" promptTitle="Last Name" prompt="Enter the last name of surname listing.  This is the finding name that precedes the comma or semi-colon delimeter." sqref="C42:D42 IY42:IZ42 SU42:SV42 ACQ42:ACR42 AMM42:AMN42 AWI42:AWJ42 BGE42:BGF42 BQA42:BQB42 BZW42:BZX42 CJS42:CJT42 CTO42:CTP42 DDK42:DDL42 DNG42:DNH42 DXC42:DXD42 EGY42:EGZ42 EQU42:EQV42 FAQ42:FAR42 FKM42:FKN42 FUI42:FUJ42 GEE42:GEF42 GOA42:GOB42 GXW42:GXX42 HHS42:HHT42 HRO42:HRP42 IBK42:IBL42 ILG42:ILH42 IVC42:IVD42 JEY42:JEZ42 JOU42:JOV42 JYQ42:JYR42 KIM42:KIN42 KSI42:KSJ42 LCE42:LCF42 LMA42:LMB42 LVW42:LVX42 MFS42:MFT42 MPO42:MPP42 MZK42:MZL42 NJG42:NJH42 NTC42:NTD42 OCY42:OCZ42 OMU42:OMV42 OWQ42:OWR42 PGM42:PGN42 PQI42:PQJ42 QAE42:QAF42 QKA42:QKB42 QTW42:QTX42 RDS42:RDT42 RNO42:RNP42 RXK42:RXL42 SHG42:SHH42 SRC42:SRD42 TAY42:TAZ42 TKU42:TKV42 TUQ42:TUR42 UEM42:UEN42 UOI42:UOJ42 UYE42:UYF42 VIA42:VIB42 VRW42:VRX42 WBS42:WBT42 WLO42:WLP42 WVK42:WVL42 C65578:D65578 IY65578:IZ65578 SU65578:SV65578 ACQ65578:ACR65578 AMM65578:AMN65578 AWI65578:AWJ65578 BGE65578:BGF65578 BQA65578:BQB65578 BZW65578:BZX65578 CJS65578:CJT65578 CTO65578:CTP65578 DDK65578:DDL65578 DNG65578:DNH65578 DXC65578:DXD65578 EGY65578:EGZ65578 EQU65578:EQV65578 FAQ65578:FAR65578 FKM65578:FKN65578 FUI65578:FUJ65578 GEE65578:GEF65578 GOA65578:GOB65578 GXW65578:GXX65578 HHS65578:HHT65578 HRO65578:HRP65578 IBK65578:IBL65578 ILG65578:ILH65578 IVC65578:IVD65578 JEY65578:JEZ65578 JOU65578:JOV65578 JYQ65578:JYR65578 KIM65578:KIN65578 KSI65578:KSJ65578 LCE65578:LCF65578 LMA65578:LMB65578 LVW65578:LVX65578 MFS65578:MFT65578 MPO65578:MPP65578 MZK65578:MZL65578 NJG65578:NJH65578 NTC65578:NTD65578 OCY65578:OCZ65578 OMU65578:OMV65578 OWQ65578:OWR65578 PGM65578:PGN65578 PQI65578:PQJ65578 QAE65578:QAF65578 QKA65578:QKB65578 QTW65578:QTX65578 RDS65578:RDT65578 RNO65578:RNP65578 RXK65578:RXL65578 SHG65578:SHH65578 SRC65578:SRD65578 TAY65578:TAZ65578 TKU65578:TKV65578 TUQ65578:TUR65578 UEM65578:UEN65578 UOI65578:UOJ65578 UYE65578:UYF65578 VIA65578:VIB65578 VRW65578:VRX65578 WBS65578:WBT65578 WLO65578:WLP65578 WVK65578:WVL65578 C131114:D131114 IY131114:IZ131114 SU131114:SV131114 ACQ131114:ACR131114 AMM131114:AMN131114 AWI131114:AWJ131114 BGE131114:BGF131114 BQA131114:BQB131114 BZW131114:BZX131114 CJS131114:CJT131114 CTO131114:CTP131114 DDK131114:DDL131114 DNG131114:DNH131114 DXC131114:DXD131114 EGY131114:EGZ131114 EQU131114:EQV131114 FAQ131114:FAR131114 FKM131114:FKN131114 FUI131114:FUJ131114 GEE131114:GEF131114 GOA131114:GOB131114 GXW131114:GXX131114 HHS131114:HHT131114 HRO131114:HRP131114 IBK131114:IBL131114 ILG131114:ILH131114 IVC131114:IVD131114 JEY131114:JEZ131114 JOU131114:JOV131114 JYQ131114:JYR131114 KIM131114:KIN131114 KSI131114:KSJ131114 LCE131114:LCF131114 LMA131114:LMB131114 LVW131114:LVX131114 MFS131114:MFT131114 MPO131114:MPP131114 MZK131114:MZL131114 NJG131114:NJH131114 NTC131114:NTD131114 OCY131114:OCZ131114 OMU131114:OMV131114 OWQ131114:OWR131114 PGM131114:PGN131114 PQI131114:PQJ131114 QAE131114:QAF131114 QKA131114:QKB131114 QTW131114:QTX131114 RDS131114:RDT131114 RNO131114:RNP131114 RXK131114:RXL131114 SHG131114:SHH131114 SRC131114:SRD131114 TAY131114:TAZ131114 TKU131114:TKV131114 TUQ131114:TUR131114 UEM131114:UEN131114 UOI131114:UOJ131114 UYE131114:UYF131114 VIA131114:VIB131114 VRW131114:VRX131114 WBS131114:WBT131114 WLO131114:WLP131114 WVK131114:WVL131114 C196650:D196650 IY196650:IZ196650 SU196650:SV196650 ACQ196650:ACR196650 AMM196650:AMN196650 AWI196650:AWJ196650 BGE196650:BGF196650 BQA196650:BQB196650 BZW196650:BZX196650 CJS196650:CJT196650 CTO196650:CTP196650 DDK196650:DDL196650 DNG196650:DNH196650 DXC196650:DXD196650 EGY196650:EGZ196650 EQU196650:EQV196650 FAQ196650:FAR196650 FKM196650:FKN196650 FUI196650:FUJ196650 GEE196650:GEF196650 GOA196650:GOB196650 GXW196650:GXX196650 HHS196650:HHT196650 HRO196650:HRP196650 IBK196650:IBL196650 ILG196650:ILH196650 IVC196650:IVD196650 JEY196650:JEZ196650 JOU196650:JOV196650 JYQ196650:JYR196650 KIM196650:KIN196650 KSI196650:KSJ196650 LCE196650:LCF196650 LMA196650:LMB196650 LVW196650:LVX196650 MFS196650:MFT196650 MPO196650:MPP196650 MZK196650:MZL196650 NJG196650:NJH196650 NTC196650:NTD196650 OCY196650:OCZ196650 OMU196650:OMV196650 OWQ196650:OWR196650 PGM196650:PGN196650 PQI196650:PQJ196650 QAE196650:QAF196650 QKA196650:QKB196650 QTW196650:QTX196650 RDS196650:RDT196650 RNO196650:RNP196650 RXK196650:RXL196650 SHG196650:SHH196650 SRC196650:SRD196650 TAY196650:TAZ196650 TKU196650:TKV196650 TUQ196650:TUR196650 UEM196650:UEN196650 UOI196650:UOJ196650 UYE196650:UYF196650 VIA196650:VIB196650 VRW196650:VRX196650 WBS196650:WBT196650 WLO196650:WLP196650 WVK196650:WVL196650 C262186:D262186 IY262186:IZ262186 SU262186:SV262186 ACQ262186:ACR262186 AMM262186:AMN262186 AWI262186:AWJ262186 BGE262186:BGF262186 BQA262186:BQB262186 BZW262186:BZX262186 CJS262186:CJT262186 CTO262186:CTP262186 DDK262186:DDL262186 DNG262186:DNH262186 DXC262186:DXD262186 EGY262186:EGZ262186 EQU262186:EQV262186 FAQ262186:FAR262186 FKM262186:FKN262186 FUI262186:FUJ262186 GEE262186:GEF262186 GOA262186:GOB262186 GXW262186:GXX262186 HHS262186:HHT262186 HRO262186:HRP262186 IBK262186:IBL262186 ILG262186:ILH262186 IVC262186:IVD262186 JEY262186:JEZ262186 JOU262186:JOV262186 JYQ262186:JYR262186 KIM262186:KIN262186 KSI262186:KSJ262186 LCE262186:LCF262186 LMA262186:LMB262186 LVW262186:LVX262186 MFS262186:MFT262186 MPO262186:MPP262186 MZK262186:MZL262186 NJG262186:NJH262186 NTC262186:NTD262186 OCY262186:OCZ262186 OMU262186:OMV262186 OWQ262186:OWR262186 PGM262186:PGN262186 PQI262186:PQJ262186 QAE262186:QAF262186 QKA262186:QKB262186 QTW262186:QTX262186 RDS262186:RDT262186 RNO262186:RNP262186 RXK262186:RXL262186 SHG262186:SHH262186 SRC262186:SRD262186 TAY262186:TAZ262186 TKU262186:TKV262186 TUQ262186:TUR262186 UEM262186:UEN262186 UOI262186:UOJ262186 UYE262186:UYF262186 VIA262186:VIB262186 VRW262186:VRX262186 WBS262186:WBT262186 WLO262186:WLP262186 WVK262186:WVL262186 C327722:D327722 IY327722:IZ327722 SU327722:SV327722 ACQ327722:ACR327722 AMM327722:AMN327722 AWI327722:AWJ327722 BGE327722:BGF327722 BQA327722:BQB327722 BZW327722:BZX327722 CJS327722:CJT327722 CTO327722:CTP327722 DDK327722:DDL327722 DNG327722:DNH327722 DXC327722:DXD327722 EGY327722:EGZ327722 EQU327722:EQV327722 FAQ327722:FAR327722 FKM327722:FKN327722 FUI327722:FUJ327722 GEE327722:GEF327722 GOA327722:GOB327722 GXW327722:GXX327722 HHS327722:HHT327722 HRO327722:HRP327722 IBK327722:IBL327722 ILG327722:ILH327722 IVC327722:IVD327722 JEY327722:JEZ327722 JOU327722:JOV327722 JYQ327722:JYR327722 KIM327722:KIN327722 KSI327722:KSJ327722 LCE327722:LCF327722 LMA327722:LMB327722 LVW327722:LVX327722 MFS327722:MFT327722 MPO327722:MPP327722 MZK327722:MZL327722 NJG327722:NJH327722 NTC327722:NTD327722 OCY327722:OCZ327722 OMU327722:OMV327722 OWQ327722:OWR327722 PGM327722:PGN327722 PQI327722:PQJ327722 QAE327722:QAF327722 QKA327722:QKB327722 QTW327722:QTX327722 RDS327722:RDT327722 RNO327722:RNP327722 RXK327722:RXL327722 SHG327722:SHH327722 SRC327722:SRD327722 TAY327722:TAZ327722 TKU327722:TKV327722 TUQ327722:TUR327722 UEM327722:UEN327722 UOI327722:UOJ327722 UYE327722:UYF327722 VIA327722:VIB327722 VRW327722:VRX327722 WBS327722:WBT327722 WLO327722:WLP327722 WVK327722:WVL327722 C393258:D393258 IY393258:IZ393258 SU393258:SV393258 ACQ393258:ACR393258 AMM393258:AMN393258 AWI393258:AWJ393258 BGE393258:BGF393258 BQA393258:BQB393258 BZW393258:BZX393258 CJS393258:CJT393258 CTO393258:CTP393258 DDK393258:DDL393258 DNG393258:DNH393258 DXC393258:DXD393258 EGY393258:EGZ393258 EQU393258:EQV393258 FAQ393258:FAR393258 FKM393258:FKN393258 FUI393258:FUJ393258 GEE393258:GEF393258 GOA393258:GOB393258 GXW393258:GXX393258 HHS393258:HHT393258 HRO393258:HRP393258 IBK393258:IBL393258 ILG393258:ILH393258 IVC393258:IVD393258 JEY393258:JEZ393258 JOU393258:JOV393258 JYQ393258:JYR393258 KIM393258:KIN393258 KSI393258:KSJ393258 LCE393258:LCF393258 LMA393258:LMB393258 LVW393258:LVX393258 MFS393258:MFT393258 MPO393258:MPP393258 MZK393258:MZL393258 NJG393258:NJH393258 NTC393258:NTD393258 OCY393258:OCZ393258 OMU393258:OMV393258 OWQ393258:OWR393258 PGM393258:PGN393258 PQI393258:PQJ393258 QAE393258:QAF393258 QKA393258:QKB393258 QTW393258:QTX393258 RDS393258:RDT393258 RNO393258:RNP393258 RXK393258:RXL393258 SHG393258:SHH393258 SRC393258:SRD393258 TAY393258:TAZ393258 TKU393258:TKV393258 TUQ393258:TUR393258 UEM393258:UEN393258 UOI393258:UOJ393258 UYE393258:UYF393258 VIA393258:VIB393258 VRW393258:VRX393258 WBS393258:WBT393258 WLO393258:WLP393258 WVK393258:WVL393258 C458794:D458794 IY458794:IZ458794 SU458794:SV458794 ACQ458794:ACR458794 AMM458794:AMN458794 AWI458794:AWJ458794 BGE458794:BGF458794 BQA458794:BQB458794 BZW458794:BZX458794 CJS458794:CJT458794 CTO458794:CTP458794 DDK458794:DDL458794 DNG458794:DNH458794 DXC458794:DXD458794 EGY458794:EGZ458794 EQU458794:EQV458794 FAQ458794:FAR458794 FKM458794:FKN458794 FUI458794:FUJ458794 GEE458794:GEF458794 GOA458794:GOB458794 GXW458794:GXX458794 HHS458794:HHT458794 HRO458794:HRP458794 IBK458794:IBL458794 ILG458794:ILH458794 IVC458794:IVD458794 JEY458794:JEZ458794 JOU458794:JOV458794 JYQ458794:JYR458794 KIM458794:KIN458794 KSI458794:KSJ458794 LCE458794:LCF458794 LMA458794:LMB458794 LVW458794:LVX458794 MFS458794:MFT458794 MPO458794:MPP458794 MZK458794:MZL458794 NJG458794:NJH458794 NTC458794:NTD458794 OCY458794:OCZ458794 OMU458794:OMV458794 OWQ458794:OWR458794 PGM458794:PGN458794 PQI458794:PQJ458794 QAE458794:QAF458794 QKA458794:QKB458794 QTW458794:QTX458794 RDS458794:RDT458794 RNO458794:RNP458794 RXK458794:RXL458794 SHG458794:SHH458794 SRC458794:SRD458794 TAY458794:TAZ458794 TKU458794:TKV458794 TUQ458794:TUR458794 UEM458794:UEN458794 UOI458794:UOJ458794 UYE458794:UYF458794 VIA458794:VIB458794 VRW458794:VRX458794 WBS458794:WBT458794 WLO458794:WLP458794 WVK458794:WVL458794 C524330:D524330 IY524330:IZ524330 SU524330:SV524330 ACQ524330:ACR524330 AMM524330:AMN524330 AWI524330:AWJ524330 BGE524330:BGF524330 BQA524330:BQB524330 BZW524330:BZX524330 CJS524330:CJT524330 CTO524330:CTP524330 DDK524330:DDL524330 DNG524330:DNH524330 DXC524330:DXD524330 EGY524330:EGZ524330 EQU524330:EQV524330 FAQ524330:FAR524330 FKM524330:FKN524330 FUI524330:FUJ524330 GEE524330:GEF524330 GOA524330:GOB524330 GXW524330:GXX524330 HHS524330:HHT524330 HRO524330:HRP524330 IBK524330:IBL524330 ILG524330:ILH524330 IVC524330:IVD524330 JEY524330:JEZ524330 JOU524330:JOV524330 JYQ524330:JYR524330 KIM524330:KIN524330 KSI524330:KSJ524330 LCE524330:LCF524330 LMA524330:LMB524330 LVW524330:LVX524330 MFS524330:MFT524330 MPO524330:MPP524330 MZK524330:MZL524330 NJG524330:NJH524330 NTC524330:NTD524330 OCY524330:OCZ524330 OMU524330:OMV524330 OWQ524330:OWR524330 PGM524330:PGN524330 PQI524330:PQJ524330 QAE524330:QAF524330 QKA524330:QKB524330 QTW524330:QTX524330 RDS524330:RDT524330 RNO524330:RNP524330 RXK524330:RXL524330 SHG524330:SHH524330 SRC524330:SRD524330 TAY524330:TAZ524330 TKU524330:TKV524330 TUQ524330:TUR524330 UEM524330:UEN524330 UOI524330:UOJ524330 UYE524330:UYF524330 VIA524330:VIB524330 VRW524330:VRX524330 WBS524330:WBT524330 WLO524330:WLP524330 WVK524330:WVL524330 C589866:D589866 IY589866:IZ589866 SU589866:SV589866 ACQ589866:ACR589866 AMM589866:AMN589866 AWI589866:AWJ589866 BGE589866:BGF589866 BQA589866:BQB589866 BZW589866:BZX589866 CJS589866:CJT589866 CTO589866:CTP589866 DDK589866:DDL589866 DNG589866:DNH589866 DXC589866:DXD589866 EGY589866:EGZ589866 EQU589866:EQV589866 FAQ589866:FAR589866 FKM589866:FKN589866 FUI589866:FUJ589866 GEE589866:GEF589866 GOA589866:GOB589866 GXW589866:GXX589866 HHS589866:HHT589866 HRO589866:HRP589866 IBK589866:IBL589866 ILG589866:ILH589866 IVC589866:IVD589866 JEY589866:JEZ589866 JOU589866:JOV589866 JYQ589866:JYR589866 KIM589866:KIN589866 KSI589866:KSJ589866 LCE589866:LCF589866 LMA589866:LMB589866 LVW589866:LVX589866 MFS589866:MFT589866 MPO589866:MPP589866 MZK589866:MZL589866 NJG589866:NJH589866 NTC589866:NTD589866 OCY589866:OCZ589866 OMU589866:OMV589866 OWQ589866:OWR589866 PGM589866:PGN589866 PQI589866:PQJ589866 QAE589866:QAF589866 QKA589866:QKB589866 QTW589866:QTX589866 RDS589866:RDT589866 RNO589866:RNP589866 RXK589866:RXL589866 SHG589866:SHH589866 SRC589866:SRD589866 TAY589866:TAZ589866 TKU589866:TKV589866 TUQ589866:TUR589866 UEM589866:UEN589866 UOI589866:UOJ589866 UYE589866:UYF589866 VIA589866:VIB589866 VRW589866:VRX589866 WBS589866:WBT589866 WLO589866:WLP589866 WVK589866:WVL589866 C655402:D655402 IY655402:IZ655402 SU655402:SV655402 ACQ655402:ACR655402 AMM655402:AMN655402 AWI655402:AWJ655402 BGE655402:BGF655402 BQA655402:BQB655402 BZW655402:BZX655402 CJS655402:CJT655402 CTO655402:CTP655402 DDK655402:DDL655402 DNG655402:DNH655402 DXC655402:DXD655402 EGY655402:EGZ655402 EQU655402:EQV655402 FAQ655402:FAR655402 FKM655402:FKN655402 FUI655402:FUJ655402 GEE655402:GEF655402 GOA655402:GOB655402 GXW655402:GXX655402 HHS655402:HHT655402 HRO655402:HRP655402 IBK655402:IBL655402 ILG655402:ILH655402 IVC655402:IVD655402 JEY655402:JEZ655402 JOU655402:JOV655402 JYQ655402:JYR655402 KIM655402:KIN655402 KSI655402:KSJ655402 LCE655402:LCF655402 LMA655402:LMB655402 LVW655402:LVX655402 MFS655402:MFT655402 MPO655402:MPP655402 MZK655402:MZL655402 NJG655402:NJH655402 NTC655402:NTD655402 OCY655402:OCZ655402 OMU655402:OMV655402 OWQ655402:OWR655402 PGM655402:PGN655402 PQI655402:PQJ655402 QAE655402:QAF655402 QKA655402:QKB655402 QTW655402:QTX655402 RDS655402:RDT655402 RNO655402:RNP655402 RXK655402:RXL655402 SHG655402:SHH655402 SRC655402:SRD655402 TAY655402:TAZ655402 TKU655402:TKV655402 TUQ655402:TUR655402 UEM655402:UEN655402 UOI655402:UOJ655402 UYE655402:UYF655402 VIA655402:VIB655402 VRW655402:VRX655402 WBS655402:WBT655402 WLO655402:WLP655402 WVK655402:WVL655402 C720938:D720938 IY720938:IZ720938 SU720938:SV720938 ACQ720938:ACR720938 AMM720938:AMN720938 AWI720938:AWJ720938 BGE720938:BGF720938 BQA720938:BQB720938 BZW720938:BZX720938 CJS720938:CJT720938 CTO720938:CTP720938 DDK720938:DDL720938 DNG720938:DNH720938 DXC720938:DXD720938 EGY720938:EGZ720938 EQU720938:EQV720938 FAQ720938:FAR720938 FKM720938:FKN720938 FUI720938:FUJ720938 GEE720938:GEF720938 GOA720938:GOB720938 GXW720938:GXX720938 HHS720938:HHT720938 HRO720938:HRP720938 IBK720938:IBL720938 ILG720938:ILH720938 IVC720938:IVD720938 JEY720938:JEZ720938 JOU720938:JOV720938 JYQ720938:JYR720938 KIM720938:KIN720938 KSI720938:KSJ720938 LCE720938:LCF720938 LMA720938:LMB720938 LVW720938:LVX720938 MFS720938:MFT720938 MPO720938:MPP720938 MZK720938:MZL720938 NJG720938:NJH720938 NTC720938:NTD720938 OCY720938:OCZ720938 OMU720938:OMV720938 OWQ720938:OWR720938 PGM720938:PGN720938 PQI720938:PQJ720938 QAE720938:QAF720938 QKA720938:QKB720938 QTW720938:QTX720938 RDS720938:RDT720938 RNO720938:RNP720938 RXK720938:RXL720938 SHG720938:SHH720938 SRC720938:SRD720938 TAY720938:TAZ720938 TKU720938:TKV720938 TUQ720938:TUR720938 UEM720938:UEN720938 UOI720938:UOJ720938 UYE720938:UYF720938 VIA720938:VIB720938 VRW720938:VRX720938 WBS720938:WBT720938 WLO720938:WLP720938 WVK720938:WVL720938 C786474:D786474 IY786474:IZ786474 SU786474:SV786474 ACQ786474:ACR786474 AMM786474:AMN786474 AWI786474:AWJ786474 BGE786474:BGF786474 BQA786474:BQB786474 BZW786474:BZX786474 CJS786474:CJT786474 CTO786474:CTP786474 DDK786474:DDL786474 DNG786474:DNH786474 DXC786474:DXD786474 EGY786474:EGZ786474 EQU786474:EQV786474 FAQ786474:FAR786474 FKM786474:FKN786474 FUI786474:FUJ786474 GEE786474:GEF786474 GOA786474:GOB786474 GXW786474:GXX786474 HHS786474:HHT786474 HRO786474:HRP786474 IBK786474:IBL786474 ILG786474:ILH786474 IVC786474:IVD786474 JEY786474:JEZ786474 JOU786474:JOV786474 JYQ786474:JYR786474 KIM786474:KIN786474 KSI786474:KSJ786474 LCE786474:LCF786474 LMA786474:LMB786474 LVW786474:LVX786474 MFS786474:MFT786474 MPO786474:MPP786474 MZK786474:MZL786474 NJG786474:NJH786474 NTC786474:NTD786474 OCY786474:OCZ786474 OMU786474:OMV786474 OWQ786474:OWR786474 PGM786474:PGN786474 PQI786474:PQJ786474 QAE786474:QAF786474 QKA786474:QKB786474 QTW786474:QTX786474 RDS786474:RDT786474 RNO786474:RNP786474 RXK786474:RXL786474 SHG786474:SHH786474 SRC786474:SRD786474 TAY786474:TAZ786474 TKU786474:TKV786474 TUQ786474:TUR786474 UEM786474:UEN786474 UOI786474:UOJ786474 UYE786474:UYF786474 VIA786474:VIB786474 VRW786474:VRX786474 WBS786474:WBT786474 WLO786474:WLP786474 WVK786474:WVL786474 C852010:D852010 IY852010:IZ852010 SU852010:SV852010 ACQ852010:ACR852010 AMM852010:AMN852010 AWI852010:AWJ852010 BGE852010:BGF852010 BQA852010:BQB852010 BZW852010:BZX852010 CJS852010:CJT852010 CTO852010:CTP852010 DDK852010:DDL852010 DNG852010:DNH852010 DXC852010:DXD852010 EGY852010:EGZ852010 EQU852010:EQV852010 FAQ852010:FAR852010 FKM852010:FKN852010 FUI852010:FUJ852010 GEE852010:GEF852010 GOA852010:GOB852010 GXW852010:GXX852010 HHS852010:HHT852010 HRO852010:HRP852010 IBK852010:IBL852010 ILG852010:ILH852010 IVC852010:IVD852010 JEY852010:JEZ852010 JOU852010:JOV852010 JYQ852010:JYR852010 KIM852010:KIN852010 KSI852010:KSJ852010 LCE852010:LCF852010 LMA852010:LMB852010 LVW852010:LVX852010 MFS852010:MFT852010 MPO852010:MPP852010 MZK852010:MZL852010 NJG852010:NJH852010 NTC852010:NTD852010 OCY852010:OCZ852010 OMU852010:OMV852010 OWQ852010:OWR852010 PGM852010:PGN852010 PQI852010:PQJ852010 QAE852010:QAF852010 QKA852010:QKB852010 QTW852010:QTX852010 RDS852010:RDT852010 RNO852010:RNP852010 RXK852010:RXL852010 SHG852010:SHH852010 SRC852010:SRD852010 TAY852010:TAZ852010 TKU852010:TKV852010 TUQ852010:TUR852010 UEM852010:UEN852010 UOI852010:UOJ852010 UYE852010:UYF852010 VIA852010:VIB852010 VRW852010:VRX852010 WBS852010:WBT852010 WLO852010:WLP852010 WVK852010:WVL852010 C917546:D917546 IY917546:IZ917546 SU917546:SV917546 ACQ917546:ACR917546 AMM917546:AMN917546 AWI917546:AWJ917546 BGE917546:BGF917546 BQA917546:BQB917546 BZW917546:BZX917546 CJS917546:CJT917546 CTO917546:CTP917546 DDK917546:DDL917546 DNG917546:DNH917546 DXC917546:DXD917546 EGY917546:EGZ917546 EQU917546:EQV917546 FAQ917546:FAR917546 FKM917546:FKN917546 FUI917546:FUJ917546 GEE917546:GEF917546 GOA917546:GOB917546 GXW917546:GXX917546 HHS917546:HHT917546 HRO917546:HRP917546 IBK917546:IBL917546 ILG917546:ILH917546 IVC917546:IVD917546 JEY917546:JEZ917546 JOU917546:JOV917546 JYQ917546:JYR917546 KIM917546:KIN917546 KSI917546:KSJ917546 LCE917546:LCF917546 LMA917546:LMB917546 LVW917546:LVX917546 MFS917546:MFT917546 MPO917546:MPP917546 MZK917546:MZL917546 NJG917546:NJH917546 NTC917546:NTD917546 OCY917546:OCZ917546 OMU917546:OMV917546 OWQ917546:OWR917546 PGM917546:PGN917546 PQI917546:PQJ917546 QAE917546:QAF917546 QKA917546:QKB917546 QTW917546:QTX917546 RDS917546:RDT917546 RNO917546:RNP917546 RXK917546:RXL917546 SHG917546:SHH917546 SRC917546:SRD917546 TAY917546:TAZ917546 TKU917546:TKV917546 TUQ917546:TUR917546 UEM917546:UEN917546 UOI917546:UOJ917546 UYE917546:UYF917546 VIA917546:VIB917546 VRW917546:VRX917546 WBS917546:WBT917546 WLO917546:WLP917546 WVK917546:WVL917546 C983082:D983082 IY983082:IZ983082 SU983082:SV983082 ACQ983082:ACR983082 AMM983082:AMN983082 AWI983082:AWJ983082 BGE983082:BGF983082 BQA983082:BQB983082 BZW983082:BZX983082 CJS983082:CJT983082 CTO983082:CTP983082 DDK983082:DDL983082 DNG983082:DNH983082 DXC983082:DXD983082 EGY983082:EGZ983082 EQU983082:EQV983082 FAQ983082:FAR983082 FKM983082:FKN983082 FUI983082:FUJ983082 GEE983082:GEF983082 GOA983082:GOB983082 GXW983082:GXX983082 HHS983082:HHT983082 HRO983082:HRP983082 IBK983082:IBL983082 ILG983082:ILH983082 IVC983082:IVD983082 JEY983082:JEZ983082 JOU983082:JOV983082 JYQ983082:JYR983082 KIM983082:KIN983082 KSI983082:KSJ983082 LCE983082:LCF983082 LMA983082:LMB983082 LVW983082:LVX983082 MFS983082:MFT983082 MPO983082:MPP983082 MZK983082:MZL983082 NJG983082:NJH983082 NTC983082:NTD983082 OCY983082:OCZ983082 OMU983082:OMV983082 OWQ983082:OWR983082 PGM983082:PGN983082 PQI983082:PQJ983082 QAE983082:QAF983082 QKA983082:QKB983082 QTW983082:QTX983082 RDS983082:RDT983082 RNO983082:RNP983082 RXK983082:RXL983082 SHG983082:SHH983082 SRC983082:SRD983082 TAY983082:TAZ983082 TKU983082:TKV983082 TUQ983082:TUR983082 UEM983082:UEN983082 UOI983082:UOJ983082 UYE983082:UYF983082 VIA983082:VIB983082 VRW983082:VRX983082 WBS983082:WBT983082 WLO983082:WLP983082 WVK983082:WVL983082"/>
    <dataValidation allowBlank="1" showInputMessage="1" showErrorMessage="1" promptTitle="First Name" prompt="Enter the First Name of Surname Listing. " sqref="C41:D41 IY41:IZ41 SU41:SV41 ACQ41:ACR41 AMM41:AMN41 AWI41:AWJ41 BGE41:BGF41 BQA41:BQB41 BZW41:BZX41 CJS41:CJT41 CTO41:CTP41 DDK41:DDL41 DNG41:DNH41 DXC41:DXD41 EGY41:EGZ41 EQU41:EQV41 FAQ41:FAR41 FKM41:FKN41 FUI41:FUJ41 GEE41:GEF41 GOA41:GOB41 GXW41:GXX41 HHS41:HHT41 HRO41:HRP41 IBK41:IBL41 ILG41:ILH41 IVC41:IVD41 JEY41:JEZ41 JOU41:JOV41 JYQ41:JYR41 KIM41:KIN41 KSI41:KSJ41 LCE41:LCF41 LMA41:LMB41 LVW41:LVX41 MFS41:MFT41 MPO41:MPP41 MZK41:MZL41 NJG41:NJH41 NTC41:NTD41 OCY41:OCZ41 OMU41:OMV41 OWQ41:OWR41 PGM41:PGN41 PQI41:PQJ41 QAE41:QAF41 QKA41:QKB41 QTW41:QTX41 RDS41:RDT41 RNO41:RNP41 RXK41:RXL41 SHG41:SHH41 SRC41:SRD41 TAY41:TAZ41 TKU41:TKV41 TUQ41:TUR41 UEM41:UEN41 UOI41:UOJ41 UYE41:UYF41 VIA41:VIB41 VRW41:VRX41 WBS41:WBT41 WLO41:WLP41 WVK41:WVL41 C65577:D65577 IY65577:IZ65577 SU65577:SV65577 ACQ65577:ACR65577 AMM65577:AMN65577 AWI65577:AWJ65577 BGE65577:BGF65577 BQA65577:BQB65577 BZW65577:BZX65577 CJS65577:CJT65577 CTO65577:CTP65577 DDK65577:DDL65577 DNG65577:DNH65577 DXC65577:DXD65577 EGY65577:EGZ65577 EQU65577:EQV65577 FAQ65577:FAR65577 FKM65577:FKN65577 FUI65577:FUJ65577 GEE65577:GEF65577 GOA65577:GOB65577 GXW65577:GXX65577 HHS65577:HHT65577 HRO65577:HRP65577 IBK65577:IBL65577 ILG65577:ILH65577 IVC65577:IVD65577 JEY65577:JEZ65577 JOU65577:JOV65577 JYQ65577:JYR65577 KIM65577:KIN65577 KSI65577:KSJ65577 LCE65577:LCF65577 LMA65577:LMB65577 LVW65577:LVX65577 MFS65577:MFT65577 MPO65577:MPP65577 MZK65577:MZL65577 NJG65577:NJH65577 NTC65577:NTD65577 OCY65577:OCZ65577 OMU65577:OMV65577 OWQ65577:OWR65577 PGM65577:PGN65577 PQI65577:PQJ65577 QAE65577:QAF65577 QKA65577:QKB65577 QTW65577:QTX65577 RDS65577:RDT65577 RNO65577:RNP65577 RXK65577:RXL65577 SHG65577:SHH65577 SRC65577:SRD65577 TAY65577:TAZ65577 TKU65577:TKV65577 TUQ65577:TUR65577 UEM65577:UEN65577 UOI65577:UOJ65577 UYE65577:UYF65577 VIA65577:VIB65577 VRW65577:VRX65577 WBS65577:WBT65577 WLO65577:WLP65577 WVK65577:WVL65577 C131113:D131113 IY131113:IZ131113 SU131113:SV131113 ACQ131113:ACR131113 AMM131113:AMN131113 AWI131113:AWJ131113 BGE131113:BGF131113 BQA131113:BQB131113 BZW131113:BZX131113 CJS131113:CJT131113 CTO131113:CTP131113 DDK131113:DDL131113 DNG131113:DNH131113 DXC131113:DXD131113 EGY131113:EGZ131113 EQU131113:EQV131113 FAQ131113:FAR131113 FKM131113:FKN131113 FUI131113:FUJ131113 GEE131113:GEF131113 GOA131113:GOB131113 GXW131113:GXX131113 HHS131113:HHT131113 HRO131113:HRP131113 IBK131113:IBL131113 ILG131113:ILH131113 IVC131113:IVD131113 JEY131113:JEZ131113 JOU131113:JOV131113 JYQ131113:JYR131113 KIM131113:KIN131113 KSI131113:KSJ131113 LCE131113:LCF131113 LMA131113:LMB131113 LVW131113:LVX131113 MFS131113:MFT131113 MPO131113:MPP131113 MZK131113:MZL131113 NJG131113:NJH131113 NTC131113:NTD131113 OCY131113:OCZ131113 OMU131113:OMV131113 OWQ131113:OWR131113 PGM131113:PGN131113 PQI131113:PQJ131113 QAE131113:QAF131113 QKA131113:QKB131113 QTW131113:QTX131113 RDS131113:RDT131113 RNO131113:RNP131113 RXK131113:RXL131113 SHG131113:SHH131113 SRC131113:SRD131113 TAY131113:TAZ131113 TKU131113:TKV131113 TUQ131113:TUR131113 UEM131113:UEN131113 UOI131113:UOJ131113 UYE131113:UYF131113 VIA131113:VIB131113 VRW131113:VRX131113 WBS131113:WBT131113 WLO131113:WLP131113 WVK131113:WVL131113 C196649:D196649 IY196649:IZ196649 SU196649:SV196649 ACQ196649:ACR196649 AMM196649:AMN196649 AWI196649:AWJ196649 BGE196649:BGF196649 BQA196649:BQB196649 BZW196649:BZX196649 CJS196649:CJT196649 CTO196649:CTP196649 DDK196649:DDL196649 DNG196649:DNH196649 DXC196649:DXD196649 EGY196649:EGZ196649 EQU196649:EQV196649 FAQ196649:FAR196649 FKM196649:FKN196649 FUI196649:FUJ196649 GEE196649:GEF196649 GOA196649:GOB196649 GXW196649:GXX196649 HHS196649:HHT196649 HRO196649:HRP196649 IBK196649:IBL196649 ILG196649:ILH196649 IVC196649:IVD196649 JEY196649:JEZ196649 JOU196649:JOV196649 JYQ196649:JYR196649 KIM196649:KIN196649 KSI196649:KSJ196649 LCE196649:LCF196649 LMA196649:LMB196649 LVW196649:LVX196649 MFS196649:MFT196649 MPO196649:MPP196649 MZK196649:MZL196649 NJG196649:NJH196649 NTC196649:NTD196649 OCY196649:OCZ196649 OMU196649:OMV196649 OWQ196649:OWR196649 PGM196649:PGN196649 PQI196649:PQJ196649 QAE196649:QAF196649 QKA196649:QKB196649 QTW196649:QTX196649 RDS196649:RDT196649 RNO196649:RNP196649 RXK196649:RXL196649 SHG196649:SHH196649 SRC196649:SRD196649 TAY196649:TAZ196649 TKU196649:TKV196649 TUQ196649:TUR196649 UEM196649:UEN196649 UOI196649:UOJ196649 UYE196649:UYF196649 VIA196649:VIB196649 VRW196649:VRX196649 WBS196649:WBT196649 WLO196649:WLP196649 WVK196649:WVL196649 C262185:D262185 IY262185:IZ262185 SU262185:SV262185 ACQ262185:ACR262185 AMM262185:AMN262185 AWI262185:AWJ262185 BGE262185:BGF262185 BQA262185:BQB262185 BZW262185:BZX262185 CJS262185:CJT262185 CTO262185:CTP262185 DDK262185:DDL262185 DNG262185:DNH262185 DXC262185:DXD262185 EGY262185:EGZ262185 EQU262185:EQV262185 FAQ262185:FAR262185 FKM262185:FKN262185 FUI262185:FUJ262185 GEE262185:GEF262185 GOA262185:GOB262185 GXW262185:GXX262185 HHS262185:HHT262185 HRO262185:HRP262185 IBK262185:IBL262185 ILG262185:ILH262185 IVC262185:IVD262185 JEY262185:JEZ262185 JOU262185:JOV262185 JYQ262185:JYR262185 KIM262185:KIN262185 KSI262185:KSJ262185 LCE262185:LCF262185 LMA262185:LMB262185 LVW262185:LVX262185 MFS262185:MFT262185 MPO262185:MPP262185 MZK262185:MZL262185 NJG262185:NJH262185 NTC262185:NTD262185 OCY262185:OCZ262185 OMU262185:OMV262185 OWQ262185:OWR262185 PGM262185:PGN262185 PQI262185:PQJ262185 QAE262185:QAF262185 QKA262185:QKB262185 QTW262185:QTX262185 RDS262185:RDT262185 RNO262185:RNP262185 RXK262185:RXL262185 SHG262185:SHH262185 SRC262185:SRD262185 TAY262185:TAZ262185 TKU262185:TKV262185 TUQ262185:TUR262185 UEM262185:UEN262185 UOI262185:UOJ262185 UYE262185:UYF262185 VIA262185:VIB262185 VRW262185:VRX262185 WBS262185:WBT262185 WLO262185:WLP262185 WVK262185:WVL262185 C327721:D327721 IY327721:IZ327721 SU327721:SV327721 ACQ327721:ACR327721 AMM327721:AMN327721 AWI327721:AWJ327721 BGE327721:BGF327721 BQA327721:BQB327721 BZW327721:BZX327721 CJS327721:CJT327721 CTO327721:CTP327721 DDK327721:DDL327721 DNG327721:DNH327721 DXC327721:DXD327721 EGY327721:EGZ327721 EQU327721:EQV327721 FAQ327721:FAR327721 FKM327721:FKN327721 FUI327721:FUJ327721 GEE327721:GEF327721 GOA327721:GOB327721 GXW327721:GXX327721 HHS327721:HHT327721 HRO327721:HRP327721 IBK327721:IBL327721 ILG327721:ILH327721 IVC327721:IVD327721 JEY327721:JEZ327721 JOU327721:JOV327721 JYQ327721:JYR327721 KIM327721:KIN327721 KSI327721:KSJ327721 LCE327721:LCF327721 LMA327721:LMB327721 LVW327721:LVX327721 MFS327721:MFT327721 MPO327721:MPP327721 MZK327721:MZL327721 NJG327721:NJH327721 NTC327721:NTD327721 OCY327721:OCZ327721 OMU327721:OMV327721 OWQ327721:OWR327721 PGM327721:PGN327721 PQI327721:PQJ327721 QAE327721:QAF327721 QKA327721:QKB327721 QTW327721:QTX327721 RDS327721:RDT327721 RNO327721:RNP327721 RXK327721:RXL327721 SHG327721:SHH327721 SRC327721:SRD327721 TAY327721:TAZ327721 TKU327721:TKV327721 TUQ327721:TUR327721 UEM327721:UEN327721 UOI327721:UOJ327721 UYE327721:UYF327721 VIA327721:VIB327721 VRW327721:VRX327721 WBS327721:WBT327721 WLO327721:WLP327721 WVK327721:WVL327721 C393257:D393257 IY393257:IZ393257 SU393257:SV393257 ACQ393257:ACR393257 AMM393257:AMN393257 AWI393257:AWJ393257 BGE393257:BGF393257 BQA393257:BQB393257 BZW393257:BZX393257 CJS393257:CJT393257 CTO393257:CTP393257 DDK393257:DDL393257 DNG393257:DNH393257 DXC393257:DXD393257 EGY393257:EGZ393257 EQU393257:EQV393257 FAQ393257:FAR393257 FKM393257:FKN393257 FUI393257:FUJ393257 GEE393257:GEF393257 GOA393257:GOB393257 GXW393257:GXX393257 HHS393257:HHT393257 HRO393257:HRP393257 IBK393257:IBL393257 ILG393257:ILH393257 IVC393257:IVD393257 JEY393257:JEZ393257 JOU393257:JOV393257 JYQ393257:JYR393257 KIM393257:KIN393257 KSI393257:KSJ393257 LCE393257:LCF393257 LMA393257:LMB393257 LVW393257:LVX393257 MFS393257:MFT393257 MPO393257:MPP393257 MZK393257:MZL393257 NJG393257:NJH393257 NTC393257:NTD393257 OCY393257:OCZ393257 OMU393257:OMV393257 OWQ393257:OWR393257 PGM393257:PGN393257 PQI393257:PQJ393257 QAE393257:QAF393257 QKA393257:QKB393257 QTW393257:QTX393257 RDS393257:RDT393257 RNO393257:RNP393257 RXK393257:RXL393257 SHG393257:SHH393257 SRC393257:SRD393257 TAY393257:TAZ393257 TKU393257:TKV393257 TUQ393257:TUR393257 UEM393257:UEN393257 UOI393257:UOJ393257 UYE393257:UYF393257 VIA393257:VIB393257 VRW393257:VRX393257 WBS393257:WBT393257 WLO393257:WLP393257 WVK393257:WVL393257 C458793:D458793 IY458793:IZ458793 SU458793:SV458793 ACQ458793:ACR458793 AMM458793:AMN458793 AWI458793:AWJ458793 BGE458793:BGF458793 BQA458793:BQB458793 BZW458793:BZX458793 CJS458793:CJT458793 CTO458793:CTP458793 DDK458793:DDL458793 DNG458793:DNH458793 DXC458793:DXD458793 EGY458793:EGZ458793 EQU458793:EQV458793 FAQ458793:FAR458793 FKM458793:FKN458793 FUI458793:FUJ458793 GEE458793:GEF458793 GOA458793:GOB458793 GXW458793:GXX458793 HHS458793:HHT458793 HRO458793:HRP458793 IBK458793:IBL458793 ILG458793:ILH458793 IVC458793:IVD458793 JEY458793:JEZ458793 JOU458793:JOV458793 JYQ458793:JYR458793 KIM458793:KIN458793 KSI458793:KSJ458793 LCE458793:LCF458793 LMA458793:LMB458793 LVW458793:LVX458793 MFS458793:MFT458793 MPO458793:MPP458793 MZK458793:MZL458793 NJG458793:NJH458793 NTC458793:NTD458793 OCY458793:OCZ458793 OMU458793:OMV458793 OWQ458793:OWR458793 PGM458793:PGN458793 PQI458793:PQJ458793 QAE458793:QAF458793 QKA458793:QKB458793 QTW458793:QTX458793 RDS458793:RDT458793 RNO458793:RNP458793 RXK458793:RXL458793 SHG458793:SHH458793 SRC458793:SRD458793 TAY458793:TAZ458793 TKU458793:TKV458793 TUQ458793:TUR458793 UEM458793:UEN458793 UOI458793:UOJ458793 UYE458793:UYF458793 VIA458793:VIB458793 VRW458793:VRX458793 WBS458793:WBT458793 WLO458793:WLP458793 WVK458793:WVL458793 C524329:D524329 IY524329:IZ524329 SU524329:SV524329 ACQ524329:ACR524329 AMM524329:AMN524329 AWI524329:AWJ524329 BGE524329:BGF524329 BQA524329:BQB524329 BZW524329:BZX524329 CJS524329:CJT524329 CTO524329:CTP524329 DDK524329:DDL524329 DNG524329:DNH524329 DXC524329:DXD524329 EGY524329:EGZ524329 EQU524329:EQV524329 FAQ524329:FAR524329 FKM524329:FKN524329 FUI524329:FUJ524329 GEE524329:GEF524329 GOA524329:GOB524329 GXW524329:GXX524329 HHS524329:HHT524329 HRO524329:HRP524329 IBK524329:IBL524329 ILG524329:ILH524329 IVC524329:IVD524329 JEY524329:JEZ524329 JOU524329:JOV524329 JYQ524329:JYR524329 KIM524329:KIN524329 KSI524329:KSJ524329 LCE524329:LCF524329 LMA524329:LMB524329 LVW524329:LVX524329 MFS524329:MFT524329 MPO524329:MPP524329 MZK524329:MZL524329 NJG524329:NJH524329 NTC524329:NTD524329 OCY524329:OCZ524329 OMU524329:OMV524329 OWQ524329:OWR524329 PGM524329:PGN524329 PQI524329:PQJ524329 QAE524329:QAF524329 QKA524329:QKB524329 QTW524329:QTX524329 RDS524329:RDT524329 RNO524329:RNP524329 RXK524329:RXL524329 SHG524329:SHH524329 SRC524329:SRD524329 TAY524329:TAZ524329 TKU524329:TKV524329 TUQ524329:TUR524329 UEM524329:UEN524329 UOI524329:UOJ524329 UYE524329:UYF524329 VIA524329:VIB524329 VRW524329:VRX524329 WBS524329:WBT524329 WLO524329:WLP524329 WVK524329:WVL524329 C589865:D589865 IY589865:IZ589865 SU589865:SV589865 ACQ589865:ACR589865 AMM589865:AMN589865 AWI589865:AWJ589865 BGE589865:BGF589865 BQA589865:BQB589865 BZW589865:BZX589865 CJS589865:CJT589865 CTO589865:CTP589865 DDK589865:DDL589865 DNG589865:DNH589865 DXC589865:DXD589865 EGY589865:EGZ589865 EQU589865:EQV589865 FAQ589865:FAR589865 FKM589865:FKN589865 FUI589865:FUJ589865 GEE589865:GEF589865 GOA589865:GOB589865 GXW589865:GXX589865 HHS589865:HHT589865 HRO589865:HRP589865 IBK589865:IBL589865 ILG589865:ILH589865 IVC589865:IVD589865 JEY589865:JEZ589865 JOU589865:JOV589865 JYQ589865:JYR589865 KIM589865:KIN589865 KSI589865:KSJ589865 LCE589865:LCF589865 LMA589865:LMB589865 LVW589865:LVX589865 MFS589865:MFT589865 MPO589865:MPP589865 MZK589865:MZL589865 NJG589865:NJH589865 NTC589865:NTD589865 OCY589865:OCZ589865 OMU589865:OMV589865 OWQ589865:OWR589865 PGM589865:PGN589865 PQI589865:PQJ589865 QAE589865:QAF589865 QKA589865:QKB589865 QTW589865:QTX589865 RDS589865:RDT589865 RNO589865:RNP589865 RXK589865:RXL589865 SHG589865:SHH589865 SRC589865:SRD589865 TAY589865:TAZ589865 TKU589865:TKV589865 TUQ589865:TUR589865 UEM589865:UEN589865 UOI589865:UOJ589865 UYE589865:UYF589865 VIA589865:VIB589865 VRW589865:VRX589865 WBS589865:WBT589865 WLO589865:WLP589865 WVK589865:WVL589865 C655401:D655401 IY655401:IZ655401 SU655401:SV655401 ACQ655401:ACR655401 AMM655401:AMN655401 AWI655401:AWJ655401 BGE655401:BGF655401 BQA655401:BQB655401 BZW655401:BZX655401 CJS655401:CJT655401 CTO655401:CTP655401 DDK655401:DDL655401 DNG655401:DNH655401 DXC655401:DXD655401 EGY655401:EGZ655401 EQU655401:EQV655401 FAQ655401:FAR655401 FKM655401:FKN655401 FUI655401:FUJ655401 GEE655401:GEF655401 GOA655401:GOB655401 GXW655401:GXX655401 HHS655401:HHT655401 HRO655401:HRP655401 IBK655401:IBL655401 ILG655401:ILH655401 IVC655401:IVD655401 JEY655401:JEZ655401 JOU655401:JOV655401 JYQ655401:JYR655401 KIM655401:KIN655401 KSI655401:KSJ655401 LCE655401:LCF655401 LMA655401:LMB655401 LVW655401:LVX655401 MFS655401:MFT655401 MPO655401:MPP655401 MZK655401:MZL655401 NJG655401:NJH655401 NTC655401:NTD655401 OCY655401:OCZ655401 OMU655401:OMV655401 OWQ655401:OWR655401 PGM655401:PGN655401 PQI655401:PQJ655401 QAE655401:QAF655401 QKA655401:QKB655401 QTW655401:QTX655401 RDS655401:RDT655401 RNO655401:RNP655401 RXK655401:RXL655401 SHG655401:SHH655401 SRC655401:SRD655401 TAY655401:TAZ655401 TKU655401:TKV655401 TUQ655401:TUR655401 UEM655401:UEN655401 UOI655401:UOJ655401 UYE655401:UYF655401 VIA655401:VIB655401 VRW655401:VRX655401 WBS655401:WBT655401 WLO655401:WLP655401 WVK655401:WVL655401 C720937:D720937 IY720937:IZ720937 SU720937:SV720937 ACQ720937:ACR720937 AMM720937:AMN720937 AWI720937:AWJ720937 BGE720937:BGF720937 BQA720937:BQB720937 BZW720937:BZX720937 CJS720937:CJT720937 CTO720937:CTP720937 DDK720937:DDL720937 DNG720937:DNH720937 DXC720937:DXD720937 EGY720937:EGZ720937 EQU720937:EQV720937 FAQ720937:FAR720937 FKM720937:FKN720937 FUI720937:FUJ720937 GEE720937:GEF720937 GOA720937:GOB720937 GXW720937:GXX720937 HHS720937:HHT720937 HRO720937:HRP720937 IBK720937:IBL720937 ILG720937:ILH720937 IVC720937:IVD720937 JEY720937:JEZ720937 JOU720937:JOV720937 JYQ720937:JYR720937 KIM720937:KIN720937 KSI720937:KSJ720937 LCE720937:LCF720937 LMA720937:LMB720937 LVW720937:LVX720937 MFS720937:MFT720937 MPO720937:MPP720937 MZK720937:MZL720937 NJG720937:NJH720937 NTC720937:NTD720937 OCY720937:OCZ720937 OMU720937:OMV720937 OWQ720937:OWR720937 PGM720937:PGN720937 PQI720937:PQJ720937 QAE720937:QAF720937 QKA720937:QKB720937 QTW720937:QTX720937 RDS720937:RDT720937 RNO720937:RNP720937 RXK720937:RXL720937 SHG720937:SHH720937 SRC720937:SRD720937 TAY720937:TAZ720937 TKU720937:TKV720937 TUQ720937:TUR720937 UEM720937:UEN720937 UOI720937:UOJ720937 UYE720937:UYF720937 VIA720937:VIB720937 VRW720937:VRX720937 WBS720937:WBT720937 WLO720937:WLP720937 WVK720937:WVL720937 C786473:D786473 IY786473:IZ786473 SU786473:SV786473 ACQ786473:ACR786473 AMM786473:AMN786473 AWI786473:AWJ786473 BGE786473:BGF786473 BQA786473:BQB786473 BZW786473:BZX786473 CJS786473:CJT786473 CTO786473:CTP786473 DDK786473:DDL786473 DNG786473:DNH786473 DXC786473:DXD786473 EGY786473:EGZ786473 EQU786473:EQV786473 FAQ786473:FAR786473 FKM786473:FKN786473 FUI786473:FUJ786473 GEE786473:GEF786473 GOA786473:GOB786473 GXW786473:GXX786473 HHS786473:HHT786473 HRO786473:HRP786473 IBK786473:IBL786473 ILG786473:ILH786473 IVC786473:IVD786473 JEY786473:JEZ786473 JOU786473:JOV786473 JYQ786473:JYR786473 KIM786473:KIN786473 KSI786473:KSJ786473 LCE786473:LCF786473 LMA786473:LMB786473 LVW786473:LVX786473 MFS786473:MFT786473 MPO786473:MPP786473 MZK786473:MZL786473 NJG786473:NJH786473 NTC786473:NTD786473 OCY786473:OCZ786473 OMU786473:OMV786473 OWQ786473:OWR786473 PGM786473:PGN786473 PQI786473:PQJ786473 QAE786473:QAF786473 QKA786473:QKB786473 QTW786473:QTX786473 RDS786473:RDT786473 RNO786473:RNP786473 RXK786473:RXL786473 SHG786473:SHH786473 SRC786473:SRD786473 TAY786473:TAZ786473 TKU786473:TKV786473 TUQ786473:TUR786473 UEM786473:UEN786473 UOI786473:UOJ786473 UYE786473:UYF786473 VIA786473:VIB786473 VRW786473:VRX786473 WBS786473:WBT786473 WLO786473:WLP786473 WVK786473:WVL786473 C852009:D852009 IY852009:IZ852009 SU852009:SV852009 ACQ852009:ACR852009 AMM852009:AMN852009 AWI852009:AWJ852009 BGE852009:BGF852009 BQA852009:BQB852009 BZW852009:BZX852009 CJS852009:CJT852009 CTO852009:CTP852009 DDK852009:DDL852009 DNG852009:DNH852009 DXC852009:DXD852009 EGY852009:EGZ852009 EQU852009:EQV852009 FAQ852009:FAR852009 FKM852009:FKN852009 FUI852009:FUJ852009 GEE852009:GEF852009 GOA852009:GOB852009 GXW852009:GXX852009 HHS852009:HHT852009 HRO852009:HRP852009 IBK852009:IBL852009 ILG852009:ILH852009 IVC852009:IVD852009 JEY852009:JEZ852009 JOU852009:JOV852009 JYQ852009:JYR852009 KIM852009:KIN852009 KSI852009:KSJ852009 LCE852009:LCF852009 LMA852009:LMB852009 LVW852009:LVX852009 MFS852009:MFT852009 MPO852009:MPP852009 MZK852009:MZL852009 NJG852009:NJH852009 NTC852009:NTD852009 OCY852009:OCZ852009 OMU852009:OMV852009 OWQ852009:OWR852009 PGM852009:PGN852009 PQI852009:PQJ852009 QAE852009:QAF852009 QKA852009:QKB852009 QTW852009:QTX852009 RDS852009:RDT852009 RNO852009:RNP852009 RXK852009:RXL852009 SHG852009:SHH852009 SRC852009:SRD852009 TAY852009:TAZ852009 TKU852009:TKV852009 TUQ852009:TUR852009 UEM852009:UEN852009 UOI852009:UOJ852009 UYE852009:UYF852009 VIA852009:VIB852009 VRW852009:VRX852009 WBS852009:WBT852009 WLO852009:WLP852009 WVK852009:WVL852009 C917545:D917545 IY917545:IZ917545 SU917545:SV917545 ACQ917545:ACR917545 AMM917545:AMN917545 AWI917545:AWJ917545 BGE917545:BGF917545 BQA917545:BQB917545 BZW917545:BZX917545 CJS917545:CJT917545 CTO917545:CTP917545 DDK917545:DDL917545 DNG917545:DNH917545 DXC917545:DXD917545 EGY917545:EGZ917545 EQU917545:EQV917545 FAQ917545:FAR917545 FKM917545:FKN917545 FUI917545:FUJ917545 GEE917545:GEF917545 GOA917545:GOB917545 GXW917545:GXX917545 HHS917545:HHT917545 HRO917545:HRP917545 IBK917545:IBL917545 ILG917545:ILH917545 IVC917545:IVD917545 JEY917545:JEZ917545 JOU917545:JOV917545 JYQ917545:JYR917545 KIM917545:KIN917545 KSI917545:KSJ917545 LCE917545:LCF917545 LMA917545:LMB917545 LVW917545:LVX917545 MFS917545:MFT917545 MPO917545:MPP917545 MZK917545:MZL917545 NJG917545:NJH917545 NTC917545:NTD917545 OCY917545:OCZ917545 OMU917545:OMV917545 OWQ917545:OWR917545 PGM917545:PGN917545 PQI917545:PQJ917545 QAE917545:QAF917545 QKA917545:QKB917545 QTW917545:QTX917545 RDS917545:RDT917545 RNO917545:RNP917545 RXK917545:RXL917545 SHG917545:SHH917545 SRC917545:SRD917545 TAY917545:TAZ917545 TKU917545:TKV917545 TUQ917545:TUR917545 UEM917545:UEN917545 UOI917545:UOJ917545 UYE917545:UYF917545 VIA917545:VIB917545 VRW917545:VRX917545 WBS917545:WBT917545 WLO917545:WLP917545 WVK917545:WVL917545 C983081:D983081 IY983081:IZ983081 SU983081:SV983081 ACQ983081:ACR983081 AMM983081:AMN983081 AWI983081:AWJ983081 BGE983081:BGF983081 BQA983081:BQB983081 BZW983081:BZX983081 CJS983081:CJT983081 CTO983081:CTP983081 DDK983081:DDL983081 DNG983081:DNH983081 DXC983081:DXD983081 EGY983081:EGZ983081 EQU983081:EQV983081 FAQ983081:FAR983081 FKM983081:FKN983081 FUI983081:FUJ983081 GEE983081:GEF983081 GOA983081:GOB983081 GXW983081:GXX983081 HHS983081:HHT983081 HRO983081:HRP983081 IBK983081:IBL983081 ILG983081:ILH983081 IVC983081:IVD983081 JEY983081:JEZ983081 JOU983081:JOV983081 JYQ983081:JYR983081 KIM983081:KIN983081 KSI983081:KSJ983081 LCE983081:LCF983081 LMA983081:LMB983081 LVW983081:LVX983081 MFS983081:MFT983081 MPO983081:MPP983081 MZK983081:MZL983081 NJG983081:NJH983081 NTC983081:NTD983081 OCY983081:OCZ983081 OMU983081:OMV983081 OWQ983081:OWR983081 PGM983081:PGN983081 PQI983081:PQJ983081 QAE983081:QAF983081 QKA983081:QKB983081 QTW983081:QTX983081 RDS983081:RDT983081 RNO983081:RNP983081 RXK983081:RXL983081 SHG983081:SHH983081 SRC983081:SRD983081 TAY983081:TAZ983081 TKU983081:TKV983081 TUQ983081:TUR983081 UEM983081:UEN983081 UOI983081:UOJ983081 UYE983081:UYF983081 VIA983081:VIB983081 VRW983081:VRX983081 WBS983081:WBT983081 WLO983081:WLP983081 WVK983081:WVL983081"/>
    <dataValidation allowBlank="1" showInputMessage="1" showErrorMessage="1" promptTitle="Last Name" prompt="Enter the Last Name of Surname Listing. This is the finding name that precedes the comma or semi-colon delimeter." sqref="C84:D84 IY84:IZ84 SU84:SV84 ACQ84:ACR84 AMM84:AMN84 AWI84:AWJ84 BGE84:BGF84 BQA84:BQB84 BZW84:BZX84 CJS84:CJT84 CTO84:CTP84 DDK84:DDL84 DNG84:DNH84 DXC84:DXD84 EGY84:EGZ84 EQU84:EQV84 FAQ84:FAR84 FKM84:FKN84 FUI84:FUJ84 GEE84:GEF84 GOA84:GOB84 GXW84:GXX84 HHS84:HHT84 HRO84:HRP84 IBK84:IBL84 ILG84:ILH84 IVC84:IVD84 JEY84:JEZ84 JOU84:JOV84 JYQ84:JYR84 KIM84:KIN84 KSI84:KSJ84 LCE84:LCF84 LMA84:LMB84 LVW84:LVX84 MFS84:MFT84 MPO84:MPP84 MZK84:MZL84 NJG84:NJH84 NTC84:NTD84 OCY84:OCZ84 OMU84:OMV84 OWQ84:OWR84 PGM84:PGN84 PQI84:PQJ84 QAE84:QAF84 QKA84:QKB84 QTW84:QTX84 RDS84:RDT84 RNO84:RNP84 RXK84:RXL84 SHG84:SHH84 SRC84:SRD84 TAY84:TAZ84 TKU84:TKV84 TUQ84:TUR84 UEM84:UEN84 UOI84:UOJ84 UYE84:UYF84 VIA84:VIB84 VRW84:VRX84 WBS84:WBT84 WLO84:WLP84 WVK84:WVL84 C65620:D65620 IY65620:IZ65620 SU65620:SV65620 ACQ65620:ACR65620 AMM65620:AMN65620 AWI65620:AWJ65620 BGE65620:BGF65620 BQA65620:BQB65620 BZW65620:BZX65620 CJS65620:CJT65620 CTO65620:CTP65620 DDK65620:DDL65620 DNG65620:DNH65620 DXC65620:DXD65620 EGY65620:EGZ65620 EQU65620:EQV65620 FAQ65620:FAR65620 FKM65620:FKN65620 FUI65620:FUJ65620 GEE65620:GEF65620 GOA65620:GOB65620 GXW65620:GXX65620 HHS65620:HHT65620 HRO65620:HRP65620 IBK65620:IBL65620 ILG65620:ILH65620 IVC65620:IVD65620 JEY65620:JEZ65620 JOU65620:JOV65620 JYQ65620:JYR65620 KIM65620:KIN65620 KSI65620:KSJ65620 LCE65620:LCF65620 LMA65620:LMB65620 LVW65620:LVX65620 MFS65620:MFT65620 MPO65620:MPP65620 MZK65620:MZL65620 NJG65620:NJH65620 NTC65620:NTD65620 OCY65620:OCZ65620 OMU65620:OMV65620 OWQ65620:OWR65620 PGM65620:PGN65620 PQI65620:PQJ65620 QAE65620:QAF65620 QKA65620:QKB65620 QTW65620:QTX65620 RDS65620:RDT65620 RNO65620:RNP65620 RXK65620:RXL65620 SHG65620:SHH65620 SRC65620:SRD65620 TAY65620:TAZ65620 TKU65620:TKV65620 TUQ65620:TUR65620 UEM65620:UEN65620 UOI65620:UOJ65620 UYE65620:UYF65620 VIA65620:VIB65620 VRW65620:VRX65620 WBS65620:WBT65620 WLO65620:WLP65620 WVK65620:WVL65620 C131156:D131156 IY131156:IZ131156 SU131156:SV131156 ACQ131156:ACR131156 AMM131156:AMN131156 AWI131156:AWJ131156 BGE131156:BGF131156 BQA131156:BQB131156 BZW131156:BZX131156 CJS131156:CJT131156 CTO131156:CTP131156 DDK131156:DDL131156 DNG131156:DNH131156 DXC131156:DXD131156 EGY131156:EGZ131156 EQU131156:EQV131156 FAQ131156:FAR131156 FKM131156:FKN131156 FUI131156:FUJ131156 GEE131156:GEF131156 GOA131156:GOB131156 GXW131156:GXX131156 HHS131156:HHT131156 HRO131156:HRP131156 IBK131156:IBL131156 ILG131156:ILH131156 IVC131156:IVD131156 JEY131156:JEZ131156 JOU131156:JOV131156 JYQ131156:JYR131156 KIM131156:KIN131156 KSI131156:KSJ131156 LCE131156:LCF131156 LMA131156:LMB131156 LVW131156:LVX131156 MFS131156:MFT131156 MPO131156:MPP131156 MZK131156:MZL131156 NJG131156:NJH131156 NTC131156:NTD131156 OCY131156:OCZ131156 OMU131156:OMV131156 OWQ131156:OWR131156 PGM131156:PGN131156 PQI131156:PQJ131156 QAE131156:QAF131156 QKA131156:QKB131156 QTW131156:QTX131156 RDS131156:RDT131156 RNO131156:RNP131156 RXK131156:RXL131156 SHG131156:SHH131156 SRC131156:SRD131156 TAY131156:TAZ131156 TKU131156:TKV131156 TUQ131156:TUR131156 UEM131156:UEN131156 UOI131156:UOJ131156 UYE131156:UYF131156 VIA131156:VIB131156 VRW131156:VRX131156 WBS131156:WBT131156 WLO131156:WLP131156 WVK131156:WVL131156 C196692:D196692 IY196692:IZ196692 SU196692:SV196692 ACQ196692:ACR196692 AMM196692:AMN196692 AWI196692:AWJ196692 BGE196692:BGF196692 BQA196692:BQB196692 BZW196692:BZX196692 CJS196692:CJT196692 CTO196692:CTP196692 DDK196692:DDL196692 DNG196692:DNH196692 DXC196692:DXD196692 EGY196692:EGZ196692 EQU196692:EQV196692 FAQ196692:FAR196692 FKM196692:FKN196692 FUI196692:FUJ196692 GEE196692:GEF196692 GOA196692:GOB196692 GXW196692:GXX196692 HHS196692:HHT196692 HRO196692:HRP196692 IBK196692:IBL196692 ILG196692:ILH196692 IVC196692:IVD196692 JEY196692:JEZ196692 JOU196692:JOV196692 JYQ196692:JYR196692 KIM196692:KIN196692 KSI196692:KSJ196692 LCE196692:LCF196692 LMA196692:LMB196692 LVW196692:LVX196692 MFS196692:MFT196692 MPO196692:MPP196692 MZK196692:MZL196692 NJG196692:NJH196692 NTC196692:NTD196692 OCY196692:OCZ196692 OMU196692:OMV196692 OWQ196692:OWR196692 PGM196692:PGN196692 PQI196692:PQJ196692 QAE196692:QAF196692 QKA196692:QKB196692 QTW196692:QTX196692 RDS196692:RDT196692 RNO196692:RNP196692 RXK196692:RXL196692 SHG196692:SHH196692 SRC196692:SRD196692 TAY196692:TAZ196692 TKU196692:TKV196692 TUQ196692:TUR196692 UEM196692:UEN196692 UOI196692:UOJ196692 UYE196692:UYF196692 VIA196692:VIB196692 VRW196692:VRX196692 WBS196692:WBT196692 WLO196692:WLP196692 WVK196692:WVL196692 C262228:D262228 IY262228:IZ262228 SU262228:SV262228 ACQ262228:ACR262228 AMM262228:AMN262228 AWI262228:AWJ262228 BGE262228:BGF262228 BQA262228:BQB262228 BZW262228:BZX262228 CJS262228:CJT262228 CTO262228:CTP262228 DDK262228:DDL262228 DNG262228:DNH262228 DXC262228:DXD262228 EGY262228:EGZ262228 EQU262228:EQV262228 FAQ262228:FAR262228 FKM262228:FKN262228 FUI262228:FUJ262228 GEE262228:GEF262228 GOA262228:GOB262228 GXW262228:GXX262228 HHS262228:HHT262228 HRO262228:HRP262228 IBK262228:IBL262228 ILG262228:ILH262228 IVC262228:IVD262228 JEY262228:JEZ262228 JOU262228:JOV262228 JYQ262228:JYR262228 KIM262228:KIN262228 KSI262228:KSJ262228 LCE262228:LCF262228 LMA262228:LMB262228 LVW262228:LVX262228 MFS262228:MFT262228 MPO262228:MPP262228 MZK262228:MZL262228 NJG262228:NJH262228 NTC262228:NTD262228 OCY262228:OCZ262228 OMU262228:OMV262228 OWQ262228:OWR262228 PGM262228:PGN262228 PQI262228:PQJ262228 QAE262228:QAF262228 QKA262228:QKB262228 QTW262228:QTX262228 RDS262228:RDT262228 RNO262228:RNP262228 RXK262228:RXL262228 SHG262228:SHH262228 SRC262228:SRD262228 TAY262228:TAZ262228 TKU262228:TKV262228 TUQ262228:TUR262228 UEM262228:UEN262228 UOI262228:UOJ262228 UYE262228:UYF262228 VIA262228:VIB262228 VRW262228:VRX262228 WBS262228:WBT262228 WLO262228:WLP262228 WVK262228:WVL262228 C327764:D327764 IY327764:IZ327764 SU327764:SV327764 ACQ327764:ACR327764 AMM327764:AMN327764 AWI327764:AWJ327764 BGE327764:BGF327764 BQA327764:BQB327764 BZW327764:BZX327764 CJS327764:CJT327764 CTO327764:CTP327764 DDK327764:DDL327764 DNG327764:DNH327764 DXC327764:DXD327764 EGY327764:EGZ327764 EQU327764:EQV327764 FAQ327764:FAR327764 FKM327764:FKN327764 FUI327764:FUJ327764 GEE327764:GEF327764 GOA327764:GOB327764 GXW327764:GXX327764 HHS327764:HHT327764 HRO327764:HRP327764 IBK327764:IBL327764 ILG327764:ILH327764 IVC327764:IVD327764 JEY327764:JEZ327764 JOU327764:JOV327764 JYQ327764:JYR327764 KIM327764:KIN327764 KSI327764:KSJ327764 LCE327764:LCF327764 LMA327764:LMB327764 LVW327764:LVX327764 MFS327764:MFT327764 MPO327764:MPP327764 MZK327764:MZL327764 NJG327764:NJH327764 NTC327764:NTD327764 OCY327764:OCZ327764 OMU327764:OMV327764 OWQ327764:OWR327764 PGM327764:PGN327764 PQI327764:PQJ327764 QAE327764:QAF327764 QKA327764:QKB327764 QTW327764:QTX327764 RDS327764:RDT327764 RNO327764:RNP327764 RXK327764:RXL327764 SHG327764:SHH327764 SRC327764:SRD327764 TAY327764:TAZ327764 TKU327764:TKV327764 TUQ327764:TUR327764 UEM327764:UEN327764 UOI327764:UOJ327764 UYE327764:UYF327764 VIA327764:VIB327764 VRW327764:VRX327764 WBS327764:WBT327764 WLO327764:WLP327764 WVK327764:WVL327764 C393300:D393300 IY393300:IZ393300 SU393300:SV393300 ACQ393300:ACR393300 AMM393300:AMN393300 AWI393300:AWJ393300 BGE393300:BGF393300 BQA393300:BQB393300 BZW393300:BZX393300 CJS393300:CJT393300 CTO393300:CTP393300 DDK393300:DDL393300 DNG393300:DNH393300 DXC393300:DXD393300 EGY393300:EGZ393300 EQU393300:EQV393300 FAQ393300:FAR393300 FKM393300:FKN393300 FUI393300:FUJ393300 GEE393300:GEF393300 GOA393300:GOB393300 GXW393300:GXX393300 HHS393300:HHT393300 HRO393300:HRP393300 IBK393300:IBL393300 ILG393300:ILH393300 IVC393300:IVD393300 JEY393300:JEZ393300 JOU393300:JOV393300 JYQ393300:JYR393300 KIM393300:KIN393300 KSI393300:KSJ393300 LCE393300:LCF393300 LMA393300:LMB393300 LVW393300:LVX393300 MFS393300:MFT393300 MPO393300:MPP393300 MZK393300:MZL393300 NJG393300:NJH393300 NTC393300:NTD393300 OCY393300:OCZ393300 OMU393300:OMV393300 OWQ393300:OWR393300 PGM393300:PGN393300 PQI393300:PQJ393300 QAE393300:QAF393300 QKA393300:QKB393300 QTW393300:QTX393300 RDS393300:RDT393300 RNO393300:RNP393300 RXK393300:RXL393300 SHG393300:SHH393300 SRC393300:SRD393300 TAY393300:TAZ393300 TKU393300:TKV393300 TUQ393300:TUR393300 UEM393300:UEN393300 UOI393300:UOJ393300 UYE393300:UYF393300 VIA393300:VIB393300 VRW393300:VRX393300 WBS393300:WBT393300 WLO393300:WLP393300 WVK393300:WVL393300 C458836:D458836 IY458836:IZ458836 SU458836:SV458836 ACQ458836:ACR458836 AMM458836:AMN458836 AWI458836:AWJ458836 BGE458836:BGF458836 BQA458836:BQB458836 BZW458836:BZX458836 CJS458836:CJT458836 CTO458836:CTP458836 DDK458836:DDL458836 DNG458836:DNH458836 DXC458836:DXD458836 EGY458836:EGZ458836 EQU458836:EQV458836 FAQ458836:FAR458836 FKM458836:FKN458836 FUI458836:FUJ458836 GEE458836:GEF458836 GOA458836:GOB458836 GXW458836:GXX458836 HHS458836:HHT458836 HRO458836:HRP458836 IBK458836:IBL458836 ILG458836:ILH458836 IVC458836:IVD458836 JEY458836:JEZ458836 JOU458836:JOV458836 JYQ458836:JYR458836 KIM458836:KIN458836 KSI458836:KSJ458836 LCE458836:LCF458836 LMA458836:LMB458836 LVW458836:LVX458836 MFS458836:MFT458836 MPO458836:MPP458836 MZK458836:MZL458836 NJG458836:NJH458836 NTC458836:NTD458836 OCY458836:OCZ458836 OMU458836:OMV458836 OWQ458836:OWR458836 PGM458836:PGN458836 PQI458836:PQJ458836 QAE458836:QAF458836 QKA458836:QKB458836 QTW458836:QTX458836 RDS458836:RDT458836 RNO458836:RNP458836 RXK458836:RXL458836 SHG458836:SHH458836 SRC458836:SRD458836 TAY458836:TAZ458836 TKU458836:TKV458836 TUQ458836:TUR458836 UEM458836:UEN458836 UOI458836:UOJ458836 UYE458836:UYF458836 VIA458836:VIB458836 VRW458836:VRX458836 WBS458836:WBT458836 WLO458836:WLP458836 WVK458836:WVL458836 C524372:D524372 IY524372:IZ524372 SU524372:SV524372 ACQ524372:ACR524372 AMM524372:AMN524372 AWI524372:AWJ524372 BGE524372:BGF524372 BQA524372:BQB524372 BZW524372:BZX524372 CJS524372:CJT524372 CTO524372:CTP524372 DDK524372:DDL524372 DNG524372:DNH524372 DXC524372:DXD524372 EGY524372:EGZ524372 EQU524372:EQV524372 FAQ524372:FAR524372 FKM524372:FKN524372 FUI524372:FUJ524372 GEE524372:GEF524372 GOA524372:GOB524372 GXW524372:GXX524372 HHS524372:HHT524372 HRO524372:HRP524372 IBK524372:IBL524372 ILG524372:ILH524372 IVC524372:IVD524372 JEY524372:JEZ524372 JOU524372:JOV524372 JYQ524372:JYR524372 KIM524372:KIN524372 KSI524372:KSJ524372 LCE524372:LCF524372 LMA524372:LMB524372 LVW524372:LVX524372 MFS524372:MFT524372 MPO524372:MPP524372 MZK524372:MZL524372 NJG524372:NJH524372 NTC524372:NTD524372 OCY524372:OCZ524372 OMU524372:OMV524372 OWQ524372:OWR524372 PGM524372:PGN524372 PQI524372:PQJ524372 QAE524372:QAF524372 QKA524372:QKB524372 QTW524372:QTX524372 RDS524372:RDT524372 RNO524372:RNP524372 RXK524372:RXL524372 SHG524372:SHH524372 SRC524372:SRD524372 TAY524372:TAZ524372 TKU524372:TKV524372 TUQ524372:TUR524372 UEM524372:UEN524372 UOI524372:UOJ524372 UYE524372:UYF524372 VIA524372:VIB524372 VRW524372:VRX524372 WBS524372:WBT524372 WLO524372:WLP524372 WVK524372:WVL524372 C589908:D589908 IY589908:IZ589908 SU589908:SV589908 ACQ589908:ACR589908 AMM589908:AMN589908 AWI589908:AWJ589908 BGE589908:BGF589908 BQA589908:BQB589908 BZW589908:BZX589908 CJS589908:CJT589908 CTO589908:CTP589908 DDK589908:DDL589908 DNG589908:DNH589908 DXC589908:DXD589908 EGY589908:EGZ589908 EQU589908:EQV589908 FAQ589908:FAR589908 FKM589908:FKN589908 FUI589908:FUJ589908 GEE589908:GEF589908 GOA589908:GOB589908 GXW589908:GXX589908 HHS589908:HHT589908 HRO589908:HRP589908 IBK589908:IBL589908 ILG589908:ILH589908 IVC589908:IVD589908 JEY589908:JEZ589908 JOU589908:JOV589908 JYQ589908:JYR589908 KIM589908:KIN589908 KSI589908:KSJ589908 LCE589908:LCF589908 LMA589908:LMB589908 LVW589908:LVX589908 MFS589908:MFT589908 MPO589908:MPP589908 MZK589908:MZL589908 NJG589908:NJH589908 NTC589908:NTD589908 OCY589908:OCZ589908 OMU589908:OMV589908 OWQ589908:OWR589908 PGM589908:PGN589908 PQI589908:PQJ589908 QAE589908:QAF589908 QKA589908:QKB589908 QTW589908:QTX589908 RDS589908:RDT589908 RNO589908:RNP589908 RXK589908:RXL589908 SHG589908:SHH589908 SRC589908:SRD589908 TAY589908:TAZ589908 TKU589908:TKV589908 TUQ589908:TUR589908 UEM589908:UEN589908 UOI589908:UOJ589908 UYE589908:UYF589908 VIA589908:VIB589908 VRW589908:VRX589908 WBS589908:WBT589908 WLO589908:WLP589908 WVK589908:WVL589908 C655444:D655444 IY655444:IZ655444 SU655444:SV655444 ACQ655444:ACR655444 AMM655444:AMN655444 AWI655444:AWJ655444 BGE655444:BGF655444 BQA655444:BQB655444 BZW655444:BZX655444 CJS655444:CJT655444 CTO655444:CTP655444 DDK655444:DDL655444 DNG655444:DNH655444 DXC655444:DXD655444 EGY655444:EGZ655444 EQU655444:EQV655444 FAQ655444:FAR655444 FKM655444:FKN655444 FUI655444:FUJ655444 GEE655444:GEF655444 GOA655444:GOB655444 GXW655444:GXX655444 HHS655444:HHT655444 HRO655444:HRP655444 IBK655444:IBL655444 ILG655444:ILH655444 IVC655444:IVD655444 JEY655444:JEZ655444 JOU655444:JOV655444 JYQ655444:JYR655444 KIM655444:KIN655444 KSI655444:KSJ655444 LCE655444:LCF655444 LMA655444:LMB655444 LVW655444:LVX655444 MFS655444:MFT655444 MPO655444:MPP655444 MZK655444:MZL655444 NJG655444:NJH655444 NTC655444:NTD655444 OCY655444:OCZ655444 OMU655444:OMV655444 OWQ655444:OWR655444 PGM655444:PGN655444 PQI655444:PQJ655444 QAE655444:QAF655444 QKA655444:QKB655444 QTW655444:QTX655444 RDS655444:RDT655444 RNO655444:RNP655444 RXK655444:RXL655444 SHG655444:SHH655444 SRC655444:SRD655444 TAY655444:TAZ655444 TKU655444:TKV655444 TUQ655444:TUR655444 UEM655444:UEN655444 UOI655444:UOJ655444 UYE655444:UYF655444 VIA655444:VIB655444 VRW655444:VRX655444 WBS655444:WBT655444 WLO655444:WLP655444 WVK655444:WVL655444 C720980:D720980 IY720980:IZ720980 SU720980:SV720980 ACQ720980:ACR720980 AMM720980:AMN720980 AWI720980:AWJ720980 BGE720980:BGF720980 BQA720980:BQB720980 BZW720980:BZX720980 CJS720980:CJT720980 CTO720980:CTP720980 DDK720980:DDL720980 DNG720980:DNH720980 DXC720980:DXD720980 EGY720980:EGZ720980 EQU720980:EQV720980 FAQ720980:FAR720980 FKM720980:FKN720980 FUI720980:FUJ720980 GEE720980:GEF720980 GOA720980:GOB720980 GXW720980:GXX720980 HHS720980:HHT720980 HRO720980:HRP720980 IBK720980:IBL720980 ILG720980:ILH720980 IVC720980:IVD720980 JEY720980:JEZ720980 JOU720980:JOV720980 JYQ720980:JYR720980 KIM720980:KIN720980 KSI720980:KSJ720980 LCE720980:LCF720980 LMA720980:LMB720980 LVW720980:LVX720980 MFS720980:MFT720980 MPO720980:MPP720980 MZK720980:MZL720980 NJG720980:NJH720980 NTC720980:NTD720980 OCY720980:OCZ720980 OMU720980:OMV720980 OWQ720980:OWR720980 PGM720980:PGN720980 PQI720980:PQJ720980 QAE720980:QAF720980 QKA720980:QKB720980 QTW720980:QTX720980 RDS720980:RDT720980 RNO720980:RNP720980 RXK720980:RXL720980 SHG720980:SHH720980 SRC720980:SRD720980 TAY720980:TAZ720980 TKU720980:TKV720980 TUQ720980:TUR720980 UEM720980:UEN720980 UOI720980:UOJ720980 UYE720980:UYF720980 VIA720980:VIB720980 VRW720980:VRX720980 WBS720980:WBT720980 WLO720980:WLP720980 WVK720980:WVL720980 C786516:D786516 IY786516:IZ786516 SU786516:SV786516 ACQ786516:ACR786516 AMM786516:AMN786516 AWI786516:AWJ786516 BGE786516:BGF786516 BQA786516:BQB786516 BZW786516:BZX786516 CJS786516:CJT786516 CTO786516:CTP786516 DDK786516:DDL786516 DNG786516:DNH786516 DXC786516:DXD786516 EGY786516:EGZ786516 EQU786516:EQV786516 FAQ786516:FAR786516 FKM786516:FKN786516 FUI786516:FUJ786516 GEE786516:GEF786516 GOA786516:GOB786516 GXW786516:GXX786516 HHS786516:HHT786516 HRO786516:HRP786516 IBK786516:IBL786516 ILG786516:ILH786516 IVC786516:IVD786516 JEY786516:JEZ786516 JOU786516:JOV786516 JYQ786516:JYR786516 KIM786516:KIN786516 KSI786516:KSJ786516 LCE786516:LCF786516 LMA786516:LMB786516 LVW786516:LVX786516 MFS786516:MFT786516 MPO786516:MPP786516 MZK786516:MZL786516 NJG786516:NJH786516 NTC786516:NTD786516 OCY786516:OCZ786516 OMU786516:OMV786516 OWQ786516:OWR786516 PGM786516:PGN786516 PQI786516:PQJ786516 QAE786516:QAF786516 QKA786516:QKB786516 QTW786516:QTX786516 RDS786516:RDT786516 RNO786516:RNP786516 RXK786516:RXL786516 SHG786516:SHH786516 SRC786516:SRD786516 TAY786516:TAZ786516 TKU786516:TKV786516 TUQ786516:TUR786516 UEM786516:UEN786516 UOI786516:UOJ786516 UYE786516:UYF786516 VIA786516:VIB786516 VRW786516:VRX786516 WBS786516:WBT786516 WLO786516:WLP786516 WVK786516:WVL786516 C852052:D852052 IY852052:IZ852052 SU852052:SV852052 ACQ852052:ACR852052 AMM852052:AMN852052 AWI852052:AWJ852052 BGE852052:BGF852052 BQA852052:BQB852052 BZW852052:BZX852052 CJS852052:CJT852052 CTO852052:CTP852052 DDK852052:DDL852052 DNG852052:DNH852052 DXC852052:DXD852052 EGY852052:EGZ852052 EQU852052:EQV852052 FAQ852052:FAR852052 FKM852052:FKN852052 FUI852052:FUJ852052 GEE852052:GEF852052 GOA852052:GOB852052 GXW852052:GXX852052 HHS852052:HHT852052 HRO852052:HRP852052 IBK852052:IBL852052 ILG852052:ILH852052 IVC852052:IVD852052 JEY852052:JEZ852052 JOU852052:JOV852052 JYQ852052:JYR852052 KIM852052:KIN852052 KSI852052:KSJ852052 LCE852052:LCF852052 LMA852052:LMB852052 LVW852052:LVX852052 MFS852052:MFT852052 MPO852052:MPP852052 MZK852052:MZL852052 NJG852052:NJH852052 NTC852052:NTD852052 OCY852052:OCZ852052 OMU852052:OMV852052 OWQ852052:OWR852052 PGM852052:PGN852052 PQI852052:PQJ852052 QAE852052:QAF852052 QKA852052:QKB852052 QTW852052:QTX852052 RDS852052:RDT852052 RNO852052:RNP852052 RXK852052:RXL852052 SHG852052:SHH852052 SRC852052:SRD852052 TAY852052:TAZ852052 TKU852052:TKV852052 TUQ852052:TUR852052 UEM852052:UEN852052 UOI852052:UOJ852052 UYE852052:UYF852052 VIA852052:VIB852052 VRW852052:VRX852052 WBS852052:WBT852052 WLO852052:WLP852052 WVK852052:WVL852052 C917588:D917588 IY917588:IZ917588 SU917588:SV917588 ACQ917588:ACR917588 AMM917588:AMN917588 AWI917588:AWJ917588 BGE917588:BGF917588 BQA917588:BQB917588 BZW917588:BZX917588 CJS917588:CJT917588 CTO917588:CTP917588 DDK917588:DDL917588 DNG917588:DNH917588 DXC917588:DXD917588 EGY917588:EGZ917588 EQU917588:EQV917588 FAQ917588:FAR917588 FKM917588:FKN917588 FUI917588:FUJ917588 GEE917588:GEF917588 GOA917588:GOB917588 GXW917588:GXX917588 HHS917588:HHT917588 HRO917588:HRP917588 IBK917588:IBL917588 ILG917588:ILH917588 IVC917588:IVD917588 JEY917588:JEZ917588 JOU917588:JOV917588 JYQ917588:JYR917588 KIM917588:KIN917588 KSI917588:KSJ917588 LCE917588:LCF917588 LMA917588:LMB917588 LVW917588:LVX917588 MFS917588:MFT917588 MPO917588:MPP917588 MZK917588:MZL917588 NJG917588:NJH917588 NTC917588:NTD917588 OCY917588:OCZ917588 OMU917588:OMV917588 OWQ917588:OWR917588 PGM917588:PGN917588 PQI917588:PQJ917588 QAE917588:QAF917588 QKA917588:QKB917588 QTW917588:QTX917588 RDS917588:RDT917588 RNO917588:RNP917588 RXK917588:RXL917588 SHG917588:SHH917588 SRC917588:SRD917588 TAY917588:TAZ917588 TKU917588:TKV917588 TUQ917588:TUR917588 UEM917588:UEN917588 UOI917588:UOJ917588 UYE917588:UYF917588 VIA917588:VIB917588 VRW917588:VRX917588 WBS917588:WBT917588 WLO917588:WLP917588 WVK917588:WVL917588 C983124:D983124 IY983124:IZ983124 SU983124:SV983124 ACQ983124:ACR983124 AMM983124:AMN983124 AWI983124:AWJ983124 BGE983124:BGF983124 BQA983124:BQB983124 BZW983124:BZX983124 CJS983124:CJT983124 CTO983124:CTP983124 DDK983124:DDL983124 DNG983124:DNH983124 DXC983124:DXD983124 EGY983124:EGZ983124 EQU983124:EQV983124 FAQ983124:FAR983124 FKM983124:FKN983124 FUI983124:FUJ983124 GEE983124:GEF983124 GOA983124:GOB983124 GXW983124:GXX983124 HHS983124:HHT983124 HRO983124:HRP983124 IBK983124:IBL983124 ILG983124:ILH983124 IVC983124:IVD983124 JEY983124:JEZ983124 JOU983124:JOV983124 JYQ983124:JYR983124 KIM983124:KIN983124 KSI983124:KSJ983124 LCE983124:LCF983124 LMA983124:LMB983124 LVW983124:LVX983124 MFS983124:MFT983124 MPO983124:MPP983124 MZK983124:MZL983124 NJG983124:NJH983124 NTC983124:NTD983124 OCY983124:OCZ983124 OMU983124:OMV983124 OWQ983124:OWR983124 PGM983124:PGN983124 PQI983124:PQJ983124 QAE983124:QAF983124 QKA983124:QKB983124 QTW983124:QTX983124 RDS983124:RDT983124 RNO983124:RNP983124 RXK983124:RXL983124 SHG983124:SHH983124 SRC983124:SRD983124 TAY983124:TAZ983124 TKU983124:TKV983124 TUQ983124:TUR983124 UEM983124:UEN983124 UOI983124:UOJ983124 UYE983124:UYF983124 VIA983124:VIB983124 VRW983124:VRX983124 WBS983124:WBT983124 WLO983124:WLP983124 WVK983124:WVL983124"/>
    <dataValidation allowBlank="1" showInputMessage="1" showErrorMessage="1" promptTitle="First Name" prompt="Enter the First Name of the Surname Listing." sqref="C83:D83 IY83:IZ83 SU83:SV83 ACQ83:ACR83 AMM83:AMN83 AWI83:AWJ83 BGE83:BGF83 BQA83:BQB83 BZW83:BZX83 CJS83:CJT83 CTO83:CTP83 DDK83:DDL83 DNG83:DNH83 DXC83:DXD83 EGY83:EGZ83 EQU83:EQV83 FAQ83:FAR83 FKM83:FKN83 FUI83:FUJ83 GEE83:GEF83 GOA83:GOB83 GXW83:GXX83 HHS83:HHT83 HRO83:HRP83 IBK83:IBL83 ILG83:ILH83 IVC83:IVD83 JEY83:JEZ83 JOU83:JOV83 JYQ83:JYR83 KIM83:KIN83 KSI83:KSJ83 LCE83:LCF83 LMA83:LMB83 LVW83:LVX83 MFS83:MFT83 MPO83:MPP83 MZK83:MZL83 NJG83:NJH83 NTC83:NTD83 OCY83:OCZ83 OMU83:OMV83 OWQ83:OWR83 PGM83:PGN83 PQI83:PQJ83 QAE83:QAF83 QKA83:QKB83 QTW83:QTX83 RDS83:RDT83 RNO83:RNP83 RXK83:RXL83 SHG83:SHH83 SRC83:SRD83 TAY83:TAZ83 TKU83:TKV83 TUQ83:TUR83 UEM83:UEN83 UOI83:UOJ83 UYE83:UYF83 VIA83:VIB83 VRW83:VRX83 WBS83:WBT83 WLO83:WLP83 WVK83:WVL83 C65619:D65619 IY65619:IZ65619 SU65619:SV65619 ACQ65619:ACR65619 AMM65619:AMN65619 AWI65619:AWJ65619 BGE65619:BGF65619 BQA65619:BQB65619 BZW65619:BZX65619 CJS65619:CJT65619 CTO65619:CTP65619 DDK65619:DDL65619 DNG65619:DNH65619 DXC65619:DXD65619 EGY65619:EGZ65619 EQU65619:EQV65619 FAQ65619:FAR65619 FKM65619:FKN65619 FUI65619:FUJ65619 GEE65619:GEF65619 GOA65619:GOB65619 GXW65619:GXX65619 HHS65619:HHT65619 HRO65619:HRP65619 IBK65619:IBL65619 ILG65619:ILH65619 IVC65619:IVD65619 JEY65619:JEZ65619 JOU65619:JOV65619 JYQ65619:JYR65619 KIM65619:KIN65619 KSI65619:KSJ65619 LCE65619:LCF65619 LMA65619:LMB65619 LVW65619:LVX65619 MFS65619:MFT65619 MPO65619:MPP65619 MZK65619:MZL65619 NJG65619:NJH65619 NTC65619:NTD65619 OCY65619:OCZ65619 OMU65619:OMV65619 OWQ65619:OWR65619 PGM65619:PGN65619 PQI65619:PQJ65619 QAE65619:QAF65619 QKA65619:QKB65619 QTW65619:QTX65619 RDS65619:RDT65619 RNO65619:RNP65619 RXK65619:RXL65619 SHG65619:SHH65619 SRC65619:SRD65619 TAY65619:TAZ65619 TKU65619:TKV65619 TUQ65619:TUR65619 UEM65619:UEN65619 UOI65619:UOJ65619 UYE65619:UYF65619 VIA65619:VIB65619 VRW65619:VRX65619 WBS65619:WBT65619 WLO65619:WLP65619 WVK65619:WVL65619 C131155:D131155 IY131155:IZ131155 SU131155:SV131155 ACQ131155:ACR131155 AMM131155:AMN131155 AWI131155:AWJ131155 BGE131155:BGF131155 BQA131155:BQB131155 BZW131155:BZX131155 CJS131155:CJT131155 CTO131155:CTP131155 DDK131155:DDL131155 DNG131155:DNH131155 DXC131155:DXD131155 EGY131155:EGZ131155 EQU131155:EQV131155 FAQ131155:FAR131155 FKM131155:FKN131155 FUI131155:FUJ131155 GEE131155:GEF131155 GOA131155:GOB131155 GXW131155:GXX131155 HHS131155:HHT131155 HRO131155:HRP131155 IBK131155:IBL131155 ILG131155:ILH131155 IVC131155:IVD131155 JEY131155:JEZ131155 JOU131155:JOV131155 JYQ131155:JYR131155 KIM131155:KIN131155 KSI131155:KSJ131155 LCE131155:LCF131155 LMA131155:LMB131155 LVW131155:LVX131155 MFS131155:MFT131155 MPO131155:MPP131155 MZK131155:MZL131155 NJG131155:NJH131155 NTC131155:NTD131155 OCY131155:OCZ131155 OMU131155:OMV131155 OWQ131155:OWR131155 PGM131155:PGN131155 PQI131155:PQJ131155 QAE131155:QAF131155 QKA131155:QKB131155 QTW131155:QTX131155 RDS131155:RDT131155 RNO131155:RNP131155 RXK131155:RXL131155 SHG131155:SHH131155 SRC131155:SRD131155 TAY131155:TAZ131155 TKU131155:TKV131155 TUQ131155:TUR131155 UEM131155:UEN131155 UOI131155:UOJ131155 UYE131155:UYF131155 VIA131155:VIB131155 VRW131155:VRX131155 WBS131155:WBT131155 WLO131155:WLP131155 WVK131155:WVL131155 C196691:D196691 IY196691:IZ196691 SU196691:SV196691 ACQ196691:ACR196691 AMM196691:AMN196691 AWI196691:AWJ196691 BGE196691:BGF196691 BQA196691:BQB196691 BZW196691:BZX196691 CJS196691:CJT196691 CTO196691:CTP196691 DDK196691:DDL196691 DNG196691:DNH196691 DXC196691:DXD196691 EGY196691:EGZ196691 EQU196691:EQV196691 FAQ196691:FAR196691 FKM196691:FKN196691 FUI196691:FUJ196691 GEE196691:GEF196691 GOA196691:GOB196691 GXW196691:GXX196691 HHS196691:HHT196691 HRO196691:HRP196691 IBK196691:IBL196691 ILG196691:ILH196691 IVC196691:IVD196691 JEY196691:JEZ196691 JOU196691:JOV196691 JYQ196691:JYR196691 KIM196691:KIN196691 KSI196691:KSJ196691 LCE196691:LCF196691 LMA196691:LMB196691 LVW196691:LVX196691 MFS196691:MFT196691 MPO196691:MPP196691 MZK196691:MZL196691 NJG196691:NJH196691 NTC196691:NTD196691 OCY196691:OCZ196691 OMU196691:OMV196691 OWQ196691:OWR196691 PGM196691:PGN196691 PQI196691:PQJ196691 QAE196691:QAF196691 QKA196691:QKB196691 QTW196691:QTX196691 RDS196691:RDT196691 RNO196691:RNP196691 RXK196691:RXL196691 SHG196691:SHH196691 SRC196691:SRD196691 TAY196691:TAZ196691 TKU196691:TKV196691 TUQ196691:TUR196691 UEM196691:UEN196691 UOI196691:UOJ196691 UYE196691:UYF196691 VIA196691:VIB196691 VRW196691:VRX196691 WBS196691:WBT196691 WLO196691:WLP196691 WVK196691:WVL196691 C262227:D262227 IY262227:IZ262227 SU262227:SV262227 ACQ262227:ACR262227 AMM262227:AMN262227 AWI262227:AWJ262227 BGE262227:BGF262227 BQA262227:BQB262227 BZW262227:BZX262227 CJS262227:CJT262227 CTO262227:CTP262227 DDK262227:DDL262227 DNG262227:DNH262227 DXC262227:DXD262227 EGY262227:EGZ262227 EQU262227:EQV262227 FAQ262227:FAR262227 FKM262227:FKN262227 FUI262227:FUJ262227 GEE262227:GEF262227 GOA262227:GOB262227 GXW262227:GXX262227 HHS262227:HHT262227 HRO262227:HRP262227 IBK262227:IBL262227 ILG262227:ILH262227 IVC262227:IVD262227 JEY262227:JEZ262227 JOU262227:JOV262227 JYQ262227:JYR262227 KIM262227:KIN262227 KSI262227:KSJ262227 LCE262227:LCF262227 LMA262227:LMB262227 LVW262227:LVX262227 MFS262227:MFT262227 MPO262227:MPP262227 MZK262227:MZL262227 NJG262227:NJH262227 NTC262227:NTD262227 OCY262227:OCZ262227 OMU262227:OMV262227 OWQ262227:OWR262227 PGM262227:PGN262227 PQI262227:PQJ262227 QAE262227:QAF262227 QKA262227:QKB262227 QTW262227:QTX262227 RDS262227:RDT262227 RNO262227:RNP262227 RXK262227:RXL262227 SHG262227:SHH262227 SRC262227:SRD262227 TAY262227:TAZ262227 TKU262227:TKV262227 TUQ262227:TUR262227 UEM262227:UEN262227 UOI262227:UOJ262227 UYE262227:UYF262227 VIA262227:VIB262227 VRW262227:VRX262227 WBS262227:WBT262227 WLO262227:WLP262227 WVK262227:WVL262227 C327763:D327763 IY327763:IZ327763 SU327763:SV327763 ACQ327763:ACR327763 AMM327763:AMN327763 AWI327763:AWJ327763 BGE327763:BGF327763 BQA327763:BQB327763 BZW327763:BZX327763 CJS327763:CJT327763 CTO327763:CTP327763 DDK327763:DDL327763 DNG327763:DNH327763 DXC327763:DXD327763 EGY327763:EGZ327763 EQU327763:EQV327763 FAQ327763:FAR327763 FKM327763:FKN327763 FUI327763:FUJ327763 GEE327763:GEF327763 GOA327763:GOB327763 GXW327763:GXX327763 HHS327763:HHT327763 HRO327763:HRP327763 IBK327763:IBL327763 ILG327763:ILH327763 IVC327763:IVD327763 JEY327763:JEZ327763 JOU327763:JOV327763 JYQ327763:JYR327763 KIM327763:KIN327763 KSI327763:KSJ327763 LCE327763:LCF327763 LMA327763:LMB327763 LVW327763:LVX327763 MFS327763:MFT327763 MPO327763:MPP327763 MZK327763:MZL327763 NJG327763:NJH327763 NTC327763:NTD327763 OCY327763:OCZ327763 OMU327763:OMV327763 OWQ327763:OWR327763 PGM327763:PGN327763 PQI327763:PQJ327763 QAE327763:QAF327763 QKA327763:QKB327763 QTW327763:QTX327763 RDS327763:RDT327763 RNO327763:RNP327763 RXK327763:RXL327763 SHG327763:SHH327763 SRC327763:SRD327763 TAY327763:TAZ327763 TKU327763:TKV327763 TUQ327763:TUR327763 UEM327763:UEN327763 UOI327763:UOJ327763 UYE327763:UYF327763 VIA327763:VIB327763 VRW327763:VRX327763 WBS327763:WBT327763 WLO327763:WLP327763 WVK327763:WVL327763 C393299:D393299 IY393299:IZ393299 SU393299:SV393299 ACQ393299:ACR393299 AMM393299:AMN393299 AWI393299:AWJ393299 BGE393299:BGF393299 BQA393299:BQB393299 BZW393299:BZX393299 CJS393299:CJT393299 CTO393299:CTP393299 DDK393299:DDL393299 DNG393299:DNH393299 DXC393299:DXD393299 EGY393299:EGZ393299 EQU393299:EQV393299 FAQ393299:FAR393299 FKM393299:FKN393299 FUI393299:FUJ393299 GEE393299:GEF393299 GOA393299:GOB393299 GXW393299:GXX393299 HHS393299:HHT393299 HRO393299:HRP393299 IBK393299:IBL393299 ILG393299:ILH393299 IVC393299:IVD393299 JEY393299:JEZ393299 JOU393299:JOV393299 JYQ393299:JYR393299 KIM393299:KIN393299 KSI393299:KSJ393299 LCE393299:LCF393299 LMA393299:LMB393299 LVW393299:LVX393299 MFS393299:MFT393299 MPO393299:MPP393299 MZK393299:MZL393299 NJG393299:NJH393299 NTC393299:NTD393299 OCY393299:OCZ393299 OMU393299:OMV393299 OWQ393299:OWR393299 PGM393299:PGN393299 PQI393299:PQJ393299 QAE393299:QAF393299 QKA393299:QKB393299 QTW393299:QTX393299 RDS393299:RDT393299 RNO393299:RNP393299 RXK393299:RXL393299 SHG393299:SHH393299 SRC393299:SRD393299 TAY393299:TAZ393299 TKU393299:TKV393299 TUQ393299:TUR393299 UEM393299:UEN393299 UOI393299:UOJ393299 UYE393299:UYF393299 VIA393299:VIB393299 VRW393299:VRX393299 WBS393299:WBT393299 WLO393299:WLP393299 WVK393299:WVL393299 C458835:D458835 IY458835:IZ458835 SU458835:SV458835 ACQ458835:ACR458835 AMM458835:AMN458835 AWI458835:AWJ458835 BGE458835:BGF458835 BQA458835:BQB458835 BZW458835:BZX458835 CJS458835:CJT458835 CTO458835:CTP458835 DDK458835:DDL458835 DNG458835:DNH458835 DXC458835:DXD458835 EGY458835:EGZ458835 EQU458835:EQV458835 FAQ458835:FAR458835 FKM458835:FKN458835 FUI458835:FUJ458835 GEE458835:GEF458835 GOA458835:GOB458835 GXW458835:GXX458835 HHS458835:HHT458835 HRO458835:HRP458835 IBK458835:IBL458835 ILG458835:ILH458835 IVC458835:IVD458835 JEY458835:JEZ458835 JOU458835:JOV458835 JYQ458835:JYR458835 KIM458835:KIN458835 KSI458835:KSJ458835 LCE458835:LCF458835 LMA458835:LMB458835 LVW458835:LVX458835 MFS458835:MFT458835 MPO458835:MPP458835 MZK458835:MZL458835 NJG458835:NJH458835 NTC458835:NTD458835 OCY458835:OCZ458835 OMU458835:OMV458835 OWQ458835:OWR458835 PGM458835:PGN458835 PQI458835:PQJ458835 QAE458835:QAF458835 QKA458835:QKB458835 QTW458835:QTX458835 RDS458835:RDT458835 RNO458835:RNP458835 RXK458835:RXL458835 SHG458835:SHH458835 SRC458835:SRD458835 TAY458835:TAZ458835 TKU458835:TKV458835 TUQ458835:TUR458835 UEM458835:UEN458835 UOI458835:UOJ458835 UYE458835:UYF458835 VIA458835:VIB458835 VRW458835:VRX458835 WBS458835:WBT458835 WLO458835:WLP458835 WVK458835:WVL458835 C524371:D524371 IY524371:IZ524371 SU524371:SV524371 ACQ524371:ACR524371 AMM524371:AMN524371 AWI524371:AWJ524371 BGE524371:BGF524371 BQA524371:BQB524371 BZW524371:BZX524371 CJS524371:CJT524371 CTO524371:CTP524371 DDK524371:DDL524371 DNG524371:DNH524371 DXC524371:DXD524371 EGY524371:EGZ524371 EQU524371:EQV524371 FAQ524371:FAR524371 FKM524371:FKN524371 FUI524371:FUJ524371 GEE524371:GEF524371 GOA524371:GOB524371 GXW524371:GXX524371 HHS524371:HHT524371 HRO524371:HRP524371 IBK524371:IBL524371 ILG524371:ILH524371 IVC524371:IVD524371 JEY524371:JEZ524371 JOU524371:JOV524371 JYQ524371:JYR524371 KIM524371:KIN524371 KSI524371:KSJ524371 LCE524371:LCF524371 LMA524371:LMB524371 LVW524371:LVX524371 MFS524371:MFT524371 MPO524371:MPP524371 MZK524371:MZL524371 NJG524371:NJH524371 NTC524371:NTD524371 OCY524371:OCZ524371 OMU524371:OMV524371 OWQ524371:OWR524371 PGM524371:PGN524371 PQI524371:PQJ524371 QAE524371:QAF524371 QKA524371:QKB524371 QTW524371:QTX524371 RDS524371:RDT524371 RNO524371:RNP524371 RXK524371:RXL524371 SHG524371:SHH524371 SRC524371:SRD524371 TAY524371:TAZ524371 TKU524371:TKV524371 TUQ524371:TUR524371 UEM524371:UEN524371 UOI524371:UOJ524371 UYE524371:UYF524371 VIA524371:VIB524371 VRW524371:VRX524371 WBS524371:WBT524371 WLO524371:WLP524371 WVK524371:WVL524371 C589907:D589907 IY589907:IZ589907 SU589907:SV589907 ACQ589907:ACR589907 AMM589907:AMN589907 AWI589907:AWJ589907 BGE589907:BGF589907 BQA589907:BQB589907 BZW589907:BZX589907 CJS589907:CJT589907 CTO589907:CTP589907 DDK589907:DDL589907 DNG589907:DNH589907 DXC589907:DXD589907 EGY589907:EGZ589907 EQU589907:EQV589907 FAQ589907:FAR589907 FKM589907:FKN589907 FUI589907:FUJ589907 GEE589907:GEF589907 GOA589907:GOB589907 GXW589907:GXX589907 HHS589907:HHT589907 HRO589907:HRP589907 IBK589907:IBL589907 ILG589907:ILH589907 IVC589907:IVD589907 JEY589907:JEZ589907 JOU589907:JOV589907 JYQ589907:JYR589907 KIM589907:KIN589907 KSI589907:KSJ589907 LCE589907:LCF589907 LMA589907:LMB589907 LVW589907:LVX589907 MFS589907:MFT589907 MPO589907:MPP589907 MZK589907:MZL589907 NJG589907:NJH589907 NTC589907:NTD589907 OCY589907:OCZ589907 OMU589907:OMV589907 OWQ589907:OWR589907 PGM589907:PGN589907 PQI589907:PQJ589907 QAE589907:QAF589907 QKA589907:QKB589907 QTW589907:QTX589907 RDS589907:RDT589907 RNO589907:RNP589907 RXK589907:RXL589907 SHG589907:SHH589907 SRC589907:SRD589907 TAY589907:TAZ589907 TKU589907:TKV589907 TUQ589907:TUR589907 UEM589907:UEN589907 UOI589907:UOJ589907 UYE589907:UYF589907 VIA589907:VIB589907 VRW589907:VRX589907 WBS589907:WBT589907 WLO589907:WLP589907 WVK589907:WVL589907 C655443:D655443 IY655443:IZ655443 SU655443:SV655443 ACQ655443:ACR655443 AMM655443:AMN655443 AWI655443:AWJ655443 BGE655443:BGF655443 BQA655443:BQB655443 BZW655443:BZX655443 CJS655443:CJT655443 CTO655443:CTP655443 DDK655443:DDL655443 DNG655443:DNH655443 DXC655443:DXD655443 EGY655443:EGZ655443 EQU655443:EQV655443 FAQ655443:FAR655443 FKM655443:FKN655443 FUI655443:FUJ655443 GEE655443:GEF655443 GOA655443:GOB655443 GXW655443:GXX655443 HHS655443:HHT655443 HRO655443:HRP655443 IBK655443:IBL655443 ILG655443:ILH655443 IVC655443:IVD655443 JEY655443:JEZ655443 JOU655443:JOV655443 JYQ655443:JYR655443 KIM655443:KIN655443 KSI655443:KSJ655443 LCE655443:LCF655443 LMA655443:LMB655443 LVW655443:LVX655443 MFS655443:MFT655443 MPO655443:MPP655443 MZK655443:MZL655443 NJG655443:NJH655443 NTC655443:NTD655443 OCY655443:OCZ655443 OMU655443:OMV655443 OWQ655443:OWR655443 PGM655443:PGN655443 PQI655443:PQJ655443 QAE655443:QAF655443 QKA655443:QKB655443 QTW655443:QTX655443 RDS655443:RDT655443 RNO655443:RNP655443 RXK655443:RXL655443 SHG655443:SHH655443 SRC655443:SRD655443 TAY655443:TAZ655443 TKU655443:TKV655443 TUQ655443:TUR655443 UEM655443:UEN655443 UOI655443:UOJ655443 UYE655443:UYF655443 VIA655443:VIB655443 VRW655443:VRX655443 WBS655443:WBT655443 WLO655443:WLP655443 WVK655443:WVL655443 C720979:D720979 IY720979:IZ720979 SU720979:SV720979 ACQ720979:ACR720979 AMM720979:AMN720979 AWI720979:AWJ720979 BGE720979:BGF720979 BQA720979:BQB720979 BZW720979:BZX720979 CJS720979:CJT720979 CTO720979:CTP720979 DDK720979:DDL720979 DNG720979:DNH720979 DXC720979:DXD720979 EGY720979:EGZ720979 EQU720979:EQV720979 FAQ720979:FAR720979 FKM720979:FKN720979 FUI720979:FUJ720979 GEE720979:GEF720979 GOA720979:GOB720979 GXW720979:GXX720979 HHS720979:HHT720979 HRO720979:HRP720979 IBK720979:IBL720979 ILG720979:ILH720979 IVC720979:IVD720979 JEY720979:JEZ720979 JOU720979:JOV720979 JYQ720979:JYR720979 KIM720979:KIN720979 KSI720979:KSJ720979 LCE720979:LCF720979 LMA720979:LMB720979 LVW720979:LVX720979 MFS720979:MFT720979 MPO720979:MPP720979 MZK720979:MZL720979 NJG720979:NJH720979 NTC720979:NTD720979 OCY720979:OCZ720979 OMU720979:OMV720979 OWQ720979:OWR720979 PGM720979:PGN720979 PQI720979:PQJ720979 QAE720979:QAF720979 QKA720979:QKB720979 QTW720979:QTX720979 RDS720979:RDT720979 RNO720979:RNP720979 RXK720979:RXL720979 SHG720979:SHH720979 SRC720979:SRD720979 TAY720979:TAZ720979 TKU720979:TKV720979 TUQ720979:TUR720979 UEM720979:UEN720979 UOI720979:UOJ720979 UYE720979:UYF720979 VIA720979:VIB720979 VRW720979:VRX720979 WBS720979:WBT720979 WLO720979:WLP720979 WVK720979:WVL720979 C786515:D786515 IY786515:IZ786515 SU786515:SV786515 ACQ786515:ACR786515 AMM786515:AMN786515 AWI786515:AWJ786515 BGE786515:BGF786515 BQA786515:BQB786515 BZW786515:BZX786515 CJS786515:CJT786515 CTO786515:CTP786515 DDK786515:DDL786515 DNG786515:DNH786515 DXC786515:DXD786515 EGY786515:EGZ786515 EQU786515:EQV786515 FAQ786515:FAR786515 FKM786515:FKN786515 FUI786515:FUJ786515 GEE786515:GEF786515 GOA786515:GOB786515 GXW786515:GXX786515 HHS786515:HHT786515 HRO786515:HRP786515 IBK786515:IBL786515 ILG786515:ILH786515 IVC786515:IVD786515 JEY786515:JEZ786515 JOU786515:JOV786515 JYQ786515:JYR786515 KIM786515:KIN786515 KSI786515:KSJ786515 LCE786515:LCF786515 LMA786515:LMB786515 LVW786515:LVX786515 MFS786515:MFT786515 MPO786515:MPP786515 MZK786515:MZL786515 NJG786515:NJH786515 NTC786515:NTD786515 OCY786515:OCZ786515 OMU786515:OMV786515 OWQ786515:OWR786515 PGM786515:PGN786515 PQI786515:PQJ786515 QAE786515:QAF786515 QKA786515:QKB786515 QTW786515:QTX786515 RDS786515:RDT786515 RNO786515:RNP786515 RXK786515:RXL786515 SHG786515:SHH786515 SRC786515:SRD786515 TAY786515:TAZ786515 TKU786515:TKV786515 TUQ786515:TUR786515 UEM786515:UEN786515 UOI786515:UOJ786515 UYE786515:UYF786515 VIA786515:VIB786515 VRW786515:VRX786515 WBS786515:WBT786515 WLO786515:WLP786515 WVK786515:WVL786515 C852051:D852051 IY852051:IZ852051 SU852051:SV852051 ACQ852051:ACR852051 AMM852051:AMN852051 AWI852051:AWJ852051 BGE852051:BGF852051 BQA852051:BQB852051 BZW852051:BZX852051 CJS852051:CJT852051 CTO852051:CTP852051 DDK852051:DDL852051 DNG852051:DNH852051 DXC852051:DXD852051 EGY852051:EGZ852051 EQU852051:EQV852051 FAQ852051:FAR852051 FKM852051:FKN852051 FUI852051:FUJ852051 GEE852051:GEF852051 GOA852051:GOB852051 GXW852051:GXX852051 HHS852051:HHT852051 HRO852051:HRP852051 IBK852051:IBL852051 ILG852051:ILH852051 IVC852051:IVD852051 JEY852051:JEZ852051 JOU852051:JOV852051 JYQ852051:JYR852051 KIM852051:KIN852051 KSI852051:KSJ852051 LCE852051:LCF852051 LMA852051:LMB852051 LVW852051:LVX852051 MFS852051:MFT852051 MPO852051:MPP852051 MZK852051:MZL852051 NJG852051:NJH852051 NTC852051:NTD852051 OCY852051:OCZ852051 OMU852051:OMV852051 OWQ852051:OWR852051 PGM852051:PGN852051 PQI852051:PQJ852051 QAE852051:QAF852051 QKA852051:QKB852051 QTW852051:QTX852051 RDS852051:RDT852051 RNO852051:RNP852051 RXK852051:RXL852051 SHG852051:SHH852051 SRC852051:SRD852051 TAY852051:TAZ852051 TKU852051:TKV852051 TUQ852051:TUR852051 UEM852051:UEN852051 UOI852051:UOJ852051 UYE852051:UYF852051 VIA852051:VIB852051 VRW852051:VRX852051 WBS852051:WBT852051 WLO852051:WLP852051 WVK852051:WVL852051 C917587:D917587 IY917587:IZ917587 SU917587:SV917587 ACQ917587:ACR917587 AMM917587:AMN917587 AWI917587:AWJ917587 BGE917587:BGF917587 BQA917587:BQB917587 BZW917587:BZX917587 CJS917587:CJT917587 CTO917587:CTP917587 DDK917587:DDL917587 DNG917587:DNH917587 DXC917587:DXD917587 EGY917587:EGZ917587 EQU917587:EQV917587 FAQ917587:FAR917587 FKM917587:FKN917587 FUI917587:FUJ917587 GEE917587:GEF917587 GOA917587:GOB917587 GXW917587:GXX917587 HHS917587:HHT917587 HRO917587:HRP917587 IBK917587:IBL917587 ILG917587:ILH917587 IVC917587:IVD917587 JEY917587:JEZ917587 JOU917587:JOV917587 JYQ917587:JYR917587 KIM917587:KIN917587 KSI917587:KSJ917587 LCE917587:LCF917587 LMA917587:LMB917587 LVW917587:LVX917587 MFS917587:MFT917587 MPO917587:MPP917587 MZK917587:MZL917587 NJG917587:NJH917587 NTC917587:NTD917587 OCY917587:OCZ917587 OMU917587:OMV917587 OWQ917587:OWR917587 PGM917587:PGN917587 PQI917587:PQJ917587 QAE917587:QAF917587 QKA917587:QKB917587 QTW917587:QTX917587 RDS917587:RDT917587 RNO917587:RNP917587 RXK917587:RXL917587 SHG917587:SHH917587 SRC917587:SRD917587 TAY917587:TAZ917587 TKU917587:TKV917587 TUQ917587:TUR917587 UEM917587:UEN917587 UOI917587:UOJ917587 UYE917587:UYF917587 VIA917587:VIB917587 VRW917587:VRX917587 WBS917587:WBT917587 WLO917587:WLP917587 WVK917587:WVL917587 C983123:D983123 IY983123:IZ983123 SU983123:SV983123 ACQ983123:ACR983123 AMM983123:AMN983123 AWI983123:AWJ983123 BGE983123:BGF983123 BQA983123:BQB983123 BZW983123:BZX983123 CJS983123:CJT983123 CTO983123:CTP983123 DDK983123:DDL983123 DNG983123:DNH983123 DXC983123:DXD983123 EGY983123:EGZ983123 EQU983123:EQV983123 FAQ983123:FAR983123 FKM983123:FKN983123 FUI983123:FUJ983123 GEE983123:GEF983123 GOA983123:GOB983123 GXW983123:GXX983123 HHS983123:HHT983123 HRO983123:HRP983123 IBK983123:IBL983123 ILG983123:ILH983123 IVC983123:IVD983123 JEY983123:JEZ983123 JOU983123:JOV983123 JYQ983123:JYR983123 KIM983123:KIN983123 KSI983123:KSJ983123 LCE983123:LCF983123 LMA983123:LMB983123 LVW983123:LVX983123 MFS983123:MFT983123 MPO983123:MPP983123 MZK983123:MZL983123 NJG983123:NJH983123 NTC983123:NTD983123 OCY983123:OCZ983123 OMU983123:OMV983123 OWQ983123:OWR983123 PGM983123:PGN983123 PQI983123:PQJ983123 QAE983123:QAF983123 QKA983123:QKB983123 QTW983123:QTX983123 RDS983123:RDT983123 RNO983123:RNP983123 RXK983123:RXL983123 SHG983123:SHH983123 SRC983123:SRD983123 TAY983123:TAZ983123 TKU983123:TKV983123 TUQ983123:TUR983123 UEM983123:UEN983123 UOI983123:UOJ983123 UYE983123:UYF983123 VIA983123:VIB983123 VRW983123:VRX983123 WBS983123:WBT983123 WLO983123:WLP983123 WVK983123:WVL983123"/>
    <dataValidation type="list" allowBlank="1" showInputMessage="1" showErrorMessage="1" promptTitle="Lineage" prompt="Select the appropriate Lineage from the drop down list (if applicable)." sqref="C45:D45 IY45:IZ45 SU45:SV45 ACQ45:ACR45 AMM45:AMN45 AWI45:AWJ45 BGE45:BGF45 BQA45:BQB45 BZW45:BZX45 CJS45:CJT45 CTO45:CTP45 DDK45:DDL45 DNG45:DNH45 DXC45:DXD45 EGY45:EGZ45 EQU45:EQV45 FAQ45:FAR45 FKM45:FKN45 FUI45:FUJ45 GEE45:GEF45 GOA45:GOB45 GXW45:GXX45 HHS45:HHT45 HRO45:HRP45 IBK45:IBL45 ILG45:ILH45 IVC45:IVD45 JEY45:JEZ45 JOU45:JOV45 JYQ45:JYR45 KIM45:KIN45 KSI45:KSJ45 LCE45:LCF45 LMA45:LMB45 LVW45:LVX45 MFS45:MFT45 MPO45:MPP45 MZK45:MZL45 NJG45:NJH45 NTC45:NTD45 OCY45:OCZ45 OMU45:OMV45 OWQ45:OWR45 PGM45:PGN45 PQI45:PQJ45 QAE45:QAF45 QKA45:QKB45 QTW45:QTX45 RDS45:RDT45 RNO45:RNP45 RXK45:RXL45 SHG45:SHH45 SRC45:SRD45 TAY45:TAZ45 TKU45:TKV45 TUQ45:TUR45 UEM45:UEN45 UOI45:UOJ45 UYE45:UYF45 VIA45:VIB45 VRW45:VRX45 WBS45:WBT45 WLO45:WLP45 WVK45:WVL45 C65581:D65581 IY65581:IZ65581 SU65581:SV65581 ACQ65581:ACR65581 AMM65581:AMN65581 AWI65581:AWJ65581 BGE65581:BGF65581 BQA65581:BQB65581 BZW65581:BZX65581 CJS65581:CJT65581 CTO65581:CTP65581 DDK65581:DDL65581 DNG65581:DNH65581 DXC65581:DXD65581 EGY65581:EGZ65581 EQU65581:EQV65581 FAQ65581:FAR65581 FKM65581:FKN65581 FUI65581:FUJ65581 GEE65581:GEF65581 GOA65581:GOB65581 GXW65581:GXX65581 HHS65581:HHT65581 HRO65581:HRP65581 IBK65581:IBL65581 ILG65581:ILH65581 IVC65581:IVD65581 JEY65581:JEZ65581 JOU65581:JOV65581 JYQ65581:JYR65581 KIM65581:KIN65581 KSI65581:KSJ65581 LCE65581:LCF65581 LMA65581:LMB65581 LVW65581:LVX65581 MFS65581:MFT65581 MPO65581:MPP65581 MZK65581:MZL65581 NJG65581:NJH65581 NTC65581:NTD65581 OCY65581:OCZ65581 OMU65581:OMV65581 OWQ65581:OWR65581 PGM65581:PGN65581 PQI65581:PQJ65581 QAE65581:QAF65581 QKA65581:QKB65581 QTW65581:QTX65581 RDS65581:RDT65581 RNO65581:RNP65581 RXK65581:RXL65581 SHG65581:SHH65581 SRC65581:SRD65581 TAY65581:TAZ65581 TKU65581:TKV65581 TUQ65581:TUR65581 UEM65581:UEN65581 UOI65581:UOJ65581 UYE65581:UYF65581 VIA65581:VIB65581 VRW65581:VRX65581 WBS65581:WBT65581 WLO65581:WLP65581 WVK65581:WVL65581 C131117:D131117 IY131117:IZ131117 SU131117:SV131117 ACQ131117:ACR131117 AMM131117:AMN131117 AWI131117:AWJ131117 BGE131117:BGF131117 BQA131117:BQB131117 BZW131117:BZX131117 CJS131117:CJT131117 CTO131117:CTP131117 DDK131117:DDL131117 DNG131117:DNH131117 DXC131117:DXD131117 EGY131117:EGZ131117 EQU131117:EQV131117 FAQ131117:FAR131117 FKM131117:FKN131117 FUI131117:FUJ131117 GEE131117:GEF131117 GOA131117:GOB131117 GXW131117:GXX131117 HHS131117:HHT131117 HRO131117:HRP131117 IBK131117:IBL131117 ILG131117:ILH131117 IVC131117:IVD131117 JEY131117:JEZ131117 JOU131117:JOV131117 JYQ131117:JYR131117 KIM131117:KIN131117 KSI131117:KSJ131117 LCE131117:LCF131117 LMA131117:LMB131117 LVW131117:LVX131117 MFS131117:MFT131117 MPO131117:MPP131117 MZK131117:MZL131117 NJG131117:NJH131117 NTC131117:NTD131117 OCY131117:OCZ131117 OMU131117:OMV131117 OWQ131117:OWR131117 PGM131117:PGN131117 PQI131117:PQJ131117 QAE131117:QAF131117 QKA131117:QKB131117 QTW131117:QTX131117 RDS131117:RDT131117 RNO131117:RNP131117 RXK131117:RXL131117 SHG131117:SHH131117 SRC131117:SRD131117 TAY131117:TAZ131117 TKU131117:TKV131117 TUQ131117:TUR131117 UEM131117:UEN131117 UOI131117:UOJ131117 UYE131117:UYF131117 VIA131117:VIB131117 VRW131117:VRX131117 WBS131117:WBT131117 WLO131117:WLP131117 WVK131117:WVL131117 C196653:D196653 IY196653:IZ196653 SU196653:SV196653 ACQ196653:ACR196653 AMM196653:AMN196653 AWI196653:AWJ196653 BGE196653:BGF196653 BQA196653:BQB196653 BZW196653:BZX196653 CJS196653:CJT196653 CTO196653:CTP196653 DDK196653:DDL196653 DNG196653:DNH196653 DXC196653:DXD196653 EGY196653:EGZ196653 EQU196653:EQV196653 FAQ196653:FAR196653 FKM196653:FKN196653 FUI196653:FUJ196653 GEE196653:GEF196653 GOA196653:GOB196653 GXW196653:GXX196653 HHS196653:HHT196653 HRO196653:HRP196653 IBK196653:IBL196653 ILG196653:ILH196653 IVC196653:IVD196653 JEY196653:JEZ196653 JOU196653:JOV196653 JYQ196653:JYR196653 KIM196653:KIN196653 KSI196653:KSJ196653 LCE196653:LCF196653 LMA196653:LMB196653 LVW196653:LVX196653 MFS196653:MFT196653 MPO196653:MPP196653 MZK196653:MZL196653 NJG196653:NJH196653 NTC196653:NTD196653 OCY196653:OCZ196653 OMU196653:OMV196653 OWQ196653:OWR196653 PGM196653:PGN196653 PQI196653:PQJ196653 QAE196653:QAF196653 QKA196653:QKB196653 QTW196653:QTX196653 RDS196653:RDT196653 RNO196653:RNP196653 RXK196653:RXL196653 SHG196653:SHH196653 SRC196653:SRD196653 TAY196653:TAZ196653 TKU196653:TKV196653 TUQ196653:TUR196653 UEM196653:UEN196653 UOI196653:UOJ196653 UYE196653:UYF196653 VIA196653:VIB196653 VRW196653:VRX196653 WBS196653:WBT196653 WLO196653:WLP196653 WVK196653:WVL196653 C262189:D262189 IY262189:IZ262189 SU262189:SV262189 ACQ262189:ACR262189 AMM262189:AMN262189 AWI262189:AWJ262189 BGE262189:BGF262189 BQA262189:BQB262189 BZW262189:BZX262189 CJS262189:CJT262189 CTO262189:CTP262189 DDK262189:DDL262189 DNG262189:DNH262189 DXC262189:DXD262189 EGY262189:EGZ262189 EQU262189:EQV262189 FAQ262189:FAR262189 FKM262189:FKN262189 FUI262189:FUJ262189 GEE262189:GEF262189 GOA262189:GOB262189 GXW262189:GXX262189 HHS262189:HHT262189 HRO262189:HRP262189 IBK262189:IBL262189 ILG262189:ILH262189 IVC262189:IVD262189 JEY262189:JEZ262189 JOU262189:JOV262189 JYQ262189:JYR262189 KIM262189:KIN262189 KSI262189:KSJ262189 LCE262189:LCF262189 LMA262189:LMB262189 LVW262189:LVX262189 MFS262189:MFT262189 MPO262189:MPP262189 MZK262189:MZL262189 NJG262189:NJH262189 NTC262189:NTD262189 OCY262189:OCZ262189 OMU262189:OMV262189 OWQ262189:OWR262189 PGM262189:PGN262189 PQI262189:PQJ262189 QAE262189:QAF262189 QKA262189:QKB262189 QTW262189:QTX262189 RDS262189:RDT262189 RNO262189:RNP262189 RXK262189:RXL262189 SHG262189:SHH262189 SRC262189:SRD262189 TAY262189:TAZ262189 TKU262189:TKV262189 TUQ262189:TUR262189 UEM262189:UEN262189 UOI262189:UOJ262189 UYE262189:UYF262189 VIA262189:VIB262189 VRW262189:VRX262189 WBS262189:WBT262189 WLO262189:WLP262189 WVK262189:WVL262189 C327725:D327725 IY327725:IZ327725 SU327725:SV327725 ACQ327725:ACR327725 AMM327725:AMN327725 AWI327725:AWJ327725 BGE327725:BGF327725 BQA327725:BQB327725 BZW327725:BZX327725 CJS327725:CJT327725 CTO327725:CTP327725 DDK327725:DDL327725 DNG327725:DNH327725 DXC327725:DXD327725 EGY327725:EGZ327725 EQU327725:EQV327725 FAQ327725:FAR327725 FKM327725:FKN327725 FUI327725:FUJ327725 GEE327725:GEF327725 GOA327725:GOB327725 GXW327725:GXX327725 HHS327725:HHT327725 HRO327725:HRP327725 IBK327725:IBL327725 ILG327725:ILH327725 IVC327725:IVD327725 JEY327725:JEZ327725 JOU327725:JOV327725 JYQ327725:JYR327725 KIM327725:KIN327725 KSI327725:KSJ327725 LCE327725:LCF327725 LMA327725:LMB327725 LVW327725:LVX327725 MFS327725:MFT327725 MPO327725:MPP327725 MZK327725:MZL327725 NJG327725:NJH327725 NTC327725:NTD327725 OCY327725:OCZ327725 OMU327725:OMV327725 OWQ327725:OWR327725 PGM327725:PGN327725 PQI327725:PQJ327725 QAE327725:QAF327725 QKA327725:QKB327725 QTW327725:QTX327725 RDS327725:RDT327725 RNO327725:RNP327725 RXK327725:RXL327725 SHG327725:SHH327725 SRC327725:SRD327725 TAY327725:TAZ327725 TKU327725:TKV327725 TUQ327725:TUR327725 UEM327725:UEN327725 UOI327725:UOJ327725 UYE327725:UYF327725 VIA327725:VIB327725 VRW327725:VRX327725 WBS327725:WBT327725 WLO327725:WLP327725 WVK327725:WVL327725 C393261:D393261 IY393261:IZ393261 SU393261:SV393261 ACQ393261:ACR393261 AMM393261:AMN393261 AWI393261:AWJ393261 BGE393261:BGF393261 BQA393261:BQB393261 BZW393261:BZX393261 CJS393261:CJT393261 CTO393261:CTP393261 DDK393261:DDL393261 DNG393261:DNH393261 DXC393261:DXD393261 EGY393261:EGZ393261 EQU393261:EQV393261 FAQ393261:FAR393261 FKM393261:FKN393261 FUI393261:FUJ393261 GEE393261:GEF393261 GOA393261:GOB393261 GXW393261:GXX393261 HHS393261:HHT393261 HRO393261:HRP393261 IBK393261:IBL393261 ILG393261:ILH393261 IVC393261:IVD393261 JEY393261:JEZ393261 JOU393261:JOV393261 JYQ393261:JYR393261 KIM393261:KIN393261 KSI393261:KSJ393261 LCE393261:LCF393261 LMA393261:LMB393261 LVW393261:LVX393261 MFS393261:MFT393261 MPO393261:MPP393261 MZK393261:MZL393261 NJG393261:NJH393261 NTC393261:NTD393261 OCY393261:OCZ393261 OMU393261:OMV393261 OWQ393261:OWR393261 PGM393261:PGN393261 PQI393261:PQJ393261 QAE393261:QAF393261 QKA393261:QKB393261 QTW393261:QTX393261 RDS393261:RDT393261 RNO393261:RNP393261 RXK393261:RXL393261 SHG393261:SHH393261 SRC393261:SRD393261 TAY393261:TAZ393261 TKU393261:TKV393261 TUQ393261:TUR393261 UEM393261:UEN393261 UOI393261:UOJ393261 UYE393261:UYF393261 VIA393261:VIB393261 VRW393261:VRX393261 WBS393261:WBT393261 WLO393261:WLP393261 WVK393261:WVL393261 C458797:D458797 IY458797:IZ458797 SU458797:SV458797 ACQ458797:ACR458797 AMM458797:AMN458797 AWI458797:AWJ458797 BGE458797:BGF458797 BQA458797:BQB458797 BZW458797:BZX458797 CJS458797:CJT458797 CTO458797:CTP458797 DDK458797:DDL458797 DNG458797:DNH458797 DXC458797:DXD458797 EGY458797:EGZ458797 EQU458797:EQV458797 FAQ458797:FAR458797 FKM458797:FKN458797 FUI458797:FUJ458797 GEE458797:GEF458797 GOA458797:GOB458797 GXW458797:GXX458797 HHS458797:HHT458797 HRO458797:HRP458797 IBK458797:IBL458797 ILG458797:ILH458797 IVC458797:IVD458797 JEY458797:JEZ458797 JOU458797:JOV458797 JYQ458797:JYR458797 KIM458797:KIN458797 KSI458797:KSJ458797 LCE458797:LCF458797 LMA458797:LMB458797 LVW458797:LVX458797 MFS458797:MFT458797 MPO458797:MPP458797 MZK458797:MZL458797 NJG458797:NJH458797 NTC458797:NTD458797 OCY458797:OCZ458797 OMU458797:OMV458797 OWQ458797:OWR458797 PGM458797:PGN458797 PQI458797:PQJ458797 QAE458797:QAF458797 QKA458797:QKB458797 QTW458797:QTX458797 RDS458797:RDT458797 RNO458797:RNP458797 RXK458797:RXL458797 SHG458797:SHH458797 SRC458797:SRD458797 TAY458797:TAZ458797 TKU458797:TKV458797 TUQ458797:TUR458797 UEM458797:UEN458797 UOI458797:UOJ458797 UYE458797:UYF458797 VIA458797:VIB458797 VRW458797:VRX458797 WBS458797:WBT458797 WLO458797:WLP458797 WVK458797:WVL458797 C524333:D524333 IY524333:IZ524333 SU524333:SV524333 ACQ524333:ACR524333 AMM524333:AMN524333 AWI524333:AWJ524333 BGE524333:BGF524333 BQA524333:BQB524333 BZW524333:BZX524333 CJS524333:CJT524333 CTO524333:CTP524333 DDK524333:DDL524333 DNG524333:DNH524333 DXC524333:DXD524333 EGY524333:EGZ524333 EQU524333:EQV524333 FAQ524333:FAR524333 FKM524333:FKN524333 FUI524333:FUJ524333 GEE524333:GEF524333 GOA524333:GOB524333 GXW524333:GXX524333 HHS524333:HHT524333 HRO524333:HRP524333 IBK524333:IBL524333 ILG524333:ILH524333 IVC524333:IVD524333 JEY524333:JEZ524333 JOU524333:JOV524333 JYQ524333:JYR524333 KIM524333:KIN524333 KSI524333:KSJ524333 LCE524333:LCF524333 LMA524333:LMB524333 LVW524333:LVX524333 MFS524333:MFT524333 MPO524333:MPP524333 MZK524333:MZL524333 NJG524333:NJH524333 NTC524333:NTD524333 OCY524333:OCZ524333 OMU524333:OMV524333 OWQ524333:OWR524333 PGM524333:PGN524333 PQI524333:PQJ524333 QAE524333:QAF524333 QKA524333:QKB524333 QTW524333:QTX524333 RDS524333:RDT524333 RNO524333:RNP524333 RXK524333:RXL524333 SHG524333:SHH524333 SRC524333:SRD524333 TAY524333:TAZ524333 TKU524333:TKV524333 TUQ524333:TUR524333 UEM524333:UEN524333 UOI524333:UOJ524333 UYE524333:UYF524333 VIA524333:VIB524333 VRW524333:VRX524333 WBS524333:WBT524333 WLO524333:WLP524333 WVK524333:WVL524333 C589869:D589869 IY589869:IZ589869 SU589869:SV589869 ACQ589869:ACR589869 AMM589869:AMN589869 AWI589869:AWJ589869 BGE589869:BGF589869 BQA589869:BQB589869 BZW589869:BZX589869 CJS589869:CJT589869 CTO589869:CTP589869 DDK589869:DDL589869 DNG589869:DNH589869 DXC589869:DXD589869 EGY589869:EGZ589869 EQU589869:EQV589869 FAQ589869:FAR589869 FKM589869:FKN589869 FUI589869:FUJ589869 GEE589869:GEF589869 GOA589869:GOB589869 GXW589869:GXX589869 HHS589869:HHT589869 HRO589869:HRP589869 IBK589869:IBL589869 ILG589869:ILH589869 IVC589869:IVD589869 JEY589869:JEZ589869 JOU589869:JOV589869 JYQ589869:JYR589869 KIM589869:KIN589869 KSI589869:KSJ589869 LCE589869:LCF589869 LMA589869:LMB589869 LVW589869:LVX589869 MFS589869:MFT589869 MPO589869:MPP589869 MZK589869:MZL589869 NJG589869:NJH589869 NTC589869:NTD589869 OCY589869:OCZ589869 OMU589869:OMV589869 OWQ589869:OWR589869 PGM589869:PGN589869 PQI589869:PQJ589869 QAE589869:QAF589869 QKA589869:QKB589869 QTW589869:QTX589869 RDS589869:RDT589869 RNO589869:RNP589869 RXK589869:RXL589869 SHG589869:SHH589869 SRC589869:SRD589869 TAY589869:TAZ589869 TKU589869:TKV589869 TUQ589869:TUR589869 UEM589869:UEN589869 UOI589869:UOJ589869 UYE589869:UYF589869 VIA589869:VIB589869 VRW589869:VRX589869 WBS589869:WBT589869 WLO589869:WLP589869 WVK589869:WVL589869 C655405:D655405 IY655405:IZ655405 SU655405:SV655405 ACQ655405:ACR655405 AMM655405:AMN655405 AWI655405:AWJ655405 BGE655405:BGF655405 BQA655405:BQB655405 BZW655405:BZX655405 CJS655405:CJT655405 CTO655405:CTP655405 DDK655405:DDL655405 DNG655405:DNH655405 DXC655405:DXD655405 EGY655405:EGZ655405 EQU655405:EQV655405 FAQ655405:FAR655405 FKM655405:FKN655405 FUI655405:FUJ655405 GEE655405:GEF655405 GOA655405:GOB655405 GXW655405:GXX655405 HHS655405:HHT655405 HRO655405:HRP655405 IBK655405:IBL655405 ILG655405:ILH655405 IVC655405:IVD655405 JEY655405:JEZ655405 JOU655405:JOV655405 JYQ655405:JYR655405 KIM655405:KIN655405 KSI655405:KSJ655405 LCE655405:LCF655405 LMA655405:LMB655405 LVW655405:LVX655405 MFS655405:MFT655405 MPO655405:MPP655405 MZK655405:MZL655405 NJG655405:NJH655405 NTC655405:NTD655405 OCY655405:OCZ655405 OMU655405:OMV655405 OWQ655405:OWR655405 PGM655405:PGN655405 PQI655405:PQJ655405 QAE655405:QAF655405 QKA655405:QKB655405 QTW655405:QTX655405 RDS655405:RDT655405 RNO655405:RNP655405 RXK655405:RXL655405 SHG655405:SHH655405 SRC655405:SRD655405 TAY655405:TAZ655405 TKU655405:TKV655405 TUQ655405:TUR655405 UEM655405:UEN655405 UOI655405:UOJ655405 UYE655405:UYF655405 VIA655405:VIB655405 VRW655405:VRX655405 WBS655405:WBT655405 WLO655405:WLP655405 WVK655405:WVL655405 C720941:D720941 IY720941:IZ720941 SU720941:SV720941 ACQ720941:ACR720941 AMM720941:AMN720941 AWI720941:AWJ720941 BGE720941:BGF720941 BQA720941:BQB720941 BZW720941:BZX720941 CJS720941:CJT720941 CTO720941:CTP720941 DDK720941:DDL720941 DNG720941:DNH720941 DXC720941:DXD720941 EGY720941:EGZ720941 EQU720941:EQV720941 FAQ720941:FAR720941 FKM720941:FKN720941 FUI720941:FUJ720941 GEE720941:GEF720941 GOA720941:GOB720941 GXW720941:GXX720941 HHS720941:HHT720941 HRO720941:HRP720941 IBK720941:IBL720941 ILG720941:ILH720941 IVC720941:IVD720941 JEY720941:JEZ720941 JOU720941:JOV720941 JYQ720941:JYR720941 KIM720941:KIN720941 KSI720941:KSJ720941 LCE720941:LCF720941 LMA720941:LMB720941 LVW720941:LVX720941 MFS720941:MFT720941 MPO720941:MPP720941 MZK720941:MZL720941 NJG720941:NJH720941 NTC720941:NTD720941 OCY720941:OCZ720941 OMU720941:OMV720941 OWQ720941:OWR720941 PGM720941:PGN720941 PQI720941:PQJ720941 QAE720941:QAF720941 QKA720941:QKB720941 QTW720941:QTX720941 RDS720941:RDT720941 RNO720941:RNP720941 RXK720941:RXL720941 SHG720941:SHH720941 SRC720941:SRD720941 TAY720941:TAZ720941 TKU720941:TKV720941 TUQ720941:TUR720941 UEM720941:UEN720941 UOI720941:UOJ720941 UYE720941:UYF720941 VIA720941:VIB720941 VRW720941:VRX720941 WBS720941:WBT720941 WLO720941:WLP720941 WVK720941:WVL720941 C786477:D786477 IY786477:IZ786477 SU786477:SV786477 ACQ786477:ACR786477 AMM786477:AMN786477 AWI786477:AWJ786477 BGE786477:BGF786477 BQA786477:BQB786477 BZW786477:BZX786477 CJS786477:CJT786477 CTO786477:CTP786477 DDK786477:DDL786477 DNG786477:DNH786477 DXC786477:DXD786477 EGY786477:EGZ786477 EQU786477:EQV786477 FAQ786477:FAR786477 FKM786477:FKN786477 FUI786477:FUJ786477 GEE786477:GEF786477 GOA786477:GOB786477 GXW786477:GXX786477 HHS786477:HHT786477 HRO786477:HRP786477 IBK786477:IBL786477 ILG786477:ILH786477 IVC786477:IVD786477 JEY786477:JEZ786477 JOU786477:JOV786477 JYQ786477:JYR786477 KIM786477:KIN786477 KSI786477:KSJ786477 LCE786477:LCF786477 LMA786477:LMB786477 LVW786477:LVX786477 MFS786477:MFT786477 MPO786477:MPP786477 MZK786477:MZL786477 NJG786477:NJH786477 NTC786477:NTD786477 OCY786477:OCZ786477 OMU786477:OMV786477 OWQ786477:OWR786477 PGM786477:PGN786477 PQI786477:PQJ786477 QAE786477:QAF786477 QKA786477:QKB786477 QTW786477:QTX786477 RDS786477:RDT786477 RNO786477:RNP786477 RXK786477:RXL786477 SHG786477:SHH786477 SRC786477:SRD786477 TAY786477:TAZ786477 TKU786477:TKV786477 TUQ786477:TUR786477 UEM786477:UEN786477 UOI786477:UOJ786477 UYE786477:UYF786477 VIA786477:VIB786477 VRW786477:VRX786477 WBS786477:WBT786477 WLO786477:WLP786477 WVK786477:WVL786477 C852013:D852013 IY852013:IZ852013 SU852013:SV852013 ACQ852013:ACR852013 AMM852013:AMN852013 AWI852013:AWJ852013 BGE852013:BGF852013 BQA852013:BQB852013 BZW852013:BZX852013 CJS852013:CJT852013 CTO852013:CTP852013 DDK852013:DDL852013 DNG852013:DNH852013 DXC852013:DXD852013 EGY852013:EGZ852013 EQU852013:EQV852013 FAQ852013:FAR852013 FKM852013:FKN852013 FUI852013:FUJ852013 GEE852013:GEF852013 GOA852013:GOB852013 GXW852013:GXX852013 HHS852013:HHT852013 HRO852013:HRP852013 IBK852013:IBL852013 ILG852013:ILH852013 IVC852013:IVD852013 JEY852013:JEZ852013 JOU852013:JOV852013 JYQ852013:JYR852013 KIM852013:KIN852013 KSI852013:KSJ852013 LCE852013:LCF852013 LMA852013:LMB852013 LVW852013:LVX852013 MFS852013:MFT852013 MPO852013:MPP852013 MZK852013:MZL852013 NJG852013:NJH852013 NTC852013:NTD852013 OCY852013:OCZ852013 OMU852013:OMV852013 OWQ852013:OWR852013 PGM852013:PGN852013 PQI852013:PQJ852013 QAE852013:QAF852013 QKA852013:QKB852013 QTW852013:QTX852013 RDS852013:RDT852013 RNO852013:RNP852013 RXK852013:RXL852013 SHG852013:SHH852013 SRC852013:SRD852013 TAY852013:TAZ852013 TKU852013:TKV852013 TUQ852013:TUR852013 UEM852013:UEN852013 UOI852013:UOJ852013 UYE852013:UYF852013 VIA852013:VIB852013 VRW852013:VRX852013 WBS852013:WBT852013 WLO852013:WLP852013 WVK852013:WVL852013 C917549:D917549 IY917549:IZ917549 SU917549:SV917549 ACQ917549:ACR917549 AMM917549:AMN917549 AWI917549:AWJ917549 BGE917549:BGF917549 BQA917549:BQB917549 BZW917549:BZX917549 CJS917549:CJT917549 CTO917549:CTP917549 DDK917549:DDL917549 DNG917549:DNH917549 DXC917549:DXD917549 EGY917549:EGZ917549 EQU917549:EQV917549 FAQ917549:FAR917549 FKM917549:FKN917549 FUI917549:FUJ917549 GEE917549:GEF917549 GOA917549:GOB917549 GXW917549:GXX917549 HHS917549:HHT917549 HRO917549:HRP917549 IBK917549:IBL917549 ILG917549:ILH917549 IVC917549:IVD917549 JEY917549:JEZ917549 JOU917549:JOV917549 JYQ917549:JYR917549 KIM917549:KIN917549 KSI917549:KSJ917549 LCE917549:LCF917549 LMA917549:LMB917549 LVW917549:LVX917549 MFS917549:MFT917549 MPO917549:MPP917549 MZK917549:MZL917549 NJG917549:NJH917549 NTC917549:NTD917549 OCY917549:OCZ917549 OMU917549:OMV917549 OWQ917549:OWR917549 PGM917549:PGN917549 PQI917549:PQJ917549 QAE917549:QAF917549 QKA917549:QKB917549 QTW917549:QTX917549 RDS917549:RDT917549 RNO917549:RNP917549 RXK917549:RXL917549 SHG917549:SHH917549 SRC917549:SRD917549 TAY917549:TAZ917549 TKU917549:TKV917549 TUQ917549:TUR917549 UEM917549:UEN917549 UOI917549:UOJ917549 UYE917549:UYF917549 VIA917549:VIB917549 VRW917549:VRX917549 WBS917549:WBT917549 WLO917549:WLP917549 WVK917549:WVL917549 C983085:D983085 IY983085:IZ983085 SU983085:SV983085 ACQ983085:ACR983085 AMM983085:AMN983085 AWI983085:AWJ983085 BGE983085:BGF983085 BQA983085:BQB983085 BZW983085:BZX983085 CJS983085:CJT983085 CTO983085:CTP983085 DDK983085:DDL983085 DNG983085:DNH983085 DXC983085:DXD983085 EGY983085:EGZ983085 EQU983085:EQV983085 FAQ983085:FAR983085 FKM983085:FKN983085 FUI983085:FUJ983085 GEE983085:GEF983085 GOA983085:GOB983085 GXW983085:GXX983085 HHS983085:HHT983085 HRO983085:HRP983085 IBK983085:IBL983085 ILG983085:ILH983085 IVC983085:IVD983085 JEY983085:JEZ983085 JOU983085:JOV983085 JYQ983085:JYR983085 KIM983085:KIN983085 KSI983085:KSJ983085 LCE983085:LCF983085 LMA983085:LMB983085 LVW983085:LVX983085 MFS983085:MFT983085 MPO983085:MPP983085 MZK983085:MZL983085 NJG983085:NJH983085 NTC983085:NTD983085 OCY983085:OCZ983085 OMU983085:OMV983085 OWQ983085:OWR983085 PGM983085:PGN983085 PQI983085:PQJ983085 QAE983085:QAF983085 QKA983085:QKB983085 QTW983085:QTX983085 RDS983085:RDT983085 RNO983085:RNP983085 RXK983085:RXL983085 SHG983085:SHH983085 SRC983085:SRD983085 TAY983085:TAZ983085 TKU983085:TKV983085 TUQ983085:TUR983085 UEM983085:UEN983085 UOI983085:UOJ983085 UYE983085:UYF983085 VIA983085:VIB983085 VRW983085:VRX983085 WBS983085:WBT983085 WLO983085:WLP983085 WVK983085:WVL983085 C87:D87 IY87:IZ87 SU87:SV87 ACQ87:ACR87 AMM87:AMN87 AWI87:AWJ87 BGE87:BGF87 BQA87:BQB87 BZW87:BZX87 CJS87:CJT87 CTO87:CTP87 DDK87:DDL87 DNG87:DNH87 DXC87:DXD87 EGY87:EGZ87 EQU87:EQV87 FAQ87:FAR87 FKM87:FKN87 FUI87:FUJ87 GEE87:GEF87 GOA87:GOB87 GXW87:GXX87 HHS87:HHT87 HRO87:HRP87 IBK87:IBL87 ILG87:ILH87 IVC87:IVD87 JEY87:JEZ87 JOU87:JOV87 JYQ87:JYR87 KIM87:KIN87 KSI87:KSJ87 LCE87:LCF87 LMA87:LMB87 LVW87:LVX87 MFS87:MFT87 MPO87:MPP87 MZK87:MZL87 NJG87:NJH87 NTC87:NTD87 OCY87:OCZ87 OMU87:OMV87 OWQ87:OWR87 PGM87:PGN87 PQI87:PQJ87 QAE87:QAF87 QKA87:QKB87 QTW87:QTX87 RDS87:RDT87 RNO87:RNP87 RXK87:RXL87 SHG87:SHH87 SRC87:SRD87 TAY87:TAZ87 TKU87:TKV87 TUQ87:TUR87 UEM87:UEN87 UOI87:UOJ87 UYE87:UYF87 VIA87:VIB87 VRW87:VRX87 WBS87:WBT87 WLO87:WLP87 WVK87:WVL87 C65623:D65623 IY65623:IZ65623 SU65623:SV65623 ACQ65623:ACR65623 AMM65623:AMN65623 AWI65623:AWJ65623 BGE65623:BGF65623 BQA65623:BQB65623 BZW65623:BZX65623 CJS65623:CJT65623 CTO65623:CTP65623 DDK65623:DDL65623 DNG65623:DNH65623 DXC65623:DXD65623 EGY65623:EGZ65623 EQU65623:EQV65623 FAQ65623:FAR65623 FKM65623:FKN65623 FUI65623:FUJ65623 GEE65623:GEF65623 GOA65623:GOB65623 GXW65623:GXX65623 HHS65623:HHT65623 HRO65623:HRP65623 IBK65623:IBL65623 ILG65623:ILH65623 IVC65623:IVD65623 JEY65623:JEZ65623 JOU65623:JOV65623 JYQ65623:JYR65623 KIM65623:KIN65623 KSI65623:KSJ65623 LCE65623:LCF65623 LMA65623:LMB65623 LVW65623:LVX65623 MFS65623:MFT65623 MPO65623:MPP65623 MZK65623:MZL65623 NJG65623:NJH65623 NTC65623:NTD65623 OCY65623:OCZ65623 OMU65623:OMV65623 OWQ65623:OWR65623 PGM65623:PGN65623 PQI65623:PQJ65623 QAE65623:QAF65623 QKA65623:QKB65623 QTW65623:QTX65623 RDS65623:RDT65623 RNO65623:RNP65623 RXK65623:RXL65623 SHG65623:SHH65623 SRC65623:SRD65623 TAY65623:TAZ65623 TKU65623:TKV65623 TUQ65623:TUR65623 UEM65623:UEN65623 UOI65623:UOJ65623 UYE65623:UYF65623 VIA65623:VIB65623 VRW65623:VRX65623 WBS65623:WBT65623 WLO65623:WLP65623 WVK65623:WVL65623 C131159:D131159 IY131159:IZ131159 SU131159:SV131159 ACQ131159:ACR131159 AMM131159:AMN131159 AWI131159:AWJ131159 BGE131159:BGF131159 BQA131159:BQB131159 BZW131159:BZX131159 CJS131159:CJT131159 CTO131159:CTP131159 DDK131159:DDL131159 DNG131159:DNH131159 DXC131159:DXD131159 EGY131159:EGZ131159 EQU131159:EQV131159 FAQ131159:FAR131159 FKM131159:FKN131159 FUI131159:FUJ131159 GEE131159:GEF131159 GOA131159:GOB131159 GXW131159:GXX131159 HHS131159:HHT131159 HRO131159:HRP131159 IBK131159:IBL131159 ILG131159:ILH131159 IVC131159:IVD131159 JEY131159:JEZ131159 JOU131159:JOV131159 JYQ131159:JYR131159 KIM131159:KIN131159 KSI131159:KSJ131159 LCE131159:LCF131159 LMA131159:LMB131159 LVW131159:LVX131159 MFS131159:MFT131159 MPO131159:MPP131159 MZK131159:MZL131159 NJG131159:NJH131159 NTC131159:NTD131159 OCY131159:OCZ131159 OMU131159:OMV131159 OWQ131159:OWR131159 PGM131159:PGN131159 PQI131159:PQJ131159 QAE131159:QAF131159 QKA131159:QKB131159 QTW131159:QTX131159 RDS131159:RDT131159 RNO131159:RNP131159 RXK131159:RXL131159 SHG131159:SHH131159 SRC131159:SRD131159 TAY131159:TAZ131159 TKU131159:TKV131159 TUQ131159:TUR131159 UEM131159:UEN131159 UOI131159:UOJ131159 UYE131159:UYF131159 VIA131159:VIB131159 VRW131159:VRX131159 WBS131159:WBT131159 WLO131159:WLP131159 WVK131159:WVL131159 C196695:D196695 IY196695:IZ196695 SU196695:SV196695 ACQ196695:ACR196695 AMM196695:AMN196695 AWI196695:AWJ196695 BGE196695:BGF196695 BQA196695:BQB196695 BZW196695:BZX196695 CJS196695:CJT196695 CTO196695:CTP196695 DDK196695:DDL196695 DNG196695:DNH196695 DXC196695:DXD196695 EGY196695:EGZ196695 EQU196695:EQV196695 FAQ196695:FAR196695 FKM196695:FKN196695 FUI196695:FUJ196695 GEE196695:GEF196695 GOA196695:GOB196695 GXW196695:GXX196695 HHS196695:HHT196695 HRO196695:HRP196695 IBK196695:IBL196695 ILG196695:ILH196695 IVC196695:IVD196695 JEY196695:JEZ196695 JOU196695:JOV196695 JYQ196695:JYR196695 KIM196695:KIN196695 KSI196695:KSJ196695 LCE196695:LCF196695 LMA196695:LMB196695 LVW196695:LVX196695 MFS196695:MFT196695 MPO196695:MPP196695 MZK196695:MZL196695 NJG196695:NJH196695 NTC196695:NTD196695 OCY196695:OCZ196695 OMU196695:OMV196695 OWQ196695:OWR196695 PGM196695:PGN196695 PQI196695:PQJ196695 QAE196695:QAF196695 QKA196695:QKB196695 QTW196695:QTX196695 RDS196695:RDT196695 RNO196695:RNP196695 RXK196695:RXL196695 SHG196695:SHH196695 SRC196695:SRD196695 TAY196695:TAZ196695 TKU196695:TKV196695 TUQ196695:TUR196695 UEM196695:UEN196695 UOI196695:UOJ196695 UYE196695:UYF196695 VIA196695:VIB196695 VRW196695:VRX196695 WBS196695:WBT196695 WLO196695:WLP196695 WVK196695:WVL196695 C262231:D262231 IY262231:IZ262231 SU262231:SV262231 ACQ262231:ACR262231 AMM262231:AMN262231 AWI262231:AWJ262231 BGE262231:BGF262231 BQA262231:BQB262231 BZW262231:BZX262231 CJS262231:CJT262231 CTO262231:CTP262231 DDK262231:DDL262231 DNG262231:DNH262231 DXC262231:DXD262231 EGY262231:EGZ262231 EQU262231:EQV262231 FAQ262231:FAR262231 FKM262231:FKN262231 FUI262231:FUJ262231 GEE262231:GEF262231 GOA262231:GOB262231 GXW262231:GXX262231 HHS262231:HHT262231 HRO262231:HRP262231 IBK262231:IBL262231 ILG262231:ILH262231 IVC262231:IVD262231 JEY262231:JEZ262231 JOU262231:JOV262231 JYQ262231:JYR262231 KIM262231:KIN262231 KSI262231:KSJ262231 LCE262231:LCF262231 LMA262231:LMB262231 LVW262231:LVX262231 MFS262231:MFT262231 MPO262231:MPP262231 MZK262231:MZL262231 NJG262231:NJH262231 NTC262231:NTD262231 OCY262231:OCZ262231 OMU262231:OMV262231 OWQ262231:OWR262231 PGM262231:PGN262231 PQI262231:PQJ262231 QAE262231:QAF262231 QKA262231:QKB262231 QTW262231:QTX262231 RDS262231:RDT262231 RNO262231:RNP262231 RXK262231:RXL262231 SHG262231:SHH262231 SRC262231:SRD262231 TAY262231:TAZ262231 TKU262231:TKV262231 TUQ262231:TUR262231 UEM262231:UEN262231 UOI262231:UOJ262231 UYE262231:UYF262231 VIA262231:VIB262231 VRW262231:VRX262231 WBS262231:WBT262231 WLO262231:WLP262231 WVK262231:WVL262231 C327767:D327767 IY327767:IZ327767 SU327767:SV327767 ACQ327767:ACR327767 AMM327767:AMN327767 AWI327767:AWJ327767 BGE327767:BGF327767 BQA327767:BQB327767 BZW327767:BZX327767 CJS327767:CJT327767 CTO327767:CTP327767 DDK327767:DDL327767 DNG327767:DNH327767 DXC327767:DXD327767 EGY327767:EGZ327767 EQU327767:EQV327767 FAQ327767:FAR327767 FKM327767:FKN327767 FUI327767:FUJ327767 GEE327767:GEF327767 GOA327767:GOB327767 GXW327767:GXX327767 HHS327767:HHT327767 HRO327767:HRP327767 IBK327767:IBL327767 ILG327767:ILH327767 IVC327767:IVD327767 JEY327767:JEZ327767 JOU327767:JOV327767 JYQ327767:JYR327767 KIM327767:KIN327767 KSI327767:KSJ327767 LCE327767:LCF327767 LMA327767:LMB327767 LVW327767:LVX327767 MFS327767:MFT327767 MPO327767:MPP327767 MZK327767:MZL327767 NJG327767:NJH327767 NTC327767:NTD327767 OCY327767:OCZ327767 OMU327767:OMV327767 OWQ327767:OWR327767 PGM327767:PGN327767 PQI327767:PQJ327767 QAE327767:QAF327767 QKA327767:QKB327767 QTW327767:QTX327767 RDS327767:RDT327767 RNO327767:RNP327767 RXK327767:RXL327767 SHG327767:SHH327767 SRC327767:SRD327767 TAY327767:TAZ327767 TKU327767:TKV327767 TUQ327767:TUR327767 UEM327767:UEN327767 UOI327767:UOJ327767 UYE327767:UYF327767 VIA327767:VIB327767 VRW327767:VRX327767 WBS327767:WBT327767 WLO327767:WLP327767 WVK327767:WVL327767 C393303:D393303 IY393303:IZ393303 SU393303:SV393303 ACQ393303:ACR393303 AMM393303:AMN393303 AWI393303:AWJ393303 BGE393303:BGF393303 BQA393303:BQB393303 BZW393303:BZX393303 CJS393303:CJT393303 CTO393303:CTP393303 DDK393303:DDL393303 DNG393303:DNH393303 DXC393303:DXD393303 EGY393303:EGZ393303 EQU393303:EQV393303 FAQ393303:FAR393303 FKM393303:FKN393303 FUI393303:FUJ393303 GEE393303:GEF393303 GOA393303:GOB393303 GXW393303:GXX393303 HHS393303:HHT393303 HRO393303:HRP393303 IBK393303:IBL393303 ILG393303:ILH393303 IVC393303:IVD393303 JEY393303:JEZ393303 JOU393303:JOV393303 JYQ393303:JYR393303 KIM393303:KIN393303 KSI393303:KSJ393303 LCE393303:LCF393303 LMA393303:LMB393303 LVW393303:LVX393303 MFS393303:MFT393303 MPO393303:MPP393303 MZK393303:MZL393303 NJG393303:NJH393303 NTC393303:NTD393303 OCY393303:OCZ393303 OMU393303:OMV393303 OWQ393303:OWR393303 PGM393303:PGN393303 PQI393303:PQJ393303 QAE393303:QAF393303 QKA393303:QKB393303 QTW393303:QTX393303 RDS393303:RDT393303 RNO393303:RNP393303 RXK393303:RXL393303 SHG393303:SHH393303 SRC393303:SRD393303 TAY393303:TAZ393303 TKU393303:TKV393303 TUQ393303:TUR393303 UEM393303:UEN393303 UOI393303:UOJ393303 UYE393303:UYF393303 VIA393303:VIB393303 VRW393303:VRX393303 WBS393303:WBT393303 WLO393303:WLP393303 WVK393303:WVL393303 C458839:D458839 IY458839:IZ458839 SU458839:SV458839 ACQ458839:ACR458839 AMM458839:AMN458839 AWI458839:AWJ458839 BGE458839:BGF458839 BQA458839:BQB458839 BZW458839:BZX458839 CJS458839:CJT458839 CTO458839:CTP458839 DDK458839:DDL458839 DNG458839:DNH458839 DXC458839:DXD458839 EGY458839:EGZ458839 EQU458839:EQV458839 FAQ458839:FAR458839 FKM458839:FKN458839 FUI458839:FUJ458839 GEE458839:GEF458839 GOA458839:GOB458839 GXW458839:GXX458839 HHS458839:HHT458839 HRO458839:HRP458839 IBK458839:IBL458839 ILG458839:ILH458839 IVC458839:IVD458839 JEY458839:JEZ458839 JOU458839:JOV458839 JYQ458839:JYR458839 KIM458839:KIN458839 KSI458839:KSJ458839 LCE458839:LCF458839 LMA458839:LMB458839 LVW458839:LVX458839 MFS458839:MFT458839 MPO458839:MPP458839 MZK458839:MZL458839 NJG458839:NJH458839 NTC458839:NTD458839 OCY458839:OCZ458839 OMU458839:OMV458839 OWQ458839:OWR458839 PGM458839:PGN458839 PQI458839:PQJ458839 QAE458839:QAF458839 QKA458839:QKB458839 QTW458839:QTX458839 RDS458839:RDT458839 RNO458839:RNP458839 RXK458839:RXL458839 SHG458839:SHH458839 SRC458839:SRD458839 TAY458839:TAZ458839 TKU458839:TKV458839 TUQ458839:TUR458839 UEM458839:UEN458839 UOI458839:UOJ458839 UYE458839:UYF458839 VIA458839:VIB458839 VRW458839:VRX458839 WBS458839:WBT458839 WLO458839:WLP458839 WVK458839:WVL458839 C524375:D524375 IY524375:IZ524375 SU524375:SV524375 ACQ524375:ACR524375 AMM524375:AMN524375 AWI524375:AWJ524375 BGE524375:BGF524375 BQA524375:BQB524375 BZW524375:BZX524375 CJS524375:CJT524375 CTO524375:CTP524375 DDK524375:DDL524375 DNG524375:DNH524375 DXC524375:DXD524375 EGY524375:EGZ524375 EQU524375:EQV524375 FAQ524375:FAR524375 FKM524375:FKN524375 FUI524375:FUJ524375 GEE524375:GEF524375 GOA524375:GOB524375 GXW524375:GXX524375 HHS524375:HHT524375 HRO524375:HRP524375 IBK524375:IBL524375 ILG524375:ILH524375 IVC524375:IVD524375 JEY524375:JEZ524375 JOU524375:JOV524375 JYQ524375:JYR524375 KIM524375:KIN524375 KSI524375:KSJ524375 LCE524375:LCF524375 LMA524375:LMB524375 LVW524375:LVX524375 MFS524375:MFT524375 MPO524375:MPP524375 MZK524375:MZL524375 NJG524375:NJH524375 NTC524375:NTD524375 OCY524375:OCZ524375 OMU524375:OMV524375 OWQ524375:OWR524375 PGM524375:PGN524375 PQI524375:PQJ524375 QAE524375:QAF524375 QKA524375:QKB524375 QTW524375:QTX524375 RDS524375:RDT524375 RNO524375:RNP524375 RXK524375:RXL524375 SHG524375:SHH524375 SRC524375:SRD524375 TAY524375:TAZ524375 TKU524375:TKV524375 TUQ524375:TUR524375 UEM524375:UEN524375 UOI524375:UOJ524375 UYE524375:UYF524375 VIA524375:VIB524375 VRW524375:VRX524375 WBS524375:WBT524375 WLO524375:WLP524375 WVK524375:WVL524375 C589911:D589911 IY589911:IZ589911 SU589911:SV589911 ACQ589911:ACR589911 AMM589911:AMN589911 AWI589911:AWJ589911 BGE589911:BGF589911 BQA589911:BQB589911 BZW589911:BZX589911 CJS589911:CJT589911 CTO589911:CTP589911 DDK589911:DDL589911 DNG589911:DNH589911 DXC589911:DXD589911 EGY589911:EGZ589911 EQU589911:EQV589911 FAQ589911:FAR589911 FKM589911:FKN589911 FUI589911:FUJ589911 GEE589911:GEF589911 GOA589911:GOB589911 GXW589911:GXX589911 HHS589911:HHT589911 HRO589911:HRP589911 IBK589911:IBL589911 ILG589911:ILH589911 IVC589911:IVD589911 JEY589911:JEZ589911 JOU589911:JOV589911 JYQ589911:JYR589911 KIM589911:KIN589911 KSI589911:KSJ589911 LCE589911:LCF589911 LMA589911:LMB589911 LVW589911:LVX589911 MFS589911:MFT589911 MPO589911:MPP589911 MZK589911:MZL589911 NJG589911:NJH589911 NTC589911:NTD589911 OCY589911:OCZ589911 OMU589911:OMV589911 OWQ589911:OWR589911 PGM589911:PGN589911 PQI589911:PQJ589911 QAE589911:QAF589911 QKA589911:QKB589911 QTW589911:QTX589911 RDS589911:RDT589911 RNO589911:RNP589911 RXK589911:RXL589911 SHG589911:SHH589911 SRC589911:SRD589911 TAY589911:TAZ589911 TKU589911:TKV589911 TUQ589911:TUR589911 UEM589911:UEN589911 UOI589911:UOJ589911 UYE589911:UYF589911 VIA589911:VIB589911 VRW589911:VRX589911 WBS589911:WBT589911 WLO589911:WLP589911 WVK589911:WVL589911 C655447:D655447 IY655447:IZ655447 SU655447:SV655447 ACQ655447:ACR655447 AMM655447:AMN655447 AWI655447:AWJ655447 BGE655447:BGF655447 BQA655447:BQB655447 BZW655447:BZX655447 CJS655447:CJT655447 CTO655447:CTP655447 DDK655447:DDL655447 DNG655447:DNH655447 DXC655447:DXD655447 EGY655447:EGZ655447 EQU655447:EQV655447 FAQ655447:FAR655447 FKM655447:FKN655447 FUI655447:FUJ655447 GEE655447:GEF655447 GOA655447:GOB655447 GXW655447:GXX655447 HHS655447:HHT655447 HRO655447:HRP655447 IBK655447:IBL655447 ILG655447:ILH655447 IVC655447:IVD655447 JEY655447:JEZ655447 JOU655447:JOV655447 JYQ655447:JYR655447 KIM655447:KIN655447 KSI655447:KSJ655447 LCE655447:LCF655447 LMA655447:LMB655447 LVW655447:LVX655447 MFS655447:MFT655447 MPO655447:MPP655447 MZK655447:MZL655447 NJG655447:NJH655447 NTC655447:NTD655447 OCY655447:OCZ655447 OMU655447:OMV655447 OWQ655447:OWR655447 PGM655447:PGN655447 PQI655447:PQJ655447 QAE655447:QAF655447 QKA655447:QKB655447 QTW655447:QTX655447 RDS655447:RDT655447 RNO655447:RNP655447 RXK655447:RXL655447 SHG655447:SHH655447 SRC655447:SRD655447 TAY655447:TAZ655447 TKU655447:TKV655447 TUQ655447:TUR655447 UEM655447:UEN655447 UOI655447:UOJ655447 UYE655447:UYF655447 VIA655447:VIB655447 VRW655447:VRX655447 WBS655447:WBT655447 WLO655447:WLP655447 WVK655447:WVL655447 C720983:D720983 IY720983:IZ720983 SU720983:SV720983 ACQ720983:ACR720983 AMM720983:AMN720983 AWI720983:AWJ720983 BGE720983:BGF720983 BQA720983:BQB720983 BZW720983:BZX720983 CJS720983:CJT720983 CTO720983:CTP720983 DDK720983:DDL720983 DNG720983:DNH720983 DXC720983:DXD720983 EGY720983:EGZ720983 EQU720983:EQV720983 FAQ720983:FAR720983 FKM720983:FKN720983 FUI720983:FUJ720983 GEE720983:GEF720983 GOA720983:GOB720983 GXW720983:GXX720983 HHS720983:HHT720983 HRO720983:HRP720983 IBK720983:IBL720983 ILG720983:ILH720983 IVC720983:IVD720983 JEY720983:JEZ720983 JOU720983:JOV720983 JYQ720983:JYR720983 KIM720983:KIN720983 KSI720983:KSJ720983 LCE720983:LCF720983 LMA720983:LMB720983 LVW720983:LVX720983 MFS720983:MFT720983 MPO720983:MPP720983 MZK720983:MZL720983 NJG720983:NJH720983 NTC720983:NTD720983 OCY720983:OCZ720983 OMU720983:OMV720983 OWQ720983:OWR720983 PGM720983:PGN720983 PQI720983:PQJ720983 QAE720983:QAF720983 QKA720983:QKB720983 QTW720983:QTX720983 RDS720983:RDT720983 RNO720983:RNP720983 RXK720983:RXL720983 SHG720983:SHH720983 SRC720983:SRD720983 TAY720983:TAZ720983 TKU720983:TKV720983 TUQ720983:TUR720983 UEM720983:UEN720983 UOI720983:UOJ720983 UYE720983:UYF720983 VIA720983:VIB720983 VRW720983:VRX720983 WBS720983:WBT720983 WLO720983:WLP720983 WVK720983:WVL720983 C786519:D786519 IY786519:IZ786519 SU786519:SV786519 ACQ786519:ACR786519 AMM786519:AMN786519 AWI786519:AWJ786519 BGE786519:BGF786519 BQA786519:BQB786519 BZW786519:BZX786519 CJS786519:CJT786519 CTO786519:CTP786519 DDK786519:DDL786519 DNG786519:DNH786519 DXC786519:DXD786519 EGY786519:EGZ786519 EQU786519:EQV786519 FAQ786519:FAR786519 FKM786519:FKN786519 FUI786519:FUJ786519 GEE786519:GEF786519 GOA786519:GOB786519 GXW786519:GXX786519 HHS786519:HHT786519 HRO786519:HRP786519 IBK786519:IBL786519 ILG786519:ILH786519 IVC786519:IVD786519 JEY786519:JEZ786519 JOU786519:JOV786519 JYQ786519:JYR786519 KIM786519:KIN786519 KSI786519:KSJ786519 LCE786519:LCF786519 LMA786519:LMB786519 LVW786519:LVX786519 MFS786519:MFT786519 MPO786519:MPP786519 MZK786519:MZL786519 NJG786519:NJH786519 NTC786519:NTD786519 OCY786519:OCZ786519 OMU786519:OMV786519 OWQ786519:OWR786519 PGM786519:PGN786519 PQI786519:PQJ786519 QAE786519:QAF786519 QKA786519:QKB786519 QTW786519:QTX786519 RDS786519:RDT786519 RNO786519:RNP786519 RXK786519:RXL786519 SHG786519:SHH786519 SRC786519:SRD786519 TAY786519:TAZ786519 TKU786519:TKV786519 TUQ786519:TUR786519 UEM786519:UEN786519 UOI786519:UOJ786519 UYE786519:UYF786519 VIA786519:VIB786519 VRW786519:VRX786519 WBS786519:WBT786519 WLO786519:WLP786519 WVK786519:WVL786519 C852055:D852055 IY852055:IZ852055 SU852055:SV852055 ACQ852055:ACR852055 AMM852055:AMN852055 AWI852055:AWJ852055 BGE852055:BGF852055 BQA852055:BQB852055 BZW852055:BZX852055 CJS852055:CJT852055 CTO852055:CTP852055 DDK852055:DDL852055 DNG852055:DNH852055 DXC852055:DXD852055 EGY852055:EGZ852055 EQU852055:EQV852055 FAQ852055:FAR852055 FKM852055:FKN852055 FUI852055:FUJ852055 GEE852055:GEF852055 GOA852055:GOB852055 GXW852055:GXX852055 HHS852055:HHT852055 HRO852055:HRP852055 IBK852055:IBL852055 ILG852055:ILH852055 IVC852055:IVD852055 JEY852055:JEZ852055 JOU852055:JOV852055 JYQ852055:JYR852055 KIM852055:KIN852055 KSI852055:KSJ852055 LCE852055:LCF852055 LMA852055:LMB852055 LVW852055:LVX852055 MFS852055:MFT852055 MPO852055:MPP852055 MZK852055:MZL852055 NJG852055:NJH852055 NTC852055:NTD852055 OCY852055:OCZ852055 OMU852055:OMV852055 OWQ852055:OWR852055 PGM852055:PGN852055 PQI852055:PQJ852055 QAE852055:QAF852055 QKA852055:QKB852055 QTW852055:QTX852055 RDS852055:RDT852055 RNO852055:RNP852055 RXK852055:RXL852055 SHG852055:SHH852055 SRC852055:SRD852055 TAY852055:TAZ852055 TKU852055:TKV852055 TUQ852055:TUR852055 UEM852055:UEN852055 UOI852055:UOJ852055 UYE852055:UYF852055 VIA852055:VIB852055 VRW852055:VRX852055 WBS852055:WBT852055 WLO852055:WLP852055 WVK852055:WVL852055 C917591:D917591 IY917591:IZ917591 SU917591:SV917591 ACQ917591:ACR917591 AMM917591:AMN917591 AWI917591:AWJ917591 BGE917591:BGF917591 BQA917591:BQB917591 BZW917591:BZX917591 CJS917591:CJT917591 CTO917591:CTP917591 DDK917591:DDL917591 DNG917591:DNH917591 DXC917591:DXD917591 EGY917591:EGZ917591 EQU917591:EQV917591 FAQ917591:FAR917591 FKM917591:FKN917591 FUI917591:FUJ917591 GEE917591:GEF917591 GOA917591:GOB917591 GXW917591:GXX917591 HHS917591:HHT917591 HRO917591:HRP917591 IBK917591:IBL917591 ILG917591:ILH917591 IVC917591:IVD917591 JEY917591:JEZ917591 JOU917591:JOV917591 JYQ917591:JYR917591 KIM917591:KIN917591 KSI917591:KSJ917591 LCE917591:LCF917591 LMA917591:LMB917591 LVW917591:LVX917591 MFS917591:MFT917591 MPO917591:MPP917591 MZK917591:MZL917591 NJG917591:NJH917591 NTC917591:NTD917591 OCY917591:OCZ917591 OMU917591:OMV917591 OWQ917591:OWR917591 PGM917591:PGN917591 PQI917591:PQJ917591 QAE917591:QAF917591 QKA917591:QKB917591 QTW917591:QTX917591 RDS917591:RDT917591 RNO917591:RNP917591 RXK917591:RXL917591 SHG917591:SHH917591 SRC917591:SRD917591 TAY917591:TAZ917591 TKU917591:TKV917591 TUQ917591:TUR917591 UEM917591:UEN917591 UOI917591:UOJ917591 UYE917591:UYF917591 VIA917591:VIB917591 VRW917591:VRX917591 WBS917591:WBT917591 WLO917591:WLP917591 WVK917591:WVL917591 C983127:D983127 IY983127:IZ983127 SU983127:SV983127 ACQ983127:ACR983127 AMM983127:AMN983127 AWI983127:AWJ983127 BGE983127:BGF983127 BQA983127:BQB983127 BZW983127:BZX983127 CJS983127:CJT983127 CTO983127:CTP983127 DDK983127:DDL983127 DNG983127:DNH983127 DXC983127:DXD983127 EGY983127:EGZ983127 EQU983127:EQV983127 FAQ983127:FAR983127 FKM983127:FKN983127 FUI983127:FUJ983127 GEE983127:GEF983127 GOA983127:GOB983127 GXW983127:GXX983127 HHS983127:HHT983127 HRO983127:HRP983127 IBK983127:IBL983127 ILG983127:ILH983127 IVC983127:IVD983127 JEY983127:JEZ983127 JOU983127:JOV983127 JYQ983127:JYR983127 KIM983127:KIN983127 KSI983127:KSJ983127 LCE983127:LCF983127 LMA983127:LMB983127 LVW983127:LVX983127 MFS983127:MFT983127 MPO983127:MPP983127 MZK983127:MZL983127 NJG983127:NJH983127 NTC983127:NTD983127 OCY983127:OCZ983127 OMU983127:OMV983127 OWQ983127:OWR983127 PGM983127:PGN983127 PQI983127:PQJ983127 QAE983127:QAF983127 QKA983127:QKB983127 QTW983127:QTX983127 RDS983127:RDT983127 RNO983127:RNP983127 RXK983127:RXL983127 SHG983127:SHH983127 SRC983127:SRD983127 TAY983127:TAZ983127 TKU983127:TKV983127 TUQ983127:TUR983127 UEM983127:UEN983127 UOI983127:UOJ983127 UYE983127:UYF983127 VIA983127:VIB983127 VRW983127:VRX983127 WBS983127:WBT983127 WLO983127:WLP983127 WVK983127:WVL983127">
      <formula1>$C$167:$C$177</formula1>
    </dataValidation>
    <dataValidation type="list" allowBlank="1" showInputMessage="1" showErrorMessage="1" promptTitle="Surname or Firmname" prompt="Additional Listing must have a Surname or Firmname.  Select the appropriate name, and complete the applicable fields below." sqref="C80:D80 IY80:IZ80 SU80:SV80 ACQ80:ACR80 AMM80:AMN80 AWI80:AWJ80 BGE80:BGF80 BQA80:BQB80 BZW80:BZX80 CJS80:CJT80 CTO80:CTP80 DDK80:DDL80 DNG80:DNH80 DXC80:DXD80 EGY80:EGZ80 EQU80:EQV80 FAQ80:FAR80 FKM80:FKN80 FUI80:FUJ80 GEE80:GEF80 GOA80:GOB80 GXW80:GXX80 HHS80:HHT80 HRO80:HRP80 IBK80:IBL80 ILG80:ILH80 IVC80:IVD80 JEY80:JEZ80 JOU80:JOV80 JYQ80:JYR80 KIM80:KIN80 KSI80:KSJ80 LCE80:LCF80 LMA80:LMB80 LVW80:LVX80 MFS80:MFT80 MPO80:MPP80 MZK80:MZL80 NJG80:NJH80 NTC80:NTD80 OCY80:OCZ80 OMU80:OMV80 OWQ80:OWR80 PGM80:PGN80 PQI80:PQJ80 QAE80:QAF80 QKA80:QKB80 QTW80:QTX80 RDS80:RDT80 RNO80:RNP80 RXK80:RXL80 SHG80:SHH80 SRC80:SRD80 TAY80:TAZ80 TKU80:TKV80 TUQ80:TUR80 UEM80:UEN80 UOI80:UOJ80 UYE80:UYF80 VIA80:VIB80 VRW80:VRX80 WBS80:WBT80 WLO80:WLP80 WVK80:WVL80 C65616:D65616 IY65616:IZ65616 SU65616:SV65616 ACQ65616:ACR65616 AMM65616:AMN65616 AWI65616:AWJ65616 BGE65616:BGF65616 BQA65616:BQB65616 BZW65616:BZX65616 CJS65616:CJT65616 CTO65616:CTP65616 DDK65616:DDL65616 DNG65616:DNH65616 DXC65616:DXD65616 EGY65616:EGZ65616 EQU65616:EQV65616 FAQ65616:FAR65616 FKM65616:FKN65616 FUI65616:FUJ65616 GEE65616:GEF65616 GOA65616:GOB65616 GXW65616:GXX65616 HHS65616:HHT65616 HRO65616:HRP65616 IBK65616:IBL65616 ILG65616:ILH65616 IVC65616:IVD65616 JEY65616:JEZ65616 JOU65616:JOV65616 JYQ65616:JYR65616 KIM65616:KIN65616 KSI65616:KSJ65616 LCE65616:LCF65616 LMA65616:LMB65616 LVW65616:LVX65616 MFS65616:MFT65616 MPO65616:MPP65616 MZK65616:MZL65616 NJG65616:NJH65616 NTC65616:NTD65616 OCY65616:OCZ65616 OMU65616:OMV65616 OWQ65616:OWR65616 PGM65616:PGN65616 PQI65616:PQJ65616 QAE65616:QAF65616 QKA65616:QKB65616 QTW65616:QTX65616 RDS65616:RDT65616 RNO65616:RNP65616 RXK65616:RXL65616 SHG65616:SHH65616 SRC65616:SRD65616 TAY65616:TAZ65616 TKU65616:TKV65616 TUQ65616:TUR65616 UEM65616:UEN65616 UOI65616:UOJ65616 UYE65616:UYF65616 VIA65616:VIB65616 VRW65616:VRX65616 WBS65616:WBT65616 WLO65616:WLP65616 WVK65616:WVL65616 C131152:D131152 IY131152:IZ131152 SU131152:SV131152 ACQ131152:ACR131152 AMM131152:AMN131152 AWI131152:AWJ131152 BGE131152:BGF131152 BQA131152:BQB131152 BZW131152:BZX131152 CJS131152:CJT131152 CTO131152:CTP131152 DDK131152:DDL131152 DNG131152:DNH131152 DXC131152:DXD131152 EGY131152:EGZ131152 EQU131152:EQV131152 FAQ131152:FAR131152 FKM131152:FKN131152 FUI131152:FUJ131152 GEE131152:GEF131152 GOA131152:GOB131152 GXW131152:GXX131152 HHS131152:HHT131152 HRO131152:HRP131152 IBK131152:IBL131152 ILG131152:ILH131152 IVC131152:IVD131152 JEY131152:JEZ131152 JOU131152:JOV131152 JYQ131152:JYR131152 KIM131152:KIN131152 KSI131152:KSJ131152 LCE131152:LCF131152 LMA131152:LMB131152 LVW131152:LVX131152 MFS131152:MFT131152 MPO131152:MPP131152 MZK131152:MZL131152 NJG131152:NJH131152 NTC131152:NTD131152 OCY131152:OCZ131152 OMU131152:OMV131152 OWQ131152:OWR131152 PGM131152:PGN131152 PQI131152:PQJ131152 QAE131152:QAF131152 QKA131152:QKB131152 QTW131152:QTX131152 RDS131152:RDT131152 RNO131152:RNP131152 RXK131152:RXL131152 SHG131152:SHH131152 SRC131152:SRD131152 TAY131152:TAZ131152 TKU131152:TKV131152 TUQ131152:TUR131152 UEM131152:UEN131152 UOI131152:UOJ131152 UYE131152:UYF131152 VIA131152:VIB131152 VRW131152:VRX131152 WBS131152:WBT131152 WLO131152:WLP131152 WVK131152:WVL131152 C196688:D196688 IY196688:IZ196688 SU196688:SV196688 ACQ196688:ACR196688 AMM196688:AMN196688 AWI196688:AWJ196688 BGE196688:BGF196688 BQA196688:BQB196688 BZW196688:BZX196688 CJS196688:CJT196688 CTO196688:CTP196688 DDK196688:DDL196688 DNG196688:DNH196688 DXC196688:DXD196688 EGY196688:EGZ196688 EQU196688:EQV196688 FAQ196688:FAR196688 FKM196688:FKN196688 FUI196688:FUJ196688 GEE196688:GEF196688 GOA196688:GOB196688 GXW196688:GXX196688 HHS196688:HHT196688 HRO196688:HRP196688 IBK196688:IBL196688 ILG196688:ILH196688 IVC196688:IVD196688 JEY196688:JEZ196688 JOU196688:JOV196688 JYQ196688:JYR196688 KIM196688:KIN196688 KSI196688:KSJ196688 LCE196688:LCF196688 LMA196688:LMB196688 LVW196688:LVX196688 MFS196688:MFT196688 MPO196688:MPP196688 MZK196688:MZL196688 NJG196688:NJH196688 NTC196688:NTD196688 OCY196688:OCZ196688 OMU196688:OMV196688 OWQ196688:OWR196688 PGM196688:PGN196688 PQI196688:PQJ196688 QAE196688:QAF196688 QKA196688:QKB196688 QTW196688:QTX196688 RDS196688:RDT196688 RNO196688:RNP196688 RXK196688:RXL196688 SHG196688:SHH196688 SRC196688:SRD196688 TAY196688:TAZ196688 TKU196688:TKV196688 TUQ196688:TUR196688 UEM196688:UEN196688 UOI196688:UOJ196688 UYE196688:UYF196688 VIA196688:VIB196688 VRW196688:VRX196688 WBS196688:WBT196688 WLO196688:WLP196688 WVK196688:WVL196688 C262224:D262224 IY262224:IZ262224 SU262224:SV262224 ACQ262224:ACR262224 AMM262224:AMN262224 AWI262224:AWJ262224 BGE262224:BGF262224 BQA262224:BQB262224 BZW262224:BZX262224 CJS262224:CJT262224 CTO262224:CTP262224 DDK262224:DDL262224 DNG262224:DNH262224 DXC262224:DXD262224 EGY262224:EGZ262224 EQU262224:EQV262224 FAQ262224:FAR262224 FKM262224:FKN262224 FUI262224:FUJ262224 GEE262224:GEF262224 GOA262224:GOB262224 GXW262224:GXX262224 HHS262224:HHT262224 HRO262224:HRP262224 IBK262224:IBL262224 ILG262224:ILH262224 IVC262224:IVD262224 JEY262224:JEZ262224 JOU262224:JOV262224 JYQ262224:JYR262224 KIM262224:KIN262224 KSI262224:KSJ262224 LCE262224:LCF262224 LMA262224:LMB262224 LVW262224:LVX262224 MFS262224:MFT262224 MPO262224:MPP262224 MZK262224:MZL262224 NJG262224:NJH262224 NTC262224:NTD262224 OCY262224:OCZ262224 OMU262224:OMV262224 OWQ262224:OWR262224 PGM262224:PGN262224 PQI262224:PQJ262224 QAE262224:QAF262224 QKA262224:QKB262224 QTW262224:QTX262224 RDS262224:RDT262224 RNO262224:RNP262224 RXK262224:RXL262224 SHG262224:SHH262224 SRC262224:SRD262224 TAY262224:TAZ262224 TKU262224:TKV262224 TUQ262224:TUR262224 UEM262224:UEN262224 UOI262224:UOJ262224 UYE262224:UYF262224 VIA262224:VIB262224 VRW262224:VRX262224 WBS262224:WBT262224 WLO262224:WLP262224 WVK262224:WVL262224 C327760:D327760 IY327760:IZ327760 SU327760:SV327760 ACQ327760:ACR327760 AMM327760:AMN327760 AWI327760:AWJ327760 BGE327760:BGF327760 BQA327760:BQB327760 BZW327760:BZX327760 CJS327760:CJT327760 CTO327760:CTP327760 DDK327760:DDL327760 DNG327760:DNH327760 DXC327760:DXD327760 EGY327760:EGZ327760 EQU327760:EQV327760 FAQ327760:FAR327760 FKM327760:FKN327760 FUI327760:FUJ327760 GEE327760:GEF327760 GOA327760:GOB327760 GXW327760:GXX327760 HHS327760:HHT327760 HRO327760:HRP327760 IBK327760:IBL327760 ILG327760:ILH327760 IVC327760:IVD327760 JEY327760:JEZ327760 JOU327760:JOV327760 JYQ327760:JYR327760 KIM327760:KIN327760 KSI327760:KSJ327760 LCE327760:LCF327760 LMA327760:LMB327760 LVW327760:LVX327760 MFS327760:MFT327760 MPO327760:MPP327760 MZK327760:MZL327760 NJG327760:NJH327760 NTC327760:NTD327760 OCY327760:OCZ327760 OMU327760:OMV327760 OWQ327760:OWR327760 PGM327760:PGN327760 PQI327760:PQJ327760 QAE327760:QAF327760 QKA327760:QKB327760 QTW327760:QTX327760 RDS327760:RDT327760 RNO327760:RNP327760 RXK327760:RXL327760 SHG327760:SHH327760 SRC327760:SRD327760 TAY327760:TAZ327760 TKU327760:TKV327760 TUQ327760:TUR327760 UEM327760:UEN327760 UOI327760:UOJ327760 UYE327760:UYF327760 VIA327760:VIB327760 VRW327760:VRX327760 WBS327760:WBT327760 WLO327760:WLP327760 WVK327760:WVL327760 C393296:D393296 IY393296:IZ393296 SU393296:SV393296 ACQ393296:ACR393296 AMM393296:AMN393296 AWI393296:AWJ393296 BGE393296:BGF393296 BQA393296:BQB393296 BZW393296:BZX393296 CJS393296:CJT393296 CTO393296:CTP393296 DDK393296:DDL393296 DNG393296:DNH393296 DXC393296:DXD393296 EGY393296:EGZ393296 EQU393296:EQV393296 FAQ393296:FAR393296 FKM393296:FKN393296 FUI393296:FUJ393296 GEE393296:GEF393296 GOA393296:GOB393296 GXW393296:GXX393296 HHS393296:HHT393296 HRO393296:HRP393296 IBK393296:IBL393296 ILG393296:ILH393296 IVC393296:IVD393296 JEY393296:JEZ393296 JOU393296:JOV393296 JYQ393296:JYR393296 KIM393296:KIN393296 KSI393296:KSJ393296 LCE393296:LCF393296 LMA393296:LMB393296 LVW393296:LVX393296 MFS393296:MFT393296 MPO393296:MPP393296 MZK393296:MZL393296 NJG393296:NJH393296 NTC393296:NTD393296 OCY393296:OCZ393296 OMU393296:OMV393296 OWQ393296:OWR393296 PGM393296:PGN393296 PQI393296:PQJ393296 QAE393296:QAF393296 QKA393296:QKB393296 QTW393296:QTX393296 RDS393296:RDT393296 RNO393296:RNP393296 RXK393296:RXL393296 SHG393296:SHH393296 SRC393296:SRD393296 TAY393296:TAZ393296 TKU393296:TKV393296 TUQ393296:TUR393296 UEM393296:UEN393296 UOI393296:UOJ393296 UYE393296:UYF393296 VIA393296:VIB393296 VRW393296:VRX393296 WBS393296:WBT393296 WLO393296:WLP393296 WVK393296:WVL393296 C458832:D458832 IY458832:IZ458832 SU458832:SV458832 ACQ458832:ACR458832 AMM458832:AMN458832 AWI458832:AWJ458832 BGE458832:BGF458832 BQA458832:BQB458832 BZW458832:BZX458832 CJS458832:CJT458832 CTO458832:CTP458832 DDK458832:DDL458832 DNG458832:DNH458832 DXC458832:DXD458832 EGY458832:EGZ458832 EQU458832:EQV458832 FAQ458832:FAR458832 FKM458832:FKN458832 FUI458832:FUJ458832 GEE458832:GEF458832 GOA458832:GOB458832 GXW458832:GXX458832 HHS458832:HHT458832 HRO458832:HRP458832 IBK458832:IBL458832 ILG458832:ILH458832 IVC458832:IVD458832 JEY458832:JEZ458832 JOU458832:JOV458832 JYQ458832:JYR458832 KIM458832:KIN458832 KSI458832:KSJ458832 LCE458832:LCF458832 LMA458832:LMB458832 LVW458832:LVX458832 MFS458832:MFT458832 MPO458832:MPP458832 MZK458832:MZL458832 NJG458832:NJH458832 NTC458832:NTD458832 OCY458832:OCZ458832 OMU458832:OMV458832 OWQ458832:OWR458832 PGM458832:PGN458832 PQI458832:PQJ458832 QAE458832:QAF458832 QKA458832:QKB458832 QTW458832:QTX458832 RDS458832:RDT458832 RNO458832:RNP458832 RXK458832:RXL458832 SHG458832:SHH458832 SRC458832:SRD458832 TAY458832:TAZ458832 TKU458832:TKV458832 TUQ458832:TUR458832 UEM458832:UEN458832 UOI458832:UOJ458832 UYE458832:UYF458832 VIA458832:VIB458832 VRW458832:VRX458832 WBS458832:WBT458832 WLO458832:WLP458832 WVK458832:WVL458832 C524368:D524368 IY524368:IZ524368 SU524368:SV524368 ACQ524368:ACR524368 AMM524368:AMN524368 AWI524368:AWJ524368 BGE524368:BGF524368 BQA524368:BQB524368 BZW524368:BZX524368 CJS524368:CJT524368 CTO524368:CTP524368 DDK524368:DDL524368 DNG524368:DNH524368 DXC524368:DXD524368 EGY524368:EGZ524368 EQU524368:EQV524368 FAQ524368:FAR524368 FKM524368:FKN524368 FUI524368:FUJ524368 GEE524368:GEF524368 GOA524368:GOB524368 GXW524368:GXX524368 HHS524368:HHT524368 HRO524368:HRP524368 IBK524368:IBL524368 ILG524368:ILH524368 IVC524368:IVD524368 JEY524368:JEZ524368 JOU524368:JOV524368 JYQ524368:JYR524368 KIM524368:KIN524368 KSI524368:KSJ524368 LCE524368:LCF524368 LMA524368:LMB524368 LVW524368:LVX524368 MFS524368:MFT524368 MPO524368:MPP524368 MZK524368:MZL524368 NJG524368:NJH524368 NTC524368:NTD524368 OCY524368:OCZ524368 OMU524368:OMV524368 OWQ524368:OWR524368 PGM524368:PGN524368 PQI524368:PQJ524368 QAE524368:QAF524368 QKA524368:QKB524368 QTW524368:QTX524368 RDS524368:RDT524368 RNO524368:RNP524368 RXK524368:RXL524368 SHG524368:SHH524368 SRC524368:SRD524368 TAY524368:TAZ524368 TKU524368:TKV524368 TUQ524368:TUR524368 UEM524368:UEN524368 UOI524368:UOJ524368 UYE524368:UYF524368 VIA524368:VIB524368 VRW524368:VRX524368 WBS524368:WBT524368 WLO524368:WLP524368 WVK524368:WVL524368 C589904:D589904 IY589904:IZ589904 SU589904:SV589904 ACQ589904:ACR589904 AMM589904:AMN589904 AWI589904:AWJ589904 BGE589904:BGF589904 BQA589904:BQB589904 BZW589904:BZX589904 CJS589904:CJT589904 CTO589904:CTP589904 DDK589904:DDL589904 DNG589904:DNH589904 DXC589904:DXD589904 EGY589904:EGZ589904 EQU589904:EQV589904 FAQ589904:FAR589904 FKM589904:FKN589904 FUI589904:FUJ589904 GEE589904:GEF589904 GOA589904:GOB589904 GXW589904:GXX589904 HHS589904:HHT589904 HRO589904:HRP589904 IBK589904:IBL589904 ILG589904:ILH589904 IVC589904:IVD589904 JEY589904:JEZ589904 JOU589904:JOV589904 JYQ589904:JYR589904 KIM589904:KIN589904 KSI589904:KSJ589904 LCE589904:LCF589904 LMA589904:LMB589904 LVW589904:LVX589904 MFS589904:MFT589904 MPO589904:MPP589904 MZK589904:MZL589904 NJG589904:NJH589904 NTC589904:NTD589904 OCY589904:OCZ589904 OMU589904:OMV589904 OWQ589904:OWR589904 PGM589904:PGN589904 PQI589904:PQJ589904 QAE589904:QAF589904 QKA589904:QKB589904 QTW589904:QTX589904 RDS589904:RDT589904 RNO589904:RNP589904 RXK589904:RXL589904 SHG589904:SHH589904 SRC589904:SRD589904 TAY589904:TAZ589904 TKU589904:TKV589904 TUQ589904:TUR589904 UEM589904:UEN589904 UOI589904:UOJ589904 UYE589904:UYF589904 VIA589904:VIB589904 VRW589904:VRX589904 WBS589904:WBT589904 WLO589904:WLP589904 WVK589904:WVL589904 C655440:D655440 IY655440:IZ655440 SU655440:SV655440 ACQ655440:ACR655440 AMM655440:AMN655440 AWI655440:AWJ655440 BGE655440:BGF655440 BQA655440:BQB655440 BZW655440:BZX655440 CJS655440:CJT655440 CTO655440:CTP655440 DDK655440:DDL655440 DNG655440:DNH655440 DXC655440:DXD655440 EGY655440:EGZ655440 EQU655440:EQV655440 FAQ655440:FAR655440 FKM655440:FKN655440 FUI655440:FUJ655440 GEE655440:GEF655440 GOA655440:GOB655440 GXW655440:GXX655440 HHS655440:HHT655440 HRO655440:HRP655440 IBK655440:IBL655440 ILG655440:ILH655440 IVC655440:IVD655440 JEY655440:JEZ655440 JOU655440:JOV655440 JYQ655440:JYR655440 KIM655440:KIN655440 KSI655440:KSJ655440 LCE655440:LCF655440 LMA655440:LMB655440 LVW655440:LVX655440 MFS655440:MFT655440 MPO655440:MPP655440 MZK655440:MZL655440 NJG655440:NJH655440 NTC655440:NTD655440 OCY655440:OCZ655440 OMU655440:OMV655440 OWQ655440:OWR655440 PGM655440:PGN655440 PQI655440:PQJ655440 QAE655440:QAF655440 QKA655440:QKB655440 QTW655440:QTX655440 RDS655440:RDT655440 RNO655440:RNP655440 RXK655440:RXL655440 SHG655440:SHH655440 SRC655440:SRD655440 TAY655440:TAZ655440 TKU655440:TKV655440 TUQ655440:TUR655440 UEM655440:UEN655440 UOI655440:UOJ655440 UYE655440:UYF655440 VIA655440:VIB655440 VRW655440:VRX655440 WBS655440:WBT655440 WLO655440:WLP655440 WVK655440:WVL655440 C720976:D720976 IY720976:IZ720976 SU720976:SV720976 ACQ720976:ACR720976 AMM720976:AMN720976 AWI720976:AWJ720976 BGE720976:BGF720976 BQA720976:BQB720976 BZW720976:BZX720976 CJS720976:CJT720976 CTO720976:CTP720976 DDK720976:DDL720976 DNG720976:DNH720976 DXC720976:DXD720976 EGY720976:EGZ720976 EQU720976:EQV720976 FAQ720976:FAR720976 FKM720976:FKN720976 FUI720976:FUJ720976 GEE720976:GEF720976 GOA720976:GOB720976 GXW720976:GXX720976 HHS720976:HHT720976 HRO720976:HRP720976 IBK720976:IBL720976 ILG720976:ILH720976 IVC720976:IVD720976 JEY720976:JEZ720976 JOU720976:JOV720976 JYQ720976:JYR720976 KIM720976:KIN720976 KSI720976:KSJ720976 LCE720976:LCF720976 LMA720976:LMB720976 LVW720976:LVX720976 MFS720976:MFT720976 MPO720976:MPP720976 MZK720976:MZL720976 NJG720976:NJH720976 NTC720976:NTD720976 OCY720976:OCZ720976 OMU720976:OMV720976 OWQ720976:OWR720976 PGM720976:PGN720976 PQI720976:PQJ720976 QAE720976:QAF720976 QKA720976:QKB720976 QTW720976:QTX720976 RDS720976:RDT720976 RNO720976:RNP720976 RXK720976:RXL720976 SHG720976:SHH720976 SRC720976:SRD720976 TAY720976:TAZ720976 TKU720976:TKV720976 TUQ720976:TUR720976 UEM720976:UEN720976 UOI720976:UOJ720976 UYE720976:UYF720976 VIA720976:VIB720976 VRW720976:VRX720976 WBS720976:WBT720976 WLO720976:WLP720976 WVK720976:WVL720976 C786512:D786512 IY786512:IZ786512 SU786512:SV786512 ACQ786512:ACR786512 AMM786512:AMN786512 AWI786512:AWJ786512 BGE786512:BGF786512 BQA786512:BQB786512 BZW786512:BZX786512 CJS786512:CJT786512 CTO786512:CTP786512 DDK786512:DDL786512 DNG786512:DNH786512 DXC786512:DXD786512 EGY786512:EGZ786512 EQU786512:EQV786512 FAQ786512:FAR786512 FKM786512:FKN786512 FUI786512:FUJ786512 GEE786512:GEF786512 GOA786512:GOB786512 GXW786512:GXX786512 HHS786512:HHT786512 HRO786512:HRP786512 IBK786512:IBL786512 ILG786512:ILH786512 IVC786512:IVD786512 JEY786512:JEZ786512 JOU786512:JOV786512 JYQ786512:JYR786512 KIM786512:KIN786512 KSI786512:KSJ786512 LCE786512:LCF786512 LMA786512:LMB786512 LVW786512:LVX786512 MFS786512:MFT786512 MPO786512:MPP786512 MZK786512:MZL786512 NJG786512:NJH786512 NTC786512:NTD786512 OCY786512:OCZ786512 OMU786512:OMV786512 OWQ786512:OWR786512 PGM786512:PGN786512 PQI786512:PQJ786512 QAE786512:QAF786512 QKA786512:QKB786512 QTW786512:QTX786512 RDS786512:RDT786512 RNO786512:RNP786512 RXK786512:RXL786512 SHG786512:SHH786512 SRC786512:SRD786512 TAY786512:TAZ786512 TKU786512:TKV786512 TUQ786512:TUR786512 UEM786512:UEN786512 UOI786512:UOJ786512 UYE786512:UYF786512 VIA786512:VIB786512 VRW786512:VRX786512 WBS786512:WBT786512 WLO786512:WLP786512 WVK786512:WVL786512 C852048:D852048 IY852048:IZ852048 SU852048:SV852048 ACQ852048:ACR852048 AMM852048:AMN852048 AWI852048:AWJ852048 BGE852048:BGF852048 BQA852048:BQB852048 BZW852048:BZX852048 CJS852048:CJT852048 CTO852048:CTP852048 DDK852048:DDL852048 DNG852048:DNH852048 DXC852048:DXD852048 EGY852048:EGZ852048 EQU852048:EQV852048 FAQ852048:FAR852048 FKM852048:FKN852048 FUI852048:FUJ852048 GEE852048:GEF852048 GOA852048:GOB852048 GXW852048:GXX852048 HHS852048:HHT852048 HRO852048:HRP852048 IBK852048:IBL852048 ILG852048:ILH852048 IVC852048:IVD852048 JEY852048:JEZ852048 JOU852048:JOV852048 JYQ852048:JYR852048 KIM852048:KIN852048 KSI852048:KSJ852048 LCE852048:LCF852048 LMA852048:LMB852048 LVW852048:LVX852048 MFS852048:MFT852048 MPO852048:MPP852048 MZK852048:MZL852048 NJG852048:NJH852048 NTC852048:NTD852048 OCY852048:OCZ852048 OMU852048:OMV852048 OWQ852048:OWR852048 PGM852048:PGN852048 PQI852048:PQJ852048 QAE852048:QAF852048 QKA852048:QKB852048 QTW852048:QTX852048 RDS852048:RDT852048 RNO852048:RNP852048 RXK852048:RXL852048 SHG852048:SHH852048 SRC852048:SRD852048 TAY852048:TAZ852048 TKU852048:TKV852048 TUQ852048:TUR852048 UEM852048:UEN852048 UOI852048:UOJ852048 UYE852048:UYF852048 VIA852048:VIB852048 VRW852048:VRX852048 WBS852048:WBT852048 WLO852048:WLP852048 WVK852048:WVL852048 C917584:D917584 IY917584:IZ917584 SU917584:SV917584 ACQ917584:ACR917584 AMM917584:AMN917584 AWI917584:AWJ917584 BGE917584:BGF917584 BQA917584:BQB917584 BZW917584:BZX917584 CJS917584:CJT917584 CTO917584:CTP917584 DDK917584:DDL917584 DNG917584:DNH917584 DXC917584:DXD917584 EGY917584:EGZ917584 EQU917584:EQV917584 FAQ917584:FAR917584 FKM917584:FKN917584 FUI917584:FUJ917584 GEE917584:GEF917584 GOA917584:GOB917584 GXW917584:GXX917584 HHS917584:HHT917584 HRO917584:HRP917584 IBK917584:IBL917584 ILG917584:ILH917584 IVC917584:IVD917584 JEY917584:JEZ917584 JOU917584:JOV917584 JYQ917584:JYR917584 KIM917584:KIN917584 KSI917584:KSJ917584 LCE917584:LCF917584 LMA917584:LMB917584 LVW917584:LVX917584 MFS917584:MFT917584 MPO917584:MPP917584 MZK917584:MZL917584 NJG917584:NJH917584 NTC917584:NTD917584 OCY917584:OCZ917584 OMU917584:OMV917584 OWQ917584:OWR917584 PGM917584:PGN917584 PQI917584:PQJ917584 QAE917584:QAF917584 QKA917584:QKB917584 QTW917584:QTX917584 RDS917584:RDT917584 RNO917584:RNP917584 RXK917584:RXL917584 SHG917584:SHH917584 SRC917584:SRD917584 TAY917584:TAZ917584 TKU917584:TKV917584 TUQ917584:TUR917584 UEM917584:UEN917584 UOI917584:UOJ917584 UYE917584:UYF917584 VIA917584:VIB917584 VRW917584:VRX917584 WBS917584:WBT917584 WLO917584:WLP917584 WVK917584:WVL917584 C983120:D983120 IY983120:IZ983120 SU983120:SV983120 ACQ983120:ACR983120 AMM983120:AMN983120 AWI983120:AWJ983120 BGE983120:BGF983120 BQA983120:BQB983120 BZW983120:BZX983120 CJS983120:CJT983120 CTO983120:CTP983120 DDK983120:DDL983120 DNG983120:DNH983120 DXC983120:DXD983120 EGY983120:EGZ983120 EQU983120:EQV983120 FAQ983120:FAR983120 FKM983120:FKN983120 FUI983120:FUJ983120 GEE983120:GEF983120 GOA983120:GOB983120 GXW983120:GXX983120 HHS983120:HHT983120 HRO983120:HRP983120 IBK983120:IBL983120 ILG983120:ILH983120 IVC983120:IVD983120 JEY983120:JEZ983120 JOU983120:JOV983120 JYQ983120:JYR983120 KIM983120:KIN983120 KSI983120:KSJ983120 LCE983120:LCF983120 LMA983120:LMB983120 LVW983120:LVX983120 MFS983120:MFT983120 MPO983120:MPP983120 MZK983120:MZL983120 NJG983120:NJH983120 NTC983120:NTD983120 OCY983120:OCZ983120 OMU983120:OMV983120 OWQ983120:OWR983120 PGM983120:PGN983120 PQI983120:PQJ983120 QAE983120:QAF983120 QKA983120:QKB983120 QTW983120:QTX983120 RDS983120:RDT983120 RNO983120:RNP983120 RXK983120:RXL983120 SHG983120:SHH983120 SRC983120:SRD983120 TAY983120:TAZ983120 TKU983120:TKV983120 TUQ983120:TUR983120 UEM983120:UEN983120 UOI983120:UOJ983120 UYE983120:UYF983120 VIA983120:VIB983120 VRW983120:VRX983120 WBS983120:WBT983120 WLO983120:WLP983120 WVK983120:WVL983120">
      <formula1>$C$162:$D$162</formula1>
    </dataValidation>
    <dataValidation type="list" allowBlank="1" showInputMessage="1" showErrorMessage="1" promptTitle="AT&amp;T issued Battery Back-Up Unit" prompt="Select the appropriate option." sqref="C100:D100 IY100:IZ100 SU100:SV100 ACQ100:ACR100 AMM100:AMN100 AWI100:AWJ100 BGE100:BGF100 BQA100:BQB100 BZW100:BZX100 CJS100:CJT100 CTO100:CTP100 DDK100:DDL100 DNG100:DNH100 DXC100:DXD100 EGY100:EGZ100 EQU100:EQV100 FAQ100:FAR100 FKM100:FKN100 FUI100:FUJ100 GEE100:GEF100 GOA100:GOB100 GXW100:GXX100 HHS100:HHT100 HRO100:HRP100 IBK100:IBL100 ILG100:ILH100 IVC100:IVD100 JEY100:JEZ100 JOU100:JOV100 JYQ100:JYR100 KIM100:KIN100 KSI100:KSJ100 LCE100:LCF100 LMA100:LMB100 LVW100:LVX100 MFS100:MFT100 MPO100:MPP100 MZK100:MZL100 NJG100:NJH100 NTC100:NTD100 OCY100:OCZ100 OMU100:OMV100 OWQ100:OWR100 PGM100:PGN100 PQI100:PQJ100 QAE100:QAF100 QKA100:QKB100 QTW100:QTX100 RDS100:RDT100 RNO100:RNP100 RXK100:RXL100 SHG100:SHH100 SRC100:SRD100 TAY100:TAZ100 TKU100:TKV100 TUQ100:TUR100 UEM100:UEN100 UOI100:UOJ100 UYE100:UYF100 VIA100:VIB100 VRW100:VRX100 WBS100:WBT100 WLO100:WLP100 WVK100:WVL100 C65636:D65636 IY65636:IZ65636 SU65636:SV65636 ACQ65636:ACR65636 AMM65636:AMN65636 AWI65636:AWJ65636 BGE65636:BGF65636 BQA65636:BQB65636 BZW65636:BZX65636 CJS65636:CJT65636 CTO65636:CTP65636 DDK65636:DDL65636 DNG65636:DNH65636 DXC65636:DXD65636 EGY65636:EGZ65636 EQU65636:EQV65636 FAQ65636:FAR65636 FKM65636:FKN65636 FUI65636:FUJ65636 GEE65636:GEF65636 GOA65636:GOB65636 GXW65636:GXX65636 HHS65636:HHT65636 HRO65636:HRP65636 IBK65636:IBL65636 ILG65636:ILH65636 IVC65636:IVD65636 JEY65636:JEZ65636 JOU65636:JOV65636 JYQ65636:JYR65636 KIM65636:KIN65636 KSI65636:KSJ65636 LCE65636:LCF65636 LMA65636:LMB65636 LVW65636:LVX65636 MFS65636:MFT65636 MPO65636:MPP65636 MZK65636:MZL65636 NJG65636:NJH65636 NTC65636:NTD65636 OCY65636:OCZ65636 OMU65636:OMV65636 OWQ65636:OWR65636 PGM65636:PGN65636 PQI65636:PQJ65636 QAE65636:QAF65636 QKA65636:QKB65636 QTW65636:QTX65636 RDS65636:RDT65636 RNO65636:RNP65636 RXK65636:RXL65636 SHG65636:SHH65636 SRC65636:SRD65636 TAY65636:TAZ65636 TKU65636:TKV65636 TUQ65636:TUR65636 UEM65636:UEN65636 UOI65636:UOJ65636 UYE65636:UYF65636 VIA65636:VIB65636 VRW65636:VRX65636 WBS65636:WBT65636 WLO65636:WLP65636 WVK65636:WVL65636 C131172:D131172 IY131172:IZ131172 SU131172:SV131172 ACQ131172:ACR131172 AMM131172:AMN131172 AWI131172:AWJ131172 BGE131172:BGF131172 BQA131172:BQB131172 BZW131172:BZX131172 CJS131172:CJT131172 CTO131172:CTP131172 DDK131172:DDL131172 DNG131172:DNH131172 DXC131172:DXD131172 EGY131172:EGZ131172 EQU131172:EQV131172 FAQ131172:FAR131172 FKM131172:FKN131172 FUI131172:FUJ131172 GEE131172:GEF131172 GOA131172:GOB131172 GXW131172:GXX131172 HHS131172:HHT131172 HRO131172:HRP131172 IBK131172:IBL131172 ILG131172:ILH131172 IVC131172:IVD131172 JEY131172:JEZ131172 JOU131172:JOV131172 JYQ131172:JYR131172 KIM131172:KIN131172 KSI131172:KSJ131172 LCE131172:LCF131172 LMA131172:LMB131172 LVW131172:LVX131172 MFS131172:MFT131172 MPO131172:MPP131172 MZK131172:MZL131172 NJG131172:NJH131172 NTC131172:NTD131172 OCY131172:OCZ131172 OMU131172:OMV131172 OWQ131172:OWR131172 PGM131172:PGN131172 PQI131172:PQJ131172 QAE131172:QAF131172 QKA131172:QKB131172 QTW131172:QTX131172 RDS131172:RDT131172 RNO131172:RNP131172 RXK131172:RXL131172 SHG131172:SHH131172 SRC131172:SRD131172 TAY131172:TAZ131172 TKU131172:TKV131172 TUQ131172:TUR131172 UEM131172:UEN131172 UOI131172:UOJ131172 UYE131172:UYF131172 VIA131172:VIB131172 VRW131172:VRX131172 WBS131172:WBT131172 WLO131172:WLP131172 WVK131172:WVL131172 C196708:D196708 IY196708:IZ196708 SU196708:SV196708 ACQ196708:ACR196708 AMM196708:AMN196708 AWI196708:AWJ196708 BGE196708:BGF196708 BQA196708:BQB196708 BZW196708:BZX196708 CJS196708:CJT196708 CTO196708:CTP196708 DDK196708:DDL196708 DNG196708:DNH196708 DXC196708:DXD196708 EGY196708:EGZ196708 EQU196708:EQV196708 FAQ196708:FAR196708 FKM196708:FKN196708 FUI196708:FUJ196708 GEE196708:GEF196708 GOA196708:GOB196708 GXW196708:GXX196708 HHS196708:HHT196708 HRO196708:HRP196708 IBK196708:IBL196708 ILG196708:ILH196708 IVC196708:IVD196708 JEY196708:JEZ196708 JOU196708:JOV196708 JYQ196708:JYR196708 KIM196708:KIN196708 KSI196708:KSJ196708 LCE196708:LCF196708 LMA196708:LMB196708 LVW196708:LVX196708 MFS196708:MFT196708 MPO196708:MPP196708 MZK196708:MZL196708 NJG196708:NJH196708 NTC196708:NTD196708 OCY196708:OCZ196708 OMU196708:OMV196708 OWQ196708:OWR196708 PGM196708:PGN196708 PQI196708:PQJ196708 QAE196708:QAF196708 QKA196708:QKB196708 QTW196708:QTX196708 RDS196708:RDT196708 RNO196708:RNP196708 RXK196708:RXL196708 SHG196708:SHH196708 SRC196708:SRD196708 TAY196708:TAZ196708 TKU196708:TKV196708 TUQ196708:TUR196708 UEM196708:UEN196708 UOI196708:UOJ196708 UYE196708:UYF196708 VIA196708:VIB196708 VRW196708:VRX196708 WBS196708:WBT196708 WLO196708:WLP196708 WVK196708:WVL196708 C262244:D262244 IY262244:IZ262244 SU262244:SV262244 ACQ262244:ACR262244 AMM262244:AMN262244 AWI262244:AWJ262244 BGE262244:BGF262244 BQA262244:BQB262244 BZW262244:BZX262244 CJS262244:CJT262244 CTO262244:CTP262244 DDK262244:DDL262244 DNG262244:DNH262244 DXC262244:DXD262244 EGY262244:EGZ262244 EQU262244:EQV262244 FAQ262244:FAR262244 FKM262244:FKN262244 FUI262244:FUJ262244 GEE262244:GEF262244 GOA262244:GOB262244 GXW262244:GXX262244 HHS262244:HHT262244 HRO262244:HRP262244 IBK262244:IBL262244 ILG262244:ILH262244 IVC262244:IVD262244 JEY262244:JEZ262244 JOU262244:JOV262244 JYQ262244:JYR262244 KIM262244:KIN262244 KSI262244:KSJ262244 LCE262244:LCF262244 LMA262244:LMB262244 LVW262244:LVX262244 MFS262244:MFT262244 MPO262244:MPP262244 MZK262244:MZL262244 NJG262244:NJH262244 NTC262244:NTD262244 OCY262244:OCZ262244 OMU262244:OMV262244 OWQ262244:OWR262244 PGM262244:PGN262244 PQI262244:PQJ262244 QAE262244:QAF262244 QKA262244:QKB262244 QTW262244:QTX262244 RDS262244:RDT262244 RNO262244:RNP262244 RXK262244:RXL262244 SHG262244:SHH262244 SRC262244:SRD262244 TAY262244:TAZ262244 TKU262244:TKV262244 TUQ262244:TUR262244 UEM262244:UEN262244 UOI262244:UOJ262244 UYE262244:UYF262244 VIA262244:VIB262244 VRW262244:VRX262244 WBS262244:WBT262244 WLO262244:WLP262244 WVK262244:WVL262244 C327780:D327780 IY327780:IZ327780 SU327780:SV327780 ACQ327780:ACR327780 AMM327780:AMN327780 AWI327780:AWJ327780 BGE327780:BGF327780 BQA327780:BQB327780 BZW327780:BZX327780 CJS327780:CJT327780 CTO327780:CTP327780 DDK327780:DDL327780 DNG327780:DNH327780 DXC327780:DXD327780 EGY327780:EGZ327780 EQU327780:EQV327780 FAQ327780:FAR327780 FKM327780:FKN327780 FUI327780:FUJ327780 GEE327780:GEF327780 GOA327780:GOB327780 GXW327780:GXX327780 HHS327780:HHT327780 HRO327780:HRP327780 IBK327780:IBL327780 ILG327780:ILH327780 IVC327780:IVD327780 JEY327780:JEZ327780 JOU327780:JOV327780 JYQ327780:JYR327780 KIM327780:KIN327780 KSI327780:KSJ327780 LCE327780:LCF327780 LMA327780:LMB327780 LVW327780:LVX327780 MFS327780:MFT327780 MPO327780:MPP327780 MZK327780:MZL327780 NJG327780:NJH327780 NTC327780:NTD327780 OCY327780:OCZ327780 OMU327780:OMV327780 OWQ327780:OWR327780 PGM327780:PGN327780 PQI327780:PQJ327780 QAE327780:QAF327780 QKA327780:QKB327780 QTW327780:QTX327780 RDS327780:RDT327780 RNO327780:RNP327780 RXK327780:RXL327780 SHG327780:SHH327780 SRC327780:SRD327780 TAY327780:TAZ327780 TKU327780:TKV327780 TUQ327780:TUR327780 UEM327780:UEN327780 UOI327780:UOJ327780 UYE327780:UYF327780 VIA327780:VIB327780 VRW327780:VRX327780 WBS327780:WBT327780 WLO327780:WLP327780 WVK327780:WVL327780 C393316:D393316 IY393316:IZ393316 SU393316:SV393316 ACQ393316:ACR393316 AMM393316:AMN393316 AWI393316:AWJ393316 BGE393316:BGF393316 BQA393316:BQB393316 BZW393316:BZX393316 CJS393316:CJT393316 CTO393316:CTP393316 DDK393316:DDL393316 DNG393316:DNH393316 DXC393316:DXD393316 EGY393316:EGZ393316 EQU393316:EQV393316 FAQ393316:FAR393316 FKM393316:FKN393316 FUI393316:FUJ393316 GEE393316:GEF393316 GOA393316:GOB393316 GXW393316:GXX393316 HHS393316:HHT393316 HRO393316:HRP393316 IBK393316:IBL393316 ILG393316:ILH393316 IVC393316:IVD393316 JEY393316:JEZ393316 JOU393316:JOV393316 JYQ393316:JYR393316 KIM393316:KIN393316 KSI393316:KSJ393316 LCE393316:LCF393316 LMA393316:LMB393316 LVW393316:LVX393316 MFS393316:MFT393316 MPO393316:MPP393316 MZK393316:MZL393316 NJG393316:NJH393316 NTC393316:NTD393316 OCY393316:OCZ393316 OMU393316:OMV393316 OWQ393316:OWR393316 PGM393316:PGN393316 PQI393316:PQJ393316 QAE393316:QAF393316 QKA393316:QKB393316 QTW393316:QTX393316 RDS393316:RDT393316 RNO393316:RNP393316 RXK393316:RXL393316 SHG393316:SHH393316 SRC393316:SRD393316 TAY393316:TAZ393316 TKU393316:TKV393316 TUQ393316:TUR393316 UEM393316:UEN393316 UOI393316:UOJ393316 UYE393316:UYF393316 VIA393316:VIB393316 VRW393316:VRX393316 WBS393316:WBT393316 WLO393316:WLP393316 WVK393316:WVL393316 C458852:D458852 IY458852:IZ458852 SU458852:SV458852 ACQ458852:ACR458852 AMM458852:AMN458852 AWI458852:AWJ458852 BGE458852:BGF458852 BQA458852:BQB458852 BZW458852:BZX458852 CJS458852:CJT458852 CTO458852:CTP458852 DDK458852:DDL458852 DNG458852:DNH458852 DXC458852:DXD458852 EGY458852:EGZ458852 EQU458852:EQV458852 FAQ458852:FAR458852 FKM458852:FKN458852 FUI458852:FUJ458852 GEE458852:GEF458852 GOA458852:GOB458852 GXW458852:GXX458852 HHS458852:HHT458852 HRO458852:HRP458852 IBK458852:IBL458852 ILG458852:ILH458852 IVC458852:IVD458852 JEY458852:JEZ458852 JOU458852:JOV458852 JYQ458852:JYR458852 KIM458852:KIN458852 KSI458852:KSJ458852 LCE458852:LCF458852 LMA458852:LMB458852 LVW458852:LVX458852 MFS458852:MFT458852 MPO458852:MPP458852 MZK458852:MZL458852 NJG458852:NJH458852 NTC458852:NTD458852 OCY458852:OCZ458852 OMU458852:OMV458852 OWQ458852:OWR458852 PGM458852:PGN458852 PQI458852:PQJ458852 QAE458852:QAF458852 QKA458852:QKB458852 QTW458852:QTX458852 RDS458852:RDT458852 RNO458852:RNP458852 RXK458852:RXL458852 SHG458852:SHH458852 SRC458852:SRD458852 TAY458852:TAZ458852 TKU458852:TKV458852 TUQ458852:TUR458852 UEM458852:UEN458852 UOI458852:UOJ458852 UYE458852:UYF458852 VIA458852:VIB458852 VRW458852:VRX458852 WBS458852:WBT458852 WLO458852:WLP458852 WVK458852:WVL458852 C524388:D524388 IY524388:IZ524388 SU524388:SV524388 ACQ524388:ACR524388 AMM524388:AMN524388 AWI524388:AWJ524388 BGE524388:BGF524388 BQA524388:BQB524388 BZW524388:BZX524388 CJS524388:CJT524388 CTO524388:CTP524388 DDK524388:DDL524388 DNG524388:DNH524388 DXC524388:DXD524388 EGY524388:EGZ524388 EQU524388:EQV524388 FAQ524388:FAR524388 FKM524388:FKN524388 FUI524388:FUJ524388 GEE524388:GEF524388 GOA524388:GOB524388 GXW524388:GXX524388 HHS524388:HHT524388 HRO524388:HRP524388 IBK524388:IBL524388 ILG524388:ILH524388 IVC524388:IVD524388 JEY524388:JEZ524388 JOU524388:JOV524388 JYQ524388:JYR524388 KIM524388:KIN524388 KSI524388:KSJ524388 LCE524388:LCF524388 LMA524388:LMB524388 LVW524388:LVX524388 MFS524388:MFT524388 MPO524388:MPP524388 MZK524388:MZL524388 NJG524388:NJH524388 NTC524388:NTD524388 OCY524388:OCZ524388 OMU524388:OMV524388 OWQ524388:OWR524388 PGM524388:PGN524388 PQI524388:PQJ524388 QAE524388:QAF524388 QKA524388:QKB524388 QTW524388:QTX524388 RDS524388:RDT524388 RNO524388:RNP524388 RXK524388:RXL524388 SHG524388:SHH524388 SRC524388:SRD524388 TAY524388:TAZ524388 TKU524388:TKV524388 TUQ524388:TUR524388 UEM524388:UEN524388 UOI524388:UOJ524388 UYE524388:UYF524388 VIA524388:VIB524388 VRW524388:VRX524388 WBS524388:WBT524388 WLO524388:WLP524388 WVK524388:WVL524388 C589924:D589924 IY589924:IZ589924 SU589924:SV589924 ACQ589924:ACR589924 AMM589924:AMN589924 AWI589924:AWJ589924 BGE589924:BGF589924 BQA589924:BQB589924 BZW589924:BZX589924 CJS589924:CJT589924 CTO589924:CTP589924 DDK589924:DDL589924 DNG589924:DNH589924 DXC589924:DXD589924 EGY589924:EGZ589924 EQU589924:EQV589924 FAQ589924:FAR589924 FKM589924:FKN589924 FUI589924:FUJ589924 GEE589924:GEF589924 GOA589924:GOB589924 GXW589924:GXX589924 HHS589924:HHT589924 HRO589924:HRP589924 IBK589924:IBL589924 ILG589924:ILH589924 IVC589924:IVD589924 JEY589924:JEZ589924 JOU589924:JOV589924 JYQ589924:JYR589924 KIM589924:KIN589924 KSI589924:KSJ589924 LCE589924:LCF589924 LMA589924:LMB589924 LVW589924:LVX589924 MFS589924:MFT589924 MPO589924:MPP589924 MZK589924:MZL589924 NJG589924:NJH589924 NTC589924:NTD589924 OCY589924:OCZ589924 OMU589924:OMV589924 OWQ589924:OWR589924 PGM589924:PGN589924 PQI589924:PQJ589924 QAE589924:QAF589924 QKA589924:QKB589924 QTW589924:QTX589924 RDS589924:RDT589924 RNO589924:RNP589924 RXK589924:RXL589924 SHG589924:SHH589924 SRC589924:SRD589924 TAY589924:TAZ589924 TKU589924:TKV589924 TUQ589924:TUR589924 UEM589924:UEN589924 UOI589924:UOJ589924 UYE589924:UYF589924 VIA589924:VIB589924 VRW589924:VRX589924 WBS589924:WBT589924 WLO589924:WLP589924 WVK589924:WVL589924 C655460:D655460 IY655460:IZ655460 SU655460:SV655460 ACQ655460:ACR655460 AMM655460:AMN655460 AWI655460:AWJ655460 BGE655460:BGF655460 BQA655460:BQB655460 BZW655460:BZX655460 CJS655460:CJT655460 CTO655460:CTP655460 DDK655460:DDL655460 DNG655460:DNH655460 DXC655460:DXD655460 EGY655460:EGZ655460 EQU655460:EQV655460 FAQ655460:FAR655460 FKM655460:FKN655460 FUI655460:FUJ655460 GEE655460:GEF655460 GOA655460:GOB655460 GXW655460:GXX655460 HHS655460:HHT655460 HRO655460:HRP655460 IBK655460:IBL655460 ILG655460:ILH655460 IVC655460:IVD655460 JEY655460:JEZ655460 JOU655460:JOV655460 JYQ655460:JYR655460 KIM655460:KIN655460 KSI655460:KSJ655460 LCE655460:LCF655460 LMA655460:LMB655460 LVW655460:LVX655460 MFS655460:MFT655460 MPO655460:MPP655460 MZK655460:MZL655460 NJG655460:NJH655460 NTC655460:NTD655460 OCY655460:OCZ655460 OMU655460:OMV655460 OWQ655460:OWR655460 PGM655460:PGN655460 PQI655460:PQJ655460 QAE655460:QAF655460 QKA655460:QKB655460 QTW655460:QTX655460 RDS655460:RDT655460 RNO655460:RNP655460 RXK655460:RXL655460 SHG655460:SHH655460 SRC655460:SRD655460 TAY655460:TAZ655460 TKU655460:TKV655460 TUQ655460:TUR655460 UEM655460:UEN655460 UOI655460:UOJ655460 UYE655460:UYF655460 VIA655460:VIB655460 VRW655460:VRX655460 WBS655460:WBT655460 WLO655460:WLP655460 WVK655460:WVL655460 C720996:D720996 IY720996:IZ720996 SU720996:SV720996 ACQ720996:ACR720996 AMM720996:AMN720996 AWI720996:AWJ720996 BGE720996:BGF720996 BQA720996:BQB720996 BZW720996:BZX720996 CJS720996:CJT720996 CTO720996:CTP720996 DDK720996:DDL720996 DNG720996:DNH720996 DXC720996:DXD720996 EGY720996:EGZ720996 EQU720996:EQV720996 FAQ720996:FAR720996 FKM720996:FKN720996 FUI720996:FUJ720996 GEE720996:GEF720996 GOA720996:GOB720996 GXW720996:GXX720996 HHS720996:HHT720996 HRO720996:HRP720996 IBK720996:IBL720996 ILG720996:ILH720996 IVC720996:IVD720996 JEY720996:JEZ720996 JOU720996:JOV720996 JYQ720996:JYR720996 KIM720996:KIN720996 KSI720996:KSJ720996 LCE720996:LCF720996 LMA720996:LMB720996 LVW720996:LVX720996 MFS720996:MFT720996 MPO720996:MPP720996 MZK720996:MZL720996 NJG720996:NJH720996 NTC720996:NTD720996 OCY720996:OCZ720996 OMU720996:OMV720996 OWQ720996:OWR720996 PGM720996:PGN720996 PQI720996:PQJ720996 QAE720996:QAF720996 QKA720996:QKB720996 QTW720996:QTX720996 RDS720996:RDT720996 RNO720996:RNP720996 RXK720996:RXL720996 SHG720996:SHH720996 SRC720996:SRD720996 TAY720996:TAZ720996 TKU720996:TKV720996 TUQ720996:TUR720996 UEM720996:UEN720996 UOI720996:UOJ720996 UYE720996:UYF720996 VIA720996:VIB720996 VRW720996:VRX720996 WBS720996:WBT720996 WLO720996:WLP720996 WVK720996:WVL720996 C786532:D786532 IY786532:IZ786532 SU786532:SV786532 ACQ786532:ACR786532 AMM786532:AMN786532 AWI786532:AWJ786532 BGE786532:BGF786532 BQA786532:BQB786532 BZW786532:BZX786532 CJS786532:CJT786532 CTO786532:CTP786532 DDK786532:DDL786532 DNG786532:DNH786532 DXC786532:DXD786532 EGY786532:EGZ786532 EQU786532:EQV786532 FAQ786532:FAR786532 FKM786532:FKN786532 FUI786532:FUJ786532 GEE786532:GEF786532 GOA786532:GOB786532 GXW786532:GXX786532 HHS786532:HHT786532 HRO786532:HRP786532 IBK786532:IBL786532 ILG786532:ILH786532 IVC786532:IVD786532 JEY786532:JEZ786532 JOU786532:JOV786532 JYQ786532:JYR786532 KIM786532:KIN786532 KSI786532:KSJ786532 LCE786532:LCF786532 LMA786532:LMB786532 LVW786532:LVX786532 MFS786532:MFT786532 MPO786532:MPP786532 MZK786532:MZL786532 NJG786532:NJH786532 NTC786532:NTD786532 OCY786532:OCZ786532 OMU786532:OMV786532 OWQ786532:OWR786532 PGM786532:PGN786532 PQI786532:PQJ786532 QAE786532:QAF786532 QKA786532:QKB786532 QTW786532:QTX786532 RDS786532:RDT786532 RNO786532:RNP786532 RXK786532:RXL786532 SHG786532:SHH786532 SRC786532:SRD786532 TAY786532:TAZ786532 TKU786532:TKV786532 TUQ786532:TUR786532 UEM786532:UEN786532 UOI786532:UOJ786532 UYE786532:UYF786532 VIA786532:VIB786532 VRW786532:VRX786532 WBS786532:WBT786532 WLO786532:WLP786532 WVK786532:WVL786532 C852068:D852068 IY852068:IZ852068 SU852068:SV852068 ACQ852068:ACR852068 AMM852068:AMN852068 AWI852068:AWJ852068 BGE852068:BGF852068 BQA852068:BQB852068 BZW852068:BZX852068 CJS852068:CJT852068 CTO852068:CTP852068 DDK852068:DDL852068 DNG852068:DNH852068 DXC852068:DXD852068 EGY852068:EGZ852068 EQU852068:EQV852068 FAQ852068:FAR852068 FKM852068:FKN852068 FUI852068:FUJ852068 GEE852068:GEF852068 GOA852068:GOB852068 GXW852068:GXX852068 HHS852068:HHT852068 HRO852068:HRP852068 IBK852068:IBL852068 ILG852068:ILH852068 IVC852068:IVD852068 JEY852068:JEZ852068 JOU852068:JOV852068 JYQ852068:JYR852068 KIM852068:KIN852068 KSI852068:KSJ852068 LCE852068:LCF852068 LMA852068:LMB852068 LVW852068:LVX852068 MFS852068:MFT852068 MPO852068:MPP852068 MZK852068:MZL852068 NJG852068:NJH852068 NTC852068:NTD852068 OCY852068:OCZ852068 OMU852068:OMV852068 OWQ852068:OWR852068 PGM852068:PGN852068 PQI852068:PQJ852068 QAE852068:QAF852068 QKA852068:QKB852068 QTW852068:QTX852068 RDS852068:RDT852068 RNO852068:RNP852068 RXK852068:RXL852068 SHG852068:SHH852068 SRC852068:SRD852068 TAY852068:TAZ852068 TKU852068:TKV852068 TUQ852068:TUR852068 UEM852068:UEN852068 UOI852068:UOJ852068 UYE852068:UYF852068 VIA852068:VIB852068 VRW852068:VRX852068 WBS852068:WBT852068 WLO852068:WLP852068 WVK852068:WVL852068 C917604:D917604 IY917604:IZ917604 SU917604:SV917604 ACQ917604:ACR917604 AMM917604:AMN917604 AWI917604:AWJ917604 BGE917604:BGF917604 BQA917604:BQB917604 BZW917604:BZX917604 CJS917604:CJT917604 CTO917604:CTP917604 DDK917604:DDL917604 DNG917604:DNH917604 DXC917604:DXD917604 EGY917604:EGZ917604 EQU917604:EQV917604 FAQ917604:FAR917604 FKM917604:FKN917604 FUI917604:FUJ917604 GEE917604:GEF917604 GOA917604:GOB917604 GXW917604:GXX917604 HHS917604:HHT917604 HRO917604:HRP917604 IBK917604:IBL917604 ILG917604:ILH917604 IVC917604:IVD917604 JEY917604:JEZ917604 JOU917604:JOV917604 JYQ917604:JYR917604 KIM917604:KIN917604 KSI917604:KSJ917604 LCE917604:LCF917604 LMA917604:LMB917604 LVW917604:LVX917604 MFS917604:MFT917604 MPO917604:MPP917604 MZK917604:MZL917604 NJG917604:NJH917604 NTC917604:NTD917604 OCY917604:OCZ917604 OMU917604:OMV917604 OWQ917604:OWR917604 PGM917604:PGN917604 PQI917604:PQJ917604 QAE917604:QAF917604 QKA917604:QKB917604 QTW917604:QTX917604 RDS917604:RDT917604 RNO917604:RNP917604 RXK917604:RXL917604 SHG917604:SHH917604 SRC917604:SRD917604 TAY917604:TAZ917604 TKU917604:TKV917604 TUQ917604:TUR917604 UEM917604:UEN917604 UOI917604:UOJ917604 UYE917604:UYF917604 VIA917604:VIB917604 VRW917604:VRX917604 WBS917604:WBT917604 WLO917604:WLP917604 WVK917604:WVL917604 C983140:D983140 IY983140:IZ983140 SU983140:SV983140 ACQ983140:ACR983140 AMM983140:AMN983140 AWI983140:AWJ983140 BGE983140:BGF983140 BQA983140:BQB983140 BZW983140:BZX983140 CJS983140:CJT983140 CTO983140:CTP983140 DDK983140:DDL983140 DNG983140:DNH983140 DXC983140:DXD983140 EGY983140:EGZ983140 EQU983140:EQV983140 FAQ983140:FAR983140 FKM983140:FKN983140 FUI983140:FUJ983140 GEE983140:GEF983140 GOA983140:GOB983140 GXW983140:GXX983140 HHS983140:HHT983140 HRO983140:HRP983140 IBK983140:IBL983140 ILG983140:ILH983140 IVC983140:IVD983140 JEY983140:JEZ983140 JOU983140:JOV983140 JYQ983140:JYR983140 KIM983140:KIN983140 KSI983140:KSJ983140 LCE983140:LCF983140 LMA983140:LMB983140 LVW983140:LVX983140 MFS983140:MFT983140 MPO983140:MPP983140 MZK983140:MZL983140 NJG983140:NJH983140 NTC983140:NTD983140 OCY983140:OCZ983140 OMU983140:OMV983140 OWQ983140:OWR983140 PGM983140:PGN983140 PQI983140:PQJ983140 QAE983140:QAF983140 QKA983140:QKB983140 QTW983140:QTX983140 RDS983140:RDT983140 RNO983140:RNP983140 RXK983140:RXL983140 SHG983140:SHH983140 SRC983140:SRD983140 TAY983140:TAZ983140 TKU983140:TKV983140 TUQ983140:TUR983140 UEM983140:UEN983140 UOI983140:UOJ983140 UYE983140:UYF983140 VIA983140:VIB983140 VRW983140:VRX983140 WBS983140:WBT983140 WLO983140:WLP983140 WVK983140:WVL983140">
      <formula1>$C$182:$D$182</formula1>
    </dataValidation>
    <dataValidation allowBlank="1" showInputMessage="1" showErrorMessage="1" promptTitle="First Name" prompt="Enter the rest of the business Firmname. " sqref="C48:D48 IY48:IZ48 SU48:SV48 ACQ48:ACR48 AMM48:AMN48 AWI48:AWJ48 BGE48:BGF48 BQA48:BQB48 BZW48:BZX48 CJS48:CJT48 CTO48:CTP48 DDK48:DDL48 DNG48:DNH48 DXC48:DXD48 EGY48:EGZ48 EQU48:EQV48 FAQ48:FAR48 FKM48:FKN48 FUI48:FUJ48 GEE48:GEF48 GOA48:GOB48 GXW48:GXX48 HHS48:HHT48 HRO48:HRP48 IBK48:IBL48 ILG48:ILH48 IVC48:IVD48 JEY48:JEZ48 JOU48:JOV48 JYQ48:JYR48 KIM48:KIN48 KSI48:KSJ48 LCE48:LCF48 LMA48:LMB48 LVW48:LVX48 MFS48:MFT48 MPO48:MPP48 MZK48:MZL48 NJG48:NJH48 NTC48:NTD48 OCY48:OCZ48 OMU48:OMV48 OWQ48:OWR48 PGM48:PGN48 PQI48:PQJ48 QAE48:QAF48 QKA48:QKB48 QTW48:QTX48 RDS48:RDT48 RNO48:RNP48 RXK48:RXL48 SHG48:SHH48 SRC48:SRD48 TAY48:TAZ48 TKU48:TKV48 TUQ48:TUR48 UEM48:UEN48 UOI48:UOJ48 UYE48:UYF48 VIA48:VIB48 VRW48:VRX48 WBS48:WBT48 WLO48:WLP48 WVK48:WVL48 C65584:D65584 IY65584:IZ65584 SU65584:SV65584 ACQ65584:ACR65584 AMM65584:AMN65584 AWI65584:AWJ65584 BGE65584:BGF65584 BQA65584:BQB65584 BZW65584:BZX65584 CJS65584:CJT65584 CTO65584:CTP65584 DDK65584:DDL65584 DNG65584:DNH65584 DXC65584:DXD65584 EGY65584:EGZ65584 EQU65584:EQV65584 FAQ65584:FAR65584 FKM65584:FKN65584 FUI65584:FUJ65584 GEE65584:GEF65584 GOA65584:GOB65584 GXW65584:GXX65584 HHS65584:HHT65584 HRO65584:HRP65584 IBK65584:IBL65584 ILG65584:ILH65584 IVC65584:IVD65584 JEY65584:JEZ65584 JOU65584:JOV65584 JYQ65584:JYR65584 KIM65584:KIN65584 KSI65584:KSJ65584 LCE65584:LCF65584 LMA65584:LMB65584 LVW65584:LVX65584 MFS65584:MFT65584 MPO65584:MPP65584 MZK65584:MZL65584 NJG65584:NJH65584 NTC65584:NTD65584 OCY65584:OCZ65584 OMU65584:OMV65584 OWQ65584:OWR65584 PGM65584:PGN65584 PQI65584:PQJ65584 QAE65584:QAF65584 QKA65584:QKB65584 QTW65584:QTX65584 RDS65584:RDT65584 RNO65584:RNP65584 RXK65584:RXL65584 SHG65584:SHH65584 SRC65584:SRD65584 TAY65584:TAZ65584 TKU65584:TKV65584 TUQ65584:TUR65584 UEM65584:UEN65584 UOI65584:UOJ65584 UYE65584:UYF65584 VIA65584:VIB65584 VRW65584:VRX65584 WBS65584:WBT65584 WLO65584:WLP65584 WVK65584:WVL65584 C131120:D131120 IY131120:IZ131120 SU131120:SV131120 ACQ131120:ACR131120 AMM131120:AMN131120 AWI131120:AWJ131120 BGE131120:BGF131120 BQA131120:BQB131120 BZW131120:BZX131120 CJS131120:CJT131120 CTO131120:CTP131120 DDK131120:DDL131120 DNG131120:DNH131120 DXC131120:DXD131120 EGY131120:EGZ131120 EQU131120:EQV131120 FAQ131120:FAR131120 FKM131120:FKN131120 FUI131120:FUJ131120 GEE131120:GEF131120 GOA131120:GOB131120 GXW131120:GXX131120 HHS131120:HHT131120 HRO131120:HRP131120 IBK131120:IBL131120 ILG131120:ILH131120 IVC131120:IVD131120 JEY131120:JEZ131120 JOU131120:JOV131120 JYQ131120:JYR131120 KIM131120:KIN131120 KSI131120:KSJ131120 LCE131120:LCF131120 LMA131120:LMB131120 LVW131120:LVX131120 MFS131120:MFT131120 MPO131120:MPP131120 MZK131120:MZL131120 NJG131120:NJH131120 NTC131120:NTD131120 OCY131120:OCZ131120 OMU131120:OMV131120 OWQ131120:OWR131120 PGM131120:PGN131120 PQI131120:PQJ131120 QAE131120:QAF131120 QKA131120:QKB131120 QTW131120:QTX131120 RDS131120:RDT131120 RNO131120:RNP131120 RXK131120:RXL131120 SHG131120:SHH131120 SRC131120:SRD131120 TAY131120:TAZ131120 TKU131120:TKV131120 TUQ131120:TUR131120 UEM131120:UEN131120 UOI131120:UOJ131120 UYE131120:UYF131120 VIA131120:VIB131120 VRW131120:VRX131120 WBS131120:WBT131120 WLO131120:WLP131120 WVK131120:WVL131120 C196656:D196656 IY196656:IZ196656 SU196656:SV196656 ACQ196656:ACR196656 AMM196656:AMN196656 AWI196656:AWJ196656 BGE196656:BGF196656 BQA196656:BQB196656 BZW196656:BZX196656 CJS196656:CJT196656 CTO196656:CTP196656 DDK196656:DDL196656 DNG196656:DNH196656 DXC196656:DXD196656 EGY196656:EGZ196656 EQU196656:EQV196656 FAQ196656:FAR196656 FKM196656:FKN196656 FUI196656:FUJ196656 GEE196656:GEF196656 GOA196656:GOB196656 GXW196656:GXX196656 HHS196656:HHT196656 HRO196656:HRP196656 IBK196656:IBL196656 ILG196656:ILH196656 IVC196656:IVD196656 JEY196656:JEZ196656 JOU196656:JOV196656 JYQ196656:JYR196656 KIM196656:KIN196656 KSI196656:KSJ196656 LCE196656:LCF196656 LMA196656:LMB196656 LVW196656:LVX196656 MFS196656:MFT196656 MPO196656:MPP196656 MZK196656:MZL196656 NJG196656:NJH196656 NTC196656:NTD196656 OCY196656:OCZ196656 OMU196656:OMV196656 OWQ196656:OWR196656 PGM196656:PGN196656 PQI196656:PQJ196656 QAE196656:QAF196656 QKA196656:QKB196656 QTW196656:QTX196656 RDS196656:RDT196656 RNO196656:RNP196656 RXK196656:RXL196656 SHG196656:SHH196656 SRC196656:SRD196656 TAY196656:TAZ196656 TKU196656:TKV196656 TUQ196656:TUR196656 UEM196656:UEN196656 UOI196656:UOJ196656 UYE196656:UYF196656 VIA196656:VIB196656 VRW196656:VRX196656 WBS196656:WBT196656 WLO196656:WLP196656 WVK196656:WVL196656 C262192:D262192 IY262192:IZ262192 SU262192:SV262192 ACQ262192:ACR262192 AMM262192:AMN262192 AWI262192:AWJ262192 BGE262192:BGF262192 BQA262192:BQB262192 BZW262192:BZX262192 CJS262192:CJT262192 CTO262192:CTP262192 DDK262192:DDL262192 DNG262192:DNH262192 DXC262192:DXD262192 EGY262192:EGZ262192 EQU262192:EQV262192 FAQ262192:FAR262192 FKM262192:FKN262192 FUI262192:FUJ262192 GEE262192:GEF262192 GOA262192:GOB262192 GXW262192:GXX262192 HHS262192:HHT262192 HRO262192:HRP262192 IBK262192:IBL262192 ILG262192:ILH262192 IVC262192:IVD262192 JEY262192:JEZ262192 JOU262192:JOV262192 JYQ262192:JYR262192 KIM262192:KIN262192 KSI262192:KSJ262192 LCE262192:LCF262192 LMA262192:LMB262192 LVW262192:LVX262192 MFS262192:MFT262192 MPO262192:MPP262192 MZK262192:MZL262192 NJG262192:NJH262192 NTC262192:NTD262192 OCY262192:OCZ262192 OMU262192:OMV262192 OWQ262192:OWR262192 PGM262192:PGN262192 PQI262192:PQJ262192 QAE262192:QAF262192 QKA262192:QKB262192 QTW262192:QTX262192 RDS262192:RDT262192 RNO262192:RNP262192 RXK262192:RXL262192 SHG262192:SHH262192 SRC262192:SRD262192 TAY262192:TAZ262192 TKU262192:TKV262192 TUQ262192:TUR262192 UEM262192:UEN262192 UOI262192:UOJ262192 UYE262192:UYF262192 VIA262192:VIB262192 VRW262192:VRX262192 WBS262192:WBT262192 WLO262192:WLP262192 WVK262192:WVL262192 C327728:D327728 IY327728:IZ327728 SU327728:SV327728 ACQ327728:ACR327728 AMM327728:AMN327728 AWI327728:AWJ327728 BGE327728:BGF327728 BQA327728:BQB327728 BZW327728:BZX327728 CJS327728:CJT327728 CTO327728:CTP327728 DDK327728:DDL327728 DNG327728:DNH327728 DXC327728:DXD327728 EGY327728:EGZ327728 EQU327728:EQV327728 FAQ327728:FAR327728 FKM327728:FKN327728 FUI327728:FUJ327728 GEE327728:GEF327728 GOA327728:GOB327728 GXW327728:GXX327728 HHS327728:HHT327728 HRO327728:HRP327728 IBK327728:IBL327728 ILG327728:ILH327728 IVC327728:IVD327728 JEY327728:JEZ327728 JOU327728:JOV327728 JYQ327728:JYR327728 KIM327728:KIN327728 KSI327728:KSJ327728 LCE327728:LCF327728 LMA327728:LMB327728 LVW327728:LVX327728 MFS327728:MFT327728 MPO327728:MPP327728 MZK327728:MZL327728 NJG327728:NJH327728 NTC327728:NTD327728 OCY327728:OCZ327728 OMU327728:OMV327728 OWQ327728:OWR327728 PGM327728:PGN327728 PQI327728:PQJ327728 QAE327728:QAF327728 QKA327728:QKB327728 QTW327728:QTX327728 RDS327728:RDT327728 RNO327728:RNP327728 RXK327728:RXL327728 SHG327728:SHH327728 SRC327728:SRD327728 TAY327728:TAZ327728 TKU327728:TKV327728 TUQ327728:TUR327728 UEM327728:UEN327728 UOI327728:UOJ327728 UYE327728:UYF327728 VIA327728:VIB327728 VRW327728:VRX327728 WBS327728:WBT327728 WLO327728:WLP327728 WVK327728:WVL327728 C393264:D393264 IY393264:IZ393264 SU393264:SV393264 ACQ393264:ACR393264 AMM393264:AMN393264 AWI393264:AWJ393264 BGE393264:BGF393264 BQA393264:BQB393264 BZW393264:BZX393264 CJS393264:CJT393264 CTO393264:CTP393264 DDK393264:DDL393264 DNG393264:DNH393264 DXC393264:DXD393264 EGY393264:EGZ393264 EQU393264:EQV393264 FAQ393264:FAR393264 FKM393264:FKN393264 FUI393264:FUJ393264 GEE393264:GEF393264 GOA393264:GOB393264 GXW393264:GXX393264 HHS393264:HHT393264 HRO393264:HRP393264 IBK393264:IBL393264 ILG393264:ILH393264 IVC393264:IVD393264 JEY393264:JEZ393264 JOU393264:JOV393264 JYQ393264:JYR393264 KIM393264:KIN393264 KSI393264:KSJ393264 LCE393264:LCF393264 LMA393264:LMB393264 LVW393264:LVX393264 MFS393264:MFT393264 MPO393264:MPP393264 MZK393264:MZL393264 NJG393264:NJH393264 NTC393264:NTD393264 OCY393264:OCZ393264 OMU393264:OMV393264 OWQ393264:OWR393264 PGM393264:PGN393264 PQI393264:PQJ393264 QAE393264:QAF393264 QKA393264:QKB393264 QTW393264:QTX393264 RDS393264:RDT393264 RNO393264:RNP393264 RXK393264:RXL393264 SHG393264:SHH393264 SRC393264:SRD393264 TAY393264:TAZ393264 TKU393264:TKV393264 TUQ393264:TUR393264 UEM393264:UEN393264 UOI393264:UOJ393264 UYE393264:UYF393264 VIA393264:VIB393264 VRW393264:VRX393264 WBS393264:WBT393264 WLO393264:WLP393264 WVK393264:WVL393264 C458800:D458800 IY458800:IZ458800 SU458800:SV458800 ACQ458800:ACR458800 AMM458800:AMN458800 AWI458800:AWJ458800 BGE458800:BGF458800 BQA458800:BQB458800 BZW458800:BZX458800 CJS458800:CJT458800 CTO458800:CTP458800 DDK458800:DDL458800 DNG458800:DNH458800 DXC458800:DXD458800 EGY458800:EGZ458800 EQU458800:EQV458800 FAQ458800:FAR458800 FKM458800:FKN458800 FUI458800:FUJ458800 GEE458800:GEF458800 GOA458800:GOB458800 GXW458800:GXX458800 HHS458800:HHT458800 HRO458800:HRP458800 IBK458800:IBL458800 ILG458800:ILH458800 IVC458800:IVD458800 JEY458800:JEZ458800 JOU458800:JOV458800 JYQ458800:JYR458800 KIM458800:KIN458800 KSI458800:KSJ458800 LCE458800:LCF458800 LMA458800:LMB458800 LVW458800:LVX458800 MFS458800:MFT458800 MPO458800:MPP458800 MZK458800:MZL458800 NJG458800:NJH458800 NTC458800:NTD458800 OCY458800:OCZ458800 OMU458800:OMV458800 OWQ458800:OWR458800 PGM458800:PGN458800 PQI458800:PQJ458800 QAE458800:QAF458800 QKA458800:QKB458800 QTW458800:QTX458800 RDS458800:RDT458800 RNO458800:RNP458800 RXK458800:RXL458800 SHG458800:SHH458800 SRC458800:SRD458800 TAY458800:TAZ458800 TKU458800:TKV458800 TUQ458800:TUR458800 UEM458800:UEN458800 UOI458800:UOJ458800 UYE458800:UYF458800 VIA458800:VIB458800 VRW458800:VRX458800 WBS458800:WBT458800 WLO458800:WLP458800 WVK458800:WVL458800 C524336:D524336 IY524336:IZ524336 SU524336:SV524336 ACQ524336:ACR524336 AMM524336:AMN524336 AWI524336:AWJ524336 BGE524336:BGF524336 BQA524336:BQB524336 BZW524336:BZX524336 CJS524336:CJT524336 CTO524336:CTP524336 DDK524336:DDL524336 DNG524336:DNH524336 DXC524336:DXD524336 EGY524336:EGZ524336 EQU524336:EQV524336 FAQ524336:FAR524336 FKM524336:FKN524336 FUI524336:FUJ524336 GEE524336:GEF524336 GOA524336:GOB524336 GXW524336:GXX524336 HHS524336:HHT524336 HRO524336:HRP524336 IBK524336:IBL524336 ILG524336:ILH524336 IVC524336:IVD524336 JEY524336:JEZ524336 JOU524336:JOV524336 JYQ524336:JYR524336 KIM524336:KIN524336 KSI524336:KSJ524336 LCE524336:LCF524336 LMA524336:LMB524336 LVW524336:LVX524336 MFS524336:MFT524336 MPO524336:MPP524336 MZK524336:MZL524336 NJG524336:NJH524336 NTC524336:NTD524336 OCY524336:OCZ524336 OMU524336:OMV524336 OWQ524336:OWR524336 PGM524336:PGN524336 PQI524336:PQJ524336 QAE524336:QAF524336 QKA524336:QKB524336 QTW524336:QTX524336 RDS524336:RDT524336 RNO524336:RNP524336 RXK524336:RXL524336 SHG524336:SHH524336 SRC524336:SRD524336 TAY524336:TAZ524336 TKU524336:TKV524336 TUQ524336:TUR524336 UEM524336:UEN524336 UOI524336:UOJ524336 UYE524336:UYF524336 VIA524336:VIB524336 VRW524336:VRX524336 WBS524336:WBT524336 WLO524336:WLP524336 WVK524336:WVL524336 C589872:D589872 IY589872:IZ589872 SU589872:SV589872 ACQ589872:ACR589872 AMM589872:AMN589872 AWI589872:AWJ589872 BGE589872:BGF589872 BQA589872:BQB589872 BZW589872:BZX589872 CJS589872:CJT589872 CTO589872:CTP589872 DDK589872:DDL589872 DNG589872:DNH589872 DXC589872:DXD589872 EGY589872:EGZ589872 EQU589872:EQV589872 FAQ589872:FAR589872 FKM589872:FKN589872 FUI589872:FUJ589872 GEE589872:GEF589872 GOA589872:GOB589872 GXW589872:GXX589872 HHS589872:HHT589872 HRO589872:HRP589872 IBK589872:IBL589872 ILG589872:ILH589872 IVC589872:IVD589872 JEY589872:JEZ589872 JOU589872:JOV589872 JYQ589872:JYR589872 KIM589872:KIN589872 KSI589872:KSJ589872 LCE589872:LCF589872 LMA589872:LMB589872 LVW589872:LVX589872 MFS589872:MFT589872 MPO589872:MPP589872 MZK589872:MZL589872 NJG589872:NJH589872 NTC589872:NTD589872 OCY589872:OCZ589872 OMU589872:OMV589872 OWQ589872:OWR589872 PGM589872:PGN589872 PQI589872:PQJ589872 QAE589872:QAF589872 QKA589872:QKB589872 QTW589872:QTX589872 RDS589872:RDT589872 RNO589872:RNP589872 RXK589872:RXL589872 SHG589872:SHH589872 SRC589872:SRD589872 TAY589872:TAZ589872 TKU589872:TKV589872 TUQ589872:TUR589872 UEM589872:UEN589872 UOI589872:UOJ589872 UYE589872:UYF589872 VIA589872:VIB589872 VRW589872:VRX589872 WBS589872:WBT589872 WLO589872:WLP589872 WVK589872:WVL589872 C655408:D655408 IY655408:IZ655408 SU655408:SV655408 ACQ655408:ACR655408 AMM655408:AMN655408 AWI655408:AWJ655408 BGE655408:BGF655408 BQA655408:BQB655408 BZW655408:BZX655408 CJS655408:CJT655408 CTO655408:CTP655408 DDK655408:DDL655408 DNG655408:DNH655408 DXC655408:DXD655408 EGY655408:EGZ655408 EQU655408:EQV655408 FAQ655408:FAR655408 FKM655408:FKN655408 FUI655408:FUJ655408 GEE655408:GEF655408 GOA655408:GOB655408 GXW655408:GXX655408 HHS655408:HHT655408 HRO655408:HRP655408 IBK655408:IBL655408 ILG655408:ILH655408 IVC655408:IVD655408 JEY655408:JEZ655408 JOU655408:JOV655408 JYQ655408:JYR655408 KIM655408:KIN655408 KSI655408:KSJ655408 LCE655408:LCF655408 LMA655408:LMB655408 LVW655408:LVX655408 MFS655408:MFT655408 MPO655408:MPP655408 MZK655408:MZL655408 NJG655408:NJH655408 NTC655408:NTD655408 OCY655408:OCZ655408 OMU655408:OMV655408 OWQ655408:OWR655408 PGM655408:PGN655408 PQI655408:PQJ655408 QAE655408:QAF655408 QKA655408:QKB655408 QTW655408:QTX655408 RDS655408:RDT655408 RNO655408:RNP655408 RXK655408:RXL655408 SHG655408:SHH655408 SRC655408:SRD655408 TAY655408:TAZ655408 TKU655408:TKV655408 TUQ655408:TUR655408 UEM655408:UEN655408 UOI655408:UOJ655408 UYE655408:UYF655408 VIA655408:VIB655408 VRW655408:VRX655408 WBS655408:WBT655408 WLO655408:WLP655408 WVK655408:WVL655408 C720944:D720944 IY720944:IZ720944 SU720944:SV720944 ACQ720944:ACR720944 AMM720944:AMN720944 AWI720944:AWJ720944 BGE720944:BGF720944 BQA720944:BQB720944 BZW720944:BZX720944 CJS720944:CJT720944 CTO720944:CTP720944 DDK720944:DDL720944 DNG720944:DNH720944 DXC720944:DXD720944 EGY720944:EGZ720944 EQU720944:EQV720944 FAQ720944:FAR720944 FKM720944:FKN720944 FUI720944:FUJ720944 GEE720944:GEF720944 GOA720944:GOB720944 GXW720944:GXX720944 HHS720944:HHT720944 HRO720944:HRP720944 IBK720944:IBL720944 ILG720944:ILH720944 IVC720944:IVD720944 JEY720944:JEZ720944 JOU720944:JOV720944 JYQ720944:JYR720944 KIM720944:KIN720944 KSI720944:KSJ720944 LCE720944:LCF720944 LMA720944:LMB720944 LVW720944:LVX720944 MFS720944:MFT720944 MPO720944:MPP720944 MZK720944:MZL720944 NJG720944:NJH720944 NTC720944:NTD720944 OCY720944:OCZ720944 OMU720944:OMV720944 OWQ720944:OWR720944 PGM720944:PGN720944 PQI720944:PQJ720944 QAE720944:QAF720944 QKA720944:QKB720944 QTW720944:QTX720944 RDS720944:RDT720944 RNO720944:RNP720944 RXK720944:RXL720944 SHG720944:SHH720944 SRC720944:SRD720944 TAY720944:TAZ720944 TKU720944:TKV720944 TUQ720944:TUR720944 UEM720944:UEN720944 UOI720944:UOJ720944 UYE720944:UYF720944 VIA720944:VIB720944 VRW720944:VRX720944 WBS720944:WBT720944 WLO720944:WLP720944 WVK720944:WVL720944 C786480:D786480 IY786480:IZ786480 SU786480:SV786480 ACQ786480:ACR786480 AMM786480:AMN786480 AWI786480:AWJ786480 BGE786480:BGF786480 BQA786480:BQB786480 BZW786480:BZX786480 CJS786480:CJT786480 CTO786480:CTP786480 DDK786480:DDL786480 DNG786480:DNH786480 DXC786480:DXD786480 EGY786480:EGZ786480 EQU786480:EQV786480 FAQ786480:FAR786480 FKM786480:FKN786480 FUI786480:FUJ786480 GEE786480:GEF786480 GOA786480:GOB786480 GXW786480:GXX786480 HHS786480:HHT786480 HRO786480:HRP786480 IBK786480:IBL786480 ILG786480:ILH786480 IVC786480:IVD786480 JEY786480:JEZ786480 JOU786480:JOV786480 JYQ786480:JYR786480 KIM786480:KIN786480 KSI786480:KSJ786480 LCE786480:LCF786480 LMA786480:LMB786480 LVW786480:LVX786480 MFS786480:MFT786480 MPO786480:MPP786480 MZK786480:MZL786480 NJG786480:NJH786480 NTC786480:NTD786480 OCY786480:OCZ786480 OMU786480:OMV786480 OWQ786480:OWR786480 PGM786480:PGN786480 PQI786480:PQJ786480 QAE786480:QAF786480 QKA786480:QKB786480 QTW786480:QTX786480 RDS786480:RDT786480 RNO786480:RNP786480 RXK786480:RXL786480 SHG786480:SHH786480 SRC786480:SRD786480 TAY786480:TAZ786480 TKU786480:TKV786480 TUQ786480:TUR786480 UEM786480:UEN786480 UOI786480:UOJ786480 UYE786480:UYF786480 VIA786480:VIB786480 VRW786480:VRX786480 WBS786480:WBT786480 WLO786480:WLP786480 WVK786480:WVL786480 C852016:D852016 IY852016:IZ852016 SU852016:SV852016 ACQ852016:ACR852016 AMM852016:AMN852016 AWI852016:AWJ852016 BGE852016:BGF852016 BQA852016:BQB852016 BZW852016:BZX852016 CJS852016:CJT852016 CTO852016:CTP852016 DDK852016:DDL852016 DNG852016:DNH852016 DXC852016:DXD852016 EGY852016:EGZ852016 EQU852016:EQV852016 FAQ852016:FAR852016 FKM852016:FKN852016 FUI852016:FUJ852016 GEE852016:GEF852016 GOA852016:GOB852016 GXW852016:GXX852016 HHS852016:HHT852016 HRO852016:HRP852016 IBK852016:IBL852016 ILG852016:ILH852016 IVC852016:IVD852016 JEY852016:JEZ852016 JOU852016:JOV852016 JYQ852016:JYR852016 KIM852016:KIN852016 KSI852016:KSJ852016 LCE852016:LCF852016 LMA852016:LMB852016 LVW852016:LVX852016 MFS852016:MFT852016 MPO852016:MPP852016 MZK852016:MZL852016 NJG852016:NJH852016 NTC852016:NTD852016 OCY852016:OCZ852016 OMU852016:OMV852016 OWQ852016:OWR852016 PGM852016:PGN852016 PQI852016:PQJ852016 QAE852016:QAF852016 QKA852016:QKB852016 QTW852016:QTX852016 RDS852016:RDT852016 RNO852016:RNP852016 RXK852016:RXL852016 SHG852016:SHH852016 SRC852016:SRD852016 TAY852016:TAZ852016 TKU852016:TKV852016 TUQ852016:TUR852016 UEM852016:UEN852016 UOI852016:UOJ852016 UYE852016:UYF852016 VIA852016:VIB852016 VRW852016:VRX852016 WBS852016:WBT852016 WLO852016:WLP852016 WVK852016:WVL852016 C917552:D917552 IY917552:IZ917552 SU917552:SV917552 ACQ917552:ACR917552 AMM917552:AMN917552 AWI917552:AWJ917552 BGE917552:BGF917552 BQA917552:BQB917552 BZW917552:BZX917552 CJS917552:CJT917552 CTO917552:CTP917552 DDK917552:DDL917552 DNG917552:DNH917552 DXC917552:DXD917552 EGY917552:EGZ917552 EQU917552:EQV917552 FAQ917552:FAR917552 FKM917552:FKN917552 FUI917552:FUJ917552 GEE917552:GEF917552 GOA917552:GOB917552 GXW917552:GXX917552 HHS917552:HHT917552 HRO917552:HRP917552 IBK917552:IBL917552 ILG917552:ILH917552 IVC917552:IVD917552 JEY917552:JEZ917552 JOU917552:JOV917552 JYQ917552:JYR917552 KIM917552:KIN917552 KSI917552:KSJ917552 LCE917552:LCF917552 LMA917552:LMB917552 LVW917552:LVX917552 MFS917552:MFT917552 MPO917552:MPP917552 MZK917552:MZL917552 NJG917552:NJH917552 NTC917552:NTD917552 OCY917552:OCZ917552 OMU917552:OMV917552 OWQ917552:OWR917552 PGM917552:PGN917552 PQI917552:PQJ917552 QAE917552:QAF917552 QKA917552:QKB917552 QTW917552:QTX917552 RDS917552:RDT917552 RNO917552:RNP917552 RXK917552:RXL917552 SHG917552:SHH917552 SRC917552:SRD917552 TAY917552:TAZ917552 TKU917552:TKV917552 TUQ917552:TUR917552 UEM917552:UEN917552 UOI917552:UOJ917552 UYE917552:UYF917552 VIA917552:VIB917552 VRW917552:VRX917552 WBS917552:WBT917552 WLO917552:WLP917552 WVK917552:WVL917552 C983088:D983088 IY983088:IZ983088 SU983088:SV983088 ACQ983088:ACR983088 AMM983088:AMN983088 AWI983088:AWJ983088 BGE983088:BGF983088 BQA983088:BQB983088 BZW983088:BZX983088 CJS983088:CJT983088 CTO983088:CTP983088 DDK983088:DDL983088 DNG983088:DNH983088 DXC983088:DXD983088 EGY983088:EGZ983088 EQU983088:EQV983088 FAQ983088:FAR983088 FKM983088:FKN983088 FUI983088:FUJ983088 GEE983088:GEF983088 GOA983088:GOB983088 GXW983088:GXX983088 HHS983088:HHT983088 HRO983088:HRP983088 IBK983088:IBL983088 ILG983088:ILH983088 IVC983088:IVD983088 JEY983088:JEZ983088 JOU983088:JOV983088 JYQ983088:JYR983088 KIM983088:KIN983088 KSI983088:KSJ983088 LCE983088:LCF983088 LMA983088:LMB983088 LVW983088:LVX983088 MFS983088:MFT983088 MPO983088:MPP983088 MZK983088:MZL983088 NJG983088:NJH983088 NTC983088:NTD983088 OCY983088:OCZ983088 OMU983088:OMV983088 OWQ983088:OWR983088 PGM983088:PGN983088 PQI983088:PQJ983088 QAE983088:QAF983088 QKA983088:QKB983088 QTW983088:QTX983088 RDS983088:RDT983088 RNO983088:RNP983088 RXK983088:RXL983088 SHG983088:SHH983088 SRC983088:SRD983088 TAY983088:TAZ983088 TKU983088:TKV983088 TUQ983088:TUR983088 UEM983088:UEN983088 UOI983088:UOJ983088 UYE983088:UYF983088 VIA983088:VIB983088 VRW983088:VRX983088 WBS983088:WBT983088 WLO983088:WLP983088 WVK983088:WVL983088 C90:D90 IY90:IZ90 SU90:SV90 ACQ90:ACR90 AMM90:AMN90 AWI90:AWJ90 BGE90:BGF90 BQA90:BQB90 BZW90:BZX90 CJS90:CJT90 CTO90:CTP90 DDK90:DDL90 DNG90:DNH90 DXC90:DXD90 EGY90:EGZ90 EQU90:EQV90 FAQ90:FAR90 FKM90:FKN90 FUI90:FUJ90 GEE90:GEF90 GOA90:GOB90 GXW90:GXX90 HHS90:HHT90 HRO90:HRP90 IBK90:IBL90 ILG90:ILH90 IVC90:IVD90 JEY90:JEZ90 JOU90:JOV90 JYQ90:JYR90 KIM90:KIN90 KSI90:KSJ90 LCE90:LCF90 LMA90:LMB90 LVW90:LVX90 MFS90:MFT90 MPO90:MPP90 MZK90:MZL90 NJG90:NJH90 NTC90:NTD90 OCY90:OCZ90 OMU90:OMV90 OWQ90:OWR90 PGM90:PGN90 PQI90:PQJ90 QAE90:QAF90 QKA90:QKB90 QTW90:QTX90 RDS90:RDT90 RNO90:RNP90 RXK90:RXL90 SHG90:SHH90 SRC90:SRD90 TAY90:TAZ90 TKU90:TKV90 TUQ90:TUR90 UEM90:UEN90 UOI90:UOJ90 UYE90:UYF90 VIA90:VIB90 VRW90:VRX90 WBS90:WBT90 WLO90:WLP90 WVK90:WVL90 C65626:D65626 IY65626:IZ65626 SU65626:SV65626 ACQ65626:ACR65626 AMM65626:AMN65626 AWI65626:AWJ65626 BGE65626:BGF65626 BQA65626:BQB65626 BZW65626:BZX65626 CJS65626:CJT65626 CTO65626:CTP65626 DDK65626:DDL65626 DNG65626:DNH65626 DXC65626:DXD65626 EGY65626:EGZ65626 EQU65626:EQV65626 FAQ65626:FAR65626 FKM65626:FKN65626 FUI65626:FUJ65626 GEE65626:GEF65626 GOA65626:GOB65626 GXW65626:GXX65626 HHS65626:HHT65626 HRO65626:HRP65626 IBK65626:IBL65626 ILG65626:ILH65626 IVC65626:IVD65626 JEY65626:JEZ65626 JOU65626:JOV65626 JYQ65626:JYR65626 KIM65626:KIN65626 KSI65626:KSJ65626 LCE65626:LCF65626 LMA65626:LMB65626 LVW65626:LVX65626 MFS65626:MFT65626 MPO65626:MPP65626 MZK65626:MZL65626 NJG65626:NJH65626 NTC65626:NTD65626 OCY65626:OCZ65626 OMU65626:OMV65626 OWQ65626:OWR65626 PGM65626:PGN65626 PQI65626:PQJ65626 QAE65626:QAF65626 QKA65626:QKB65626 QTW65626:QTX65626 RDS65626:RDT65626 RNO65626:RNP65626 RXK65626:RXL65626 SHG65626:SHH65626 SRC65626:SRD65626 TAY65626:TAZ65626 TKU65626:TKV65626 TUQ65626:TUR65626 UEM65626:UEN65626 UOI65626:UOJ65626 UYE65626:UYF65626 VIA65626:VIB65626 VRW65626:VRX65626 WBS65626:WBT65626 WLO65626:WLP65626 WVK65626:WVL65626 C131162:D131162 IY131162:IZ131162 SU131162:SV131162 ACQ131162:ACR131162 AMM131162:AMN131162 AWI131162:AWJ131162 BGE131162:BGF131162 BQA131162:BQB131162 BZW131162:BZX131162 CJS131162:CJT131162 CTO131162:CTP131162 DDK131162:DDL131162 DNG131162:DNH131162 DXC131162:DXD131162 EGY131162:EGZ131162 EQU131162:EQV131162 FAQ131162:FAR131162 FKM131162:FKN131162 FUI131162:FUJ131162 GEE131162:GEF131162 GOA131162:GOB131162 GXW131162:GXX131162 HHS131162:HHT131162 HRO131162:HRP131162 IBK131162:IBL131162 ILG131162:ILH131162 IVC131162:IVD131162 JEY131162:JEZ131162 JOU131162:JOV131162 JYQ131162:JYR131162 KIM131162:KIN131162 KSI131162:KSJ131162 LCE131162:LCF131162 LMA131162:LMB131162 LVW131162:LVX131162 MFS131162:MFT131162 MPO131162:MPP131162 MZK131162:MZL131162 NJG131162:NJH131162 NTC131162:NTD131162 OCY131162:OCZ131162 OMU131162:OMV131162 OWQ131162:OWR131162 PGM131162:PGN131162 PQI131162:PQJ131162 QAE131162:QAF131162 QKA131162:QKB131162 QTW131162:QTX131162 RDS131162:RDT131162 RNO131162:RNP131162 RXK131162:RXL131162 SHG131162:SHH131162 SRC131162:SRD131162 TAY131162:TAZ131162 TKU131162:TKV131162 TUQ131162:TUR131162 UEM131162:UEN131162 UOI131162:UOJ131162 UYE131162:UYF131162 VIA131162:VIB131162 VRW131162:VRX131162 WBS131162:WBT131162 WLO131162:WLP131162 WVK131162:WVL131162 C196698:D196698 IY196698:IZ196698 SU196698:SV196698 ACQ196698:ACR196698 AMM196698:AMN196698 AWI196698:AWJ196698 BGE196698:BGF196698 BQA196698:BQB196698 BZW196698:BZX196698 CJS196698:CJT196698 CTO196698:CTP196698 DDK196698:DDL196698 DNG196698:DNH196698 DXC196698:DXD196698 EGY196698:EGZ196698 EQU196698:EQV196698 FAQ196698:FAR196698 FKM196698:FKN196698 FUI196698:FUJ196698 GEE196698:GEF196698 GOA196698:GOB196698 GXW196698:GXX196698 HHS196698:HHT196698 HRO196698:HRP196698 IBK196698:IBL196698 ILG196698:ILH196698 IVC196698:IVD196698 JEY196698:JEZ196698 JOU196698:JOV196698 JYQ196698:JYR196698 KIM196698:KIN196698 KSI196698:KSJ196698 LCE196698:LCF196698 LMA196698:LMB196698 LVW196698:LVX196698 MFS196698:MFT196698 MPO196698:MPP196698 MZK196698:MZL196698 NJG196698:NJH196698 NTC196698:NTD196698 OCY196698:OCZ196698 OMU196698:OMV196698 OWQ196698:OWR196698 PGM196698:PGN196698 PQI196698:PQJ196698 QAE196698:QAF196698 QKA196698:QKB196698 QTW196698:QTX196698 RDS196698:RDT196698 RNO196698:RNP196698 RXK196698:RXL196698 SHG196698:SHH196698 SRC196698:SRD196698 TAY196698:TAZ196698 TKU196698:TKV196698 TUQ196698:TUR196698 UEM196698:UEN196698 UOI196698:UOJ196698 UYE196698:UYF196698 VIA196698:VIB196698 VRW196698:VRX196698 WBS196698:WBT196698 WLO196698:WLP196698 WVK196698:WVL196698 C262234:D262234 IY262234:IZ262234 SU262234:SV262234 ACQ262234:ACR262234 AMM262234:AMN262234 AWI262234:AWJ262234 BGE262234:BGF262234 BQA262234:BQB262234 BZW262234:BZX262234 CJS262234:CJT262234 CTO262234:CTP262234 DDK262234:DDL262234 DNG262234:DNH262234 DXC262234:DXD262234 EGY262234:EGZ262234 EQU262234:EQV262234 FAQ262234:FAR262234 FKM262234:FKN262234 FUI262234:FUJ262234 GEE262234:GEF262234 GOA262234:GOB262234 GXW262234:GXX262234 HHS262234:HHT262234 HRO262234:HRP262234 IBK262234:IBL262234 ILG262234:ILH262234 IVC262234:IVD262234 JEY262234:JEZ262234 JOU262234:JOV262234 JYQ262234:JYR262234 KIM262234:KIN262234 KSI262234:KSJ262234 LCE262234:LCF262234 LMA262234:LMB262234 LVW262234:LVX262234 MFS262234:MFT262234 MPO262234:MPP262234 MZK262234:MZL262234 NJG262234:NJH262234 NTC262234:NTD262234 OCY262234:OCZ262234 OMU262234:OMV262234 OWQ262234:OWR262234 PGM262234:PGN262234 PQI262234:PQJ262234 QAE262234:QAF262234 QKA262234:QKB262234 QTW262234:QTX262234 RDS262234:RDT262234 RNO262234:RNP262234 RXK262234:RXL262234 SHG262234:SHH262234 SRC262234:SRD262234 TAY262234:TAZ262234 TKU262234:TKV262234 TUQ262234:TUR262234 UEM262234:UEN262234 UOI262234:UOJ262234 UYE262234:UYF262234 VIA262234:VIB262234 VRW262234:VRX262234 WBS262234:WBT262234 WLO262234:WLP262234 WVK262234:WVL262234 C327770:D327770 IY327770:IZ327770 SU327770:SV327770 ACQ327770:ACR327770 AMM327770:AMN327770 AWI327770:AWJ327770 BGE327770:BGF327770 BQA327770:BQB327770 BZW327770:BZX327770 CJS327770:CJT327770 CTO327770:CTP327770 DDK327770:DDL327770 DNG327770:DNH327770 DXC327770:DXD327770 EGY327770:EGZ327770 EQU327770:EQV327770 FAQ327770:FAR327770 FKM327770:FKN327770 FUI327770:FUJ327770 GEE327770:GEF327770 GOA327770:GOB327770 GXW327770:GXX327770 HHS327770:HHT327770 HRO327770:HRP327770 IBK327770:IBL327770 ILG327770:ILH327770 IVC327770:IVD327770 JEY327770:JEZ327770 JOU327770:JOV327770 JYQ327770:JYR327770 KIM327770:KIN327770 KSI327770:KSJ327770 LCE327770:LCF327770 LMA327770:LMB327770 LVW327770:LVX327770 MFS327770:MFT327770 MPO327770:MPP327770 MZK327770:MZL327770 NJG327770:NJH327770 NTC327770:NTD327770 OCY327770:OCZ327770 OMU327770:OMV327770 OWQ327770:OWR327770 PGM327770:PGN327770 PQI327770:PQJ327770 QAE327770:QAF327770 QKA327770:QKB327770 QTW327770:QTX327770 RDS327770:RDT327770 RNO327770:RNP327770 RXK327770:RXL327770 SHG327770:SHH327770 SRC327770:SRD327770 TAY327770:TAZ327770 TKU327770:TKV327770 TUQ327770:TUR327770 UEM327770:UEN327770 UOI327770:UOJ327770 UYE327770:UYF327770 VIA327770:VIB327770 VRW327770:VRX327770 WBS327770:WBT327770 WLO327770:WLP327770 WVK327770:WVL327770 C393306:D393306 IY393306:IZ393306 SU393306:SV393306 ACQ393306:ACR393306 AMM393306:AMN393306 AWI393306:AWJ393306 BGE393306:BGF393306 BQA393306:BQB393306 BZW393306:BZX393306 CJS393306:CJT393306 CTO393306:CTP393306 DDK393306:DDL393306 DNG393306:DNH393306 DXC393306:DXD393306 EGY393306:EGZ393306 EQU393306:EQV393306 FAQ393306:FAR393306 FKM393306:FKN393306 FUI393306:FUJ393306 GEE393306:GEF393306 GOA393306:GOB393306 GXW393306:GXX393306 HHS393306:HHT393306 HRO393306:HRP393306 IBK393306:IBL393306 ILG393306:ILH393306 IVC393306:IVD393306 JEY393306:JEZ393306 JOU393306:JOV393306 JYQ393306:JYR393306 KIM393306:KIN393306 KSI393306:KSJ393306 LCE393306:LCF393306 LMA393306:LMB393306 LVW393306:LVX393306 MFS393306:MFT393306 MPO393306:MPP393306 MZK393306:MZL393306 NJG393306:NJH393306 NTC393306:NTD393306 OCY393306:OCZ393306 OMU393306:OMV393306 OWQ393306:OWR393306 PGM393306:PGN393306 PQI393306:PQJ393306 QAE393306:QAF393306 QKA393306:QKB393306 QTW393306:QTX393306 RDS393306:RDT393306 RNO393306:RNP393306 RXK393306:RXL393306 SHG393306:SHH393306 SRC393306:SRD393306 TAY393306:TAZ393306 TKU393306:TKV393306 TUQ393306:TUR393306 UEM393306:UEN393306 UOI393306:UOJ393306 UYE393306:UYF393306 VIA393306:VIB393306 VRW393306:VRX393306 WBS393306:WBT393306 WLO393306:WLP393306 WVK393306:WVL393306 C458842:D458842 IY458842:IZ458842 SU458842:SV458842 ACQ458842:ACR458842 AMM458842:AMN458842 AWI458842:AWJ458842 BGE458842:BGF458842 BQA458842:BQB458842 BZW458842:BZX458842 CJS458842:CJT458842 CTO458842:CTP458842 DDK458842:DDL458842 DNG458842:DNH458842 DXC458842:DXD458842 EGY458842:EGZ458842 EQU458842:EQV458842 FAQ458842:FAR458842 FKM458842:FKN458842 FUI458842:FUJ458842 GEE458842:GEF458842 GOA458842:GOB458842 GXW458842:GXX458842 HHS458842:HHT458842 HRO458842:HRP458842 IBK458842:IBL458842 ILG458842:ILH458842 IVC458842:IVD458842 JEY458842:JEZ458842 JOU458842:JOV458842 JYQ458842:JYR458842 KIM458842:KIN458842 KSI458842:KSJ458842 LCE458842:LCF458842 LMA458842:LMB458842 LVW458842:LVX458842 MFS458842:MFT458842 MPO458842:MPP458842 MZK458842:MZL458842 NJG458842:NJH458842 NTC458842:NTD458842 OCY458842:OCZ458842 OMU458842:OMV458842 OWQ458842:OWR458842 PGM458842:PGN458842 PQI458842:PQJ458842 QAE458842:QAF458842 QKA458842:QKB458842 QTW458842:QTX458842 RDS458842:RDT458842 RNO458842:RNP458842 RXK458842:RXL458842 SHG458842:SHH458842 SRC458842:SRD458842 TAY458842:TAZ458842 TKU458842:TKV458842 TUQ458842:TUR458842 UEM458842:UEN458842 UOI458842:UOJ458842 UYE458842:UYF458842 VIA458842:VIB458842 VRW458842:VRX458842 WBS458842:WBT458842 WLO458842:WLP458842 WVK458842:WVL458842 C524378:D524378 IY524378:IZ524378 SU524378:SV524378 ACQ524378:ACR524378 AMM524378:AMN524378 AWI524378:AWJ524378 BGE524378:BGF524378 BQA524378:BQB524378 BZW524378:BZX524378 CJS524378:CJT524378 CTO524378:CTP524378 DDK524378:DDL524378 DNG524378:DNH524378 DXC524378:DXD524378 EGY524378:EGZ524378 EQU524378:EQV524378 FAQ524378:FAR524378 FKM524378:FKN524378 FUI524378:FUJ524378 GEE524378:GEF524378 GOA524378:GOB524378 GXW524378:GXX524378 HHS524378:HHT524378 HRO524378:HRP524378 IBK524378:IBL524378 ILG524378:ILH524378 IVC524378:IVD524378 JEY524378:JEZ524378 JOU524378:JOV524378 JYQ524378:JYR524378 KIM524378:KIN524378 KSI524378:KSJ524378 LCE524378:LCF524378 LMA524378:LMB524378 LVW524378:LVX524378 MFS524378:MFT524378 MPO524378:MPP524378 MZK524378:MZL524378 NJG524378:NJH524378 NTC524378:NTD524378 OCY524378:OCZ524378 OMU524378:OMV524378 OWQ524378:OWR524378 PGM524378:PGN524378 PQI524378:PQJ524378 QAE524378:QAF524378 QKA524378:QKB524378 QTW524378:QTX524378 RDS524378:RDT524378 RNO524378:RNP524378 RXK524378:RXL524378 SHG524378:SHH524378 SRC524378:SRD524378 TAY524378:TAZ524378 TKU524378:TKV524378 TUQ524378:TUR524378 UEM524378:UEN524378 UOI524378:UOJ524378 UYE524378:UYF524378 VIA524378:VIB524378 VRW524378:VRX524378 WBS524378:WBT524378 WLO524378:WLP524378 WVK524378:WVL524378 C589914:D589914 IY589914:IZ589914 SU589914:SV589914 ACQ589914:ACR589914 AMM589914:AMN589914 AWI589914:AWJ589914 BGE589914:BGF589914 BQA589914:BQB589914 BZW589914:BZX589914 CJS589914:CJT589914 CTO589914:CTP589914 DDK589914:DDL589914 DNG589914:DNH589914 DXC589914:DXD589914 EGY589914:EGZ589914 EQU589914:EQV589914 FAQ589914:FAR589914 FKM589914:FKN589914 FUI589914:FUJ589914 GEE589914:GEF589914 GOA589914:GOB589914 GXW589914:GXX589914 HHS589914:HHT589914 HRO589914:HRP589914 IBK589914:IBL589914 ILG589914:ILH589914 IVC589914:IVD589914 JEY589914:JEZ589914 JOU589914:JOV589914 JYQ589914:JYR589914 KIM589914:KIN589914 KSI589914:KSJ589914 LCE589914:LCF589914 LMA589914:LMB589914 LVW589914:LVX589914 MFS589914:MFT589914 MPO589914:MPP589914 MZK589914:MZL589914 NJG589914:NJH589914 NTC589914:NTD589914 OCY589914:OCZ589914 OMU589914:OMV589914 OWQ589914:OWR589914 PGM589914:PGN589914 PQI589914:PQJ589914 QAE589914:QAF589914 QKA589914:QKB589914 QTW589914:QTX589914 RDS589914:RDT589914 RNO589914:RNP589914 RXK589914:RXL589914 SHG589914:SHH589914 SRC589914:SRD589914 TAY589914:TAZ589914 TKU589914:TKV589914 TUQ589914:TUR589914 UEM589914:UEN589914 UOI589914:UOJ589914 UYE589914:UYF589914 VIA589914:VIB589914 VRW589914:VRX589914 WBS589914:WBT589914 WLO589914:WLP589914 WVK589914:WVL589914 C655450:D655450 IY655450:IZ655450 SU655450:SV655450 ACQ655450:ACR655450 AMM655450:AMN655450 AWI655450:AWJ655450 BGE655450:BGF655450 BQA655450:BQB655450 BZW655450:BZX655450 CJS655450:CJT655450 CTO655450:CTP655450 DDK655450:DDL655450 DNG655450:DNH655450 DXC655450:DXD655450 EGY655450:EGZ655450 EQU655450:EQV655450 FAQ655450:FAR655450 FKM655450:FKN655450 FUI655450:FUJ655450 GEE655450:GEF655450 GOA655450:GOB655450 GXW655450:GXX655450 HHS655450:HHT655450 HRO655450:HRP655450 IBK655450:IBL655450 ILG655450:ILH655450 IVC655450:IVD655450 JEY655450:JEZ655450 JOU655450:JOV655450 JYQ655450:JYR655450 KIM655450:KIN655450 KSI655450:KSJ655450 LCE655450:LCF655450 LMA655450:LMB655450 LVW655450:LVX655450 MFS655450:MFT655450 MPO655450:MPP655450 MZK655450:MZL655450 NJG655450:NJH655450 NTC655450:NTD655450 OCY655450:OCZ655450 OMU655450:OMV655450 OWQ655450:OWR655450 PGM655450:PGN655450 PQI655450:PQJ655450 QAE655450:QAF655450 QKA655450:QKB655450 QTW655450:QTX655450 RDS655450:RDT655450 RNO655450:RNP655450 RXK655450:RXL655450 SHG655450:SHH655450 SRC655450:SRD655450 TAY655450:TAZ655450 TKU655450:TKV655450 TUQ655450:TUR655450 UEM655450:UEN655450 UOI655450:UOJ655450 UYE655450:UYF655450 VIA655450:VIB655450 VRW655450:VRX655450 WBS655450:WBT655450 WLO655450:WLP655450 WVK655450:WVL655450 C720986:D720986 IY720986:IZ720986 SU720986:SV720986 ACQ720986:ACR720986 AMM720986:AMN720986 AWI720986:AWJ720986 BGE720986:BGF720986 BQA720986:BQB720986 BZW720986:BZX720986 CJS720986:CJT720986 CTO720986:CTP720986 DDK720986:DDL720986 DNG720986:DNH720986 DXC720986:DXD720986 EGY720986:EGZ720986 EQU720986:EQV720986 FAQ720986:FAR720986 FKM720986:FKN720986 FUI720986:FUJ720986 GEE720986:GEF720986 GOA720986:GOB720986 GXW720986:GXX720986 HHS720986:HHT720986 HRO720986:HRP720986 IBK720986:IBL720986 ILG720986:ILH720986 IVC720986:IVD720986 JEY720986:JEZ720986 JOU720986:JOV720986 JYQ720986:JYR720986 KIM720986:KIN720986 KSI720986:KSJ720986 LCE720986:LCF720986 LMA720986:LMB720986 LVW720986:LVX720986 MFS720986:MFT720986 MPO720986:MPP720986 MZK720986:MZL720986 NJG720986:NJH720986 NTC720986:NTD720986 OCY720986:OCZ720986 OMU720986:OMV720986 OWQ720986:OWR720986 PGM720986:PGN720986 PQI720986:PQJ720986 QAE720986:QAF720986 QKA720986:QKB720986 QTW720986:QTX720986 RDS720986:RDT720986 RNO720986:RNP720986 RXK720986:RXL720986 SHG720986:SHH720986 SRC720986:SRD720986 TAY720986:TAZ720986 TKU720986:TKV720986 TUQ720986:TUR720986 UEM720986:UEN720986 UOI720986:UOJ720986 UYE720986:UYF720986 VIA720986:VIB720986 VRW720986:VRX720986 WBS720986:WBT720986 WLO720986:WLP720986 WVK720986:WVL720986 C786522:D786522 IY786522:IZ786522 SU786522:SV786522 ACQ786522:ACR786522 AMM786522:AMN786522 AWI786522:AWJ786522 BGE786522:BGF786522 BQA786522:BQB786522 BZW786522:BZX786522 CJS786522:CJT786522 CTO786522:CTP786522 DDK786522:DDL786522 DNG786522:DNH786522 DXC786522:DXD786522 EGY786522:EGZ786522 EQU786522:EQV786522 FAQ786522:FAR786522 FKM786522:FKN786522 FUI786522:FUJ786522 GEE786522:GEF786522 GOA786522:GOB786522 GXW786522:GXX786522 HHS786522:HHT786522 HRO786522:HRP786522 IBK786522:IBL786522 ILG786522:ILH786522 IVC786522:IVD786522 JEY786522:JEZ786522 JOU786522:JOV786522 JYQ786522:JYR786522 KIM786522:KIN786522 KSI786522:KSJ786522 LCE786522:LCF786522 LMA786522:LMB786522 LVW786522:LVX786522 MFS786522:MFT786522 MPO786522:MPP786522 MZK786522:MZL786522 NJG786522:NJH786522 NTC786522:NTD786522 OCY786522:OCZ786522 OMU786522:OMV786522 OWQ786522:OWR786522 PGM786522:PGN786522 PQI786522:PQJ786522 QAE786522:QAF786522 QKA786522:QKB786522 QTW786522:QTX786522 RDS786522:RDT786522 RNO786522:RNP786522 RXK786522:RXL786522 SHG786522:SHH786522 SRC786522:SRD786522 TAY786522:TAZ786522 TKU786522:TKV786522 TUQ786522:TUR786522 UEM786522:UEN786522 UOI786522:UOJ786522 UYE786522:UYF786522 VIA786522:VIB786522 VRW786522:VRX786522 WBS786522:WBT786522 WLO786522:WLP786522 WVK786522:WVL786522 C852058:D852058 IY852058:IZ852058 SU852058:SV852058 ACQ852058:ACR852058 AMM852058:AMN852058 AWI852058:AWJ852058 BGE852058:BGF852058 BQA852058:BQB852058 BZW852058:BZX852058 CJS852058:CJT852058 CTO852058:CTP852058 DDK852058:DDL852058 DNG852058:DNH852058 DXC852058:DXD852058 EGY852058:EGZ852058 EQU852058:EQV852058 FAQ852058:FAR852058 FKM852058:FKN852058 FUI852058:FUJ852058 GEE852058:GEF852058 GOA852058:GOB852058 GXW852058:GXX852058 HHS852058:HHT852058 HRO852058:HRP852058 IBK852058:IBL852058 ILG852058:ILH852058 IVC852058:IVD852058 JEY852058:JEZ852058 JOU852058:JOV852058 JYQ852058:JYR852058 KIM852058:KIN852058 KSI852058:KSJ852058 LCE852058:LCF852058 LMA852058:LMB852058 LVW852058:LVX852058 MFS852058:MFT852058 MPO852058:MPP852058 MZK852058:MZL852058 NJG852058:NJH852058 NTC852058:NTD852058 OCY852058:OCZ852058 OMU852058:OMV852058 OWQ852058:OWR852058 PGM852058:PGN852058 PQI852058:PQJ852058 QAE852058:QAF852058 QKA852058:QKB852058 QTW852058:QTX852058 RDS852058:RDT852058 RNO852058:RNP852058 RXK852058:RXL852058 SHG852058:SHH852058 SRC852058:SRD852058 TAY852058:TAZ852058 TKU852058:TKV852058 TUQ852058:TUR852058 UEM852058:UEN852058 UOI852058:UOJ852058 UYE852058:UYF852058 VIA852058:VIB852058 VRW852058:VRX852058 WBS852058:WBT852058 WLO852058:WLP852058 WVK852058:WVL852058 C917594:D917594 IY917594:IZ917594 SU917594:SV917594 ACQ917594:ACR917594 AMM917594:AMN917594 AWI917594:AWJ917594 BGE917594:BGF917594 BQA917594:BQB917594 BZW917594:BZX917594 CJS917594:CJT917594 CTO917594:CTP917594 DDK917594:DDL917594 DNG917594:DNH917594 DXC917594:DXD917594 EGY917594:EGZ917594 EQU917594:EQV917594 FAQ917594:FAR917594 FKM917594:FKN917594 FUI917594:FUJ917594 GEE917594:GEF917594 GOA917594:GOB917594 GXW917594:GXX917594 HHS917594:HHT917594 HRO917594:HRP917594 IBK917594:IBL917594 ILG917594:ILH917594 IVC917594:IVD917594 JEY917594:JEZ917594 JOU917594:JOV917594 JYQ917594:JYR917594 KIM917594:KIN917594 KSI917594:KSJ917594 LCE917594:LCF917594 LMA917594:LMB917594 LVW917594:LVX917594 MFS917594:MFT917594 MPO917594:MPP917594 MZK917594:MZL917594 NJG917594:NJH917594 NTC917594:NTD917594 OCY917594:OCZ917594 OMU917594:OMV917594 OWQ917594:OWR917594 PGM917594:PGN917594 PQI917594:PQJ917594 QAE917594:QAF917594 QKA917594:QKB917594 QTW917594:QTX917594 RDS917594:RDT917594 RNO917594:RNP917594 RXK917594:RXL917594 SHG917594:SHH917594 SRC917594:SRD917594 TAY917594:TAZ917594 TKU917594:TKV917594 TUQ917594:TUR917594 UEM917594:UEN917594 UOI917594:UOJ917594 UYE917594:UYF917594 VIA917594:VIB917594 VRW917594:VRX917594 WBS917594:WBT917594 WLO917594:WLP917594 WVK917594:WVL917594 C983130:D983130 IY983130:IZ983130 SU983130:SV983130 ACQ983130:ACR983130 AMM983130:AMN983130 AWI983130:AWJ983130 BGE983130:BGF983130 BQA983130:BQB983130 BZW983130:BZX983130 CJS983130:CJT983130 CTO983130:CTP983130 DDK983130:DDL983130 DNG983130:DNH983130 DXC983130:DXD983130 EGY983130:EGZ983130 EQU983130:EQV983130 FAQ983130:FAR983130 FKM983130:FKN983130 FUI983130:FUJ983130 GEE983130:GEF983130 GOA983130:GOB983130 GXW983130:GXX983130 HHS983130:HHT983130 HRO983130:HRP983130 IBK983130:IBL983130 ILG983130:ILH983130 IVC983130:IVD983130 JEY983130:JEZ983130 JOU983130:JOV983130 JYQ983130:JYR983130 KIM983130:KIN983130 KSI983130:KSJ983130 LCE983130:LCF983130 LMA983130:LMB983130 LVW983130:LVX983130 MFS983130:MFT983130 MPO983130:MPP983130 MZK983130:MZL983130 NJG983130:NJH983130 NTC983130:NTD983130 OCY983130:OCZ983130 OMU983130:OMV983130 OWQ983130:OWR983130 PGM983130:PGN983130 PQI983130:PQJ983130 QAE983130:QAF983130 QKA983130:QKB983130 QTW983130:QTX983130 RDS983130:RDT983130 RNO983130:RNP983130 RXK983130:RXL983130 SHG983130:SHH983130 SRC983130:SRD983130 TAY983130:TAZ983130 TKU983130:TKV983130 TUQ983130:TUR983130 UEM983130:UEN983130 UOI983130:UOJ983130 UYE983130:UYF983130 VIA983130:VIB983130 VRW983130:VRX983130 WBS983130:WBT983130 WLO983130:WLP983130 WVK983130:WVL983130"/>
    <dataValidation allowBlank="1" showInputMessage="1" showErrorMessage="1" promptTitle="Last Name" prompt="Enter the last name of the business firmname listing.  This is the finding name that precedes the comma or semi-colon delimeter.  " sqref="C49:D49 IY49:IZ49 SU49:SV49 ACQ49:ACR49 AMM49:AMN49 AWI49:AWJ49 BGE49:BGF49 BQA49:BQB49 BZW49:BZX49 CJS49:CJT49 CTO49:CTP49 DDK49:DDL49 DNG49:DNH49 DXC49:DXD49 EGY49:EGZ49 EQU49:EQV49 FAQ49:FAR49 FKM49:FKN49 FUI49:FUJ49 GEE49:GEF49 GOA49:GOB49 GXW49:GXX49 HHS49:HHT49 HRO49:HRP49 IBK49:IBL49 ILG49:ILH49 IVC49:IVD49 JEY49:JEZ49 JOU49:JOV49 JYQ49:JYR49 KIM49:KIN49 KSI49:KSJ49 LCE49:LCF49 LMA49:LMB49 LVW49:LVX49 MFS49:MFT49 MPO49:MPP49 MZK49:MZL49 NJG49:NJH49 NTC49:NTD49 OCY49:OCZ49 OMU49:OMV49 OWQ49:OWR49 PGM49:PGN49 PQI49:PQJ49 QAE49:QAF49 QKA49:QKB49 QTW49:QTX49 RDS49:RDT49 RNO49:RNP49 RXK49:RXL49 SHG49:SHH49 SRC49:SRD49 TAY49:TAZ49 TKU49:TKV49 TUQ49:TUR49 UEM49:UEN49 UOI49:UOJ49 UYE49:UYF49 VIA49:VIB49 VRW49:VRX49 WBS49:WBT49 WLO49:WLP49 WVK49:WVL49 C65585:D65585 IY65585:IZ65585 SU65585:SV65585 ACQ65585:ACR65585 AMM65585:AMN65585 AWI65585:AWJ65585 BGE65585:BGF65585 BQA65585:BQB65585 BZW65585:BZX65585 CJS65585:CJT65585 CTO65585:CTP65585 DDK65585:DDL65585 DNG65585:DNH65585 DXC65585:DXD65585 EGY65585:EGZ65585 EQU65585:EQV65585 FAQ65585:FAR65585 FKM65585:FKN65585 FUI65585:FUJ65585 GEE65585:GEF65585 GOA65585:GOB65585 GXW65585:GXX65585 HHS65585:HHT65585 HRO65585:HRP65585 IBK65585:IBL65585 ILG65585:ILH65585 IVC65585:IVD65585 JEY65585:JEZ65585 JOU65585:JOV65585 JYQ65585:JYR65585 KIM65585:KIN65585 KSI65585:KSJ65585 LCE65585:LCF65585 LMA65585:LMB65585 LVW65585:LVX65585 MFS65585:MFT65585 MPO65585:MPP65585 MZK65585:MZL65585 NJG65585:NJH65585 NTC65585:NTD65585 OCY65585:OCZ65585 OMU65585:OMV65585 OWQ65585:OWR65585 PGM65585:PGN65585 PQI65585:PQJ65585 QAE65585:QAF65585 QKA65585:QKB65585 QTW65585:QTX65585 RDS65585:RDT65585 RNO65585:RNP65585 RXK65585:RXL65585 SHG65585:SHH65585 SRC65585:SRD65585 TAY65585:TAZ65585 TKU65585:TKV65585 TUQ65585:TUR65585 UEM65585:UEN65585 UOI65585:UOJ65585 UYE65585:UYF65585 VIA65585:VIB65585 VRW65585:VRX65585 WBS65585:WBT65585 WLO65585:WLP65585 WVK65585:WVL65585 C131121:D131121 IY131121:IZ131121 SU131121:SV131121 ACQ131121:ACR131121 AMM131121:AMN131121 AWI131121:AWJ131121 BGE131121:BGF131121 BQA131121:BQB131121 BZW131121:BZX131121 CJS131121:CJT131121 CTO131121:CTP131121 DDK131121:DDL131121 DNG131121:DNH131121 DXC131121:DXD131121 EGY131121:EGZ131121 EQU131121:EQV131121 FAQ131121:FAR131121 FKM131121:FKN131121 FUI131121:FUJ131121 GEE131121:GEF131121 GOA131121:GOB131121 GXW131121:GXX131121 HHS131121:HHT131121 HRO131121:HRP131121 IBK131121:IBL131121 ILG131121:ILH131121 IVC131121:IVD131121 JEY131121:JEZ131121 JOU131121:JOV131121 JYQ131121:JYR131121 KIM131121:KIN131121 KSI131121:KSJ131121 LCE131121:LCF131121 LMA131121:LMB131121 LVW131121:LVX131121 MFS131121:MFT131121 MPO131121:MPP131121 MZK131121:MZL131121 NJG131121:NJH131121 NTC131121:NTD131121 OCY131121:OCZ131121 OMU131121:OMV131121 OWQ131121:OWR131121 PGM131121:PGN131121 PQI131121:PQJ131121 QAE131121:QAF131121 QKA131121:QKB131121 QTW131121:QTX131121 RDS131121:RDT131121 RNO131121:RNP131121 RXK131121:RXL131121 SHG131121:SHH131121 SRC131121:SRD131121 TAY131121:TAZ131121 TKU131121:TKV131121 TUQ131121:TUR131121 UEM131121:UEN131121 UOI131121:UOJ131121 UYE131121:UYF131121 VIA131121:VIB131121 VRW131121:VRX131121 WBS131121:WBT131121 WLO131121:WLP131121 WVK131121:WVL131121 C196657:D196657 IY196657:IZ196657 SU196657:SV196657 ACQ196657:ACR196657 AMM196657:AMN196657 AWI196657:AWJ196657 BGE196657:BGF196657 BQA196657:BQB196657 BZW196657:BZX196657 CJS196657:CJT196657 CTO196657:CTP196657 DDK196657:DDL196657 DNG196657:DNH196657 DXC196657:DXD196657 EGY196657:EGZ196657 EQU196657:EQV196657 FAQ196657:FAR196657 FKM196657:FKN196657 FUI196657:FUJ196657 GEE196657:GEF196657 GOA196657:GOB196657 GXW196657:GXX196657 HHS196657:HHT196657 HRO196657:HRP196657 IBK196657:IBL196657 ILG196657:ILH196657 IVC196657:IVD196657 JEY196657:JEZ196657 JOU196657:JOV196657 JYQ196657:JYR196657 KIM196657:KIN196657 KSI196657:KSJ196657 LCE196657:LCF196657 LMA196657:LMB196657 LVW196657:LVX196657 MFS196657:MFT196657 MPO196657:MPP196657 MZK196657:MZL196657 NJG196657:NJH196657 NTC196657:NTD196657 OCY196657:OCZ196657 OMU196657:OMV196657 OWQ196657:OWR196657 PGM196657:PGN196657 PQI196657:PQJ196657 QAE196657:QAF196657 QKA196657:QKB196657 QTW196657:QTX196657 RDS196657:RDT196657 RNO196657:RNP196657 RXK196657:RXL196657 SHG196657:SHH196657 SRC196657:SRD196657 TAY196657:TAZ196657 TKU196657:TKV196657 TUQ196657:TUR196657 UEM196657:UEN196657 UOI196657:UOJ196657 UYE196657:UYF196657 VIA196657:VIB196657 VRW196657:VRX196657 WBS196657:WBT196657 WLO196657:WLP196657 WVK196657:WVL196657 C262193:D262193 IY262193:IZ262193 SU262193:SV262193 ACQ262193:ACR262193 AMM262193:AMN262193 AWI262193:AWJ262193 BGE262193:BGF262193 BQA262193:BQB262193 BZW262193:BZX262193 CJS262193:CJT262193 CTO262193:CTP262193 DDK262193:DDL262193 DNG262193:DNH262193 DXC262193:DXD262193 EGY262193:EGZ262193 EQU262193:EQV262193 FAQ262193:FAR262193 FKM262193:FKN262193 FUI262193:FUJ262193 GEE262193:GEF262193 GOA262193:GOB262193 GXW262193:GXX262193 HHS262193:HHT262193 HRO262193:HRP262193 IBK262193:IBL262193 ILG262193:ILH262193 IVC262193:IVD262193 JEY262193:JEZ262193 JOU262193:JOV262193 JYQ262193:JYR262193 KIM262193:KIN262193 KSI262193:KSJ262193 LCE262193:LCF262193 LMA262193:LMB262193 LVW262193:LVX262193 MFS262193:MFT262193 MPO262193:MPP262193 MZK262193:MZL262193 NJG262193:NJH262193 NTC262193:NTD262193 OCY262193:OCZ262193 OMU262193:OMV262193 OWQ262193:OWR262193 PGM262193:PGN262193 PQI262193:PQJ262193 QAE262193:QAF262193 QKA262193:QKB262193 QTW262193:QTX262193 RDS262193:RDT262193 RNO262193:RNP262193 RXK262193:RXL262193 SHG262193:SHH262193 SRC262193:SRD262193 TAY262193:TAZ262193 TKU262193:TKV262193 TUQ262193:TUR262193 UEM262193:UEN262193 UOI262193:UOJ262193 UYE262193:UYF262193 VIA262193:VIB262193 VRW262193:VRX262193 WBS262193:WBT262193 WLO262193:WLP262193 WVK262193:WVL262193 C327729:D327729 IY327729:IZ327729 SU327729:SV327729 ACQ327729:ACR327729 AMM327729:AMN327729 AWI327729:AWJ327729 BGE327729:BGF327729 BQA327729:BQB327729 BZW327729:BZX327729 CJS327729:CJT327729 CTO327729:CTP327729 DDK327729:DDL327729 DNG327729:DNH327729 DXC327729:DXD327729 EGY327729:EGZ327729 EQU327729:EQV327729 FAQ327729:FAR327729 FKM327729:FKN327729 FUI327729:FUJ327729 GEE327729:GEF327729 GOA327729:GOB327729 GXW327729:GXX327729 HHS327729:HHT327729 HRO327729:HRP327729 IBK327729:IBL327729 ILG327729:ILH327729 IVC327729:IVD327729 JEY327729:JEZ327729 JOU327729:JOV327729 JYQ327729:JYR327729 KIM327729:KIN327729 KSI327729:KSJ327729 LCE327729:LCF327729 LMA327729:LMB327729 LVW327729:LVX327729 MFS327729:MFT327729 MPO327729:MPP327729 MZK327729:MZL327729 NJG327729:NJH327729 NTC327729:NTD327729 OCY327729:OCZ327729 OMU327729:OMV327729 OWQ327729:OWR327729 PGM327729:PGN327729 PQI327729:PQJ327729 QAE327729:QAF327729 QKA327729:QKB327729 QTW327729:QTX327729 RDS327729:RDT327729 RNO327729:RNP327729 RXK327729:RXL327729 SHG327729:SHH327729 SRC327729:SRD327729 TAY327729:TAZ327729 TKU327729:TKV327729 TUQ327729:TUR327729 UEM327729:UEN327729 UOI327729:UOJ327729 UYE327729:UYF327729 VIA327729:VIB327729 VRW327729:VRX327729 WBS327729:WBT327729 WLO327729:WLP327729 WVK327729:WVL327729 C393265:D393265 IY393265:IZ393265 SU393265:SV393265 ACQ393265:ACR393265 AMM393265:AMN393265 AWI393265:AWJ393265 BGE393265:BGF393265 BQA393265:BQB393265 BZW393265:BZX393265 CJS393265:CJT393265 CTO393265:CTP393265 DDK393265:DDL393265 DNG393265:DNH393265 DXC393265:DXD393265 EGY393265:EGZ393265 EQU393265:EQV393265 FAQ393265:FAR393265 FKM393265:FKN393265 FUI393265:FUJ393265 GEE393265:GEF393265 GOA393265:GOB393265 GXW393265:GXX393265 HHS393265:HHT393265 HRO393265:HRP393265 IBK393265:IBL393265 ILG393265:ILH393265 IVC393265:IVD393265 JEY393265:JEZ393265 JOU393265:JOV393265 JYQ393265:JYR393265 KIM393265:KIN393265 KSI393265:KSJ393265 LCE393265:LCF393265 LMA393265:LMB393265 LVW393265:LVX393265 MFS393265:MFT393265 MPO393265:MPP393265 MZK393265:MZL393265 NJG393265:NJH393265 NTC393265:NTD393265 OCY393265:OCZ393265 OMU393265:OMV393265 OWQ393265:OWR393265 PGM393265:PGN393265 PQI393265:PQJ393265 QAE393265:QAF393265 QKA393265:QKB393265 QTW393265:QTX393265 RDS393265:RDT393265 RNO393265:RNP393265 RXK393265:RXL393265 SHG393265:SHH393265 SRC393265:SRD393265 TAY393265:TAZ393265 TKU393265:TKV393265 TUQ393265:TUR393265 UEM393265:UEN393265 UOI393265:UOJ393265 UYE393265:UYF393265 VIA393265:VIB393265 VRW393265:VRX393265 WBS393265:WBT393265 WLO393265:WLP393265 WVK393265:WVL393265 C458801:D458801 IY458801:IZ458801 SU458801:SV458801 ACQ458801:ACR458801 AMM458801:AMN458801 AWI458801:AWJ458801 BGE458801:BGF458801 BQA458801:BQB458801 BZW458801:BZX458801 CJS458801:CJT458801 CTO458801:CTP458801 DDK458801:DDL458801 DNG458801:DNH458801 DXC458801:DXD458801 EGY458801:EGZ458801 EQU458801:EQV458801 FAQ458801:FAR458801 FKM458801:FKN458801 FUI458801:FUJ458801 GEE458801:GEF458801 GOA458801:GOB458801 GXW458801:GXX458801 HHS458801:HHT458801 HRO458801:HRP458801 IBK458801:IBL458801 ILG458801:ILH458801 IVC458801:IVD458801 JEY458801:JEZ458801 JOU458801:JOV458801 JYQ458801:JYR458801 KIM458801:KIN458801 KSI458801:KSJ458801 LCE458801:LCF458801 LMA458801:LMB458801 LVW458801:LVX458801 MFS458801:MFT458801 MPO458801:MPP458801 MZK458801:MZL458801 NJG458801:NJH458801 NTC458801:NTD458801 OCY458801:OCZ458801 OMU458801:OMV458801 OWQ458801:OWR458801 PGM458801:PGN458801 PQI458801:PQJ458801 QAE458801:QAF458801 QKA458801:QKB458801 QTW458801:QTX458801 RDS458801:RDT458801 RNO458801:RNP458801 RXK458801:RXL458801 SHG458801:SHH458801 SRC458801:SRD458801 TAY458801:TAZ458801 TKU458801:TKV458801 TUQ458801:TUR458801 UEM458801:UEN458801 UOI458801:UOJ458801 UYE458801:UYF458801 VIA458801:VIB458801 VRW458801:VRX458801 WBS458801:WBT458801 WLO458801:WLP458801 WVK458801:WVL458801 C524337:D524337 IY524337:IZ524337 SU524337:SV524337 ACQ524337:ACR524337 AMM524337:AMN524337 AWI524337:AWJ524337 BGE524337:BGF524337 BQA524337:BQB524337 BZW524337:BZX524337 CJS524337:CJT524337 CTO524337:CTP524337 DDK524337:DDL524337 DNG524337:DNH524337 DXC524337:DXD524337 EGY524337:EGZ524337 EQU524337:EQV524337 FAQ524337:FAR524337 FKM524337:FKN524337 FUI524337:FUJ524337 GEE524337:GEF524337 GOA524337:GOB524337 GXW524337:GXX524337 HHS524337:HHT524337 HRO524337:HRP524337 IBK524337:IBL524337 ILG524337:ILH524337 IVC524337:IVD524337 JEY524337:JEZ524337 JOU524337:JOV524337 JYQ524337:JYR524337 KIM524337:KIN524337 KSI524337:KSJ524337 LCE524337:LCF524337 LMA524337:LMB524337 LVW524337:LVX524337 MFS524337:MFT524337 MPO524337:MPP524337 MZK524337:MZL524337 NJG524337:NJH524337 NTC524337:NTD524337 OCY524337:OCZ524337 OMU524337:OMV524337 OWQ524337:OWR524337 PGM524337:PGN524337 PQI524337:PQJ524337 QAE524337:QAF524337 QKA524337:QKB524337 QTW524337:QTX524337 RDS524337:RDT524337 RNO524337:RNP524337 RXK524337:RXL524337 SHG524337:SHH524337 SRC524337:SRD524337 TAY524337:TAZ524337 TKU524337:TKV524337 TUQ524337:TUR524337 UEM524337:UEN524337 UOI524337:UOJ524337 UYE524337:UYF524337 VIA524337:VIB524337 VRW524337:VRX524337 WBS524337:WBT524337 WLO524337:WLP524337 WVK524337:WVL524337 C589873:D589873 IY589873:IZ589873 SU589873:SV589873 ACQ589873:ACR589873 AMM589873:AMN589873 AWI589873:AWJ589873 BGE589873:BGF589873 BQA589873:BQB589873 BZW589873:BZX589873 CJS589873:CJT589873 CTO589873:CTP589873 DDK589873:DDL589873 DNG589873:DNH589873 DXC589873:DXD589873 EGY589873:EGZ589873 EQU589873:EQV589873 FAQ589873:FAR589873 FKM589873:FKN589873 FUI589873:FUJ589873 GEE589873:GEF589873 GOA589873:GOB589873 GXW589873:GXX589873 HHS589873:HHT589873 HRO589873:HRP589873 IBK589873:IBL589873 ILG589873:ILH589873 IVC589873:IVD589873 JEY589873:JEZ589873 JOU589873:JOV589873 JYQ589873:JYR589873 KIM589873:KIN589873 KSI589873:KSJ589873 LCE589873:LCF589873 LMA589873:LMB589873 LVW589873:LVX589873 MFS589873:MFT589873 MPO589873:MPP589873 MZK589873:MZL589873 NJG589873:NJH589873 NTC589873:NTD589873 OCY589873:OCZ589873 OMU589873:OMV589873 OWQ589873:OWR589873 PGM589873:PGN589873 PQI589873:PQJ589873 QAE589873:QAF589873 QKA589873:QKB589873 QTW589873:QTX589873 RDS589873:RDT589873 RNO589873:RNP589873 RXK589873:RXL589873 SHG589873:SHH589873 SRC589873:SRD589873 TAY589873:TAZ589873 TKU589873:TKV589873 TUQ589873:TUR589873 UEM589873:UEN589873 UOI589873:UOJ589873 UYE589873:UYF589873 VIA589873:VIB589873 VRW589873:VRX589873 WBS589873:WBT589873 WLO589873:WLP589873 WVK589873:WVL589873 C655409:D655409 IY655409:IZ655409 SU655409:SV655409 ACQ655409:ACR655409 AMM655409:AMN655409 AWI655409:AWJ655409 BGE655409:BGF655409 BQA655409:BQB655409 BZW655409:BZX655409 CJS655409:CJT655409 CTO655409:CTP655409 DDK655409:DDL655409 DNG655409:DNH655409 DXC655409:DXD655409 EGY655409:EGZ655409 EQU655409:EQV655409 FAQ655409:FAR655409 FKM655409:FKN655409 FUI655409:FUJ655409 GEE655409:GEF655409 GOA655409:GOB655409 GXW655409:GXX655409 HHS655409:HHT655409 HRO655409:HRP655409 IBK655409:IBL655409 ILG655409:ILH655409 IVC655409:IVD655409 JEY655409:JEZ655409 JOU655409:JOV655409 JYQ655409:JYR655409 KIM655409:KIN655409 KSI655409:KSJ655409 LCE655409:LCF655409 LMA655409:LMB655409 LVW655409:LVX655409 MFS655409:MFT655409 MPO655409:MPP655409 MZK655409:MZL655409 NJG655409:NJH655409 NTC655409:NTD655409 OCY655409:OCZ655409 OMU655409:OMV655409 OWQ655409:OWR655409 PGM655409:PGN655409 PQI655409:PQJ655409 QAE655409:QAF655409 QKA655409:QKB655409 QTW655409:QTX655409 RDS655409:RDT655409 RNO655409:RNP655409 RXK655409:RXL655409 SHG655409:SHH655409 SRC655409:SRD655409 TAY655409:TAZ655409 TKU655409:TKV655409 TUQ655409:TUR655409 UEM655409:UEN655409 UOI655409:UOJ655409 UYE655409:UYF655409 VIA655409:VIB655409 VRW655409:VRX655409 WBS655409:WBT655409 WLO655409:WLP655409 WVK655409:WVL655409 C720945:D720945 IY720945:IZ720945 SU720945:SV720945 ACQ720945:ACR720945 AMM720945:AMN720945 AWI720945:AWJ720945 BGE720945:BGF720945 BQA720945:BQB720945 BZW720945:BZX720945 CJS720945:CJT720945 CTO720945:CTP720945 DDK720945:DDL720945 DNG720945:DNH720945 DXC720945:DXD720945 EGY720945:EGZ720945 EQU720945:EQV720945 FAQ720945:FAR720945 FKM720945:FKN720945 FUI720945:FUJ720945 GEE720945:GEF720945 GOA720945:GOB720945 GXW720945:GXX720945 HHS720945:HHT720945 HRO720945:HRP720945 IBK720945:IBL720945 ILG720945:ILH720945 IVC720945:IVD720945 JEY720945:JEZ720945 JOU720945:JOV720945 JYQ720945:JYR720945 KIM720945:KIN720945 KSI720945:KSJ720945 LCE720945:LCF720945 LMA720945:LMB720945 LVW720945:LVX720945 MFS720945:MFT720945 MPO720945:MPP720945 MZK720945:MZL720945 NJG720945:NJH720945 NTC720945:NTD720945 OCY720945:OCZ720945 OMU720945:OMV720945 OWQ720945:OWR720945 PGM720945:PGN720945 PQI720945:PQJ720945 QAE720945:QAF720945 QKA720945:QKB720945 QTW720945:QTX720945 RDS720945:RDT720945 RNO720945:RNP720945 RXK720945:RXL720945 SHG720945:SHH720945 SRC720945:SRD720945 TAY720945:TAZ720945 TKU720945:TKV720945 TUQ720945:TUR720945 UEM720945:UEN720945 UOI720945:UOJ720945 UYE720945:UYF720945 VIA720945:VIB720945 VRW720945:VRX720945 WBS720945:WBT720945 WLO720945:WLP720945 WVK720945:WVL720945 C786481:D786481 IY786481:IZ786481 SU786481:SV786481 ACQ786481:ACR786481 AMM786481:AMN786481 AWI786481:AWJ786481 BGE786481:BGF786481 BQA786481:BQB786481 BZW786481:BZX786481 CJS786481:CJT786481 CTO786481:CTP786481 DDK786481:DDL786481 DNG786481:DNH786481 DXC786481:DXD786481 EGY786481:EGZ786481 EQU786481:EQV786481 FAQ786481:FAR786481 FKM786481:FKN786481 FUI786481:FUJ786481 GEE786481:GEF786481 GOA786481:GOB786481 GXW786481:GXX786481 HHS786481:HHT786481 HRO786481:HRP786481 IBK786481:IBL786481 ILG786481:ILH786481 IVC786481:IVD786481 JEY786481:JEZ786481 JOU786481:JOV786481 JYQ786481:JYR786481 KIM786481:KIN786481 KSI786481:KSJ786481 LCE786481:LCF786481 LMA786481:LMB786481 LVW786481:LVX786481 MFS786481:MFT786481 MPO786481:MPP786481 MZK786481:MZL786481 NJG786481:NJH786481 NTC786481:NTD786481 OCY786481:OCZ786481 OMU786481:OMV786481 OWQ786481:OWR786481 PGM786481:PGN786481 PQI786481:PQJ786481 QAE786481:QAF786481 QKA786481:QKB786481 QTW786481:QTX786481 RDS786481:RDT786481 RNO786481:RNP786481 RXK786481:RXL786481 SHG786481:SHH786481 SRC786481:SRD786481 TAY786481:TAZ786481 TKU786481:TKV786481 TUQ786481:TUR786481 UEM786481:UEN786481 UOI786481:UOJ786481 UYE786481:UYF786481 VIA786481:VIB786481 VRW786481:VRX786481 WBS786481:WBT786481 WLO786481:WLP786481 WVK786481:WVL786481 C852017:D852017 IY852017:IZ852017 SU852017:SV852017 ACQ852017:ACR852017 AMM852017:AMN852017 AWI852017:AWJ852017 BGE852017:BGF852017 BQA852017:BQB852017 BZW852017:BZX852017 CJS852017:CJT852017 CTO852017:CTP852017 DDK852017:DDL852017 DNG852017:DNH852017 DXC852017:DXD852017 EGY852017:EGZ852017 EQU852017:EQV852017 FAQ852017:FAR852017 FKM852017:FKN852017 FUI852017:FUJ852017 GEE852017:GEF852017 GOA852017:GOB852017 GXW852017:GXX852017 HHS852017:HHT852017 HRO852017:HRP852017 IBK852017:IBL852017 ILG852017:ILH852017 IVC852017:IVD852017 JEY852017:JEZ852017 JOU852017:JOV852017 JYQ852017:JYR852017 KIM852017:KIN852017 KSI852017:KSJ852017 LCE852017:LCF852017 LMA852017:LMB852017 LVW852017:LVX852017 MFS852017:MFT852017 MPO852017:MPP852017 MZK852017:MZL852017 NJG852017:NJH852017 NTC852017:NTD852017 OCY852017:OCZ852017 OMU852017:OMV852017 OWQ852017:OWR852017 PGM852017:PGN852017 PQI852017:PQJ852017 QAE852017:QAF852017 QKA852017:QKB852017 QTW852017:QTX852017 RDS852017:RDT852017 RNO852017:RNP852017 RXK852017:RXL852017 SHG852017:SHH852017 SRC852017:SRD852017 TAY852017:TAZ852017 TKU852017:TKV852017 TUQ852017:TUR852017 UEM852017:UEN852017 UOI852017:UOJ852017 UYE852017:UYF852017 VIA852017:VIB852017 VRW852017:VRX852017 WBS852017:WBT852017 WLO852017:WLP852017 WVK852017:WVL852017 C917553:D917553 IY917553:IZ917553 SU917553:SV917553 ACQ917553:ACR917553 AMM917553:AMN917553 AWI917553:AWJ917553 BGE917553:BGF917553 BQA917553:BQB917553 BZW917553:BZX917553 CJS917553:CJT917553 CTO917553:CTP917553 DDK917553:DDL917553 DNG917553:DNH917553 DXC917553:DXD917553 EGY917553:EGZ917553 EQU917553:EQV917553 FAQ917553:FAR917553 FKM917553:FKN917553 FUI917553:FUJ917553 GEE917553:GEF917553 GOA917553:GOB917553 GXW917553:GXX917553 HHS917553:HHT917553 HRO917553:HRP917553 IBK917553:IBL917553 ILG917553:ILH917553 IVC917553:IVD917553 JEY917553:JEZ917553 JOU917553:JOV917553 JYQ917553:JYR917553 KIM917553:KIN917553 KSI917553:KSJ917553 LCE917553:LCF917553 LMA917553:LMB917553 LVW917553:LVX917553 MFS917553:MFT917553 MPO917553:MPP917553 MZK917553:MZL917553 NJG917553:NJH917553 NTC917553:NTD917553 OCY917553:OCZ917553 OMU917553:OMV917553 OWQ917553:OWR917553 PGM917553:PGN917553 PQI917553:PQJ917553 QAE917553:QAF917553 QKA917553:QKB917553 QTW917553:QTX917553 RDS917553:RDT917553 RNO917553:RNP917553 RXK917553:RXL917553 SHG917553:SHH917553 SRC917553:SRD917553 TAY917553:TAZ917553 TKU917553:TKV917553 TUQ917553:TUR917553 UEM917553:UEN917553 UOI917553:UOJ917553 UYE917553:UYF917553 VIA917553:VIB917553 VRW917553:VRX917553 WBS917553:WBT917553 WLO917553:WLP917553 WVK917553:WVL917553 C983089:D983089 IY983089:IZ983089 SU983089:SV983089 ACQ983089:ACR983089 AMM983089:AMN983089 AWI983089:AWJ983089 BGE983089:BGF983089 BQA983089:BQB983089 BZW983089:BZX983089 CJS983089:CJT983089 CTO983089:CTP983089 DDK983089:DDL983089 DNG983089:DNH983089 DXC983089:DXD983089 EGY983089:EGZ983089 EQU983089:EQV983089 FAQ983089:FAR983089 FKM983089:FKN983089 FUI983089:FUJ983089 GEE983089:GEF983089 GOA983089:GOB983089 GXW983089:GXX983089 HHS983089:HHT983089 HRO983089:HRP983089 IBK983089:IBL983089 ILG983089:ILH983089 IVC983089:IVD983089 JEY983089:JEZ983089 JOU983089:JOV983089 JYQ983089:JYR983089 KIM983089:KIN983089 KSI983089:KSJ983089 LCE983089:LCF983089 LMA983089:LMB983089 LVW983089:LVX983089 MFS983089:MFT983089 MPO983089:MPP983089 MZK983089:MZL983089 NJG983089:NJH983089 NTC983089:NTD983089 OCY983089:OCZ983089 OMU983089:OMV983089 OWQ983089:OWR983089 PGM983089:PGN983089 PQI983089:PQJ983089 QAE983089:QAF983089 QKA983089:QKB983089 QTW983089:QTX983089 RDS983089:RDT983089 RNO983089:RNP983089 RXK983089:RXL983089 SHG983089:SHH983089 SRC983089:SRD983089 TAY983089:TAZ983089 TKU983089:TKV983089 TUQ983089:TUR983089 UEM983089:UEN983089 UOI983089:UOJ983089 UYE983089:UYF983089 VIA983089:VIB983089 VRW983089:VRX983089 WBS983089:WBT983089 WLO983089:WLP983089 WVK983089:WVL983089 C91:D91 IY91:IZ91 SU91:SV91 ACQ91:ACR91 AMM91:AMN91 AWI91:AWJ91 BGE91:BGF91 BQA91:BQB91 BZW91:BZX91 CJS91:CJT91 CTO91:CTP91 DDK91:DDL91 DNG91:DNH91 DXC91:DXD91 EGY91:EGZ91 EQU91:EQV91 FAQ91:FAR91 FKM91:FKN91 FUI91:FUJ91 GEE91:GEF91 GOA91:GOB91 GXW91:GXX91 HHS91:HHT91 HRO91:HRP91 IBK91:IBL91 ILG91:ILH91 IVC91:IVD91 JEY91:JEZ91 JOU91:JOV91 JYQ91:JYR91 KIM91:KIN91 KSI91:KSJ91 LCE91:LCF91 LMA91:LMB91 LVW91:LVX91 MFS91:MFT91 MPO91:MPP91 MZK91:MZL91 NJG91:NJH91 NTC91:NTD91 OCY91:OCZ91 OMU91:OMV91 OWQ91:OWR91 PGM91:PGN91 PQI91:PQJ91 QAE91:QAF91 QKA91:QKB91 QTW91:QTX91 RDS91:RDT91 RNO91:RNP91 RXK91:RXL91 SHG91:SHH91 SRC91:SRD91 TAY91:TAZ91 TKU91:TKV91 TUQ91:TUR91 UEM91:UEN91 UOI91:UOJ91 UYE91:UYF91 VIA91:VIB91 VRW91:VRX91 WBS91:WBT91 WLO91:WLP91 WVK91:WVL91 C65627:D65627 IY65627:IZ65627 SU65627:SV65627 ACQ65627:ACR65627 AMM65627:AMN65627 AWI65627:AWJ65627 BGE65627:BGF65627 BQA65627:BQB65627 BZW65627:BZX65627 CJS65627:CJT65627 CTO65627:CTP65627 DDK65627:DDL65627 DNG65627:DNH65627 DXC65627:DXD65627 EGY65627:EGZ65627 EQU65627:EQV65627 FAQ65627:FAR65627 FKM65627:FKN65627 FUI65627:FUJ65627 GEE65627:GEF65627 GOA65627:GOB65627 GXW65627:GXX65627 HHS65627:HHT65627 HRO65627:HRP65627 IBK65627:IBL65627 ILG65627:ILH65627 IVC65627:IVD65627 JEY65627:JEZ65627 JOU65627:JOV65627 JYQ65627:JYR65627 KIM65627:KIN65627 KSI65627:KSJ65627 LCE65627:LCF65627 LMA65627:LMB65627 LVW65627:LVX65627 MFS65627:MFT65627 MPO65627:MPP65627 MZK65627:MZL65627 NJG65627:NJH65627 NTC65627:NTD65627 OCY65627:OCZ65627 OMU65627:OMV65627 OWQ65627:OWR65627 PGM65627:PGN65627 PQI65627:PQJ65627 QAE65627:QAF65627 QKA65627:QKB65627 QTW65627:QTX65627 RDS65627:RDT65627 RNO65627:RNP65627 RXK65627:RXL65627 SHG65627:SHH65627 SRC65627:SRD65627 TAY65627:TAZ65627 TKU65627:TKV65627 TUQ65627:TUR65627 UEM65627:UEN65627 UOI65627:UOJ65627 UYE65627:UYF65627 VIA65627:VIB65627 VRW65627:VRX65627 WBS65627:WBT65627 WLO65627:WLP65627 WVK65627:WVL65627 C131163:D131163 IY131163:IZ131163 SU131163:SV131163 ACQ131163:ACR131163 AMM131163:AMN131163 AWI131163:AWJ131163 BGE131163:BGF131163 BQA131163:BQB131163 BZW131163:BZX131163 CJS131163:CJT131163 CTO131163:CTP131163 DDK131163:DDL131163 DNG131163:DNH131163 DXC131163:DXD131163 EGY131163:EGZ131163 EQU131163:EQV131163 FAQ131163:FAR131163 FKM131163:FKN131163 FUI131163:FUJ131163 GEE131163:GEF131163 GOA131163:GOB131163 GXW131163:GXX131163 HHS131163:HHT131163 HRO131163:HRP131163 IBK131163:IBL131163 ILG131163:ILH131163 IVC131163:IVD131163 JEY131163:JEZ131163 JOU131163:JOV131163 JYQ131163:JYR131163 KIM131163:KIN131163 KSI131163:KSJ131163 LCE131163:LCF131163 LMA131163:LMB131163 LVW131163:LVX131163 MFS131163:MFT131163 MPO131163:MPP131163 MZK131163:MZL131163 NJG131163:NJH131163 NTC131163:NTD131163 OCY131163:OCZ131163 OMU131163:OMV131163 OWQ131163:OWR131163 PGM131163:PGN131163 PQI131163:PQJ131163 QAE131163:QAF131163 QKA131163:QKB131163 QTW131163:QTX131163 RDS131163:RDT131163 RNO131163:RNP131163 RXK131163:RXL131163 SHG131163:SHH131163 SRC131163:SRD131163 TAY131163:TAZ131163 TKU131163:TKV131163 TUQ131163:TUR131163 UEM131163:UEN131163 UOI131163:UOJ131163 UYE131163:UYF131163 VIA131163:VIB131163 VRW131163:VRX131163 WBS131163:WBT131163 WLO131163:WLP131163 WVK131163:WVL131163 C196699:D196699 IY196699:IZ196699 SU196699:SV196699 ACQ196699:ACR196699 AMM196699:AMN196699 AWI196699:AWJ196699 BGE196699:BGF196699 BQA196699:BQB196699 BZW196699:BZX196699 CJS196699:CJT196699 CTO196699:CTP196699 DDK196699:DDL196699 DNG196699:DNH196699 DXC196699:DXD196699 EGY196699:EGZ196699 EQU196699:EQV196699 FAQ196699:FAR196699 FKM196699:FKN196699 FUI196699:FUJ196699 GEE196699:GEF196699 GOA196699:GOB196699 GXW196699:GXX196699 HHS196699:HHT196699 HRO196699:HRP196699 IBK196699:IBL196699 ILG196699:ILH196699 IVC196699:IVD196699 JEY196699:JEZ196699 JOU196699:JOV196699 JYQ196699:JYR196699 KIM196699:KIN196699 KSI196699:KSJ196699 LCE196699:LCF196699 LMA196699:LMB196699 LVW196699:LVX196699 MFS196699:MFT196699 MPO196699:MPP196699 MZK196699:MZL196699 NJG196699:NJH196699 NTC196699:NTD196699 OCY196699:OCZ196699 OMU196699:OMV196699 OWQ196699:OWR196699 PGM196699:PGN196699 PQI196699:PQJ196699 QAE196699:QAF196699 QKA196699:QKB196699 QTW196699:QTX196699 RDS196699:RDT196699 RNO196699:RNP196699 RXK196699:RXL196699 SHG196699:SHH196699 SRC196699:SRD196699 TAY196699:TAZ196699 TKU196699:TKV196699 TUQ196699:TUR196699 UEM196699:UEN196699 UOI196699:UOJ196699 UYE196699:UYF196699 VIA196699:VIB196699 VRW196699:VRX196699 WBS196699:WBT196699 WLO196699:WLP196699 WVK196699:WVL196699 C262235:D262235 IY262235:IZ262235 SU262235:SV262235 ACQ262235:ACR262235 AMM262235:AMN262235 AWI262235:AWJ262235 BGE262235:BGF262235 BQA262235:BQB262235 BZW262235:BZX262235 CJS262235:CJT262235 CTO262235:CTP262235 DDK262235:DDL262235 DNG262235:DNH262235 DXC262235:DXD262235 EGY262235:EGZ262235 EQU262235:EQV262235 FAQ262235:FAR262235 FKM262235:FKN262235 FUI262235:FUJ262235 GEE262235:GEF262235 GOA262235:GOB262235 GXW262235:GXX262235 HHS262235:HHT262235 HRO262235:HRP262235 IBK262235:IBL262235 ILG262235:ILH262235 IVC262235:IVD262235 JEY262235:JEZ262235 JOU262235:JOV262235 JYQ262235:JYR262235 KIM262235:KIN262235 KSI262235:KSJ262235 LCE262235:LCF262235 LMA262235:LMB262235 LVW262235:LVX262235 MFS262235:MFT262235 MPO262235:MPP262235 MZK262235:MZL262235 NJG262235:NJH262235 NTC262235:NTD262235 OCY262235:OCZ262235 OMU262235:OMV262235 OWQ262235:OWR262235 PGM262235:PGN262235 PQI262235:PQJ262235 QAE262235:QAF262235 QKA262235:QKB262235 QTW262235:QTX262235 RDS262235:RDT262235 RNO262235:RNP262235 RXK262235:RXL262235 SHG262235:SHH262235 SRC262235:SRD262235 TAY262235:TAZ262235 TKU262235:TKV262235 TUQ262235:TUR262235 UEM262235:UEN262235 UOI262235:UOJ262235 UYE262235:UYF262235 VIA262235:VIB262235 VRW262235:VRX262235 WBS262235:WBT262235 WLO262235:WLP262235 WVK262235:WVL262235 C327771:D327771 IY327771:IZ327771 SU327771:SV327771 ACQ327771:ACR327771 AMM327771:AMN327771 AWI327771:AWJ327771 BGE327771:BGF327771 BQA327771:BQB327771 BZW327771:BZX327771 CJS327771:CJT327771 CTO327771:CTP327771 DDK327771:DDL327771 DNG327771:DNH327771 DXC327771:DXD327771 EGY327771:EGZ327771 EQU327771:EQV327771 FAQ327771:FAR327771 FKM327771:FKN327771 FUI327771:FUJ327771 GEE327771:GEF327771 GOA327771:GOB327771 GXW327771:GXX327771 HHS327771:HHT327771 HRO327771:HRP327771 IBK327771:IBL327771 ILG327771:ILH327771 IVC327771:IVD327771 JEY327771:JEZ327771 JOU327771:JOV327771 JYQ327771:JYR327771 KIM327771:KIN327771 KSI327771:KSJ327771 LCE327771:LCF327771 LMA327771:LMB327771 LVW327771:LVX327771 MFS327771:MFT327771 MPO327771:MPP327771 MZK327771:MZL327771 NJG327771:NJH327771 NTC327771:NTD327771 OCY327771:OCZ327771 OMU327771:OMV327771 OWQ327771:OWR327771 PGM327771:PGN327771 PQI327771:PQJ327771 QAE327771:QAF327771 QKA327771:QKB327771 QTW327771:QTX327771 RDS327771:RDT327771 RNO327771:RNP327771 RXK327771:RXL327771 SHG327771:SHH327771 SRC327771:SRD327771 TAY327771:TAZ327771 TKU327771:TKV327771 TUQ327771:TUR327771 UEM327771:UEN327771 UOI327771:UOJ327771 UYE327771:UYF327771 VIA327771:VIB327771 VRW327771:VRX327771 WBS327771:WBT327771 WLO327771:WLP327771 WVK327771:WVL327771 C393307:D393307 IY393307:IZ393307 SU393307:SV393307 ACQ393307:ACR393307 AMM393307:AMN393307 AWI393307:AWJ393307 BGE393307:BGF393307 BQA393307:BQB393307 BZW393307:BZX393307 CJS393307:CJT393307 CTO393307:CTP393307 DDK393307:DDL393307 DNG393307:DNH393307 DXC393307:DXD393307 EGY393307:EGZ393307 EQU393307:EQV393307 FAQ393307:FAR393307 FKM393307:FKN393307 FUI393307:FUJ393307 GEE393307:GEF393307 GOA393307:GOB393307 GXW393307:GXX393307 HHS393307:HHT393307 HRO393307:HRP393307 IBK393307:IBL393307 ILG393307:ILH393307 IVC393307:IVD393307 JEY393307:JEZ393307 JOU393307:JOV393307 JYQ393307:JYR393307 KIM393307:KIN393307 KSI393307:KSJ393307 LCE393307:LCF393307 LMA393307:LMB393307 LVW393307:LVX393307 MFS393307:MFT393307 MPO393307:MPP393307 MZK393307:MZL393307 NJG393307:NJH393307 NTC393307:NTD393307 OCY393307:OCZ393307 OMU393307:OMV393307 OWQ393307:OWR393307 PGM393307:PGN393307 PQI393307:PQJ393307 QAE393307:QAF393307 QKA393307:QKB393307 QTW393307:QTX393307 RDS393307:RDT393307 RNO393307:RNP393307 RXK393307:RXL393307 SHG393307:SHH393307 SRC393307:SRD393307 TAY393307:TAZ393307 TKU393307:TKV393307 TUQ393307:TUR393307 UEM393307:UEN393307 UOI393307:UOJ393307 UYE393307:UYF393307 VIA393307:VIB393307 VRW393307:VRX393307 WBS393307:WBT393307 WLO393307:WLP393307 WVK393307:WVL393307 C458843:D458843 IY458843:IZ458843 SU458843:SV458843 ACQ458843:ACR458843 AMM458843:AMN458843 AWI458843:AWJ458843 BGE458843:BGF458843 BQA458843:BQB458843 BZW458843:BZX458843 CJS458843:CJT458843 CTO458843:CTP458843 DDK458843:DDL458843 DNG458843:DNH458843 DXC458843:DXD458843 EGY458843:EGZ458843 EQU458843:EQV458843 FAQ458843:FAR458843 FKM458843:FKN458843 FUI458843:FUJ458843 GEE458843:GEF458843 GOA458843:GOB458843 GXW458843:GXX458843 HHS458843:HHT458843 HRO458843:HRP458843 IBK458843:IBL458843 ILG458843:ILH458843 IVC458843:IVD458843 JEY458843:JEZ458843 JOU458843:JOV458843 JYQ458843:JYR458843 KIM458843:KIN458843 KSI458843:KSJ458843 LCE458843:LCF458843 LMA458843:LMB458843 LVW458843:LVX458843 MFS458843:MFT458843 MPO458843:MPP458843 MZK458843:MZL458843 NJG458843:NJH458843 NTC458843:NTD458843 OCY458843:OCZ458843 OMU458843:OMV458843 OWQ458843:OWR458843 PGM458843:PGN458843 PQI458843:PQJ458843 QAE458843:QAF458843 QKA458843:QKB458843 QTW458843:QTX458843 RDS458843:RDT458843 RNO458843:RNP458843 RXK458843:RXL458843 SHG458843:SHH458843 SRC458843:SRD458843 TAY458843:TAZ458843 TKU458843:TKV458843 TUQ458843:TUR458843 UEM458843:UEN458843 UOI458843:UOJ458843 UYE458843:UYF458843 VIA458843:VIB458843 VRW458843:VRX458843 WBS458843:WBT458843 WLO458843:WLP458843 WVK458843:WVL458843 C524379:D524379 IY524379:IZ524379 SU524379:SV524379 ACQ524379:ACR524379 AMM524379:AMN524379 AWI524379:AWJ524379 BGE524379:BGF524379 BQA524379:BQB524379 BZW524379:BZX524379 CJS524379:CJT524379 CTO524379:CTP524379 DDK524379:DDL524379 DNG524379:DNH524379 DXC524379:DXD524379 EGY524379:EGZ524379 EQU524379:EQV524379 FAQ524379:FAR524379 FKM524379:FKN524379 FUI524379:FUJ524379 GEE524379:GEF524379 GOA524379:GOB524379 GXW524379:GXX524379 HHS524379:HHT524379 HRO524379:HRP524379 IBK524379:IBL524379 ILG524379:ILH524379 IVC524379:IVD524379 JEY524379:JEZ524379 JOU524379:JOV524379 JYQ524379:JYR524379 KIM524379:KIN524379 KSI524379:KSJ524379 LCE524379:LCF524379 LMA524379:LMB524379 LVW524379:LVX524379 MFS524379:MFT524379 MPO524379:MPP524379 MZK524379:MZL524379 NJG524379:NJH524379 NTC524379:NTD524379 OCY524379:OCZ524379 OMU524379:OMV524379 OWQ524379:OWR524379 PGM524379:PGN524379 PQI524379:PQJ524379 QAE524379:QAF524379 QKA524379:QKB524379 QTW524379:QTX524379 RDS524379:RDT524379 RNO524379:RNP524379 RXK524379:RXL524379 SHG524379:SHH524379 SRC524379:SRD524379 TAY524379:TAZ524379 TKU524379:TKV524379 TUQ524379:TUR524379 UEM524379:UEN524379 UOI524379:UOJ524379 UYE524379:UYF524379 VIA524379:VIB524379 VRW524379:VRX524379 WBS524379:WBT524379 WLO524379:WLP524379 WVK524379:WVL524379 C589915:D589915 IY589915:IZ589915 SU589915:SV589915 ACQ589915:ACR589915 AMM589915:AMN589915 AWI589915:AWJ589915 BGE589915:BGF589915 BQA589915:BQB589915 BZW589915:BZX589915 CJS589915:CJT589915 CTO589915:CTP589915 DDK589915:DDL589915 DNG589915:DNH589915 DXC589915:DXD589915 EGY589915:EGZ589915 EQU589915:EQV589915 FAQ589915:FAR589915 FKM589915:FKN589915 FUI589915:FUJ589915 GEE589915:GEF589915 GOA589915:GOB589915 GXW589915:GXX589915 HHS589915:HHT589915 HRO589915:HRP589915 IBK589915:IBL589915 ILG589915:ILH589915 IVC589915:IVD589915 JEY589915:JEZ589915 JOU589915:JOV589915 JYQ589915:JYR589915 KIM589915:KIN589915 KSI589915:KSJ589915 LCE589915:LCF589915 LMA589915:LMB589915 LVW589915:LVX589915 MFS589915:MFT589915 MPO589915:MPP589915 MZK589915:MZL589915 NJG589915:NJH589915 NTC589915:NTD589915 OCY589915:OCZ589915 OMU589915:OMV589915 OWQ589915:OWR589915 PGM589915:PGN589915 PQI589915:PQJ589915 QAE589915:QAF589915 QKA589915:QKB589915 QTW589915:QTX589915 RDS589915:RDT589915 RNO589915:RNP589915 RXK589915:RXL589915 SHG589915:SHH589915 SRC589915:SRD589915 TAY589915:TAZ589915 TKU589915:TKV589915 TUQ589915:TUR589915 UEM589915:UEN589915 UOI589915:UOJ589915 UYE589915:UYF589915 VIA589915:VIB589915 VRW589915:VRX589915 WBS589915:WBT589915 WLO589915:WLP589915 WVK589915:WVL589915 C655451:D655451 IY655451:IZ655451 SU655451:SV655451 ACQ655451:ACR655451 AMM655451:AMN655451 AWI655451:AWJ655451 BGE655451:BGF655451 BQA655451:BQB655451 BZW655451:BZX655451 CJS655451:CJT655451 CTO655451:CTP655451 DDK655451:DDL655451 DNG655451:DNH655451 DXC655451:DXD655451 EGY655451:EGZ655451 EQU655451:EQV655451 FAQ655451:FAR655451 FKM655451:FKN655451 FUI655451:FUJ655451 GEE655451:GEF655451 GOA655451:GOB655451 GXW655451:GXX655451 HHS655451:HHT655451 HRO655451:HRP655451 IBK655451:IBL655451 ILG655451:ILH655451 IVC655451:IVD655451 JEY655451:JEZ655451 JOU655451:JOV655451 JYQ655451:JYR655451 KIM655451:KIN655451 KSI655451:KSJ655451 LCE655451:LCF655451 LMA655451:LMB655451 LVW655451:LVX655451 MFS655451:MFT655451 MPO655451:MPP655451 MZK655451:MZL655451 NJG655451:NJH655451 NTC655451:NTD655451 OCY655451:OCZ655451 OMU655451:OMV655451 OWQ655451:OWR655451 PGM655451:PGN655451 PQI655451:PQJ655451 QAE655451:QAF655451 QKA655451:QKB655451 QTW655451:QTX655451 RDS655451:RDT655451 RNO655451:RNP655451 RXK655451:RXL655451 SHG655451:SHH655451 SRC655451:SRD655451 TAY655451:TAZ655451 TKU655451:TKV655451 TUQ655451:TUR655451 UEM655451:UEN655451 UOI655451:UOJ655451 UYE655451:UYF655451 VIA655451:VIB655451 VRW655451:VRX655451 WBS655451:WBT655451 WLO655451:WLP655451 WVK655451:WVL655451 C720987:D720987 IY720987:IZ720987 SU720987:SV720987 ACQ720987:ACR720987 AMM720987:AMN720987 AWI720987:AWJ720987 BGE720987:BGF720987 BQA720987:BQB720987 BZW720987:BZX720987 CJS720987:CJT720987 CTO720987:CTP720987 DDK720987:DDL720987 DNG720987:DNH720987 DXC720987:DXD720987 EGY720987:EGZ720987 EQU720987:EQV720987 FAQ720987:FAR720987 FKM720987:FKN720987 FUI720987:FUJ720987 GEE720987:GEF720987 GOA720987:GOB720987 GXW720987:GXX720987 HHS720987:HHT720987 HRO720987:HRP720987 IBK720987:IBL720987 ILG720987:ILH720987 IVC720987:IVD720987 JEY720987:JEZ720987 JOU720987:JOV720987 JYQ720987:JYR720987 KIM720987:KIN720987 KSI720987:KSJ720987 LCE720987:LCF720987 LMA720987:LMB720987 LVW720987:LVX720987 MFS720987:MFT720987 MPO720987:MPP720987 MZK720987:MZL720987 NJG720987:NJH720987 NTC720987:NTD720987 OCY720987:OCZ720987 OMU720987:OMV720987 OWQ720987:OWR720987 PGM720987:PGN720987 PQI720987:PQJ720987 QAE720987:QAF720987 QKA720987:QKB720987 QTW720987:QTX720987 RDS720987:RDT720987 RNO720987:RNP720987 RXK720987:RXL720987 SHG720987:SHH720987 SRC720987:SRD720987 TAY720987:TAZ720987 TKU720987:TKV720987 TUQ720987:TUR720987 UEM720987:UEN720987 UOI720987:UOJ720987 UYE720987:UYF720987 VIA720987:VIB720987 VRW720987:VRX720987 WBS720987:WBT720987 WLO720987:WLP720987 WVK720987:WVL720987 C786523:D786523 IY786523:IZ786523 SU786523:SV786523 ACQ786523:ACR786523 AMM786523:AMN786523 AWI786523:AWJ786523 BGE786523:BGF786523 BQA786523:BQB786523 BZW786523:BZX786523 CJS786523:CJT786523 CTO786523:CTP786523 DDK786523:DDL786523 DNG786523:DNH786523 DXC786523:DXD786523 EGY786523:EGZ786523 EQU786523:EQV786523 FAQ786523:FAR786523 FKM786523:FKN786523 FUI786523:FUJ786523 GEE786523:GEF786523 GOA786523:GOB786523 GXW786523:GXX786523 HHS786523:HHT786523 HRO786523:HRP786523 IBK786523:IBL786523 ILG786523:ILH786523 IVC786523:IVD786523 JEY786523:JEZ786523 JOU786523:JOV786523 JYQ786523:JYR786523 KIM786523:KIN786523 KSI786523:KSJ786523 LCE786523:LCF786523 LMA786523:LMB786523 LVW786523:LVX786523 MFS786523:MFT786523 MPO786523:MPP786523 MZK786523:MZL786523 NJG786523:NJH786523 NTC786523:NTD786523 OCY786523:OCZ786523 OMU786523:OMV786523 OWQ786523:OWR786523 PGM786523:PGN786523 PQI786523:PQJ786523 QAE786523:QAF786523 QKA786523:QKB786523 QTW786523:QTX786523 RDS786523:RDT786523 RNO786523:RNP786523 RXK786523:RXL786523 SHG786523:SHH786523 SRC786523:SRD786523 TAY786523:TAZ786523 TKU786523:TKV786523 TUQ786523:TUR786523 UEM786523:UEN786523 UOI786523:UOJ786523 UYE786523:UYF786523 VIA786523:VIB786523 VRW786523:VRX786523 WBS786523:WBT786523 WLO786523:WLP786523 WVK786523:WVL786523 C852059:D852059 IY852059:IZ852059 SU852059:SV852059 ACQ852059:ACR852059 AMM852059:AMN852059 AWI852059:AWJ852059 BGE852059:BGF852059 BQA852059:BQB852059 BZW852059:BZX852059 CJS852059:CJT852059 CTO852059:CTP852059 DDK852059:DDL852059 DNG852059:DNH852059 DXC852059:DXD852059 EGY852059:EGZ852059 EQU852059:EQV852059 FAQ852059:FAR852059 FKM852059:FKN852059 FUI852059:FUJ852059 GEE852059:GEF852059 GOA852059:GOB852059 GXW852059:GXX852059 HHS852059:HHT852059 HRO852059:HRP852059 IBK852059:IBL852059 ILG852059:ILH852059 IVC852059:IVD852059 JEY852059:JEZ852059 JOU852059:JOV852059 JYQ852059:JYR852059 KIM852059:KIN852059 KSI852059:KSJ852059 LCE852059:LCF852059 LMA852059:LMB852059 LVW852059:LVX852059 MFS852059:MFT852059 MPO852059:MPP852059 MZK852059:MZL852059 NJG852059:NJH852059 NTC852059:NTD852059 OCY852059:OCZ852059 OMU852059:OMV852059 OWQ852059:OWR852059 PGM852059:PGN852059 PQI852059:PQJ852059 QAE852059:QAF852059 QKA852059:QKB852059 QTW852059:QTX852059 RDS852059:RDT852059 RNO852059:RNP852059 RXK852059:RXL852059 SHG852059:SHH852059 SRC852059:SRD852059 TAY852059:TAZ852059 TKU852059:TKV852059 TUQ852059:TUR852059 UEM852059:UEN852059 UOI852059:UOJ852059 UYE852059:UYF852059 VIA852059:VIB852059 VRW852059:VRX852059 WBS852059:WBT852059 WLO852059:WLP852059 WVK852059:WVL852059 C917595:D917595 IY917595:IZ917595 SU917595:SV917595 ACQ917595:ACR917595 AMM917595:AMN917595 AWI917595:AWJ917595 BGE917595:BGF917595 BQA917595:BQB917595 BZW917595:BZX917595 CJS917595:CJT917595 CTO917595:CTP917595 DDK917595:DDL917595 DNG917595:DNH917595 DXC917595:DXD917595 EGY917595:EGZ917595 EQU917595:EQV917595 FAQ917595:FAR917595 FKM917595:FKN917595 FUI917595:FUJ917595 GEE917595:GEF917595 GOA917595:GOB917595 GXW917595:GXX917595 HHS917595:HHT917595 HRO917595:HRP917595 IBK917595:IBL917595 ILG917595:ILH917595 IVC917595:IVD917595 JEY917595:JEZ917595 JOU917595:JOV917595 JYQ917595:JYR917595 KIM917595:KIN917595 KSI917595:KSJ917595 LCE917595:LCF917595 LMA917595:LMB917595 LVW917595:LVX917595 MFS917595:MFT917595 MPO917595:MPP917595 MZK917595:MZL917595 NJG917595:NJH917595 NTC917595:NTD917595 OCY917595:OCZ917595 OMU917595:OMV917595 OWQ917595:OWR917595 PGM917595:PGN917595 PQI917595:PQJ917595 QAE917595:QAF917595 QKA917595:QKB917595 QTW917595:QTX917595 RDS917595:RDT917595 RNO917595:RNP917595 RXK917595:RXL917595 SHG917595:SHH917595 SRC917595:SRD917595 TAY917595:TAZ917595 TKU917595:TKV917595 TUQ917595:TUR917595 UEM917595:UEN917595 UOI917595:UOJ917595 UYE917595:UYF917595 VIA917595:VIB917595 VRW917595:VRX917595 WBS917595:WBT917595 WLO917595:WLP917595 WVK917595:WVL917595 C983131:D983131 IY983131:IZ983131 SU983131:SV983131 ACQ983131:ACR983131 AMM983131:AMN983131 AWI983131:AWJ983131 BGE983131:BGF983131 BQA983131:BQB983131 BZW983131:BZX983131 CJS983131:CJT983131 CTO983131:CTP983131 DDK983131:DDL983131 DNG983131:DNH983131 DXC983131:DXD983131 EGY983131:EGZ983131 EQU983131:EQV983131 FAQ983131:FAR983131 FKM983131:FKN983131 FUI983131:FUJ983131 GEE983131:GEF983131 GOA983131:GOB983131 GXW983131:GXX983131 HHS983131:HHT983131 HRO983131:HRP983131 IBK983131:IBL983131 ILG983131:ILH983131 IVC983131:IVD983131 JEY983131:JEZ983131 JOU983131:JOV983131 JYQ983131:JYR983131 KIM983131:KIN983131 KSI983131:KSJ983131 LCE983131:LCF983131 LMA983131:LMB983131 LVW983131:LVX983131 MFS983131:MFT983131 MPO983131:MPP983131 MZK983131:MZL983131 NJG983131:NJH983131 NTC983131:NTD983131 OCY983131:OCZ983131 OMU983131:OMV983131 OWQ983131:OWR983131 PGM983131:PGN983131 PQI983131:PQJ983131 QAE983131:QAF983131 QKA983131:QKB983131 QTW983131:QTX983131 RDS983131:RDT983131 RNO983131:RNP983131 RXK983131:RXL983131 SHG983131:SHH983131 SRC983131:SRD983131 TAY983131:TAZ983131 TKU983131:TKV983131 TUQ983131:TUR983131 UEM983131:UEN983131 UOI983131:UOJ983131 UYE983131:UYF983131 VIA983131:VIB983131 VRW983131:VRX983131 WBS983131:WBT983131 WLO983131:WLP983131 WVK983131:WVL983131"/>
    <dataValidation type="list" allowBlank="1" showInputMessage="1" showErrorMessage="1" promptTitle="U-verse Voice Essentials Bundle" prompt="Select the appropriate U-verse Essentials Bundle." sqref="C102:D102 IY102:IZ102 SU102:SV102 ACQ102:ACR102 AMM102:AMN102 AWI102:AWJ102 BGE102:BGF102 BQA102:BQB102 BZW102:BZX102 CJS102:CJT102 CTO102:CTP102 DDK102:DDL102 DNG102:DNH102 DXC102:DXD102 EGY102:EGZ102 EQU102:EQV102 FAQ102:FAR102 FKM102:FKN102 FUI102:FUJ102 GEE102:GEF102 GOA102:GOB102 GXW102:GXX102 HHS102:HHT102 HRO102:HRP102 IBK102:IBL102 ILG102:ILH102 IVC102:IVD102 JEY102:JEZ102 JOU102:JOV102 JYQ102:JYR102 KIM102:KIN102 KSI102:KSJ102 LCE102:LCF102 LMA102:LMB102 LVW102:LVX102 MFS102:MFT102 MPO102:MPP102 MZK102:MZL102 NJG102:NJH102 NTC102:NTD102 OCY102:OCZ102 OMU102:OMV102 OWQ102:OWR102 PGM102:PGN102 PQI102:PQJ102 QAE102:QAF102 QKA102:QKB102 QTW102:QTX102 RDS102:RDT102 RNO102:RNP102 RXK102:RXL102 SHG102:SHH102 SRC102:SRD102 TAY102:TAZ102 TKU102:TKV102 TUQ102:TUR102 UEM102:UEN102 UOI102:UOJ102 UYE102:UYF102 VIA102:VIB102 VRW102:VRX102 WBS102:WBT102 WLO102:WLP102 WVK102:WVL102 C65638:D65638 IY65638:IZ65638 SU65638:SV65638 ACQ65638:ACR65638 AMM65638:AMN65638 AWI65638:AWJ65638 BGE65638:BGF65638 BQA65638:BQB65638 BZW65638:BZX65638 CJS65638:CJT65638 CTO65638:CTP65638 DDK65638:DDL65638 DNG65638:DNH65638 DXC65638:DXD65638 EGY65638:EGZ65638 EQU65638:EQV65638 FAQ65638:FAR65638 FKM65638:FKN65638 FUI65638:FUJ65638 GEE65638:GEF65638 GOA65638:GOB65638 GXW65638:GXX65638 HHS65638:HHT65638 HRO65638:HRP65638 IBK65638:IBL65638 ILG65638:ILH65638 IVC65638:IVD65638 JEY65638:JEZ65638 JOU65638:JOV65638 JYQ65638:JYR65638 KIM65638:KIN65638 KSI65638:KSJ65638 LCE65638:LCF65638 LMA65638:LMB65638 LVW65638:LVX65638 MFS65638:MFT65638 MPO65638:MPP65638 MZK65638:MZL65638 NJG65638:NJH65638 NTC65638:NTD65638 OCY65638:OCZ65638 OMU65638:OMV65638 OWQ65638:OWR65638 PGM65638:PGN65638 PQI65638:PQJ65638 QAE65638:QAF65638 QKA65638:QKB65638 QTW65638:QTX65638 RDS65638:RDT65638 RNO65638:RNP65638 RXK65638:RXL65638 SHG65638:SHH65638 SRC65638:SRD65638 TAY65638:TAZ65638 TKU65638:TKV65638 TUQ65638:TUR65638 UEM65638:UEN65638 UOI65638:UOJ65638 UYE65638:UYF65638 VIA65638:VIB65638 VRW65638:VRX65638 WBS65638:WBT65638 WLO65638:WLP65638 WVK65638:WVL65638 C131174:D131174 IY131174:IZ131174 SU131174:SV131174 ACQ131174:ACR131174 AMM131174:AMN131174 AWI131174:AWJ131174 BGE131174:BGF131174 BQA131174:BQB131174 BZW131174:BZX131174 CJS131174:CJT131174 CTO131174:CTP131174 DDK131174:DDL131174 DNG131174:DNH131174 DXC131174:DXD131174 EGY131174:EGZ131174 EQU131174:EQV131174 FAQ131174:FAR131174 FKM131174:FKN131174 FUI131174:FUJ131174 GEE131174:GEF131174 GOA131174:GOB131174 GXW131174:GXX131174 HHS131174:HHT131174 HRO131174:HRP131174 IBK131174:IBL131174 ILG131174:ILH131174 IVC131174:IVD131174 JEY131174:JEZ131174 JOU131174:JOV131174 JYQ131174:JYR131174 KIM131174:KIN131174 KSI131174:KSJ131174 LCE131174:LCF131174 LMA131174:LMB131174 LVW131174:LVX131174 MFS131174:MFT131174 MPO131174:MPP131174 MZK131174:MZL131174 NJG131174:NJH131174 NTC131174:NTD131174 OCY131174:OCZ131174 OMU131174:OMV131174 OWQ131174:OWR131174 PGM131174:PGN131174 PQI131174:PQJ131174 QAE131174:QAF131174 QKA131174:QKB131174 QTW131174:QTX131174 RDS131174:RDT131174 RNO131174:RNP131174 RXK131174:RXL131174 SHG131174:SHH131174 SRC131174:SRD131174 TAY131174:TAZ131174 TKU131174:TKV131174 TUQ131174:TUR131174 UEM131174:UEN131174 UOI131174:UOJ131174 UYE131174:UYF131174 VIA131174:VIB131174 VRW131174:VRX131174 WBS131174:WBT131174 WLO131174:WLP131174 WVK131174:WVL131174 C196710:D196710 IY196710:IZ196710 SU196710:SV196710 ACQ196710:ACR196710 AMM196710:AMN196710 AWI196710:AWJ196710 BGE196710:BGF196710 BQA196710:BQB196710 BZW196710:BZX196710 CJS196710:CJT196710 CTO196710:CTP196710 DDK196710:DDL196710 DNG196710:DNH196710 DXC196710:DXD196710 EGY196710:EGZ196710 EQU196710:EQV196710 FAQ196710:FAR196710 FKM196710:FKN196710 FUI196710:FUJ196710 GEE196710:GEF196710 GOA196710:GOB196710 GXW196710:GXX196710 HHS196710:HHT196710 HRO196710:HRP196710 IBK196710:IBL196710 ILG196710:ILH196710 IVC196710:IVD196710 JEY196710:JEZ196710 JOU196710:JOV196710 JYQ196710:JYR196710 KIM196710:KIN196710 KSI196710:KSJ196710 LCE196710:LCF196710 LMA196710:LMB196710 LVW196710:LVX196710 MFS196710:MFT196710 MPO196710:MPP196710 MZK196710:MZL196710 NJG196710:NJH196710 NTC196710:NTD196710 OCY196710:OCZ196710 OMU196710:OMV196710 OWQ196710:OWR196710 PGM196710:PGN196710 PQI196710:PQJ196710 QAE196710:QAF196710 QKA196710:QKB196710 QTW196710:QTX196710 RDS196710:RDT196710 RNO196710:RNP196710 RXK196710:RXL196710 SHG196710:SHH196710 SRC196710:SRD196710 TAY196710:TAZ196710 TKU196710:TKV196710 TUQ196710:TUR196710 UEM196710:UEN196710 UOI196710:UOJ196710 UYE196710:UYF196710 VIA196710:VIB196710 VRW196710:VRX196710 WBS196710:WBT196710 WLO196710:WLP196710 WVK196710:WVL196710 C262246:D262246 IY262246:IZ262246 SU262246:SV262246 ACQ262246:ACR262246 AMM262246:AMN262246 AWI262246:AWJ262246 BGE262246:BGF262246 BQA262246:BQB262246 BZW262246:BZX262246 CJS262246:CJT262246 CTO262246:CTP262246 DDK262246:DDL262246 DNG262246:DNH262246 DXC262246:DXD262246 EGY262246:EGZ262246 EQU262246:EQV262246 FAQ262246:FAR262246 FKM262246:FKN262246 FUI262246:FUJ262246 GEE262246:GEF262246 GOA262246:GOB262246 GXW262246:GXX262246 HHS262246:HHT262246 HRO262246:HRP262246 IBK262246:IBL262246 ILG262246:ILH262246 IVC262246:IVD262246 JEY262246:JEZ262246 JOU262246:JOV262246 JYQ262246:JYR262246 KIM262246:KIN262246 KSI262246:KSJ262246 LCE262246:LCF262246 LMA262246:LMB262246 LVW262246:LVX262246 MFS262246:MFT262246 MPO262246:MPP262246 MZK262246:MZL262246 NJG262246:NJH262246 NTC262246:NTD262246 OCY262246:OCZ262246 OMU262246:OMV262246 OWQ262246:OWR262246 PGM262246:PGN262246 PQI262246:PQJ262246 QAE262246:QAF262246 QKA262246:QKB262246 QTW262246:QTX262246 RDS262246:RDT262246 RNO262246:RNP262246 RXK262246:RXL262246 SHG262246:SHH262246 SRC262246:SRD262246 TAY262246:TAZ262246 TKU262246:TKV262246 TUQ262246:TUR262246 UEM262246:UEN262246 UOI262246:UOJ262246 UYE262246:UYF262246 VIA262246:VIB262246 VRW262246:VRX262246 WBS262246:WBT262246 WLO262246:WLP262246 WVK262246:WVL262246 C327782:D327782 IY327782:IZ327782 SU327782:SV327782 ACQ327782:ACR327782 AMM327782:AMN327782 AWI327782:AWJ327782 BGE327782:BGF327782 BQA327782:BQB327782 BZW327782:BZX327782 CJS327782:CJT327782 CTO327782:CTP327782 DDK327782:DDL327782 DNG327782:DNH327782 DXC327782:DXD327782 EGY327782:EGZ327782 EQU327782:EQV327782 FAQ327782:FAR327782 FKM327782:FKN327782 FUI327782:FUJ327782 GEE327782:GEF327782 GOA327782:GOB327782 GXW327782:GXX327782 HHS327782:HHT327782 HRO327782:HRP327782 IBK327782:IBL327782 ILG327782:ILH327782 IVC327782:IVD327782 JEY327782:JEZ327782 JOU327782:JOV327782 JYQ327782:JYR327782 KIM327782:KIN327782 KSI327782:KSJ327782 LCE327782:LCF327782 LMA327782:LMB327782 LVW327782:LVX327782 MFS327782:MFT327782 MPO327782:MPP327782 MZK327782:MZL327782 NJG327782:NJH327782 NTC327782:NTD327782 OCY327782:OCZ327782 OMU327782:OMV327782 OWQ327782:OWR327782 PGM327782:PGN327782 PQI327782:PQJ327782 QAE327782:QAF327782 QKA327782:QKB327782 QTW327782:QTX327782 RDS327782:RDT327782 RNO327782:RNP327782 RXK327782:RXL327782 SHG327782:SHH327782 SRC327782:SRD327782 TAY327782:TAZ327782 TKU327782:TKV327782 TUQ327782:TUR327782 UEM327782:UEN327782 UOI327782:UOJ327782 UYE327782:UYF327782 VIA327782:VIB327782 VRW327782:VRX327782 WBS327782:WBT327782 WLO327782:WLP327782 WVK327782:WVL327782 C393318:D393318 IY393318:IZ393318 SU393318:SV393318 ACQ393318:ACR393318 AMM393318:AMN393318 AWI393318:AWJ393318 BGE393318:BGF393318 BQA393318:BQB393318 BZW393318:BZX393318 CJS393318:CJT393318 CTO393318:CTP393318 DDK393318:DDL393318 DNG393318:DNH393318 DXC393318:DXD393318 EGY393318:EGZ393318 EQU393318:EQV393318 FAQ393318:FAR393318 FKM393318:FKN393318 FUI393318:FUJ393318 GEE393318:GEF393318 GOA393318:GOB393318 GXW393318:GXX393318 HHS393318:HHT393318 HRO393318:HRP393318 IBK393318:IBL393318 ILG393318:ILH393318 IVC393318:IVD393318 JEY393318:JEZ393318 JOU393318:JOV393318 JYQ393318:JYR393318 KIM393318:KIN393318 KSI393318:KSJ393318 LCE393318:LCF393318 LMA393318:LMB393318 LVW393318:LVX393318 MFS393318:MFT393318 MPO393318:MPP393318 MZK393318:MZL393318 NJG393318:NJH393318 NTC393318:NTD393318 OCY393318:OCZ393318 OMU393318:OMV393318 OWQ393318:OWR393318 PGM393318:PGN393318 PQI393318:PQJ393318 QAE393318:QAF393318 QKA393318:QKB393318 QTW393318:QTX393318 RDS393318:RDT393318 RNO393318:RNP393318 RXK393318:RXL393318 SHG393318:SHH393318 SRC393318:SRD393318 TAY393318:TAZ393318 TKU393318:TKV393318 TUQ393318:TUR393318 UEM393318:UEN393318 UOI393318:UOJ393318 UYE393318:UYF393318 VIA393318:VIB393318 VRW393318:VRX393318 WBS393318:WBT393318 WLO393318:WLP393318 WVK393318:WVL393318 C458854:D458854 IY458854:IZ458854 SU458854:SV458854 ACQ458854:ACR458854 AMM458854:AMN458854 AWI458854:AWJ458854 BGE458854:BGF458854 BQA458854:BQB458854 BZW458854:BZX458854 CJS458854:CJT458854 CTO458854:CTP458854 DDK458854:DDL458854 DNG458854:DNH458854 DXC458854:DXD458854 EGY458854:EGZ458854 EQU458854:EQV458854 FAQ458854:FAR458854 FKM458854:FKN458854 FUI458854:FUJ458854 GEE458854:GEF458854 GOA458854:GOB458854 GXW458854:GXX458854 HHS458854:HHT458854 HRO458854:HRP458854 IBK458854:IBL458854 ILG458854:ILH458854 IVC458854:IVD458854 JEY458854:JEZ458854 JOU458854:JOV458854 JYQ458854:JYR458854 KIM458854:KIN458854 KSI458854:KSJ458854 LCE458854:LCF458854 LMA458854:LMB458854 LVW458854:LVX458854 MFS458854:MFT458854 MPO458854:MPP458854 MZK458854:MZL458854 NJG458854:NJH458854 NTC458854:NTD458854 OCY458854:OCZ458854 OMU458854:OMV458854 OWQ458854:OWR458854 PGM458854:PGN458854 PQI458854:PQJ458854 QAE458854:QAF458854 QKA458854:QKB458854 QTW458854:QTX458854 RDS458854:RDT458854 RNO458854:RNP458854 RXK458854:RXL458854 SHG458854:SHH458854 SRC458854:SRD458854 TAY458854:TAZ458854 TKU458854:TKV458854 TUQ458854:TUR458854 UEM458854:UEN458854 UOI458854:UOJ458854 UYE458854:UYF458854 VIA458854:VIB458854 VRW458854:VRX458854 WBS458854:WBT458854 WLO458854:WLP458854 WVK458854:WVL458854 C524390:D524390 IY524390:IZ524390 SU524390:SV524390 ACQ524390:ACR524390 AMM524390:AMN524390 AWI524390:AWJ524390 BGE524390:BGF524390 BQA524390:BQB524390 BZW524390:BZX524390 CJS524390:CJT524390 CTO524390:CTP524390 DDK524390:DDL524390 DNG524390:DNH524390 DXC524390:DXD524390 EGY524390:EGZ524390 EQU524390:EQV524390 FAQ524390:FAR524390 FKM524390:FKN524390 FUI524390:FUJ524390 GEE524390:GEF524390 GOA524390:GOB524390 GXW524390:GXX524390 HHS524390:HHT524390 HRO524390:HRP524390 IBK524390:IBL524390 ILG524390:ILH524390 IVC524390:IVD524390 JEY524390:JEZ524390 JOU524390:JOV524390 JYQ524390:JYR524390 KIM524390:KIN524390 KSI524390:KSJ524390 LCE524390:LCF524390 LMA524390:LMB524390 LVW524390:LVX524390 MFS524390:MFT524390 MPO524390:MPP524390 MZK524390:MZL524390 NJG524390:NJH524390 NTC524390:NTD524390 OCY524390:OCZ524390 OMU524390:OMV524390 OWQ524390:OWR524390 PGM524390:PGN524390 PQI524390:PQJ524390 QAE524390:QAF524390 QKA524390:QKB524390 QTW524390:QTX524390 RDS524390:RDT524390 RNO524390:RNP524390 RXK524390:RXL524390 SHG524390:SHH524390 SRC524390:SRD524390 TAY524390:TAZ524390 TKU524390:TKV524390 TUQ524390:TUR524390 UEM524390:UEN524390 UOI524390:UOJ524390 UYE524390:UYF524390 VIA524390:VIB524390 VRW524390:VRX524390 WBS524390:WBT524390 WLO524390:WLP524390 WVK524390:WVL524390 C589926:D589926 IY589926:IZ589926 SU589926:SV589926 ACQ589926:ACR589926 AMM589926:AMN589926 AWI589926:AWJ589926 BGE589926:BGF589926 BQA589926:BQB589926 BZW589926:BZX589926 CJS589926:CJT589926 CTO589926:CTP589926 DDK589926:DDL589926 DNG589926:DNH589926 DXC589926:DXD589926 EGY589926:EGZ589926 EQU589926:EQV589926 FAQ589926:FAR589926 FKM589926:FKN589926 FUI589926:FUJ589926 GEE589926:GEF589926 GOA589926:GOB589926 GXW589926:GXX589926 HHS589926:HHT589926 HRO589926:HRP589926 IBK589926:IBL589926 ILG589926:ILH589926 IVC589926:IVD589926 JEY589926:JEZ589926 JOU589926:JOV589926 JYQ589926:JYR589926 KIM589926:KIN589926 KSI589926:KSJ589926 LCE589926:LCF589926 LMA589926:LMB589926 LVW589926:LVX589926 MFS589926:MFT589926 MPO589926:MPP589926 MZK589926:MZL589926 NJG589926:NJH589926 NTC589926:NTD589926 OCY589926:OCZ589926 OMU589926:OMV589926 OWQ589926:OWR589926 PGM589926:PGN589926 PQI589926:PQJ589926 QAE589926:QAF589926 QKA589926:QKB589926 QTW589926:QTX589926 RDS589926:RDT589926 RNO589926:RNP589926 RXK589926:RXL589926 SHG589926:SHH589926 SRC589926:SRD589926 TAY589926:TAZ589926 TKU589926:TKV589926 TUQ589926:TUR589926 UEM589926:UEN589926 UOI589926:UOJ589926 UYE589926:UYF589926 VIA589926:VIB589926 VRW589926:VRX589926 WBS589926:WBT589926 WLO589926:WLP589926 WVK589926:WVL589926 C655462:D655462 IY655462:IZ655462 SU655462:SV655462 ACQ655462:ACR655462 AMM655462:AMN655462 AWI655462:AWJ655462 BGE655462:BGF655462 BQA655462:BQB655462 BZW655462:BZX655462 CJS655462:CJT655462 CTO655462:CTP655462 DDK655462:DDL655462 DNG655462:DNH655462 DXC655462:DXD655462 EGY655462:EGZ655462 EQU655462:EQV655462 FAQ655462:FAR655462 FKM655462:FKN655462 FUI655462:FUJ655462 GEE655462:GEF655462 GOA655462:GOB655462 GXW655462:GXX655462 HHS655462:HHT655462 HRO655462:HRP655462 IBK655462:IBL655462 ILG655462:ILH655462 IVC655462:IVD655462 JEY655462:JEZ655462 JOU655462:JOV655462 JYQ655462:JYR655462 KIM655462:KIN655462 KSI655462:KSJ655462 LCE655462:LCF655462 LMA655462:LMB655462 LVW655462:LVX655462 MFS655462:MFT655462 MPO655462:MPP655462 MZK655462:MZL655462 NJG655462:NJH655462 NTC655462:NTD655462 OCY655462:OCZ655462 OMU655462:OMV655462 OWQ655462:OWR655462 PGM655462:PGN655462 PQI655462:PQJ655462 QAE655462:QAF655462 QKA655462:QKB655462 QTW655462:QTX655462 RDS655462:RDT655462 RNO655462:RNP655462 RXK655462:RXL655462 SHG655462:SHH655462 SRC655462:SRD655462 TAY655462:TAZ655462 TKU655462:TKV655462 TUQ655462:TUR655462 UEM655462:UEN655462 UOI655462:UOJ655462 UYE655462:UYF655462 VIA655462:VIB655462 VRW655462:VRX655462 WBS655462:WBT655462 WLO655462:WLP655462 WVK655462:WVL655462 C720998:D720998 IY720998:IZ720998 SU720998:SV720998 ACQ720998:ACR720998 AMM720998:AMN720998 AWI720998:AWJ720998 BGE720998:BGF720998 BQA720998:BQB720998 BZW720998:BZX720998 CJS720998:CJT720998 CTO720998:CTP720998 DDK720998:DDL720998 DNG720998:DNH720998 DXC720998:DXD720998 EGY720998:EGZ720998 EQU720998:EQV720998 FAQ720998:FAR720998 FKM720998:FKN720998 FUI720998:FUJ720998 GEE720998:GEF720998 GOA720998:GOB720998 GXW720998:GXX720998 HHS720998:HHT720998 HRO720998:HRP720998 IBK720998:IBL720998 ILG720998:ILH720998 IVC720998:IVD720998 JEY720998:JEZ720998 JOU720998:JOV720998 JYQ720998:JYR720998 KIM720998:KIN720998 KSI720998:KSJ720998 LCE720998:LCF720998 LMA720998:LMB720998 LVW720998:LVX720998 MFS720998:MFT720998 MPO720998:MPP720998 MZK720998:MZL720998 NJG720998:NJH720998 NTC720998:NTD720998 OCY720998:OCZ720998 OMU720998:OMV720998 OWQ720998:OWR720998 PGM720998:PGN720998 PQI720998:PQJ720998 QAE720998:QAF720998 QKA720998:QKB720998 QTW720998:QTX720998 RDS720998:RDT720998 RNO720998:RNP720998 RXK720998:RXL720998 SHG720998:SHH720998 SRC720998:SRD720998 TAY720998:TAZ720998 TKU720998:TKV720998 TUQ720998:TUR720998 UEM720998:UEN720998 UOI720998:UOJ720998 UYE720998:UYF720998 VIA720998:VIB720998 VRW720998:VRX720998 WBS720998:WBT720998 WLO720998:WLP720998 WVK720998:WVL720998 C786534:D786534 IY786534:IZ786534 SU786534:SV786534 ACQ786534:ACR786534 AMM786534:AMN786534 AWI786534:AWJ786534 BGE786534:BGF786534 BQA786534:BQB786534 BZW786534:BZX786534 CJS786534:CJT786534 CTO786534:CTP786534 DDK786534:DDL786534 DNG786534:DNH786534 DXC786534:DXD786534 EGY786534:EGZ786534 EQU786534:EQV786534 FAQ786534:FAR786534 FKM786534:FKN786534 FUI786534:FUJ786534 GEE786534:GEF786534 GOA786534:GOB786534 GXW786534:GXX786534 HHS786534:HHT786534 HRO786534:HRP786534 IBK786534:IBL786534 ILG786534:ILH786534 IVC786534:IVD786534 JEY786534:JEZ786534 JOU786534:JOV786534 JYQ786534:JYR786534 KIM786534:KIN786534 KSI786534:KSJ786534 LCE786534:LCF786534 LMA786534:LMB786534 LVW786534:LVX786534 MFS786534:MFT786534 MPO786534:MPP786534 MZK786534:MZL786534 NJG786534:NJH786534 NTC786534:NTD786534 OCY786534:OCZ786534 OMU786534:OMV786534 OWQ786534:OWR786534 PGM786534:PGN786534 PQI786534:PQJ786534 QAE786534:QAF786534 QKA786534:QKB786534 QTW786534:QTX786534 RDS786534:RDT786534 RNO786534:RNP786534 RXK786534:RXL786534 SHG786534:SHH786534 SRC786534:SRD786534 TAY786534:TAZ786534 TKU786534:TKV786534 TUQ786534:TUR786534 UEM786534:UEN786534 UOI786534:UOJ786534 UYE786534:UYF786534 VIA786534:VIB786534 VRW786534:VRX786534 WBS786534:WBT786534 WLO786534:WLP786534 WVK786534:WVL786534 C852070:D852070 IY852070:IZ852070 SU852070:SV852070 ACQ852070:ACR852070 AMM852070:AMN852070 AWI852070:AWJ852070 BGE852070:BGF852070 BQA852070:BQB852070 BZW852070:BZX852070 CJS852070:CJT852070 CTO852070:CTP852070 DDK852070:DDL852070 DNG852070:DNH852070 DXC852070:DXD852070 EGY852070:EGZ852070 EQU852070:EQV852070 FAQ852070:FAR852070 FKM852070:FKN852070 FUI852070:FUJ852070 GEE852070:GEF852070 GOA852070:GOB852070 GXW852070:GXX852070 HHS852070:HHT852070 HRO852070:HRP852070 IBK852070:IBL852070 ILG852070:ILH852070 IVC852070:IVD852070 JEY852070:JEZ852070 JOU852070:JOV852070 JYQ852070:JYR852070 KIM852070:KIN852070 KSI852070:KSJ852070 LCE852070:LCF852070 LMA852070:LMB852070 LVW852070:LVX852070 MFS852070:MFT852070 MPO852070:MPP852070 MZK852070:MZL852070 NJG852070:NJH852070 NTC852070:NTD852070 OCY852070:OCZ852070 OMU852070:OMV852070 OWQ852070:OWR852070 PGM852070:PGN852070 PQI852070:PQJ852070 QAE852070:QAF852070 QKA852070:QKB852070 QTW852070:QTX852070 RDS852070:RDT852070 RNO852070:RNP852070 RXK852070:RXL852070 SHG852070:SHH852070 SRC852070:SRD852070 TAY852070:TAZ852070 TKU852070:TKV852070 TUQ852070:TUR852070 UEM852070:UEN852070 UOI852070:UOJ852070 UYE852070:UYF852070 VIA852070:VIB852070 VRW852070:VRX852070 WBS852070:WBT852070 WLO852070:WLP852070 WVK852070:WVL852070 C917606:D917606 IY917606:IZ917606 SU917606:SV917606 ACQ917606:ACR917606 AMM917606:AMN917606 AWI917606:AWJ917606 BGE917606:BGF917606 BQA917606:BQB917606 BZW917606:BZX917606 CJS917606:CJT917606 CTO917606:CTP917606 DDK917606:DDL917606 DNG917606:DNH917606 DXC917606:DXD917606 EGY917606:EGZ917606 EQU917606:EQV917606 FAQ917606:FAR917606 FKM917606:FKN917606 FUI917606:FUJ917606 GEE917606:GEF917606 GOA917606:GOB917606 GXW917606:GXX917606 HHS917606:HHT917606 HRO917606:HRP917606 IBK917606:IBL917606 ILG917606:ILH917606 IVC917606:IVD917606 JEY917606:JEZ917606 JOU917606:JOV917606 JYQ917606:JYR917606 KIM917606:KIN917606 KSI917606:KSJ917606 LCE917606:LCF917606 LMA917606:LMB917606 LVW917606:LVX917606 MFS917606:MFT917606 MPO917606:MPP917606 MZK917606:MZL917606 NJG917606:NJH917606 NTC917606:NTD917606 OCY917606:OCZ917606 OMU917606:OMV917606 OWQ917606:OWR917606 PGM917606:PGN917606 PQI917606:PQJ917606 QAE917606:QAF917606 QKA917606:QKB917606 QTW917606:QTX917606 RDS917606:RDT917606 RNO917606:RNP917606 RXK917606:RXL917606 SHG917606:SHH917606 SRC917606:SRD917606 TAY917606:TAZ917606 TKU917606:TKV917606 TUQ917606:TUR917606 UEM917606:UEN917606 UOI917606:UOJ917606 UYE917606:UYF917606 VIA917606:VIB917606 VRW917606:VRX917606 WBS917606:WBT917606 WLO917606:WLP917606 WVK917606:WVL917606 C983142:D983142 IY983142:IZ983142 SU983142:SV983142 ACQ983142:ACR983142 AMM983142:AMN983142 AWI983142:AWJ983142 BGE983142:BGF983142 BQA983142:BQB983142 BZW983142:BZX983142 CJS983142:CJT983142 CTO983142:CTP983142 DDK983142:DDL983142 DNG983142:DNH983142 DXC983142:DXD983142 EGY983142:EGZ983142 EQU983142:EQV983142 FAQ983142:FAR983142 FKM983142:FKN983142 FUI983142:FUJ983142 GEE983142:GEF983142 GOA983142:GOB983142 GXW983142:GXX983142 HHS983142:HHT983142 HRO983142:HRP983142 IBK983142:IBL983142 ILG983142:ILH983142 IVC983142:IVD983142 JEY983142:JEZ983142 JOU983142:JOV983142 JYQ983142:JYR983142 KIM983142:KIN983142 KSI983142:KSJ983142 LCE983142:LCF983142 LMA983142:LMB983142 LVW983142:LVX983142 MFS983142:MFT983142 MPO983142:MPP983142 MZK983142:MZL983142 NJG983142:NJH983142 NTC983142:NTD983142 OCY983142:OCZ983142 OMU983142:OMV983142 OWQ983142:OWR983142 PGM983142:PGN983142 PQI983142:PQJ983142 QAE983142:QAF983142 QKA983142:QKB983142 QTW983142:QTX983142 RDS983142:RDT983142 RNO983142:RNP983142 RXK983142:RXL983142 SHG983142:SHH983142 SRC983142:SRD983142 TAY983142:TAZ983142 TKU983142:TKV983142 TUQ983142:TUR983142 UEM983142:UEN983142 UOI983142:UOJ983142 UYE983142:UYF983142 VIA983142:VIB983142 VRW983142:VRX983142 WBS983142:WBT983142 WLO983142:WLP983142 WVK983142:WVL983142">
      <formula1>$F$2:$F$20</formula1>
    </dataValidation>
    <dataValidation type="list" allowBlank="1" showInputMessage="1" showErrorMessage="1" promptTitle="Additional [Stackable] Promotion" prompt="Select the appropriate promotion [if applicable]." sqref="C104:D104 IY104:IZ104 SU104:SV104 ACQ104:ACR104 AMM104:AMN104 AWI104:AWJ104 BGE104:BGF104 BQA104:BQB104 BZW104:BZX104 CJS104:CJT104 CTO104:CTP104 DDK104:DDL104 DNG104:DNH104 DXC104:DXD104 EGY104:EGZ104 EQU104:EQV104 FAQ104:FAR104 FKM104:FKN104 FUI104:FUJ104 GEE104:GEF104 GOA104:GOB104 GXW104:GXX104 HHS104:HHT104 HRO104:HRP104 IBK104:IBL104 ILG104:ILH104 IVC104:IVD104 JEY104:JEZ104 JOU104:JOV104 JYQ104:JYR104 KIM104:KIN104 KSI104:KSJ104 LCE104:LCF104 LMA104:LMB104 LVW104:LVX104 MFS104:MFT104 MPO104:MPP104 MZK104:MZL104 NJG104:NJH104 NTC104:NTD104 OCY104:OCZ104 OMU104:OMV104 OWQ104:OWR104 PGM104:PGN104 PQI104:PQJ104 QAE104:QAF104 QKA104:QKB104 QTW104:QTX104 RDS104:RDT104 RNO104:RNP104 RXK104:RXL104 SHG104:SHH104 SRC104:SRD104 TAY104:TAZ104 TKU104:TKV104 TUQ104:TUR104 UEM104:UEN104 UOI104:UOJ104 UYE104:UYF104 VIA104:VIB104 VRW104:VRX104 WBS104:WBT104 WLO104:WLP104 WVK104:WVL104 C65640:D65640 IY65640:IZ65640 SU65640:SV65640 ACQ65640:ACR65640 AMM65640:AMN65640 AWI65640:AWJ65640 BGE65640:BGF65640 BQA65640:BQB65640 BZW65640:BZX65640 CJS65640:CJT65640 CTO65640:CTP65640 DDK65640:DDL65640 DNG65640:DNH65640 DXC65640:DXD65640 EGY65640:EGZ65640 EQU65640:EQV65640 FAQ65640:FAR65640 FKM65640:FKN65640 FUI65640:FUJ65640 GEE65640:GEF65640 GOA65640:GOB65640 GXW65640:GXX65640 HHS65640:HHT65640 HRO65640:HRP65640 IBK65640:IBL65640 ILG65640:ILH65640 IVC65640:IVD65640 JEY65640:JEZ65640 JOU65640:JOV65640 JYQ65640:JYR65640 KIM65640:KIN65640 KSI65640:KSJ65640 LCE65640:LCF65640 LMA65640:LMB65640 LVW65640:LVX65640 MFS65640:MFT65640 MPO65640:MPP65640 MZK65640:MZL65640 NJG65640:NJH65640 NTC65640:NTD65640 OCY65640:OCZ65640 OMU65640:OMV65640 OWQ65640:OWR65640 PGM65640:PGN65640 PQI65640:PQJ65640 QAE65640:QAF65640 QKA65640:QKB65640 QTW65640:QTX65640 RDS65640:RDT65640 RNO65640:RNP65640 RXK65640:RXL65640 SHG65640:SHH65640 SRC65640:SRD65640 TAY65640:TAZ65640 TKU65640:TKV65640 TUQ65640:TUR65640 UEM65640:UEN65640 UOI65640:UOJ65640 UYE65640:UYF65640 VIA65640:VIB65640 VRW65640:VRX65640 WBS65640:WBT65640 WLO65640:WLP65640 WVK65640:WVL65640 C131176:D131176 IY131176:IZ131176 SU131176:SV131176 ACQ131176:ACR131176 AMM131176:AMN131176 AWI131176:AWJ131176 BGE131176:BGF131176 BQA131176:BQB131176 BZW131176:BZX131176 CJS131176:CJT131176 CTO131176:CTP131176 DDK131176:DDL131176 DNG131176:DNH131176 DXC131176:DXD131176 EGY131176:EGZ131176 EQU131176:EQV131176 FAQ131176:FAR131176 FKM131176:FKN131176 FUI131176:FUJ131176 GEE131176:GEF131176 GOA131176:GOB131176 GXW131176:GXX131176 HHS131176:HHT131176 HRO131176:HRP131176 IBK131176:IBL131176 ILG131176:ILH131176 IVC131176:IVD131176 JEY131176:JEZ131176 JOU131176:JOV131176 JYQ131176:JYR131176 KIM131176:KIN131176 KSI131176:KSJ131176 LCE131176:LCF131176 LMA131176:LMB131176 LVW131176:LVX131176 MFS131176:MFT131176 MPO131176:MPP131176 MZK131176:MZL131176 NJG131176:NJH131176 NTC131176:NTD131176 OCY131176:OCZ131176 OMU131176:OMV131176 OWQ131176:OWR131176 PGM131176:PGN131176 PQI131176:PQJ131176 QAE131176:QAF131176 QKA131176:QKB131176 QTW131176:QTX131176 RDS131176:RDT131176 RNO131176:RNP131176 RXK131176:RXL131176 SHG131176:SHH131176 SRC131176:SRD131176 TAY131176:TAZ131176 TKU131176:TKV131176 TUQ131176:TUR131176 UEM131176:UEN131176 UOI131176:UOJ131176 UYE131176:UYF131176 VIA131176:VIB131176 VRW131176:VRX131176 WBS131176:WBT131176 WLO131176:WLP131176 WVK131176:WVL131176 C196712:D196712 IY196712:IZ196712 SU196712:SV196712 ACQ196712:ACR196712 AMM196712:AMN196712 AWI196712:AWJ196712 BGE196712:BGF196712 BQA196712:BQB196712 BZW196712:BZX196712 CJS196712:CJT196712 CTO196712:CTP196712 DDK196712:DDL196712 DNG196712:DNH196712 DXC196712:DXD196712 EGY196712:EGZ196712 EQU196712:EQV196712 FAQ196712:FAR196712 FKM196712:FKN196712 FUI196712:FUJ196712 GEE196712:GEF196712 GOA196712:GOB196712 GXW196712:GXX196712 HHS196712:HHT196712 HRO196712:HRP196712 IBK196712:IBL196712 ILG196712:ILH196712 IVC196712:IVD196712 JEY196712:JEZ196712 JOU196712:JOV196712 JYQ196712:JYR196712 KIM196712:KIN196712 KSI196712:KSJ196712 LCE196712:LCF196712 LMA196712:LMB196712 LVW196712:LVX196712 MFS196712:MFT196712 MPO196712:MPP196712 MZK196712:MZL196712 NJG196712:NJH196712 NTC196712:NTD196712 OCY196712:OCZ196712 OMU196712:OMV196712 OWQ196712:OWR196712 PGM196712:PGN196712 PQI196712:PQJ196712 QAE196712:QAF196712 QKA196712:QKB196712 QTW196712:QTX196712 RDS196712:RDT196712 RNO196712:RNP196712 RXK196712:RXL196712 SHG196712:SHH196712 SRC196712:SRD196712 TAY196712:TAZ196712 TKU196712:TKV196712 TUQ196712:TUR196712 UEM196712:UEN196712 UOI196712:UOJ196712 UYE196712:UYF196712 VIA196712:VIB196712 VRW196712:VRX196712 WBS196712:WBT196712 WLO196712:WLP196712 WVK196712:WVL196712 C262248:D262248 IY262248:IZ262248 SU262248:SV262248 ACQ262248:ACR262248 AMM262248:AMN262248 AWI262248:AWJ262248 BGE262248:BGF262248 BQA262248:BQB262248 BZW262248:BZX262248 CJS262248:CJT262248 CTO262248:CTP262248 DDK262248:DDL262248 DNG262248:DNH262248 DXC262248:DXD262248 EGY262248:EGZ262248 EQU262248:EQV262248 FAQ262248:FAR262248 FKM262248:FKN262248 FUI262248:FUJ262248 GEE262248:GEF262248 GOA262248:GOB262248 GXW262248:GXX262248 HHS262248:HHT262248 HRO262248:HRP262248 IBK262248:IBL262248 ILG262248:ILH262248 IVC262248:IVD262248 JEY262248:JEZ262248 JOU262248:JOV262248 JYQ262248:JYR262248 KIM262248:KIN262248 KSI262248:KSJ262248 LCE262248:LCF262248 LMA262248:LMB262248 LVW262248:LVX262248 MFS262248:MFT262248 MPO262248:MPP262248 MZK262248:MZL262248 NJG262248:NJH262248 NTC262248:NTD262248 OCY262248:OCZ262248 OMU262248:OMV262248 OWQ262248:OWR262248 PGM262248:PGN262248 PQI262248:PQJ262248 QAE262248:QAF262248 QKA262248:QKB262248 QTW262248:QTX262248 RDS262248:RDT262248 RNO262248:RNP262248 RXK262248:RXL262248 SHG262248:SHH262248 SRC262248:SRD262248 TAY262248:TAZ262248 TKU262248:TKV262248 TUQ262248:TUR262248 UEM262248:UEN262248 UOI262248:UOJ262248 UYE262248:UYF262248 VIA262248:VIB262248 VRW262248:VRX262248 WBS262248:WBT262248 WLO262248:WLP262248 WVK262248:WVL262248 C327784:D327784 IY327784:IZ327784 SU327784:SV327784 ACQ327784:ACR327784 AMM327784:AMN327784 AWI327784:AWJ327784 BGE327784:BGF327784 BQA327784:BQB327784 BZW327784:BZX327784 CJS327784:CJT327784 CTO327784:CTP327784 DDK327784:DDL327784 DNG327784:DNH327784 DXC327784:DXD327784 EGY327784:EGZ327784 EQU327784:EQV327784 FAQ327784:FAR327784 FKM327784:FKN327784 FUI327784:FUJ327784 GEE327784:GEF327784 GOA327784:GOB327784 GXW327784:GXX327784 HHS327784:HHT327784 HRO327784:HRP327784 IBK327784:IBL327784 ILG327784:ILH327784 IVC327784:IVD327784 JEY327784:JEZ327784 JOU327784:JOV327784 JYQ327784:JYR327784 KIM327784:KIN327784 KSI327784:KSJ327784 LCE327784:LCF327784 LMA327784:LMB327784 LVW327784:LVX327784 MFS327784:MFT327784 MPO327784:MPP327784 MZK327784:MZL327784 NJG327784:NJH327784 NTC327784:NTD327784 OCY327784:OCZ327784 OMU327784:OMV327784 OWQ327784:OWR327784 PGM327784:PGN327784 PQI327784:PQJ327784 QAE327784:QAF327784 QKA327784:QKB327784 QTW327784:QTX327784 RDS327784:RDT327784 RNO327784:RNP327784 RXK327784:RXL327784 SHG327784:SHH327784 SRC327784:SRD327784 TAY327784:TAZ327784 TKU327784:TKV327784 TUQ327784:TUR327784 UEM327784:UEN327784 UOI327784:UOJ327784 UYE327784:UYF327784 VIA327784:VIB327784 VRW327784:VRX327784 WBS327784:WBT327784 WLO327784:WLP327784 WVK327784:WVL327784 C393320:D393320 IY393320:IZ393320 SU393320:SV393320 ACQ393320:ACR393320 AMM393320:AMN393320 AWI393320:AWJ393320 BGE393320:BGF393320 BQA393320:BQB393320 BZW393320:BZX393320 CJS393320:CJT393320 CTO393320:CTP393320 DDK393320:DDL393320 DNG393320:DNH393320 DXC393320:DXD393320 EGY393320:EGZ393320 EQU393320:EQV393320 FAQ393320:FAR393320 FKM393320:FKN393320 FUI393320:FUJ393320 GEE393320:GEF393320 GOA393320:GOB393320 GXW393320:GXX393320 HHS393320:HHT393320 HRO393320:HRP393320 IBK393320:IBL393320 ILG393320:ILH393320 IVC393320:IVD393320 JEY393320:JEZ393320 JOU393320:JOV393320 JYQ393320:JYR393320 KIM393320:KIN393320 KSI393320:KSJ393320 LCE393320:LCF393320 LMA393320:LMB393320 LVW393320:LVX393320 MFS393320:MFT393320 MPO393320:MPP393320 MZK393320:MZL393320 NJG393320:NJH393320 NTC393320:NTD393320 OCY393320:OCZ393320 OMU393320:OMV393320 OWQ393320:OWR393320 PGM393320:PGN393320 PQI393320:PQJ393320 QAE393320:QAF393320 QKA393320:QKB393320 QTW393320:QTX393320 RDS393320:RDT393320 RNO393320:RNP393320 RXK393320:RXL393320 SHG393320:SHH393320 SRC393320:SRD393320 TAY393320:TAZ393320 TKU393320:TKV393320 TUQ393320:TUR393320 UEM393320:UEN393320 UOI393320:UOJ393320 UYE393320:UYF393320 VIA393320:VIB393320 VRW393320:VRX393320 WBS393320:WBT393320 WLO393320:WLP393320 WVK393320:WVL393320 C458856:D458856 IY458856:IZ458856 SU458856:SV458856 ACQ458856:ACR458856 AMM458856:AMN458856 AWI458856:AWJ458856 BGE458856:BGF458856 BQA458856:BQB458856 BZW458856:BZX458856 CJS458856:CJT458856 CTO458856:CTP458856 DDK458856:DDL458856 DNG458856:DNH458856 DXC458856:DXD458856 EGY458856:EGZ458856 EQU458856:EQV458856 FAQ458856:FAR458856 FKM458856:FKN458856 FUI458856:FUJ458856 GEE458856:GEF458856 GOA458856:GOB458856 GXW458856:GXX458856 HHS458856:HHT458856 HRO458856:HRP458856 IBK458856:IBL458856 ILG458856:ILH458856 IVC458856:IVD458856 JEY458856:JEZ458856 JOU458856:JOV458856 JYQ458856:JYR458856 KIM458856:KIN458856 KSI458856:KSJ458856 LCE458856:LCF458856 LMA458856:LMB458856 LVW458856:LVX458856 MFS458856:MFT458856 MPO458856:MPP458856 MZK458856:MZL458856 NJG458856:NJH458856 NTC458856:NTD458856 OCY458856:OCZ458856 OMU458856:OMV458856 OWQ458856:OWR458856 PGM458856:PGN458856 PQI458856:PQJ458856 QAE458856:QAF458856 QKA458856:QKB458856 QTW458856:QTX458856 RDS458856:RDT458856 RNO458856:RNP458856 RXK458856:RXL458856 SHG458856:SHH458856 SRC458856:SRD458856 TAY458856:TAZ458856 TKU458856:TKV458856 TUQ458856:TUR458856 UEM458856:UEN458856 UOI458856:UOJ458856 UYE458856:UYF458856 VIA458856:VIB458856 VRW458856:VRX458856 WBS458856:WBT458856 WLO458856:WLP458856 WVK458856:WVL458856 C524392:D524392 IY524392:IZ524392 SU524392:SV524392 ACQ524392:ACR524392 AMM524392:AMN524392 AWI524392:AWJ524392 BGE524392:BGF524392 BQA524392:BQB524392 BZW524392:BZX524392 CJS524392:CJT524392 CTO524392:CTP524392 DDK524392:DDL524392 DNG524392:DNH524392 DXC524392:DXD524392 EGY524392:EGZ524392 EQU524392:EQV524392 FAQ524392:FAR524392 FKM524392:FKN524392 FUI524392:FUJ524392 GEE524392:GEF524392 GOA524392:GOB524392 GXW524392:GXX524392 HHS524392:HHT524392 HRO524392:HRP524392 IBK524392:IBL524392 ILG524392:ILH524392 IVC524392:IVD524392 JEY524392:JEZ524392 JOU524392:JOV524392 JYQ524392:JYR524392 KIM524392:KIN524392 KSI524392:KSJ524392 LCE524392:LCF524392 LMA524392:LMB524392 LVW524392:LVX524392 MFS524392:MFT524392 MPO524392:MPP524392 MZK524392:MZL524392 NJG524392:NJH524392 NTC524392:NTD524392 OCY524392:OCZ524392 OMU524392:OMV524392 OWQ524392:OWR524392 PGM524392:PGN524392 PQI524392:PQJ524392 QAE524392:QAF524392 QKA524392:QKB524392 QTW524392:QTX524392 RDS524392:RDT524392 RNO524392:RNP524392 RXK524392:RXL524392 SHG524392:SHH524392 SRC524392:SRD524392 TAY524392:TAZ524392 TKU524392:TKV524392 TUQ524392:TUR524392 UEM524392:UEN524392 UOI524392:UOJ524392 UYE524392:UYF524392 VIA524392:VIB524392 VRW524392:VRX524392 WBS524392:WBT524392 WLO524392:WLP524392 WVK524392:WVL524392 C589928:D589928 IY589928:IZ589928 SU589928:SV589928 ACQ589928:ACR589928 AMM589928:AMN589928 AWI589928:AWJ589928 BGE589928:BGF589928 BQA589928:BQB589928 BZW589928:BZX589928 CJS589928:CJT589928 CTO589928:CTP589928 DDK589928:DDL589928 DNG589928:DNH589928 DXC589928:DXD589928 EGY589928:EGZ589928 EQU589928:EQV589928 FAQ589928:FAR589928 FKM589928:FKN589928 FUI589928:FUJ589928 GEE589928:GEF589928 GOA589928:GOB589928 GXW589928:GXX589928 HHS589928:HHT589928 HRO589928:HRP589928 IBK589928:IBL589928 ILG589928:ILH589928 IVC589928:IVD589928 JEY589928:JEZ589928 JOU589928:JOV589928 JYQ589928:JYR589928 KIM589928:KIN589928 KSI589928:KSJ589928 LCE589928:LCF589928 LMA589928:LMB589928 LVW589928:LVX589928 MFS589928:MFT589928 MPO589928:MPP589928 MZK589928:MZL589928 NJG589928:NJH589928 NTC589928:NTD589928 OCY589928:OCZ589928 OMU589928:OMV589928 OWQ589928:OWR589928 PGM589928:PGN589928 PQI589928:PQJ589928 QAE589928:QAF589928 QKA589928:QKB589928 QTW589928:QTX589928 RDS589928:RDT589928 RNO589928:RNP589928 RXK589928:RXL589928 SHG589928:SHH589928 SRC589928:SRD589928 TAY589928:TAZ589928 TKU589928:TKV589928 TUQ589928:TUR589928 UEM589928:UEN589928 UOI589928:UOJ589928 UYE589928:UYF589928 VIA589928:VIB589928 VRW589928:VRX589928 WBS589928:WBT589928 WLO589928:WLP589928 WVK589928:WVL589928 C655464:D655464 IY655464:IZ655464 SU655464:SV655464 ACQ655464:ACR655464 AMM655464:AMN655464 AWI655464:AWJ655464 BGE655464:BGF655464 BQA655464:BQB655464 BZW655464:BZX655464 CJS655464:CJT655464 CTO655464:CTP655464 DDK655464:DDL655464 DNG655464:DNH655464 DXC655464:DXD655464 EGY655464:EGZ655464 EQU655464:EQV655464 FAQ655464:FAR655464 FKM655464:FKN655464 FUI655464:FUJ655464 GEE655464:GEF655464 GOA655464:GOB655464 GXW655464:GXX655464 HHS655464:HHT655464 HRO655464:HRP655464 IBK655464:IBL655464 ILG655464:ILH655464 IVC655464:IVD655464 JEY655464:JEZ655464 JOU655464:JOV655464 JYQ655464:JYR655464 KIM655464:KIN655464 KSI655464:KSJ655464 LCE655464:LCF655464 LMA655464:LMB655464 LVW655464:LVX655464 MFS655464:MFT655464 MPO655464:MPP655464 MZK655464:MZL655464 NJG655464:NJH655464 NTC655464:NTD655464 OCY655464:OCZ655464 OMU655464:OMV655464 OWQ655464:OWR655464 PGM655464:PGN655464 PQI655464:PQJ655464 QAE655464:QAF655464 QKA655464:QKB655464 QTW655464:QTX655464 RDS655464:RDT655464 RNO655464:RNP655464 RXK655464:RXL655464 SHG655464:SHH655464 SRC655464:SRD655464 TAY655464:TAZ655464 TKU655464:TKV655464 TUQ655464:TUR655464 UEM655464:UEN655464 UOI655464:UOJ655464 UYE655464:UYF655464 VIA655464:VIB655464 VRW655464:VRX655464 WBS655464:WBT655464 WLO655464:WLP655464 WVK655464:WVL655464 C721000:D721000 IY721000:IZ721000 SU721000:SV721000 ACQ721000:ACR721000 AMM721000:AMN721000 AWI721000:AWJ721000 BGE721000:BGF721000 BQA721000:BQB721000 BZW721000:BZX721000 CJS721000:CJT721000 CTO721000:CTP721000 DDK721000:DDL721000 DNG721000:DNH721000 DXC721000:DXD721000 EGY721000:EGZ721000 EQU721000:EQV721000 FAQ721000:FAR721000 FKM721000:FKN721000 FUI721000:FUJ721000 GEE721000:GEF721000 GOA721000:GOB721000 GXW721000:GXX721000 HHS721000:HHT721000 HRO721000:HRP721000 IBK721000:IBL721000 ILG721000:ILH721000 IVC721000:IVD721000 JEY721000:JEZ721000 JOU721000:JOV721000 JYQ721000:JYR721000 KIM721000:KIN721000 KSI721000:KSJ721000 LCE721000:LCF721000 LMA721000:LMB721000 LVW721000:LVX721000 MFS721000:MFT721000 MPO721000:MPP721000 MZK721000:MZL721000 NJG721000:NJH721000 NTC721000:NTD721000 OCY721000:OCZ721000 OMU721000:OMV721000 OWQ721000:OWR721000 PGM721000:PGN721000 PQI721000:PQJ721000 QAE721000:QAF721000 QKA721000:QKB721000 QTW721000:QTX721000 RDS721000:RDT721000 RNO721000:RNP721000 RXK721000:RXL721000 SHG721000:SHH721000 SRC721000:SRD721000 TAY721000:TAZ721000 TKU721000:TKV721000 TUQ721000:TUR721000 UEM721000:UEN721000 UOI721000:UOJ721000 UYE721000:UYF721000 VIA721000:VIB721000 VRW721000:VRX721000 WBS721000:WBT721000 WLO721000:WLP721000 WVK721000:WVL721000 C786536:D786536 IY786536:IZ786536 SU786536:SV786536 ACQ786536:ACR786536 AMM786536:AMN786536 AWI786536:AWJ786536 BGE786536:BGF786536 BQA786536:BQB786536 BZW786536:BZX786536 CJS786536:CJT786536 CTO786536:CTP786536 DDK786536:DDL786536 DNG786536:DNH786536 DXC786536:DXD786536 EGY786536:EGZ786536 EQU786536:EQV786536 FAQ786536:FAR786536 FKM786536:FKN786536 FUI786536:FUJ786536 GEE786536:GEF786536 GOA786536:GOB786536 GXW786536:GXX786536 HHS786536:HHT786536 HRO786536:HRP786536 IBK786536:IBL786536 ILG786536:ILH786536 IVC786536:IVD786536 JEY786536:JEZ786536 JOU786536:JOV786536 JYQ786536:JYR786536 KIM786536:KIN786536 KSI786536:KSJ786536 LCE786536:LCF786536 LMA786536:LMB786536 LVW786536:LVX786536 MFS786536:MFT786536 MPO786536:MPP786536 MZK786536:MZL786536 NJG786536:NJH786536 NTC786536:NTD786536 OCY786536:OCZ786536 OMU786536:OMV786536 OWQ786536:OWR786536 PGM786536:PGN786536 PQI786536:PQJ786536 QAE786536:QAF786536 QKA786536:QKB786536 QTW786536:QTX786536 RDS786536:RDT786536 RNO786536:RNP786536 RXK786536:RXL786536 SHG786536:SHH786536 SRC786536:SRD786536 TAY786536:TAZ786536 TKU786536:TKV786536 TUQ786536:TUR786536 UEM786536:UEN786536 UOI786536:UOJ786536 UYE786536:UYF786536 VIA786536:VIB786536 VRW786536:VRX786536 WBS786536:WBT786536 WLO786536:WLP786536 WVK786536:WVL786536 C852072:D852072 IY852072:IZ852072 SU852072:SV852072 ACQ852072:ACR852072 AMM852072:AMN852072 AWI852072:AWJ852072 BGE852072:BGF852072 BQA852072:BQB852072 BZW852072:BZX852072 CJS852072:CJT852072 CTO852072:CTP852072 DDK852072:DDL852072 DNG852072:DNH852072 DXC852072:DXD852072 EGY852072:EGZ852072 EQU852072:EQV852072 FAQ852072:FAR852072 FKM852072:FKN852072 FUI852072:FUJ852072 GEE852072:GEF852072 GOA852072:GOB852072 GXW852072:GXX852072 HHS852072:HHT852072 HRO852072:HRP852072 IBK852072:IBL852072 ILG852072:ILH852072 IVC852072:IVD852072 JEY852072:JEZ852072 JOU852072:JOV852072 JYQ852072:JYR852072 KIM852072:KIN852072 KSI852072:KSJ852072 LCE852072:LCF852072 LMA852072:LMB852072 LVW852072:LVX852072 MFS852072:MFT852072 MPO852072:MPP852072 MZK852072:MZL852072 NJG852072:NJH852072 NTC852072:NTD852072 OCY852072:OCZ852072 OMU852072:OMV852072 OWQ852072:OWR852072 PGM852072:PGN852072 PQI852072:PQJ852072 QAE852072:QAF852072 QKA852072:QKB852072 QTW852072:QTX852072 RDS852072:RDT852072 RNO852072:RNP852072 RXK852072:RXL852072 SHG852072:SHH852072 SRC852072:SRD852072 TAY852072:TAZ852072 TKU852072:TKV852072 TUQ852072:TUR852072 UEM852072:UEN852072 UOI852072:UOJ852072 UYE852072:UYF852072 VIA852072:VIB852072 VRW852072:VRX852072 WBS852072:WBT852072 WLO852072:WLP852072 WVK852072:WVL852072 C917608:D917608 IY917608:IZ917608 SU917608:SV917608 ACQ917608:ACR917608 AMM917608:AMN917608 AWI917608:AWJ917608 BGE917608:BGF917608 BQA917608:BQB917608 BZW917608:BZX917608 CJS917608:CJT917608 CTO917608:CTP917608 DDK917608:DDL917608 DNG917608:DNH917608 DXC917608:DXD917608 EGY917608:EGZ917608 EQU917608:EQV917608 FAQ917608:FAR917608 FKM917608:FKN917608 FUI917608:FUJ917608 GEE917608:GEF917608 GOA917608:GOB917608 GXW917608:GXX917608 HHS917608:HHT917608 HRO917608:HRP917608 IBK917608:IBL917608 ILG917608:ILH917608 IVC917608:IVD917608 JEY917608:JEZ917608 JOU917608:JOV917608 JYQ917608:JYR917608 KIM917608:KIN917608 KSI917608:KSJ917608 LCE917608:LCF917608 LMA917608:LMB917608 LVW917608:LVX917608 MFS917608:MFT917608 MPO917608:MPP917608 MZK917608:MZL917608 NJG917608:NJH917608 NTC917608:NTD917608 OCY917608:OCZ917608 OMU917608:OMV917608 OWQ917608:OWR917608 PGM917608:PGN917608 PQI917608:PQJ917608 QAE917608:QAF917608 QKA917608:QKB917608 QTW917608:QTX917608 RDS917608:RDT917608 RNO917608:RNP917608 RXK917608:RXL917608 SHG917608:SHH917608 SRC917608:SRD917608 TAY917608:TAZ917608 TKU917608:TKV917608 TUQ917608:TUR917608 UEM917608:UEN917608 UOI917608:UOJ917608 UYE917608:UYF917608 VIA917608:VIB917608 VRW917608:VRX917608 WBS917608:WBT917608 WLO917608:WLP917608 WVK917608:WVL917608 C983144:D983144 IY983144:IZ983144 SU983144:SV983144 ACQ983144:ACR983144 AMM983144:AMN983144 AWI983144:AWJ983144 BGE983144:BGF983144 BQA983144:BQB983144 BZW983144:BZX983144 CJS983144:CJT983144 CTO983144:CTP983144 DDK983144:DDL983144 DNG983144:DNH983144 DXC983144:DXD983144 EGY983144:EGZ983144 EQU983144:EQV983144 FAQ983144:FAR983144 FKM983144:FKN983144 FUI983144:FUJ983144 GEE983144:GEF983144 GOA983144:GOB983144 GXW983144:GXX983144 HHS983144:HHT983144 HRO983144:HRP983144 IBK983144:IBL983144 ILG983144:ILH983144 IVC983144:IVD983144 JEY983144:JEZ983144 JOU983144:JOV983144 JYQ983144:JYR983144 KIM983144:KIN983144 KSI983144:KSJ983144 LCE983144:LCF983144 LMA983144:LMB983144 LVW983144:LVX983144 MFS983144:MFT983144 MPO983144:MPP983144 MZK983144:MZL983144 NJG983144:NJH983144 NTC983144:NTD983144 OCY983144:OCZ983144 OMU983144:OMV983144 OWQ983144:OWR983144 PGM983144:PGN983144 PQI983144:PQJ983144 QAE983144:QAF983144 QKA983144:QKB983144 QTW983144:QTX983144 RDS983144:RDT983144 RNO983144:RNP983144 RXK983144:RXL983144 SHG983144:SHH983144 SRC983144:SRD983144 TAY983144:TAZ983144 TKU983144:TKV983144 TUQ983144:TUR983144 UEM983144:UEN983144 UOI983144:UOJ983144 UYE983144:UYF983144 VIA983144:VIB983144 VRW983144:VRX983144 WBS983144:WBT983144 WLO983144:WLP983144 WVK983144:WVL983144">
      <formula1>$G$3:$G$4</formula1>
    </dataValidation>
    <dataValidation type="list" allowBlank="1" showInputMessage="1" showErrorMessage="1" promptTitle="Additional [Stackable] Promotion" prompt="Select the appropriate promotion [if applicable]." sqref="C105:D105 IY105:IZ105 SU105:SV105 ACQ105:ACR105 AMM105:AMN105 AWI105:AWJ105 BGE105:BGF105 BQA105:BQB105 BZW105:BZX105 CJS105:CJT105 CTO105:CTP105 DDK105:DDL105 DNG105:DNH105 DXC105:DXD105 EGY105:EGZ105 EQU105:EQV105 FAQ105:FAR105 FKM105:FKN105 FUI105:FUJ105 GEE105:GEF105 GOA105:GOB105 GXW105:GXX105 HHS105:HHT105 HRO105:HRP105 IBK105:IBL105 ILG105:ILH105 IVC105:IVD105 JEY105:JEZ105 JOU105:JOV105 JYQ105:JYR105 KIM105:KIN105 KSI105:KSJ105 LCE105:LCF105 LMA105:LMB105 LVW105:LVX105 MFS105:MFT105 MPO105:MPP105 MZK105:MZL105 NJG105:NJH105 NTC105:NTD105 OCY105:OCZ105 OMU105:OMV105 OWQ105:OWR105 PGM105:PGN105 PQI105:PQJ105 QAE105:QAF105 QKA105:QKB105 QTW105:QTX105 RDS105:RDT105 RNO105:RNP105 RXK105:RXL105 SHG105:SHH105 SRC105:SRD105 TAY105:TAZ105 TKU105:TKV105 TUQ105:TUR105 UEM105:UEN105 UOI105:UOJ105 UYE105:UYF105 VIA105:VIB105 VRW105:VRX105 WBS105:WBT105 WLO105:WLP105 WVK105:WVL105 C65641:D65641 IY65641:IZ65641 SU65641:SV65641 ACQ65641:ACR65641 AMM65641:AMN65641 AWI65641:AWJ65641 BGE65641:BGF65641 BQA65641:BQB65641 BZW65641:BZX65641 CJS65641:CJT65641 CTO65641:CTP65641 DDK65641:DDL65641 DNG65641:DNH65641 DXC65641:DXD65641 EGY65641:EGZ65641 EQU65641:EQV65641 FAQ65641:FAR65641 FKM65641:FKN65641 FUI65641:FUJ65641 GEE65641:GEF65641 GOA65641:GOB65641 GXW65641:GXX65641 HHS65641:HHT65641 HRO65641:HRP65641 IBK65641:IBL65641 ILG65641:ILH65641 IVC65641:IVD65641 JEY65641:JEZ65641 JOU65641:JOV65641 JYQ65641:JYR65641 KIM65641:KIN65641 KSI65641:KSJ65641 LCE65641:LCF65641 LMA65641:LMB65641 LVW65641:LVX65641 MFS65641:MFT65641 MPO65641:MPP65641 MZK65641:MZL65641 NJG65641:NJH65641 NTC65641:NTD65641 OCY65641:OCZ65641 OMU65641:OMV65641 OWQ65641:OWR65641 PGM65641:PGN65641 PQI65641:PQJ65641 QAE65641:QAF65641 QKA65641:QKB65641 QTW65641:QTX65641 RDS65641:RDT65641 RNO65641:RNP65641 RXK65641:RXL65641 SHG65641:SHH65641 SRC65641:SRD65641 TAY65641:TAZ65641 TKU65641:TKV65641 TUQ65641:TUR65641 UEM65641:UEN65641 UOI65641:UOJ65641 UYE65641:UYF65641 VIA65641:VIB65641 VRW65641:VRX65641 WBS65641:WBT65641 WLO65641:WLP65641 WVK65641:WVL65641 C131177:D131177 IY131177:IZ131177 SU131177:SV131177 ACQ131177:ACR131177 AMM131177:AMN131177 AWI131177:AWJ131177 BGE131177:BGF131177 BQA131177:BQB131177 BZW131177:BZX131177 CJS131177:CJT131177 CTO131177:CTP131177 DDK131177:DDL131177 DNG131177:DNH131177 DXC131177:DXD131177 EGY131177:EGZ131177 EQU131177:EQV131177 FAQ131177:FAR131177 FKM131177:FKN131177 FUI131177:FUJ131177 GEE131177:GEF131177 GOA131177:GOB131177 GXW131177:GXX131177 HHS131177:HHT131177 HRO131177:HRP131177 IBK131177:IBL131177 ILG131177:ILH131177 IVC131177:IVD131177 JEY131177:JEZ131177 JOU131177:JOV131177 JYQ131177:JYR131177 KIM131177:KIN131177 KSI131177:KSJ131177 LCE131177:LCF131177 LMA131177:LMB131177 LVW131177:LVX131177 MFS131177:MFT131177 MPO131177:MPP131177 MZK131177:MZL131177 NJG131177:NJH131177 NTC131177:NTD131177 OCY131177:OCZ131177 OMU131177:OMV131177 OWQ131177:OWR131177 PGM131177:PGN131177 PQI131177:PQJ131177 QAE131177:QAF131177 QKA131177:QKB131177 QTW131177:QTX131177 RDS131177:RDT131177 RNO131177:RNP131177 RXK131177:RXL131177 SHG131177:SHH131177 SRC131177:SRD131177 TAY131177:TAZ131177 TKU131177:TKV131177 TUQ131177:TUR131177 UEM131177:UEN131177 UOI131177:UOJ131177 UYE131177:UYF131177 VIA131177:VIB131177 VRW131177:VRX131177 WBS131177:WBT131177 WLO131177:WLP131177 WVK131177:WVL131177 C196713:D196713 IY196713:IZ196713 SU196713:SV196713 ACQ196713:ACR196713 AMM196713:AMN196713 AWI196713:AWJ196713 BGE196713:BGF196713 BQA196713:BQB196713 BZW196713:BZX196713 CJS196713:CJT196713 CTO196713:CTP196713 DDK196713:DDL196713 DNG196713:DNH196713 DXC196713:DXD196713 EGY196713:EGZ196713 EQU196713:EQV196713 FAQ196713:FAR196713 FKM196713:FKN196713 FUI196713:FUJ196713 GEE196713:GEF196713 GOA196713:GOB196713 GXW196713:GXX196713 HHS196713:HHT196713 HRO196713:HRP196713 IBK196713:IBL196713 ILG196713:ILH196713 IVC196713:IVD196713 JEY196713:JEZ196713 JOU196713:JOV196713 JYQ196713:JYR196713 KIM196713:KIN196713 KSI196713:KSJ196713 LCE196713:LCF196713 LMA196713:LMB196713 LVW196713:LVX196713 MFS196713:MFT196713 MPO196713:MPP196713 MZK196713:MZL196713 NJG196713:NJH196713 NTC196713:NTD196713 OCY196713:OCZ196713 OMU196713:OMV196713 OWQ196713:OWR196713 PGM196713:PGN196713 PQI196713:PQJ196713 QAE196713:QAF196713 QKA196713:QKB196713 QTW196713:QTX196713 RDS196713:RDT196713 RNO196713:RNP196713 RXK196713:RXL196713 SHG196713:SHH196713 SRC196713:SRD196713 TAY196713:TAZ196713 TKU196713:TKV196713 TUQ196713:TUR196713 UEM196713:UEN196713 UOI196713:UOJ196713 UYE196713:UYF196713 VIA196713:VIB196713 VRW196713:VRX196713 WBS196713:WBT196713 WLO196713:WLP196713 WVK196713:WVL196713 C262249:D262249 IY262249:IZ262249 SU262249:SV262249 ACQ262249:ACR262249 AMM262249:AMN262249 AWI262249:AWJ262249 BGE262249:BGF262249 BQA262249:BQB262249 BZW262249:BZX262249 CJS262249:CJT262249 CTO262249:CTP262249 DDK262249:DDL262249 DNG262249:DNH262249 DXC262249:DXD262249 EGY262249:EGZ262249 EQU262249:EQV262249 FAQ262249:FAR262249 FKM262249:FKN262249 FUI262249:FUJ262249 GEE262249:GEF262249 GOA262249:GOB262249 GXW262249:GXX262249 HHS262249:HHT262249 HRO262249:HRP262249 IBK262249:IBL262249 ILG262249:ILH262249 IVC262249:IVD262249 JEY262249:JEZ262249 JOU262249:JOV262249 JYQ262249:JYR262249 KIM262249:KIN262249 KSI262249:KSJ262249 LCE262249:LCF262249 LMA262249:LMB262249 LVW262249:LVX262249 MFS262249:MFT262249 MPO262249:MPP262249 MZK262249:MZL262249 NJG262249:NJH262249 NTC262249:NTD262249 OCY262249:OCZ262249 OMU262249:OMV262249 OWQ262249:OWR262249 PGM262249:PGN262249 PQI262249:PQJ262249 QAE262249:QAF262249 QKA262249:QKB262249 QTW262249:QTX262249 RDS262249:RDT262249 RNO262249:RNP262249 RXK262249:RXL262249 SHG262249:SHH262249 SRC262249:SRD262249 TAY262249:TAZ262249 TKU262249:TKV262249 TUQ262249:TUR262249 UEM262249:UEN262249 UOI262249:UOJ262249 UYE262249:UYF262249 VIA262249:VIB262249 VRW262249:VRX262249 WBS262249:WBT262249 WLO262249:WLP262249 WVK262249:WVL262249 C327785:D327785 IY327785:IZ327785 SU327785:SV327785 ACQ327785:ACR327785 AMM327785:AMN327785 AWI327785:AWJ327785 BGE327785:BGF327785 BQA327785:BQB327785 BZW327785:BZX327785 CJS327785:CJT327785 CTO327785:CTP327785 DDK327785:DDL327785 DNG327785:DNH327785 DXC327785:DXD327785 EGY327785:EGZ327785 EQU327785:EQV327785 FAQ327785:FAR327785 FKM327785:FKN327785 FUI327785:FUJ327785 GEE327785:GEF327785 GOA327785:GOB327785 GXW327785:GXX327785 HHS327785:HHT327785 HRO327785:HRP327785 IBK327785:IBL327785 ILG327785:ILH327785 IVC327785:IVD327785 JEY327785:JEZ327785 JOU327785:JOV327785 JYQ327785:JYR327785 KIM327785:KIN327785 KSI327785:KSJ327785 LCE327785:LCF327785 LMA327785:LMB327785 LVW327785:LVX327785 MFS327785:MFT327785 MPO327785:MPP327785 MZK327785:MZL327785 NJG327785:NJH327785 NTC327785:NTD327785 OCY327785:OCZ327785 OMU327785:OMV327785 OWQ327785:OWR327785 PGM327785:PGN327785 PQI327785:PQJ327785 QAE327785:QAF327785 QKA327785:QKB327785 QTW327785:QTX327785 RDS327785:RDT327785 RNO327785:RNP327785 RXK327785:RXL327785 SHG327785:SHH327785 SRC327785:SRD327785 TAY327785:TAZ327785 TKU327785:TKV327785 TUQ327785:TUR327785 UEM327785:UEN327785 UOI327785:UOJ327785 UYE327785:UYF327785 VIA327785:VIB327785 VRW327785:VRX327785 WBS327785:WBT327785 WLO327785:WLP327785 WVK327785:WVL327785 C393321:D393321 IY393321:IZ393321 SU393321:SV393321 ACQ393321:ACR393321 AMM393321:AMN393321 AWI393321:AWJ393321 BGE393321:BGF393321 BQA393321:BQB393321 BZW393321:BZX393321 CJS393321:CJT393321 CTO393321:CTP393321 DDK393321:DDL393321 DNG393321:DNH393321 DXC393321:DXD393321 EGY393321:EGZ393321 EQU393321:EQV393321 FAQ393321:FAR393321 FKM393321:FKN393321 FUI393321:FUJ393321 GEE393321:GEF393321 GOA393321:GOB393321 GXW393321:GXX393321 HHS393321:HHT393321 HRO393321:HRP393321 IBK393321:IBL393321 ILG393321:ILH393321 IVC393321:IVD393321 JEY393321:JEZ393321 JOU393321:JOV393321 JYQ393321:JYR393321 KIM393321:KIN393321 KSI393321:KSJ393321 LCE393321:LCF393321 LMA393321:LMB393321 LVW393321:LVX393321 MFS393321:MFT393321 MPO393321:MPP393321 MZK393321:MZL393321 NJG393321:NJH393321 NTC393321:NTD393321 OCY393321:OCZ393321 OMU393321:OMV393321 OWQ393321:OWR393321 PGM393321:PGN393321 PQI393321:PQJ393321 QAE393321:QAF393321 QKA393321:QKB393321 QTW393321:QTX393321 RDS393321:RDT393321 RNO393321:RNP393321 RXK393321:RXL393321 SHG393321:SHH393321 SRC393321:SRD393321 TAY393321:TAZ393321 TKU393321:TKV393321 TUQ393321:TUR393321 UEM393321:UEN393321 UOI393321:UOJ393321 UYE393321:UYF393321 VIA393321:VIB393321 VRW393321:VRX393321 WBS393321:WBT393321 WLO393321:WLP393321 WVK393321:WVL393321 C458857:D458857 IY458857:IZ458857 SU458857:SV458857 ACQ458857:ACR458857 AMM458857:AMN458857 AWI458857:AWJ458857 BGE458857:BGF458857 BQA458857:BQB458857 BZW458857:BZX458857 CJS458857:CJT458857 CTO458857:CTP458857 DDK458857:DDL458857 DNG458857:DNH458857 DXC458857:DXD458857 EGY458857:EGZ458857 EQU458857:EQV458857 FAQ458857:FAR458857 FKM458857:FKN458857 FUI458857:FUJ458857 GEE458857:GEF458857 GOA458857:GOB458857 GXW458857:GXX458857 HHS458857:HHT458857 HRO458857:HRP458857 IBK458857:IBL458857 ILG458857:ILH458857 IVC458857:IVD458857 JEY458857:JEZ458857 JOU458857:JOV458857 JYQ458857:JYR458857 KIM458857:KIN458857 KSI458857:KSJ458857 LCE458857:LCF458857 LMA458857:LMB458857 LVW458857:LVX458857 MFS458857:MFT458857 MPO458857:MPP458857 MZK458857:MZL458857 NJG458857:NJH458857 NTC458857:NTD458857 OCY458857:OCZ458857 OMU458857:OMV458857 OWQ458857:OWR458857 PGM458857:PGN458857 PQI458857:PQJ458857 QAE458857:QAF458857 QKA458857:QKB458857 QTW458857:QTX458857 RDS458857:RDT458857 RNO458857:RNP458857 RXK458857:RXL458857 SHG458857:SHH458857 SRC458857:SRD458857 TAY458857:TAZ458857 TKU458857:TKV458857 TUQ458857:TUR458857 UEM458857:UEN458857 UOI458857:UOJ458857 UYE458857:UYF458857 VIA458857:VIB458857 VRW458857:VRX458857 WBS458857:WBT458857 WLO458857:WLP458857 WVK458857:WVL458857 C524393:D524393 IY524393:IZ524393 SU524393:SV524393 ACQ524393:ACR524393 AMM524393:AMN524393 AWI524393:AWJ524393 BGE524393:BGF524393 BQA524393:BQB524393 BZW524393:BZX524393 CJS524393:CJT524393 CTO524393:CTP524393 DDK524393:DDL524393 DNG524393:DNH524393 DXC524393:DXD524393 EGY524393:EGZ524393 EQU524393:EQV524393 FAQ524393:FAR524393 FKM524393:FKN524393 FUI524393:FUJ524393 GEE524393:GEF524393 GOA524393:GOB524393 GXW524393:GXX524393 HHS524393:HHT524393 HRO524393:HRP524393 IBK524393:IBL524393 ILG524393:ILH524393 IVC524393:IVD524393 JEY524393:JEZ524393 JOU524393:JOV524393 JYQ524393:JYR524393 KIM524393:KIN524393 KSI524393:KSJ524393 LCE524393:LCF524393 LMA524393:LMB524393 LVW524393:LVX524393 MFS524393:MFT524393 MPO524393:MPP524393 MZK524393:MZL524393 NJG524393:NJH524393 NTC524393:NTD524393 OCY524393:OCZ524393 OMU524393:OMV524393 OWQ524393:OWR524393 PGM524393:PGN524393 PQI524393:PQJ524393 QAE524393:QAF524393 QKA524393:QKB524393 QTW524393:QTX524393 RDS524393:RDT524393 RNO524393:RNP524393 RXK524393:RXL524393 SHG524393:SHH524393 SRC524393:SRD524393 TAY524393:TAZ524393 TKU524393:TKV524393 TUQ524393:TUR524393 UEM524393:UEN524393 UOI524393:UOJ524393 UYE524393:UYF524393 VIA524393:VIB524393 VRW524393:VRX524393 WBS524393:WBT524393 WLO524393:WLP524393 WVK524393:WVL524393 C589929:D589929 IY589929:IZ589929 SU589929:SV589929 ACQ589929:ACR589929 AMM589929:AMN589929 AWI589929:AWJ589929 BGE589929:BGF589929 BQA589929:BQB589929 BZW589929:BZX589929 CJS589929:CJT589929 CTO589929:CTP589929 DDK589929:DDL589929 DNG589929:DNH589929 DXC589929:DXD589929 EGY589929:EGZ589929 EQU589929:EQV589929 FAQ589929:FAR589929 FKM589929:FKN589929 FUI589929:FUJ589929 GEE589929:GEF589929 GOA589929:GOB589929 GXW589929:GXX589929 HHS589929:HHT589929 HRO589929:HRP589929 IBK589929:IBL589929 ILG589929:ILH589929 IVC589929:IVD589929 JEY589929:JEZ589929 JOU589929:JOV589929 JYQ589929:JYR589929 KIM589929:KIN589929 KSI589929:KSJ589929 LCE589929:LCF589929 LMA589929:LMB589929 LVW589929:LVX589929 MFS589929:MFT589929 MPO589929:MPP589929 MZK589929:MZL589929 NJG589929:NJH589929 NTC589929:NTD589929 OCY589929:OCZ589929 OMU589929:OMV589929 OWQ589929:OWR589929 PGM589929:PGN589929 PQI589929:PQJ589929 QAE589929:QAF589929 QKA589929:QKB589929 QTW589929:QTX589929 RDS589929:RDT589929 RNO589929:RNP589929 RXK589929:RXL589929 SHG589929:SHH589929 SRC589929:SRD589929 TAY589929:TAZ589929 TKU589929:TKV589929 TUQ589929:TUR589929 UEM589929:UEN589929 UOI589929:UOJ589929 UYE589929:UYF589929 VIA589929:VIB589929 VRW589929:VRX589929 WBS589929:WBT589929 WLO589929:WLP589929 WVK589929:WVL589929 C655465:D655465 IY655465:IZ655465 SU655465:SV655465 ACQ655465:ACR655465 AMM655465:AMN655465 AWI655465:AWJ655465 BGE655465:BGF655465 BQA655465:BQB655465 BZW655465:BZX655465 CJS655465:CJT655465 CTO655465:CTP655465 DDK655465:DDL655465 DNG655465:DNH655465 DXC655465:DXD655465 EGY655465:EGZ655465 EQU655465:EQV655465 FAQ655465:FAR655465 FKM655465:FKN655465 FUI655465:FUJ655465 GEE655465:GEF655465 GOA655465:GOB655465 GXW655465:GXX655465 HHS655465:HHT655465 HRO655465:HRP655465 IBK655465:IBL655465 ILG655465:ILH655465 IVC655465:IVD655465 JEY655465:JEZ655465 JOU655465:JOV655465 JYQ655465:JYR655465 KIM655465:KIN655465 KSI655465:KSJ655465 LCE655465:LCF655465 LMA655465:LMB655465 LVW655465:LVX655465 MFS655465:MFT655465 MPO655465:MPP655465 MZK655465:MZL655465 NJG655465:NJH655465 NTC655465:NTD655465 OCY655465:OCZ655465 OMU655465:OMV655465 OWQ655465:OWR655465 PGM655465:PGN655465 PQI655465:PQJ655465 QAE655465:QAF655465 QKA655465:QKB655465 QTW655465:QTX655465 RDS655465:RDT655465 RNO655465:RNP655465 RXK655465:RXL655465 SHG655465:SHH655465 SRC655465:SRD655465 TAY655465:TAZ655465 TKU655465:TKV655465 TUQ655465:TUR655465 UEM655465:UEN655465 UOI655465:UOJ655465 UYE655465:UYF655465 VIA655465:VIB655465 VRW655465:VRX655465 WBS655465:WBT655465 WLO655465:WLP655465 WVK655465:WVL655465 C721001:D721001 IY721001:IZ721001 SU721001:SV721001 ACQ721001:ACR721001 AMM721001:AMN721001 AWI721001:AWJ721001 BGE721001:BGF721001 BQA721001:BQB721001 BZW721001:BZX721001 CJS721001:CJT721001 CTO721001:CTP721001 DDK721001:DDL721001 DNG721001:DNH721001 DXC721001:DXD721001 EGY721001:EGZ721001 EQU721001:EQV721001 FAQ721001:FAR721001 FKM721001:FKN721001 FUI721001:FUJ721001 GEE721001:GEF721001 GOA721001:GOB721001 GXW721001:GXX721001 HHS721001:HHT721001 HRO721001:HRP721001 IBK721001:IBL721001 ILG721001:ILH721001 IVC721001:IVD721001 JEY721001:JEZ721001 JOU721001:JOV721001 JYQ721001:JYR721001 KIM721001:KIN721001 KSI721001:KSJ721001 LCE721001:LCF721001 LMA721001:LMB721001 LVW721001:LVX721001 MFS721001:MFT721001 MPO721001:MPP721001 MZK721001:MZL721001 NJG721001:NJH721001 NTC721001:NTD721001 OCY721001:OCZ721001 OMU721001:OMV721001 OWQ721001:OWR721001 PGM721001:PGN721001 PQI721001:PQJ721001 QAE721001:QAF721001 QKA721001:QKB721001 QTW721001:QTX721001 RDS721001:RDT721001 RNO721001:RNP721001 RXK721001:RXL721001 SHG721001:SHH721001 SRC721001:SRD721001 TAY721001:TAZ721001 TKU721001:TKV721001 TUQ721001:TUR721001 UEM721001:UEN721001 UOI721001:UOJ721001 UYE721001:UYF721001 VIA721001:VIB721001 VRW721001:VRX721001 WBS721001:WBT721001 WLO721001:WLP721001 WVK721001:WVL721001 C786537:D786537 IY786537:IZ786537 SU786537:SV786537 ACQ786537:ACR786537 AMM786537:AMN786537 AWI786537:AWJ786537 BGE786537:BGF786537 BQA786537:BQB786537 BZW786537:BZX786537 CJS786537:CJT786537 CTO786537:CTP786537 DDK786537:DDL786537 DNG786537:DNH786537 DXC786537:DXD786537 EGY786537:EGZ786537 EQU786537:EQV786537 FAQ786537:FAR786537 FKM786537:FKN786537 FUI786537:FUJ786537 GEE786537:GEF786537 GOA786537:GOB786537 GXW786537:GXX786537 HHS786537:HHT786537 HRO786537:HRP786537 IBK786537:IBL786537 ILG786537:ILH786537 IVC786537:IVD786537 JEY786537:JEZ786537 JOU786537:JOV786537 JYQ786537:JYR786537 KIM786537:KIN786537 KSI786537:KSJ786537 LCE786537:LCF786537 LMA786537:LMB786537 LVW786537:LVX786537 MFS786537:MFT786537 MPO786537:MPP786537 MZK786537:MZL786537 NJG786537:NJH786537 NTC786537:NTD786537 OCY786537:OCZ786537 OMU786537:OMV786537 OWQ786537:OWR786537 PGM786537:PGN786537 PQI786537:PQJ786537 QAE786537:QAF786537 QKA786537:QKB786537 QTW786537:QTX786537 RDS786537:RDT786537 RNO786537:RNP786537 RXK786537:RXL786537 SHG786537:SHH786537 SRC786537:SRD786537 TAY786537:TAZ786537 TKU786537:TKV786537 TUQ786537:TUR786537 UEM786537:UEN786537 UOI786537:UOJ786537 UYE786537:UYF786537 VIA786537:VIB786537 VRW786537:VRX786537 WBS786537:WBT786537 WLO786537:WLP786537 WVK786537:WVL786537 C852073:D852073 IY852073:IZ852073 SU852073:SV852073 ACQ852073:ACR852073 AMM852073:AMN852073 AWI852073:AWJ852073 BGE852073:BGF852073 BQA852073:BQB852073 BZW852073:BZX852073 CJS852073:CJT852073 CTO852073:CTP852073 DDK852073:DDL852073 DNG852073:DNH852073 DXC852073:DXD852073 EGY852073:EGZ852073 EQU852073:EQV852073 FAQ852073:FAR852073 FKM852073:FKN852073 FUI852073:FUJ852073 GEE852073:GEF852073 GOA852073:GOB852073 GXW852073:GXX852073 HHS852073:HHT852073 HRO852073:HRP852073 IBK852073:IBL852073 ILG852073:ILH852073 IVC852073:IVD852073 JEY852073:JEZ852073 JOU852073:JOV852073 JYQ852073:JYR852073 KIM852073:KIN852073 KSI852073:KSJ852073 LCE852073:LCF852073 LMA852073:LMB852073 LVW852073:LVX852073 MFS852073:MFT852073 MPO852073:MPP852073 MZK852073:MZL852073 NJG852073:NJH852073 NTC852073:NTD852073 OCY852073:OCZ852073 OMU852073:OMV852073 OWQ852073:OWR852073 PGM852073:PGN852073 PQI852073:PQJ852073 QAE852073:QAF852073 QKA852073:QKB852073 QTW852073:QTX852073 RDS852073:RDT852073 RNO852073:RNP852073 RXK852073:RXL852073 SHG852073:SHH852073 SRC852073:SRD852073 TAY852073:TAZ852073 TKU852073:TKV852073 TUQ852073:TUR852073 UEM852073:UEN852073 UOI852073:UOJ852073 UYE852073:UYF852073 VIA852073:VIB852073 VRW852073:VRX852073 WBS852073:WBT852073 WLO852073:WLP852073 WVK852073:WVL852073 C917609:D917609 IY917609:IZ917609 SU917609:SV917609 ACQ917609:ACR917609 AMM917609:AMN917609 AWI917609:AWJ917609 BGE917609:BGF917609 BQA917609:BQB917609 BZW917609:BZX917609 CJS917609:CJT917609 CTO917609:CTP917609 DDK917609:DDL917609 DNG917609:DNH917609 DXC917609:DXD917609 EGY917609:EGZ917609 EQU917609:EQV917609 FAQ917609:FAR917609 FKM917609:FKN917609 FUI917609:FUJ917609 GEE917609:GEF917609 GOA917609:GOB917609 GXW917609:GXX917609 HHS917609:HHT917609 HRO917609:HRP917609 IBK917609:IBL917609 ILG917609:ILH917609 IVC917609:IVD917609 JEY917609:JEZ917609 JOU917609:JOV917609 JYQ917609:JYR917609 KIM917609:KIN917609 KSI917609:KSJ917609 LCE917609:LCF917609 LMA917609:LMB917609 LVW917609:LVX917609 MFS917609:MFT917609 MPO917609:MPP917609 MZK917609:MZL917609 NJG917609:NJH917609 NTC917609:NTD917609 OCY917609:OCZ917609 OMU917609:OMV917609 OWQ917609:OWR917609 PGM917609:PGN917609 PQI917609:PQJ917609 QAE917609:QAF917609 QKA917609:QKB917609 QTW917609:QTX917609 RDS917609:RDT917609 RNO917609:RNP917609 RXK917609:RXL917609 SHG917609:SHH917609 SRC917609:SRD917609 TAY917609:TAZ917609 TKU917609:TKV917609 TUQ917609:TUR917609 UEM917609:UEN917609 UOI917609:UOJ917609 UYE917609:UYF917609 VIA917609:VIB917609 VRW917609:VRX917609 WBS917609:WBT917609 WLO917609:WLP917609 WVK917609:WVL917609 C983145:D983145 IY983145:IZ983145 SU983145:SV983145 ACQ983145:ACR983145 AMM983145:AMN983145 AWI983145:AWJ983145 BGE983145:BGF983145 BQA983145:BQB983145 BZW983145:BZX983145 CJS983145:CJT983145 CTO983145:CTP983145 DDK983145:DDL983145 DNG983145:DNH983145 DXC983145:DXD983145 EGY983145:EGZ983145 EQU983145:EQV983145 FAQ983145:FAR983145 FKM983145:FKN983145 FUI983145:FUJ983145 GEE983145:GEF983145 GOA983145:GOB983145 GXW983145:GXX983145 HHS983145:HHT983145 HRO983145:HRP983145 IBK983145:IBL983145 ILG983145:ILH983145 IVC983145:IVD983145 JEY983145:JEZ983145 JOU983145:JOV983145 JYQ983145:JYR983145 KIM983145:KIN983145 KSI983145:KSJ983145 LCE983145:LCF983145 LMA983145:LMB983145 LVW983145:LVX983145 MFS983145:MFT983145 MPO983145:MPP983145 MZK983145:MZL983145 NJG983145:NJH983145 NTC983145:NTD983145 OCY983145:OCZ983145 OMU983145:OMV983145 OWQ983145:OWR983145 PGM983145:PGN983145 PQI983145:PQJ983145 QAE983145:QAF983145 QKA983145:QKB983145 QTW983145:QTX983145 RDS983145:RDT983145 RNO983145:RNP983145 RXK983145:RXL983145 SHG983145:SHH983145 SRC983145:SRD983145 TAY983145:TAZ983145 TKU983145:TKV983145 TUQ983145:TUR983145 UEM983145:UEN983145 UOI983145:UOJ983145 UYE983145:UYF983145 VIA983145:VIB983145 VRW983145:VRX983145 WBS983145:WBT983145 WLO983145:WLP983145 WVK983145:WVL983145">
      <formula1>$G$7</formula1>
    </dataValidation>
    <dataValidation type="list" allowBlank="1" showInputMessage="1" showErrorMessage="1" promptTitle="U-verse Voice Essentials Bundle" prompt="Select the appropriate U-verse Essentials Bundle." sqref="D103 IZ103 SV103 ACR103 AMN103 AWJ103 BGF103 BQB103 BZX103 CJT103 CTP103 DDL103 DNH103 DXD103 EGZ103 EQV103 FAR103 FKN103 FUJ103 GEF103 GOB103 GXX103 HHT103 HRP103 IBL103 ILH103 IVD103 JEZ103 JOV103 JYR103 KIN103 KSJ103 LCF103 LMB103 LVX103 MFT103 MPP103 MZL103 NJH103 NTD103 OCZ103 OMV103 OWR103 PGN103 PQJ103 QAF103 QKB103 QTX103 RDT103 RNP103 RXL103 SHH103 SRD103 TAZ103 TKV103 TUR103 UEN103 UOJ103 UYF103 VIB103 VRX103 WBT103 WLP103 WVL103 D65639 IZ65639 SV65639 ACR65639 AMN65639 AWJ65639 BGF65639 BQB65639 BZX65639 CJT65639 CTP65639 DDL65639 DNH65639 DXD65639 EGZ65639 EQV65639 FAR65639 FKN65639 FUJ65639 GEF65639 GOB65639 GXX65639 HHT65639 HRP65639 IBL65639 ILH65639 IVD65639 JEZ65639 JOV65639 JYR65639 KIN65639 KSJ65639 LCF65639 LMB65639 LVX65639 MFT65639 MPP65639 MZL65639 NJH65639 NTD65639 OCZ65639 OMV65639 OWR65639 PGN65639 PQJ65639 QAF65639 QKB65639 QTX65639 RDT65639 RNP65639 RXL65639 SHH65639 SRD65639 TAZ65639 TKV65639 TUR65639 UEN65639 UOJ65639 UYF65639 VIB65639 VRX65639 WBT65639 WLP65639 WVL65639 D131175 IZ131175 SV131175 ACR131175 AMN131175 AWJ131175 BGF131175 BQB131175 BZX131175 CJT131175 CTP131175 DDL131175 DNH131175 DXD131175 EGZ131175 EQV131175 FAR131175 FKN131175 FUJ131175 GEF131175 GOB131175 GXX131175 HHT131175 HRP131175 IBL131175 ILH131175 IVD131175 JEZ131175 JOV131175 JYR131175 KIN131175 KSJ131175 LCF131175 LMB131175 LVX131175 MFT131175 MPP131175 MZL131175 NJH131175 NTD131175 OCZ131175 OMV131175 OWR131175 PGN131175 PQJ131175 QAF131175 QKB131175 QTX131175 RDT131175 RNP131175 RXL131175 SHH131175 SRD131175 TAZ131175 TKV131175 TUR131175 UEN131175 UOJ131175 UYF131175 VIB131175 VRX131175 WBT131175 WLP131175 WVL131175 D196711 IZ196711 SV196711 ACR196711 AMN196711 AWJ196711 BGF196711 BQB196711 BZX196711 CJT196711 CTP196711 DDL196711 DNH196711 DXD196711 EGZ196711 EQV196711 FAR196711 FKN196711 FUJ196711 GEF196711 GOB196711 GXX196711 HHT196711 HRP196711 IBL196711 ILH196711 IVD196711 JEZ196711 JOV196711 JYR196711 KIN196711 KSJ196711 LCF196711 LMB196711 LVX196711 MFT196711 MPP196711 MZL196711 NJH196711 NTD196711 OCZ196711 OMV196711 OWR196711 PGN196711 PQJ196711 QAF196711 QKB196711 QTX196711 RDT196711 RNP196711 RXL196711 SHH196711 SRD196711 TAZ196711 TKV196711 TUR196711 UEN196711 UOJ196711 UYF196711 VIB196711 VRX196711 WBT196711 WLP196711 WVL196711 D262247 IZ262247 SV262247 ACR262247 AMN262247 AWJ262247 BGF262247 BQB262247 BZX262247 CJT262247 CTP262247 DDL262247 DNH262247 DXD262247 EGZ262247 EQV262247 FAR262247 FKN262247 FUJ262247 GEF262247 GOB262247 GXX262247 HHT262247 HRP262247 IBL262247 ILH262247 IVD262247 JEZ262247 JOV262247 JYR262247 KIN262247 KSJ262247 LCF262247 LMB262247 LVX262247 MFT262247 MPP262247 MZL262247 NJH262247 NTD262247 OCZ262247 OMV262247 OWR262247 PGN262247 PQJ262247 QAF262247 QKB262247 QTX262247 RDT262247 RNP262247 RXL262247 SHH262247 SRD262247 TAZ262247 TKV262247 TUR262247 UEN262247 UOJ262247 UYF262247 VIB262247 VRX262247 WBT262247 WLP262247 WVL262247 D327783 IZ327783 SV327783 ACR327783 AMN327783 AWJ327783 BGF327783 BQB327783 BZX327783 CJT327783 CTP327783 DDL327783 DNH327783 DXD327783 EGZ327783 EQV327783 FAR327783 FKN327783 FUJ327783 GEF327783 GOB327783 GXX327783 HHT327783 HRP327783 IBL327783 ILH327783 IVD327783 JEZ327783 JOV327783 JYR327783 KIN327783 KSJ327783 LCF327783 LMB327783 LVX327783 MFT327783 MPP327783 MZL327783 NJH327783 NTD327783 OCZ327783 OMV327783 OWR327783 PGN327783 PQJ327783 QAF327783 QKB327783 QTX327783 RDT327783 RNP327783 RXL327783 SHH327783 SRD327783 TAZ327783 TKV327783 TUR327783 UEN327783 UOJ327783 UYF327783 VIB327783 VRX327783 WBT327783 WLP327783 WVL327783 D393319 IZ393319 SV393319 ACR393319 AMN393319 AWJ393319 BGF393319 BQB393319 BZX393319 CJT393319 CTP393319 DDL393319 DNH393319 DXD393319 EGZ393319 EQV393319 FAR393319 FKN393319 FUJ393319 GEF393319 GOB393319 GXX393319 HHT393319 HRP393319 IBL393319 ILH393319 IVD393319 JEZ393319 JOV393319 JYR393319 KIN393319 KSJ393319 LCF393319 LMB393319 LVX393319 MFT393319 MPP393319 MZL393319 NJH393319 NTD393319 OCZ393319 OMV393319 OWR393319 PGN393319 PQJ393319 QAF393319 QKB393319 QTX393319 RDT393319 RNP393319 RXL393319 SHH393319 SRD393319 TAZ393319 TKV393319 TUR393319 UEN393319 UOJ393319 UYF393319 VIB393319 VRX393319 WBT393319 WLP393319 WVL393319 D458855 IZ458855 SV458855 ACR458855 AMN458855 AWJ458855 BGF458855 BQB458855 BZX458855 CJT458855 CTP458855 DDL458855 DNH458855 DXD458855 EGZ458855 EQV458855 FAR458855 FKN458855 FUJ458855 GEF458855 GOB458855 GXX458855 HHT458855 HRP458855 IBL458855 ILH458855 IVD458855 JEZ458855 JOV458855 JYR458855 KIN458855 KSJ458855 LCF458855 LMB458855 LVX458855 MFT458855 MPP458855 MZL458855 NJH458855 NTD458855 OCZ458855 OMV458855 OWR458855 PGN458855 PQJ458855 QAF458855 QKB458855 QTX458855 RDT458855 RNP458855 RXL458855 SHH458855 SRD458855 TAZ458855 TKV458855 TUR458855 UEN458855 UOJ458855 UYF458855 VIB458855 VRX458855 WBT458855 WLP458855 WVL458855 D524391 IZ524391 SV524391 ACR524391 AMN524391 AWJ524391 BGF524391 BQB524391 BZX524391 CJT524391 CTP524391 DDL524391 DNH524391 DXD524391 EGZ524391 EQV524391 FAR524391 FKN524391 FUJ524391 GEF524391 GOB524391 GXX524391 HHT524391 HRP524391 IBL524391 ILH524391 IVD524391 JEZ524391 JOV524391 JYR524391 KIN524391 KSJ524391 LCF524391 LMB524391 LVX524391 MFT524391 MPP524391 MZL524391 NJH524391 NTD524391 OCZ524391 OMV524391 OWR524391 PGN524391 PQJ524391 QAF524391 QKB524391 QTX524391 RDT524391 RNP524391 RXL524391 SHH524391 SRD524391 TAZ524391 TKV524391 TUR524391 UEN524391 UOJ524391 UYF524391 VIB524391 VRX524391 WBT524391 WLP524391 WVL524391 D589927 IZ589927 SV589927 ACR589927 AMN589927 AWJ589927 BGF589927 BQB589927 BZX589927 CJT589927 CTP589927 DDL589927 DNH589927 DXD589927 EGZ589927 EQV589927 FAR589927 FKN589927 FUJ589927 GEF589927 GOB589927 GXX589927 HHT589927 HRP589927 IBL589927 ILH589927 IVD589927 JEZ589927 JOV589927 JYR589927 KIN589927 KSJ589927 LCF589927 LMB589927 LVX589927 MFT589927 MPP589927 MZL589927 NJH589927 NTD589927 OCZ589927 OMV589927 OWR589927 PGN589927 PQJ589927 QAF589927 QKB589927 QTX589927 RDT589927 RNP589927 RXL589927 SHH589927 SRD589927 TAZ589927 TKV589927 TUR589927 UEN589927 UOJ589927 UYF589927 VIB589927 VRX589927 WBT589927 WLP589927 WVL589927 D655463 IZ655463 SV655463 ACR655463 AMN655463 AWJ655463 BGF655463 BQB655463 BZX655463 CJT655463 CTP655463 DDL655463 DNH655463 DXD655463 EGZ655463 EQV655463 FAR655463 FKN655463 FUJ655463 GEF655463 GOB655463 GXX655463 HHT655463 HRP655463 IBL655463 ILH655463 IVD655463 JEZ655463 JOV655463 JYR655463 KIN655463 KSJ655463 LCF655463 LMB655463 LVX655463 MFT655463 MPP655463 MZL655463 NJH655463 NTD655463 OCZ655463 OMV655463 OWR655463 PGN655463 PQJ655463 QAF655463 QKB655463 QTX655463 RDT655463 RNP655463 RXL655463 SHH655463 SRD655463 TAZ655463 TKV655463 TUR655463 UEN655463 UOJ655463 UYF655463 VIB655463 VRX655463 WBT655463 WLP655463 WVL655463 D720999 IZ720999 SV720999 ACR720999 AMN720999 AWJ720999 BGF720999 BQB720999 BZX720999 CJT720999 CTP720999 DDL720999 DNH720999 DXD720999 EGZ720999 EQV720999 FAR720999 FKN720999 FUJ720999 GEF720999 GOB720999 GXX720999 HHT720999 HRP720999 IBL720999 ILH720999 IVD720999 JEZ720999 JOV720999 JYR720999 KIN720999 KSJ720999 LCF720999 LMB720999 LVX720999 MFT720999 MPP720999 MZL720999 NJH720999 NTD720999 OCZ720999 OMV720999 OWR720999 PGN720999 PQJ720999 QAF720999 QKB720999 QTX720999 RDT720999 RNP720999 RXL720999 SHH720999 SRD720999 TAZ720999 TKV720999 TUR720999 UEN720999 UOJ720999 UYF720999 VIB720999 VRX720999 WBT720999 WLP720999 WVL720999 D786535 IZ786535 SV786535 ACR786535 AMN786535 AWJ786535 BGF786535 BQB786535 BZX786535 CJT786535 CTP786535 DDL786535 DNH786535 DXD786535 EGZ786535 EQV786535 FAR786535 FKN786535 FUJ786535 GEF786535 GOB786535 GXX786535 HHT786535 HRP786535 IBL786535 ILH786535 IVD786535 JEZ786535 JOV786535 JYR786535 KIN786535 KSJ786535 LCF786535 LMB786535 LVX786535 MFT786535 MPP786535 MZL786535 NJH786535 NTD786535 OCZ786535 OMV786535 OWR786535 PGN786535 PQJ786535 QAF786535 QKB786535 QTX786535 RDT786535 RNP786535 RXL786535 SHH786535 SRD786535 TAZ786535 TKV786535 TUR786535 UEN786535 UOJ786535 UYF786535 VIB786535 VRX786535 WBT786535 WLP786535 WVL786535 D852071 IZ852071 SV852071 ACR852071 AMN852071 AWJ852071 BGF852071 BQB852071 BZX852071 CJT852071 CTP852071 DDL852071 DNH852071 DXD852071 EGZ852071 EQV852071 FAR852071 FKN852071 FUJ852071 GEF852071 GOB852071 GXX852071 HHT852071 HRP852071 IBL852071 ILH852071 IVD852071 JEZ852071 JOV852071 JYR852071 KIN852071 KSJ852071 LCF852071 LMB852071 LVX852071 MFT852071 MPP852071 MZL852071 NJH852071 NTD852071 OCZ852071 OMV852071 OWR852071 PGN852071 PQJ852071 QAF852071 QKB852071 QTX852071 RDT852071 RNP852071 RXL852071 SHH852071 SRD852071 TAZ852071 TKV852071 TUR852071 UEN852071 UOJ852071 UYF852071 VIB852071 VRX852071 WBT852071 WLP852071 WVL852071 D917607 IZ917607 SV917607 ACR917607 AMN917607 AWJ917607 BGF917607 BQB917607 BZX917607 CJT917607 CTP917607 DDL917607 DNH917607 DXD917607 EGZ917607 EQV917607 FAR917607 FKN917607 FUJ917607 GEF917607 GOB917607 GXX917607 HHT917607 HRP917607 IBL917607 ILH917607 IVD917607 JEZ917607 JOV917607 JYR917607 KIN917607 KSJ917607 LCF917607 LMB917607 LVX917607 MFT917607 MPP917607 MZL917607 NJH917607 NTD917607 OCZ917607 OMV917607 OWR917607 PGN917607 PQJ917607 QAF917607 QKB917607 QTX917607 RDT917607 RNP917607 RXL917607 SHH917607 SRD917607 TAZ917607 TKV917607 TUR917607 UEN917607 UOJ917607 UYF917607 VIB917607 VRX917607 WBT917607 WLP917607 WVL917607 D983143 IZ983143 SV983143 ACR983143 AMN983143 AWJ983143 BGF983143 BQB983143 BZX983143 CJT983143 CTP983143 DDL983143 DNH983143 DXD983143 EGZ983143 EQV983143 FAR983143 FKN983143 FUJ983143 GEF983143 GOB983143 GXX983143 HHT983143 HRP983143 IBL983143 ILH983143 IVD983143 JEZ983143 JOV983143 JYR983143 KIN983143 KSJ983143 LCF983143 LMB983143 LVX983143 MFT983143 MPP983143 MZL983143 NJH983143 NTD983143 OCZ983143 OMV983143 OWR983143 PGN983143 PQJ983143 QAF983143 QKB983143 QTX983143 RDT983143 RNP983143 RXL983143 SHH983143 SRD983143 TAZ983143 TKV983143 TUR983143 UEN983143 UOJ983143 UYF983143 VIB983143 VRX983143 WBT983143 WLP983143 WVL983143">
      <formula1>$C$175:$L$175</formula1>
    </dataValidation>
    <dataValidation type="list" allowBlank="1" showInputMessage="1" showErrorMessage="1" promptTitle="Directory Listing Options" prompt="Select the appropriate Directory Listing Option for each line." sqref="C37:D37 IY37:IZ37 SU37:SV37 ACQ37:ACR37 AMM37:AMN37 AWI37:AWJ37 BGE37:BGF37 BQA37:BQB37 BZW37:BZX37 CJS37:CJT37 CTO37:CTP37 DDK37:DDL37 DNG37:DNH37 DXC37:DXD37 EGY37:EGZ37 EQU37:EQV37 FAQ37:FAR37 FKM37:FKN37 FUI37:FUJ37 GEE37:GEF37 GOA37:GOB37 GXW37:GXX37 HHS37:HHT37 HRO37:HRP37 IBK37:IBL37 ILG37:ILH37 IVC37:IVD37 JEY37:JEZ37 JOU37:JOV37 JYQ37:JYR37 KIM37:KIN37 KSI37:KSJ37 LCE37:LCF37 LMA37:LMB37 LVW37:LVX37 MFS37:MFT37 MPO37:MPP37 MZK37:MZL37 NJG37:NJH37 NTC37:NTD37 OCY37:OCZ37 OMU37:OMV37 OWQ37:OWR37 PGM37:PGN37 PQI37:PQJ37 QAE37:QAF37 QKA37:QKB37 QTW37:QTX37 RDS37:RDT37 RNO37:RNP37 RXK37:RXL37 SHG37:SHH37 SRC37:SRD37 TAY37:TAZ37 TKU37:TKV37 TUQ37:TUR37 UEM37:UEN37 UOI37:UOJ37 UYE37:UYF37 VIA37:VIB37 VRW37:VRX37 WBS37:WBT37 WLO37:WLP37 WVK37:WVL37 C65573:D65573 IY65573:IZ65573 SU65573:SV65573 ACQ65573:ACR65573 AMM65573:AMN65573 AWI65573:AWJ65573 BGE65573:BGF65573 BQA65573:BQB65573 BZW65573:BZX65573 CJS65573:CJT65573 CTO65573:CTP65573 DDK65573:DDL65573 DNG65573:DNH65573 DXC65573:DXD65573 EGY65573:EGZ65573 EQU65573:EQV65573 FAQ65573:FAR65573 FKM65573:FKN65573 FUI65573:FUJ65573 GEE65573:GEF65573 GOA65573:GOB65573 GXW65573:GXX65573 HHS65573:HHT65573 HRO65573:HRP65573 IBK65573:IBL65573 ILG65573:ILH65573 IVC65573:IVD65573 JEY65573:JEZ65573 JOU65573:JOV65573 JYQ65573:JYR65573 KIM65573:KIN65573 KSI65573:KSJ65573 LCE65573:LCF65573 LMA65573:LMB65573 LVW65573:LVX65573 MFS65573:MFT65573 MPO65573:MPP65573 MZK65573:MZL65573 NJG65573:NJH65573 NTC65573:NTD65573 OCY65573:OCZ65573 OMU65573:OMV65573 OWQ65573:OWR65573 PGM65573:PGN65573 PQI65573:PQJ65573 QAE65573:QAF65573 QKA65573:QKB65573 QTW65573:QTX65573 RDS65573:RDT65573 RNO65573:RNP65573 RXK65573:RXL65573 SHG65573:SHH65573 SRC65573:SRD65573 TAY65573:TAZ65573 TKU65573:TKV65573 TUQ65573:TUR65573 UEM65573:UEN65573 UOI65573:UOJ65573 UYE65573:UYF65573 VIA65573:VIB65573 VRW65573:VRX65573 WBS65573:WBT65573 WLO65573:WLP65573 WVK65573:WVL65573 C131109:D131109 IY131109:IZ131109 SU131109:SV131109 ACQ131109:ACR131109 AMM131109:AMN131109 AWI131109:AWJ131109 BGE131109:BGF131109 BQA131109:BQB131109 BZW131109:BZX131109 CJS131109:CJT131109 CTO131109:CTP131109 DDK131109:DDL131109 DNG131109:DNH131109 DXC131109:DXD131109 EGY131109:EGZ131109 EQU131109:EQV131109 FAQ131109:FAR131109 FKM131109:FKN131109 FUI131109:FUJ131109 GEE131109:GEF131109 GOA131109:GOB131109 GXW131109:GXX131109 HHS131109:HHT131109 HRO131109:HRP131109 IBK131109:IBL131109 ILG131109:ILH131109 IVC131109:IVD131109 JEY131109:JEZ131109 JOU131109:JOV131109 JYQ131109:JYR131109 KIM131109:KIN131109 KSI131109:KSJ131109 LCE131109:LCF131109 LMA131109:LMB131109 LVW131109:LVX131109 MFS131109:MFT131109 MPO131109:MPP131109 MZK131109:MZL131109 NJG131109:NJH131109 NTC131109:NTD131109 OCY131109:OCZ131109 OMU131109:OMV131109 OWQ131109:OWR131109 PGM131109:PGN131109 PQI131109:PQJ131109 QAE131109:QAF131109 QKA131109:QKB131109 QTW131109:QTX131109 RDS131109:RDT131109 RNO131109:RNP131109 RXK131109:RXL131109 SHG131109:SHH131109 SRC131109:SRD131109 TAY131109:TAZ131109 TKU131109:TKV131109 TUQ131109:TUR131109 UEM131109:UEN131109 UOI131109:UOJ131109 UYE131109:UYF131109 VIA131109:VIB131109 VRW131109:VRX131109 WBS131109:WBT131109 WLO131109:WLP131109 WVK131109:WVL131109 C196645:D196645 IY196645:IZ196645 SU196645:SV196645 ACQ196645:ACR196645 AMM196645:AMN196645 AWI196645:AWJ196645 BGE196645:BGF196645 BQA196645:BQB196645 BZW196645:BZX196645 CJS196645:CJT196645 CTO196645:CTP196645 DDK196645:DDL196645 DNG196645:DNH196645 DXC196645:DXD196645 EGY196645:EGZ196645 EQU196645:EQV196645 FAQ196645:FAR196645 FKM196645:FKN196645 FUI196645:FUJ196645 GEE196645:GEF196645 GOA196645:GOB196645 GXW196645:GXX196645 HHS196645:HHT196645 HRO196645:HRP196645 IBK196645:IBL196645 ILG196645:ILH196645 IVC196645:IVD196645 JEY196645:JEZ196645 JOU196645:JOV196645 JYQ196645:JYR196645 KIM196645:KIN196645 KSI196645:KSJ196645 LCE196645:LCF196645 LMA196645:LMB196645 LVW196645:LVX196645 MFS196645:MFT196645 MPO196645:MPP196645 MZK196645:MZL196645 NJG196645:NJH196645 NTC196645:NTD196645 OCY196645:OCZ196645 OMU196645:OMV196645 OWQ196645:OWR196645 PGM196645:PGN196645 PQI196645:PQJ196645 QAE196645:QAF196645 QKA196645:QKB196645 QTW196645:QTX196645 RDS196645:RDT196645 RNO196645:RNP196645 RXK196645:RXL196645 SHG196645:SHH196645 SRC196645:SRD196645 TAY196645:TAZ196645 TKU196645:TKV196645 TUQ196645:TUR196645 UEM196645:UEN196645 UOI196645:UOJ196645 UYE196645:UYF196645 VIA196645:VIB196645 VRW196645:VRX196645 WBS196645:WBT196645 WLO196645:WLP196645 WVK196645:WVL196645 C262181:D262181 IY262181:IZ262181 SU262181:SV262181 ACQ262181:ACR262181 AMM262181:AMN262181 AWI262181:AWJ262181 BGE262181:BGF262181 BQA262181:BQB262181 BZW262181:BZX262181 CJS262181:CJT262181 CTO262181:CTP262181 DDK262181:DDL262181 DNG262181:DNH262181 DXC262181:DXD262181 EGY262181:EGZ262181 EQU262181:EQV262181 FAQ262181:FAR262181 FKM262181:FKN262181 FUI262181:FUJ262181 GEE262181:GEF262181 GOA262181:GOB262181 GXW262181:GXX262181 HHS262181:HHT262181 HRO262181:HRP262181 IBK262181:IBL262181 ILG262181:ILH262181 IVC262181:IVD262181 JEY262181:JEZ262181 JOU262181:JOV262181 JYQ262181:JYR262181 KIM262181:KIN262181 KSI262181:KSJ262181 LCE262181:LCF262181 LMA262181:LMB262181 LVW262181:LVX262181 MFS262181:MFT262181 MPO262181:MPP262181 MZK262181:MZL262181 NJG262181:NJH262181 NTC262181:NTD262181 OCY262181:OCZ262181 OMU262181:OMV262181 OWQ262181:OWR262181 PGM262181:PGN262181 PQI262181:PQJ262181 QAE262181:QAF262181 QKA262181:QKB262181 QTW262181:QTX262181 RDS262181:RDT262181 RNO262181:RNP262181 RXK262181:RXL262181 SHG262181:SHH262181 SRC262181:SRD262181 TAY262181:TAZ262181 TKU262181:TKV262181 TUQ262181:TUR262181 UEM262181:UEN262181 UOI262181:UOJ262181 UYE262181:UYF262181 VIA262181:VIB262181 VRW262181:VRX262181 WBS262181:WBT262181 WLO262181:WLP262181 WVK262181:WVL262181 C327717:D327717 IY327717:IZ327717 SU327717:SV327717 ACQ327717:ACR327717 AMM327717:AMN327717 AWI327717:AWJ327717 BGE327717:BGF327717 BQA327717:BQB327717 BZW327717:BZX327717 CJS327717:CJT327717 CTO327717:CTP327717 DDK327717:DDL327717 DNG327717:DNH327717 DXC327717:DXD327717 EGY327717:EGZ327717 EQU327717:EQV327717 FAQ327717:FAR327717 FKM327717:FKN327717 FUI327717:FUJ327717 GEE327717:GEF327717 GOA327717:GOB327717 GXW327717:GXX327717 HHS327717:HHT327717 HRO327717:HRP327717 IBK327717:IBL327717 ILG327717:ILH327717 IVC327717:IVD327717 JEY327717:JEZ327717 JOU327717:JOV327717 JYQ327717:JYR327717 KIM327717:KIN327717 KSI327717:KSJ327717 LCE327717:LCF327717 LMA327717:LMB327717 LVW327717:LVX327717 MFS327717:MFT327717 MPO327717:MPP327717 MZK327717:MZL327717 NJG327717:NJH327717 NTC327717:NTD327717 OCY327717:OCZ327717 OMU327717:OMV327717 OWQ327717:OWR327717 PGM327717:PGN327717 PQI327717:PQJ327717 QAE327717:QAF327717 QKA327717:QKB327717 QTW327717:QTX327717 RDS327717:RDT327717 RNO327717:RNP327717 RXK327717:RXL327717 SHG327717:SHH327717 SRC327717:SRD327717 TAY327717:TAZ327717 TKU327717:TKV327717 TUQ327717:TUR327717 UEM327717:UEN327717 UOI327717:UOJ327717 UYE327717:UYF327717 VIA327717:VIB327717 VRW327717:VRX327717 WBS327717:WBT327717 WLO327717:WLP327717 WVK327717:WVL327717 C393253:D393253 IY393253:IZ393253 SU393253:SV393253 ACQ393253:ACR393253 AMM393253:AMN393253 AWI393253:AWJ393253 BGE393253:BGF393253 BQA393253:BQB393253 BZW393253:BZX393253 CJS393253:CJT393253 CTO393253:CTP393253 DDK393253:DDL393253 DNG393253:DNH393253 DXC393253:DXD393253 EGY393253:EGZ393253 EQU393253:EQV393253 FAQ393253:FAR393253 FKM393253:FKN393253 FUI393253:FUJ393253 GEE393253:GEF393253 GOA393253:GOB393253 GXW393253:GXX393253 HHS393253:HHT393253 HRO393253:HRP393253 IBK393253:IBL393253 ILG393253:ILH393253 IVC393253:IVD393253 JEY393253:JEZ393253 JOU393253:JOV393253 JYQ393253:JYR393253 KIM393253:KIN393253 KSI393253:KSJ393253 LCE393253:LCF393253 LMA393253:LMB393253 LVW393253:LVX393253 MFS393253:MFT393253 MPO393253:MPP393253 MZK393253:MZL393253 NJG393253:NJH393253 NTC393253:NTD393253 OCY393253:OCZ393253 OMU393253:OMV393253 OWQ393253:OWR393253 PGM393253:PGN393253 PQI393253:PQJ393253 QAE393253:QAF393253 QKA393253:QKB393253 QTW393253:QTX393253 RDS393253:RDT393253 RNO393253:RNP393253 RXK393253:RXL393253 SHG393253:SHH393253 SRC393253:SRD393253 TAY393253:TAZ393253 TKU393253:TKV393253 TUQ393253:TUR393253 UEM393253:UEN393253 UOI393253:UOJ393253 UYE393253:UYF393253 VIA393253:VIB393253 VRW393253:VRX393253 WBS393253:WBT393253 WLO393253:WLP393253 WVK393253:WVL393253 C458789:D458789 IY458789:IZ458789 SU458789:SV458789 ACQ458789:ACR458789 AMM458789:AMN458789 AWI458789:AWJ458789 BGE458789:BGF458789 BQA458789:BQB458789 BZW458789:BZX458789 CJS458789:CJT458789 CTO458789:CTP458789 DDK458789:DDL458789 DNG458789:DNH458789 DXC458789:DXD458789 EGY458789:EGZ458789 EQU458789:EQV458789 FAQ458789:FAR458789 FKM458789:FKN458789 FUI458789:FUJ458789 GEE458789:GEF458789 GOA458789:GOB458789 GXW458789:GXX458789 HHS458789:HHT458789 HRO458789:HRP458789 IBK458789:IBL458789 ILG458789:ILH458789 IVC458789:IVD458789 JEY458789:JEZ458789 JOU458789:JOV458789 JYQ458789:JYR458789 KIM458789:KIN458789 KSI458789:KSJ458789 LCE458789:LCF458789 LMA458789:LMB458789 LVW458789:LVX458789 MFS458789:MFT458789 MPO458789:MPP458789 MZK458789:MZL458789 NJG458789:NJH458789 NTC458789:NTD458789 OCY458789:OCZ458789 OMU458789:OMV458789 OWQ458789:OWR458789 PGM458789:PGN458789 PQI458789:PQJ458789 QAE458789:QAF458789 QKA458789:QKB458789 QTW458789:QTX458789 RDS458789:RDT458789 RNO458789:RNP458789 RXK458789:RXL458789 SHG458789:SHH458789 SRC458789:SRD458789 TAY458789:TAZ458789 TKU458789:TKV458789 TUQ458789:TUR458789 UEM458789:UEN458789 UOI458789:UOJ458789 UYE458789:UYF458789 VIA458789:VIB458789 VRW458789:VRX458789 WBS458789:WBT458789 WLO458789:WLP458789 WVK458789:WVL458789 C524325:D524325 IY524325:IZ524325 SU524325:SV524325 ACQ524325:ACR524325 AMM524325:AMN524325 AWI524325:AWJ524325 BGE524325:BGF524325 BQA524325:BQB524325 BZW524325:BZX524325 CJS524325:CJT524325 CTO524325:CTP524325 DDK524325:DDL524325 DNG524325:DNH524325 DXC524325:DXD524325 EGY524325:EGZ524325 EQU524325:EQV524325 FAQ524325:FAR524325 FKM524325:FKN524325 FUI524325:FUJ524325 GEE524325:GEF524325 GOA524325:GOB524325 GXW524325:GXX524325 HHS524325:HHT524325 HRO524325:HRP524325 IBK524325:IBL524325 ILG524325:ILH524325 IVC524325:IVD524325 JEY524325:JEZ524325 JOU524325:JOV524325 JYQ524325:JYR524325 KIM524325:KIN524325 KSI524325:KSJ524325 LCE524325:LCF524325 LMA524325:LMB524325 LVW524325:LVX524325 MFS524325:MFT524325 MPO524325:MPP524325 MZK524325:MZL524325 NJG524325:NJH524325 NTC524325:NTD524325 OCY524325:OCZ524325 OMU524325:OMV524325 OWQ524325:OWR524325 PGM524325:PGN524325 PQI524325:PQJ524325 QAE524325:QAF524325 QKA524325:QKB524325 QTW524325:QTX524325 RDS524325:RDT524325 RNO524325:RNP524325 RXK524325:RXL524325 SHG524325:SHH524325 SRC524325:SRD524325 TAY524325:TAZ524325 TKU524325:TKV524325 TUQ524325:TUR524325 UEM524325:UEN524325 UOI524325:UOJ524325 UYE524325:UYF524325 VIA524325:VIB524325 VRW524325:VRX524325 WBS524325:WBT524325 WLO524325:WLP524325 WVK524325:WVL524325 C589861:D589861 IY589861:IZ589861 SU589861:SV589861 ACQ589861:ACR589861 AMM589861:AMN589861 AWI589861:AWJ589861 BGE589861:BGF589861 BQA589861:BQB589861 BZW589861:BZX589861 CJS589861:CJT589861 CTO589861:CTP589861 DDK589861:DDL589861 DNG589861:DNH589861 DXC589861:DXD589861 EGY589861:EGZ589861 EQU589861:EQV589861 FAQ589861:FAR589861 FKM589861:FKN589861 FUI589861:FUJ589861 GEE589861:GEF589861 GOA589861:GOB589861 GXW589861:GXX589861 HHS589861:HHT589861 HRO589861:HRP589861 IBK589861:IBL589861 ILG589861:ILH589861 IVC589861:IVD589861 JEY589861:JEZ589861 JOU589861:JOV589861 JYQ589861:JYR589861 KIM589861:KIN589861 KSI589861:KSJ589861 LCE589861:LCF589861 LMA589861:LMB589861 LVW589861:LVX589861 MFS589861:MFT589861 MPO589861:MPP589861 MZK589861:MZL589861 NJG589861:NJH589861 NTC589861:NTD589861 OCY589861:OCZ589861 OMU589861:OMV589861 OWQ589861:OWR589861 PGM589861:PGN589861 PQI589861:PQJ589861 QAE589861:QAF589861 QKA589861:QKB589861 QTW589861:QTX589861 RDS589861:RDT589861 RNO589861:RNP589861 RXK589861:RXL589861 SHG589861:SHH589861 SRC589861:SRD589861 TAY589861:TAZ589861 TKU589861:TKV589861 TUQ589861:TUR589861 UEM589861:UEN589861 UOI589861:UOJ589861 UYE589861:UYF589861 VIA589861:VIB589861 VRW589861:VRX589861 WBS589861:WBT589861 WLO589861:WLP589861 WVK589861:WVL589861 C655397:D655397 IY655397:IZ655397 SU655397:SV655397 ACQ655397:ACR655397 AMM655397:AMN655397 AWI655397:AWJ655397 BGE655397:BGF655397 BQA655397:BQB655397 BZW655397:BZX655397 CJS655397:CJT655397 CTO655397:CTP655397 DDK655397:DDL655397 DNG655397:DNH655397 DXC655397:DXD655397 EGY655397:EGZ655397 EQU655397:EQV655397 FAQ655397:FAR655397 FKM655397:FKN655397 FUI655397:FUJ655397 GEE655397:GEF655397 GOA655397:GOB655397 GXW655397:GXX655397 HHS655397:HHT655397 HRO655397:HRP655397 IBK655397:IBL655397 ILG655397:ILH655397 IVC655397:IVD655397 JEY655397:JEZ655397 JOU655397:JOV655397 JYQ655397:JYR655397 KIM655397:KIN655397 KSI655397:KSJ655397 LCE655397:LCF655397 LMA655397:LMB655397 LVW655397:LVX655397 MFS655397:MFT655397 MPO655397:MPP655397 MZK655397:MZL655397 NJG655397:NJH655397 NTC655397:NTD655397 OCY655397:OCZ655397 OMU655397:OMV655397 OWQ655397:OWR655397 PGM655397:PGN655397 PQI655397:PQJ655397 QAE655397:QAF655397 QKA655397:QKB655397 QTW655397:QTX655397 RDS655397:RDT655397 RNO655397:RNP655397 RXK655397:RXL655397 SHG655397:SHH655397 SRC655397:SRD655397 TAY655397:TAZ655397 TKU655397:TKV655397 TUQ655397:TUR655397 UEM655397:UEN655397 UOI655397:UOJ655397 UYE655397:UYF655397 VIA655397:VIB655397 VRW655397:VRX655397 WBS655397:WBT655397 WLO655397:WLP655397 WVK655397:WVL655397 C720933:D720933 IY720933:IZ720933 SU720933:SV720933 ACQ720933:ACR720933 AMM720933:AMN720933 AWI720933:AWJ720933 BGE720933:BGF720933 BQA720933:BQB720933 BZW720933:BZX720933 CJS720933:CJT720933 CTO720933:CTP720933 DDK720933:DDL720933 DNG720933:DNH720933 DXC720933:DXD720933 EGY720933:EGZ720933 EQU720933:EQV720933 FAQ720933:FAR720933 FKM720933:FKN720933 FUI720933:FUJ720933 GEE720933:GEF720933 GOA720933:GOB720933 GXW720933:GXX720933 HHS720933:HHT720933 HRO720933:HRP720933 IBK720933:IBL720933 ILG720933:ILH720933 IVC720933:IVD720933 JEY720933:JEZ720933 JOU720933:JOV720933 JYQ720933:JYR720933 KIM720933:KIN720933 KSI720933:KSJ720933 LCE720933:LCF720933 LMA720933:LMB720933 LVW720933:LVX720933 MFS720933:MFT720933 MPO720933:MPP720933 MZK720933:MZL720933 NJG720933:NJH720933 NTC720933:NTD720933 OCY720933:OCZ720933 OMU720933:OMV720933 OWQ720933:OWR720933 PGM720933:PGN720933 PQI720933:PQJ720933 QAE720933:QAF720933 QKA720933:QKB720933 QTW720933:QTX720933 RDS720933:RDT720933 RNO720933:RNP720933 RXK720933:RXL720933 SHG720933:SHH720933 SRC720933:SRD720933 TAY720933:TAZ720933 TKU720933:TKV720933 TUQ720933:TUR720933 UEM720933:UEN720933 UOI720933:UOJ720933 UYE720933:UYF720933 VIA720933:VIB720933 VRW720933:VRX720933 WBS720933:WBT720933 WLO720933:WLP720933 WVK720933:WVL720933 C786469:D786469 IY786469:IZ786469 SU786469:SV786469 ACQ786469:ACR786469 AMM786469:AMN786469 AWI786469:AWJ786469 BGE786469:BGF786469 BQA786469:BQB786469 BZW786469:BZX786469 CJS786469:CJT786469 CTO786469:CTP786469 DDK786469:DDL786469 DNG786469:DNH786469 DXC786469:DXD786469 EGY786469:EGZ786469 EQU786469:EQV786469 FAQ786469:FAR786469 FKM786469:FKN786469 FUI786469:FUJ786469 GEE786469:GEF786469 GOA786469:GOB786469 GXW786469:GXX786469 HHS786469:HHT786469 HRO786469:HRP786469 IBK786469:IBL786469 ILG786469:ILH786469 IVC786469:IVD786469 JEY786469:JEZ786469 JOU786469:JOV786469 JYQ786469:JYR786469 KIM786469:KIN786469 KSI786469:KSJ786469 LCE786469:LCF786469 LMA786469:LMB786469 LVW786469:LVX786469 MFS786469:MFT786469 MPO786469:MPP786469 MZK786469:MZL786469 NJG786469:NJH786469 NTC786469:NTD786469 OCY786469:OCZ786469 OMU786469:OMV786469 OWQ786469:OWR786469 PGM786469:PGN786469 PQI786469:PQJ786469 QAE786469:QAF786469 QKA786469:QKB786469 QTW786469:QTX786469 RDS786469:RDT786469 RNO786469:RNP786469 RXK786469:RXL786469 SHG786469:SHH786469 SRC786469:SRD786469 TAY786469:TAZ786469 TKU786469:TKV786469 TUQ786469:TUR786469 UEM786469:UEN786469 UOI786469:UOJ786469 UYE786469:UYF786469 VIA786469:VIB786469 VRW786469:VRX786469 WBS786469:WBT786469 WLO786469:WLP786469 WVK786469:WVL786469 C852005:D852005 IY852005:IZ852005 SU852005:SV852005 ACQ852005:ACR852005 AMM852005:AMN852005 AWI852005:AWJ852005 BGE852005:BGF852005 BQA852005:BQB852005 BZW852005:BZX852005 CJS852005:CJT852005 CTO852005:CTP852005 DDK852005:DDL852005 DNG852005:DNH852005 DXC852005:DXD852005 EGY852005:EGZ852005 EQU852005:EQV852005 FAQ852005:FAR852005 FKM852005:FKN852005 FUI852005:FUJ852005 GEE852005:GEF852005 GOA852005:GOB852005 GXW852005:GXX852005 HHS852005:HHT852005 HRO852005:HRP852005 IBK852005:IBL852005 ILG852005:ILH852005 IVC852005:IVD852005 JEY852005:JEZ852005 JOU852005:JOV852005 JYQ852005:JYR852005 KIM852005:KIN852005 KSI852005:KSJ852005 LCE852005:LCF852005 LMA852005:LMB852005 LVW852005:LVX852005 MFS852005:MFT852005 MPO852005:MPP852005 MZK852005:MZL852005 NJG852005:NJH852005 NTC852005:NTD852005 OCY852005:OCZ852005 OMU852005:OMV852005 OWQ852005:OWR852005 PGM852005:PGN852005 PQI852005:PQJ852005 QAE852005:QAF852005 QKA852005:QKB852005 QTW852005:QTX852005 RDS852005:RDT852005 RNO852005:RNP852005 RXK852005:RXL852005 SHG852005:SHH852005 SRC852005:SRD852005 TAY852005:TAZ852005 TKU852005:TKV852005 TUQ852005:TUR852005 UEM852005:UEN852005 UOI852005:UOJ852005 UYE852005:UYF852005 VIA852005:VIB852005 VRW852005:VRX852005 WBS852005:WBT852005 WLO852005:WLP852005 WVK852005:WVL852005 C917541:D917541 IY917541:IZ917541 SU917541:SV917541 ACQ917541:ACR917541 AMM917541:AMN917541 AWI917541:AWJ917541 BGE917541:BGF917541 BQA917541:BQB917541 BZW917541:BZX917541 CJS917541:CJT917541 CTO917541:CTP917541 DDK917541:DDL917541 DNG917541:DNH917541 DXC917541:DXD917541 EGY917541:EGZ917541 EQU917541:EQV917541 FAQ917541:FAR917541 FKM917541:FKN917541 FUI917541:FUJ917541 GEE917541:GEF917541 GOA917541:GOB917541 GXW917541:GXX917541 HHS917541:HHT917541 HRO917541:HRP917541 IBK917541:IBL917541 ILG917541:ILH917541 IVC917541:IVD917541 JEY917541:JEZ917541 JOU917541:JOV917541 JYQ917541:JYR917541 KIM917541:KIN917541 KSI917541:KSJ917541 LCE917541:LCF917541 LMA917541:LMB917541 LVW917541:LVX917541 MFS917541:MFT917541 MPO917541:MPP917541 MZK917541:MZL917541 NJG917541:NJH917541 NTC917541:NTD917541 OCY917541:OCZ917541 OMU917541:OMV917541 OWQ917541:OWR917541 PGM917541:PGN917541 PQI917541:PQJ917541 QAE917541:QAF917541 QKA917541:QKB917541 QTW917541:QTX917541 RDS917541:RDT917541 RNO917541:RNP917541 RXK917541:RXL917541 SHG917541:SHH917541 SRC917541:SRD917541 TAY917541:TAZ917541 TKU917541:TKV917541 TUQ917541:TUR917541 UEM917541:UEN917541 UOI917541:UOJ917541 UYE917541:UYF917541 VIA917541:VIB917541 VRW917541:VRX917541 WBS917541:WBT917541 WLO917541:WLP917541 WVK917541:WVL917541 C983077:D983077 IY983077:IZ983077 SU983077:SV983077 ACQ983077:ACR983077 AMM983077:AMN983077 AWI983077:AWJ983077 BGE983077:BGF983077 BQA983077:BQB983077 BZW983077:BZX983077 CJS983077:CJT983077 CTO983077:CTP983077 DDK983077:DDL983077 DNG983077:DNH983077 DXC983077:DXD983077 EGY983077:EGZ983077 EQU983077:EQV983077 FAQ983077:FAR983077 FKM983077:FKN983077 FUI983077:FUJ983077 GEE983077:GEF983077 GOA983077:GOB983077 GXW983077:GXX983077 HHS983077:HHT983077 HRO983077:HRP983077 IBK983077:IBL983077 ILG983077:ILH983077 IVC983077:IVD983077 JEY983077:JEZ983077 JOU983077:JOV983077 JYQ983077:JYR983077 KIM983077:KIN983077 KSI983077:KSJ983077 LCE983077:LCF983077 LMA983077:LMB983077 LVW983077:LVX983077 MFS983077:MFT983077 MPO983077:MPP983077 MZK983077:MZL983077 NJG983077:NJH983077 NTC983077:NTD983077 OCY983077:OCZ983077 OMU983077:OMV983077 OWQ983077:OWR983077 PGM983077:PGN983077 PQI983077:PQJ983077 QAE983077:QAF983077 QKA983077:QKB983077 QTW983077:QTX983077 RDS983077:RDT983077 RNO983077:RNP983077 RXK983077:RXL983077 SHG983077:SHH983077 SRC983077:SRD983077 TAY983077:TAZ983077 TKU983077:TKV983077 TUQ983077:TUR983077 UEM983077:UEN983077 UOI983077:UOJ983077 UYE983077:UYF983077 VIA983077:VIB983077 VRW983077:VRX983077 WBS983077:WBT983077 WLO983077:WLP983077 WVK983077:WVL983077">
      <formula1>$B$127:$E$127</formula1>
    </dataValidation>
    <dataValidation type="list" allowBlank="1" showInputMessage="1" showErrorMessage="1" promptTitle="Type of Additional Listing" prompt="Select the appropriate additional listing." sqref="C78:D78 IY78:IZ78 SU78:SV78 ACQ78:ACR78 AMM78:AMN78 AWI78:AWJ78 BGE78:BGF78 BQA78:BQB78 BZW78:BZX78 CJS78:CJT78 CTO78:CTP78 DDK78:DDL78 DNG78:DNH78 DXC78:DXD78 EGY78:EGZ78 EQU78:EQV78 FAQ78:FAR78 FKM78:FKN78 FUI78:FUJ78 GEE78:GEF78 GOA78:GOB78 GXW78:GXX78 HHS78:HHT78 HRO78:HRP78 IBK78:IBL78 ILG78:ILH78 IVC78:IVD78 JEY78:JEZ78 JOU78:JOV78 JYQ78:JYR78 KIM78:KIN78 KSI78:KSJ78 LCE78:LCF78 LMA78:LMB78 LVW78:LVX78 MFS78:MFT78 MPO78:MPP78 MZK78:MZL78 NJG78:NJH78 NTC78:NTD78 OCY78:OCZ78 OMU78:OMV78 OWQ78:OWR78 PGM78:PGN78 PQI78:PQJ78 QAE78:QAF78 QKA78:QKB78 QTW78:QTX78 RDS78:RDT78 RNO78:RNP78 RXK78:RXL78 SHG78:SHH78 SRC78:SRD78 TAY78:TAZ78 TKU78:TKV78 TUQ78:TUR78 UEM78:UEN78 UOI78:UOJ78 UYE78:UYF78 VIA78:VIB78 VRW78:VRX78 WBS78:WBT78 WLO78:WLP78 WVK78:WVL78 C65614:D65614 IY65614:IZ65614 SU65614:SV65614 ACQ65614:ACR65614 AMM65614:AMN65614 AWI65614:AWJ65614 BGE65614:BGF65614 BQA65614:BQB65614 BZW65614:BZX65614 CJS65614:CJT65614 CTO65614:CTP65614 DDK65614:DDL65614 DNG65614:DNH65614 DXC65614:DXD65614 EGY65614:EGZ65614 EQU65614:EQV65614 FAQ65614:FAR65614 FKM65614:FKN65614 FUI65614:FUJ65614 GEE65614:GEF65614 GOA65614:GOB65614 GXW65614:GXX65614 HHS65614:HHT65614 HRO65614:HRP65614 IBK65614:IBL65614 ILG65614:ILH65614 IVC65614:IVD65614 JEY65614:JEZ65614 JOU65614:JOV65614 JYQ65614:JYR65614 KIM65614:KIN65614 KSI65614:KSJ65614 LCE65614:LCF65614 LMA65614:LMB65614 LVW65614:LVX65614 MFS65614:MFT65614 MPO65614:MPP65614 MZK65614:MZL65614 NJG65614:NJH65614 NTC65614:NTD65614 OCY65614:OCZ65614 OMU65614:OMV65614 OWQ65614:OWR65614 PGM65614:PGN65614 PQI65614:PQJ65614 QAE65614:QAF65614 QKA65614:QKB65614 QTW65614:QTX65614 RDS65614:RDT65614 RNO65614:RNP65614 RXK65614:RXL65614 SHG65614:SHH65614 SRC65614:SRD65614 TAY65614:TAZ65614 TKU65614:TKV65614 TUQ65614:TUR65614 UEM65614:UEN65614 UOI65614:UOJ65614 UYE65614:UYF65614 VIA65614:VIB65614 VRW65614:VRX65614 WBS65614:WBT65614 WLO65614:WLP65614 WVK65614:WVL65614 C131150:D131150 IY131150:IZ131150 SU131150:SV131150 ACQ131150:ACR131150 AMM131150:AMN131150 AWI131150:AWJ131150 BGE131150:BGF131150 BQA131150:BQB131150 BZW131150:BZX131150 CJS131150:CJT131150 CTO131150:CTP131150 DDK131150:DDL131150 DNG131150:DNH131150 DXC131150:DXD131150 EGY131150:EGZ131150 EQU131150:EQV131150 FAQ131150:FAR131150 FKM131150:FKN131150 FUI131150:FUJ131150 GEE131150:GEF131150 GOA131150:GOB131150 GXW131150:GXX131150 HHS131150:HHT131150 HRO131150:HRP131150 IBK131150:IBL131150 ILG131150:ILH131150 IVC131150:IVD131150 JEY131150:JEZ131150 JOU131150:JOV131150 JYQ131150:JYR131150 KIM131150:KIN131150 KSI131150:KSJ131150 LCE131150:LCF131150 LMA131150:LMB131150 LVW131150:LVX131150 MFS131150:MFT131150 MPO131150:MPP131150 MZK131150:MZL131150 NJG131150:NJH131150 NTC131150:NTD131150 OCY131150:OCZ131150 OMU131150:OMV131150 OWQ131150:OWR131150 PGM131150:PGN131150 PQI131150:PQJ131150 QAE131150:QAF131150 QKA131150:QKB131150 QTW131150:QTX131150 RDS131150:RDT131150 RNO131150:RNP131150 RXK131150:RXL131150 SHG131150:SHH131150 SRC131150:SRD131150 TAY131150:TAZ131150 TKU131150:TKV131150 TUQ131150:TUR131150 UEM131150:UEN131150 UOI131150:UOJ131150 UYE131150:UYF131150 VIA131150:VIB131150 VRW131150:VRX131150 WBS131150:WBT131150 WLO131150:WLP131150 WVK131150:WVL131150 C196686:D196686 IY196686:IZ196686 SU196686:SV196686 ACQ196686:ACR196686 AMM196686:AMN196686 AWI196686:AWJ196686 BGE196686:BGF196686 BQA196686:BQB196686 BZW196686:BZX196686 CJS196686:CJT196686 CTO196686:CTP196686 DDK196686:DDL196686 DNG196686:DNH196686 DXC196686:DXD196686 EGY196686:EGZ196686 EQU196686:EQV196686 FAQ196686:FAR196686 FKM196686:FKN196686 FUI196686:FUJ196686 GEE196686:GEF196686 GOA196686:GOB196686 GXW196686:GXX196686 HHS196686:HHT196686 HRO196686:HRP196686 IBK196686:IBL196686 ILG196686:ILH196686 IVC196686:IVD196686 JEY196686:JEZ196686 JOU196686:JOV196686 JYQ196686:JYR196686 KIM196686:KIN196686 KSI196686:KSJ196686 LCE196686:LCF196686 LMA196686:LMB196686 LVW196686:LVX196686 MFS196686:MFT196686 MPO196686:MPP196686 MZK196686:MZL196686 NJG196686:NJH196686 NTC196686:NTD196686 OCY196686:OCZ196686 OMU196686:OMV196686 OWQ196686:OWR196686 PGM196686:PGN196686 PQI196686:PQJ196686 QAE196686:QAF196686 QKA196686:QKB196686 QTW196686:QTX196686 RDS196686:RDT196686 RNO196686:RNP196686 RXK196686:RXL196686 SHG196686:SHH196686 SRC196686:SRD196686 TAY196686:TAZ196686 TKU196686:TKV196686 TUQ196686:TUR196686 UEM196686:UEN196686 UOI196686:UOJ196686 UYE196686:UYF196686 VIA196686:VIB196686 VRW196686:VRX196686 WBS196686:WBT196686 WLO196686:WLP196686 WVK196686:WVL196686 C262222:D262222 IY262222:IZ262222 SU262222:SV262222 ACQ262222:ACR262222 AMM262222:AMN262222 AWI262222:AWJ262222 BGE262222:BGF262222 BQA262222:BQB262222 BZW262222:BZX262222 CJS262222:CJT262222 CTO262222:CTP262222 DDK262222:DDL262222 DNG262222:DNH262222 DXC262222:DXD262222 EGY262222:EGZ262222 EQU262222:EQV262222 FAQ262222:FAR262222 FKM262222:FKN262222 FUI262222:FUJ262222 GEE262222:GEF262222 GOA262222:GOB262222 GXW262222:GXX262222 HHS262222:HHT262222 HRO262222:HRP262222 IBK262222:IBL262222 ILG262222:ILH262222 IVC262222:IVD262222 JEY262222:JEZ262222 JOU262222:JOV262222 JYQ262222:JYR262222 KIM262222:KIN262222 KSI262222:KSJ262222 LCE262222:LCF262222 LMA262222:LMB262222 LVW262222:LVX262222 MFS262222:MFT262222 MPO262222:MPP262222 MZK262222:MZL262222 NJG262222:NJH262222 NTC262222:NTD262222 OCY262222:OCZ262222 OMU262222:OMV262222 OWQ262222:OWR262222 PGM262222:PGN262222 PQI262222:PQJ262222 QAE262222:QAF262222 QKA262222:QKB262222 QTW262222:QTX262222 RDS262222:RDT262222 RNO262222:RNP262222 RXK262222:RXL262222 SHG262222:SHH262222 SRC262222:SRD262222 TAY262222:TAZ262222 TKU262222:TKV262222 TUQ262222:TUR262222 UEM262222:UEN262222 UOI262222:UOJ262222 UYE262222:UYF262222 VIA262222:VIB262222 VRW262222:VRX262222 WBS262222:WBT262222 WLO262222:WLP262222 WVK262222:WVL262222 C327758:D327758 IY327758:IZ327758 SU327758:SV327758 ACQ327758:ACR327758 AMM327758:AMN327758 AWI327758:AWJ327758 BGE327758:BGF327758 BQA327758:BQB327758 BZW327758:BZX327758 CJS327758:CJT327758 CTO327758:CTP327758 DDK327758:DDL327758 DNG327758:DNH327758 DXC327758:DXD327758 EGY327758:EGZ327758 EQU327758:EQV327758 FAQ327758:FAR327758 FKM327758:FKN327758 FUI327758:FUJ327758 GEE327758:GEF327758 GOA327758:GOB327758 GXW327758:GXX327758 HHS327758:HHT327758 HRO327758:HRP327758 IBK327758:IBL327758 ILG327758:ILH327758 IVC327758:IVD327758 JEY327758:JEZ327758 JOU327758:JOV327758 JYQ327758:JYR327758 KIM327758:KIN327758 KSI327758:KSJ327758 LCE327758:LCF327758 LMA327758:LMB327758 LVW327758:LVX327758 MFS327758:MFT327758 MPO327758:MPP327758 MZK327758:MZL327758 NJG327758:NJH327758 NTC327758:NTD327758 OCY327758:OCZ327758 OMU327758:OMV327758 OWQ327758:OWR327758 PGM327758:PGN327758 PQI327758:PQJ327758 QAE327758:QAF327758 QKA327758:QKB327758 QTW327758:QTX327758 RDS327758:RDT327758 RNO327758:RNP327758 RXK327758:RXL327758 SHG327758:SHH327758 SRC327758:SRD327758 TAY327758:TAZ327758 TKU327758:TKV327758 TUQ327758:TUR327758 UEM327758:UEN327758 UOI327758:UOJ327758 UYE327758:UYF327758 VIA327758:VIB327758 VRW327758:VRX327758 WBS327758:WBT327758 WLO327758:WLP327758 WVK327758:WVL327758 C393294:D393294 IY393294:IZ393294 SU393294:SV393294 ACQ393294:ACR393294 AMM393294:AMN393294 AWI393294:AWJ393294 BGE393294:BGF393294 BQA393294:BQB393294 BZW393294:BZX393294 CJS393294:CJT393294 CTO393294:CTP393294 DDK393294:DDL393294 DNG393294:DNH393294 DXC393294:DXD393294 EGY393294:EGZ393294 EQU393294:EQV393294 FAQ393294:FAR393294 FKM393294:FKN393294 FUI393294:FUJ393294 GEE393294:GEF393294 GOA393294:GOB393294 GXW393294:GXX393294 HHS393294:HHT393294 HRO393294:HRP393294 IBK393294:IBL393294 ILG393294:ILH393294 IVC393294:IVD393294 JEY393294:JEZ393294 JOU393294:JOV393294 JYQ393294:JYR393294 KIM393294:KIN393294 KSI393294:KSJ393294 LCE393294:LCF393294 LMA393294:LMB393294 LVW393294:LVX393294 MFS393294:MFT393294 MPO393294:MPP393294 MZK393294:MZL393294 NJG393294:NJH393294 NTC393294:NTD393294 OCY393294:OCZ393294 OMU393294:OMV393294 OWQ393294:OWR393294 PGM393294:PGN393294 PQI393294:PQJ393294 QAE393294:QAF393294 QKA393294:QKB393294 QTW393294:QTX393294 RDS393294:RDT393294 RNO393294:RNP393294 RXK393294:RXL393294 SHG393294:SHH393294 SRC393294:SRD393294 TAY393294:TAZ393294 TKU393294:TKV393294 TUQ393294:TUR393294 UEM393294:UEN393294 UOI393294:UOJ393294 UYE393294:UYF393294 VIA393294:VIB393294 VRW393294:VRX393294 WBS393294:WBT393294 WLO393294:WLP393294 WVK393294:WVL393294 C458830:D458830 IY458830:IZ458830 SU458830:SV458830 ACQ458830:ACR458830 AMM458830:AMN458830 AWI458830:AWJ458830 BGE458830:BGF458830 BQA458830:BQB458830 BZW458830:BZX458830 CJS458830:CJT458830 CTO458830:CTP458830 DDK458830:DDL458830 DNG458830:DNH458830 DXC458830:DXD458830 EGY458830:EGZ458830 EQU458830:EQV458830 FAQ458830:FAR458830 FKM458830:FKN458830 FUI458830:FUJ458830 GEE458830:GEF458830 GOA458830:GOB458830 GXW458830:GXX458830 HHS458830:HHT458830 HRO458830:HRP458830 IBK458830:IBL458830 ILG458830:ILH458830 IVC458830:IVD458830 JEY458830:JEZ458830 JOU458830:JOV458830 JYQ458830:JYR458830 KIM458830:KIN458830 KSI458830:KSJ458830 LCE458830:LCF458830 LMA458830:LMB458830 LVW458830:LVX458830 MFS458830:MFT458830 MPO458830:MPP458830 MZK458830:MZL458830 NJG458830:NJH458830 NTC458830:NTD458830 OCY458830:OCZ458830 OMU458830:OMV458830 OWQ458830:OWR458830 PGM458830:PGN458830 PQI458830:PQJ458830 QAE458830:QAF458830 QKA458830:QKB458830 QTW458830:QTX458830 RDS458830:RDT458830 RNO458830:RNP458830 RXK458830:RXL458830 SHG458830:SHH458830 SRC458830:SRD458830 TAY458830:TAZ458830 TKU458830:TKV458830 TUQ458830:TUR458830 UEM458830:UEN458830 UOI458830:UOJ458830 UYE458830:UYF458830 VIA458830:VIB458830 VRW458830:VRX458830 WBS458830:WBT458830 WLO458830:WLP458830 WVK458830:WVL458830 C524366:D524366 IY524366:IZ524366 SU524366:SV524366 ACQ524366:ACR524366 AMM524366:AMN524366 AWI524366:AWJ524366 BGE524366:BGF524366 BQA524366:BQB524366 BZW524366:BZX524366 CJS524366:CJT524366 CTO524366:CTP524366 DDK524366:DDL524366 DNG524366:DNH524366 DXC524366:DXD524366 EGY524366:EGZ524366 EQU524366:EQV524366 FAQ524366:FAR524366 FKM524366:FKN524366 FUI524366:FUJ524366 GEE524366:GEF524366 GOA524366:GOB524366 GXW524366:GXX524366 HHS524366:HHT524366 HRO524366:HRP524366 IBK524366:IBL524366 ILG524366:ILH524366 IVC524366:IVD524366 JEY524366:JEZ524366 JOU524366:JOV524366 JYQ524366:JYR524366 KIM524366:KIN524366 KSI524366:KSJ524366 LCE524366:LCF524366 LMA524366:LMB524366 LVW524366:LVX524366 MFS524366:MFT524366 MPO524366:MPP524366 MZK524366:MZL524366 NJG524366:NJH524366 NTC524366:NTD524366 OCY524366:OCZ524366 OMU524366:OMV524366 OWQ524366:OWR524366 PGM524366:PGN524366 PQI524366:PQJ524366 QAE524366:QAF524366 QKA524366:QKB524366 QTW524366:QTX524366 RDS524366:RDT524366 RNO524366:RNP524366 RXK524366:RXL524366 SHG524366:SHH524366 SRC524366:SRD524366 TAY524366:TAZ524366 TKU524366:TKV524366 TUQ524366:TUR524366 UEM524366:UEN524366 UOI524366:UOJ524366 UYE524366:UYF524366 VIA524366:VIB524366 VRW524366:VRX524366 WBS524366:WBT524366 WLO524366:WLP524366 WVK524366:WVL524366 C589902:D589902 IY589902:IZ589902 SU589902:SV589902 ACQ589902:ACR589902 AMM589902:AMN589902 AWI589902:AWJ589902 BGE589902:BGF589902 BQA589902:BQB589902 BZW589902:BZX589902 CJS589902:CJT589902 CTO589902:CTP589902 DDK589902:DDL589902 DNG589902:DNH589902 DXC589902:DXD589902 EGY589902:EGZ589902 EQU589902:EQV589902 FAQ589902:FAR589902 FKM589902:FKN589902 FUI589902:FUJ589902 GEE589902:GEF589902 GOA589902:GOB589902 GXW589902:GXX589902 HHS589902:HHT589902 HRO589902:HRP589902 IBK589902:IBL589902 ILG589902:ILH589902 IVC589902:IVD589902 JEY589902:JEZ589902 JOU589902:JOV589902 JYQ589902:JYR589902 KIM589902:KIN589902 KSI589902:KSJ589902 LCE589902:LCF589902 LMA589902:LMB589902 LVW589902:LVX589902 MFS589902:MFT589902 MPO589902:MPP589902 MZK589902:MZL589902 NJG589902:NJH589902 NTC589902:NTD589902 OCY589902:OCZ589902 OMU589902:OMV589902 OWQ589902:OWR589902 PGM589902:PGN589902 PQI589902:PQJ589902 QAE589902:QAF589902 QKA589902:QKB589902 QTW589902:QTX589902 RDS589902:RDT589902 RNO589902:RNP589902 RXK589902:RXL589902 SHG589902:SHH589902 SRC589902:SRD589902 TAY589902:TAZ589902 TKU589902:TKV589902 TUQ589902:TUR589902 UEM589902:UEN589902 UOI589902:UOJ589902 UYE589902:UYF589902 VIA589902:VIB589902 VRW589902:VRX589902 WBS589902:WBT589902 WLO589902:WLP589902 WVK589902:WVL589902 C655438:D655438 IY655438:IZ655438 SU655438:SV655438 ACQ655438:ACR655438 AMM655438:AMN655438 AWI655438:AWJ655438 BGE655438:BGF655438 BQA655438:BQB655438 BZW655438:BZX655438 CJS655438:CJT655438 CTO655438:CTP655438 DDK655438:DDL655438 DNG655438:DNH655438 DXC655438:DXD655438 EGY655438:EGZ655438 EQU655438:EQV655438 FAQ655438:FAR655438 FKM655438:FKN655438 FUI655438:FUJ655438 GEE655438:GEF655438 GOA655438:GOB655438 GXW655438:GXX655438 HHS655438:HHT655438 HRO655438:HRP655438 IBK655438:IBL655438 ILG655438:ILH655438 IVC655438:IVD655438 JEY655438:JEZ655438 JOU655438:JOV655438 JYQ655438:JYR655438 KIM655438:KIN655438 KSI655438:KSJ655438 LCE655438:LCF655438 LMA655438:LMB655438 LVW655438:LVX655438 MFS655438:MFT655438 MPO655438:MPP655438 MZK655438:MZL655438 NJG655438:NJH655438 NTC655438:NTD655438 OCY655438:OCZ655438 OMU655438:OMV655438 OWQ655438:OWR655438 PGM655438:PGN655438 PQI655438:PQJ655438 QAE655438:QAF655438 QKA655438:QKB655438 QTW655438:QTX655438 RDS655438:RDT655438 RNO655438:RNP655438 RXK655438:RXL655438 SHG655438:SHH655438 SRC655438:SRD655438 TAY655438:TAZ655438 TKU655438:TKV655438 TUQ655438:TUR655438 UEM655438:UEN655438 UOI655438:UOJ655438 UYE655438:UYF655438 VIA655438:VIB655438 VRW655438:VRX655438 WBS655438:WBT655438 WLO655438:WLP655438 WVK655438:WVL655438 C720974:D720974 IY720974:IZ720974 SU720974:SV720974 ACQ720974:ACR720974 AMM720974:AMN720974 AWI720974:AWJ720974 BGE720974:BGF720974 BQA720974:BQB720974 BZW720974:BZX720974 CJS720974:CJT720974 CTO720974:CTP720974 DDK720974:DDL720974 DNG720974:DNH720974 DXC720974:DXD720974 EGY720974:EGZ720974 EQU720974:EQV720974 FAQ720974:FAR720974 FKM720974:FKN720974 FUI720974:FUJ720974 GEE720974:GEF720974 GOA720974:GOB720974 GXW720974:GXX720974 HHS720974:HHT720974 HRO720974:HRP720974 IBK720974:IBL720974 ILG720974:ILH720974 IVC720974:IVD720974 JEY720974:JEZ720974 JOU720974:JOV720974 JYQ720974:JYR720974 KIM720974:KIN720974 KSI720974:KSJ720974 LCE720974:LCF720974 LMA720974:LMB720974 LVW720974:LVX720974 MFS720974:MFT720974 MPO720974:MPP720974 MZK720974:MZL720974 NJG720974:NJH720974 NTC720974:NTD720974 OCY720974:OCZ720974 OMU720974:OMV720974 OWQ720974:OWR720974 PGM720974:PGN720974 PQI720974:PQJ720974 QAE720974:QAF720974 QKA720974:QKB720974 QTW720974:QTX720974 RDS720974:RDT720974 RNO720974:RNP720974 RXK720974:RXL720974 SHG720974:SHH720974 SRC720974:SRD720974 TAY720974:TAZ720974 TKU720974:TKV720974 TUQ720974:TUR720974 UEM720974:UEN720974 UOI720974:UOJ720974 UYE720974:UYF720974 VIA720974:VIB720974 VRW720974:VRX720974 WBS720974:WBT720974 WLO720974:WLP720974 WVK720974:WVL720974 C786510:D786510 IY786510:IZ786510 SU786510:SV786510 ACQ786510:ACR786510 AMM786510:AMN786510 AWI786510:AWJ786510 BGE786510:BGF786510 BQA786510:BQB786510 BZW786510:BZX786510 CJS786510:CJT786510 CTO786510:CTP786510 DDK786510:DDL786510 DNG786510:DNH786510 DXC786510:DXD786510 EGY786510:EGZ786510 EQU786510:EQV786510 FAQ786510:FAR786510 FKM786510:FKN786510 FUI786510:FUJ786510 GEE786510:GEF786510 GOA786510:GOB786510 GXW786510:GXX786510 HHS786510:HHT786510 HRO786510:HRP786510 IBK786510:IBL786510 ILG786510:ILH786510 IVC786510:IVD786510 JEY786510:JEZ786510 JOU786510:JOV786510 JYQ786510:JYR786510 KIM786510:KIN786510 KSI786510:KSJ786510 LCE786510:LCF786510 LMA786510:LMB786510 LVW786510:LVX786510 MFS786510:MFT786510 MPO786510:MPP786510 MZK786510:MZL786510 NJG786510:NJH786510 NTC786510:NTD786510 OCY786510:OCZ786510 OMU786510:OMV786510 OWQ786510:OWR786510 PGM786510:PGN786510 PQI786510:PQJ786510 QAE786510:QAF786510 QKA786510:QKB786510 QTW786510:QTX786510 RDS786510:RDT786510 RNO786510:RNP786510 RXK786510:RXL786510 SHG786510:SHH786510 SRC786510:SRD786510 TAY786510:TAZ786510 TKU786510:TKV786510 TUQ786510:TUR786510 UEM786510:UEN786510 UOI786510:UOJ786510 UYE786510:UYF786510 VIA786510:VIB786510 VRW786510:VRX786510 WBS786510:WBT786510 WLO786510:WLP786510 WVK786510:WVL786510 C852046:D852046 IY852046:IZ852046 SU852046:SV852046 ACQ852046:ACR852046 AMM852046:AMN852046 AWI852046:AWJ852046 BGE852046:BGF852046 BQA852046:BQB852046 BZW852046:BZX852046 CJS852046:CJT852046 CTO852046:CTP852046 DDK852046:DDL852046 DNG852046:DNH852046 DXC852046:DXD852046 EGY852046:EGZ852046 EQU852046:EQV852046 FAQ852046:FAR852046 FKM852046:FKN852046 FUI852046:FUJ852046 GEE852046:GEF852046 GOA852046:GOB852046 GXW852046:GXX852046 HHS852046:HHT852046 HRO852046:HRP852046 IBK852046:IBL852046 ILG852046:ILH852046 IVC852046:IVD852046 JEY852046:JEZ852046 JOU852046:JOV852046 JYQ852046:JYR852046 KIM852046:KIN852046 KSI852046:KSJ852046 LCE852046:LCF852046 LMA852046:LMB852046 LVW852046:LVX852046 MFS852046:MFT852046 MPO852046:MPP852046 MZK852046:MZL852046 NJG852046:NJH852046 NTC852046:NTD852046 OCY852046:OCZ852046 OMU852046:OMV852046 OWQ852046:OWR852046 PGM852046:PGN852046 PQI852046:PQJ852046 QAE852046:QAF852046 QKA852046:QKB852046 QTW852046:QTX852046 RDS852046:RDT852046 RNO852046:RNP852046 RXK852046:RXL852046 SHG852046:SHH852046 SRC852046:SRD852046 TAY852046:TAZ852046 TKU852046:TKV852046 TUQ852046:TUR852046 UEM852046:UEN852046 UOI852046:UOJ852046 UYE852046:UYF852046 VIA852046:VIB852046 VRW852046:VRX852046 WBS852046:WBT852046 WLO852046:WLP852046 WVK852046:WVL852046 C917582:D917582 IY917582:IZ917582 SU917582:SV917582 ACQ917582:ACR917582 AMM917582:AMN917582 AWI917582:AWJ917582 BGE917582:BGF917582 BQA917582:BQB917582 BZW917582:BZX917582 CJS917582:CJT917582 CTO917582:CTP917582 DDK917582:DDL917582 DNG917582:DNH917582 DXC917582:DXD917582 EGY917582:EGZ917582 EQU917582:EQV917582 FAQ917582:FAR917582 FKM917582:FKN917582 FUI917582:FUJ917582 GEE917582:GEF917582 GOA917582:GOB917582 GXW917582:GXX917582 HHS917582:HHT917582 HRO917582:HRP917582 IBK917582:IBL917582 ILG917582:ILH917582 IVC917582:IVD917582 JEY917582:JEZ917582 JOU917582:JOV917582 JYQ917582:JYR917582 KIM917582:KIN917582 KSI917582:KSJ917582 LCE917582:LCF917582 LMA917582:LMB917582 LVW917582:LVX917582 MFS917582:MFT917582 MPO917582:MPP917582 MZK917582:MZL917582 NJG917582:NJH917582 NTC917582:NTD917582 OCY917582:OCZ917582 OMU917582:OMV917582 OWQ917582:OWR917582 PGM917582:PGN917582 PQI917582:PQJ917582 QAE917582:QAF917582 QKA917582:QKB917582 QTW917582:QTX917582 RDS917582:RDT917582 RNO917582:RNP917582 RXK917582:RXL917582 SHG917582:SHH917582 SRC917582:SRD917582 TAY917582:TAZ917582 TKU917582:TKV917582 TUQ917582:TUR917582 UEM917582:UEN917582 UOI917582:UOJ917582 UYE917582:UYF917582 VIA917582:VIB917582 VRW917582:VRX917582 WBS917582:WBT917582 WLO917582:WLP917582 WVK917582:WVL917582 C983118:D983118 IY983118:IZ983118 SU983118:SV983118 ACQ983118:ACR983118 AMM983118:AMN983118 AWI983118:AWJ983118 BGE983118:BGF983118 BQA983118:BQB983118 BZW983118:BZX983118 CJS983118:CJT983118 CTO983118:CTP983118 DDK983118:DDL983118 DNG983118:DNH983118 DXC983118:DXD983118 EGY983118:EGZ983118 EQU983118:EQV983118 FAQ983118:FAR983118 FKM983118:FKN983118 FUI983118:FUJ983118 GEE983118:GEF983118 GOA983118:GOB983118 GXW983118:GXX983118 HHS983118:HHT983118 HRO983118:HRP983118 IBK983118:IBL983118 ILG983118:ILH983118 IVC983118:IVD983118 JEY983118:JEZ983118 JOU983118:JOV983118 JYQ983118:JYR983118 KIM983118:KIN983118 KSI983118:KSJ983118 LCE983118:LCF983118 LMA983118:LMB983118 LVW983118:LVX983118 MFS983118:MFT983118 MPO983118:MPP983118 MZK983118:MZL983118 NJG983118:NJH983118 NTC983118:NTD983118 OCY983118:OCZ983118 OMU983118:OMV983118 OWQ983118:OWR983118 PGM983118:PGN983118 PQI983118:PQJ983118 QAE983118:QAF983118 QKA983118:QKB983118 QTW983118:QTX983118 RDS983118:RDT983118 RNO983118:RNP983118 RXK983118:RXL983118 SHG983118:SHH983118 SRC983118:SRD983118 TAY983118:TAZ983118 TKU983118:TKV983118 TUQ983118:TUR983118 UEM983118:UEN983118 UOI983118:UOJ983118 UYE983118:UYF983118 VIA983118:VIB983118 VRW983118:VRX983118 WBS983118:WBT983118 WLO983118:WLP983118 WVK983118:WVL983118">
      <formula1>$B$160:$E$160</formula1>
    </dataValidation>
    <dataValidation type="list" allowBlank="1" showInputMessage="1" showErrorMessage="1" promptTitle="Directory Listing Option" prompt="Select the appropriate directory listing option." sqref="C79:D79 IY79:IZ79 SU79:SV79 ACQ79:ACR79 AMM79:AMN79 AWI79:AWJ79 BGE79:BGF79 BQA79:BQB79 BZW79:BZX79 CJS79:CJT79 CTO79:CTP79 DDK79:DDL79 DNG79:DNH79 DXC79:DXD79 EGY79:EGZ79 EQU79:EQV79 FAQ79:FAR79 FKM79:FKN79 FUI79:FUJ79 GEE79:GEF79 GOA79:GOB79 GXW79:GXX79 HHS79:HHT79 HRO79:HRP79 IBK79:IBL79 ILG79:ILH79 IVC79:IVD79 JEY79:JEZ79 JOU79:JOV79 JYQ79:JYR79 KIM79:KIN79 KSI79:KSJ79 LCE79:LCF79 LMA79:LMB79 LVW79:LVX79 MFS79:MFT79 MPO79:MPP79 MZK79:MZL79 NJG79:NJH79 NTC79:NTD79 OCY79:OCZ79 OMU79:OMV79 OWQ79:OWR79 PGM79:PGN79 PQI79:PQJ79 QAE79:QAF79 QKA79:QKB79 QTW79:QTX79 RDS79:RDT79 RNO79:RNP79 RXK79:RXL79 SHG79:SHH79 SRC79:SRD79 TAY79:TAZ79 TKU79:TKV79 TUQ79:TUR79 UEM79:UEN79 UOI79:UOJ79 UYE79:UYF79 VIA79:VIB79 VRW79:VRX79 WBS79:WBT79 WLO79:WLP79 WVK79:WVL79 C65615:D65615 IY65615:IZ65615 SU65615:SV65615 ACQ65615:ACR65615 AMM65615:AMN65615 AWI65615:AWJ65615 BGE65615:BGF65615 BQA65615:BQB65615 BZW65615:BZX65615 CJS65615:CJT65615 CTO65615:CTP65615 DDK65615:DDL65615 DNG65615:DNH65615 DXC65615:DXD65615 EGY65615:EGZ65615 EQU65615:EQV65615 FAQ65615:FAR65615 FKM65615:FKN65615 FUI65615:FUJ65615 GEE65615:GEF65615 GOA65615:GOB65615 GXW65615:GXX65615 HHS65615:HHT65615 HRO65615:HRP65615 IBK65615:IBL65615 ILG65615:ILH65615 IVC65615:IVD65615 JEY65615:JEZ65615 JOU65615:JOV65615 JYQ65615:JYR65615 KIM65615:KIN65615 KSI65615:KSJ65615 LCE65615:LCF65615 LMA65615:LMB65615 LVW65615:LVX65615 MFS65615:MFT65615 MPO65615:MPP65615 MZK65615:MZL65615 NJG65615:NJH65615 NTC65615:NTD65615 OCY65615:OCZ65615 OMU65615:OMV65615 OWQ65615:OWR65615 PGM65615:PGN65615 PQI65615:PQJ65615 QAE65615:QAF65615 QKA65615:QKB65615 QTW65615:QTX65615 RDS65615:RDT65615 RNO65615:RNP65615 RXK65615:RXL65615 SHG65615:SHH65615 SRC65615:SRD65615 TAY65615:TAZ65615 TKU65615:TKV65615 TUQ65615:TUR65615 UEM65615:UEN65615 UOI65615:UOJ65615 UYE65615:UYF65615 VIA65615:VIB65615 VRW65615:VRX65615 WBS65615:WBT65615 WLO65615:WLP65615 WVK65615:WVL65615 C131151:D131151 IY131151:IZ131151 SU131151:SV131151 ACQ131151:ACR131151 AMM131151:AMN131151 AWI131151:AWJ131151 BGE131151:BGF131151 BQA131151:BQB131151 BZW131151:BZX131151 CJS131151:CJT131151 CTO131151:CTP131151 DDK131151:DDL131151 DNG131151:DNH131151 DXC131151:DXD131151 EGY131151:EGZ131151 EQU131151:EQV131151 FAQ131151:FAR131151 FKM131151:FKN131151 FUI131151:FUJ131151 GEE131151:GEF131151 GOA131151:GOB131151 GXW131151:GXX131151 HHS131151:HHT131151 HRO131151:HRP131151 IBK131151:IBL131151 ILG131151:ILH131151 IVC131151:IVD131151 JEY131151:JEZ131151 JOU131151:JOV131151 JYQ131151:JYR131151 KIM131151:KIN131151 KSI131151:KSJ131151 LCE131151:LCF131151 LMA131151:LMB131151 LVW131151:LVX131151 MFS131151:MFT131151 MPO131151:MPP131151 MZK131151:MZL131151 NJG131151:NJH131151 NTC131151:NTD131151 OCY131151:OCZ131151 OMU131151:OMV131151 OWQ131151:OWR131151 PGM131151:PGN131151 PQI131151:PQJ131151 QAE131151:QAF131151 QKA131151:QKB131151 QTW131151:QTX131151 RDS131151:RDT131151 RNO131151:RNP131151 RXK131151:RXL131151 SHG131151:SHH131151 SRC131151:SRD131151 TAY131151:TAZ131151 TKU131151:TKV131151 TUQ131151:TUR131151 UEM131151:UEN131151 UOI131151:UOJ131151 UYE131151:UYF131151 VIA131151:VIB131151 VRW131151:VRX131151 WBS131151:WBT131151 WLO131151:WLP131151 WVK131151:WVL131151 C196687:D196687 IY196687:IZ196687 SU196687:SV196687 ACQ196687:ACR196687 AMM196687:AMN196687 AWI196687:AWJ196687 BGE196687:BGF196687 BQA196687:BQB196687 BZW196687:BZX196687 CJS196687:CJT196687 CTO196687:CTP196687 DDK196687:DDL196687 DNG196687:DNH196687 DXC196687:DXD196687 EGY196687:EGZ196687 EQU196687:EQV196687 FAQ196687:FAR196687 FKM196687:FKN196687 FUI196687:FUJ196687 GEE196687:GEF196687 GOA196687:GOB196687 GXW196687:GXX196687 HHS196687:HHT196687 HRO196687:HRP196687 IBK196687:IBL196687 ILG196687:ILH196687 IVC196687:IVD196687 JEY196687:JEZ196687 JOU196687:JOV196687 JYQ196687:JYR196687 KIM196687:KIN196687 KSI196687:KSJ196687 LCE196687:LCF196687 LMA196687:LMB196687 LVW196687:LVX196687 MFS196687:MFT196687 MPO196687:MPP196687 MZK196687:MZL196687 NJG196687:NJH196687 NTC196687:NTD196687 OCY196687:OCZ196687 OMU196687:OMV196687 OWQ196687:OWR196687 PGM196687:PGN196687 PQI196687:PQJ196687 QAE196687:QAF196687 QKA196687:QKB196687 QTW196687:QTX196687 RDS196687:RDT196687 RNO196687:RNP196687 RXK196687:RXL196687 SHG196687:SHH196687 SRC196687:SRD196687 TAY196687:TAZ196687 TKU196687:TKV196687 TUQ196687:TUR196687 UEM196687:UEN196687 UOI196687:UOJ196687 UYE196687:UYF196687 VIA196687:VIB196687 VRW196687:VRX196687 WBS196687:WBT196687 WLO196687:WLP196687 WVK196687:WVL196687 C262223:D262223 IY262223:IZ262223 SU262223:SV262223 ACQ262223:ACR262223 AMM262223:AMN262223 AWI262223:AWJ262223 BGE262223:BGF262223 BQA262223:BQB262223 BZW262223:BZX262223 CJS262223:CJT262223 CTO262223:CTP262223 DDK262223:DDL262223 DNG262223:DNH262223 DXC262223:DXD262223 EGY262223:EGZ262223 EQU262223:EQV262223 FAQ262223:FAR262223 FKM262223:FKN262223 FUI262223:FUJ262223 GEE262223:GEF262223 GOA262223:GOB262223 GXW262223:GXX262223 HHS262223:HHT262223 HRO262223:HRP262223 IBK262223:IBL262223 ILG262223:ILH262223 IVC262223:IVD262223 JEY262223:JEZ262223 JOU262223:JOV262223 JYQ262223:JYR262223 KIM262223:KIN262223 KSI262223:KSJ262223 LCE262223:LCF262223 LMA262223:LMB262223 LVW262223:LVX262223 MFS262223:MFT262223 MPO262223:MPP262223 MZK262223:MZL262223 NJG262223:NJH262223 NTC262223:NTD262223 OCY262223:OCZ262223 OMU262223:OMV262223 OWQ262223:OWR262223 PGM262223:PGN262223 PQI262223:PQJ262223 QAE262223:QAF262223 QKA262223:QKB262223 QTW262223:QTX262223 RDS262223:RDT262223 RNO262223:RNP262223 RXK262223:RXL262223 SHG262223:SHH262223 SRC262223:SRD262223 TAY262223:TAZ262223 TKU262223:TKV262223 TUQ262223:TUR262223 UEM262223:UEN262223 UOI262223:UOJ262223 UYE262223:UYF262223 VIA262223:VIB262223 VRW262223:VRX262223 WBS262223:WBT262223 WLO262223:WLP262223 WVK262223:WVL262223 C327759:D327759 IY327759:IZ327759 SU327759:SV327759 ACQ327759:ACR327759 AMM327759:AMN327759 AWI327759:AWJ327759 BGE327759:BGF327759 BQA327759:BQB327759 BZW327759:BZX327759 CJS327759:CJT327759 CTO327759:CTP327759 DDK327759:DDL327759 DNG327759:DNH327759 DXC327759:DXD327759 EGY327759:EGZ327759 EQU327759:EQV327759 FAQ327759:FAR327759 FKM327759:FKN327759 FUI327759:FUJ327759 GEE327759:GEF327759 GOA327759:GOB327759 GXW327759:GXX327759 HHS327759:HHT327759 HRO327759:HRP327759 IBK327759:IBL327759 ILG327759:ILH327759 IVC327759:IVD327759 JEY327759:JEZ327759 JOU327759:JOV327759 JYQ327759:JYR327759 KIM327759:KIN327759 KSI327759:KSJ327759 LCE327759:LCF327759 LMA327759:LMB327759 LVW327759:LVX327759 MFS327759:MFT327759 MPO327759:MPP327759 MZK327759:MZL327759 NJG327759:NJH327759 NTC327759:NTD327759 OCY327759:OCZ327759 OMU327759:OMV327759 OWQ327759:OWR327759 PGM327759:PGN327759 PQI327759:PQJ327759 QAE327759:QAF327759 QKA327759:QKB327759 QTW327759:QTX327759 RDS327759:RDT327759 RNO327759:RNP327759 RXK327759:RXL327759 SHG327759:SHH327759 SRC327759:SRD327759 TAY327759:TAZ327759 TKU327759:TKV327759 TUQ327759:TUR327759 UEM327759:UEN327759 UOI327759:UOJ327759 UYE327759:UYF327759 VIA327759:VIB327759 VRW327759:VRX327759 WBS327759:WBT327759 WLO327759:WLP327759 WVK327759:WVL327759 C393295:D393295 IY393295:IZ393295 SU393295:SV393295 ACQ393295:ACR393295 AMM393295:AMN393295 AWI393295:AWJ393295 BGE393295:BGF393295 BQA393295:BQB393295 BZW393295:BZX393295 CJS393295:CJT393295 CTO393295:CTP393295 DDK393295:DDL393295 DNG393295:DNH393295 DXC393295:DXD393295 EGY393295:EGZ393295 EQU393295:EQV393295 FAQ393295:FAR393295 FKM393295:FKN393295 FUI393295:FUJ393295 GEE393295:GEF393295 GOA393295:GOB393295 GXW393295:GXX393295 HHS393295:HHT393295 HRO393295:HRP393295 IBK393295:IBL393295 ILG393295:ILH393295 IVC393295:IVD393295 JEY393295:JEZ393295 JOU393295:JOV393295 JYQ393295:JYR393295 KIM393295:KIN393295 KSI393295:KSJ393295 LCE393295:LCF393295 LMA393295:LMB393295 LVW393295:LVX393295 MFS393295:MFT393295 MPO393295:MPP393295 MZK393295:MZL393295 NJG393295:NJH393295 NTC393295:NTD393295 OCY393295:OCZ393295 OMU393295:OMV393295 OWQ393295:OWR393295 PGM393295:PGN393295 PQI393295:PQJ393295 QAE393295:QAF393295 QKA393295:QKB393295 QTW393295:QTX393295 RDS393295:RDT393295 RNO393295:RNP393295 RXK393295:RXL393295 SHG393295:SHH393295 SRC393295:SRD393295 TAY393295:TAZ393295 TKU393295:TKV393295 TUQ393295:TUR393295 UEM393295:UEN393295 UOI393295:UOJ393295 UYE393295:UYF393295 VIA393295:VIB393295 VRW393295:VRX393295 WBS393295:WBT393295 WLO393295:WLP393295 WVK393295:WVL393295 C458831:D458831 IY458831:IZ458831 SU458831:SV458831 ACQ458831:ACR458831 AMM458831:AMN458831 AWI458831:AWJ458831 BGE458831:BGF458831 BQA458831:BQB458831 BZW458831:BZX458831 CJS458831:CJT458831 CTO458831:CTP458831 DDK458831:DDL458831 DNG458831:DNH458831 DXC458831:DXD458831 EGY458831:EGZ458831 EQU458831:EQV458831 FAQ458831:FAR458831 FKM458831:FKN458831 FUI458831:FUJ458831 GEE458831:GEF458831 GOA458831:GOB458831 GXW458831:GXX458831 HHS458831:HHT458831 HRO458831:HRP458831 IBK458831:IBL458831 ILG458831:ILH458831 IVC458831:IVD458831 JEY458831:JEZ458831 JOU458831:JOV458831 JYQ458831:JYR458831 KIM458831:KIN458831 KSI458831:KSJ458831 LCE458831:LCF458831 LMA458831:LMB458831 LVW458831:LVX458831 MFS458831:MFT458831 MPO458831:MPP458831 MZK458831:MZL458831 NJG458831:NJH458831 NTC458831:NTD458831 OCY458831:OCZ458831 OMU458831:OMV458831 OWQ458831:OWR458831 PGM458831:PGN458831 PQI458831:PQJ458831 QAE458831:QAF458831 QKA458831:QKB458831 QTW458831:QTX458831 RDS458831:RDT458831 RNO458831:RNP458831 RXK458831:RXL458831 SHG458831:SHH458831 SRC458831:SRD458831 TAY458831:TAZ458831 TKU458831:TKV458831 TUQ458831:TUR458831 UEM458831:UEN458831 UOI458831:UOJ458831 UYE458831:UYF458831 VIA458831:VIB458831 VRW458831:VRX458831 WBS458831:WBT458831 WLO458831:WLP458831 WVK458831:WVL458831 C524367:D524367 IY524367:IZ524367 SU524367:SV524367 ACQ524367:ACR524367 AMM524367:AMN524367 AWI524367:AWJ524367 BGE524367:BGF524367 BQA524367:BQB524367 BZW524367:BZX524367 CJS524367:CJT524367 CTO524367:CTP524367 DDK524367:DDL524367 DNG524367:DNH524367 DXC524367:DXD524367 EGY524367:EGZ524367 EQU524367:EQV524367 FAQ524367:FAR524367 FKM524367:FKN524367 FUI524367:FUJ524367 GEE524367:GEF524367 GOA524367:GOB524367 GXW524367:GXX524367 HHS524367:HHT524367 HRO524367:HRP524367 IBK524367:IBL524367 ILG524367:ILH524367 IVC524367:IVD524367 JEY524367:JEZ524367 JOU524367:JOV524367 JYQ524367:JYR524367 KIM524367:KIN524367 KSI524367:KSJ524367 LCE524367:LCF524367 LMA524367:LMB524367 LVW524367:LVX524367 MFS524367:MFT524367 MPO524367:MPP524367 MZK524367:MZL524367 NJG524367:NJH524367 NTC524367:NTD524367 OCY524367:OCZ524367 OMU524367:OMV524367 OWQ524367:OWR524367 PGM524367:PGN524367 PQI524367:PQJ524367 QAE524367:QAF524367 QKA524367:QKB524367 QTW524367:QTX524367 RDS524367:RDT524367 RNO524367:RNP524367 RXK524367:RXL524367 SHG524367:SHH524367 SRC524367:SRD524367 TAY524367:TAZ524367 TKU524367:TKV524367 TUQ524367:TUR524367 UEM524367:UEN524367 UOI524367:UOJ524367 UYE524367:UYF524367 VIA524367:VIB524367 VRW524367:VRX524367 WBS524367:WBT524367 WLO524367:WLP524367 WVK524367:WVL524367 C589903:D589903 IY589903:IZ589903 SU589903:SV589903 ACQ589903:ACR589903 AMM589903:AMN589903 AWI589903:AWJ589903 BGE589903:BGF589903 BQA589903:BQB589903 BZW589903:BZX589903 CJS589903:CJT589903 CTO589903:CTP589903 DDK589903:DDL589903 DNG589903:DNH589903 DXC589903:DXD589903 EGY589903:EGZ589903 EQU589903:EQV589903 FAQ589903:FAR589903 FKM589903:FKN589903 FUI589903:FUJ589903 GEE589903:GEF589903 GOA589903:GOB589903 GXW589903:GXX589903 HHS589903:HHT589903 HRO589903:HRP589903 IBK589903:IBL589903 ILG589903:ILH589903 IVC589903:IVD589903 JEY589903:JEZ589903 JOU589903:JOV589903 JYQ589903:JYR589903 KIM589903:KIN589903 KSI589903:KSJ589903 LCE589903:LCF589903 LMA589903:LMB589903 LVW589903:LVX589903 MFS589903:MFT589903 MPO589903:MPP589903 MZK589903:MZL589903 NJG589903:NJH589903 NTC589903:NTD589903 OCY589903:OCZ589903 OMU589903:OMV589903 OWQ589903:OWR589903 PGM589903:PGN589903 PQI589903:PQJ589903 QAE589903:QAF589903 QKA589903:QKB589903 QTW589903:QTX589903 RDS589903:RDT589903 RNO589903:RNP589903 RXK589903:RXL589903 SHG589903:SHH589903 SRC589903:SRD589903 TAY589903:TAZ589903 TKU589903:TKV589903 TUQ589903:TUR589903 UEM589903:UEN589903 UOI589903:UOJ589903 UYE589903:UYF589903 VIA589903:VIB589903 VRW589903:VRX589903 WBS589903:WBT589903 WLO589903:WLP589903 WVK589903:WVL589903 C655439:D655439 IY655439:IZ655439 SU655439:SV655439 ACQ655439:ACR655439 AMM655439:AMN655439 AWI655439:AWJ655439 BGE655439:BGF655439 BQA655439:BQB655439 BZW655439:BZX655439 CJS655439:CJT655439 CTO655439:CTP655439 DDK655439:DDL655439 DNG655439:DNH655439 DXC655439:DXD655439 EGY655439:EGZ655439 EQU655439:EQV655439 FAQ655439:FAR655439 FKM655439:FKN655439 FUI655439:FUJ655439 GEE655439:GEF655439 GOA655439:GOB655439 GXW655439:GXX655439 HHS655439:HHT655439 HRO655439:HRP655439 IBK655439:IBL655439 ILG655439:ILH655439 IVC655439:IVD655439 JEY655439:JEZ655439 JOU655439:JOV655439 JYQ655439:JYR655439 KIM655439:KIN655439 KSI655439:KSJ655439 LCE655439:LCF655439 LMA655439:LMB655439 LVW655439:LVX655439 MFS655439:MFT655439 MPO655439:MPP655439 MZK655439:MZL655439 NJG655439:NJH655439 NTC655439:NTD655439 OCY655439:OCZ655439 OMU655439:OMV655439 OWQ655439:OWR655439 PGM655439:PGN655439 PQI655439:PQJ655439 QAE655439:QAF655439 QKA655439:QKB655439 QTW655439:QTX655439 RDS655439:RDT655439 RNO655439:RNP655439 RXK655439:RXL655439 SHG655439:SHH655439 SRC655439:SRD655439 TAY655439:TAZ655439 TKU655439:TKV655439 TUQ655439:TUR655439 UEM655439:UEN655439 UOI655439:UOJ655439 UYE655439:UYF655439 VIA655439:VIB655439 VRW655439:VRX655439 WBS655439:WBT655439 WLO655439:WLP655439 WVK655439:WVL655439 C720975:D720975 IY720975:IZ720975 SU720975:SV720975 ACQ720975:ACR720975 AMM720975:AMN720975 AWI720975:AWJ720975 BGE720975:BGF720975 BQA720975:BQB720975 BZW720975:BZX720975 CJS720975:CJT720975 CTO720975:CTP720975 DDK720975:DDL720975 DNG720975:DNH720975 DXC720975:DXD720975 EGY720975:EGZ720975 EQU720975:EQV720975 FAQ720975:FAR720975 FKM720975:FKN720975 FUI720975:FUJ720975 GEE720975:GEF720975 GOA720975:GOB720975 GXW720975:GXX720975 HHS720975:HHT720975 HRO720975:HRP720975 IBK720975:IBL720975 ILG720975:ILH720975 IVC720975:IVD720975 JEY720975:JEZ720975 JOU720975:JOV720975 JYQ720975:JYR720975 KIM720975:KIN720975 KSI720975:KSJ720975 LCE720975:LCF720975 LMA720975:LMB720975 LVW720975:LVX720975 MFS720975:MFT720975 MPO720975:MPP720975 MZK720975:MZL720975 NJG720975:NJH720975 NTC720975:NTD720975 OCY720975:OCZ720975 OMU720975:OMV720975 OWQ720975:OWR720975 PGM720975:PGN720975 PQI720975:PQJ720975 QAE720975:QAF720975 QKA720975:QKB720975 QTW720975:QTX720975 RDS720975:RDT720975 RNO720975:RNP720975 RXK720975:RXL720975 SHG720975:SHH720975 SRC720975:SRD720975 TAY720975:TAZ720975 TKU720975:TKV720975 TUQ720975:TUR720975 UEM720975:UEN720975 UOI720975:UOJ720975 UYE720975:UYF720975 VIA720975:VIB720975 VRW720975:VRX720975 WBS720975:WBT720975 WLO720975:WLP720975 WVK720975:WVL720975 C786511:D786511 IY786511:IZ786511 SU786511:SV786511 ACQ786511:ACR786511 AMM786511:AMN786511 AWI786511:AWJ786511 BGE786511:BGF786511 BQA786511:BQB786511 BZW786511:BZX786511 CJS786511:CJT786511 CTO786511:CTP786511 DDK786511:DDL786511 DNG786511:DNH786511 DXC786511:DXD786511 EGY786511:EGZ786511 EQU786511:EQV786511 FAQ786511:FAR786511 FKM786511:FKN786511 FUI786511:FUJ786511 GEE786511:GEF786511 GOA786511:GOB786511 GXW786511:GXX786511 HHS786511:HHT786511 HRO786511:HRP786511 IBK786511:IBL786511 ILG786511:ILH786511 IVC786511:IVD786511 JEY786511:JEZ786511 JOU786511:JOV786511 JYQ786511:JYR786511 KIM786511:KIN786511 KSI786511:KSJ786511 LCE786511:LCF786511 LMA786511:LMB786511 LVW786511:LVX786511 MFS786511:MFT786511 MPO786511:MPP786511 MZK786511:MZL786511 NJG786511:NJH786511 NTC786511:NTD786511 OCY786511:OCZ786511 OMU786511:OMV786511 OWQ786511:OWR786511 PGM786511:PGN786511 PQI786511:PQJ786511 QAE786511:QAF786511 QKA786511:QKB786511 QTW786511:QTX786511 RDS786511:RDT786511 RNO786511:RNP786511 RXK786511:RXL786511 SHG786511:SHH786511 SRC786511:SRD786511 TAY786511:TAZ786511 TKU786511:TKV786511 TUQ786511:TUR786511 UEM786511:UEN786511 UOI786511:UOJ786511 UYE786511:UYF786511 VIA786511:VIB786511 VRW786511:VRX786511 WBS786511:WBT786511 WLO786511:WLP786511 WVK786511:WVL786511 C852047:D852047 IY852047:IZ852047 SU852047:SV852047 ACQ852047:ACR852047 AMM852047:AMN852047 AWI852047:AWJ852047 BGE852047:BGF852047 BQA852047:BQB852047 BZW852047:BZX852047 CJS852047:CJT852047 CTO852047:CTP852047 DDK852047:DDL852047 DNG852047:DNH852047 DXC852047:DXD852047 EGY852047:EGZ852047 EQU852047:EQV852047 FAQ852047:FAR852047 FKM852047:FKN852047 FUI852047:FUJ852047 GEE852047:GEF852047 GOA852047:GOB852047 GXW852047:GXX852047 HHS852047:HHT852047 HRO852047:HRP852047 IBK852047:IBL852047 ILG852047:ILH852047 IVC852047:IVD852047 JEY852047:JEZ852047 JOU852047:JOV852047 JYQ852047:JYR852047 KIM852047:KIN852047 KSI852047:KSJ852047 LCE852047:LCF852047 LMA852047:LMB852047 LVW852047:LVX852047 MFS852047:MFT852047 MPO852047:MPP852047 MZK852047:MZL852047 NJG852047:NJH852047 NTC852047:NTD852047 OCY852047:OCZ852047 OMU852047:OMV852047 OWQ852047:OWR852047 PGM852047:PGN852047 PQI852047:PQJ852047 QAE852047:QAF852047 QKA852047:QKB852047 QTW852047:QTX852047 RDS852047:RDT852047 RNO852047:RNP852047 RXK852047:RXL852047 SHG852047:SHH852047 SRC852047:SRD852047 TAY852047:TAZ852047 TKU852047:TKV852047 TUQ852047:TUR852047 UEM852047:UEN852047 UOI852047:UOJ852047 UYE852047:UYF852047 VIA852047:VIB852047 VRW852047:VRX852047 WBS852047:WBT852047 WLO852047:WLP852047 WVK852047:WVL852047 C917583:D917583 IY917583:IZ917583 SU917583:SV917583 ACQ917583:ACR917583 AMM917583:AMN917583 AWI917583:AWJ917583 BGE917583:BGF917583 BQA917583:BQB917583 BZW917583:BZX917583 CJS917583:CJT917583 CTO917583:CTP917583 DDK917583:DDL917583 DNG917583:DNH917583 DXC917583:DXD917583 EGY917583:EGZ917583 EQU917583:EQV917583 FAQ917583:FAR917583 FKM917583:FKN917583 FUI917583:FUJ917583 GEE917583:GEF917583 GOA917583:GOB917583 GXW917583:GXX917583 HHS917583:HHT917583 HRO917583:HRP917583 IBK917583:IBL917583 ILG917583:ILH917583 IVC917583:IVD917583 JEY917583:JEZ917583 JOU917583:JOV917583 JYQ917583:JYR917583 KIM917583:KIN917583 KSI917583:KSJ917583 LCE917583:LCF917583 LMA917583:LMB917583 LVW917583:LVX917583 MFS917583:MFT917583 MPO917583:MPP917583 MZK917583:MZL917583 NJG917583:NJH917583 NTC917583:NTD917583 OCY917583:OCZ917583 OMU917583:OMV917583 OWQ917583:OWR917583 PGM917583:PGN917583 PQI917583:PQJ917583 QAE917583:QAF917583 QKA917583:QKB917583 QTW917583:QTX917583 RDS917583:RDT917583 RNO917583:RNP917583 RXK917583:RXL917583 SHG917583:SHH917583 SRC917583:SRD917583 TAY917583:TAZ917583 TKU917583:TKV917583 TUQ917583:TUR917583 UEM917583:UEN917583 UOI917583:UOJ917583 UYE917583:UYF917583 VIA917583:VIB917583 VRW917583:VRX917583 WBS917583:WBT917583 WLO917583:WLP917583 WVK917583:WVL917583 C983119:D983119 IY983119:IZ983119 SU983119:SV983119 ACQ983119:ACR983119 AMM983119:AMN983119 AWI983119:AWJ983119 BGE983119:BGF983119 BQA983119:BQB983119 BZW983119:BZX983119 CJS983119:CJT983119 CTO983119:CTP983119 DDK983119:DDL983119 DNG983119:DNH983119 DXC983119:DXD983119 EGY983119:EGZ983119 EQU983119:EQV983119 FAQ983119:FAR983119 FKM983119:FKN983119 FUI983119:FUJ983119 GEE983119:GEF983119 GOA983119:GOB983119 GXW983119:GXX983119 HHS983119:HHT983119 HRO983119:HRP983119 IBK983119:IBL983119 ILG983119:ILH983119 IVC983119:IVD983119 JEY983119:JEZ983119 JOU983119:JOV983119 JYQ983119:JYR983119 KIM983119:KIN983119 KSI983119:KSJ983119 LCE983119:LCF983119 LMA983119:LMB983119 LVW983119:LVX983119 MFS983119:MFT983119 MPO983119:MPP983119 MZK983119:MZL983119 NJG983119:NJH983119 NTC983119:NTD983119 OCY983119:OCZ983119 OMU983119:OMV983119 OWQ983119:OWR983119 PGM983119:PGN983119 PQI983119:PQJ983119 QAE983119:QAF983119 QKA983119:QKB983119 QTW983119:QTX983119 RDS983119:RDT983119 RNO983119:RNP983119 RXK983119:RXL983119 SHG983119:SHH983119 SRC983119:SRD983119 TAY983119:TAZ983119 TKU983119:TKV983119 TUQ983119:TUR983119 UEM983119:UEN983119 UOI983119:UOJ983119 UYE983119:UYF983119 VIA983119:VIB983119 VRW983119:VRX983119 WBS983119:WBT983119 WLO983119:WLP983119 WVK983119:WVL983119">
      <formula1>$B$161:$E$161</formula1>
    </dataValidation>
    <dataValidation type="list" allowBlank="1" showInputMessage="1" showErrorMessage="1" promptTitle="Voice Reason Codes" prompt="Select the appropriate Cancel/Disconnect/No Sale Reason Codes" sqref="C108:D108 IY108:IZ108 SU108:SV108 ACQ108:ACR108 AMM108:AMN108 AWI108:AWJ108 BGE108:BGF108 BQA108:BQB108 BZW108:BZX108 CJS108:CJT108 CTO108:CTP108 DDK108:DDL108 DNG108:DNH108 DXC108:DXD108 EGY108:EGZ108 EQU108:EQV108 FAQ108:FAR108 FKM108:FKN108 FUI108:FUJ108 GEE108:GEF108 GOA108:GOB108 GXW108:GXX108 HHS108:HHT108 HRO108:HRP108 IBK108:IBL108 ILG108:ILH108 IVC108:IVD108 JEY108:JEZ108 JOU108:JOV108 JYQ108:JYR108 KIM108:KIN108 KSI108:KSJ108 LCE108:LCF108 LMA108:LMB108 LVW108:LVX108 MFS108:MFT108 MPO108:MPP108 MZK108:MZL108 NJG108:NJH108 NTC108:NTD108 OCY108:OCZ108 OMU108:OMV108 OWQ108:OWR108 PGM108:PGN108 PQI108:PQJ108 QAE108:QAF108 QKA108:QKB108 QTW108:QTX108 RDS108:RDT108 RNO108:RNP108 RXK108:RXL108 SHG108:SHH108 SRC108:SRD108 TAY108:TAZ108 TKU108:TKV108 TUQ108:TUR108 UEM108:UEN108 UOI108:UOJ108 UYE108:UYF108 VIA108:VIB108 VRW108:VRX108 WBS108:WBT108 WLO108:WLP108 WVK108:WVL108 C65644:D65644 IY65644:IZ65644 SU65644:SV65644 ACQ65644:ACR65644 AMM65644:AMN65644 AWI65644:AWJ65644 BGE65644:BGF65644 BQA65644:BQB65644 BZW65644:BZX65644 CJS65644:CJT65644 CTO65644:CTP65644 DDK65644:DDL65644 DNG65644:DNH65644 DXC65644:DXD65644 EGY65644:EGZ65644 EQU65644:EQV65644 FAQ65644:FAR65644 FKM65644:FKN65644 FUI65644:FUJ65644 GEE65644:GEF65644 GOA65644:GOB65644 GXW65644:GXX65644 HHS65644:HHT65644 HRO65644:HRP65644 IBK65644:IBL65644 ILG65644:ILH65644 IVC65644:IVD65644 JEY65644:JEZ65644 JOU65644:JOV65644 JYQ65644:JYR65644 KIM65644:KIN65644 KSI65644:KSJ65644 LCE65644:LCF65644 LMA65644:LMB65644 LVW65644:LVX65644 MFS65644:MFT65644 MPO65644:MPP65644 MZK65644:MZL65644 NJG65644:NJH65644 NTC65644:NTD65644 OCY65644:OCZ65644 OMU65644:OMV65644 OWQ65644:OWR65644 PGM65644:PGN65644 PQI65644:PQJ65644 QAE65644:QAF65644 QKA65644:QKB65644 QTW65644:QTX65644 RDS65644:RDT65644 RNO65644:RNP65644 RXK65644:RXL65644 SHG65644:SHH65644 SRC65644:SRD65644 TAY65644:TAZ65644 TKU65644:TKV65644 TUQ65644:TUR65644 UEM65644:UEN65644 UOI65644:UOJ65644 UYE65644:UYF65644 VIA65644:VIB65644 VRW65644:VRX65644 WBS65644:WBT65644 WLO65644:WLP65644 WVK65644:WVL65644 C131180:D131180 IY131180:IZ131180 SU131180:SV131180 ACQ131180:ACR131180 AMM131180:AMN131180 AWI131180:AWJ131180 BGE131180:BGF131180 BQA131180:BQB131180 BZW131180:BZX131180 CJS131180:CJT131180 CTO131180:CTP131180 DDK131180:DDL131180 DNG131180:DNH131180 DXC131180:DXD131180 EGY131180:EGZ131180 EQU131180:EQV131180 FAQ131180:FAR131180 FKM131180:FKN131180 FUI131180:FUJ131180 GEE131180:GEF131180 GOA131180:GOB131180 GXW131180:GXX131180 HHS131180:HHT131180 HRO131180:HRP131180 IBK131180:IBL131180 ILG131180:ILH131180 IVC131180:IVD131180 JEY131180:JEZ131180 JOU131180:JOV131180 JYQ131180:JYR131180 KIM131180:KIN131180 KSI131180:KSJ131180 LCE131180:LCF131180 LMA131180:LMB131180 LVW131180:LVX131180 MFS131180:MFT131180 MPO131180:MPP131180 MZK131180:MZL131180 NJG131180:NJH131180 NTC131180:NTD131180 OCY131180:OCZ131180 OMU131180:OMV131180 OWQ131180:OWR131180 PGM131180:PGN131180 PQI131180:PQJ131180 QAE131180:QAF131180 QKA131180:QKB131180 QTW131180:QTX131180 RDS131180:RDT131180 RNO131180:RNP131180 RXK131180:RXL131180 SHG131180:SHH131180 SRC131180:SRD131180 TAY131180:TAZ131180 TKU131180:TKV131180 TUQ131180:TUR131180 UEM131180:UEN131180 UOI131180:UOJ131180 UYE131180:UYF131180 VIA131180:VIB131180 VRW131180:VRX131180 WBS131180:WBT131180 WLO131180:WLP131180 WVK131180:WVL131180 C196716:D196716 IY196716:IZ196716 SU196716:SV196716 ACQ196716:ACR196716 AMM196716:AMN196716 AWI196716:AWJ196716 BGE196716:BGF196716 BQA196716:BQB196716 BZW196716:BZX196716 CJS196716:CJT196716 CTO196716:CTP196716 DDK196716:DDL196716 DNG196716:DNH196716 DXC196716:DXD196716 EGY196716:EGZ196716 EQU196716:EQV196716 FAQ196716:FAR196716 FKM196716:FKN196716 FUI196716:FUJ196716 GEE196716:GEF196716 GOA196716:GOB196716 GXW196716:GXX196716 HHS196716:HHT196716 HRO196716:HRP196716 IBK196716:IBL196716 ILG196716:ILH196716 IVC196716:IVD196716 JEY196716:JEZ196716 JOU196716:JOV196716 JYQ196716:JYR196716 KIM196716:KIN196716 KSI196716:KSJ196716 LCE196716:LCF196716 LMA196716:LMB196716 LVW196716:LVX196716 MFS196716:MFT196716 MPO196716:MPP196716 MZK196716:MZL196716 NJG196716:NJH196716 NTC196716:NTD196716 OCY196716:OCZ196716 OMU196716:OMV196716 OWQ196716:OWR196716 PGM196716:PGN196716 PQI196716:PQJ196716 QAE196716:QAF196716 QKA196716:QKB196716 QTW196716:QTX196716 RDS196716:RDT196716 RNO196716:RNP196716 RXK196716:RXL196716 SHG196716:SHH196716 SRC196716:SRD196716 TAY196716:TAZ196716 TKU196716:TKV196716 TUQ196716:TUR196716 UEM196716:UEN196716 UOI196716:UOJ196716 UYE196716:UYF196716 VIA196716:VIB196716 VRW196716:VRX196716 WBS196716:WBT196716 WLO196716:WLP196716 WVK196716:WVL196716 C262252:D262252 IY262252:IZ262252 SU262252:SV262252 ACQ262252:ACR262252 AMM262252:AMN262252 AWI262252:AWJ262252 BGE262252:BGF262252 BQA262252:BQB262252 BZW262252:BZX262252 CJS262252:CJT262252 CTO262252:CTP262252 DDK262252:DDL262252 DNG262252:DNH262252 DXC262252:DXD262252 EGY262252:EGZ262252 EQU262252:EQV262252 FAQ262252:FAR262252 FKM262252:FKN262252 FUI262252:FUJ262252 GEE262252:GEF262252 GOA262252:GOB262252 GXW262252:GXX262252 HHS262252:HHT262252 HRO262252:HRP262252 IBK262252:IBL262252 ILG262252:ILH262252 IVC262252:IVD262252 JEY262252:JEZ262252 JOU262252:JOV262252 JYQ262252:JYR262252 KIM262252:KIN262252 KSI262252:KSJ262252 LCE262252:LCF262252 LMA262252:LMB262252 LVW262252:LVX262252 MFS262252:MFT262252 MPO262252:MPP262252 MZK262252:MZL262252 NJG262252:NJH262252 NTC262252:NTD262252 OCY262252:OCZ262252 OMU262252:OMV262252 OWQ262252:OWR262252 PGM262252:PGN262252 PQI262252:PQJ262252 QAE262252:QAF262252 QKA262252:QKB262252 QTW262252:QTX262252 RDS262252:RDT262252 RNO262252:RNP262252 RXK262252:RXL262252 SHG262252:SHH262252 SRC262252:SRD262252 TAY262252:TAZ262252 TKU262252:TKV262252 TUQ262252:TUR262252 UEM262252:UEN262252 UOI262252:UOJ262252 UYE262252:UYF262252 VIA262252:VIB262252 VRW262252:VRX262252 WBS262252:WBT262252 WLO262252:WLP262252 WVK262252:WVL262252 C327788:D327788 IY327788:IZ327788 SU327788:SV327788 ACQ327788:ACR327788 AMM327788:AMN327788 AWI327788:AWJ327788 BGE327788:BGF327788 BQA327788:BQB327788 BZW327788:BZX327788 CJS327788:CJT327788 CTO327788:CTP327788 DDK327788:DDL327788 DNG327788:DNH327788 DXC327788:DXD327788 EGY327788:EGZ327788 EQU327788:EQV327788 FAQ327788:FAR327788 FKM327788:FKN327788 FUI327788:FUJ327788 GEE327788:GEF327788 GOA327788:GOB327788 GXW327788:GXX327788 HHS327788:HHT327788 HRO327788:HRP327788 IBK327788:IBL327788 ILG327788:ILH327788 IVC327788:IVD327788 JEY327788:JEZ327788 JOU327788:JOV327788 JYQ327788:JYR327788 KIM327788:KIN327788 KSI327788:KSJ327788 LCE327788:LCF327788 LMA327788:LMB327788 LVW327788:LVX327788 MFS327788:MFT327788 MPO327788:MPP327788 MZK327788:MZL327788 NJG327788:NJH327788 NTC327788:NTD327788 OCY327788:OCZ327788 OMU327788:OMV327788 OWQ327788:OWR327788 PGM327788:PGN327788 PQI327788:PQJ327788 QAE327788:QAF327788 QKA327788:QKB327788 QTW327788:QTX327788 RDS327788:RDT327788 RNO327788:RNP327788 RXK327788:RXL327788 SHG327788:SHH327788 SRC327788:SRD327788 TAY327788:TAZ327788 TKU327788:TKV327788 TUQ327788:TUR327788 UEM327788:UEN327788 UOI327788:UOJ327788 UYE327788:UYF327788 VIA327788:VIB327788 VRW327788:VRX327788 WBS327788:WBT327788 WLO327788:WLP327788 WVK327788:WVL327788 C393324:D393324 IY393324:IZ393324 SU393324:SV393324 ACQ393324:ACR393324 AMM393324:AMN393324 AWI393324:AWJ393324 BGE393324:BGF393324 BQA393324:BQB393324 BZW393324:BZX393324 CJS393324:CJT393324 CTO393324:CTP393324 DDK393324:DDL393324 DNG393324:DNH393324 DXC393324:DXD393324 EGY393324:EGZ393324 EQU393324:EQV393324 FAQ393324:FAR393324 FKM393324:FKN393324 FUI393324:FUJ393324 GEE393324:GEF393324 GOA393324:GOB393324 GXW393324:GXX393324 HHS393324:HHT393324 HRO393324:HRP393324 IBK393324:IBL393324 ILG393324:ILH393324 IVC393324:IVD393324 JEY393324:JEZ393324 JOU393324:JOV393324 JYQ393324:JYR393324 KIM393324:KIN393324 KSI393324:KSJ393324 LCE393324:LCF393324 LMA393324:LMB393324 LVW393324:LVX393324 MFS393324:MFT393324 MPO393324:MPP393324 MZK393324:MZL393324 NJG393324:NJH393324 NTC393324:NTD393324 OCY393324:OCZ393324 OMU393324:OMV393324 OWQ393324:OWR393324 PGM393324:PGN393324 PQI393324:PQJ393324 QAE393324:QAF393324 QKA393324:QKB393324 QTW393324:QTX393324 RDS393324:RDT393324 RNO393324:RNP393324 RXK393324:RXL393324 SHG393324:SHH393324 SRC393324:SRD393324 TAY393324:TAZ393324 TKU393324:TKV393324 TUQ393324:TUR393324 UEM393324:UEN393324 UOI393324:UOJ393324 UYE393324:UYF393324 VIA393324:VIB393324 VRW393324:VRX393324 WBS393324:WBT393324 WLO393324:WLP393324 WVK393324:WVL393324 C458860:D458860 IY458860:IZ458860 SU458860:SV458860 ACQ458860:ACR458860 AMM458860:AMN458860 AWI458860:AWJ458860 BGE458860:BGF458860 BQA458860:BQB458860 BZW458860:BZX458860 CJS458860:CJT458860 CTO458860:CTP458860 DDK458860:DDL458860 DNG458860:DNH458860 DXC458860:DXD458860 EGY458860:EGZ458860 EQU458860:EQV458860 FAQ458860:FAR458860 FKM458860:FKN458860 FUI458860:FUJ458860 GEE458860:GEF458860 GOA458860:GOB458860 GXW458860:GXX458860 HHS458860:HHT458860 HRO458860:HRP458860 IBK458860:IBL458860 ILG458860:ILH458860 IVC458860:IVD458860 JEY458860:JEZ458860 JOU458860:JOV458860 JYQ458860:JYR458860 KIM458860:KIN458860 KSI458860:KSJ458860 LCE458860:LCF458860 LMA458860:LMB458860 LVW458860:LVX458860 MFS458860:MFT458860 MPO458860:MPP458860 MZK458860:MZL458860 NJG458860:NJH458860 NTC458860:NTD458860 OCY458860:OCZ458860 OMU458860:OMV458860 OWQ458860:OWR458860 PGM458860:PGN458860 PQI458860:PQJ458860 QAE458860:QAF458860 QKA458860:QKB458860 QTW458860:QTX458860 RDS458860:RDT458860 RNO458860:RNP458860 RXK458860:RXL458860 SHG458860:SHH458860 SRC458860:SRD458860 TAY458860:TAZ458860 TKU458860:TKV458860 TUQ458860:TUR458860 UEM458860:UEN458860 UOI458860:UOJ458860 UYE458860:UYF458860 VIA458860:VIB458860 VRW458860:VRX458860 WBS458860:WBT458860 WLO458860:WLP458860 WVK458860:WVL458860 C524396:D524396 IY524396:IZ524396 SU524396:SV524396 ACQ524396:ACR524396 AMM524396:AMN524396 AWI524396:AWJ524396 BGE524396:BGF524396 BQA524396:BQB524396 BZW524396:BZX524396 CJS524396:CJT524396 CTO524396:CTP524396 DDK524396:DDL524396 DNG524396:DNH524396 DXC524396:DXD524396 EGY524396:EGZ524396 EQU524396:EQV524396 FAQ524396:FAR524396 FKM524396:FKN524396 FUI524396:FUJ524396 GEE524396:GEF524396 GOA524396:GOB524396 GXW524396:GXX524396 HHS524396:HHT524396 HRO524396:HRP524396 IBK524396:IBL524396 ILG524396:ILH524396 IVC524396:IVD524396 JEY524396:JEZ524396 JOU524396:JOV524396 JYQ524396:JYR524396 KIM524396:KIN524396 KSI524396:KSJ524396 LCE524396:LCF524396 LMA524396:LMB524396 LVW524396:LVX524396 MFS524396:MFT524396 MPO524396:MPP524396 MZK524396:MZL524396 NJG524396:NJH524396 NTC524396:NTD524396 OCY524396:OCZ524396 OMU524396:OMV524396 OWQ524396:OWR524396 PGM524396:PGN524396 PQI524396:PQJ524396 QAE524396:QAF524396 QKA524396:QKB524396 QTW524396:QTX524396 RDS524396:RDT524396 RNO524396:RNP524396 RXK524396:RXL524396 SHG524396:SHH524396 SRC524396:SRD524396 TAY524396:TAZ524396 TKU524396:TKV524396 TUQ524396:TUR524396 UEM524396:UEN524396 UOI524396:UOJ524396 UYE524396:UYF524396 VIA524396:VIB524396 VRW524396:VRX524396 WBS524396:WBT524396 WLO524396:WLP524396 WVK524396:WVL524396 C589932:D589932 IY589932:IZ589932 SU589932:SV589932 ACQ589932:ACR589932 AMM589932:AMN589932 AWI589932:AWJ589932 BGE589932:BGF589932 BQA589932:BQB589932 BZW589932:BZX589932 CJS589932:CJT589932 CTO589932:CTP589932 DDK589932:DDL589932 DNG589932:DNH589932 DXC589932:DXD589932 EGY589932:EGZ589932 EQU589932:EQV589932 FAQ589932:FAR589932 FKM589932:FKN589932 FUI589932:FUJ589932 GEE589932:GEF589932 GOA589932:GOB589932 GXW589932:GXX589932 HHS589932:HHT589932 HRO589932:HRP589932 IBK589932:IBL589932 ILG589932:ILH589932 IVC589932:IVD589932 JEY589932:JEZ589932 JOU589932:JOV589932 JYQ589932:JYR589932 KIM589932:KIN589932 KSI589932:KSJ589932 LCE589932:LCF589932 LMA589932:LMB589932 LVW589932:LVX589932 MFS589932:MFT589932 MPO589932:MPP589932 MZK589932:MZL589932 NJG589932:NJH589932 NTC589932:NTD589932 OCY589932:OCZ589932 OMU589932:OMV589932 OWQ589932:OWR589932 PGM589932:PGN589932 PQI589932:PQJ589932 QAE589932:QAF589932 QKA589932:QKB589932 QTW589932:QTX589932 RDS589932:RDT589932 RNO589932:RNP589932 RXK589932:RXL589932 SHG589932:SHH589932 SRC589932:SRD589932 TAY589932:TAZ589932 TKU589932:TKV589932 TUQ589932:TUR589932 UEM589932:UEN589932 UOI589932:UOJ589932 UYE589932:UYF589932 VIA589932:VIB589932 VRW589932:VRX589932 WBS589932:WBT589932 WLO589932:WLP589932 WVK589932:WVL589932 C655468:D655468 IY655468:IZ655468 SU655468:SV655468 ACQ655468:ACR655468 AMM655468:AMN655468 AWI655468:AWJ655468 BGE655468:BGF655468 BQA655468:BQB655468 BZW655468:BZX655468 CJS655468:CJT655468 CTO655468:CTP655468 DDK655468:DDL655468 DNG655468:DNH655468 DXC655468:DXD655468 EGY655468:EGZ655468 EQU655468:EQV655468 FAQ655468:FAR655468 FKM655468:FKN655468 FUI655468:FUJ655468 GEE655468:GEF655468 GOA655468:GOB655468 GXW655468:GXX655468 HHS655468:HHT655468 HRO655468:HRP655468 IBK655468:IBL655468 ILG655468:ILH655468 IVC655468:IVD655468 JEY655468:JEZ655468 JOU655468:JOV655468 JYQ655468:JYR655468 KIM655468:KIN655468 KSI655468:KSJ655468 LCE655468:LCF655468 LMA655468:LMB655468 LVW655468:LVX655468 MFS655468:MFT655468 MPO655468:MPP655468 MZK655468:MZL655468 NJG655468:NJH655468 NTC655468:NTD655468 OCY655468:OCZ655468 OMU655468:OMV655468 OWQ655468:OWR655468 PGM655468:PGN655468 PQI655468:PQJ655468 QAE655468:QAF655468 QKA655468:QKB655468 QTW655468:QTX655468 RDS655468:RDT655468 RNO655468:RNP655468 RXK655468:RXL655468 SHG655468:SHH655468 SRC655468:SRD655468 TAY655468:TAZ655468 TKU655468:TKV655468 TUQ655468:TUR655468 UEM655468:UEN655468 UOI655468:UOJ655468 UYE655468:UYF655468 VIA655468:VIB655468 VRW655468:VRX655468 WBS655468:WBT655468 WLO655468:WLP655468 WVK655468:WVL655468 C721004:D721004 IY721004:IZ721004 SU721004:SV721004 ACQ721004:ACR721004 AMM721004:AMN721004 AWI721004:AWJ721004 BGE721004:BGF721004 BQA721004:BQB721004 BZW721004:BZX721004 CJS721004:CJT721004 CTO721004:CTP721004 DDK721004:DDL721004 DNG721004:DNH721004 DXC721004:DXD721004 EGY721004:EGZ721004 EQU721004:EQV721004 FAQ721004:FAR721004 FKM721004:FKN721004 FUI721004:FUJ721004 GEE721004:GEF721004 GOA721004:GOB721004 GXW721004:GXX721004 HHS721004:HHT721004 HRO721004:HRP721004 IBK721004:IBL721004 ILG721004:ILH721004 IVC721004:IVD721004 JEY721004:JEZ721004 JOU721004:JOV721004 JYQ721004:JYR721004 KIM721004:KIN721004 KSI721004:KSJ721004 LCE721004:LCF721004 LMA721004:LMB721004 LVW721004:LVX721004 MFS721004:MFT721004 MPO721004:MPP721004 MZK721004:MZL721004 NJG721004:NJH721004 NTC721004:NTD721004 OCY721004:OCZ721004 OMU721004:OMV721004 OWQ721004:OWR721004 PGM721004:PGN721004 PQI721004:PQJ721004 QAE721004:QAF721004 QKA721004:QKB721004 QTW721004:QTX721004 RDS721004:RDT721004 RNO721004:RNP721004 RXK721004:RXL721004 SHG721004:SHH721004 SRC721004:SRD721004 TAY721004:TAZ721004 TKU721004:TKV721004 TUQ721004:TUR721004 UEM721004:UEN721004 UOI721004:UOJ721004 UYE721004:UYF721004 VIA721004:VIB721004 VRW721004:VRX721004 WBS721004:WBT721004 WLO721004:WLP721004 WVK721004:WVL721004 C786540:D786540 IY786540:IZ786540 SU786540:SV786540 ACQ786540:ACR786540 AMM786540:AMN786540 AWI786540:AWJ786540 BGE786540:BGF786540 BQA786540:BQB786540 BZW786540:BZX786540 CJS786540:CJT786540 CTO786540:CTP786540 DDK786540:DDL786540 DNG786540:DNH786540 DXC786540:DXD786540 EGY786540:EGZ786540 EQU786540:EQV786540 FAQ786540:FAR786540 FKM786540:FKN786540 FUI786540:FUJ786540 GEE786540:GEF786540 GOA786540:GOB786540 GXW786540:GXX786540 HHS786540:HHT786540 HRO786540:HRP786540 IBK786540:IBL786540 ILG786540:ILH786540 IVC786540:IVD786540 JEY786540:JEZ786540 JOU786540:JOV786540 JYQ786540:JYR786540 KIM786540:KIN786540 KSI786540:KSJ786540 LCE786540:LCF786540 LMA786540:LMB786540 LVW786540:LVX786540 MFS786540:MFT786540 MPO786540:MPP786540 MZK786540:MZL786540 NJG786540:NJH786540 NTC786540:NTD786540 OCY786540:OCZ786540 OMU786540:OMV786540 OWQ786540:OWR786540 PGM786540:PGN786540 PQI786540:PQJ786540 QAE786540:QAF786540 QKA786540:QKB786540 QTW786540:QTX786540 RDS786540:RDT786540 RNO786540:RNP786540 RXK786540:RXL786540 SHG786540:SHH786540 SRC786540:SRD786540 TAY786540:TAZ786540 TKU786540:TKV786540 TUQ786540:TUR786540 UEM786540:UEN786540 UOI786540:UOJ786540 UYE786540:UYF786540 VIA786540:VIB786540 VRW786540:VRX786540 WBS786540:WBT786540 WLO786540:WLP786540 WVK786540:WVL786540 C852076:D852076 IY852076:IZ852076 SU852076:SV852076 ACQ852076:ACR852076 AMM852076:AMN852076 AWI852076:AWJ852076 BGE852076:BGF852076 BQA852076:BQB852076 BZW852076:BZX852076 CJS852076:CJT852076 CTO852076:CTP852076 DDK852076:DDL852076 DNG852076:DNH852076 DXC852076:DXD852076 EGY852076:EGZ852076 EQU852076:EQV852076 FAQ852076:FAR852076 FKM852076:FKN852076 FUI852076:FUJ852076 GEE852076:GEF852076 GOA852076:GOB852076 GXW852076:GXX852076 HHS852076:HHT852076 HRO852076:HRP852076 IBK852076:IBL852076 ILG852076:ILH852076 IVC852076:IVD852076 JEY852076:JEZ852076 JOU852076:JOV852076 JYQ852076:JYR852076 KIM852076:KIN852076 KSI852076:KSJ852076 LCE852076:LCF852076 LMA852076:LMB852076 LVW852076:LVX852076 MFS852076:MFT852076 MPO852076:MPP852076 MZK852076:MZL852076 NJG852076:NJH852076 NTC852076:NTD852076 OCY852076:OCZ852076 OMU852076:OMV852076 OWQ852076:OWR852076 PGM852076:PGN852076 PQI852076:PQJ852076 QAE852076:QAF852076 QKA852076:QKB852076 QTW852076:QTX852076 RDS852076:RDT852076 RNO852076:RNP852076 RXK852076:RXL852076 SHG852076:SHH852076 SRC852076:SRD852076 TAY852076:TAZ852076 TKU852076:TKV852076 TUQ852076:TUR852076 UEM852076:UEN852076 UOI852076:UOJ852076 UYE852076:UYF852076 VIA852076:VIB852076 VRW852076:VRX852076 WBS852076:WBT852076 WLO852076:WLP852076 WVK852076:WVL852076 C917612:D917612 IY917612:IZ917612 SU917612:SV917612 ACQ917612:ACR917612 AMM917612:AMN917612 AWI917612:AWJ917612 BGE917612:BGF917612 BQA917612:BQB917612 BZW917612:BZX917612 CJS917612:CJT917612 CTO917612:CTP917612 DDK917612:DDL917612 DNG917612:DNH917612 DXC917612:DXD917612 EGY917612:EGZ917612 EQU917612:EQV917612 FAQ917612:FAR917612 FKM917612:FKN917612 FUI917612:FUJ917612 GEE917612:GEF917612 GOA917612:GOB917612 GXW917612:GXX917612 HHS917612:HHT917612 HRO917612:HRP917612 IBK917612:IBL917612 ILG917612:ILH917612 IVC917612:IVD917612 JEY917612:JEZ917612 JOU917612:JOV917612 JYQ917612:JYR917612 KIM917612:KIN917612 KSI917612:KSJ917612 LCE917612:LCF917612 LMA917612:LMB917612 LVW917612:LVX917612 MFS917612:MFT917612 MPO917612:MPP917612 MZK917612:MZL917612 NJG917612:NJH917612 NTC917612:NTD917612 OCY917612:OCZ917612 OMU917612:OMV917612 OWQ917612:OWR917612 PGM917612:PGN917612 PQI917612:PQJ917612 QAE917612:QAF917612 QKA917612:QKB917612 QTW917612:QTX917612 RDS917612:RDT917612 RNO917612:RNP917612 RXK917612:RXL917612 SHG917612:SHH917612 SRC917612:SRD917612 TAY917612:TAZ917612 TKU917612:TKV917612 TUQ917612:TUR917612 UEM917612:UEN917612 UOI917612:UOJ917612 UYE917612:UYF917612 VIA917612:VIB917612 VRW917612:VRX917612 WBS917612:WBT917612 WLO917612:WLP917612 WVK917612:WVL917612 C983148:D983148 IY983148:IZ983148 SU983148:SV983148 ACQ983148:ACR983148 AMM983148:AMN983148 AWI983148:AWJ983148 BGE983148:BGF983148 BQA983148:BQB983148 BZW983148:BZX983148 CJS983148:CJT983148 CTO983148:CTP983148 DDK983148:DDL983148 DNG983148:DNH983148 DXC983148:DXD983148 EGY983148:EGZ983148 EQU983148:EQV983148 FAQ983148:FAR983148 FKM983148:FKN983148 FUI983148:FUJ983148 GEE983148:GEF983148 GOA983148:GOB983148 GXW983148:GXX983148 HHS983148:HHT983148 HRO983148:HRP983148 IBK983148:IBL983148 ILG983148:ILH983148 IVC983148:IVD983148 JEY983148:JEZ983148 JOU983148:JOV983148 JYQ983148:JYR983148 KIM983148:KIN983148 KSI983148:KSJ983148 LCE983148:LCF983148 LMA983148:LMB983148 LVW983148:LVX983148 MFS983148:MFT983148 MPO983148:MPP983148 MZK983148:MZL983148 NJG983148:NJH983148 NTC983148:NTD983148 OCY983148:OCZ983148 OMU983148:OMV983148 OWQ983148:OWR983148 PGM983148:PGN983148 PQI983148:PQJ983148 QAE983148:QAF983148 QKA983148:QKB983148 QTW983148:QTX983148 RDS983148:RDT983148 RNO983148:RNP983148 RXK983148:RXL983148 SHG983148:SHH983148 SRC983148:SRD983148 TAY983148:TAZ983148 TKU983148:TKV983148 TUQ983148:TUR983148 UEM983148:UEN983148 UOI983148:UOJ983148 UYE983148:UYF983148 VIA983148:VIB983148 VRW983148:VRX983148 WBS983148:WBT983148 WLO983148:WLP983148 WVK983148:WVL983148">
      <formula1>$C$183:$C$209</formula1>
    </dataValidation>
    <dataValidation allowBlank="1" showInputMessage="1" showErrorMessage="1" promptTitle="Additional [Stackable] Promotion" prompt="Effective 6-8-14 - No longer offered" sqref="C106:D106 IY106:IZ106 SU106:SV106 ACQ106:ACR106 AMM106:AMN106 AWI106:AWJ106 BGE106:BGF106 BQA106:BQB106 BZW106:BZX106 CJS106:CJT106 CTO106:CTP106 DDK106:DDL106 DNG106:DNH106 DXC106:DXD106 EGY106:EGZ106 EQU106:EQV106 FAQ106:FAR106 FKM106:FKN106 FUI106:FUJ106 GEE106:GEF106 GOA106:GOB106 GXW106:GXX106 HHS106:HHT106 HRO106:HRP106 IBK106:IBL106 ILG106:ILH106 IVC106:IVD106 JEY106:JEZ106 JOU106:JOV106 JYQ106:JYR106 KIM106:KIN106 KSI106:KSJ106 LCE106:LCF106 LMA106:LMB106 LVW106:LVX106 MFS106:MFT106 MPO106:MPP106 MZK106:MZL106 NJG106:NJH106 NTC106:NTD106 OCY106:OCZ106 OMU106:OMV106 OWQ106:OWR106 PGM106:PGN106 PQI106:PQJ106 QAE106:QAF106 QKA106:QKB106 QTW106:QTX106 RDS106:RDT106 RNO106:RNP106 RXK106:RXL106 SHG106:SHH106 SRC106:SRD106 TAY106:TAZ106 TKU106:TKV106 TUQ106:TUR106 UEM106:UEN106 UOI106:UOJ106 UYE106:UYF106 VIA106:VIB106 VRW106:VRX106 WBS106:WBT106 WLO106:WLP106 WVK106:WVL106 C65642:D65642 IY65642:IZ65642 SU65642:SV65642 ACQ65642:ACR65642 AMM65642:AMN65642 AWI65642:AWJ65642 BGE65642:BGF65642 BQA65642:BQB65642 BZW65642:BZX65642 CJS65642:CJT65642 CTO65642:CTP65642 DDK65642:DDL65642 DNG65642:DNH65642 DXC65642:DXD65642 EGY65642:EGZ65642 EQU65642:EQV65642 FAQ65642:FAR65642 FKM65642:FKN65642 FUI65642:FUJ65642 GEE65642:GEF65642 GOA65642:GOB65642 GXW65642:GXX65642 HHS65642:HHT65642 HRO65642:HRP65642 IBK65642:IBL65642 ILG65642:ILH65642 IVC65642:IVD65642 JEY65642:JEZ65642 JOU65642:JOV65642 JYQ65642:JYR65642 KIM65642:KIN65642 KSI65642:KSJ65642 LCE65642:LCF65642 LMA65642:LMB65642 LVW65642:LVX65642 MFS65642:MFT65642 MPO65642:MPP65642 MZK65642:MZL65642 NJG65642:NJH65642 NTC65642:NTD65642 OCY65642:OCZ65642 OMU65642:OMV65642 OWQ65642:OWR65642 PGM65642:PGN65642 PQI65642:PQJ65642 QAE65642:QAF65642 QKA65642:QKB65642 QTW65642:QTX65642 RDS65642:RDT65642 RNO65642:RNP65642 RXK65642:RXL65642 SHG65642:SHH65642 SRC65642:SRD65642 TAY65642:TAZ65642 TKU65642:TKV65642 TUQ65642:TUR65642 UEM65642:UEN65642 UOI65642:UOJ65642 UYE65642:UYF65642 VIA65642:VIB65642 VRW65642:VRX65642 WBS65642:WBT65642 WLO65642:WLP65642 WVK65642:WVL65642 C131178:D131178 IY131178:IZ131178 SU131178:SV131178 ACQ131178:ACR131178 AMM131178:AMN131178 AWI131178:AWJ131178 BGE131178:BGF131178 BQA131178:BQB131178 BZW131178:BZX131178 CJS131178:CJT131178 CTO131178:CTP131178 DDK131178:DDL131178 DNG131178:DNH131178 DXC131178:DXD131178 EGY131178:EGZ131178 EQU131178:EQV131178 FAQ131178:FAR131178 FKM131178:FKN131178 FUI131178:FUJ131178 GEE131178:GEF131178 GOA131178:GOB131178 GXW131178:GXX131178 HHS131178:HHT131178 HRO131178:HRP131178 IBK131178:IBL131178 ILG131178:ILH131178 IVC131178:IVD131178 JEY131178:JEZ131178 JOU131178:JOV131178 JYQ131178:JYR131178 KIM131178:KIN131178 KSI131178:KSJ131178 LCE131178:LCF131178 LMA131178:LMB131178 LVW131178:LVX131178 MFS131178:MFT131178 MPO131178:MPP131178 MZK131178:MZL131178 NJG131178:NJH131178 NTC131178:NTD131178 OCY131178:OCZ131178 OMU131178:OMV131178 OWQ131178:OWR131178 PGM131178:PGN131178 PQI131178:PQJ131178 QAE131178:QAF131178 QKA131178:QKB131178 QTW131178:QTX131178 RDS131178:RDT131178 RNO131178:RNP131178 RXK131178:RXL131178 SHG131178:SHH131178 SRC131178:SRD131178 TAY131178:TAZ131178 TKU131178:TKV131178 TUQ131178:TUR131178 UEM131178:UEN131178 UOI131178:UOJ131178 UYE131178:UYF131178 VIA131178:VIB131178 VRW131178:VRX131178 WBS131178:WBT131178 WLO131178:WLP131178 WVK131178:WVL131178 C196714:D196714 IY196714:IZ196714 SU196714:SV196714 ACQ196714:ACR196714 AMM196714:AMN196714 AWI196714:AWJ196714 BGE196714:BGF196714 BQA196714:BQB196714 BZW196714:BZX196714 CJS196714:CJT196714 CTO196714:CTP196714 DDK196714:DDL196714 DNG196714:DNH196714 DXC196714:DXD196714 EGY196714:EGZ196714 EQU196714:EQV196714 FAQ196714:FAR196714 FKM196714:FKN196714 FUI196714:FUJ196714 GEE196714:GEF196714 GOA196714:GOB196714 GXW196714:GXX196714 HHS196714:HHT196714 HRO196714:HRP196714 IBK196714:IBL196714 ILG196714:ILH196714 IVC196714:IVD196714 JEY196714:JEZ196714 JOU196714:JOV196714 JYQ196714:JYR196714 KIM196714:KIN196714 KSI196714:KSJ196714 LCE196714:LCF196714 LMA196714:LMB196714 LVW196714:LVX196714 MFS196714:MFT196714 MPO196714:MPP196714 MZK196714:MZL196714 NJG196714:NJH196714 NTC196714:NTD196714 OCY196714:OCZ196714 OMU196714:OMV196714 OWQ196714:OWR196714 PGM196714:PGN196714 PQI196714:PQJ196714 QAE196714:QAF196714 QKA196714:QKB196714 QTW196714:QTX196714 RDS196714:RDT196714 RNO196714:RNP196714 RXK196714:RXL196714 SHG196714:SHH196714 SRC196714:SRD196714 TAY196714:TAZ196714 TKU196714:TKV196714 TUQ196714:TUR196714 UEM196714:UEN196714 UOI196714:UOJ196714 UYE196714:UYF196714 VIA196714:VIB196714 VRW196714:VRX196714 WBS196714:WBT196714 WLO196714:WLP196714 WVK196714:WVL196714 C262250:D262250 IY262250:IZ262250 SU262250:SV262250 ACQ262250:ACR262250 AMM262250:AMN262250 AWI262250:AWJ262250 BGE262250:BGF262250 BQA262250:BQB262250 BZW262250:BZX262250 CJS262250:CJT262250 CTO262250:CTP262250 DDK262250:DDL262250 DNG262250:DNH262250 DXC262250:DXD262250 EGY262250:EGZ262250 EQU262250:EQV262250 FAQ262250:FAR262250 FKM262250:FKN262250 FUI262250:FUJ262250 GEE262250:GEF262250 GOA262250:GOB262250 GXW262250:GXX262250 HHS262250:HHT262250 HRO262250:HRP262250 IBK262250:IBL262250 ILG262250:ILH262250 IVC262250:IVD262250 JEY262250:JEZ262250 JOU262250:JOV262250 JYQ262250:JYR262250 KIM262250:KIN262250 KSI262250:KSJ262250 LCE262250:LCF262250 LMA262250:LMB262250 LVW262250:LVX262250 MFS262250:MFT262250 MPO262250:MPP262250 MZK262250:MZL262250 NJG262250:NJH262250 NTC262250:NTD262250 OCY262250:OCZ262250 OMU262250:OMV262250 OWQ262250:OWR262250 PGM262250:PGN262250 PQI262250:PQJ262250 QAE262250:QAF262250 QKA262250:QKB262250 QTW262250:QTX262250 RDS262250:RDT262250 RNO262250:RNP262250 RXK262250:RXL262250 SHG262250:SHH262250 SRC262250:SRD262250 TAY262250:TAZ262250 TKU262250:TKV262250 TUQ262250:TUR262250 UEM262250:UEN262250 UOI262250:UOJ262250 UYE262250:UYF262250 VIA262250:VIB262250 VRW262250:VRX262250 WBS262250:WBT262250 WLO262250:WLP262250 WVK262250:WVL262250 C327786:D327786 IY327786:IZ327786 SU327786:SV327786 ACQ327786:ACR327786 AMM327786:AMN327786 AWI327786:AWJ327786 BGE327786:BGF327786 BQA327786:BQB327786 BZW327786:BZX327786 CJS327786:CJT327786 CTO327786:CTP327786 DDK327786:DDL327786 DNG327786:DNH327786 DXC327786:DXD327786 EGY327786:EGZ327786 EQU327786:EQV327786 FAQ327786:FAR327786 FKM327786:FKN327786 FUI327786:FUJ327786 GEE327786:GEF327786 GOA327786:GOB327786 GXW327786:GXX327786 HHS327786:HHT327786 HRO327786:HRP327786 IBK327786:IBL327786 ILG327786:ILH327786 IVC327786:IVD327786 JEY327786:JEZ327786 JOU327786:JOV327786 JYQ327786:JYR327786 KIM327786:KIN327786 KSI327786:KSJ327786 LCE327786:LCF327786 LMA327786:LMB327786 LVW327786:LVX327786 MFS327786:MFT327786 MPO327786:MPP327786 MZK327786:MZL327786 NJG327786:NJH327786 NTC327786:NTD327786 OCY327786:OCZ327786 OMU327786:OMV327786 OWQ327786:OWR327786 PGM327786:PGN327786 PQI327786:PQJ327786 QAE327786:QAF327786 QKA327786:QKB327786 QTW327786:QTX327786 RDS327786:RDT327786 RNO327786:RNP327786 RXK327786:RXL327786 SHG327786:SHH327786 SRC327786:SRD327786 TAY327786:TAZ327786 TKU327786:TKV327786 TUQ327786:TUR327786 UEM327786:UEN327786 UOI327786:UOJ327786 UYE327786:UYF327786 VIA327786:VIB327786 VRW327786:VRX327786 WBS327786:WBT327786 WLO327786:WLP327786 WVK327786:WVL327786 C393322:D393322 IY393322:IZ393322 SU393322:SV393322 ACQ393322:ACR393322 AMM393322:AMN393322 AWI393322:AWJ393322 BGE393322:BGF393322 BQA393322:BQB393322 BZW393322:BZX393322 CJS393322:CJT393322 CTO393322:CTP393322 DDK393322:DDL393322 DNG393322:DNH393322 DXC393322:DXD393322 EGY393322:EGZ393322 EQU393322:EQV393322 FAQ393322:FAR393322 FKM393322:FKN393322 FUI393322:FUJ393322 GEE393322:GEF393322 GOA393322:GOB393322 GXW393322:GXX393322 HHS393322:HHT393322 HRO393322:HRP393322 IBK393322:IBL393322 ILG393322:ILH393322 IVC393322:IVD393322 JEY393322:JEZ393322 JOU393322:JOV393322 JYQ393322:JYR393322 KIM393322:KIN393322 KSI393322:KSJ393322 LCE393322:LCF393322 LMA393322:LMB393322 LVW393322:LVX393322 MFS393322:MFT393322 MPO393322:MPP393322 MZK393322:MZL393322 NJG393322:NJH393322 NTC393322:NTD393322 OCY393322:OCZ393322 OMU393322:OMV393322 OWQ393322:OWR393322 PGM393322:PGN393322 PQI393322:PQJ393322 QAE393322:QAF393322 QKA393322:QKB393322 QTW393322:QTX393322 RDS393322:RDT393322 RNO393322:RNP393322 RXK393322:RXL393322 SHG393322:SHH393322 SRC393322:SRD393322 TAY393322:TAZ393322 TKU393322:TKV393322 TUQ393322:TUR393322 UEM393322:UEN393322 UOI393322:UOJ393322 UYE393322:UYF393322 VIA393322:VIB393322 VRW393322:VRX393322 WBS393322:WBT393322 WLO393322:WLP393322 WVK393322:WVL393322 C458858:D458858 IY458858:IZ458858 SU458858:SV458858 ACQ458858:ACR458858 AMM458858:AMN458858 AWI458858:AWJ458858 BGE458858:BGF458858 BQA458858:BQB458858 BZW458858:BZX458858 CJS458858:CJT458858 CTO458858:CTP458858 DDK458858:DDL458858 DNG458858:DNH458858 DXC458858:DXD458858 EGY458858:EGZ458858 EQU458858:EQV458858 FAQ458858:FAR458858 FKM458858:FKN458858 FUI458858:FUJ458858 GEE458858:GEF458858 GOA458858:GOB458858 GXW458858:GXX458858 HHS458858:HHT458858 HRO458858:HRP458858 IBK458858:IBL458858 ILG458858:ILH458858 IVC458858:IVD458858 JEY458858:JEZ458858 JOU458858:JOV458858 JYQ458858:JYR458858 KIM458858:KIN458858 KSI458858:KSJ458858 LCE458858:LCF458858 LMA458858:LMB458858 LVW458858:LVX458858 MFS458858:MFT458858 MPO458858:MPP458858 MZK458858:MZL458858 NJG458858:NJH458858 NTC458858:NTD458858 OCY458858:OCZ458858 OMU458858:OMV458858 OWQ458858:OWR458858 PGM458858:PGN458858 PQI458858:PQJ458858 QAE458858:QAF458858 QKA458858:QKB458858 QTW458858:QTX458858 RDS458858:RDT458858 RNO458858:RNP458858 RXK458858:RXL458858 SHG458858:SHH458858 SRC458858:SRD458858 TAY458858:TAZ458858 TKU458858:TKV458858 TUQ458858:TUR458858 UEM458858:UEN458858 UOI458858:UOJ458858 UYE458858:UYF458858 VIA458858:VIB458858 VRW458858:VRX458858 WBS458858:WBT458858 WLO458858:WLP458858 WVK458858:WVL458858 C524394:D524394 IY524394:IZ524394 SU524394:SV524394 ACQ524394:ACR524394 AMM524394:AMN524394 AWI524394:AWJ524394 BGE524394:BGF524394 BQA524394:BQB524394 BZW524394:BZX524394 CJS524394:CJT524394 CTO524394:CTP524394 DDK524394:DDL524394 DNG524394:DNH524394 DXC524394:DXD524394 EGY524394:EGZ524394 EQU524394:EQV524394 FAQ524394:FAR524394 FKM524394:FKN524394 FUI524394:FUJ524394 GEE524394:GEF524394 GOA524394:GOB524394 GXW524394:GXX524394 HHS524394:HHT524394 HRO524394:HRP524394 IBK524394:IBL524394 ILG524394:ILH524394 IVC524394:IVD524394 JEY524394:JEZ524394 JOU524394:JOV524394 JYQ524394:JYR524394 KIM524394:KIN524394 KSI524394:KSJ524394 LCE524394:LCF524394 LMA524394:LMB524394 LVW524394:LVX524394 MFS524394:MFT524394 MPO524394:MPP524394 MZK524394:MZL524394 NJG524394:NJH524394 NTC524394:NTD524394 OCY524394:OCZ524394 OMU524394:OMV524394 OWQ524394:OWR524394 PGM524394:PGN524394 PQI524394:PQJ524394 QAE524394:QAF524394 QKA524394:QKB524394 QTW524394:QTX524394 RDS524394:RDT524394 RNO524394:RNP524394 RXK524394:RXL524394 SHG524394:SHH524394 SRC524394:SRD524394 TAY524394:TAZ524394 TKU524394:TKV524394 TUQ524394:TUR524394 UEM524394:UEN524394 UOI524394:UOJ524394 UYE524394:UYF524394 VIA524394:VIB524394 VRW524394:VRX524394 WBS524394:WBT524394 WLO524394:WLP524394 WVK524394:WVL524394 C589930:D589930 IY589930:IZ589930 SU589930:SV589930 ACQ589930:ACR589930 AMM589930:AMN589930 AWI589930:AWJ589930 BGE589930:BGF589930 BQA589930:BQB589930 BZW589930:BZX589930 CJS589930:CJT589930 CTO589930:CTP589930 DDK589930:DDL589930 DNG589930:DNH589930 DXC589930:DXD589930 EGY589930:EGZ589930 EQU589930:EQV589930 FAQ589930:FAR589930 FKM589930:FKN589930 FUI589930:FUJ589930 GEE589930:GEF589930 GOA589930:GOB589930 GXW589930:GXX589930 HHS589930:HHT589930 HRO589930:HRP589930 IBK589930:IBL589930 ILG589930:ILH589930 IVC589930:IVD589930 JEY589930:JEZ589930 JOU589930:JOV589930 JYQ589930:JYR589930 KIM589930:KIN589930 KSI589930:KSJ589930 LCE589930:LCF589930 LMA589930:LMB589930 LVW589930:LVX589930 MFS589930:MFT589930 MPO589930:MPP589930 MZK589930:MZL589930 NJG589930:NJH589930 NTC589930:NTD589930 OCY589930:OCZ589930 OMU589930:OMV589930 OWQ589930:OWR589930 PGM589930:PGN589930 PQI589930:PQJ589930 QAE589930:QAF589930 QKA589930:QKB589930 QTW589930:QTX589930 RDS589930:RDT589930 RNO589930:RNP589930 RXK589930:RXL589930 SHG589930:SHH589930 SRC589930:SRD589930 TAY589930:TAZ589930 TKU589930:TKV589930 TUQ589930:TUR589930 UEM589930:UEN589930 UOI589930:UOJ589930 UYE589930:UYF589930 VIA589930:VIB589930 VRW589930:VRX589930 WBS589930:WBT589930 WLO589930:WLP589930 WVK589930:WVL589930 C655466:D655466 IY655466:IZ655466 SU655466:SV655466 ACQ655466:ACR655466 AMM655466:AMN655466 AWI655466:AWJ655466 BGE655466:BGF655466 BQA655466:BQB655466 BZW655466:BZX655466 CJS655466:CJT655466 CTO655466:CTP655466 DDK655466:DDL655466 DNG655466:DNH655466 DXC655466:DXD655466 EGY655466:EGZ655466 EQU655466:EQV655466 FAQ655466:FAR655466 FKM655466:FKN655466 FUI655466:FUJ655466 GEE655466:GEF655466 GOA655466:GOB655466 GXW655466:GXX655466 HHS655466:HHT655466 HRO655466:HRP655466 IBK655466:IBL655466 ILG655466:ILH655466 IVC655466:IVD655466 JEY655466:JEZ655466 JOU655466:JOV655466 JYQ655466:JYR655466 KIM655466:KIN655466 KSI655466:KSJ655466 LCE655466:LCF655466 LMA655466:LMB655466 LVW655466:LVX655466 MFS655466:MFT655466 MPO655466:MPP655466 MZK655466:MZL655466 NJG655466:NJH655466 NTC655466:NTD655466 OCY655466:OCZ655466 OMU655466:OMV655466 OWQ655466:OWR655466 PGM655466:PGN655466 PQI655466:PQJ655466 QAE655466:QAF655466 QKA655466:QKB655466 QTW655466:QTX655466 RDS655466:RDT655466 RNO655466:RNP655466 RXK655466:RXL655466 SHG655466:SHH655466 SRC655466:SRD655466 TAY655466:TAZ655466 TKU655466:TKV655466 TUQ655466:TUR655466 UEM655466:UEN655466 UOI655466:UOJ655466 UYE655466:UYF655466 VIA655466:VIB655466 VRW655466:VRX655466 WBS655466:WBT655466 WLO655466:WLP655466 WVK655466:WVL655466 C721002:D721002 IY721002:IZ721002 SU721002:SV721002 ACQ721002:ACR721002 AMM721002:AMN721002 AWI721002:AWJ721002 BGE721002:BGF721002 BQA721002:BQB721002 BZW721002:BZX721002 CJS721002:CJT721002 CTO721002:CTP721002 DDK721002:DDL721002 DNG721002:DNH721002 DXC721002:DXD721002 EGY721002:EGZ721002 EQU721002:EQV721002 FAQ721002:FAR721002 FKM721002:FKN721002 FUI721002:FUJ721002 GEE721002:GEF721002 GOA721002:GOB721002 GXW721002:GXX721002 HHS721002:HHT721002 HRO721002:HRP721002 IBK721002:IBL721002 ILG721002:ILH721002 IVC721002:IVD721002 JEY721002:JEZ721002 JOU721002:JOV721002 JYQ721002:JYR721002 KIM721002:KIN721002 KSI721002:KSJ721002 LCE721002:LCF721002 LMA721002:LMB721002 LVW721002:LVX721002 MFS721002:MFT721002 MPO721002:MPP721002 MZK721002:MZL721002 NJG721002:NJH721002 NTC721002:NTD721002 OCY721002:OCZ721002 OMU721002:OMV721002 OWQ721002:OWR721002 PGM721002:PGN721002 PQI721002:PQJ721002 QAE721002:QAF721002 QKA721002:QKB721002 QTW721002:QTX721002 RDS721002:RDT721002 RNO721002:RNP721002 RXK721002:RXL721002 SHG721002:SHH721002 SRC721002:SRD721002 TAY721002:TAZ721002 TKU721002:TKV721002 TUQ721002:TUR721002 UEM721002:UEN721002 UOI721002:UOJ721002 UYE721002:UYF721002 VIA721002:VIB721002 VRW721002:VRX721002 WBS721002:WBT721002 WLO721002:WLP721002 WVK721002:WVL721002 C786538:D786538 IY786538:IZ786538 SU786538:SV786538 ACQ786538:ACR786538 AMM786538:AMN786538 AWI786538:AWJ786538 BGE786538:BGF786538 BQA786538:BQB786538 BZW786538:BZX786538 CJS786538:CJT786538 CTO786538:CTP786538 DDK786538:DDL786538 DNG786538:DNH786538 DXC786538:DXD786538 EGY786538:EGZ786538 EQU786538:EQV786538 FAQ786538:FAR786538 FKM786538:FKN786538 FUI786538:FUJ786538 GEE786538:GEF786538 GOA786538:GOB786538 GXW786538:GXX786538 HHS786538:HHT786538 HRO786538:HRP786538 IBK786538:IBL786538 ILG786538:ILH786538 IVC786538:IVD786538 JEY786538:JEZ786538 JOU786538:JOV786538 JYQ786538:JYR786538 KIM786538:KIN786538 KSI786538:KSJ786538 LCE786538:LCF786538 LMA786538:LMB786538 LVW786538:LVX786538 MFS786538:MFT786538 MPO786538:MPP786538 MZK786538:MZL786538 NJG786538:NJH786538 NTC786538:NTD786538 OCY786538:OCZ786538 OMU786538:OMV786538 OWQ786538:OWR786538 PGM786538:PGN786538 PQI786538:PQJ786538 QAE786538:QAF786538 QKA786538:QKB786538 QTW786538:QTX786538 RDS786538:RDT786538 RNO786538:RNP786538 RXK786538:RXL786538 SHG786538:SHH786538 SRC786538:SRD786538 TAY786538:TAZ786538 TKU786538:TKV786538 TUQ786538:TUR786538 UEM786538:UEN786538 UOI786538:UOJ786538 UYE786538:UYF786538 VIA786538:VIB786538 VRW786538:VRX786538 WBS786538:WBT786538 WLO786538:WLP786538 WVK786538:WVL786538 C852074:D852074 IY852074:IZ852074 SU852074:SV852074 ACQ852074:ACR852074 AMM852074:AMN852074 AWI852074:AWJ852074 BGE852074:BGF852074 BQA852074:BQB852074 BZW852074:BZX852074 CJS852074:CJT852074 CTO852074:CTP852074 DDK852074:DDL852074 DNG852074:DNH852074 DXC852074:DXD852074 EGY852074:EGZ852074 EQU852074:EQV852074 FAQ852074:FAR852074 FKM852074:FKN852074 FUI852074:FUJ852074 GEE852074:GEF852074 GOA852074:GOB852074 GXW852074:GXX852074 HHS852074:HHT852074 HRO852074:HRP852074 IBK852074:IBL852074 ILG852074:ILH852074 IVC852074:IVD852074 JEY852074:JEZ852074 JOU852074:JOV852074 JYQ852074:JYR852074 KIM852074:KIN852074 KSI852074:KSJ852074 LCE852074:LCF852074 LMA852074:LMB852074 LVW852074:LVX852074 MFS852074:MFT852074 MPO852074:MPP852074 MZK852074:MZL852074 NJG852074:NJH852074 NTC852074:NTD852074 OCY852074:OCZ852074 OMU852074:OMV852074 OWQ852074:OWR852074 PGM852074:PGN852074 PQI852074:PQJ852074 QAE852074:QAF852074 QKA852074:QKB852074 QTW852074:QTX852074 RDS852074:RDT852074 RNO852074:RNP852074 RXK852074:RXL852074 SHG852074:SHH852074 SRC852074:SRD852074 TAY852074:TAZ852074 TKU852074:TKV852074 TUQ852074:TUR852074 UEM852074:UEN852074 UOI852074:UOJ852074 UYE852074:UYF852074 VIA852074:VIB852074 VRW852074:VRX852074 WBS852074:WBT852074 WLO852074:WLP852074 WVK852074:WVL852074 C917610:D917610 IY917610:IZ917610 SU917610:SV917610 ACQ917610:ACR917610 AMM917610:AMN917610 AWI917610:AWJ917610 BGE917610:BGF917610 BQA917610:BQB917610 BZW917610:BZX917610 CJS917610:CJT917610 CTO917610:CTP917610 DDK917610:DDL917610 DNG917610:DNH917610 DXC917610:DXD917610 EGY917610:EGZ917610 EQU917610:EQV917610 FAQ917610:FAR917610 FKM917610:FKN917610 FUI917610:FUJ917610 GEE917610:GEF917610 GOA917610:GOB917610 GXW917610:GXX917610 HHS917610:HHT917610 HRO917610:HRP917610 IBK917610:IBL917610 ILG917610:ILH917610 IVC917610:IVD917610 JEY917610:JEZ917610 JOU917610:JOV917610 JYQ917610:JYR917610 KIM917610:KIN917610 KSI917610:KSJ917610 LCE917610:LCF917610 LMA917610:LMB917610 LVW917610:LVX917610 MFS917610:MFT917610 MPO917610:MPP917610 MZK917610:MZL917610 NJG917610:NJH917610 NTC917610:NTD917610 OCY917610:OCZ917610 OMU917610:OMV917610 OWQ917610:OWR917610 PGM917610:PGN917610 PQI917610:PQJ917610 QAE917610:QAF917610 QKA917610:QKB917610 QTW917610:QTX917610 RDS917610:RDT917610 RNO917610:RNP917610 RXK917610:RXL917610 SHG917610:SHH917610 SRC917610:SRD917610 TAY917610:TAZ917610 TKU917610:TKV917610 TUQ917610:TUR917610 UEM917610:UEN917610 UOI917610:UOJ917610 UYE917610:UYF917610 VIA917610:VIB917610 VRW917610:VRX917610 WBS917610:WBT917610 WLO917610:WLP917610 WVK917610:WVL917610 C983146:D983146 IY983146:IZ983146 SU983146:SV983146 ACQ983146:ACR983146 AMM983146:AMN983146 AWI983146:AWJ983146 BGE983146:BGF983146 BQA983146:BQB983146 BZW983146:BZX983146 CJS983146:CJT983146 CTO983146:CTP983146 DDK983146:DDL983146 DNG983146:DNH983146 DXC983146:DXD983146 EGY983146:EGZ983146 EQU983146:EQV983146 FAQ983146:FAR983146 FKM983146:FKN983146 FUI983146:FUJ983146 GEE983146:GEF983146 GOA983146:GOB983146 GXW983146:GXX983146 HHS983146:HHT983146 HRO983146:HRP983146 IBK983146:IBL983146 ILG983146:ILH983146 IVC983146:IVD983146 JEY983146:JEZ983146 JOU983146:JOV983146 JYQ983146:JYR983146 KIM983146:KIN983146 KSI983146:KSJ983146 LCE983146:LCF983146 LMA983146:LMB983146 LVW983146:LVX983146 MFS983146:MFT983146 MPO983146:MPP983146 MZK983146:MZL983146 NJG983146:NJH983146 NTC983146:NTD983146 OCY983146:OCZ983146 OMU983146:OMV983146 OWQ983146:OWR983146 PGM983146:PGN983146 PQI983146:PQJ983146 QAE983146:QAF983146 QKA983146:QKB983146 QTW983146:QTX983146 RDS983146:RDT983146 RNO983146:RNP983146 RXK983146:RXL983146 SHG983146:SHH983146 SRC983146:SRD983146 TAY983146:TAZ983146 TKU983146:TKV983146 TUQ983146:TUR983146 UEM983146:UEN983146 UOI983146:UOJ983146 UYE983146:UYF983146 VIA983146:VIB983146 VRW983146:VRX983146 WBS983146:WBT983146 WLO983146:WLP983146 WVK983146:WVL983146"/>
  </dataValidations>
  <printOptions gridLines="1"/>
  <pageMargins left="0.75" right="0.75" top="1" bottom="1" header="0.5" footer="0.5"/>
  <pageSetup scale="86" orientation="landscape" r:id="rId1"/>
  <headerFooter alignWithMargins="0">
    <oddFooter>&amp;R&amp;D</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C000"/>
  </sheetPr>
  <dimension ref="A1:DJ710"/>
  <sheetViews>
    <sheetView zoomScaleNormal="100" workbookViewId="0">
      <pane xSplit="3" ySplit="4" topLeftCell="D5" activePane="bottomRight" state="frozenSplit"/>
      <selection pane="topRight" activeCell="D1" sqref="D1"/>
      <selection pane="bottomLeft" activeCell="A5" sqref="A5"/>
      <selection pane="bottomRight" activeCell="A56" sqref="A56"/>
    </sheetView>
  </sheetViews>
  <sheetFormatPr defaultRowHeight="12" outlineLevelRow="1"/>
  <cols>
    <col min="1" max="1" width="23.140625" style="209" customWidth="1"/>
    <col min="2" max="2" width="11.140625" style="209" customWidth="1"/>
    <col min="3" max="3" width="19.85546875" style="209" customWidth="1"/>
    <col min="4" max="4" width="13.7109375" style="209" customWidth="1"/>
    <col min="5" max="5" width="21.5703125" style="209" customWidth="1"/>
    <col min="6" max="6" width="23.28515625" style="209" customWidth="1"/>
    <col min="7" max="7" width="42.7109375" style="209" customWidth="1"/>
    <col min="8" max="14" width="15.7109375" style="209" customWidth="1"/>
    <col min="15" max="15" width="27.7109375" style="209" customWidth="1"/>
    <col min="16" max="17" width="17.7109375" style="209" customWidth="1"/>
    <col min="18" max="18" width="28.7109375" style="209" customWidth="1"/>
    <col min="19" max="19" width="27.7109375" style="209" customWidth="1"/>
    <col min="20" max="21" width="17.7109375" style="209" customWidth="1"/>
    <col min="22" max="22" width="28.7109375" style="209" customWidth="1"/>
    <col min="23" max="23" width="52.42578125" style="209" customWidth="1"/>
    <col min="24" max="114" width="9.140625" style="216"/>
    <col min="115" max="16384" width="9.140625" style="209"/>
  </cols>
  <sheetData>
    <row r="1" spans="1:114" s="53" customFormat="1" ht="27.75" customHeight="1" thickBot="1">
      <c r="A1" s="1078" t="s">
        <v>443</v>
      </c>
      <c r="B1" s="1078"/>
      <c r="C1" s="1078"/>
      <c r="D1" s="251"/>
      <c r="E1" s="251"/>
      <c r="F1" s="252"/>
      <c r="G1" s="252"/>
      <c r="H1" s="252"/>
      <c r="I1" s="252"/>
      <c r="J1" s="252"/>
      <c r="K1" s="252"/>
      <c r="L1" s="252"/>
      <c r="M1" s="252"/>
      <c r="N1" s="252"/>
      <c r="O1" s="202" t="s">
        <v>436</v>
      </c>
      <c r="P1" s="231"/>
      <c r="Q1" s="231"/>
      <c r="R1" s="203"/>
      <c r="S1" s="202" t="s">
        <v>437</v>
      </c>
      <c r="T1" s="231"/>
      <c r="U1" s="231"/>
      <c r="V1" s="203"/>
      <c r="W1" s="219"/>
      <c r="X1" s="219"/>
      <c r="Y1" s="219"/>
      <c r="Z1" s="219"/>
      <c r="AA1" s="219"/>
      <c r="AB1" s="219"/>
      <c r="AC1" s="219"/>
      <c r="AD1" s="219"/>
      <c r="AE1" s="219"/>
      <c r="AF1" s="219"/>
      <c r="AG1" s="219"/>
      <c r="AH1" s="219"/>
      <c r="AI1" s="219"/>
      <c r="AJ1" s="219"/>
      <c r="AK1" s="219"/>
      <c r="AL1" s="219"/>
      <c r="AM1" s="219"/>
      <c r="AN1" s="219"/>
      <c r="AO1" s="219"/>
      <c r="AP1" s="219"/>
      <c r="AQ1" s="219"/>
      <c r="AR1" s="219"/>
      <c r="AS1" s="219"/>
      <c r="AT1" s="219"/>
      <c r="AU1" s="219"/>
      <c r="AV1" s="219"/>
      <c r="AW1" s="219"/>
      <c r="AX1" s="219"/>
      <c r="AY1" s="219"/>
      <c r="AZ1" s="219"/>
      <c r="BA1" s="219"/>
      <c r="BB1" s="219"/>
      <c r="BC1" s="219"/>
      <c r="BD1" s="219"/>
      <c r="BE1" s="219"/>
      <c r="BF1" s="219"/>
      <c r="BG1" s="219"/>
      <c r="BH1" s="219"/>
      <c r="BI1" s="219"/>
      <c r="BJ1" s="219"/>
      <c r="BK1" s="219"/>
      <c r="BL1" s="219"/>
      <c r="BM1" s="219"/>
      <c r="BN1" s="219"/>
      <c r="BO1" s="219"/>
      <c r="BP1" s="219"/>
      <c r="BQ1" s="219"/>
      <c r="BR1" s="219"/>
      <c r="BS1" s="219"/>
      <c r="BT1" s="219"/>
      <c r="BU1" s="219"/>
      <c r="BV1" s="219"/>
      <c r="BW1" s="219"/>
      <c r="BX1" s="219"/>
      <c r="BY1" s="219"/>
      <c r="BZ1" s="219"/>
      <c r="CA1" s="219"/>
      <c r="CB1" s="219"/>
      <c r="CC1" s="219"/>
      <c r="CD1" s="219"/>
      <c r="CE1" s="219"/>
      <c r="CF1" s="219"/>
      <c r="CG1" s="219"/>
      <c r="CH1" s="219"/>
      <c r="CI1" s="219"/>
      <c r="CJ1" s="219"/>
      <c r="CK1" s="219"/>
      <c r="CL1" s="219"/>
      <c r="CM1" s="219"/>
      <c r="CN1" s="219"/>
      <c r="CO1" s="219"/>
      <c r="CP1" s="219"/>
      <c r="CQ1" s="219"/>
      <c r="CR1" s="219"/>
      <c r="CS1" s="219"/>
      <c r="CT1" s="219"/>
      <c r="CU1" s="219"/>
      <c r="CV1" s="219"/>
      <c r="CW1" s="219"/>
      <c r="CX1" s="219"/>
      <c r="CY1" s="219"/>
      <c r="CZ1" s="219"/>
      <c r="DA1" s="219"/>
      <c r="DB1" s="219"/>
      <c r="DC1" s="219"/>
      <c r="DD1" s="219"/>
      <c r="DE1" s="219"/>
      <c r="DF1" s="219"/>
      <c r="DG1" s="219"/>
      <c r="DH1" s="219"/>
      <c r="DI1" s="219"/>
      <c r="DJ1" s="219"/>
    </row>
    <row r="2" spans="1:114" s="212" customFormat="1" ht="15.75" customHeight="1">
      <c r="A2" s="1066" t="s">
        <v>20</v>
      </c>
      <c r="B2" s="1066" t="s">
        <v>21</v>
      </c>
      <c r="C2" s="1066" t="s">
        <v>1365</v>
      </c>
      <c r="D2" s="1066" t="s">
        <v>140</v>
      </c>
      <c r="E2" s="1082" t="s">
        <v>1712</v>
      </c>
      <c r="F2" s="1066" t="s">
        <v>36</v>
      </c>
      <c r="G2" s="1069" t="s">
        <v>22</v>
      </c>
      <c r="H2" s="1066" t="s">
        <v>38</v>
      </c>
      <c r="I2" s="1066" t="s">
        <v>39</v>
      </c>
      <c r="J2" s="1069" t="s">
        <v>23</v>
      </c>
      <c r="K2" s="1069" t="s">
        <v>24</v>
      </c>
      <c r="L2" s="1069" t="s">
        <v>40</v>
      </c>
      <c r="M2" s="1256" t="s">
        <v>1381</v>
      </c>
      <c r="N2" s="1256" t="s">
        <v>1711</v>
      </c>
      <c r="O2" s="1092" t="s">
        <v>427</v>
      </c>
      <c r="P2" s="1092" t="s">
        <v>428</v>
      </c>
      <c r="Q2" s="1092" t="s">
        <v>434</v>
      </c>
      <c r="R2" s="1092" t="s">
        <v>435</v>
      </c>
      <c r="S2" s="1092" t="s">
        <v>438</v>
      </c>
      <c r="T2" s="1092" t="s">
        <v>440</v>
      </c>
      <c r="U2" s="1092" t="s">
        <v>441</v>
      </c>
      <c r="V2" s="1092" t="s">
        <v>439</v>
      </c>
      <c r="W2" s="1066" t="s">
        <v>234</v>
      </c>
      <c r="X2" s="217"/>
      <c r="Y2" s="218"/>
      <c r="Z2" s="1145" t="s">
        <v>235</v>
      </c>
      <c r="AA2" s="1146"/>
      <c r="AB2" s="1147"/>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c r="CC2" s="215"/>
      <c r="CD2" s="215"/>
      <c r="CE2" s="215"/>
      <c r="CF2" s="215"/>
      <c r="CG2" s="215"/>
      <c r="CH2" s="215"/>
      <c r="CI2" s="215"/>
      <c r="CJ2" s="215"/>
      <c r="CK2" s="215"/>
      <c r="CL2" s="215"/>
      <c r="CM2" s="215"/>
      <c r="CN2" s="215"/>
      <c r="CO2" s="215"/>
      <c r="CP2" s="215"/>
      <c r="CQ2" s="215"/>
      <c r="CR2" s="215"/>
      <c r="CS2" s="215"/>
      <c r="CT2" s="215"/>
      <c r="CU2" s="215"/>
      <c r="CV2" s="215"/>
      <c r="CW2" s="215"/>
      <c r="CX2" s="215"/>
      <c r="CY2" s="215"/>
      <c r="CZ2" s="215"/>
      <c r="DA2" s="215"/>
      <c r="DB2" s="215"/>
      <c r="DC2" s="215"/>
      <c r="DD2" s="215"/>
      <c r="DE2" s="215"/>
      <c r="DF2" s="215"/>
      <c r="DG2" s="215"/>
      <c r="DH2" s="215"/>
      <c r="DI2" s="215"/>
      <c r="DJ2" s="215"/>
    </row>
    <row r="3" spans="1:114" s="212" customFormat="1" ht="18" customHeight="1">
      <c r="A3" s="1067"/>
      <c r="B3" s="1067"/>
      <c r="C3" s="1067"/>
      <c r="D3" s="1080"/>
      <c r="E3" s="1083"/>
      <c r="F3" s="1085"/>
      <c r="G3" s="1087"/>
      <c r="H3" s="1067"/>
      <c r="I3" s="1067"/>
      <c r="J3" s="1070"/>
      <c r="K3" s="1070"/>
      <c r="L3" s="1070"/>
      <c r="M3" s="1257"/>
      <c r="N3" s="1257"/>
      <c r="O3" s="1093"/>
      <c r="P3" s="1095"/>
      <c r="Q3" s="1095"/>
      <c r="R3" s="1095"/>
      <c r="S3" s="1093"/>
      <c r="T3" s="1095"/>
      <c r="U3" s="1095"/>
      <c r="V3" s="1095"/>
      <c r="W3" s="1067"/>
      <c r="X3" s="217"/>
      <c r="Y3" s="218"/>
      <c r="Z3" s="1148"/>
      <c r="AA3" s="1149"/>
      <c r="AB3" s="1150"/>
      <c r="AC3" s="215"/>
      <c r="AD3" s="215"/>
      <c r="AE3" s="215"/>
      <c r="AF3" s="215"/>
      <c r="AG3" s="215"/>
      <c r="AH3" s="215"/>
      <c r="AI3" s="215"/>
      <c r="AJ3" s="215"/>
      <c r="AK3" s="215"/>
      <c r="AL3" s="215"/>
      <c r="AM3" s="215"/>
      <c r="AN3" s="215"/>
      <c r="AO3" s="215"/>
      <c r="AP3" s="215"/>
      <c r="AQ3" s="215"/>
      <c r="AR3" s="215"/>
      <c r="AS3" s="215"/>
      <c r="AT3" s="215"/>
      <c r="AU3" s="215"/>
      <c r="AV3" s="215"/>
      <c r="AW3" s="215"/>
      <c r="AX3" s="215"/>
      <c r="AY3" s="215"/>
      <c r="AZ3" s="215"/>
      <c r="BA3" s="215"/>
      <c r="BB3" s="215"/>
      <c r="BC3" s="215"/>
      <c r="BD3" s="215"/>
      <c r="BE3" s="215"/>
      <c r="BF3" s="215"/>
      <c r="BG3" s="215"/>
      <c r="BH3" s="215"/>
      <c r="BI3" s="215"/>
      <c r="BJ3" s="215"/>
      <c r="BK3" s="215"/>
      <c r="BL3" s="215"/>
      <c r="BM3" s="215"/>
      <c r="BN3" s="215"/>
      <c r="BO3" s="215"/>
      <c r="BP3" s="215"/>
      <c r="BQ3" s="215"/>
      <c r="BR3" s="215"/>
      <c r="BS3" s="215"/>
      <c r="BT3" s="215"/>
      <c r="BU3" s="215"/>
      <c r="BV3" s="215"/>
      <c r="BW3" s="215"/>
      <c r="BX3" s="215"/>
      <c r="BY3" s="215"/>
      <c r="BZ3" s="215"/>
      <c r="CA3" s="215"/>
      <c r="CB3" s="215"/>
      <c r="CC3" s="215"/>
      <c r="CD3" s="215"/>
      <c r="CE3" s="215"/>
      <c r="CF3" s="215"/>
      <c r="CG3" s="215"/>
      <c r="CH3" s="215"/>
      <c r="CI3" s="215"/>
      <c r="CJ3" s="215"/>
      <c r="CK3" s="215"/>
      <c r="CL3" s="215"/>
      <c r="CM3" s="215"/>
      <c r="CN3" s="215"/>
      <c r="CO3" s="215"/>
      <c r="CP3" s="215"/>
      <c r="CQ3" s="215"/>
      <c r="CR3" s="215"/>
      <c r="CS3" s="215"/>
      <c r="CT3" s="215"/>
      <c r="CU3" s="215"/>
      <c r="CV3" s="215"/>
      <c r="CW3" s="215"/>
      <c r="CX3" s="215"/>
      <c r="CY3" s="215"/>
      <c r="CZ3" s="215"/>
      <c r="DA3" s="215"/>
      <c r="DB3" s="215"/>
      <c r="DC3" s="215"/>
      <c r="DD3" s="215"/>
      <c r="DE3" s="215"/>
      <c r="DF3" s="215"/>
      <c r="DG3" s="215"/>
      <c r="DH3" s="215"/>
      <c r="DI3" s="215"/>
      <c r="DJ3" s="215"/>
    </row>
    <row r="4" spans="1:114" s="212" customFormat="1" ht="58.5" customHeight="1" thickBot="1">
      <c r="A4" s="1079"/>
      <c r="B4" s="1079"/>
      <c r="C4" s="1068"/>
      <c r="D4" s="1081"/>
      <c r="E4" s="1084"/>
      <c r="F4" s="1086"/>
      <c r="G4" s="1088"/>
      <c r="H4" s="1068"/>
      <c r="I4" s="1068"/>
      <c r="J4" s="1071"/>
      <c r="K4" s="1071"/>
      <c r="L4" s="1071"/>
      <c r="M4" s="1258"/>
      <c r="N4" s="1258"/>
      <c r="O4" s="1094"/>
      <c r="P4" s="1096"/>
      <c r="Q4" s="1096"/>
      <c r="R4" s="1096"/>
      <c r="S4" s="1094"/>
      <c r="T4" s="1096"/>
      <c r="U4" s="1096"/>
      <c r="V4" s="1096"/>
      <c r="W4" s="1068"/>
      <c r="X4" s="217"/>
      <c r="Y4" s="218"/>
      <c r="Z4" s="1151"/>
      <c r="AA4" s="1152"/>
      <c r="AB4" s="1153"/>
      <c r="AC4" s="215"/>
      <c r="AD4" s="215"/>
      <c r="AE4" s="215"/>
      <c r="AF4" s="215"/>
      <c r="AG4" s="215"/>
      <c r="AH4" s="215"/>
      <c r="AI4" s="215"/>
      <c r="AJ4" s="215"/>
      <c r="AK4" s="215"/>
      <c r="AL4" s="215"/>
      <c r="AM4" s="215"/>
      <c r="AN4" s="215"/>
      <c r="AO4" s="215"/>
      <c r="AP4" s="215"/>
      <c r="AQ4" s="215"/>
      <c r="AR4" s="215"/>
      <c r="AS4" s="215"/>
      <c r="AT4" s="215"/>
      <c r="AU4" s="215"/>
      <c r="AV4" s="215"/>
      <c r="AW4" s="215"/>
      <c r="AX4" s="215"/>
      <c r="AY4" s="215"/>
      <c r="AZ4" s="215"/>
      <c r="BA4" s="215"/>
      <c r="BB4" s="215"/>
      <c r="BC4" s="215"/>
      <c r="BD4" s="215"/>
      <c r="BE4" s="215"/>
      <c r="BF4" s="215"/>
      <c r="BG4" s="215"/>
      <c r="BH4" s="215"/>
      <c r="BI4" s="215"/>
      <c r="BJ4" s="215"/>
      <c r="BK4" s="215"/>
      <c r="BL4" s="215"/>
      <c r="BM4" s="215"/>
      <c r="BN4" s="215"/>
      <c r="BO4" s="215"/>
      <c r="BP4" s="215"/>
      <c r="BQ4" s="215"/>
      <c r="BR4" s="215"/>
      <c r="BS4" s="215"/>
      <c r="BT4" s="215"/>
      <c r="BU4" s="215"/>
      <c r="BV4" s="215"/>
      <c r="BW4" s="215"/>
      <c r="BX4" s="215"/>
      <c r="BY4" s="215"/>
      <c r="BZ4" s="215"/>
      <c r="CA4" s="215"/>
      <c r="CB4" s="215"/>
      <c r="CC4" s="215"/>
      <c r="CD4" s="215"/>
      <c r="CE4" s="215"/>
      <c r="CF4" s="215"/>
      <c r="CG4" s="215"/>
      <c r="CH4" s="215"/>
      <c r="CI4" s="215"/>
      <c r="CJ4" s="215"/>
      <c r="CK4" s="215"/>
      <c r="CL4" s="215"/>
      <c r="CM4" s="215"/>
      <c r="CN4" s="215"/>
      <c r="CO4" s="215"/>
      <c r="CP4" s="215"/>
      <c r="CQ4" s="215"/>
      <c r="CR4" s="215"/>
      <c r="CS4" s="215"/>
      <c r="CT4" s="215"/>
      <c r="CU4" s="215"/>
      <c r="CV4" s="215"/>
      <c r="CW4" s="215"/>
      <c r="CX4" s="215"/>
      <c r="CY4" s="215"/>
      <c r="CZ4" s="215"/>
      <c r="DA4" s="215"/>
      <c r="DB4" s="215"/>
      <c r="DC4" s="215"/>
      <c r="DD4" s="215"/>
      <c r="DE4" s="215"/>
      <c r="DF4" s="215"/>
      <c r="DG4" s="215"/>
      <c r="DH4" s="215"/>
      <c r="DI4" s="215"/>
      <c r="DJ4" s="215"/>
    </row>
    <row r="5" spans="1:114" s="228" customFormat="1" ht="18" customHeight="1" thickBot="1">
      <c r="A5" s="56"/>
      <c r="B5" s="210" t="s">
        <v>243</v>
      </c>
      <c r="C5" s="211"/>
      <c r="D5" s="211"/>
      <c r="E5" s="211"/>
      <c r="F5" s="220"/>
      <c r="G5" s="211" t="s">
        <v>42</v>
      </c>
      <c r="H5" s="211"/>
      <c r="I5" s="226" t="s">
        <v>42</v>
      </c>
      <c r="J5" s="211" t="s">
        <v>42</v>
      </c>
      <c r="K5" s="211"/>
      <c r="L5" s="221"/>
      <c r="M5" s="221"/>
      <c r="N5" s="221"/>
      <c r="O5" s="211"/>
      <c r="P5" s="220"/>
      <c r="Q5" s="220"/>
      <c r="R5" s="211"/>
      <c r="S5" s="211"/>
      <c r="T5" s="211"/>
      <c r="U5" s="211"/>
      <c r="V5" s="211"/>
      <c r="W5" s="211"/>
      <c r="X5" s="227"/>
      <c r="Y5" s="227"/>
      <c r="Z5" s="227"/>
      <c r="AA5" s="227"/>
      <c r="AB5" s="227"/>
      <c r="AC5" s="227"/>
      <c r="AD5" s="227"/>
      <c r="AE5" s="227"/>
      <c r="AF5" s="227"/>
      <c r="AG5" s="227"/>
      <c r="AH5" s="227"/>
      <c r="AI5" s="227"/>
      <c r="AJ5" s="227"/>
      <c r="AK5" s="227"/>
      <c r="AL5" s="227"/>
      <c r="AM5" s="227"/>
      <c r="AN5" s="227"/>
      <c r="AO5" s="227"/>
      <c r="AP5" s="227"/>
      <c r="AQ5" s="227"/>
      <c r="AR5" s="227"/>
      <c r="AS5" s="227"/>
      <c r="AT5" s="227"/>
      <c r="AU5" s="227"/>
      <c r="AV5" s="227"/>
      <c r="AW5" s="227"/>
      <c r="AX5" s="227"/>
      <c r="AY5" s="227"/>
      <c r="AZ5" s="227"/>
      <c r="BA5" s="227"/>
      <c r="BB5" s="227"/>
      <c r="BC5" s="227"/>
      <c r="BD5" s="227"/>
      <c r="BE5" s="227"/>
      <c r="BF5" s="227"/>
      <c r="BG5" s="227"/>
      <c r="BH5" s="227"/>
      <c r="BI5" s="227"/>
      <c r="BJ5" s="227"/>
      <c r="BK5" s="227"/>
      <c r="BL5" s="227"/>
      <c r="BM5" s="227"/>
      <c r="BN5" s="227"/>
      <c r="BO5" s="227"/>
      <c r="BP5" s="227"/>
      <c r="BQ5" s="227"/>
      <c r="BR5" s="227"/>
      <c r="BS5" s="227"/>
      <c r="BT5" s="227"/>
      <c r="BU5" s="227"/>
      <c r="BV5" s="227"/>
      <c r="BW5" s="227"/>
      <c r="BX5" s="227"/>
      <c r="BY5" s="227"/>
      <c r="BZ5" s="227"/>
      <c r="CA5" s="227"/>
      <c r="CB5" s="227"/>
      <c r="CC5" s="227"/>
      <c r="CD5" s="227"/>
      <c r="CE5" s="227"/>
      <c r="CF5" s="227"/>
      <c r="CG5" s="227"/>
      <c r="CH5" s="227"/>
      <c r="CI5" s="227"/>
      <c r="CJ5" s="227"/>
      <c r="CK5" s="227"/>
      <c r="CL5" s="227"/>
      <c r="CM5" s="227"/>
      <c r="CN5" s="227"/>
      <c r="CO5" s="227"/>
      <c r="CP5" s="227"/>
      <c r="CQ5" s="227"/>
      <c r="CR5" s="227"/>
      <c r="CS5" s="227"/>
      <c r="CT5" s="227"/>
      <c r="CU5" s="227"/>
      <c r="CV5" s="227"/>
      <c r="CW5" s="227"/>
      <c r="CX5" s="227"/>
      <c r="CY5" s="227"/>
      <c r="CZ5" s="227"/>
      <c r="DA5" s="227"/>
      <c r="DB5" s="227"/>
      <c r="DC5" s="227"/>
      <c r="DD5" s="227"/>
      <c r="DE5" s="227"/>
      <c r="DF5" s="227"/>
      <c r="DG5" s="227"/>
      <c r="DH5" s="227"/>
      <c r="DI5" s="227"/>
      <c r="DJ5" s="227"/>
    </row>
    <row r="6" spans="1:114" s="230" customFormat="1" ht="18" customHeight="1" thickBot="1">
      <c r="A6" s="62"/>
      <c r="B6" s="213" t="s">
        <v>43</v>
      </c>
      <c r="C6" s="214"/>
      <c r="D6" s="214"/>
      <c r="E6" s="214"/>
      <c r="F6" s="223"/>
      <c r="G6" s="214" t="s">
        <v>42</v>
      </c>
      <c r="H6" s="214"/>
      <c r="I6" s="229"/>
      <c r="J6" s="214" t="s">
        <v>42</v>
      </c>
      <c r="K6" s="214" t="s">
        <v>42</v>
      </c>
      <c r="L6" s="224" t="s">
        <v>42</v>
      </c>
      <c r="M6" s="224"/>
      <c r="N6" s="224"/>
      <c r="O6" s="214"/>
      <c r="P6" s="223"/>
      <c r="Q6" s="223"/>
      <c r="R6" s="214"/>
      <c r="S6" s="214"/>
      <c r="T6" s="214"/>
      <c r="U6" s="214"/>
      <c r="V6" s="214"/>
      <c r="W6" s="214"/>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227"/>
      <c r="AV6" s="227"/>
      <c r="AW6" s="227"/>
      <c r="AX6" s="227"/>
      <c r="AY6" s="227"/>
      <c r="AZ6" s="227"/>
      <c r="BA6" s="227"/>
      <c r="BB6" s="227"/>
      <c r="BC6" s="227"/>
      <c r="BD6" s="227"/>
      <c r="BE6" s="227"/>
      <c r="BF6" s="227"/>
      <c r="BG6" s="227"/>
      <c r="BH6" s="227"/>
      <c r="BI6" s="227"/>
      <c r="BJ6" s="227"/>
      <c r="BK6" s="227"/>
      <c r="BL6" s="227"/>
      <c r="BM6" s="227"/>
      <c r="BN6" s="227"/>
      <c r="BO6" s="227"/>
      <c r="BP6" s="227"/>
      <c r="BQ6" s="227"/>
      <c r="BR6" s="227"/>
      <c r="BS6" s="227"/>
      <c r="BT6" s="227"/>
      <c r="BU6" s="227"/>
      <c r="BV6" s="227"/>
      <c r="BW6" s="227"/>
      <c r="BX6" s="227"/>
      <c r="BY6" s="227"/>
      <c r="BZ6" s="227"/>
      <c r="CA6" s="227"/>
      <c r="CB6" s="227"/>
      <c r="CC6" s="227"/>
      <c r="CD6" s="227"/>
      <c r="CE6" s="227"/>
      <c r="CF6" s="227"/>
      <c r="CG6" s="227"/>
      <c r="CH6" s="227"/>
      <c r="CI6" s="227"/>
      <c r="CJ6" s="227"/>
      <c r="CK6" s="227"/>
      <c r="CL6" s="227"/>
      <c r="CM6" s="227"/>
      <c r="CN6" s="227"/>
      <c r="CO6" s="227"/>
      <c r="CP6" s="227"/>
      <c r="CQ6" s="227"/>
      <c r="CR6" s="227"/>
      <c r="CS6" s="227"/>
      <c r="CT6" s="227"/>
      <c r="CU6" s="227"/>
      <c r="CV6" s="227"/>
      <c r="CW6" s="227"/>
      <c r="CX6" s="227"/>
      <c r="CY6" s="227"/>
      <c r="CZ6" s="227"/>
      <c r="DA6" s="227"/>
      <c r="DB6" s="227"/>
      <c r="DC6" s="227"/>
      <c r="DD6" s="227"/>
      <c r="DE6" s="227"/>
      <c r="DF6" s="227"/>
      <c r="DG6" s="227"/>
      <c r="DH6" s="227"/>
      <c r="DI6" s="227"/>
      <c r="DJ6" s="227"/>
    </row>
    <row r="7" spans="1:114" s="228" customFormat="1" ht="18" customHeight="1" thickBot="1">
      <c r="A7" s="56"/>
      <c r="B7" s="210" t="s">
        <v>44</v>
      </c>
      <c r="C7" s="211"/>
      <c r="D7" s="211"/>
      <c r="E7" s="211"/>
      <c r="F7" s="220"/>
      <c r="G7" s="211"/>
      <c r="H7" s="211"/>
      <c r="I7" s="211"/>
      <c r="J7" s="211"/>
      <c r="K7" s="211"/>
      <c r="L7" s="221"/>
      <c r="M7" s="221"/>
      <c r="N7" s="221"/>
      <c r="O7" s="211"/>
      <c r="P7" s="220"/>
      <c r="Q7" s="220"/>
      <c r="R7" s="211"/>
      <c r="S7" s="211"/>
      <c r="T7" s="211"/>
      <c r="U7" s="211"/>
      <c r="V7" s="211"/>
      <c r="W7" s="211"/>
      <c r="X7" s="227"/>
      <c r="Y7" s="227"/>
      <c r="Z7" s="227"/>
      <c r="AA7" s="227"/>
      <c r="AB7" s="227"/>
      <c r="AC7" s="227"/>
      <c r="AD7" s="227"/>
      <c r="AE7" s="227"/>
      <c r="AF7" s="227"/>
      <c r="AG7" s="227"/>
      <c r="AH7" s="227"/>
      <c r="AI7" s="227"/>
      <c r="AJ7" s="227"/>
      <c r="AK7" s="227"/>
      <c r="AL7" s="227"/>
      <c r="AM7" s="227"/>
      <c r="AN7" s="227"/>
      <c r="AO7" s="227"/>
      <c r="AP7" s="227"/>
      <c r="AQ7" s="227"/>
      <c r="AR7" s="227"/>
      <c r="AS7" s="227"/>
      <c r="AT7" s="227"/>
      <c r="AU7" s="227"/>
      <c r="AV7" s="227"/>
      <c r="AW7" s="227"/>
      <c r="AX7" s="227"/>
      <c r="AY7" s="227"/>
      <c r="AZ7" s="227"/>
      <c r="BA7" s="227"/>
      <c r="BB7" s="227"/>
      <c r="BC7" s="227"/>
      <c r="BD7" s="227"/>
      <c r="BE7" s="227"/>
      <c r="BF7" s="227"/>
      <c r="BG7" s="227"/>
      <c r="BH7" s="227"/>
      <c r="BI7" s="227"/>
      <c r="BJ7" s="227"/>
      <c r="BK7" s="227"/>
      <c r="BL7" s="227"/>
      <c r="BM7" s="227"/>
      <c r="BN7" s="227"/>
      <c r="BO7" s="227"/>
      <c r="BP7" s="227"/>
      <c r="BQ7" s="227"/>
      <c r="BR7" s="227"/>
      <c r="BS7" s="227"/>
      <c r="BT7" s="227"/>
      <c r="BU7" s="227"/>
      <c r="BV7" s="227"/>
      <c r="BW7" s="227"/>
      <c r="BX7" s="227"/>
      <c r="BY7" s="227"/>
      <c r="BZ7" s="227"/>
      <c r="CA7" s="227"/>
      <c r="CB7" s="227"/>
      <c r="CC7" s="227"/>
      <c r="CD7" s="227"/>
      <c r="CE7" s="227"/>
      <c r="CF7" s="227"/>
      <c r="CG7" s="227"/>
      <c r="CH7" s="227"/>
      <c r="CI7" s="227"/>
      <c r="CJ7" s="227"/>
      <c r="CK7" s="227"/>
      <c r="CL7" s="227"/>
      <c r="CM7" s="227"/>
      <c r="CN7" s="227"/>
      <c r="CO7" s="227"/>
      <c r="CP7" s="227"/>
      <c r="CQ7" s="227"/>
      <c r="CR7" s="227"/>
      <c r="CS7" s="227"/>
      <c r="CT7" s="227"/>
      <c r="CU7" s="227"/>
      <c r="CV7" s="227"/>
      <c r="CW7" s="227"/>
      <c r="CX7" s="227"/>
      <c r="CY7" s="227"/>
      <c r="CZ7" s="227"/>
      <c r="DA7" s="227"/>
      <c r="DB7" s="227"/>
      <c r="DC7" s="227"/>
      <c r="DD7" s="227"/>
      <c r="DE7" s="227"/>
      <c r="DF7" s="227"/>
      <c r="DG7" s="227"/>
      <c r="DH7" s="227"/>
      <c r="DI7" s="227"/>
      <c r="DJ7" s="227"/>
    </row>
    <row r="8" spans="1:114" s="230" customFormat="1" ht="18" customHeight="1" thickBot="1">
      <c r="A8" s="62"/>
      <c r="B8" s="213" t="s">
        <v>45</v>
      </c>
      <c r="C8" s="214"/>
      <c r="D8" s="214"/>
      <c r="E8" s="214"/>
      <c r="F8" s="223"/>
      <c r="G8" s="214"/>
      <c r="H8" s="214"/>
      <c r="I8" s="214"/>
      <c r="J8" s="214"/>
      <c r="K8" s="214"/>
      <c r="L8" s="224"/>
      <c r="M8" s="224"/>
      <c r="N8" s="224"/>
      <c r="O8" s="214"/>
      <c r="P8" s="223"/>
      <c r="Q8" s="223"/>
      <c r="R8" s="214"/>
      <c r="S8" s="214"/>
      <c r="T8" s="214"/>
      <c r="U8" s="214"/>
      <c r="V8" s="214"/>
      <c r="W8" s="214"/>
      <c r="X8" s="227"/>
      <c r="Y8" s="227"/>
      <c r="Z8" s="227"/>
      <c r="AA8" s="227"/>
      <c r="AB8" s="227"/>
      <c r="AC8" s="227"/>
      <c r="AD8" s="227"/>
      <c r="AE8" s="227"/>
      <c r="AF8" s="227"/>
      <c r="AG8" s="227"/>
      <c r="AH8" s="227"/>
      <c r="AI8" s="227"/>
      <c r="AJ8" s="227"/>
      <c r="AK8" s="227"/>
      <c r="AL8" s="227"/>
      <c r="AM8" s="227"/>
      <c r="AN8" s="227"/>
      <c r="AO8" s="227"/>
      <c r="AP8" s="227"/>
      <c r="AQ8" s="227"/>
      <c r="AR8" s="227"/>
      <c r="AS8" s="227"/>
      <c r="AT8" s="227"/>
      <c r="AU8" s="227"/>
      <c r="AV8" s="227"/>
      <c r="AW8" s="227"/>
      <c r="AX8" s="227"/>
      <c r="AY8" s="227"/>
      <c r="AZ8" s="227"/>
      <c r="BA8" s="227"/>
      <c r="BB8" s="227"/>
      <c r="BC8" s="227"/>
      <c r="BD8" s="227"/>
      <c r="BE8" s="227"/>
      <c r="BF8" s="227"/>
      <c r="BG8" s="227"/>
      <c r="BH8" s="227"/>
      <c r="BI8" s="227"/>
      <c r="BJ8" s="227"/>
      <c r="BK8" s="227"/>
      <c r="BL8" s="227"/>
      <c r="BM8" s="227"/>
      <c r="BN8" s="227"/>
      <c r="BO8" s="227"/>
      <c r="BP8" s="227"/>
      <c r="BQ8" s="227"/>
      <c r="BR8" s="227"/>
      <c r="BS8" s="227"/>
      <c r="BT8" s="227"/>
      <c r="BU8" s="227"/>
      <c r="BV8" s="227"/>
      <c r="BW8" s="227"/>
      <c r="BX8" s="227"/>
      <c r="BY8" s="227"/>
      <c r="BZ8" s="227"/>
      <c r="CA8" s="227"/>
      <c r="CB8" s="227"/>
      <c r="CC8" s="227"/>
      <c r="CD8" s="227"/>
      <c r="CE8" s="227"/>
      <c r="CF8" s="227"/>
      <c r="CG8" s="227"/>
      <c r="CH8" s="227"/>
      <c r="CI8" s="227"/>
      <c r="CJ8" s="227"/>
      <c r="CK8" s="227"/>
      <c r="CL8" s="227"/>
      <c r="CM8" s="227"/>
      <c r="CN8" s="227"/>
      <c r="CO8" s="227"/>
      <c r="CP8" s="227"/>
      <c r="CQ8" s="227"/>
      <c r="CR8" s="227"/>
      <c r="CS8" s="227"/>
      <c r="CT8" s="227"/>
      <c r="CU8" s="227"/>
      <c r="CV8" s="227"/>
      <c r="CW8" s="227"/>
      <c r="CX8" s="227"/>
      <c r="CY8" s="227"/>
      <c r="CZ8" s="227"/>
      <c r="DA8" s="227"/>
      <c r="DB8" s="227"/>
      <c r="DC8" s="227"/>
      <c r="DD8" s="227"/>
      <c r="DE8" s="227"/>
      <c r="DF8" s="227"/>
      <c r="DG8" s="227"/>
      <c r="DH8" s="227"/>
      <c r="DI8" s="227"/>
      <c r="DJ8" s="227"/>
    </row>
    <row r="9" spans="1:114" s="228" customFormat="1" ht="18" customHeight="1" thickBot="1">
      <c r="A9" s="56"/>
      <c r="B9" s="210" t="s">
        <v>46</v>
      </c>
      <c r="C9" s="211"/>
      <c r="D9" s="211"/>
      <c r="E9" s="211"/>
      <c r="F9" s="220"/>
      <c r="G9" s="211"/>
      <c r="H9" s="211"/>
      <c r="I9" s="211"/>
      <c r="J9" s="211"/>
      <c r="K9" s="211"/>
      <c r="L9" s="221"/>
      <c r="M9" s="221"/>
      <c r="N9" s="221"/>
      <c r="O9" s="211"/>
      <c r="P9" s="220"/>
      <c r="Q9" s="220"/>
      <c r="R9" s="211"/>
      <c r="S9" s="211"/>
      <c r="T9" s="211"/>
      <c r="U9" s="211"/>
      <c r="V9" s="211"/>
      <c r="W9" s="211"/>
      <c r="X9" s="227"/>
      <c r="Y9" s="227"/>
      <c r="Z9" s="227"/>
      <c r="AA9" s="227"/>
      <c r="AB9" s="227"/>
      <c r="AC9" s="227"/>
      <c r="AD9" s="227"/>
      <c r="AE9" s="227"/>
      <c r="AF9" s="227"/>
      <c r="AG9" s="227"/>
      <c r="AH9" s="227"/>
      <c r="AI9" s="227"/>
      <c r="AJ9" s="227"/>
      <c r="AK9" s="227"/>
      <c r="AL9" s="227"/>
      <c r="AM9" s="227"/>
      <c r="AN9" s="227"/>
      <c r="AO9" s="227"/>
      <c r="AP9" s="227"/>
      <c r="AQ9" s="227"/>
      <c r="AR9" s="227"/>
      <c r="AS9" s="227"/>
      <c r="AT9" s="227"/>
      <c r="AU9" s="227"/>
      <c r="AV9" s="227"/>
      <c r="AW9" s="227"/>
      <c r="AX9" s="227"/>
      <c r="AY9" s="227"/>
      <c r="AZ9" s="227"/>
      <c r="BA9" s="227"/>
      <c r="BB9" s="227"/>
      <c r="BC9" s="227"/>
      <c r="BD9" s="227"/>
      <c r="BE9" s="227"/>
      <c r="BF9" s="227"/>
      <c r="BG9" s="227"/>
      <c r="BH9" s="227"/>
      <c r="BI9" s="227"/>
      <c r="BJ9" s="227"/>
      <c r="BK9" s="227"/>
      <c r="BL9" s="227"/>
      <c r="BM9" s="227"/>
      <c r="BN9" s="227"/>
      <c r="BO9" s="227"/>
      <c r="BP9" s="227"/>
      <c r="BQ9" s="227"/>
      <c r="BR9" s="227"/>
      <c r="BS9" s="227"/>
      <c r="BT9" s="227"/>
      <c r="BU9" s="227"/>
      <c r="BV9" s="227"/>
      <c r="BW9" s="227"/>
      <c r="BX9" s="227"/>
      <c r="BY9" s="227"/>
      <c r="BZ9" s="227"/>
      <c r="CA9" s="227"/>
      <c r="CB9" s="227"/>
      <c r="CC9" s="227"/>
      <c r="CD9" s="227"/>
      <c r="CE9" s="227"/>
      <c r="CF9" s="227"/>
      <c r="CG9" s="227"/>
      <c r="CH9" s="227"/>
      <c r="CI9" s="227"/>
      <c r="CJ9" s="227"/>
      <c r="CK9" s="227"/>
      <c r="CL9" s="227"/>
      <c r="CM9" s="227"/>
      <c r="CN9" s="227"/>
      <c r="CO9" s="227"/>
      <c r="CP9" s="227"/>
      <c r="CQ9" s="227"/>
      <c r="CR9" s="227"/>
      <c r="CS9" s="227"/>
      <c r="CT9" s="227"/>
      <c r="CU9" s="227"/>
      <c r="CV9" s="227"/>
      <c r="CW9" s="227"/>
      <c r="CX9" s="227"/>
      <c r="CY9" s="227"/>
      <c r="CZ9" s="227"/>
      <c r="DA9" s="227"/>
      <c r="DB9" s="227"/>
      <c r="DC9" s="227"/>
      <c r="DD9" s="227"/>
      <c r="DE9" s="227"/>
      <c r="DF9" s="227"/>
      <c r="DG9" s="227"/>
      <c r="DH9" s="227"/>
      <c r="DI9" s="227"/>
      <c r="DJ9" s="227"/>
    </row>
    <row r="10" spans="1:114" s="230" customFormat="1" ht="18" customHeight="1" thickBot="1">
      <c r="A10" s="62"/>
      <c r="B10" s="213" t="s">
        <v>47</v>
      </c>
      <c r="C10" s="214"/>
      <c r="D10" s="214"/>
      <c r="E10" s="214"/>
      <c r="F10" s="223"/>
      <c r="G10" s="214"/>
      <c r="H10" s="214"/>
      <c r="I10" s="214"/>
      <c r="J10" s="214"/>
      <c r="K10" s="214"/>
      <c r="L10" s="224"/>
      <c r="M10" s="224"/>
      <c r="N10" s="224"/>
      <c r="O10" s="214"/>
      <c r="P10" s="223"/>
      <c r="Q10" s="223"/>
      <c r="R10" s="214"/>
      <c r="S10" s="214"/>
      <c r="T10" s="214"/>
      <c r="U10" s="214"/>
      <c r="V10" s="214"/>
      <c r="W10" s="214"/>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227"/>
      <c r="BJ10" s="227"/>
      <c r="BK10" s="227"/>
      <c r="BL10" s="227"/>
      <c r="BM10" s="227"/>
      <c r="BN10" s="227"/>
      <c r="BO10" s="227"/>
      <c r="BP10" s="227"/>
      <c r="BQ10" s="227"/>
      <c r="BR10" s="227"/>
      <c r="BS10" s="227"/>
      <c r="BT10" s="227"/>
      <c r="BU10" s="227"/>
      <c r="BV10" s="227"/>
      <c r="BW10" s="227"/>
      <c r="BX10" s="227"/>
      <c r="BY10" s="227"/>
      <c r="BZ10" s="227"/>
      <c r="CA10" s="227"/>
      <c r="CB10" s="227"/>
      <c r="CC10" s="227"/>
      <c r="CD10" s="227"/>
      <c r="CE10" s="227"/>
      <c r="CF10" s="227"/>
      <c r="CG10" s="227"/>
      <c r="CH10" s="227"/>
      <c r="CI10" s="227"/>
      <c r="CJ10" s="227"/>
      <c r="CK10" s="227"/>
      <c r="CL10" s="227"/>
      <c r="CM10" s="227"/>
      <c r="CN10" s="227"/>
      <c r="CO10" s="227"/>
      <c r="CP10" s="227"/>
      <c r="CQ10" s="227"/>
      <c r="CR10" s="227"/>
      <c r="CS10" s="227"/>
      <c r="CT10" s="227"/>
      <c r="CU10" s="227"/>
      <c r="CV10" s="227"/>
      <c r="CW10" s="227"/>
      <c r="CX10" s="227"/>
      <c r="CY10" s="227"/>
      <c r="CZ10" s="227"/>
      <c r="DA10" s="227"/>
      <c r="DB10" s="227"/>
      <c r="DC10" s="227"/>
      <c r="DD10" s="227"/>
      <c r="DE10" s="227"/>
      <c r="DF10" s="227"/>
      <c r="DG10" s="227"/>
      <c r="DH10" s="227"/>
      <c r="DI10" s="227"/>
      <c r="DJ10" s="227"/>
    </row>
    <row r="11" spans="1:114" s="228" customFormat="1" ht="18" customHeight="1" thickBot="1">
      <c r="A11" s="56"/>
      <c r="B11" s="210" t="s">
        <v>48</v>
      </c>
      <c r="C11" s="211"/>
      <c r="D11" s="211"/>
      <c r="E11" s="211"/>
      <c r="F11" s="220"/>
      <c r="G11" s="211"/>
      <c r="H11" s="211"/>
      <c r="I11" s="211"/>
      <c r="J11" s="211"/>
      <c r="K11" s="211"/>
      <c r="L11" s="221"/>
      <c r="M11" s="221"/>
      <c r="N11" s="221"/>
      <c r="O11" s="211"/>
      <c r="P11" s="220"/>
      <c r="Q11" s="220"/>
      <c r="R11" s="211"/>
      <c r="S11" s="211"/>
      <c r="T11" s="211"/>
      <c r="U11" s="211"/>
      <c r="V11" s="211"/>
      <c r="W11" s="211"/>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row>
    <row r="12" spans="1:114" s="230" customFormat="1" ht="18" customHeight="1" thickBot="1">
      <c r="A12" s="62"/>
      <c r="B12" s="213" t="s">
        <v>49</v>
      </c>
      <c r="C12" s="214"/>
      <c r="D12" s="214"/>
      <c r="E12" s="214"/>
      <c r="F12" s="223"/>
      <c r="G12" s="214"/>
      <c r="H12" s="214"/>
      <c r="I12" s="214"/>
      <c r="J12" s="214"/>
      <c r="K12" s="214"/>
      <c r="L12" s="224"/>
      <c r="M12" s="224"/>
      <c r="N12" s="224"/>
      <c r="O12" s="214"/>
      <c r="P12" s="223"/>
      <c r="Q12" s="223"/>
      <c r="R12" s="214"/>
      <c r="S12" s="214"/>
      <c r="T12" s="214"/>
      <c r="U12" s="214"/>
      <c r="V12" s="214"/>
      <c r="W12" s="214"/>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row>
    <row r="13" spans="1:114" s="228" customFormat="1" ht="18" customHeight="1" thickBot="1">
      <c r="A13" s="56"/>
      <c r="B13" s="210" t="s">
        <v>50</v>
      </c>
      <c r="C13" s="211"/>
      <c r="D13" s="211"/>
      <c r="E13" s="211"/>
      <c r="F13" s="220"/>
      <c r="G13" s="211"/>
      <c r="H13" s="211"/>
      <c r="I13" s="211"/>
      <c r="J13" s="211"/>
      <c r="K13" s="211"/>
      <c r="L13" s="221"/>
      <c r="M13" s="221"/>
      <c r="N13" s="221"/>
      <c r="O13" s="211"/>
      <c r="P13" s="220"/>
      <c r="Q13" s="220"/>
      <c r="R13" s="211"/>
      <c r="S13" s="211"/>
      <c r="T13" s="211"/>
      <c r="U13" s="211"/>
      <c r="V13" s="211"/>
      <c r="W13" s="211"/>
      <c r="X13" s="227"/>
      <c r="Y13" s="227"/>
      <c r="Z13" s="227"/>
      <c r="AA13" s="227"/>
      <c r="AB13" s="227"/>
      <c r="AC13" s="227"/>
      <c r="AD13" s="227"/>
      <c r="AE13" s="227"/>
      <c r="AF13" s="227"/>
      <c r="AG13" s="227"/>
      <c r="AH13" s="227"/>
      <c r="AI13" s="227"/>
      <c r="AJ13" s="227"/>
      <c r="AK13" s="227"/>
      <c r="AL13" s="227"/>
      <c r="AM13" s="227"/>
      <c r="AN13" s="227"/>
      <c r="AO13" s="227"/>
      <c r="AP13" s="227"/>
      <c r="AQ13" s="227"/>
      <c r="AR13" s="227"/>
      <c r="AS13" s="227"/>
      <c r="AT13" s="227"/>
      <c r="AU13" s="227"/>
      <c r="AV13" s="227"/>
      <c r="AW13" s="227"/>
      <c r="AX13" s="227"/>
      <c r="AY13" s="227"/>
      <c r="AZ13" s="227"/>
      <c r="BA13" s="227"/>
      <c r="BB13" s="227"/>
      <c r="BC13" s="227"/>
      <c r="BD13" s="227"/>
      <c r="BE13" s="227"/>
      <c r="BF13" s="227"/>
      <c r="BG13" s="227"/>
      <c r="BH13" s="227"/>
      <c r="BI13" s="227"/>
      <c r="BJ13" s="227"/>
      <c r="BK13" s="227"/>
      <c r="BL13" s="227"/>
      <c r="BM13" s="227"/>
      <c r="BN13" s="227"/>
      <c r="BO13" s="227"/>
      <c r="BP13" s="227"/>
      <c r="BQ13" s="227"/>
      <c r="BR13" s="227"/>
      <c r="BS13" s="227"/>
      <c r="BT13" s="227"/>
      <c r="BU13" s="227"/>
      <c r="BV13" s="227"/>
      <c r="BW13" s="227"/>
      <c r="BX13" s="227"/>
      <c r="BY13" s="227"/>
      <c r="BZ13" s="227"/>
      <c r="CA13" s="227"/>
      <c r="CB13" s="227"/>
      <c r="CC13" s="227"/>
      <c r="CD13" s="227"/>
      <c r="CE13" s="227"/>
      <c r="CF13" s="227"/>
      <c r="CG13" s="227"/>
      <c r="CH13" s="227"/>
      <c r="CI13" s="227"/>
      <c r="CJ13" s="227"/>
      <c r="CK13" s="227"/>
      <c r="CL13" s="227"/>
      <c r="CM13" s="227"/>
      <c r="CN13" s="227"/>
      <c r="CO13" s="227"/>
      <c r="CP13" s="227"/>
      <c r="CQ13" s="227"/>
      <c r="CR13" s="227"/>
      <c r="CS13" s="227"/>
      <c r="CT13" s="227"/>
      <c r="CU13" s="227"/>
      <c r="CV13" s="227"/>
      <c r="CW13" s="227"/>
      <c r="CX13" s="227"/>
      <c r="CY13" s="227"/>
      <c r="CZ13" s="227"/>
      <c r="DA13" s="227"/>
      <c r="DB13" s="227"/>
      <c r="DC13" s="227"/>
      <c r="DD13" s="227"/>
      <c r="DE13" s="227"/>
      <c r="DF13" s="227"/>
      <c r="DG13" s="227"/>
      <c r="DH13" s="227"/>
      <c r="DI13" s="227"/>
      <c r="DJ13" s="227"/>
    </row>
    <row r="14" spans="1:114" s="230" customFormat="1" ht="18" customHeight="1" thickBot="1">
      <c r="A14" s="62"/>
      <c r="B14" s="213" t="s">
        <v>51</v>
      </c>
      <c r="C14" s="214"/>
      <c r="D14" s="214"/>
      <c r="E14" s="214"/>
      <c r="F14" s="223"/>
      <c r="G14" s="214"/>
      <c r="H14" s="214"/>
      <c r="I14" s="214"/>
      <c r="J14" s="214"/>
      <c r="K14" s="214"/>
      <c r="L14" s="224"/>
      <c r="M14" s="224"/>
      <c r="N14" s="224"/>
      <c r="O14" s="214"/>
      <c r="P14" s="223"/>
      <c r="Q14" s="223"/>
      <c r="R14" s="214"/>
      <c r="S14" s="214"/>
      <c r="T14" s="214"/>
      <c r="U14" s="214"/>
      <c r="V14" s="214"/>
      <c r="W14" s="214"/>
      <c r="X14" s="227"/>
      <c r="Y14" s="227"/>
      <c r="Z14" s="227"/>
      <c r="AA14" s="227"/>
      <c r="AB14" s="227"/>
      <c r="AC14" s="227"/>
      <c r="AD14" s="227"/>
      <c r="AE14" s="227"/>
      <c r="AF14" s="227"/>
      <c r="AG14" s="227"/>
      <c r="AH14" s="227"/>
      <c r="AI14" s="227"/>
      <c r="AJ14" s="227"/>
      <c r="AK14" s="227"/>
      <c r="AL14" s="227"/>
      <c r="AM14" s="227"/>
      <c r="AN14" s="227"/>
      <c r="AO14" s="227"/>
      <c r="AP14" s="227"/>
      <c r="AQ14" s="227"/>
      <c r="AR14" s="227"/>
      <c r="AS14" s="227"/>
      <c r="AT14" s="227"/>
      <c r="AU14" s="227"/>
      <c r="AV14" s="227"/>
      <c r="AW14" s="227"/>
      <c r="AX14" s="227"/>
      <c r="AY14" s="227"/>
      <c r="AZ14" s="227"/>
      <c r="BA14" s="227"/>
      <c r="BB14" s="227"/>
      <c r="BC14" s="227"/>
      <c r="BD14" s="227"/>
      <c r="BE14" s="227"/>
      <c r="BF14" s="227"/>
      <c r="BG14" s="227"/>
      <c r="BH14" s="227"/>
      <c r="BI14" s="227"/>
      <c r="BJ14" s="227"/>
      <c r="BK14" s="227"/>
      <c r="BL14" s="227"/>
      <c r="BM14" s="227"/>
      <c r="BN14" s="227"/>
      <c r="BO14" s="227"/>
      <c r="BP14" s="227"/>
      <c r="BQ14" s="227"/>
      <c r="BR14" s="227"/>
      <c r="BS14" s="227"/>
      <c r="BT14" s="227"/>
      <c r="BU14" s="227"/>
      <c r="BV14" s="227"/>
      <c r="BW14" s="227"/>
      <c r="BX14" s="227"/>
      <c r="BY14" s="227"/>
      <c r="BZ14" s="227"/>
      <c r="CA14" s="227"/>
      <c r="CB14" s="227"/>
      <c r="CC14" s="227"/>
      <c r="CD14" s="227"/>
      <c r="CE14" s="227"/>
      <c r="CF14" s="227"/>
      <c r="CG14" s="227"/>
      <c r="CH14" s="227"/>
      <c r="CI14" s="227"/>
      <c r="CJ14" s="227"/>
      <c r="CK14" s="227"/>
      <c r="CL14" s="227"/>
      <c r="CM14" s="227"/>
      <c r="CN14" s="227"/>
      <c r="CO14" s="227"/>
      <c r="CP14" s="227"/>
      <c r="CQ14" s="227"/>
      <c r="CR14" s="227"/>
      <c r="CS14" s="227"/>
      <c r="CT14" s="227"/>
      <c r="CU14" s="227"/>
      <c r="CV14" s="227"/>
      <c r="CW14" s="227"/>
      <c r="CX14" s="227"/>
      <c r="CY14" s="227"/>
      <c r="CZ14" s="227"/>
      <c r="DA14" s="227"/>
      <c r="DB14" s="227"/>
      <c r="DC14" s="227"/>
      <c r="DD14" s="227"/>
      <c r="DE14" s="227"/>
      <c r="DF14" s="227"/>
      <c r="DG14" s="227"/>
      <c r="DH14" s="227"/>
      <c r="DI14" s="227"/>
      <c r="DJ14" s="227"/>
    </row>
    <row r="15" spans="1:114" s="228" customFormat="1" ht="18" hidden="1" customHeight="1" outlineLevel="1" thickBot="1">
      <c r="A15" s="56"/>
      <c r="B15" s="210" t="s">
        <v>91</v>
      </c>
      <c r="C15" s="211"/>
      <c r="D15" s="211"/>
      <c r="E15" s="211"/>
      <c r="F15" s="220"/>
      <c r="G15" s="211"/>
      <c r="H15" s="211"/>
      <c r="I15" s="211"/>
      <c r="J15" s="211"/>
      <c r="K15" s="211"/>
      <c r="L15" s="221"/>
      <c r="M15" s="221"/>
      <c r="N15" s="221"/>
      <c r="O15" s="211"/>
      <c r="P15" s="220"/>
      <c r="Q15" s="220"/>
      <c r="R15" s="211"/>
      <c r="S15" s="211"/>
      <c r="T15" s="211"/>
      <c r="U15" s="211"/>
      <c r="V15" s="211"/>
      <c r="W15" s="211"/>
      <c r="X15" s="227"/>
      <c r="Y15" s="227"/>
      <c r="Z15" s="227"/>
      <c r="AA15" s="227"/>
      <c r="AB15" s="227"/>
      <c r="AC15" s="227"/>
      <c r="AD15" s="227"/>
      <c r="AE15" s="227"/>
      <c r="AF15" s="227"/>
      <c r="AG15" s="227"/>
      <c r="AH15" s="227"/>
      <c r="AI15" s="227"/>
      <c r="AJ15" s="227"/>
      <c r="AK15" s="227"/>
      <c r="AL15" s="227"/>
      <c r="AM15" s="227"/>
      <c r="AN15" s="227"/>
      <c r="AO15" s="227"/>
      <c r="AP15" s="227"/>
      <c r="AQ15" s="227"/>
      <c r="AR15" s="227"/>
      <c r="AS15" s="227"/>
      <c r="AT15" s="227"/>
      <c r="AU15" s="227"/>
      <c r="AV15" s="227"/>
      <c r="AW15" s="227"/>
      <c r="AX15" s="227"/>
      <c r="AY15" s="227"/>
      <c r="AZ15" s="227"/>
      <c r="BA15" s="227"/>
      <c r="BB15" s="227"/>
      <c r="BC15" s="227"/>
      <c r="BD15" s="227"/>
      <c r="BE15" s="227"/>
      <c r="BF15" s="227"/>
      <c r="BG15" s="227"/>
      <c r="BH15" s="227"/>
      <c r="BI15" s="227"/>
      <c r="BJ15" s="227"/>
      <c r="BK15" s="227"/>
      <c r="BL15" s="227"/>
      <c r="BM15" s="227"/>
      <c r="BN15" s="227"/>
      <c r="BO15" s="227"/>
      <c r="BP15" s="227"/>
      <c r="BQ15" s="227"/>
      <c r="BR15" s="227"/>
      <c r="BS15" s="227"/>
      <c r="BT15" s="227"/>
      <c r="BU15" s="227"/>
      <c r="BV15" s="227"/>
      <c r="BW15" s="227"/>
      <c r="BX15" s="227"/>
      <c r="BY15" s="227"/>
      <c r="BZ15" s="227"/>
      <c r="CA15" s="227"/>
      <c r="CB15" s="227"/>
      <c r="CC15" s="227"/>
      <c r="CD15" s="227"/>
      <c r="CE15" s="227"/>
      <c r="CF15" s="227"/>
      <c r="CG15" s="227"/>
      <c r="CH15" s="227"/>
      <c r="CI15" s="227"/>
      <c r="CJ15" s="227"/>
      <c r="CK15" s="227"/>
      <c r="CL15" s="227"/>
      <c r="CM15" s="227"/>
      <c r="CN15" s="227"/>
      <c r="CO15" s="227"/>
      <c r="CP15" s="227"/>
      <c r="CQ15" s="227"/>
      <c r="CR15" s="227"/>
      <c r="CS15" s="227"/>
      <c r="CT15" s="227"/>
      <c r="CU15" s="227"/>
      <c r="CV15" s="227"/>
      <c r="CW15" s="227"/>
      <c r="CX15" s="227"/>
      <c r="CY15" s="227"/>
      <c r="CZ15" s="227"/>
      <c r="DA15" s="227"/>
      <c r="DB15" s="227"/>
      <c r="DC15" s="227"/>
      <c r="DD15" s="227"/>
      <c r="DE15" s="227"/>
      <c r="DF15" s="227"/>
      <c r="DG15" s="227"/>
      <c r="DH15" s="227"/>
      <c r="DI15" s="227"/>
      <c r="DJ15" s="227"/>
    </row>
    <row r="16" spans="1:114" s="230" customFormat="1" ht="18" hidden="1" customHeight="1" outlineLevel="1" thickBot="1">
      <c r="A16" s="62"/>
      <c r="B16" s="213" t="s">
        <v>90</v>
      </c>
      <c r="C16" s="214"/>
      <c r="D16" s="214"/>
      <c r="E16" s="214"/>
      <c r="F16" s="223"/>
      <c r="G16" s="214"/>
      <c r="H16" s="214"/>
      <c r="I16" s="214"/>
      <c r="J16" s="214"/>
      <c r="K16" s="214"/>
      <c r="L16" s="224"/>
      <c r="M16" s="224"/>
      <c r="N16" s="224"/>
      <c r="O16" s="214"/>
      <c r="P16" s="223"/>
      <c r="Q16" s="223"/>
      <c r="R16" s="214"/>
      <c r="S16" s="214"/>
      <c r="T16" s="214"/>
      <c r="U16" s="214"/>
      <c r="V16" s="214"/>
      <c r="W16" s="214"/>
      <c r="X16" s="227"/>
      <c r="Y16" s="227"/>
      <c r="Z16" s="227"/>
      <c r="AA16" s="227"/>
      <c r="AB16" s="227"/>
      <c r="AC16" s="227"/>
      <c r="AD16" s="227"/>
      <c r="AE16" s="227"/>
      <c r="AF16" s="227"/>
      <c r="AG16" s="227"/>
      <c r="AH16" s="227"/>
      <c r="AI16" s="227"/>
      <c r="AJ16" s="227"/>
      <c r="AK16" s="227"/>
      <c r="AL16" s="227"/>
      <c r="AM16" s="227"/>
      <c r="AN16" s="227"/>
      <c r="AO16" s="227"/>
      <c r="AP16" s="227"/>
      <c r="AQ16" s="227"/>
      <c r="AR16" s="227"/>
      <c r="AS16" s="227"/>
      <c r="AT16" s="227"/>
      <c r="AU16" s="227"/>
      <c r="AV16" s="227"/>
      <c r="AW16" s="227"/>
      <c r="AX16" s="227"/>
      <c r="AY16" s="227"/>
      <c r="AZ16" s="227"/>
      <c r="BA16" s="227"/>
      <c r="BB16" s="227"/>
      <c r="BC16" s="227"/>
      <c r="BD16" s="227"/>
      <c r="BE16" s="227"/>
      <c r="BF16" s="227"/>
      <c r="BG16" s="227"/>
      <c r="BH16" s="227"/>
      <c r="BI16" s="227"/>
      <c r="BJ16" s="227"/>
      <c r="BK16" s="227"/>
      <c r="BL16" s="227"/>
      <c r="BM16" s="227"/>
      <c r="BN16" s="227"/>
      <c r="BO16" s="227"/>
      <c r="BP16" s="227"/>
      <c r="BQ16" s="227"/>
      <c r="BR16" s="227"/>
      <c r="BS16" s="227"/>
      <c r="BT16" s="227"/>
      <c r="BU16" s="227"/>
      <c r="BV16" s="227"/>
      <c r="BW16" s="227"/>
      <c r="BX16" s="227"/>
      <c r="BY16" s="227"/>
      <c r="BZ16" s="227"/>
      <c r="CA16" s="227"/>
      <c r="CB16" s="227"/>
      <c r="CC16" s="227"/>
      <c r="CD16" s="227"/>
      <c r="CE16" s="227"/>
      <c r="CF16" s="227"/>
      <c r="CG16" s="227"/>
      <c r="CH16" s="227"/>
      <c r="CI16" s="227"/>
      <c r="CJ16" s="227"/>
      <c r="CK16" s="227"/>
      <c r="CL16" s="227"/>
      <c r="CM16" s="227"/>
      <c r="CN16" s="227"/>
      <c r="CO16" s="227"/>
      <c r="CP16" s="227"/>
      <c r="CQ16" s="227"/>
      <c r="CR16" s="227"/>
      <c r="CS16" s="227"/>
      <c r="CT16" s="227"/>
      <c r="CU16" s="227"/>
      <c r="CV16" s="227"/>
      <c r="CW16" s="227"/>
      <c r="CX16" s="227"/>
      <c r="CY16" s="227"/>
      <c r="CZ16" s="227"/>
      <c r="DA16" s="227"/>
      <c r="DB16" s="227"/>
      <c r="DC16" s="227"/>
      <c r="DD16" s="227"/>
      <c r="DE16" s="227"/>
      <c r="DF16" s="227"/>
      <c r="DG16" s="227"/>
      <c r="DH16" s="227"/>
      <c r="DI16" s="227"/>
      <c r="DJ16" s="227"/>
    </row>
    <row r="17" spans="1:114" s="228" customFormat="1" ht="18" hidden="1" customHeight="1" outlineLevel="1" thickBot="1">
      <c r="A17" s="56"/>
      <c r="B17" s="210" t="s">
        <v>89</v>
      </c>
      <c r="C17" s="211"/>
      <c r="D17" s="211"/>
      <c r="E17" s="211"/>
      <c r="F17" s="220"/>
      <c r="G17" s="211"/>
      <c r="H17" s="211"/>
      <c r="I17" s="211"/>
      <c r="J17" s="211"/>
      <c r="K17" s="211"/>
      <c r="L17" s="221"/>
      <c r="M17" s="221"/>
      <c r="N17" s="221"/>
      <c r="O17" s="211"/>
      <c r="P17" s="220"/>
      <c r="Q17" s="220"/>
      <c r="R17" s="211"/>
      <c r="S17" s="211"/>
      <c r="T17" s="211"/>
      <c r="U17" s="211"/>
      <c r="V17" s="211"/>
      <c r="W17" s="211"/>
      <c r="X17" s="227"/>
      <c r="Y17" s="227"/>
      <c r="Z17" s="227"/>
      <c r="AA17" s="227"/>
      <c r="AB17" s="227"/>
      <c r="AC17" s="227"/>
      <c r="AD17" s="227"/>
      <c r="AE17" s="227"/>
      <c r="AF17" s="227"/>
      <c r="AG17" s="227"/>
      <c r="AH17" s="227"/>
      <c r="AI17" s="227"/>
      <c r="AJ17" s="227"/>
      <c r="AK17" s="227"/>
      <c r="AL17" s="227"/>
      <c r="AM17" s="227"/>
      <c r="AN17" s="227"/>
      <c r="AO17" s="227"/>
      <c r="AP17" s="227"/>
      <c r="AQ17" s="227"/>
      <c r="AR17" s="227"/>
      <c r="AS17" s="227"/>
      <c r="AT17" s="227"/>
      <c r="AU17" s="227"/>
      <c r="AV17" s="227"/>
      <c r="AW17" s="227"/>
      <c r="AX17" s="227"/>
      <c r="AY17" s="227"/>
      <c r="AZ17" s="227"/>
      <c r="BA17" s="227"/>
      <c r="BB17" s="227"/>
      <c r="BC17" s="227"/>
      <c r="BD17" s="227"/>
      <c r="BE17" s="227"/>
      <c r="BF17" s="227"/>
      <c r="BG17" s="227"/>
      <c r="BH17" s="227"/>
      <c r="BI17" s="227"/>
      <c r="BJ17" s="227"/>
      <c r="BK17" s="227"/>
      <c r="BL17" s="227"/>
      <c r="BM17" s="227"/>
      <c r="BN17" s="227"/>
      <c r="BO17" s="227"/>
      <c r="BP17" s="227"/>
      <c r="BQ17" s="227"/>
      <c r="BR17" s="227"/>
      <c r="BS17" s="227"/>
      <c r="BT17" s="227"/>
      <c r="BU17" s="227"/>
      <c r="BV17" s="227"/>
      <c r="BW17" s="227"/>
      <c r="BX17" s="227"/>
      <c r="BY17" s="227"/>
      <c r="BZ17" s="227"/>
      <c r="CA17" s="227"/>
      <c r="CB17" s="227"/>
      <c r="CC17" s="227"/>
      <c r="CD17" s="227"/>
      <c r="CE17" s="227"/>
      <c r="CF17" s="227"/>
      <c r="CG17" s="227"/>
      <c r="CH17" s="227"/>
      <c r="CI17" s="227"/>
      <c r="CJ17" s="227"/>
      <c r="CK17" s="227"/>
      <c r="CL17" s="227"/>
      <c r="CM17" s="227"/>
      <c r="CN17" s="227"/>
      <c r="CO17" s="227"/>
      <c r="CP17" s="227"/>
      <c r="CQ17" s="227"/>
      <c r="CR17" s="227"/>
      <c r="CS17" s="227"/>
      <c r="CT17" s="227"/>
      <c r="CU17" s="227"/>
      <c r="CV17" s="227"/>
      <c r="CW17" s="227"/>
      <c r="CX17" s="227"/>
      <c r="CY17" s="227"/>
      <c r="CZ17" s="227"/>
      <c r="DA17" s="227"/>
      <c r="DB17" s="227"/>
      <c r="DC17" s="227"/>
      <c r="DD17" s="227"/>
      <c r="DE17" s="227"/>
      <c r="DF17" s="227"/>
      <c r="DG17" s="227"/>
      <c r="DH17" s="227"/>
      <c r="DI17" s="227"/>
      <c r="DJ17" s="227"/>
    </row>
    <row r="18" spans="1:114" s="230" customFormat="1" ht="18" hidden="1" customHeight="1" outlineLevel="1" thickBot="1">
      <c r="A18" s="62"/>
      <c r="B18" s="213" t="s">
        <v>88</v>
      </c>
      <c r="C18" s="214"/>
      <c r="D18" s="214"/>
      <c r="E18" s="214"/>
      <c r="F18" s="223"/>
      <c r="G18" s="214"/>
      <c r="H18" s="214"/>
      <c r="I18" s="214"/>
      <c r="J18" s="214"/>
      <c r="K18" s="214"/>
      <c r="L18" s="224"/>
      <c r="M18" s="224"/>
      <c r="N18" s="224"/>
      <c r="O18" s="214"/>
      <c r="P18" s="223"/>
      <c r="Q18" s="223"/>
      <c r="R18" s="214"/>
      <c r="S18" s="214"/>
      <c r="T18" s="214"/>
      <c r="U18" s="214"/>
      <c r="V18" s="214"/>
      <c r="W18" s="214"/>
      <c r="X18" s="227"/>
      <c r="Y18" s="227"/>
      <c r="Z18" s="227"/>
      <c r="AA18" s="227"/>
      <c r="AB18" s="227"/>
      <c r="AC18" s="227"/>
      <c r="AD18" s="227"/>
      <c r="AE18" s="227"/>
      <c r="AF18" s="227"/>
      <c r="AG18" s="227"/>
      <c r="AH18" s="227"/>
      <c r="AI18" s="227"/>
      <c r="AJ18" s="227"/>
      <c r="AK18" s="227"/>
      <c r="AL18" s="227"/>
      <c r="AM18" s="227"/>
      <c r="AN18" s="227"/>
      <c r="AO18" s="227"/>
      <c r="AP18" s="227"/>
      <c r="AQ18" s="227"/>
      <c r="AR18" s="227"/>
      <c r="AS18" s="227"/>
      <c r="AT18" s="227"/>
      <c r="AU18" s="227"/>
      <c r="AV18" s="227"/>
      <c r="AW18" s="227"/>
      <c r="AX18" s="227"/>
      <c r="AY18" s="227"/>
      <c r="AZ18" s="227"/>
      <c r="BA18" s="227"/>
      <c r="BB18" s="227"/>
      <c r="BC18" s="227"/>
      <c r="BD18" s="227"/>
      <c r="BE18" s="227"/>
      <c r="BF18" s="227"/>
      <c r="BG18" s="227"/>
      <c r="BH18" s="227"/>
      <c r="BI18" s="227"/>
      <c r="BJ18" s="227"/>
      <c r="BK18" s="227"/>
      <c r="BL18" s="227"/>
      <c r="BM18" s="227"/>
      <c r="BN18" s="227"/>
      <c r="BO18" s="227"/>
      <c r="BP18" s="227"/>
      <c r="BQ18" s="227"/>
      <c r="BR18" s="227"/>
      <c r="BS18" s="227"/>
      <c r="BT18" s="227"/>
      <c r="BU18" s="227"/>
      <c r="BV18" s="227"/>
      <c r="BW18" s="227"/>
      <c r="BX18" s="227"/>
      <c r="BY18" s="227"/>
      <c r="BZ18" s="227"/>
      <c r="CA18" s="227"/>
      <c r="CB18" s="227"/>
      <c r="CC18" s="227"/>
      <c r="CD18" s="227"/>
      <c r="CE18" s="227"/>
      <c r="CF18" s="227"/>
      <c r="CG18" s="227"/>
      <c r="CH18" s="227"/>
      <c r="CI18" s="227"/>
      <c r="CJ18" s="227"/>
      <c r="CK18" s="227"/>
      <c r="CL18" s="227"/>
      <c r="CM18" s="227"/>
      <c r="CN18" s="227"/>
      <c r="CO18" s="227"/>
      <c r="CP18" s="227"/>
      <c r="CQ18" s="227"/>
      <c r="CR18" s="227"/>
      <c r="CS18" s="227"/>
      <c r="CT18" s="227"/>
      <c r="CU18" s="227"/>
      <c r="CV18" s="227"/>
      <c r="CW18" s="227"/>
      <c r="CX18" s="227"/>
      <c r="CY18" s="227"/>
      <c r="CZ18" s="227"/>
      <c r="DA18" s="227"/>
      <c r="DB18" s="227"/>
      <c r="DC18" s="227"/>
      <c r="DD18" s="227"/>
      <c r="DE18" s="227"/>
      <c r="DF18" s="227"/>
      <c r="DG18" s="227"/>
      <c r="DH18" s="227"/>
      <c r="DI18" s="227"/>
      <c r="DJ18" s="227"/>
    </row>
    <row r="19" spans="1:114" s="228" customFormat="1" ht="18" hidden="1" customHeight="1" outlineLevel="1" thickBot="1">
      <c r="A19" s="56"/>
      <c r="B19" s="210" t="s">
        <v>87</v>
      </c>
      <c r="C19" s="211"/>
      <c r="D19" s="211"/>
      <c r="E19" s="211"/>
      <c r="F19" s="220"/>
      <c r="G19" s="211"/>
      <c r="H19" s="211"/>
      <c r="I19" s="211"/>
      <c r="J19" s="211"/>
      <c r="K19" s="211"/>
      <c r="L19" s="221"/>
      <c r="M19" s="221"/>
      <c r="N19" s="221"/>
      <c r="O19" s="211"/>
      <c r="P19" s="220"/>
      <c r="Q19" s="220"/>
      <c r="R19" s="211"/>
      <c r="S19" s="211"/>
      <c r="T19" s="211"/>
      <c r="U19" s="211"/>
      <c r="V19" s="211"/>
      <c r="W19" s="211"/>
      <c r="X19" s="227"/>
      <c r="Y19" s="227"/>
      <c r="Z19" s="227"/>
      <c r="AA19" s="227"/>
      <c r="AB19" s="227"/>
      <c r="AC19" s="227"/>
      <c r="AD19" s="227"/>
      <c r="AE19" s="227"/>
      <c r="AF19" s="227"/>
      <c r="AG19" s="227"/>
      <c r="AH19" s="227"/>
      <c r="AI19" s="227"/>
      <c r="AJ19" s="227"/>
      <c r="AK19" s="227"/>
      <c r="AL19" s="227"/>
      <c r="AM19" s="227"/>
      <c r="AN19" s="227"/>
      <c r="AO19" s="227"/>
      <c r="AP19" s="227"/>
      <c r="AQ19" s="227"/>
      <c r="AR19" s="227"/>
      <c r="AS19" s="227"/>
      <c r="AT19" s="227"/>
      <c r="AU19" s="227"/>
      <c r="AV19" s="227"/>
      <c r="AW19" s="227"/>
      <c r="AX19" s="227"/>
      <c r="AY19" s="227"/>
      <c r="AZ19" s="227"/>
      <c r="BA19" s="227"/>
      <c r="BB19" s="227"/>
      <c r="BC19" s="227"/>
      <c r="BD19" s="227"/>
      <c r="BE19" s="227"/>
      <c r="BF19" s="227"/>
      <c r="BG19" s="227"/>
      <c r="BH19" s="227"/>
      <c r="BI19" s="227"/>
      <c r="BJ19" s="227"/>
      <c r="BK19" s="227"/>
      <c r="BL19" s="227"/>
      <c r="BM19" s="227"/>
      <c r="BN19" s="227"/>
      <c r="BO19" s="227"/>
      <c r="BP19" s="227"/>
      <c r="BQ19" s="227"/>
      <c r="BR19" s="227"/>
      <c r="BS19" s="227"/>
      <c r="BT19" s="227"/>
      <c r="BU19" s="227"/>
      <c r="BV19" s="227"/>
      <c r="BW19" s="227"/>
      <c r="BX19" s="227"/>
      <c r="BY19" s="227"/>
      <c r="BZ19" s="227"/>
      <c r="CA19" s="227"/>
      <c r="CB19" s="227"/>
      <c r="CC19" s="227"/>
      <c r="CD19" s="227"/>
      <c r="CE19" s="227"/>
      <c r="CF19" s="227"/>
      <c r="CG19" s="227"/>
      <c r="CH19" s="227"/>
      <c r="CI19" s="227"/>
      <c r="CJ19" s="227"/>
      <c r="CK19" s="227"/>
      <c r="CL19" s="227"/>
      <c r="CM19" s="227"/>
      <c r="CN19" s="227"/>
      <c r="CO19" s="227"/>
      <c r="CP19" s="227"/>
      <c r="CQ19" s="227"/>
      <c r="CR19" s="227"/>
      <c r="CS19" s="227"/>
      <c r="CT19" s="227"/>
      <c r="CU19" s="227"/>
      <c r="CV19" s="227"/>
      <c r="CW19" s="227"/>
      <c r="CX19" s="227"/>
      <c r="CY19" s="227"/>
      <c r="CZ19" s="227"/>
      <c r="DA19" s="227"/>
      <c r="DB19" s="227"/>
      <c r="DC19" s="227"/>
      <c r="DD19" s="227"/>
      <c r="DE19" s="227"/>
      <c r="DF19" s="227"/>
      <c r="DG19" s="227"/>
      <c r="DH19" s="227"/>
      <c r="DI19" s="227"/>
      <c r="DJ19" s="227"/>
    </row>
    <row r="20" spans="1:114" s="230" customFormat="1" ht="18" hidden="1" customHeight="1" outlineLevel="1" thickBot="1">
      <c r="A20" s="62"/>
      <c r="B20" s="213" t="s">
        <v>86</v>
      </c>
      <c r="C20" s="214"/>
      <c r="D20" s="214"/>
      <c r="E20" s="214"/>
      <c r="F20" s="223"/>
      <c r="G20" s="214"/>
      <c r="H20" s="214"/>
      <c r="I20" s="214"/>
      <c r="J20" s="214"/>
      <c r="K20" s="214"/>
      <c r="L20" s="224"/>
      <c r="M20" s="224"/>
      <c r="N20" s="224"/>
      <c r="O20" s="214"/>
      <c r="P20" s="223"/>
      <c r="Q20" s="223"/>
      <c r="R20" s="214"/>
      <c r="S20" s="214"/>
      <c r="T20" s="214"/>
      <c r="U20" s="214"/>
      <c r="V20" s="214"/>
      <c r="W20" s="214"/>
      <c r="X20" s="227"/>
      <c r="Y20" s="227"/>
      <c r="Z20" s="227"/>
      <c r="AA20" s="227"/>
      <c r="AB20" s="227"/>
      <c r="AC20" s="227"/>
      <c r="AD20" s="227"/>
      <c r="AE20" s="227"/>
      <c r="AF20" s="227"/>
      <c r="AG20" s="227"/>
      <c r="AH20" s="227"/>
      <c r="AI20" s="227"/>
      <c r="AJ20" s="227"/>
      <c r="AK20" s="227"/>
      <c r="AL20" s="227"/>
      <c r="AM20" s="227"/>
      <c r="AN20" s="227"/>
      <c r="AO20" s="227"/>
      <c r="AP20" s="227"/>
      <c r="AQ20" s="227"/>
      <c r="AR20" s="227"/>
      <c r="AS20" s="227"/>
      <c r="AT20" s="227"/>
      <c r="AU20" s="227"/>
      <c r="AV20" s="227"/>
      <c r="AW20" s="227"/>
      <c r="AX20" s="227"/>
      <c r="AY20" s="227"/>
      <c r="AZ20" s="227"/>
      <c r="BA20" s="227"/>
      <c r="BB20" s="227"/>
      <c r="BC20" s="227"/>
      <c r="BD20" s="227"/>
      <c r="BE20" s="227"/>
      <c r="BF20" s="227"/>
      <c r="BG20" s="227"/>
      <c r="BH20" s="227"/>
      <c r="BI20" s="227"/>
      <c r="BJ20" s="227"/>
      <c r="BK20" s="227"/>
      <c r="BL20" s="227"/>
      <c r="BM20" s="227"/>
      <c r="BN20" s="227"/>
      <c r="BO20" s="227"/>
      <c r="BP20" s="227"/>
      <c r="BQ20" s="227"/>
      <c r="BR20" s="227"/>
      <c r="BS20" s="227"/>
      <c r="BT20" s="227"/>
      <c r="BU20" s="227"/>
      <c r="BV20" s="227"/>
      <c r="BW20" s="227"/>
      <c r="BX20" s="227"/>
      <c r="BY20" s="227"/>
      <c r="BZ20" s="227"/>
      <c r="CA20" s="227"/>
      <c r="CB20" s="227"/>
      <c r="CC20" s="227"/>
      <c r="CD20" s="227"/>
      <c r="CE20" s="227"/>
      <c r="CF20" s="227"/>
      <c r="CG20" s="227"/>
      <c r="CH20" s="227"/>
      <c r="CI20" s="227"/>
      <c r="CJ20" s="227"/>
      <c r="CK20" s="227"/>
      <c r="CL20" s="227"/>
      <c r="CM20" s="227"/>
      <c r="CN20" s="227"/>
      <c r="CO20" s="227"/>
      <c r="CP20" s="227"/>
      <c r="CQ20" s="227"/>
      <c r="CR20" s="227"/>
      <c r="CS20" s="227"/>
      <c r="CT20" s="227"/>
      <c r="CU20" s="227"/>
      <c r="CV20" s="227"/>
      <c r="CW20" s="227"/>
      <c r="CX20" s="227"/>
      <c r="CY20" s="227"/>
      <c r="CZ20" s="227"/>
      <c r="DA20" s="227"/>
      <c r="DB20" s="227"/>
      <c r="DC20" s="227"/>
      <c r="DD20" s="227"/>
      <c r="DE20" s="227"/>
      <c r="DF20" s="227"/>
      <c r="DG20" s="227"/>
      <c r="DH20" s="227"/>
      <c r="DI20" s="227"/>
      <c r="DJ20" s="227"/>
    </row>
    <row r="21" spans="1:114" s="228" customFormat="1" ht="18" hidden="1" customHeight="1" outlineLevel="1" thickBot="1">
      <c r="A21" s="56"/>
      <c r="B21" s="210" t="s">
        <v>85</v>
      </c>
      <c r="C21" s="211"/>
      <c r="D21" s="211"/>
      <c r="E21" s="211"/>
      <c r="F21" s="220"/>
      <c r="G21" s="211"/>
      <c r="H21" s="211"/>
      <c r="I21" s="211"/>
      <c r="J21" s="211"/>
      <c r="K21" s="211"/>
      <c r="L21" s="221"/>
      <c r="M21" s="221"/>
      <c r="N21" s="221"/>
      <c r="O21" s="211"/>
      <c r="P21" s="220"/>
      <c r="Q21" s="220"/>
      <c r="R21" s="211"/>
      <c r="S21" s="211"/>
      <c r="T21" s="211"/>
      <c r="U21" s="211"/>
      <c r="V21" s="211"/>
      <c r="W21" s="211"/>
      <c r="X21" s="227"/>
      <c r="Y21" s="227"/>
      <c r="Z21" s="227"/>
      <c r="AA21" s="227"/>
      <c r="AB21" s="227"/>
      <c r="AC21" s="227"/>
      <c r="AD21" s="227"/>
      <c r="AE21" s="227"/>
      <c r="AF21" s="227"/>
      <c r="AG21" s="227"/>
      <c r="AH21" s="227"/>
      <c r="AI21" s="227"/>
      <c r="AJ21" s="227"/>
      <c r="AK21" s="227"/>
      <c r="AL21" s="227"/>
      <c r="AM21" s="227"/>
      <c r="AN21" s="227"/>
      <c r="AO21" s="227"/>
      <c r="AP21" s="227"/>
      <c r="AQ21" s="227"/>
      <c r="AR21" s="227"/>
      <c r="AS21" s="227"/>
      <c r="AT21" s="227"/>
      <c r="AU21" s="227"/>
      <c r="AV21" s="227"/>
      <c r="AW21" s="227"/>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27"/>
      <c r="BV21" s="227"/>
      <c r="BW21" s="227"/>
      <c r="BX21" s="227"/>
      <c r="BY21" s="227"/>
      <c r="BZ21" s="227"/>
      <c r="CA21" s="227"/>
      <c r="CB21" s="227"/>
      <c r="CC21" s="227"/>
      <c r="CD21" s="227"/>
      <c r="CE21" s="227"/>
      <c r="CF21" s="227"/>
      <c r="CG21" s="227"/>
      <c r="CH21" s="227"/>
      <c r="CI21" s="227"/>
      <c r="CJ21" s="227"/>
      <c r="CK21" s="227"/>
      <c r="CL21" s="227"/>
      <c r="CM21" s="227"/>
      <c r="CN21" s="227"/>
      <c r="CO21" s="227"/>
      <c r="CP21" s="227"/>
      <c r="CQ21" s="227"/>
      <c r="CR21" s="227"/>
      <c r="CS21" s="227"/>
      <c r="CT21" s="227"/>
      <c r="CU21" s="227"/>
      <c r="CV21" s="227"/>
      <c r="CW21" s="227"/>
      <c r="CX21" s="227"/>
      <c r="CY21" s="227"/>
      <c r="CZ21" s="227"/>
      <c r="DA21" s="227"/>
      <c r="DB21" s="227"/>
      <c r="DC21" s="227"/>
      <c r="DD21" s="227"/>
      <c r="DE21" s="227"/>
      <c r="DF21" s="227"/>
      <c r="DG21" s="227"/>
      <c r="DH21" s="227"/>
      <c r="DI21" s="227"/>
      <c r="DJ21" s="227"/>
    </row>
    <row r="22" spans="1:114" s="230" customFormat="1" ht="18" hidden="1" customHeight="1" outlineLevel="1" thickBot="1">
      <c r="A22" s="62"/>
      <c r="B22" s="213" t="s">
        <v>84</v>
      </c>
      <c r="C22" s="214"/>
      <c r="D22" s="214"/>
      <c r="E22" s="214"/>
      <c r="F22" s="223"/>
      <c r="G22" s="214"/>
      <c r="H22" s="214"/>
      <c r="I22" s="214"/>
      <c r="J22" s="214"/>
      <c r="K22" s="214"/>
      <c r="L22" s="224"/>
      <c r="M22" s="224"/>
      <c r="N22" s="224"/>
      <c r="O22" s="214"/>
      <c r="P22" s="223"/>
      <c r="Q22" s="223"/>
      <c r="R22" s="214"/>
      <c r="S22" s="214"/>
      <c r="T22" s="214"/>
      <c r="U22" s="214"/>
      <c r="V22" s="214"/>
      <c r="W22" s="214"/>
      <c r="X22" s="227"/>
      <c r="Y22" s="227"/>
      <c r="Z22" s="227"/>
      <c r="AA22" s="227"/>
      <c r="AB22" s="227"/>
      <c r="AC22" s="227"/>
      <c r="AD22" s="227"/>
      <c r="AE22" s="227"/>
      <c r="AF22" s="227"/>
      <c r="AG22" s="227"/>
      <c r="AH22" s="227"/>
      <c r="AI22" s="227"/>
      <c r="AJ22" s="227"/>
      <c r="AK22" s="227"/>
      <c r="AL22" s="227"/>
      <c r="AM22" s="227"/>
      <c r="AN22" s="227"/>
      <c r="AO22" s="227"/>
      <c r="AP22" s="227"/>
      <c r="AQ22" s="227"/>
      <c r="AR22" s="227"/>
      <c r="AS22" s="227"/>
      <c r="AT22" s="227"/>
      <c r="AU22" s="227"/>
      <c r="AV22" s="227"/>
      <c r="AW22" s="227"/>
      <c r="AX22" s="227"/>
      <c r="AY22" s="227"/>
      <c r="AZ22" s="227"/>
      <c r="BA22" s="227"/>
      <c r="BB22" s="227"/>
      <c r="BC22" s="227"/>
      <c r="BD22" s="227"/>
      <c r="BE22" s="227"/>
      <c r="BF22" s="227"/>
      <c r="BG22" s="227"/>
      <c r="BH22" s="227"/>
      <c r="BI22" s="227"/>
      <c r="BJ22" s="227"/>
      <c r="BK22" s="227"/>
      <c r="BL22" s="227"/>
      <c r="BM22" s="227"/>
      <c r="BN22" s="227"/>
      <c r="BO22" s="227"/>
      <c r="BP22" s="227"/>
      <c r="BQ22" s="227"/>
      <c r="BR22" s="227"/>
      <c r="BS22" s="227"/>
      <c r="BT22" s="227"/>
      <c r="BU22" s="227"/>
      <c r="BV22" s="227"/>
      <c r="BW22" s="227"/>
      <c r="BX22" s="227"/>
      <c r="BY22" s="227"/>
      <c r="BZ22" s="227"/>
      <c r="CA22" s="227"/>
      <c r="CB22" s="227"/>
      <c r="CC22" s="227"/>
      <c r="CD22" s="227"/>
      <c r="CE22" s="227"/>
      <c r="CF22" s="227"/>
      <c r="CG22" s="227"/>
      <c r="CH22" s="227"/>
      <c r="CI22" s="227"/>
      <c r="CJ22" s="227"/>
      <c r="CK22" s="227"/>
      <c r="CL22" s="227"/>
      <c r="CM22" s="227"/>
      <c r="CN22" s="227"/>
      <c r="CO22" s="227"/>
      <c r="CP22" s="227"/>
      <c r="CQ22" s="227"/>
      <c r="CR22" s="227"/>
      <c r="CS22" s="227"/>
      <c r="CT22" s="227"/>
      <c r="CU22" s="227"/>
      <c r="CV22" s="227"/>
      <c r="CW22" s="227"/>
      <c r="CX22" s="227"/>
      <c r="CY22" s="227"/>
      <c r="CZ22" s="227"/>
      <c r="DA22" s="227"/>
      <c r="DB22" s="227"/>
      <c r="DC22" s="227"/>
      <c r="DD22" s="227"/>
      <c r="DE22" s="227"/>
      <c r="DF22" s="227"/>
      <c r="DG22" s="227"/>
      <c r="DH22" s="227"/>
      <c r="DI22" s="227"/>
      <c r="DJ22" s="227"/>
    </row>
    <row r="23" spans="1:114" s="228" customFormat="1" ht="18" hidden="1" customHeight="1" outlineLevel="1" thickBot="1">
      <c r="A23" s="56"/>
      <c r="B23" s="210" t="s">
        <v>83</v>
      </c>
      <c r="C23" s="211"/>
      <c r="D23" s="211"/>
      <c r="E23" s="211"/>
      <c r="F23" s="220"/>
      <c r="G23" s="211"/>
      <c r="H23" s="211"/>
      <c r="I23" s="211"/>
      <c r="J23" s="211"/>
      <c r="K23" s="211"/>
      <c r="L23" s="221"/>
      <c r="M23" s="221"/>
      <c r="N23" s="221"/>
      <c r="O23" s="211"/>
      <c r="P23" s="220"/>
      <c r="Q23" s="220"/>
      <c r="R23" s="211"/>
      <c r="S23" s="211"/>
      <c r="T23" s="211"/>
      <c r="U23" s="211"/>
      <c r="V23" s="211"/>
      <c r="W23" s="211"/>
      <c r="X23" s="227"/>
      <c r="Y23" s="227"/>
      <c r="Z23" s="227"/>
      <c r="AA23" s="227"/>
      <c r="AB23" s="227"/>
      <c r="AC23" s="227"/>
      <c r="AD23" s="227"/>
      <c r="AE23" s="227"/>
      <c r="AF23" s="227"/>
      <c r="AG23" s="227"/>
      <c r="AH23" s="227"/>
      <c r="AI23" s="227"/>
      <c r="AJ23" s="227"/>
      <c r="AK23" s="227"/>
      <c r="AL23" s="227"/>
      <c r="AM23" s="227"/>
      <c r="AN23" s="227"/>
      <c r="AO23" s="227"/>
      <c r="AP23" s="227"/>
      <c r="AQ23" s="227"/>
      <c r="AR23" s="227"/>
      <c r="AS23" s="227"/>
      <c r="AT23" s="227"/>
      <c r="AU23" s="227"/>
      <c r="AV23" s="227"/>
      <c r="AW23" s="227"/>
      <c r="AX23" s="227"/>
      <c r="AY23" s="227"/>
      <c r="AZ23" s="227"/>
      <c r="BA23" s="227"/>
      <c r="BB23" s="227"/>
      <c r="BC23" s="227"/>
      <c r="BD23" s="227"/>
      <c r="BE23" s="227"/>
      <c r="BF23" s="227"/>
      <c r="BG23" s="227"/>
      <c r="BH23" s="227"/>
      <c r="BI23" s="227"/>
      <c r="BJ23" s="227"/>
      <c r="BK23" s="227"/>
      <c r="BL23" s="227"/>
      <c r="BM23" s="227"/>
      <c r="BN23" s="227"/>
      <c r="BO23" s="227"/>
      <c r="BP23" s="227"/>
      <c r="BQ23" s="227"/>
      <c r="BR23" s="227"/>
      <c r="BS23" s="227"/>
      <c r="BT23" s="227"/>
      <c r="BU23" s="227"/>
      <c r="BV23" s="227"/>
      <c r="BW23" s="227"/>
      <c r="BX23" s="227"/>
      <c r="BY23" s="227"/>
      <c r="BZ23" s="227"/>
      <c r="CA23" s="227"/>
      <c r="CB23" s="227"/>
      <c r="CC23" s="227"/>
      <c r="CD23" s="227"/>
      <c r="CE23" s="227"/>
      <c r="CF23" s="227"/>
      <c r="CG23" s="227"/>
      <c r="CH23" s="227"/>
      <c r="CI23" s="227"/>
      <c r="CJ23" s="227"/>
      <c r="CK23" s="227"/>
      <c r="CL23" s="227"/>
      <c r="CM23" s="227"/>
      <c r="CN23" s="227"/>
      <c r="CO23" s="227"/>
      <c r="CP23" s="227"/>
      <c r="CQ23" s="227"/>
      <c r="CR23" s="227"/>
      <c r="CS23" s="227"/>
      <c r="CT23" s="227"/>
      <c r="CU23" s="227"/>
      <c r="CV23" s="227"/>
      <c r="CW23" s="227"/>
      <c r="CX23" s="227"/>
      <c r="CY23" s="227"/>
      <c r="CZ23" s="227"/>
      <c r="DA23" s="227"/>
      <c r="DB23" s="227"/>
      <c r="DC23" s="227"/>
      <c r="DD23" s="227"/>
      <c r="DE23" s="227"/>
      <c r="DF23" s="227"/>
      <c r="DG23" s="227"/>
      <c r="DH23" s="227"/>
      <c r="DI23" s="227"/>
      <c r="DJ23" s="227"/>
    </row>
    <row r="24" spans="1:114" s="230" customFormat="1" ht="18" hidden="1" customHeight="1" outlineLevel="1" thickBot="1">
      <c r="A24" s="62"/>
      <c r="B24" s="213" t="s">
        <v>82</v>
      </c>
      <c r="C24" s="214"/>
      <c r="D24" s="214"/>
      <c r="E24" s="214"/>
      <c r="F24" s="223"/>
      <c r="G24" s="214"/>
      <c r="H24" s="214"/>
      <c r="I24" s="214"/>
      <c r="J24" s="214"/>
      <c r="K24" s="214"/>
      <c r="L24" s="224"/>
      <c r="M24" s="224"/>
      <c r="N24" s="224"/>
      <c r="O24" s="214"/>
      <c r="P24" s="223"/>
      <c r="Q24" s="223"/>
      <c r="R24" s="214"/>
      <c r="S24" s="214"/>
      <c r="T24" s="214"/>
      <c r="U24" s="214"/>
      <c r="V24" s="214"/>
      <c r="W24" s="214"/>
      <c r="X24" s="227"/>
      <c r="Y24" s="227"/>
      <c r="Z24" s="227"/>
      <c r="AA24" s="227"/>
      <c r="AB24" s="227"/>
      <c r="AC24" s="227"/>
      <c r="AD24" s="227"/>
      <c r="AE24" s="227"/>
      <c r="AF24" s="227"/>
      <c r="AG24" s="227"/>
      <c r="AH24" s="227"/>
      <c r="AI24" s="227"/>
      <c r="AJ24" s="227"/>
      <c r="AK24" s="227"/>
      <c r="AL24" s="227"/>
      <c r="AM24" s="227"/>
      <c r="AN24" s="227"/>
      <c r="AO24" s="227"/>
      <c r="AP24" s="227"/>
      <c r="AQ24" s="227"/>
      <c r="AR24" s="227"/>
      <c r="AS24" s="227"/>
      <c r="AT24" s="227"/>
      <c r="AU24" s="227"/>
      <c r="AV24" s="227"/>
      <c r="AW24" s="227"/>
      <c r="AX24" s="227"/>
      <c r="AY24" s="227"/>
      <c r="AZ24" s="227"/>
      <c r="BA24" s="227"/>
      <c r="BB24" s="227"/>
      <c r="BC24" s="227"/>
      <c r="BD24" s="227"/>
      <c r="BE24" s="227"/>
      <c r="BF24" s="227"/>
      <c r="BG24" s="227"/>
      <c r="BH24" s="227"/>
      <c r="BI24" s="227"/>
      <c r="BJ24" s="227"/>
      <c r="BK24" s="227"/>
      <c r="BL24" s="227"/>
      <c r="BM24" s="227"/>
      <c r="BN24" s="227"/>
      <c r="BO24" s="227"/>
      <c r="BP24" s="227"/>
      <c r="BQ24" s="227"/>
      <c r="BR24" s="227"/>
      <c r="BS24" s="227"/>
      <c r="BT24" s="227"/>
      <c r="BU24" s="227"/>
      <c r="BV24" s="227"/>
      <c r="BW24" s="227"/>
      <c r="BX24" s="227"/>
      <c r="BY24" s="227"/>
      <c r="BZ24" s="227"/>
      <c r="CA24" s="227"/>
      <c r="CB24" s="227"/>
      <c r="CC24" s="227"/>
      <c r="CD24" s="227"/>
      <c r="CE24" s="227"/>
      <c r="CF24" s="227"/>
      <c r="CG24" s="227"/>
      <c r="CH24" s="227"/>
      <c r="CI24" s="227"/>
      <c r="CJ24" s="227"/>
      <c r="CK24" s="227"/>
      <c r="CL24" s="227"/>
      <c r="CM24" s="227"/>
      <c r="CN24" s="227"/>
      <c r="CO24" s="227"/>
      <c r="CP24" s="227"/>
      <c r="CQ24" s="227"/>
      <c r="CR24" s="227"/>
      <c r="CS24" s="227"/>
      <c r="CT24" s="227"/>
      <c r="CU24" s="227"/>
      <c r="CV24" s="227"/>
      <c r="CW24" s="227"/>
      <c r="CX24" s="227"/>
      <c r="CY24" s="227"/>
      <c r="CZ24" s="227"/>
      <c r="DA24" s="227"/>
      <c r="DB24" s="227"/>
      <c r="DC24" s="227"/>
      <c r="DD24" s="227"/>
      <c r="DE24" s="227"/>
      <c r="DF24" s="227"/>
      <c r="DG24" s="227"/>
      <c r="DH24" s="227"/>
      <c r="DI24" s="227"/>
      <c r="DJ24" s="227"/>
    </row>
    <row r="25" spans="1:114" s="228" customFormat="1" ht="18" hidden="1" customHeight="1" outlineLevel="1" thickBot="1">
      <c r="A25" s="56"/>
      <c r="B25" s="210" t="s">
        <v>81</v>
      </c>
      <c r="C25" s="211"/>
      <c r="D25" s="211"/>
      <c r="E25" s="211"/>
      <c r="F25" s="220"/>
      <c r="G25" s="211"/>
      <c r="H25" s="211"/>
      <c r="I25" s="211"/>
      <c r="J25" s="211"/>
      <c r="K25" s="211"/>
      <c r="L25" s="221"/>
      <c r="M25" s="221"/>
      <c r="N25" s="221"/>
      <c r="O25" s="211"/>
      <c r="P25" s="220"/>
      <c r="Q25" s="220"/>
      <c r="R25" s="211"/>
      <c r="S25" s="211"/>
      <c r="T25" s="211"/>
      <c r="U25" s="211"/>
      <c r="V25" s="211"/>
      <c r="W25" s="211"/>
      <c r="X25" s="227"/>
      <c r="Y25" s="227"/>
      <c r="Z25" s="227"/>
      <c r="AA25" s="227"/>
      <c r="AB25" s="227"/>
      <c r="AC25" s="227"/>
      <c r="AD25" s="227"/>
      <c r="AE25" s="227"/>
      <c r="AF25" s="227"/>
      <c r="AG25" s="227"/>
      <c r="AH25" s="227"/>
      <c r="AI25" s="227"/>
      <c r="AJ25" s="227"/>
      <c r="AK25" s="227"/>
      <c r="AL25" s="227"/>
      <c r="AM25" s="227"/>
      <c r="AN25" s="227"/>
      <c r="AO25" s="227"/>
      <c r="AP25" s="227"/>
      <c r="AQ25" s="227"/>
      <c r="AR25" s="227"/>
      <c r="AS25" s="227"/>
      <c r="AT25" s="227"/>
      <c r="AU25" s="227"/>
      <c r="AV25" s="227"/>
      <c r="AW25" s="227"/>
      <c r="AX25" s="227"/>
      <c r="AY25" s="227"/>
      <c r="AZ25" s="227"/>
      <c r="BA25" s="227"/>
      <c r="BB25" s="227"/>
      <c r="BC25" s="227"/>
      <c r="BD25" s="227"/>
      <c r="BE25" s="227"/>
      <c r="BF25" s="227"/>
      <c r="BG25" s="227"/>
      <c r="BH25" s="227"/>
      <c r="BI25" s="227"/>
      <c r="BJ25" s="227"/>
      <c r="BK25" s="227"/>
      <c r="BL25" s="227"/>
      <c r="BM25" s="227"/>
      <c r="BN25" s="227"/>
      <c r="BO25" s="227"/>
      <c r="BP25" s="227"/>
      <c r="BQ25" s="227"/>
      <c r="BR25" s="227"/>
      <c r="BS25" s="227"/>
      <c r="BT25" s="227"/>
      <c r="BU25" s="227"/>
      <c r="BV25" s="227"/>
      <c r="BW25" s="227"/>
      <c r="BX25" s="227"/>
      <c r="BY25" s="227"/>
      <c r="BZ25" s="227"/>
      <c r="CA25" s="227"/>
      <c r="CB25" s="227"/>
      <c r="CC25" s="227"/>
      <c r="CD25" s="227"/>
      <c r="CE25" s="227"/>
      <c r="CF25" s="227"/>
      <c r="CG25" s="227"/>
      <c r="CH25" s="227"/>
      <c r="CI25" s="227"/>
      <c r="CJ25" s="227"/>
      <c r="CK25" s="227"/>
      <c r="CL25" s="227"/>
      <c r="CM25" s="227"/>
      <c r="CN25" s="227"/>
      <c r="CO25" s="227"/>
      <c r="CP25" s="227"/>
      <c r="CQ25" s="227"/>
      <c r="CR25" s="227"/>
      <c r="CS25" s="227"/>
      <c r="CT25" s="227"/>
      <c r="CU25" s="227"/>
      <c r="CV25" s="227"/>
      <c r="CW25" s="227"/>
      <c r="CX25" s="227"/>
      <c r="CY25" s="227"/>
      <c r="CZ25" s="227"/>
      <c r="DA25" s="227"/>
      <c r="DB25" s="227"/>
      <c r="DC25" s="227"/>
      <c r="DD25" s="227"/>
      <c r="DE25" s="227"/>
      <c r="DF25" s="227"/>
      <c r="DG25" s="227"/>
      <c r="DH25" s="227"/>
      <c r="DI25" s="227"/>
      <c r="DJ25" s="227"/>
    </row>
    <row r="26" spans="1:114" s="230" customFormat="1" ht="18" hidden="1" customHeight="1" outlineLevel="1" thickBot="1">
      <c r="A26" s="62"/>
      <c r="B26" s="213" t="s">
        <v>80</v>
      </c>
      <c r="C26" s="214"/>
      <c r="D26" s="214"/>
      <c r="E26" s="214"/>
      <c r="F26" s="223"/>
      <c r="G26" s="214"/>
      <c r="H26" s="214"/>
      <c r="I26" s="214"/>
      <c r="J26" s="214"/>
      <c r="K26" s="214"/>
      <c r="L26" s="224"/>
      <c r="M26" s="224"/>
      <c r="N26" s="224"/>
      <c r="O26" s="214"/>
      <c r="P26" s="223"/>
      <c r="Q26" s="223"/>
      <c r="R26" s="214"/>
      <c r="S26" s="214"/>
      <c r="T26" s="214"/>
      <c r="U26" s="214"/>
      <c r="V26" s="214"/>
      <c r="W26" s="214"/>
      <c r="X26" s="227"/>
      <c r="Y26" s="227"/>
      <c r="Z26" s="227"/>
      <c r="AA26" s="227"/>
      <c r="AB26" s="227"/>
      <c r="AC26" s="227"/>
      <c r="AD26" s="227"/>
      <c r="AE26" s="227"/>
      <c r="AF26" s="227"/>
      <c r="AG26" s="227"/>
      <c r="AH26" s="227"/>
      <c r="AI26" s="227"/>
      <c r="AJ26" s="227"/>
      <c r="AK26" s="227"/>
      <c r="AL26" s="227"/>
      <c r="AM26" s="227"/>
      <c r="AN26" s="227"/>
      <c r="AO26" s="227"/>
      <c r="AP26" s="227"/>
      <c r="AQ26" s="227"/>
      <c r="AR26" s="227"/>
      <c r="AS26" s="227"/>
      <c r="AT26" s="227"/>
      <c r="AU26" s="227"/>
      <c r="AV26" s="227"/>
      <c r="AW26" s="227"/>
      <c r="AX26" s="227"/>
      <c r="AY26" s="227"/>
      <c r="AZ26" s="227"/>
      <c r="BA26" s="227"/>
      <c r="BB26" s="227"/>
      <c r="BC26" s="227"/>
      <c r="BD26" s="227"/>
      <c r="BE26" s="227"/>
      <c r="BF26" s="227"/>
      <c r="BG26" s="227"/>
      <c r="BH26" s="227"/>
      <c r="BI26" s="227"/>
      <c r="BJ26" s="227"/>
      <c r="BK26" s="227"/>
      <c r="BL26" s="227"/>
      <c r="BM26" s="227"/>
      <c r="BN26" s="227"/>
      <c r="BO26" s="227"/>
      <c r="BP26" s="227"/>
      <c r="BQ26" s="227"/>
      <c r="BR26" s="227"/>
      <c r="BS26" s="227"/>
      <c r="BT26" s="227"/>
      <c r="BU26" s="227"/>
      <c r="BV26" s="227"/>
      <c r="BW26" s="227"/>
      <c r="BX26" s="227"/>
      <c r="BY26" s="227"/>
      <c r="BZ26" s="227"/>
      <c r="CA26" s="227"/>
      <c r="CB26" s="227"/>
      <c r="CC26" s="227"/>
      <c r="CD26" s="227"/>
      <c r="CE26" s="227"/>
      <c r="CF26" s="227"/>
      <c r="CG26" s="227"/>
      <c r="CH26" s="227"/>
      <c r="CI26" s="227"/>
      <c r="CJ26" s="227"/>
      <c r="CK26" s="227"/>
      <c r="CL26" s="227"/>
      <c r="CM26" s="227"/>
      <c r="CN26" s="227"/>
      <c r="CO26" s="227"/>
      <c r="CP26" s="227"/>
      <c r="CQ26" s="227"/>
      <c r="CR26" s="227"/>
      <c r="CS26" s="227"/>
      <c r="CT26" s="227"/>
      <c r="CU26" s="227"/>
      <c r="CV26" s="227"/>
      <c r="CW26" s="227"/>
      <c r="CX26" s="227"/>
      <c r="CY26" s="227"/>
      <c r="CZ26" s="227"/>
      <c r="DA26" s="227"/>
      <c r="DB26" s="227"/>
      <c r="DC26" s="227"/>
      <c r="DD26" s="227"/>
      <c r="DE26" s="227"/>
      <c r="DF26" s="227"/>
      <c r="DG26" s="227"/>
      <c r="DH26" s="227"/>
      <c r="DI26" s="227"/>
      <c r="DJ26" s="227"/>
    </row>
    <row r="27" spans="1:114" s="228" customFormat="1" ht="18" hidden="1" customHeight="1" outlineLevel="1" thickBot="1">
      <c r="A27" s="56"/>
      <c r="B27" s="210" t="s">
        <v>79</v>
      </c>
      <c r="C27" s="211"/>
      <c r="D27" s="211"/>
      <c r="E27" s="211"/>
      <c r="F27" s="220"/>
      <c r="G27" s="211"/>
      <c r="H27" s="211"/>
      <c r="I27" s="211"/>
      <c r="J27" s="211"/>
      <c r="K27" s="211"/>
      <c r="L27" s="221"/>
      <c r="M27" s="221"/>
      <c r="N27" s="221"/>
      <c r="O27" s="211"/>
      <c r="P27" s="220"/>
      <c r="Q27" s="220"/>
      <c r="R27" s="211"/>
      <c r="S27" s="211"/>
      <c r="T27" s="211"/>
      <c r="U27" s="211"/>
      <c r="V27" s="211"/>
      <c r="W27" s="211"/>
      <c r="X27" s="227"/>
      <c r="Y27" s="227"/>
      <c r="Z27" s="227"/>
      <c r="AA27" s="227"/>
      <c r="AB27" s="227"/>
      <c r="AC27" s="227"/>
      <c r="AD27" s="227"/>
      <c r="AE27" s="227"/>
      <c r="AF27" s="227"/>
      <c r="AG27" s="227"/>
      <c r="AH27" s="227"/>
      <c r="AI27" s="227"/>
      <c r="AJ27" s="227"/>
      <c r="AK27" s="227"/>
      <c r="AL27" s="227"/>
      <c r="AM27" s="227"/>
      <c r="AN27" s="227"/>
      <c r="AO27" s="227"/>
      <c r="AP27" s="227"/>
      <c r="AQ27" s="227"/>
      <c r="AR27" s="227"/>
      <c r="AS27" s="227"/>
      <c r="AT27" s="227"/>
      <c r="AU27" s="227"/>
      <c r="AV27" s="227"/>
      <c r="AW27" s="227"/>
      <c r="AX27" s="227"/>
      <c r="AY27" s="227"/>
      <c r="AZ27" s="227"/>
      <c r="BA27" s="227"/>
      <c r="BB27" s="227"/>
      <c r="BC27" s="227"/>
      <c r="BD27" s="227"/>
      <c r="BE27" s="227"/>
      <c r="BF27" s="227"/>
      <c r="BG27" s="227"/>
      <c r="BH27" s="227"/>
      <c r="BI27" s="227"/>
      <c r="BJ27" s="227"/>
      <c r="BK27" s="227"/>
      <c r="BL27" s="227"/>
      <c r="BM27" s="227"/>
      <c r="BN27" s="227"/>
      <c r="BO27" s="227"/>
      <c r="BP27" s="227"/>
      <c r="BQ27" s="227"/>
      <c r="BR27" s="227"/>
      <c r="BS27" s="227"/>
      <c r="BT27" s="227"/>
      <c r="BU27" s="227"/>
      <c r="BV27" s="227"/>
      <c r="BW27" s="227"/>
      <c r="BX27" s="227"/>
      <c r="BY27" s="227"/>
      <c r="BZ27" s="227"/>
      <c r="CA27" s="227"/>
      <c r="CB27" s="227"/>
      <c r="CC27" s="227"/>
      <c r="CD27" s="227"/>
      <c r="CE27" s="227"/>
      <c r="CF27" s="227"/>
      <c r="CG27" s="227"/>
      <c r="CH27" s="227"/>
      <c r="CI27" s="227"/>
      <c r="CJ27" s="227"/>
      <c r="CK27" s="227"/>
      <c r="CL27" s="227"/>
      <c r="CM27" s="227"/>
      <c r="CN27" s="227"/>
      <c r="CO27" s="227"/>
      <c r="CP27" s="227"/>
      <c r="CQ27" s="227"/>
      <c r="CR27" s="227"/>
      <c r="CS27" s="227"/>
      <c r="CT27" s="227"/>
      <c r="CU27" s="227"/>
      <c r="CV27" s="227"/>
      <c r="CW27" s="227"/>
      <c r="CX27" s="227"/>
      <c r="CY27" s="227"/>
      <c r="CZ27" s="227"/>
      <c r="DA27" s="227"/>
      <c r="DB27" s="227"/>
      <c r="DC27" s="227"/>
      <c r="DD27" s="227"/>
      <c r="DE27" s="227"/>
      <c r="DF27" s="227"/>
      <c r="DG27" s="227"/>
      <c r="DH27" s="227"/>
      <c r="DI27" s="227"/>
      <c r="DJ27" s="227"/>
    </row>
    <row r="28" spans="1:114" s="230" customFormat="1" ht="18" hidden="1" customHeight="1" outlineLevel="1" thickBot="1">
      <c r="A28" s="62"/>
      <c r="B28" s="213" t="s">
        <v>78</v>
      </c>
      <c r="C28" s="214"/>
      <c r="D28" s="214"/>
      <c r="E28" s="214"/>
      <c r="F28" s="223"/>
      <c r="G28" s="214"/>
      <c r="H28" s="214"/>
      <c r="I28" s="214"/>
      <c r="J28" s="214"/>
      <c r="K28" s="214"/>
      <c r="L28" s="224"/>
      <c r="M28" s="224"/>
      <c r="N28" s="224"/>
      <c r="O28" s="214"/>
      <c r="P28" s="223"/>
      <c r="Q28" s="223"/>
      <c r="R28" s="214"/>
      <c r="S28" s="214"/>
      <c r="T28" s="214"/>
      <c r="U28" s="214"/>
      <c r="V28" s="214"/>
      <c r="W28" s="214"/>
      <c r="X28" s="227"/>
      <c r="Y28" s="227"/>
      <c r="Z28" s="227"/>
      <c r="AA28" s="227"/>
      <c r="AB28" s="227"/>
      <c r="AC28" s="227"/>
      <c r="AD28" s="227"/>
      <c r="AE28" s="227"/>
      <c r="AF28" s="227"/>
      <c r="AG28" s="227"/>
      <c r="AH28" s="227"/>
      <c r="AI28" s="227"/>
      <c r="AJ28" s="227"/>
      <c r="AK28" s="227"/>
      <c r="AL28" s="227"/>
      <c r="AM28" s="227"/>
      <c r="AN28" s="227"/>
      <c r="AO28" s="227"/>
      <c r="AP28" s="227"/>
      <c r="AQ28" s="227"/>
      <c r="AR28" s="227"/>
      <c r="AS28" s="227"/>
      <c r="AT28" s="227"/>
      <c r="AU28" s="227"/>
      <c r="AV28" s="227"/>
      <c r="AW28" s="227"/>
      <c r="AX28" s="227"/>
      <c r="AY28" s="227"/>
      <c r="AZ28" s="227"/>
      <c r="BA28" s="227"/>
      <c r="BB28" s="227"/>
      <c r="BC28" s="227"/>
      <c r="BD28" s="227"/>
      <c r="BE28" s="227"/>
      <c r="BF28" s="227"/>
      <c r="BG28" s="227"/>
      <c r="BH28" s="227"/>
      <c r="BI28" s="227"/>
      <c r="BJ28" s="227"/>
      <c r="BK28" s="227"/>
      <c r="BL28" s="227"/>
      <c r="BM28" s="227"/>
      <c r="BN28" s="227"/>
      <c r="BO28" s="227"/>
      <c r="BP28" s="227"/>
      <c r="BQ28" s="227"/>
      <c r="BR28" s="227"/>
      <c r="BS28" s="227"/>
      <c r="BT28" s="227"/>
      <c r="BU28" s="227"/>
      <c r="BV28" s="227"/>
      <c r="BW28" s="227"/>
      <c r="BX28" s="227"/>
      <c r="BY28" s="227"/>
      <c r="BZ28" s="227"/>
      <c r="CA28" s="227"/>
      <c r="CB28" s="227"/>
      <c r="CC28" s="227"/>
      <c r="CD28" s="227"/>
      <c r="CE28" s="227"/>
      <c r="CF28" s="227"/>
      <c r="CG28" s="227"/>
      <c r="CH28" s="227"/>
      <c r="CI28" s="227"/>
      <c r="CJ28" s="227"/>
      <c r="CK28" s="227"/>
      <c r="CL28" s="227"/>
      <c r="CM28" s="227"/>
      <c r="CN28" s="227"/>
      <c r="CO28" s="227"/>
      <c r="CP28" s="227"/>
      <c r="CQ28" s="227"/>
      <c r="CR28" s="227"/>
      <c r="CS28" s="227"/>
      <c r="CT28" s="227"/>
      <c r="CU28" s="227"/>
      <c r="CV28" s="227"/>
      <c r="CW28" s="227"/>
      <c r="CX28" s="227"/>
      <c r="CY28" s="227"/>
      <c r="CZ28" s="227"/>
      <c r="DA28" s="227"/>
      <c r="DB28" s="227"/>
      <c r="DC28" s="227"/>
      <c r="DD28" s="227"/>
      <c r="DE28" s="227"/>
      <c r="DF28" s="227"/>
      <c r="DG28" s="227"/>
      <c r="DH28" s="227"/>
      <c r="DI28" s="227"/>
      <c r="DJ28" s="227"/>
    </row>
    <row r="29" spans="1:114" s="228" customFormat="1" ht="18" hidden="1" customHeight="1" outlineLevel="1" thickBot="1">
      <c r="A29" s="56"/>
      <c r="B29" s="210" t="s">
        <v>77</v>
      </c>
      <c r="C29" s="211"/>
      <c r="D29" s="211"/>
      <c r="E29" s="211"/>
      <c r="F29" s="220"/>
      <c r="G29" s="211"/>
      <c r="H29" s="211"/>
      <c r="I29" s="211"/>
      <c r="J29" s="211"/>
      <c r="K29" s="211"/>
      <c r="L29" s="221"/>
      <c r="M29" s="221"/>
      <c r="N29" s="221"/>
      <c r="O29" s="211"/>
      <c r="P29" s="220"/>
      <c r="Q29" s="220"/>
      <c r="R29" s="211"/>
      <c r="S29" s="211"/>
      <c r="T29" s="211"/>
      <c r="U29" s="211"/>
      <c r="V29" s="211"/>
      <c r="W29" s="211"/>
      <c r="X29" s="227"/>
      <c r="Y29" s="227"/>
      <c r="Z29" s="227"/>
      <c r="AA29" s="227"/>
      <c r="AB29" s="227"/>
      <c r="AC29" s="227"/>
      <c r="AD29" s="227"/>
      <c r="AE29" s="227"/>
      <c r="AF29" s="227"/>
      <c r="AG29" s="227"/>
      <c r="AH29" s="227"/>
      <c r="AI29" s="227"/>
      <c r="AJ29" s="227"/>
      <c r="AK29" s="227"/>
      <c r="AL29" s="227"/>
      <c r="AM29" s="227"/>
      <c r="AN29" s="227"/>
      <c r="AO29" s="227"/>
      <c r="AP29" s="227"/>
      <c r="AQ29" s="227"/>
      <c r="AR29" s="227"/>
      <c r="AS29" s="227"/>
      <c r="AT29" s="227"/>
      <c r="AU29" s="227"/>
      <c r="AV29" s="227"/>
      <c r="AW29" s="227"/>
      <c r="AX29" s="227"/>
      <c r="AY29" s="227"/>
      <c r="AZ29" s="227"/>
      <c r="BA29" s="227"/>
      <c r="BB29" s="227"/>
      <c r="BC29" s="227"/>
      <c r="BD29" s="227"/>
      <c r="BE29" s="227"/>
      <c r="BF29" s="227"/>
      <c r="BG29" s="227"/>
      <c r="BH29" s="227"/>
      <c r="BI29" s="227"/>
      <c r="BJ29" s="227"/>
      <c r="BK29" s="227"/>
      <c r="BL29" s="227"/>
      <c r="BM29" s="227"/>
      <c r="BN29" s="227"/>
      <c r="BO29" s="227"/>
      <c r="BP29" s="227"/>
      <c r="BQ29" s="227"/>
      <c r="BR29" s="227"/>
      <c r="BS29" s="227"/>
      <c r="BT29" s="227"/>
      <c r="BU29" s="227"/>
      <c r="BV29" s="227"/>
      <c r="BW29" s="227"/>
      <c r="BX29" s="227"/>
      <c r="BY29" s="227"/>
      <c r="BZ29" s="227"/>
      <c r="CA29" s="227"/>
      <c r="CB29" s="227"/>
      <c r="CC29" s="227"/>
      <c r="CD29" s="227"/>
      <c r="CE29" s="227"/>
      <c r="CF29" s="227"/>
      <c r="CG29" s="227"/>
      <c r="CH29" s="227"/>
      <c r="CI29" s="227"/>
      <c r="CJ29" s="227"/>
      <c r="CK29" s="227"/>
      <c r="CL29" s="227"/>
      <c r="CM29" s="227"/>
      <c r="CN29" s="227"/>
      <c r="CO29" s="227"/>
      <c r="CP29" s="227"/>
      <c r="CQ29" s="227"/>
      <c r="CR29" s="227"/>
      <c r="CS29" s="227"/>
      <c r="CT29" s="227"/>
      <c r="CU29" s="227"/>
      <c r="CV29" s="227"/>
      <c r="CW29" s="227"/>
      <c r="CX29" s="227"/>
      <c r="CY29" s="227"/>
      <c r="CZ29" s="227"/>
      <c r="DA29" s="227"/>
      <c r="DB29" s="227"/>
      <c r="DC29" s="227"/>
      <c r="DD29" s="227"/>
      <c r="DE29" s="227"/>
      <c r="DF29" s="227"/>
      <c r="DG29" s="227"/>
      <c r="DH29" s="227"/>
      <c r="DI29" s="227"/>
      <c r="DJ29" s="227"/>
    </row>
    <row r="30" spans="1:114" s="230" customFormat="1" ht="18" hidden="1" customHeight="1" outlineLevel="1" thickBot="1">
      <c r="A30" s="62"/>
      <c r="B30" s="213" t="s">
        <v>76</v>
      </c>
      <c r="C30" s="214"/>
      <c r="D30" s="214"/>
      <c r="E30" s="214"/>
      <c r="F30" s="223"/>
      <c r="G30" s="214"/>
      <c r="H30" s="214"/>
      <c r="I30" s="214"/>
      <c r="J30" s="214"/>
      <c r="K30" s="214"/>
      <c r="L30" s="224"/>
      <c r="M30" s="224"/>
      <c r="N30" s="224"/>
      <c r="O30" s="214"/>
      <c r="P30" s="223"/>
      <c r="Q30" s="223"/>
      <c r="R30" s="214"/>
      <c r="S30" s="214"/>
      <c r="T30" s="214"/>
      <c r="U30" s="214"/>
      <c r="V30" s="214"/>
      <c r="W30" s="214"/>
      <c r="X30" s="227"/>
      <c r="Y30" s="227"/>
      <c r="Z30" s="227"/>
      <c r="AA30" s="227"/>
      <c r="AB30" s="227"/>
      <c r="AC30" s="227"/>
      <c r="AD30" s="227"/>
      <c r="AE30" s="227"/>
      <c r="AF30" s="227"/>
      <c r="AG30" s="227"/>
      <c r="AH30" s="227"/>
      <c r="AI30" s="227"/>
      <c r="AJ30" s="227"/>
      <c r="AK30" s="227"/>
      <c r="AL30" s="227"/>
      <c r="AM30" s="227"/>
      <c r="AN30" s="227"/>
      <c r="AO30" s="227"/>
      <c r="AP30" s="227"/>
      <c r="AQ30" s="227"/>
      <c r="AR30" s="227"/>
      <c r="AS30" s="227"/>
      <c r="AT30" s="227"/>
      <c r="AU30" s="227"/>
      <c r="AV30" s="227"/>
      <c r="AW30" s="227"/>
      <c r="AX30" s="227"/>
      <c r="AY30" s="227"/>
      <c r="AZ30" s="227"/>
      <c r="BA30" s="227"/>
      <c r="BB30" s="227"/>
      <c r="BC30" s="227"/>
      <c r="BD30" s="227"/>
      <c r="BE30" s="227"/>
      <c r="BF30" s="227"/>
      <c r="BG30" s="227"/>
      <c r="BH30" s="227"/>
      <c r="BI30" s="227"/>
      <c r="BJ30" s="227"/>
      <c r="BK30" s="227"/>
      <c r="BL30" s="227"/>
      <c r="BM30" s="227"/>
      <c r="BN30" s="227"/>
      <c r="BO30" s="227"/>
      <c r="BP30" s="227"/>
      <c r="BQ30" s="227"/>
      <c r="BR30" s="227"/>
      <c r="BS30" s="227"/>
      <c r="BT30" s="227"/>
      <c r="BU30" s="227"/>
      <c r="BV30" s="227"/>
      <c r="BW30" s="227"/>
      <c r="BX30" s="227"/>
      <c r="BY30" s="227"/>
      <c r="BZ30" s="227"/>
      <c r="CA30" s="227"/>
      <c r="CB30" s="227"/>
      <c r="CC30" s="227"/>
      <c r="CD30" s="227"/>
      <c r="CE30" s="227"/>
      <c r="CF30" s="227"/>
      <c r="CG30" s="227"/>
      <c r="CH30" s="227"/>
      <c r="CI30" s="227"/>
      <c r="CJ30" s="227"/>
      <c r="CK30" s="227"/>
      <c r="CL30" s="227"/>
      <c r="CM30" s="227"/>
      <c r="CN30" s="227"/>
      <c r="CO30" s="227"/>
      <c r="CP30" s="227"/>
      <c r="CQ30" s="227"/>
      <c r="CR30" s="227"/>
      <c r="CS30" s="227"/>
      <c r="CT30" s="227"/>
      <c r="CU30" s="227"/>
      <c r="CV30" s="227"/>
      <c r="CW30" s="227"/>
      <c r="CX30" s="227"/>
      <c r="CY30" s="227"/>
      <c r="CZ30" s="227"/>
      <c r="DA30" s="227"/>
      <c r="DB30" s="227"/>
      <c r="DC30" s="227"/>
      <c r="DD30" s="227"/>
      <c r="DE30" s="227"/>
      <c r="DF30" s="227"/>
      <c r="DG30" s="227"/>
      <c r="DH30" s="227"/>
      <c r="DI30" s="227"/>
      <c r="DJ30" s="227"/>
    </row>
    <row r="31" spans="1:114" s="228" customFormat="1" ht="18" hidden="1" customHeight="1" outlineLevel="1" thickBot="1">
      <c r="A31" s="56"/>
      <c r="B31" s="210" t="s">
        <v>75</v>
      </c>
      <c r="C31" s="211"/>
      <c r="D31" s="211"/>
      <c r="E31" s="211"/>
      <c r="F31" s="220"/>
      <c r="G31" s="211"/>
      <c r="H31" s="211"/>
      <c r="I31" s="211"/>
      <c r="J31" s="211"/>
      <c r="K31" s="211"/>
      <c r="L31" s="221"/>
      <c r="M31" s="221"/>
      <c r="N31" s="221"/>
      <c r="O31" s="211"/>
      <c r="P31" s="220"/>
      <c r="Q31" s="220"/>
      <c r="R31" s="211"/>
      <c r="S31" s="211"/>
      <c r="T31" s="211"/>
      <c r="U31" s="211"/>
      <c r="V31" s="211"/>
      <c r="W31" s="211"/>
      <c r="X31" s="227"/>
      <c r="Y31" s="227"/>
      <c r="Z31" s="227"/>
      <c r="AA31" s="227"/>
      <c r="AB31" s="227"/>
      <c r="AC31" s="227"/>
      <c r="AD31" s="227"/>
      <c r="AE31" s="227"/>
      <c r="AF31" s="227"/>
      <c r="AG31" s="227"/>
      <c r="AH31" s="227"/>
      <c r="AI31" s="227"/>
      <c r="AJ31" s="227"/>
      <c r="AK31" s="227"/>
      <c r="AL31" s="227"/>
      <c r="AM31" s="227"/>
      <c r="AN31" s="227"/>
      <c r="AO31" s="227"/>
      <c r="AP31" s="227"/>
      <c r="AQ31" s="227"/>
      <c r="AR31" s="227"/>
      <c r="AS31" s="227"/>
      <c r="AT31" s="227"/>
      <c r="AU31" s="227"/>
      <c r="AV31" s="227"/>
      <c r="AW31" s="227"/>
      <c r="AX31" s="227"/>
      <c r="AY31" s="227"/>
      <c r="AZ31" s="227"/>
      <c r="BA31" s="227"/>
      <c r="BB31" s="227"/>
      <c r="BC31" s="227"/>
      <c r="BD31" s="227"/>
      <c r="BE31" s="227"/>
      <c r="BF31" s="227"/>
      <c r="BG31" s="227"/>
      <c r="BH31" s="227"/>
      <c r="BI31" s="227"/>
      <c r="BJ31" s="227"/>
      <c r="BK31" s="227"/>
      <c r="BL31" s="227"/>
      <c r="BM31" s="227"/>
      <c r="BN31" s="227"/>
      <c r="BO31" s="227"/>
      <c r="BP31" s="227"/>
      <c r="BQ31" s="227"/>
      <c r="BR31" s="227"/>
      <c r="BS31" s="227"/>
      <c r="BT31" s="227"/>
      <c r="BU31" s="227"/>
      <c r="BV31" s="227"/>
      <c r="BW31" s="227"/>
      <c r="BX31" s="227"/>
      <c r="BY31" s="227"/>
      <c r="BZ31" s="227"/>
      <c r="CA31" s="227"/>
      <c r="CB31" s="227"/>
      <c r="CC31" s="227"/>
      <c r="CD31" s="227"/>
      <c r="CE31" s="227"/>
      <c r="CF31" s="227"/>
      <c r="CG31" s="227"/>
      <c r="CH31" s="227"/>
      <c r="CI31" s="227"/>
      <c r="CJ31" s="227"/>
      <c r="CK31" s="227"/>
      <c r="CL31" s="227"/>
      <c r="CM31" s="227"/>
      <c r="CN31" s="227"/>
      <c r="CO31" s="227"/>
      <c r="CP31" s="227"/>
      <c r="CQ31" s="227"/>
      <c r="CR31" s="227"/>
      <c r="CS31" s="227"/>
      <c r="CT31" s="227"/>
      <c r="CU31" s="227"/>
      <c r="CV31" s="227"/>
      <c r="CW31" s="227"/>
      <c r="CX31" s="227"/>
      <c r="CY31" s="227"/>
      <c r="CZ31" s="227"/>
      <c r="DA31" s="227"/>
      <c r="DB31" s="227"/>
      <c r="DC31" s="227"/>
      <c r="DD31" s="227"/>
      <c r="DE31" s="227"/>
      <c r="DF31" s="227"/>
      <c r="DG31" s="227"/>
      <c r="DH31" s="227"/>
      <c r="DI31" s="227"/>
      <c r="DJ31" s="227"/>
    </row>
    <row r="32" spans="1:114" s="230" customFormat="1" ht="18" hidden="1" customHeight="1" outlineLevel="1" thickBot="1">
      <c r="A32" s="62"/>
      <c r="B32" s="213" t="s">
        <v>74</v>
      </c>
      <c r="C32" s="214"/>
      <c r="D32" s="214"/>
      <c r="E32" s="214"/>
      <c r="F32" s="223"/>
      <c r="G32" s="214"/>
      <c r="H32" s="214"/>
      <c r="I32" s="214"/>
      <c r="J32" s="214"/>
      <c r="K32" s="214"/>
      <c r="L32" s="224"/>
      <c r="M32" s="224"/>
      <c r="N32" s="224"/>
      <c r="O32" s="214"/>
      <c r="P32" s="223"/>
      <c r="Q32" s="223"/>
      <c r="R32" s="214"/>
      <c r="S32" s="214"/>
      <c r="T32" s="214"/>
      <c r="U32" s="214"/>
      <c r="V32" s="214"/>
      <c r="W32" s="214"/>
      <c r="X32" s="227"/>
      <c r="Y32" s="227"/>
      <c r="Z32" s="227"/>
      <c r="AA32" s="227"/>
      <c r="AB32" s="227"/>
      <c r="AC32" s="227"/>
      <c r="AD32" s="227"/>
      <c r="AE32" s="227"/>
      <c r="AF32" s="227"/>
      <c r="AG32" s="227"/>
      <c r="AH32" s="227"/>
      <c r="AI32" s="227"/>
      <c r="AJ32" s="227"/>
      <c r="AK32" s="227"/>
      <c r="AL32" s="227"/>
      <c r="AM32" s="227"/>
      <c r="AN32" s="227"/>
      <c r="AO32" s="227"/>
      <c r="AP32" s="227"/>
      <c r="AQ32" s="227"/>
      <c r="AR32" s="227"/>
      <c r="AS32" s="227"/>
      <c r="AT32" s="227"/>
      <c r="AU32" s="227"/>
      <c r="AV32" s="227"/>
      <c r="AW32" s="227"/>
      <c r="AX32" s="227"/>
      <c r="AY32" s="227"/>
      <c r="AZ32" s="227"/>
      <c r="BA32" s="227"/>
      <c r="BB32" s="227"/>
      <c r="BC32" s="227"/>
      <c r="BD32" s="227"/>
      <c r="BE32" s="227"/>
      <c r="BF32" s="227"/>
      <c r="BG32" s="227"/>
      <c r="BH32" s="227"/>
      <c r="BI32" s="227"/>
      <c r="BJ32" s="227"/>
      <c r="BK32" s="227"/>
      <c r="BL32" s="227"/>
      <c r="BM32" s="227"/>
      <c r="BN32" s="227"/>
      <c r="BO32" s="227"/>
      <c r="BP32" s="227"/>
      <c r="BQ32" s="227"/>
      <c r="BR32" s="227"/>
      <c r="BS32" s="227"/>
      <c r="BT32" s="227"/>
      <c r="BU32" s="227"/>
      <c r="BV32" s="227"/>
      <c r="BW32" s="227"/>
      <c r="BX32" s="227"/>
      <c r="BY32" s="227"/>
      <c r="BZ32" s="227"/>
      <c r="CA32" s="227"/>
      <c r="CB32" s="227"/>
      <c r="CC32" s="227"/>
      <c r="CD32" s="227"/>
      <c r="CE32" s="227"/>
      <c r="CF32" s="227"/>
      <c r="CG32" s="227"/>
      <c r="CH32" s="227"/>
      <c r="CI32" s="227"/>
      <c r="CJ32" s="227"/>
      <c r="CK32" s="227"/>
      <c r="CL32" s="227"/>
      <c r="CM32" s="227"/>
      <c r="CN32" s="227"/>
      <c r="CO32" s="227"/>
      <c r="CP32" s="227"/>
      <c r="CQ32" s="227"/>
      <c r="CR32" s="227"/>
      <c r="CS32" s="227"/>
      <c r="CT32" s="227"/>
      <c r="CU32" s="227"/>
      <c r="CV32" s="227"/>
      <c r="CW32" s="227"/>
      <c r="CX32" s="227"/>
      <c r="CY32" s="227"/>
      <c r="CZ32" s="227"/>
      <c r="DA32" s="227"/>
      <c r="DB32" s="227"/>
      <c r="DC32" s="227"/>
      <c r="DD32" s="227"/>
      <c r="DE32" s="227"/>
      <c r="DF32" s="227"/>
      <c r="DG32" s="227"/>
      <c r="DH32" s="227"/>
      <c r="DI32" s="227"/>
      <c r="DJ32" s="227"/>
    </row>
    <row r="33" spans="1:114" s="228" customFormat="1" ht="18" hidden="1" customHeight="1" outlineLevel="1" thickBot="1">
      <c r="A33" s="56"/>
      <c r="B33" s="210" t="s">
        <v>73</v>
      </c>
      <c r="C33" s="211"/>
      <c r="D33" s="211"/>
      <c r="E33" s="211"/>
      <c r="F33" s="220"/>
      <c r="G33" s="211"/>
      <c r="H33" s="211"/>
      <c r="I33" s="211"/>
      <c r="J33" s="211"/>
      <c r="K33" s="211"/>
      <c r="L33" s="221"/>
      <c r="M33" s="221"/>
      <c r="N33" s="221"/>
      <c r="O33" s="211"/>
      <c r="P33" s="220"/>
      <c r="Q33" s="220"/>
      <c r="R33" s="211"/>
      <c r="S33" s="211"/>
      <c r="T33" s="211"/>
      <c r="U33" s="211"/>
      <c r="V33" s="211"/>
      <c r="W33" s="211"/>
      <c r="X33" s="227"/>
      <c r="Y33" s="227"/>
      <c r="Z33" s="227"/>
      <c r="AA33" s="227"/>
      <c r="AB33" s="227"/>
      <c r="AC33" s="227"/>
      <c r="AD33" s="227"/>
      <c r="AE33" s="227"/>
      <c r="AF33" s="227"/>
      <c r="AG33" s="227"/>
      <c r="AH33" s="227"/>
      <c r="AI33" s="227"/>
      <c r="AJ33" s="227"/>
      <c r="AK33" s="227"/>
      <c r="AL33" s="227"/>
      <c r="AM33" s="227"/>
      <c r="AN33" s="227"/>
      <c r="AO33" s="227"/>
      <c r="AP33" s="227"/>
      <c r="AQ33" s="227"/>
      <c r="AR33" s="227"/>
      <c r="AS33" s="227"/>
      <c r="AT33" s="227"/>
      <c r="AU33" s="227"/>
      <c r="AV33" s="227"/>
      <c r="AW33" s="227"/>
      <c r="AX33" s="227"/>
      <c r="AY33" s="227"/>
      <c r="AZ33" s="227"/>
      <c r="BA33" s="227"/>
      <c r="BB33" s="227"/>
      <c r="BC33" s="227"/>
      <c r="BD33" s="227"/>
      <c r="BE33" s="227"/>
      <c r="BF33" s="227"/>
      <c r="BG33" s="227"/>
      <c r="BH33" s="227"/>
      <c r="BI33" s="227"/>
      <c r="BJ33" s="227"/>
      <c r="BK33" s="227"/>
      <c r="BL33" s="227"/>
      <c r="BM33" s="227"/>
      <c r="BN33" s="227"/>
      <c r="BO33" s="227"/>
      <c r="BP33" s="227"/>
      <c r="BQ33" s="227"/>
      <c r="BR33" s="227"/>
      <c r="BS33" s="227"/>
      <c r="BT33" s="227"/>
      <c r="BU33" s="227"/>
      <c r="BV33" s="227"/>
      <c r="BW33" s="227"/>
      <c r="BX33" s="227"/>
      <c r="BY33" s="227"/>
      <c r="BZ33" s="227"/>
      <c r="CA33" s="227"/>
      <c r="CB33" s="227"/>
      <c r="CC33" s="227"/>
      <c r="CD33" s="227"/>
      <c r="CE33" s="227"/>
      <c r="CF33" s="227"/>
      <c r="CG33" s="227"/>
      <c r="CH33" s="227"/>
      <c r="CI33" s="227"/>
      <c r="CJ33" s="227"/>
      <c r="CK33" s="227"/>
      <c r="CL33" s="227"/>
      <c r="CM33" s="227"/>
      <c r="CN33" s="227"/>
      <c r="CO33" s="227"/>
      <c r="CP33" s="227"/>
      <c r="CQ33" s="227"/>
      <c r="CR33" s="227"/>
      <c r="CS33" s="227"/>
      <c r="CT33" s="227"/>
      <c r="CU33" s="227"/>
      <c r="CV33" s="227"/>
      <c r="CW33" s="227"/>
      <c r="CX33" s="227"/>
      <c r="CY33" s="227"/>
      <c r="CZ33" s="227"/>
      <c r="DA33" s="227"/>
      <c r="DB33" s="227"/>
      <c r="DC33" s="227"/>
      <c r="DD33" s="227"/>
      <c r="DE33" s="227"/>
      <c r="DF33" s="227"/>
      <c r="DG33" s="227"/>
      <c r="DH33" s="227"/>
      <c r="DI33" s="227"/>
      <c r="DJ33" s="227"/>
    </row>
    <row r="34" spans="1:114" s="230" customFormat="1" ht="18" hidden="1" customHeight="1" outlineLevel="1" thickBot="1">
      <c r="A34" s="62"/>
      <c r="B34" s="213" t="s">
        <v>72</v>
      </c>
      <c r="C34" s="214"/>
      <c r="D34" s="214"/>
      <c r="E34" s="214"/>
      <c r="F34" s="223"/>
      <c r="G34" s="214"/>
      <c r="H34" s="214"/>
      <c r="I34" s="214"/>
      <c r="J34" s="214"/>
      <c r="K34" s="214"/>
      <c r="L34" s="224"/>
      <c r="M34" s="224"/>
      <c r="N34" s="224"/>
      <c r="O34" s="214"/>
      <c r="P34" s="223"/>
      <c r="Q34" s="223"/>
      <c r="R34" s="214"/>
      <c r="S34" s="214"/>
      <c r="T34" s="214"/>
      <c r="U34" s="214"/>
      <c r="V34" s="214"/>
      <c r="W34" s="214"/>
      <c r="X34" s="227"/>
      <c r="Y34" s="227"/>
      <c r="Z34" s="227"/>
      <c r="AA34" s="227"/>
      <c r="AB34" s="227"/>
      <c r="AC34" s="227"/>
      <c r="AD34" s="227"/>
      <c r="AE34" s="227"/>
      <c r="AF34" s="227"/>
      <c r="AG34" s="227"/>
      <c r="AH34" s="227"/>
      <c r="AI34" s="227"/>
      <c r="AJ34" s="227"/>
      <c r="AK34" s="227"/>
      <c r="AL34" s="227"/>
      <c r="AM34" s="227"/>
      <c r="AN34" s="227"/>
      <c r="AO34" s="227"/>
      <c r="AP34" s="227"/>
      <c r="AQ34" s="227"/>
      <c r="AR34" s="227"/>
      <c r="AS34" s="227"/>
      <c r="AT34" s="227"/>
      <c r="AU34" s="227"/>
      <c r="AV34" s="227"/>
      <c r="AW34" s="227"/>
      <c r="AX34" s="227"/>
      <c r="AY34" s="227"/>
      <c r="AZ34" s="227"/>
      <c r="BA34" s="227"/>
      <c r="BB34" s="227"/>
      <c r="BC34" s="227"/>
      <c r="BD34" s="227"/>
      <c r="BE34" s="227"/>
      <c r="BF34" s="227"/>
      <c r="BG34" s="227"/>
      <c r="BH34" s="227"/>
      <c r="BI34" s="227"/>
      <c r="BJ34" s="227"/>
      <c r="BK34" s="227"/>
      <c r="BL34" s="227"/>
      <c r="BM34" s="227"/>
      <c r="BN34" s="227"/>
      <c r="BO34" s="227"/>
      <c r="BP34" s="227"/>
      <c r="BQ34" s="227"/>
      <c r="BR34" s="227"/>
      <c r="BS34" s="227"/>
      <c r="BT34" s="227"/>
      <c r="BU34" s="227"/>
      <c r="BV34" s="227"/>
      <c r="BW34" s="227"/>
      <c r="BX34" s="227"/>
      <c r="BY34" s="227"/>
      <c r="BZ34" s="227"/>
      <c r="CA34" s="227"/>
      <c r="CB34" s="227"/>
      <c r="CC34" s="227"/>
      <c r="CD34" s="227"/>
      <c r="CE34" s="227"/>
      <c r="CF34" s="227"/>
      <c r="CG34" s="227"/>
      <c r="CH34" s="227"/>
      <c r="CI34" s="227"/>
      <c r="CJ34" s="227"/>
      <c r="CK34" s="227"/>
      <c r="CL34" s="227"/>
      <c r="CM34" s="227"/>
      <c r="CN34" s="227"/>
      <c r="CO34" s="227"/>
      <c r="CP34" s="227"/>
      <c r="CQ34" s="227"/>
      <c r="CR34" s="227"/>
      <c r="CS34" s="227"/>
      <c r="CT34" s="227"/>
      <c r="CU34" s="227"/>
      <c r="CV34" s="227"/>
      <c r="CW34" s="227"/>
      <c r="CX34" s="227"/>
      <c r="CY34" s="227"/>
      <c r="CZ34" s="227"/>
      <c r="DA34" s="227"/>
      <c r="DB34" s="227"/>
      <c r="DC34" s="227"/>
      <c r="DD34" s="227"/>
      <c r="DE34" s="227"/>
      <c r="DF34" s="227"/>
      <c r="DG34" s="227"/>
      <c r="DH34" s="227"/>
      <c r="DI34" s="227"/>
      <c r="DJ34" s="227"/>
    </row>
    <row r="35" spans="1:114" s="228" customFormat="1" ht="18" hidden="1" customHeight="1" outlineLevel="1" thickBot="1">
      <c r="A35" s="56"/>
      <c r="B35" s="210" t="s">
        <v>71</v>
      </c>
      <c r="C35" s="211"/>
      <c r="D35" s="211"/>
      <c r="E35" s="211"/>
      <c r="F35" s="220"/>
      <c r="G35" s="211"/>
      <c r="H35" s="211"/>
      <c r="I35" s="211"/>
      <c r="J35" s="211"/>
      <c r="K35" s="211"/>
      <c r="L35" s="221"/>
      <c r="M35" s="221"/>
      <c r="N35" s="221"/>
      <c r="O35" s="211"/>
      <c r="P35" s="220"/>
      <c r="Q35" s="220"/>
      <c r="R35" s="211"/>
      <c r="S35" s="211"/>
      <c r="T35" s="211"/>
      <c r="U35" s="211"/>
      <c r="V35" s="211"/>
      <c r="W35" s="211"/>
      <c r="X35" s="227"/>
      <c r="Y35" s="227"/>
      <c r="Z35" s="227"/>
      <c r="AA35" s="227"/>
      <c r="AB35" s="227"/>
      <c r="AC35" s="227"/>
      <c r="AD35" s="227"/>
      <c r="AE35" s="227"/>
      <c r="AF35" s="227"/>
      <c r="AG35" s="227"/>
      <c r="AH35" s="227"/>
      <c r="AI35" s="227"/>
      <c r="AJ35" s="227"/>
      <c r="AK35" s="227"/>
      <c r="AL35" s="227"/>
      <c r="AM35" s="227"/>
      <c r="AN35" s="227"/>
      <c r="AO35" s="227"/>
      <c r="AP35" s="227"/>
      <c r="AQ35" s="227"/>
      <c r="AR35" s="227"/>
      <c r="AS35" s="227"/>
      <c r="AT35" s="227"/>
      <c r="AU35" s="227"/>
      <c r="AV35" s="227"/>
      <c r="AW35" s="227"/>
      <c r="AX35" s="227"/>
      <c r="AY35" s="227"/>
      <c r="AZ35" s="227"/>
      <c r="BA35" s="227"/>
      <c r="BB35" s="227"/>
      <c r="BC35" s="227"/>
      <c r="BD35" s="227"/>
      <c r="BE35" s="227"/>
      <c r="BF35" s="227"/>
      <c r="BG35" s="227"/>
      <c r="BH35" s="227"/>
      <c r="BI35" s="227"/>
      <c r="BJ35" s="227"/>
      <c r="BK35" s="227"/>
      <c r="BL35" s="227"/>
      <c r="BM35" s="227"/>
      <c r="BN35" s="227"/>
      <c r="BO35" s="227"/>
      <c r="BP35" s="227"/>
      <c r="BQ35" s="227"/>
      <c r="BR35" s="227"/>
      <c r="BS35" s="227"/>
      <c r="BT35" s="227"/>
      <c r="BU35" s="227"/>
      <c r="BV35" s="227"/>
      <c r="BW35" s="227"/>
      <c r="BX35" s="227"/>
      <c r="BY35" s="227"/>
      <c r="BZ35" s="227"/>
      <c r="CA35" s="227"/>
      <c r="CB35" s="227"/>
      <c r="CC35" s="227"/>
      <c r="CD35" s="227"/>
      <c r="CE35" s="227"/>
      <c r="CF35" s="227"/>
      <c r="CG35" s="227"/>
      <c r="CH35" s="227"/>
      <c r="CI35" s="227"/>
      <c r="CJ35" s="227"/>
      <c r="CK35" s="227"/>
      <c r="CL35" s="227"/>
      <c r="CM35" s="227"/>
      <c r="CN35" s="227"/>
      <c r="CO35" s="227"/>
      <c r="CP35" s="227"/>
      <c r="CQ35" s="227"/>
      <c r="CR35" s="227"/>
      <c r="CS35" s="227"/>
      <c r="CT35" s="227"/>
      <c r="CU35" s="227"/>
      <c r="CV35" s="227"/>
      <c r="CW35" s="227"/>
      <c r="CX35" s="227"/>
      <c r="CY35" s="227"/>
      <c r="CZ35" s="227"/>
      <c r="DA35" s="227"/>
      <c r="DB35" s="227"/>
      <c r="DC35" s="227"/>
      <c r="DD35" s="227"/>
      <c r="DE35" s="227"/>
      <c r="DF35" s="227"/>
      <c r="DG35" s="227"/>
      <c r="DH35" s="227"/>
      <c r="DI35" s="227"/>
      <c r="DJ35" s="227"/>
    </row>
    <row r="36" spans="1:114" s="230" customFormat="1" ht="18" hidden="1" customHeight="1" outlineLevel="1" thickBot="1">
      <c r="A36" s="62"/>
      <c r="B36" s="213" t="s">
        <v>70</v>
      </c>
      <c r="C36" s="214"/>
      <c r="D36" s="214"/>
      <c r="E36" s="214"/>
      <c r="F36" s="223"/>
      <c r="G36" s="214"/>
      <c r="H36" s="214"/>
      <c r="I36" s="214"/>
      <c r="J36" s="214"/>
      <c r="K36" s="214"/>
      <c r="L36" s="224"/>
      <c r="M36" s="224"/>
      <c r="N36" s="224"/>
      <c r="O36" s="214"/>
      <c r="P36" s="223"/>
      <c r="Q36" s="223"/>
      <c r="R36" s="214"/>
      <c r="S36" s="214"/>
      <c r="T36" s="214"/>
      <c r="U36" s="214"/>
      <c r="V36" s="214"/>
      <c r="W36" s="214"/>
      <c r="X36" s="227"/>
      <c r="Y36" s="227"/>
      <c r="Z36" s="227"/>
      <c r="AA36" s="227"/>
      <c r="AB36" s="227"/>
      <c r="AC36" s="227"/>
      <c r="AD36" s="227"/>
      <c r="AE36" s="227"/>
      <c r="AF36" s="227"/>
      <c r="AG36" s="227"/>
      <c r="AH36" s="227"/>
      <c r="AI36" s="227"/>
      <c r="AJ36" s="227"/>
      <c r="AK36" s="227"/>
      <c r="AL36" s="227"/>
      <c r="AM36" s="227"/>
      <c r="AN36" s="227"/>
      <c r="AO36" s="227"/>
      <c r="AP36" s="227"/>
      <c r="AQ36" s="227"/>
      <c r="AR36" s="227"/>
      <c r="AS36" s="227"/>
      <c r="AT36" s="227"/>
      <c r="AU36" s="227"/>
      <c r="AV36" s="227"/>
      <c r="AW36" s="227"/>
      <c r="AX36" s="227"/>
      <c r="AY36" s="227"/>
      <c r="AZ36" s="227"/>
      <c r="BA36" s="227"/>
      <c r="BB36" s="227"/>
      <c r="BC36" s="227"/>
      <c r="BD36" s="227"/>
      <c r="BE36" s="227"/>
      <c r="BF36" s="227"/>
      <c r="BG36" s="227"/>
      <c r="BH36" s="227"/>
      <c r="BI36" s="227"/>
      <c r="BJ36" s="227"/>
      <c r="BK36" s="227"/>
      <c r="BL36" s="227"/>
      <c r="BM36" s="227"/>
      <c r="BN36" s="227"/>
      <c r="BO36" s="227"/>
      <c r="BP36" s="227"/>
      <c r="BQ36" s="227"/>
      <c r="BR36" s="227"/>
      <c r="BS36" s="227"/>
      <c r="BT36" s="227"/>
      <c r="BU36" s="227"/>
      <c r="BV36" s="227"/>
      <c r="BW36" s="227"/>
      <c r="BX36" s="227"/>
      <c r="BY36" s="227"/>
      <c r="BZ36" s="227"/>
      <c r="CA36" s="227"/>
      <c r="CB36" s="227"/>
      <c r="CC36" s="227"/>
      <c r="CD36" s="227"/>
      <c r="CE36" s="227"/>
      <c r="CF36" s="227"/>
      <c r="CG36" s="227"/>
      <c r="CH36" s="227"/>
      <c r="CI36" s="227"/>
      <c r="CJ36" s="227"/>
      <c r="CK36" s="227"/>
      <c r="CL36" s="227"/>
      <c r="CM36" s="227"/>
      <c r="CN36" s="227"/>
      <c r="CO36" s="227"/>
      <c r="CP36" s="227"/>
      <c r="CQ36" s="227"/>
      <c r="CR36" s="227"/>
      <c r="CS36" s="227"/>
      <c r="CT36" s="227"/>
      <c r="CU36" s="227"/>
      <c r="CV36" s="227"/>
      <c r="CW36" s="227"/>
      <c r="CX36" s="227"/>
      <c r="CY36" s="227"/>
      <c r="CZ36" s="227"/>
      <c r="DA36" s="227"/>
      <c r="DB36" s="227"/>
      <c r="DC36" s="227"/>
      <c r="DD36" s="227"/>
      <c r="DE36" s="227"/>
      <c r="DF36" s="227"/>
      <c r="DG36" s="227"/>
      <c r="DH36" s="227"/>
      <c r="DI36" s="227"/>
      <c r="DJ36" s="227"/>
    </row>
    <row r="37" spans="1:114" s="228" customFormat="1" ht="18" hidden="1" customHeight="1" outlineLevel="1" thickBot="1">
      <c r="A37" s="56"/>
      <c r="B37" s="210" t="s">
        <v>69</v>
      </c>
      <c r="C37" s="211"/>
      <c r="D37" s="211"/>
      <c r="E37" s="211"/>
      <c r="F37" s="220"/>
      <c r="G37" s="211"/>
      <c r="H37" s="211"/>
      <c r="I37" s="211"/>
      <c r="J37" s="211"/>
      <c r="K37" s="211"/>
      <c r="L37" s="221"/>
      <c r="M37" s="221"/>
      <c r="N37" s="221"/>
      <c r="O37" s="211"/>
      <c r="P37" s="220"/>
      <c r="Q37" s="220"/>
      <c r="R37" s="211"/>
      <c r="S37" s="211"/>
      <c r="T37" s="211"/>
      <c r="U37" s="211"/>
      <c r="V37" s="211"/>
      <c r="W37" s="211"/>
      <c r="X37" s="227"/>
      <c r="Y37" s="227"/>
      <c r="Z37" s="227"/>
      <c r="AA37" s="227"/>
      <c r="AB37" s="227"/>
      <c r="AC37" s="227"/>
      <c r="AD37" s="227"/>
      <c r="AE37" s="227"/>
      <c r="AF37" s="227"/>
      <c r="AG37" s="227"/>
      <c r="AH37" s="227"/>
      <c r="AI37" s="227"/>
      <c r="AJ37" s="227"/>
      <c r="AK37" s="227"/>
      <c r="AL37" s="227"/>
      <c r="AM37" s="227"/>
      <c r="AN37" s="227"/>
      <c r="AO37" s="227"/>
      <c r="AP37" s="227"/>
      <c r="AQ37" s="227"/>
      <c r="AR37" s="227"/>
      <c r="AS37" s="227"/>
      <c r="AT37" s="227"/>
      <c r="AU37" s="227"/>
      <c r="AV37" s="227"/>
      <c r="AW37" s="227"/>
      <c r="AX37" s="227"/>
      <c r="AY37" s="227"/>
      <c r="AZ37" s="227"/>
      <c r="BA37" s="227"/>
      <c r="BB37" s="227"/>
      <c r="BC37" s="227"/>
      <c r="BD37" s="227"/>
      <c r="BE37" s="227"/>
      <c r="BF37" s="227"/>
      <c r="BG37" s="227"/>
      <c r="BH37" s="227"/>
      <c r="BI37" s="227"/>
      <c r="BJ37" s="227"/>
      <c r="BK37" s="227"/>
      <c r="BL37" s="227"/>
      <c r="BM37" s="227"/>
      <c r="BN37" s="227"/>
      <c r="BO37" s="227"/>
      <c r="BP37" s="227"/>
      <c r="BQ37" s="227"/>
      <c r="BR37" s="227"/>
      <c r="BS37" s="227"/>
      <c r="BT37" s="227"/>
      <c r="BU37" s="227"/>
      <c r="BV37" s="227"/>
      <c r="BW37" s="227"/>
      <c r="BX37" s="227"/>
      <c r="BY37" s="227"/>
      <c r="BZ37" s="227"/>
      <c r="CA37" s="227"/>
      <c r="CB37" s="227"/>
      <c r="CC37" s="227"/>
      <c r="CD37" s="227"/>
      <c r="CE37" s="227"/>
      <c r="CF37" s="227"/>
      <c r="CG37" s="227"/>
      <c r="CH37" s="227"/>
      <c r="CI37" s="227"/>
      <c r="CJ37" s="227"/>
      <c r="CK37" s="227"/>
      <c r="CL37" s="227"/>
      <c r="CM37" s="227"/>
      <c r="CN37" s="227"/>
      <c r="CO37" s="227"/>
      <c r="CP37" s="227"/>
      <c r="CQ37" s="227"/>
      <c r="CR37" s="227"/>
      <c r="CS37" s="227"/>
      <c r="CT37" s="227"/>
      <c r="CU37" s="227"/>
      <c r="CV37" s="227"/>
      <c r="CW37" s="227"/>
      <c r="CX37" s="227"/>
      <c r="CY37" s="227"/>
      <c r="CZ37" s="227"/>
      <c r="DA37" s="227"/>
      <c r="DB37" s="227"/>
      <c r="DC37" s="227"/>
      <c r="DD37" s="227"/>
      <c r="DE37" s="227"/>
      <c r="DF37" s="227"/>
      <c r="DG37" s="227"/>
      <c r="DH37" s="227"/>
      <c r="DI37" s="227"/>
      <c r="DJ37" s="227"/>
    </row>
    <row r="38" spans="1:114" s="230" customFormat="1" ht="18" hidden="1" customHeight="1" outlineLevel="1" thickBot="1">
      <c r="A38" s="62"/>
      <c r="B38" s="213" t="s">
        <v>68</v>
      </c>
      <c r="C38" s="214"/>
      <c r="D38" s="214"/>
      <c r="E38" s="214"/>
      <c r="F38" s="223"/>
      <c r="G38" s="214"/>
      <c r="H38" s="214"/>
      <c r="I38" s="214"/>
      <c r="J38" s="214"/>
      <c r="K38" s="214"/>
      <c r="L38" s="224"/>
      <c r="M38" s="224"/>
      <c r="N38" s="224"/>
      <c r="O38" s="214"/>
      <c r="P38" s="223"/>
      <c r="Q38" s="223"/>
      <c r="R38" s="214"/>
      <c r="S38" s="214"/>
      <c r="T38" s="214"/>
      <c r="U38" s="214"/>
      <c r="V38" s="214"/>
      <c r="W38" s="214"/>
      <c r="X38" s="227"/>
      <c r="Y38" s="227"/>
      <c r="Z38" s="227"/>
      <c r="AA38" s="227"/>
      <c r="AB38" s="227"/>
      <c r="AC38" s="227"/>
      <c r="AD38" s="227"/>
      <c r="AE38" s="227"/>
      <c r="AF38" s="227"/>
      <c r="AG38" s="227"/>
      <c r="AH38" s="227"/>
      <c r="AI38" s="227"/>
      <c r="AJ38" s="227"/>
      <c r="AK38" s="227"/>
      <c r="AL38" s="227"/>
      <c r="AM38" s="227"/>
      <c r="AN38" s="227"/>
      <c r="AO38" s="227"/>
      <c r="AP38" s="227"/>
      <c r="AQ38" s="227"/>
      <c r="AR38" s="227"/>
      <c r="AS38" s="227"/>
      <c r="AT38" s="227"/>
      <c r="AU38" s="227"/>
      <c r="AV38" s="227"/>
      <c r="AW38" s="227"/>
      <c r="AX38" s="227"/>
      <c r="AY38" s="227"/>
      <c r="AZ38" s="227"/>
      <c r="BA38" s="227"/>
      <c r="BB38" s="227"/>
      <c r="BC38" s="227"/>
      <c r="BD38" s="227"/>
      <c r="BE38" s="227"/>
      <c r="BF38" s="227"/>
      <c r="BG38" s="227"/>
      <c r="BH38" s="227"/>
      <c r="BI38" s="227"/>
      <c r="BJ38" s="227"/>
      <c r="BK38" s="227"/>
      <c r="BL38" s="227"/>
      <c r="BM38" s="227"/>
      <c r="BN38" s="227"/>
      <c r="BO38" s="227"/>
      <c r="BP38" s="227"/>
      <c r="BQ38" s="227"/>
      <c r="BR38" s="227"/>
      <c r="BS38" s="227"/>
      <c r="BT38" s="227"/>
      <c r="BU38" s="227"/>
      <c r="BV38" s="227"/>
      <c r="BW38" s="227"/>
      <c r="BX38" s="227"/>
      <c r="BY38" s="227"/>
      <c r="BZ38" s="227"/>
      <c r="CA38" s="227"/>
      <c r="CB38" s="227"/>
      <c r="CC38" s="227"/>
      <c r="CD38" s="227"/>
      <c r="CE38" s="227"/>
      <c r="CF38" s="227"/>
      <c r="CG38" s="227"/>
      <c r="CH38" s="227"/>
      <c r="CI38" s="227"/>
      <c r="CJ38" s="227"/>
      <c r="CK38" s="227"/>
      <c r="CL38" s="227"/>
      <c r="CM38" s="227"/>
      <c r="CN38" s="227"/>
      <c r="CO38" s="227"/>
      <c r="CP38" s="227"/>
      <c r="CQ38" s="227"/>
      <c r="CR38" s="227"/>
      <c r="CS38" s="227"/>
      <c r="CT38" s="227"/>
      <c r="CU38" s="227"/>
      <c r="CV38" s="227"/>
      <c r="CW38" s="227"/>
      <c r="CX38" s="227"/>
      <c r="CY38" s="227"/>
      <c r="CZ38" s="227"/>
      <c r="DA38" s="227"/>
      <c r="DB38" s="227"/>
      <c r="DC38" s="227"/>
      <c r="DD38" s="227"/>
      <c r="DE38" s="227"/>
      <c r="DF38" s="227"/>
      <c r="DG38" s="227"/>
      <c r="DH38" s="227"/>
      <c r="DI38" s="227"/>
      <c r="DJ38" s="227"/>
    </row>
    <row r="39" spans="1:114" s="228" customFormat="1" ht="18" hidden="1" customHeight="1" outlineLevel="1" thickBot="1">
      <c r="A39" s="56"/>
      <c r="B39" s="210" t="s">
        <v>67</v>
      </c>
      <c r="C39" s="211"/>
      <c r="D39" s="211"/>
      <c r="E39" s="211"/>
      <c r="F39" s="220"/>
      <c r="G39" s="211"/>
      <c r="H39" s="211"/>
      <c r="I39" s="211"/>
      <c r="J39" s="211"/>
      <c r="K39" s="211"/>
      <c r="L39" s="221"/>
      <c r="M39" s="221"/>
      <c r="N39" s="221"/>
      <c r="O39" s="211"/>
      <c r="P39" s="220"/>
      <c r="Q39" s="220"/>
      <c r="R39" s="211"/>
      <c r="S39" s="211"/>
      <c r="T39" s="211"/>
      <c r="U39" s="211"/>
      <c r="V39" s="211"/>
      <c r="W39" s="211"/>
      <c r="X39" s="227"/>
      <c r="Y39" s="227"/>
      <c r="Z39" s="227"/>
      <c r="AA39" s="227"/>
      <c r="AB39" s="227"/>
      <c r="AC39" s="227"/>
      <c r="AD39" s="227"/>
      <c r="AE39" s="227"/>
      <c r="AF39" s="227"/>
      <c r="AG39" s="227"/>
      <c r="AH39" s="227"/>
      <c r="AI39" s="227"/>
      <c r="AJ39" s="227"/>
      <c r="AK39" s="227"/>
      <c r="AL39" s="227"/>
      <c r="AM39" s="227"/>
      <c r="AN39" s="227"/>
      <c r="AO39" s="227"/>
      <c r="AP39" s="227"/>
      <c r="AQ39" s="227"/>
      <c r="AR39" s="227"/>
      <c r="AS39" s="227"/>
      <c r="AT39" s="227"/>
      <c r="AU39" s="227"/>
      <c r="AV39" s="227"/>
      <c r="AW39" s="227"/>
      <c r="AX39" s="227"/>
      <c r="AY39" s="227"/>
      <c r="AZ39" s="227"/>
      <c r="BA39" s="227"/>
      <c r="BB39" s="227"/>
      <c r="BC39" s="227"/>
      <c r="BD39" s="227"/>
      <c r="BE39" s="227"/>
      <c r="BF39" s="227"/>
      <c r="BG39" s="227"/>
      <c r="BH39" s="227"/>
      <c r="BI39" s="227"/>
      <c r="BJ39" s="227"/>
      <c r="BK39" s="227"/>
      <c r="BL39" s="227"/>
      <c r="BM39" s="227"/>
      <c r="BN39" s="227"/>
      <c r="BO39" s="227"/>
      <c r="BP39" s="227"/>
      <c r="BQ39" s="227"/>
      <c r="BR39" s="227"/>
      <c r="BS39" s="227"/>
      <c r="BT39" s="227"/>
      <c r="BU39" s="227"/>
      <c r="BV39" s="227"/>
      <c r="BW39" s="227"/>
      <c r="BX39" s="227"/>
      <c r="BY39" s="227"/>
      <c r="BZ39" s="227"/>
      <c r="CA39" s="227"/>
      <c r="CB39" s="227"/>
      <c r="CC39" s="227"/>
      <c r="CD39" s="227"/>
      <c r="CE39" s="227"/>
      <c r="CF39" s="227"/>
      <c r="CG39" s="227"/>
      <c r="CH39" s="227"/>
      <c r="CI39" s="227"/>
      <c r="CJ39" s="227"/>
      <c r="CK39" s="227"/>
      <c r="CL39" s="227"/>
      <c r="CM39" s="227"/>
      <c r="CN39" s="227"/>
      <c r="CO39" s="227"/>
      <c r="CP39" s="227"/>
      <c r="CQ39" s="227"/>
      <c r="CR39" s="227"/>
      <c r="CS39" s="227"/>
      <c r="CT39" s="227"/>
      <c r="CU39" s="227"/>
      <c r="CV39" s="227"/>
      <c r="CW39" s="227"/>
      <c r="CX39" s="227"/>
      <c r="CY39" s="227"/>
      <c r="CZ39" s="227"/>
      <c r="DA39" s="227"/>
      <c r="DB39" s="227"/>
      <c r="DC39" s="227"/>
      <c r="DD39" s="227"/>
      <c r="DE39" s="227"/>
      <c r="DF39" s="227"/>
      <c r="DG39" s="227"/>
      <c r="DH39" s="227"/>
      <c r="DI39" s="227"/>
      <c r="DJ39" s="227"/>
    </row>
    <row r="40" spans="1:114" s="230" customFormat="1" ht="18" hidden="1" customHeight="1" outlineLevel="1" thickBot="1">
      <c r="A40" s="62"/>
      <c r="B40" s="213" t="s">
        <v>66</v>
      </c>
      <c r="C40" s="214"/>
      <c r="D40" s="214"/>
      <c r="E40" s="214"/>
      <c r="F40" s="223"/>
      <c r="G40" s="214"/>
      <c r="H40" s="214"/>
      <c r="I40" s="214"/>
      <c r="J40" s="214"/>
      <c r="K40" s="214"/>
      <c r="L40" s="224"/>
      <c r="M40" s="224"/>
      <c r="N40" s="224"/>
      <c r="O40" s="214"/>
      <c r="P40" s="223"/>
      <c r="Q40" s="223"/>
      <c r="R40" s="214"/>
      <c r="S40" s="214"/>
      <c r="T40" s="214"/>
      <c r="U40" s="214"/>
      <c r="V40" s="214"/>
      <c r="W40" s="214"/>
      <c r="X40" s="227"/>
      <c r="Y40" s="227"/>
      <c r="Z40" s="227"/>
      <c r="AA40" s="227"/>
      <c r="AB40" s="227"/>
      <c r="AC40" s="227"/>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227"/>
      <c r="BC40" s="227"/>
      <c r="BD40" s="227"/>
      <c r="BE40" s="227"/>
      <c r="BF40" s="227"/>
      <c r="BG40" s="227"/>
      <c r="BH40" s="227"/>
      <c r="BI40" s="227"/>
      <c r="BJ40" s="227"/>
      <c r="BK40" s="227"/>
      <c r="BL40" s="227"/>
      <c r="BM40" s="227"/>
      <c r="BN40" s="227"/>
      <c r="BO40" s="227"/>
      <c r="BP40" s="227"/>
      <c r="BQ40" s="227"/>
      <c r="BR40" s="227"/>
      <c r="BS40" s="227"/>
      <c r="BT40" s="227"/>
      <c r="BU40" s="227"/>
      <c r="BV40" s="227"/>
      <c r="BW40" s="227"/>
      <c r="BX40" s="227"/>
      <c r="BY40" s="227"/>
      <c r="BZ40" s="227"/>
      <c r="CA40" s="227"/>
      <c r="CB40" s="227"/>
      <c r="CC40" s="227"/>
      <c r="CD40" s="227"/>
      <c r="CE40" s="227"/>
      <c r="CF40" s="227"/>
      <c r="CG40" s="227"/>
      <c r="CH40" s="227"/>
      <c r="CI40" s="227"/>
      <c r="CJ40" s="227"/>
      <c r="CK40" s="227"/>
      <c r="CL40" s="227"/>
      <c r="CM40" s="227"/>
      <c r="CN40" s="227"/>
      <c r="CO40" s="227"/>
      <c r="CP40" s="227"/>
      <c r="CQ40" s="227"/>
      <c r="CR40" s="227"/>
      <c r="CS40" s="227"/>
      <c r="CT40" s="227"/>
      <c r="CU40" s="227"/>
      <c r="CV40" s="227"/>
      <c r="CW40" s="227"/>
      <c r="CX40" s="227"/>
      <c r="CY40" s="227"/>
      <c r="CZ40" s="227"/>
      <c r="DA40" s="227"/>
      <c r="DB40" s="227"/>
      <c r="DC40" s="227"/>
      <c r="DD40" s="227"/>
      <c r="DE40" s="227"/>
      <c r="DF40" s="227"/>
      <c r="DG40" s="227"/>
      <c r="DH40" s="227"/>
      <c r="DI40" s="227"/>
      <c r="DJ40" s="227"/>
    </row>
    <row r="41" spans="1:114" s="228" customFormat="1" ht="18" hidden="1" customHeight="1" outlineLevel="1" thickBot="1">
      <c r="A41" s="56"/>
      <c r="B41" s="210" t="s">
        <v>65</v>
      </c>
      <c r="C41" s="211"/>
      <c r="D41" s="211"/>
      <c r="E41" s="211"/>
      <c r="F41" s="220"/>
      <c r="G41" s="211"/>
      <c r="H41" s="211"/>
      <c r="I41" s="211"/>
      <c r="J41" s="211"/>
      <c r="K41" s="211"/>
      <c r="L41" s="221"/>
      <c r="M41" s="221"/>
      <c r="N41" s="221"/>
      <c r="O41" s="211"/>
      <c r="P41" s="220"/>
      <c r="Q41" s="220"/>
      <c r="R41" s="211"/>
      <c r="S41" s="211"/>
      <c r="T41" s="211"/>
      <c r="U41" s="211"/>
      <c r="V41" s="211"/>
      <c r="W41" s="211"/>
      <c r="X41" s="227"/>
      <c r="Y41" s="227"/>
      <c r="Z41" s="227"/>
      <c r="AA41" s="227"/>
      <c r="AB41" s="227"/>
      <c r="AC41" s="227"/>
      <c r="AD41" s="227"/>
      <c r="AE41" s="227"/>
      <c r="AF41" s="227"/>
      <c r="AG41" s="227"/>
      <c r="AH41" s="227"/>
      <c r="AI41" s="227"/>
      <c r="AJ41" s="227"/>
      <c r="AK41" s="227"/>
      <c r="AL41" s="227"/>
      <c r="AM41" s="227"/>
      <c r="AN41" s="227"/>
      <c r="AO41" s="227"/>
      <c r="AP41" s="227"/>
      <c r="AQ41" s="227"/>
      <c r="AR41" s="227"/>
      <c r="AS41" s="227"/>
      <c r="AT41" s="227"/>
      <c r="AU41" s="227"/>
      <c r="AV41" s="227"/>
      <c r="AW41" s="227"/>
      <c r="AX41" s="227"/>
      <c r="AY41" s="227"/>
      <c r="AZ41" s="227"/>
      <c r="BA41" s="227"/>
      <c r="BB41" s="227"/>
      <c r="BC41" s="227"/>
      <c r="BD41" s="227"/>
      <c r="BE41" s="227"/>
      <c r="BF41" s="227"/>
      <c r="BG41" s="227"/>
      <c r="BH41" s="227"/>
      <c r="BI41" s="227"/>
      <c r="BJ41" s="227"/>
      <c r="BK41" s="227"/>
      <c r="BL41" s="227"/>
      <c r="BM41" s="227"/>
      <c r="BN41" s="227"/>
      <c r="BO41" s="227"/>
      <c r="BP41" s="227"/>
      <c r="BQ41" s="227"/>
      <c r="BR41" s="227"/>
      <c r="BS41" s="227"/>
      <c r="BT41" s="227"/>
      <c r="BU41" s="227"/>
      <c r="BV41" s="227"/>
      <c r="BW41" s="227"/>
      <c r="BX41" s="227"/>
      <c r="BY41" s="227"/>
      <c r="BZ41" s="227"/>
      <c r="CA41" s="227"/>
      <c r="CB41" s="227"/>
      <c r="CC41" s="227"/>
      <c r="CD41" s="227"/>
      <c r="CE41" s="227"/>
      <c r="CF41" s="227"/>
      <c r="CG41" s="227"/>
      <c r="CH41" s="227"/>
      <c r="CI41" s="227"/>
      <c r="CJ41" s="227"/>
      <c r="CK41" s="227"/>
      <c r="CL41" s="227"/>
      <c r="CM41" s="227"/>
      <c r="CN41" s="227"/>
      <c r="CO41" s="227"/>
      <c r="CP41" s="227"/>
      <c r="CQ41" s="227"/>
      <c r="CR41" s="227"/>
      <c r="CS41" s="227"/>
      <c r="CT41" s="227"/>
      <c r="CU41" s="227"/>
      <c r="CV41" s="227"/>
      <c r="CW41" s="227"/>
      <c r="CX41" s="227"/>
      <c r="CY41" s="227"/>
      <c r="CZ41" s="227"/>
      <c r="DA41" s="227"/>
      <c r="DB41" s="227"/>
      <c r="DC41" s="227"/>
      <c r="DD41" s="227"/>
      <c r="DE41" s="227"/>
      <c r="DF41" s="227"/>
      <c r="DG41" s="227"/>
      <c r="DH41" s="227"/>
      <c r="DI41" s="227"/>
      <c r="DJ41" s="227"/>
    </row>
    <row r="42" spans="1:114" s="230" customFormat="1" ht="18" hidden="1" customHeight="1" outlineLevel="1" thickBot="1">
      <c r="A42" s="62"/>
      <c r="B42" s="213" t="s">
        <v>64</v>
      </c>
      <c r="C42" s="214"/>
      <c r="D42" s="214"/>
      <c r="E42" s="214"/>
      <c r="F42" s="223"/>
      <c r="G42" s="214"/>
      <c r="H42" s="214"/>
      <c r="I42" s="214"/>
      <c r="J42" s="214"/>
      <c r="K42" s="214"/>
      <c r="L42" s="224"/>
      <c r="M42" s="224"/>
      <c r="N42" s="224"/>
      <c r="O42" s="214"/>
      <c r="P42" s="223"/>
      <c r="Q42" s="223"/>
      <c r="R42" s="214"/>
      <c r="S42" s="214"/>
      <c r="T42" s="214"/>
      <c r="U42" s="214"/>
      <c r="V42" s="214"/>
      <c r="W42" s="214"/>
      <c r="X42" s="227"/>
      <c r="Y42" s="227"/>
      <c r="Z42" s="227"/>
      <c r="AA42" s="227"/>
      <c r="AB42" s="227"/>
      <c r="AC42" s="227"/>
      <c r="AD42" s="227"/>
      <c r="AE42" s="227"/>
      <c r="AF42" s="227"/>
      <c r="AG42" s="227"/>
      <c r="AH42" s="227"/>
      <c r="AI42" s="227"/>
      <c r="AJ42" s="227"/>
      <c r="AK42" s="227"/>
      <c r="AL42" s="227"/>
      <c r="AM42" s="227"/>
      <c r="AN42" s="227"/>
      <c r="AO42" s="227"/>
      <c r="AP42" s="227"/>
      <c r="AQ42" s="227"/>
      <c r="AR42" s="227"/>
      <c r="AS42" s="227"/>
      <c r="AT42" s="227"/>
      <c r="AU42" s="227"/>
      <c r="AV42" s="227"/>
      <c r="AW42" s="227"/>
      <c r="AX42" s="227"/>
      <c r="AY42" s="227"/>
      <c r="AZ42" s="227"/>
      <c r="BA42" s="227"/>
      <c r="BB42" s="227"/>
      <c r="BC42" s="227"/>
      <c r="BD42" s="227"/>
      <c r="BE42" s="227"/>
      <c r="BF42" s="227"/>
      <c r="BG42" s="227"/>
      <c r="BH42" s="227"/>
      <c r="BI42" s="227"/>
      <c r="BJ42" s="227"/>
      <c r="BK42" s="227"/>
      <c r="BL42" s="227"/>
      <c r="BM42" s="227"/>
      <c r="BN42" s="227"/>
      <c r="BO42" s="227"/>
      <c r="BP42" s="227"/>
      <c r="BQ42" s="227"/>
      <c r="BR42" s="227"/>
      <c r="BS42" s="227"/>
      <c r="BT42" s="227"/>
      <c r="BU42" s="227"/>
      <c r="BV42" s="227"/>
      <c r="BW42" s="227"/>
      <c r="BX42" s="227"/>
      <c r="BY42" s="227"/>
      <c r="BZ42" s="227"/>
      <c r="CA42" s="227"/>
      <c r="CB42" s="227"/>
      <c r="CC42" s="227"/>
      <c r="CD42" s="227"/>
      <c r="CE42" s="227"/>
      <c r="CF42" s="227"/>
      <c r="CG42" s="227"/>
      <c r="CH42" s="227"/>
      <c r="CI42" s="227"/>
      <c r="CJ42" s="227"/>
      <c r="CK42" s="227"/>
      <c r="CL42" s="227"/>
      <c r="CM42" s="227"/>
      <c r="CN42" s="227"/>
      <c r="CO42" s="227"/>
      <c r="CP42" s="227"/>
      <c r="CQ42" s="227"/>
      <c r="CR42" s="227"/>
      <c r="CS42" s="227"/>
      <c r="CT42" s="227"/>
      <c r="CU42" s="227"/>
      <c r="CV42" s="227"/>
      <c r="CW42" s="227"/>
      <c r="CX42" s="227"/>
      <c r="CY42" s="227"/>
      <c r="CZ42" s="227"/>
      <c r="DA42" s="227"/>
      <c r="DB42" s="227"/>
      <c r="DC42" s="227"/>
      <c r="DD42" s="227"/>
      <c r="DE42" s="227"/>
      <c r="DF42" s="227"/>
      <c r="DG42" s="227"/>
      <c r="DH42" s="227"/>
      <c r="DI42" s="227"/>
      <c r="DJ42" s="227"/>
    </row>
    <row r="43" spans="1:114" s="228" customFormat="1" ht="18" hidden="1" customHeight="1" outlineLevel="1" thickBot="1">
      <c r="A43" s="56"/>
      <c r="B43" s="210" t="s">
        <v>63</v>
      </c>
      <c r="C43" s="211"/>
      <c r="D43" s="211"/>
      <c r="E43" s="211"/>
      <c r="F43" s="220"/>
      <c r="G43" s="211"/>
      <c r="H43" s="211"/>
      <c r="I43" s="211"/>
      <c r="J43" s="211"/>
      <c r="K43" s="211"/>
      <c r="L43" s="221"/>
      <c r="M43" s="221"/>
      <c r="N43" s="221"/>
      <c r="O43" s="211"/>
      <c r="P43" s="220"/>
      <c r="Q43" s="220"/>
      <c r="R43" s="211"/>
      <c r="S43" s="211"/>
      <c r="T43" s="211"/>
      <c r="U43" s="211"/>
      <c r="V43" s="211"/>
      <c r="W43" s="211"/>
      <c r="X43" s="227"/>
      <c r="Y43" s="227"/>
      <c r="Z43" s="227"/>
      <c r="AA43" s="227"/>
      <c r="AB43" s="227"/>
      <c r="AC43" s="227"/>
      <c r="AD43" s="227"/>
      <c r="AE43" s="227"/>
      <c r="AF43" s="227"/>
      <c r="AG43" s="227"/>
      <c r="AH43" s="227"/>
      <c r="AI43" s="227"/>
      <c r="AJ43" s="227"/>
      <c r="AK43" s="227"/>
      <c r="AL43" s="227"/>
      <c r="AM43" s="227"/>
      <c r="AN43" s="227"/>
      <c r="AO43" s="227"/>
      <c r="AP43" s="227"/>
      <c r="AQ43" s="227"/>
      <c r="AR43" s="227"/>
      <c r="AS43" s="227"/>
      <c r="AT43" s="227"/>
      <c r="AU43" s="227"/>
      <c r="AV43" s="227"/>
      <c r="AW43" s="227"/>
      <c r="AX43" s="227"/>
      <c r="AY43" s="227"/>
      <c r="AZ43" s="227"/>
      <c r="BA43" s="227"/>
      <c r="BB43" s="227"/>
      <c r="BC43" s="227"/>
      <c r="BD43" s="227"/>
      <c r="BE43" s="227"/>
      <c r="BF43" s="227"/>
      <c r="BG43" s="227"/>
      <c r="BH43" s="227"/>
      <c r="BI43" s="227"/>
      <c r="BJ43" s="227"/>
      <c r="BK43" s="227"/>
      <c r="BL43" s="227"/>
      <c r="BM43" s="227"/>
      <c r="BN43" s="227"/>
      <c r="BO43" s="227"/>
      <c r="BP43" s="227"/>
      <c r="BQ43" s="227"/>
      <c r="BR43" s="227"/>
      <c r="BS43" s="227"/>
      <c r="BT43" s="227"/>
      <c r="BU43" s="227"/>
      <c r="BV43" s="227"/>
      <c r="BW43" s="227"/>
      <c r="BX43" s="227"/>
      <c r="BY43" s="227"/>
      <c r="BZ43" s="227"/>
      <c r="CA43" s="227"/>
      <c r="CB43" s="227"/>
      <c r="CC43" s="227"/>
      <c r="CD43" s="227"/>
      <c r="CE43" s="227"/>
      <c r="CF43" s="227"/>
      <c r="CG43" s="227"/>
      <c r="CH43" s="227"/>
      <c r="CI43" s="227"/>
      <c r="CJ43" s="227"/>
      <c r="CK43" s="227"/>
      <c r="CL43" s="227"/>
      <c r="CM43" s="227"/>
      <c r="CN43" s="227"/>
      <c r="CO43" s="227"/>
      <c r="CP43" s="227"/>
      <c r="CQ43" s="227"/>
      <c r="CR43" s="227"/>
      <c r="CS43" s="227"/>
      <c r="CT43" s="227"/>
      <c r="CU43" s="227"/>
      <c r="CV43" s="227"/>
      <c r="CW43" s="227"/>
      <c r="CX43" s="227"/>
      <c r="CY43" s="227"/>
      <c r="CZ43" s="227"/>
      <c r="DA43" s="227"/>
      <c r="DB43" s="227"/>
      <c r="DC43" s="227"/>
      <c r="DD43" s="227"/>
      <c r="DE43" s="227"/>
      <c r="DF43" s="227"/>
      <c r="DG43" s="227"/>
      <c r="DH43" s="227"/>
      <c r="DI43" s="227"/>
      <c r="DJ43" s="227"/>
    </row>
    <row r="44" spans="1:114" s="230" customFormat="1" ht="18" hidden="1" customHeight="1" outlineLevel="1" thickBot="1">
      <c r="A44" s="62"/>
      <c r="B44" s="213" t="s">
        <v>62</v>
      </c>
      <c r="C44" s="214"/>
      <c r="D44" s="214"/>
      <c r="E44" s="214"/>
      <c r="F44" s="223"/>
      <c r="G44" s="214"/>
      <c r="H44" s="214"/>
      <c r="I44" s="214"/>
      <c r="J44" s="214"/>
      <c r="K44" s="214"/>
      <c r="L44" s="224"/>
      <c r="M44" s="224"/>
      <c r="N44" s="224"/>
      <c r="O44" s="214"/>
      <c r="P44" s="223"/>
      <c r="Q44" s="223"/>
      <c r="R44" s="214"/>
      <c r="S44" s="214"/>
      <c r="T44" s="214"/>
      <c r="U44" s="214"/>
      <c r="V44" s="214"/>
      <c r="W44" s="214"/>
      <c r="X44" s="227"/>
      <c r="Y44" s="227"/>
      <c r="Z44" s="227"/>
      <c r="AA44" s="227"/>
      <c r="AB44" s="227"/>
      <c r="AC44" s="227"/>
      <c r="AD44" s="227"/>
      <c r="AE44" s="227"/>
      <c r="AF44" s="227"/>
      <c r="AG44" s="227"/>
      <c r="AH44" s="227"/>
      <c r="AI44" s="227"/>
      <c r="AJ44" s="227"/>
      <c r="AK44" s="227"/>
      <c r="AL44" s="227"/>
      <c r="AM44" s="227"/>
      <c r="AN44" s="227"/>
      <c r="AO44" s="227"/>
      <c r="AP44" s="227"/>
      <c r="AQ44" s="227"/>
      <c r="AR44" s="227"/>
      <c r="AS44" s="227"/>
      <c r="AT44" s="227"/>
      <c r="AU44" s="227"/>
      <c r="AV44" s="227"/>
      <c r="AW44" s="227"/>
      <c r="AX44" s="227"/>
      <c r="AY44" s="227"/>
      <c r="AZ44" s="227"/>
      <c r="BA44" s="227"/>
      <c r="BB44" s="227"/>
      <c r="BC44" s="227"/>
      <c r="BD44" s="227"/>
      <c r="BE44" s="227"/>
      <c r="BF44" s="227"/>
      <c r="BG44" s="227"/>
      <c r="BH44" s="227"/>
      <c r="BI44" s="227"/>
      <c r="BJ44" s="227"/>
      <c r="BK44" s="227"/>
      <c r="BL44" s="227"/>
      <c r="BM44" s="227"/>
      <c r="BN44" s="227"/>
      <c r="BO44" s="227"/>
      <c r="BP44" s="227"/>
      <c r="BQ44" s="227"/>
      <c r="BR44" s="227"/>
      <c r="BS44" s="227"/>
      <c r="BT44" s="227"/>
      <c r="BU44" s="227"/>
      <c r="BV44" s="227"/>
      <c r="BW44" s="227"/>
      <c r="BX44" s="227"/>
      <c r="BY44" s="227"/>
      <c r="BZ44" s="227"/>
      <c r="CA44" s="227"/>
      <c r="CB44" s="227"/>
      <c r="CC44" s="227"/>
      <c r="CD44" s="227"/>
      <c r="CE44" s="227"/>
      <c r="CF44" s="227"/>
      <c r="CG44" s="227"/>
      <c r="CH44" s="227"/>
      <c r="CI44" s="227"/>
      <c r="CJ44" s="227"/>
      <c r="CK44" s="227"/>
      <c r="CL44" s="227"/>
      <c r="CM44" s="227"/>
      <c r="CN44" s="227"/>
      <c r="CO44" s="227"/>
      <c r="CP44" s="227"/>
      <c r="CQ44" s="227"/>
      <c r="CR44" s="227"/>
      <c r="CS44" s="227"/>
      <c r="CT44" s="227"/>
      <c r="CU44" s="227"/>
      <c r="CV44" s="227"/>
      <c r="CW44" s="227"/>
      <c r="CX44" s="227"/>
      <c r="CY44" s="227"/>
      <c r="CZ44" s="227"/>
      <c r="DA44" s="227"/>
      <c r="DB44" s="227"/>
      <c r="DC44" s="227"/>
      <c r="DD44" s="227"/>
      <c r="DE44" s="227"/>
      <c r="DF44" s="227"/>
      <c r="DG44" s="227"/>
      <c r="DH44" s="227"/>
      <c r="DI44" s="227"/>
      <c r="DJ44" s="227"/>
    </row>
    <row r="45" spans="1:114" s="228" customFormat="1" ht="18" hidden="1" customHeight="1" outlineLevel="1" thickBot="1">
      <c r="A45" s="56"/>
      <c r="B45" s="210" t="s">
        <v>61</v>
      </c>
      <c r="C45" s="211"/>
      <c r="D45" s="211"/>
      <c r="E45" s="211"/>
      <c r="F45" s="220"/>
      <c r="G45" s="211"/>
      <c r="H45" s="211"/>
      <c r="I45" s="211"/>
      <c r="J45" s="211"/>
      <c r="K45" s="211"/>
      <c r="L45" s="221"/>
      <c r="M45" s="221"/>
      <c r="N45" s="221"/>
      <c r="O45" s="211"/>
      <c r="P45" s="220"/>
      <c r="Q45" s="220"/>
      <c r="R45" s="211"/>
      <c r="S45" s="211"/>
      <c r="T45" s="211"/>
      <c r="U45" s="211"/>
      <c r="V45" s="211"/>
      <c r="W45" s="211"/>
      <c r="X45" s="227"/>
      <c r="Y45" s="227"/>
      <c r="Z45" s="227"/>
      <c r="AA45" s="227"/>
      <c r="AB45" s="227"/>
      <c r="AC45" s="227"/>
      <c r="AD45" s="227"/>
      <c r="AE45" s="227"/>
      <c r="AF45" s="227"/>
      <c r="AG45" s="227"/>
      <c r="AH45" s="227"/>
      <c r="AI45" s="227"/>
      <c r="AJ45" s="227"/>
      <c r="AK45" s="227"/>
      <c r="AL45" s="227"/>
      <c r="AM45" s="227"/>
      <c r="AN45" s="227"/>
      <c r="AO45" s="227"/>
      <c r="AP45" s="227"/>
      <c r="AQ45" s="227"/>
      <c r="AR45" s="227"/>
      <c r="AS45" s="227"/>
      <c r="AT45" s="227"/>
      <c r="AU45" s="227"/>
      <c r="AV45" s="227"/>
      <c r="AW45" s="227"/>
      <c r="AX45" s="227"/>
      <c r="AY45" s="227"/>
      <c r="AZ45" s="227"/>
      <c r="BA45" s="227"/>
      <c r="BB45" s="227"/>
      <c r="BC45" s="227"/>
      <c r="BD45" s="227"/>
      <c r="BE45" s="227"/>
      <c r="BF45" s="227"/>
      <c r="BG45" s="227"/>
      <c r="BH45" s="227"/>
      <c r="BI45" s="227"/>
      <c r="BJ45" s="227"/>
      <c r="BK45" s="227"/>
      <c r="BL45" s="227"/>
      <c r="BM45" s="227"/>
      <c r="BN45" s="227"/>
      <c r="BO45" s="227"/>
      <c r="BP45" s="227"/>
      <c r="BQ45" s="227"/>
      <c r="BR45" s="227"/>
      <c r="BS45" s="227"/>
      <c r="BT45" s="227"/>
      <c r="BU45" s="227"/>
      <c r="BV45" s="227"/>
      <c r="BW45" s="227"/>
      <c r="BX45" s="227"/>
      <c r="BY45" s="227"/>
      <c r="BZ45" s="227"/>
      <c r="CA45" s="227"/>
      <c r="CB45" s="227"/>
      <c r="CC45" s="227"/>
      <c r="CD45" s="227"/>
      <c r="CE45" s="227"/>
      <c r="CF45" s="227"/>
      <c r="CG45" s="227"/>
      <c r="CH45" s="227"/>
      <c r="CI45" s="227"/>
      <c r="CJ45" s="227"/>
      <c r="CK45" s="227"/>
      <c r="CL45" s="227"/>
      <c r="CM45" s="227"/>
      <c r="CN45" s="227"/>
      <c r="CO45" s="227"/>
      <c r="CP45" s="227"/>
      <c r="CQ45" s="227"/>
      <c r="CR45" s="227"/>
      <c r="CS45" s="227"/>
      <c r="CT45" s="227"/>
      <c r="CU45" s="227"/>
      <c r="CV45" s="227"/>
      <c r="CW45" s="227"/>
      <c r="CX45" s="227"/>
      <c r="CY45" s="227"/>
      <c r="CZ45" s="227"/>
      <c r="DA45" s="227"/>
      <c r="DB45" s="227"/>
      <c r="DC45" s="227"/>
      <c r="DD45" s="227"/>
      <c r="DE45" s="227"/>
      <c r="DF45" s="227"/>
      <c r="DG45" s="227"/>
      <c r="DH45" s="227"/>
      <c r="DI45" s="227"/>
      <c r="DJ45" s="227"/>
    </row>
    <row r="46" spans="1:114" s="230" customFormat="1" ht="18" hidden="1" customHeight="1" outlineLevel="1" thickBot="1">
      <c r="A46" s="62"/>
      <c r="B46" s="213" t="s">
        <v>60</v>
      </c>
      <c r="C46" s="214"/>
      <c r="D46" s="214"/>
      <c r="E46" s="214"/>
      <c r="F46" s="223"/>
      <c r="G46" s="214"/>
      <c r="H46" s="214"/>
      <c r="I46" s="214"/>
      <c r="J46" s="214"/>
      <c r="K46" s="214"/>
      <c r="L46" s="224"/>
      <c r="M46" s="224"/>
      <c r="N46" s="224"/>
      <c r="O46" s="214"/>
      <c r="P46" s="223"/>
      <c r="Q46" s="223"/>
      <c r="R46" s="214"/>
      <c r="S46" s="214"/>
      <c r="T46" s="214"/>
      <c r="U46" s="214"/>
      <c r="V46" s="214"/>
      <c r="W46" s="214"/>
      <c r="X46" s="227"/>
      <c r="Y46" s="227"/>
      <c r="Z46" s="227"/>
      <c r="AA46" s="227"/>
      <c r="AB46" s="227"/>
      <c r="AC46" s="227"/>
      <c r="AD46" s="227"/>
      <c r="AE46" s="227"/>
      <c r="AF46" s="227"/>
      <c r="AG46" s="227"/>
      <c r="AH46" s="227"/>
      <c r="AI46" s="227"/>
      <c r="AJ46" s="227"/>
      <c r="AK46" s="227"/>
      <c r="AL46" s="227"/>
      <c r="AM46" s="227"/>
      <c r="AN46" s="227"/>
      <c r="AO46" s="227"/>
      <c r="AP46" s="227"/>
      <c r="AQ46" s="227"/>
      <c r="AR46" s="227"/>
      <c r="AS46" s="227"/>
      <c r="AT46" s="227"/>
      <c r="AU46" s="227"/>
      <c r="AV46" s="227"/>
      <c r="AW46" s="227"/>
      <c r="AX46" s="227"/>
      <c r="AY46" s="227"/>
      <c r="AZ46" s="227"/>
      <c r="BA46" s="227"/>
      <c r="BB46" s="227"/>
      <c r="BC46" s="227"/>
      <c r="BD46" s="227"/>
      <c r="BE46" s="227"/>
      <c r="BF46" s="227"/>
      <c r="BG46" s="227"/>
      <c r="BH46" s="227"/>
      <c r="BI46" s="227"/>
      <c r="BJ46" s="227"/>
      <c r="BK46" s="227"/>
      <c r="BL46" s="227"/>
      <c r="BM46" s="227"/>
      <c r="BN46" s="227"/>
      <c r="BO46" s="227"/>
      <c r="BP46" s="227"/>
      <c r="BQ46" s="227"/>
      <c r="BR46" s="227"/>
      <c r="BS46" s="227"/>
      <c r="BT46" s="227"/>
      <c r="BU46" s="227"/>
      <c r="BV46" s="227"/>
      <c r="BW46" s="227"/>
      <c r="BX46" s="227"/>
      <c r="BY46" s="227"/>
      <c r="BZ46" s="227"/>
      <c r="CA46" s="227"/>
      <c r="CB46" s="227"/>
      <c r="CC46" s="227"/>
      <c r="CD46" s="227"/>
      <c r="CE46" s="227"/>
      <c r="CF46" s="227"/>
      <c r="CG46" s="227"/>
      <c r="CH46" s="227"/>
      <c r="CI46" s="227"/>
      <c r="CJ46" s="227"/>
      <c r="CK46" s="227"/>
      <c r="CL46" s="227"/>
      <c r="CM46" s="227"/>
      <c r="CN46" s="227"/>
      <c r="CO46" s="227"/>
      <c r="CP46" s="227"/>
      <c r="CQ46" s="227"/>
      <c r="CR46" s="227"/>
      <c r="CS46" s="227"/>
      <c r="CT46" s="227"/>
      <c r="CU46" s="227"/>
      <c r="CV46" s="227"/>
      <c r="CW46" s="227"/>
      <c r="CX46" s="227"/>
      <c r="CY46" s="227"/>
      <c r="CZ46" s="227"/>
      <c r="DA46" s="227"/>
      <c r="DB46" s="227"/>
      <c r="DC46" s="227"/>
      <c r="DD46" s="227"/>
      <c r="DE46" s="227"/>
      <c r="DF46" s="227"/>
      <c r="DG46" s="227"/>
      <c r="DH46" s="227"/>
      <c r="DI46" s="227"/>
      <c r="DJ46" s="227"/>
    </row>
    <row r="47" spans="1:114" s="228" customFormat="1" ht="18" hidden="1" customHeight="1" outlineLevel="1" thickBot="1">
      <c r="A47" s="56"/>
      <c r="B47" s="210" t="s">
        <v>59</v>
      </c>
      <c r="C47" s="211"/>
      <c r="D47" s="211"/>
      <c r="E47" s="211"/>
      <c r="F47" s="220"/>
      <c r="G47" s="211"/>
      <c r="H47" s="211"/>
      <c r="I47" s="211"/>
      <c r="J47" s="211"/>
      <c r="K47" s="211"/>
      <c r="L47" s="221"/>
      <c r="M47" s="221"/>
      <c r="N47" s="221"/>
      <c r="O47" s="211"/>
      <c r="P47" s="220"/>
      <c r="Q47" s="220"/>
      <c r="R47" s="211"/>
      <c r="S47" s="211"/>
      <c r="T47" s="211"/>
      <c r="U47" s="211"/>
      <c r="V47" s="211"/>
      <c r="W47" s="211"/>
      <c r="X47" s="227"/>
      <c r="Y47" s="227"/>
      <c r="Z47" s="227"/>
      <c r="AA47" s="227"/>
      <c r="AB47" s="227"/>
      <c r="AC47" s="227"/>
      <c r="AD47" s="227"/>
      <c r="AE47" s="227"/>
      <c r="AF47" s="227"/>
      <c r="AG47" s="227"/>
      <c r="AH47" s="227"/>
      <c r="AI47" s="227"/>
      <c r="AJ47" s="227"/>
      <c r="AK47" s="227"/>
      <c r="AL47" s="227"/>
      <c r="AM47" s="227"/>
      <c r="AN47" s="227"/>
      <c r="AO47" s="227"/>
      <c r="AP47" s="227"/>
      <c r="AQ47" s="227"/>
      <c r="AR47" s="227"/>
      <c r="AS47" s="227"/>
      <c r="AT47" s="227"/>
      <c r="AU47" s="227"/>
      <c r="AV47" s="227"/>
      <c r="AW47" s="227"/>
      <c r="AX47" s="227"/>
      <c r="AY47" s="227"/>
      <c r="AZ47" s="227"/>
      <c r="BA47" s="227"/>
      <c r="BB47" s="227"/>
      <c r="BC47" s="227"/>
      <c r="BD47" s="227"/>
      <c r="BE47" s="227"/>
      <c r="BF47" s="227"/>
      <c r="BG47" s="227"/>
      <c r="BH47" s="227"/>
      <c r="BI47" s="227"/>
      <c r="BJ47" s="227"/>
      <c r="BK47" s="227"/>
      <c r="BL47" s="227"/>
      <c r="BM47" s="227"/>
      <c r="BN47" s="227"/>
      <c r="BO47" s="227"/>
      <c r="BP47" s="227"/>
      <c r="BQ47" s="227"/>
      <c r="BR47" s="227"/>
      <c r="BS47" s="227"/>
      <c r="BT47" s="227"/>
      <c r="BU47" s="227"/>
      <c r="BV47" s="227"/>
      <c r="BW47" s="227"/>
      <c r="BX47" s="227"/>
      <c r="BY47" s="227"/>
      <c r="BZ47" s="227"/>
      <c r="CA47" s="227"/>
      <c r="CB47" s="227"/>
      <c r="CC47" s="227"/>
      <c r="CD47" s="227"/>
      <c r="CE47" s="227"/>
      <c r="CF47" s="227"/>
      <c r="CG47" s="227"/>
      <c r="CH47" s="227"/>
      <c r="CI47" s="227"/>
      <c r="CJ47" s="227"/>
      <c r="CK47" s="227"/>
      <c r="CL47" s="227"/>
      <c r="CM47" s="227"/>
      <c r="CN47" s="227"/>
      <c r="CO47" s="227"/>
      <c r="CP47" s="227"/>
      <c r="CQ47" s="227"/>
      <c r="CR47" s="227"/>
      <c r="CS47" s="227"/>
      <c r="CT47" s="227"/>
      <c r="CU47" s="227"/>
      <c r="CV47" s="227"/>
      <c r="CW47" s="227"/>
      <c r="CX47" s="227"/>
      <c r="CY47" s="227"/>
      <c r="CZ47" s="227"/>
      <c r="DA47" s="227"/>
      <c r="DB47" s="227"/>
      <c r="DC47" s="227"/>
      <c r="DD47" s="227"/>
      <c r="DE47" s="227"/>
      <c r="DF47" s="227"/>
      <c r="DG47" s="227"/>
      <c r="DH47" s="227"/>
      <c r="DI47" s="227"/>
      <c r="DJ47" s="227"/>
    </row>
    <row r="48" spans="1:114" s="230" customFormat="1" ht="18" hidden="1" customHeight="1" outlineLevel="1" thickBot="1">
      <c r="A48" s="62"/>
      <c r="B48" s="213" t="s">
        <v>58</v>
      </c>
      <c r="C48" s="214"/>
      <c r="D48" s="214"/>
      <c r="E48" s="214"/>
      <c r="F48" s="223"/>
      <c r="G48" s="214"/>
      <c r="H48" s="214"/>
      <c r="I48" s="214"/>
      <c r="J48" s="214"/>
      <c r="K48" s="214"/>
      <c r="L48" s="224"/>
      <c r="M48" s="224"/>
      <c r="N48" s="224"/>
      <c r="O48" s="214"/>
      <c r="P48" s="223"/>
      <c r="Q48" s="223"/>
      <c r="R48" s="214"/>
      <c r="S48" s="214"/>
      <c r="T48" s="214"/>
      <c r="U48" s="214"/>
      <c r="V48" s="214"/>
      <c r="W48" s="214"/>
      <c r="X48" s="227"/>
      <c r="Y48" s="227"/>
      <c r="Z48" s="227"/>
      <c r="AA48" s="227"/>
      <c r="AB48" s="227"/>
      <c r="AC48" s="227"/>
      <c r="AD48" s="227"/>
      <c r="AE48" s="227"/>
      <c r="AF48" s="227"/>
      <c r="AG48" s="227"/>
      <c r="AH48" s="227"/>
      <c r="AI48" s="227"/>
      <c r="AJ48" s="227"/>
      <c r="AK48" s="227"/>
      <c r="AL48" s="227"/>
      <c r="AM48" s="227"/>
      <c r="AN48" s="227"/>
      <c r="AO48" s="227"/>
      <c r="AP48" s="227"/>
      <c r="AQ48" s="227"/>
      <c r="AR48" s="227"/>
      <c r="AS48" s="227"/>
      <c r="AT48" s="227"/>
      <c r="AU48" s="227"/>
      <c r="AV48" s="227"/>
      <c r="AW48" s="227"/>
      <c r="AX48" s="227"/>
      <c r="AY48" s="227"/>
      <c r="AZ48" s="227"/>
      <c r="BA48" s="227"/>
      <c r="BB48" s="227"/>
      <c r="BC48" s="227"/>
      <c r="BD48" s="227"/>
      <c r="BE48" s="227"/>
      <c r="BF48" s="227"/>
      <c r="BG48" s="227"/>
      <c r="BH48" s="227"/>
      <c r="BI48" s="227"/>
      <c r="BJ48" s="227"/>
      <c r="BK48" s="227"/>
      <c r="BL48" s="227"/>
      <c r="BM48" s="227"/>
      <c r="BN48" s="227"/>
      <c r="BO48" s="227"/>
      <c r="BP48" s="227"/>
      <c r="BQ48" s="227"/>
      <c r="BR48" s="227"/>
      <c r="BS48" s="227"/>
      <c r="BT48" s="227"/>
      <c r="BU48" s="227"/>
      <c r="BV48" s="227"/>
      <c r="BW48" s="227"/>
      <c r="BX48" s="227"/>
      <c r="BY48" s="227"/>
      <c r="BZ48" s="227"/>
      <c r="CA48" s="227"/>
      <c r="CB48" s="227"/>
      <c r="CC48" s="227"/>
      <c r="CD48" s="227"/>
      <c r="CE48" s="227"/>
      <c r="CF48" s="227"/>
      <c r="CG48" s="227"/>
      <c r="CH48" s="227"/>
      <c r="CI48" s="227"/>
      <c r="CJ48" s="227"/>
      <c r="CK48" s="227"/>
      <c r="CL48" s="227"/>
      <c r="CM48" s="227"/>
      <c r="CN48" s="227"/>
      <c r="CO48" s="227"/>
      <c r="CP48" s="227"/>
      <c r="CQ48" s="227"/>
      <c r="CR48" s="227"/>
      <c r="CS48" s="227"/>
      <c r="CT48" s="227"/>
      <c r="CU48" s="227"/>
      <c r="CV48" s="227"/>
      <c r="CW48" s="227"/>
      <c r="CX48" s="227"/>
      <c r="CY48" s="227"/>
      <c r="CZ48" s="227"/>
      <c r="DA48" s="227"/>
      <c r="DB48" s="227"/>
      <c r="DC48" s="227"/>
      <c r="DD48" s="227"/>
      <c r="DE48" s="227"/>
      <c r="DF48" s="227"/>
      <c r="DG48" s="227"/>
      <c r="DH48" s="227"/>
      <c r="DI48" s="227"/>
      <c r="DJ48" s="227"/>
    </row>
    <row r="49" spans="1:114" s="228" customFormat="1" ht="18" hidden="1" customHeight="1" outlineLevel="1" thickBot="1">
      <c r="A49" s="56"/>
      <c r="B49" s="210" t="s">
        <v>57</v>
      </c>
      <c r="C49" s="211"/>
      <c r="D49" s="211"/>
      <c r="E49" s="211"/>
      <c r="F49" s="220"/>
      <c r="G49" s="211"/>
      <c r="H49" s="211"/>
      <c r="I49" s="211"/>
      <c r="J49" s="211"/>
      <c r="K49" s="211"/>
      <c r="L49" s="221"/>
      <c r="M49" s="221"/>
      <c r="N49" s="221"/>
      <c r="O49" s="211"/>
      <c r="P49" s="220"/>
      <c r="Q49" s="220"/>
      <c r="R49" s="211"/>
      <c r="S49" s="211"/>
      <c r="T49" s="211"/>
      <c r="U49" s="211"/>
      <c r="V49" s="211"/>
      <c r="W49" s="211"/>
      <c r="X49" s="227"/>
      <c r="Y49" s="227"/>
      <c r="Z49" s="227"/>
      <c r="AA49" s="227"/>
      <c r="AB49" s="227"/>
      <c r="AC49" s="227"/>
      <c r="AD49" s="227"/>
      <c r="AE49" s="227"/>
      <c r="AF49" s="227"/>
      <c r="AG49" s="227"/>
      <c r="AH49" s="227"/>
      <c r="AI49" s="227"/>
      <c r="AJ49" s="227"/>
      <c r="AK49" s="227"/>
      <c r="AL49" s="227"/>
      <c r="AM49" s="227"/>
      <c r="AN49" s="227"/>
      <c r="AO49" s="227"/>
      <c r="AP49" s="227"/>
      <c r="AQ49" s="227"/>
      <c r="AR49" s="227"/>
      <c r="AS49" s="227"/>
      <c r="AT49" s="227"/>
      <c r="AU49" s="227"/>
      <c r="AV49" s="227"/>
      <c r="AW49" s="227"/>
      <c r="AX49" s="227"/>
      <c r="AY49" s="227"/>
      <c r="AZ49" s="227"/>
      <c r="BA49" s="227"/>
      <c r="BB49" s="227"/>
      <c r="BC49" s="227"/>
      <c r="BD49" s="227"/>
      <c r="BE49" s="227"/>
      <c r="BF49" s="227"/>
      <c r="BG49" s="227"/>
      <c r="BH49" s="227"/>
      <c r="BI49" s="227"/>
      <c r="BJ49" s="227"/>
      <c r="BK49" s="227"/>
      <c r="BL49" s="227"/>
      <c r="BM49" s="227"/>
      <c r="BN49" s="227"/>
      <c r="BO49" s="227"/>
      <c r="BP49" s="227"/>
      <c r="BQ49" s="227"/>
      <c r="BR49" s="227"/>
      <c r="BS49" s="227"/>
      <c r="BT49" s="227"/>
      <c r="BU49" s="227"/>
      <c r="BV49" s="227"/>
      <c r="BW49" s="227"/>
      <c r="BX49" s="227"/>
      <c r="BY49" s="227"/>
      <c r="BZ49" s="227"/>
      <c r="CA49" s="227"/>
      <c r="CB49" s="227"/>
      <c r="CC49" s="227"/>
      <c r="CD49" s="227"/>
      <c r="CE49" s="227"/>
      <c r="CF49" s="227"/>
      <c r="CG49" s="227"/>
      <c r="CH49" s="227"/>
      <c r="CI49" s="227"/>
      <c r="CJ49" s="227"/>
      <c r="CK49" s="227"/>
      <c r="CL49" s="227"/>
      <c r="CM49" s="227"/>
      <c r="CN49" s="227"/>
      <c r="CO49" s="227"/>
      <c r="CP49" s="227"/>
      <c r="CQ49" s="227"/>
      <c r="CR49" s="227"/>
      <c r="CS49" s="227"/>
      <c r="CT49" s="227"/>
      <c r="CU49" s="227"/>
      <c r="CV49" s="227"/>
      <c r="CW49" s="227"/>
      <c r="CX49" s="227"/>
      <c r="CY49" s="227"/>
      <c r="CZ49" s="227"/>
      <c r="DA49" s="227"/>
      <c r="DB49" s="227"/>
      <c r="DC49" s="227"/>
      <c r="DD49" s="227"/>
      <c r="DE49" s="227"/>
      <c r="DF49" s="227"/>
      <c r="DG49" s="227"/>
      <c r="DH49" s="227"/>
      <c r="DI49" s="227"/>
      <c r="DJ49" s="227"/>
    </row>
    <row r="50" spans="1:114" s="230" customFormat="1" ht="18" hidden="1" customHeight="1" outlineLevel="1" thickBot="1">
      <c r="A50" s="62"/>
      <c r="B50" s="213" t="s">
        <v>56</v>
      </c>
      <c r="C50" s="214"/>
      <c r="D50" s="214"/>
      <c r="E50" s="214"/>
      <c r="F50" s="223"/>
      <c r="G50" s="214"/>
      <c r="H50" s="214"/>
      <c r="I50" s="214"/>
      <c r="J50" s="214"/>
      <c r="K50" s="214"/>
      <c r="L50" s="224"/>
      <c r="M50" s="224"/>
      <c r="N50" s="224"/>
      <c r="O50" s="214"/>
      <c r="P50" s="223"/>
      <c r="Q50" s="223"/>
      <c r="R50" s="214"/>
      <c r="S50" s="214"/>
      <c r="T50" s="214"/>
      <c r="U50" s="214"/>
      <c r="V50" s="214"/>
      <c r="W50" s="214"/>
      <c r="X50" s="227"/>
      <c r="Y50" s="227"/>
      <c r="Z50" s="227"/>
      <c r="AA50" s="227"/>
      <c r="AB50" s="227"/>
      <c r="AC50" s="227"/>
      <c r="AD50" s="227"/>
      <c r="AE50" s="227"/>
      <c r="AF50" s="227"/>
      <c r="AG50" s="227"/>
      <c r="AH50" s="227"/>
      <c r="AI50" s="227"/>
      <c r="AJ50" s="227"/>
      <c r="AK50" s="227"/>
      <c r="AL50" s="227"/>
      <c r="AM50" s="227"/>
      <c r="AN50" s="227"/>
      <c r="AO50" s="227"/>
      <c r="AP50" s="227"/>
      <c r="AQ50" s="227"/>
      <c r="AR50" s="227"/>
      <c r="AS50" s="227"/>
      <c r="AT50" s="227"/>
      <c r="AU50" s="227"/>
      <c r="AV50" s="227"/>
      <c r="AW50" s="227"/>
      <c r="AX50" s="227"/>
      <c r="AY50" s="227"/>
      <c r="AZ50" s="227"/>
      <c r="BA50" s="227"/>
      <c r="BB50" s="227"/>
      <c r="BC50" s="227"/>
      <c r="BD50" s="227"/>
      <c r="BE50" s="227"/>
      <c r="BF50" s="227"/>
      <c r="BG50" s="227"/>
      <c r="BH50" s="227"/>
      <c r="BI50" s="227"/>
      <c r="BJ50" s="227"/>
      <c r="BK50" s="227"/>
      <c r="BL50" s="227"/>
      <c r="BM50" s="227"/>
      <c r="BN50" s="227"/>
      <c r="BO50" s="227"/>
      <c r="BP50" s="227"/>
      <c r="BQ50" s="227"/>
      <c r="BR50" s="227"/>
      <c r="BS50" s="227"/>
      <c r="BT50" s="227"/>
      <c r="BU50" s="227"/>
      <c r="BV50" s="227"/>
      <c r="BW50" s="227"/>
      <c r="BX50" s="227"/>
      <c r="BY50" s="227"/>
      <c r="BZ50" s="227"/>
      <c r="CA50" s="227"/>
      <c r="CB50" s="227"/>
      <c r="CC50" s="227"/>
      <c r="CD50" s="227"/>
      <c r="CE50" s="227"/>
      <c r="CF50" s="227"/>
      <c r="CG50" s="227"/>
      <c r="CH50" s="227"/>
      <c r="CI50" s="227"/>
      <c r="CJ50" s="227"/>
      <c r="CK50" s="227"/>
      <c r="CL50" s="227"/>
      <c r="CM50" s="227"/>
      <c r="CN50" s="227"/>
      <c r="CO50" s="227"/>
      <c r="CP50" s="227"/>
      <c r="CQ50" s="227"/>
      <c r="CR50" s="227"/>
      <c r="CS50" s="227"/>
      <c r="CT50" s="227"/>
      <c r="CU50" s="227"/>
      <c r="CV50" s="227"/>
      <c r="CW50" s="227"/>
      <c r="CX50" s="227"/>
      <c r="CY50" s="227"/>
      <c r="CZ50" s="227"/>
      <c r="DA50" s="227"/>
      <c r="DB50" s="227"/>
      <c r="DC50" s="227"/>
      <c r="DD50" s="227"/>
      <c r="DE50" s="227"/>
      <c r="DF50" s="227"/>
      <c r="DG50" s="227"/>
      <c r="DH50" s="227"/>
      <c r="DI50" s="227"/>
      <c r="DJ50" s="227"/>
    </row>
    <row r="51" spans="1:114" s="228" customFormat="1" ht="18" hidden="1" customHeight="1" outlineLevel="1" thickBot="1">
      <c r="A51" s="56"/>
      <c r="B51" s="210" t="s">
        <v>55</v>
      </c>
      <c r="C51" s="211"/>
      <c r="D51" s="211"/>
      <c r="E51" s="211"/>
      <c r="F51" s="220"/>
      <c r="G51" s="211"/>
      <c r="H51" s="211"/>
      <c r="I51" s="211"/>
      <c r="J51" s="211"/>
      <c r="K51" s="211"/>
      <c r="L51" s="221"/>
      <c r="M51" s="221"/>
      <c r="N51" s="221"/>
      <c r="O51" s="211"/>
      <c r="P51" s="220"/>
      <c r="Q51" s="220"/>
      <c r="R51" s="211"/>
      <c r="S51" s="211"/>
      <c r="T51" s="211"/>
      <c r="U51" s="211"/>
      <c r="V51" s="211"/>
      <c r="W51" s="211"/>
      <c r="X51" s="227"/>
      <c r="Y51" s="227"/>
      <c r="Z51" s="227"/>
      <c r="AA51" s="227"/>
      <c r="AB51" s="227"/>
      <c r="AC51" s="227"/>
      <c r="AD51" s="227"/>
      <c r="AE51" s="227"/>
      <c r="AF51" s="227"/>
      <c r="AG51" s="227"/>
      <c r="AH51" s="227"/>
      <c r="AI51" s="227"/>
      <c r="AJ51" s="227"/>
      <c r="AK51" s="227"/>
      <c r="AL51" s="227"/>
      <c r="AM51" s="227"/>
      <c r="AN51" s="227"/>
      <c r="AO51" s="227"/>
      <c r="AP51" s="227"/>
      <c r="AQ51" s="227"/>
      <c r="AR51" s="227"/>
      <c r="AS51" s="227"/>
      <c r="AT51" s="227"/>
      <c r="AU51" s="227"/>
      <c r="AV51" s="227"/>
      <c r="AW51" s="227"/>
      <c r="AX51" s="227"/>
      <c r="AY51" s="227"/>
      <c r="AZ51" s="227"/>
      <c r="BA51" s="227"/>
      <c r="BB51" s="227"/>
      <c r="BC51" s="227"/>
      <c r="BD51" s="227"/>
      <c r="BE51" s="227"/>
      <c r="BF51" s="227"/>
      <c r="BG51" s="227"/>
      <c r="BH51" s="227"/>
      <c r="BI51" s="227"/>
      <c r="BJ51" s="227"/>
      <c r="BK51" s="227"/>
      <c r="BL51" s="227"/>
      <c r="BM51" s="227"/>
      <c r="BN51" s="227"/>
      <c r="BO51" s="227"/>
      <c r="BP51" s="227"/>
      <c r="BQ51" s="227"/>
      <c r="BR51" s="227"/>
      <c r="BS51" s="227"/>
      <c r="BT51" s="227"/>
      <c r="BU51" s="227"/>
      <c r="BV51" s="227"/>
      <c r="BW51" s="227"/>
      <c r="BX51" s="227"/>
      <c r="BY51" s="227"/>
      <c r="BZ51" s="227"/>
      <c r="CA51" s="227"/>
      <c r="CB51" s="227"/>
      <c r="CC51" s="227"/>
      <c r="CD51" s="227"/>
      <c r="CE51" s="227"/>
      <c r="CF51" s="227"/>
      <c r="CG51" s="227"/>
      <c r="CH51" s="227"/>
      <c r="CI51" s="227"/>
      <c r="CJ51" s="227"/>
      <c r="CK51" s="227"/>
      <c r="CL51" s="227"/>
      <c r="CM51" s="227"/>
      <c r="CN51" s="227"/>
      <c r="CO51" s="227"/>
      <c r="CP51" s="227"/>
      <c r="CQ51" s="227"/>
      <c r="CR51" s="227"/>
      <c r="CS51" s="227"/>
      <c r="CT51" s="227"/>
      <c r="CU51" s="227"/>
      <c r="CV51" s="227"/>
      <c r="CW51" s="227"/>
      <c r="CX51" s="227"/>
      <c r="CY51" s="227"/>
      <c r="CZ51" s="227"/>
      <c r="DA51" s="227"/>
      <c r="DB51" s="227"/>
      <c r="DC51" s="227"/>
      <c r="DD51" s="227"/>
      <c r="DE51" s="227"/>
      <c r="DF51" s="227"/>
      <c r="DG51" s="227"/>
      <c r="DH51" s="227"/>
      <c r="DI51" s="227"/>
      <c r="DJ51" s="227"/>
    </row>
    <row r="52" spans="1:114" s="230" customFormat="1" ht="18" hidden="1" customHeight="1" outlineLevel="1" thickBot="1">
      <c r="A52" s="62"/>
      <c r="B52" s="213" t="s">
        <v>54</v>
      </c>
      <c r="C52" s="214"/>
      <c r="D52" s="214"/>
      <c r="E52" s="214"/>
      <c r="F52" s="223"/>
      <c r="G52" s="214"/>
      <c r="H52" s="214"/>
      <c r="I52" s="214"/>
      <c r="J52" s="214"/>
      <c r="K52" s="214"/>
      <c r="L52" s="224"/>
      <c r="M52" s="224"/>
      <c r="N52" s="224"/>
      <c r="O52" s="214"/>
      <c r="P52" s="223"/>
      <c r="Q52" s="223"/>
      <c r="R52" s="214"/>
      <c r="S52" s="214"/>
      <c r="T52" s="214"/>
      <c r="U52" s="214"/>
      <c r="V52" s="214"/>
      <c r="W52" s="214"/>
      <c r="X52" s="227"/>
      <c r="Y52" s="227"/>
      <c r="Z52" s="227"/>
      <c r="AA52" s="227"/>
      <c r="AB52" s="227"/>
      <c r="AC52" s="227"/>
      <c r="AD52" s="227"/>
      <c r="AE52" s="227"/>
      <c r="AF52" s="227"/>
      <c r="AG52" s="227"/>
      <c r="AH52" s="227"/>
      <c r="AI52" s="227"/>
      <c r="AJ52" s="227"/>
      <c r="AK52" s="227"/>
      <c r="AL52" s="227"/>
      <c r="AM52" s="227"/>
      <c r="AN52" s="227"/>
      <c r="AO52" s="227"/>
      <c r="AP52" s="227"/>
      <c r="AQ52" s="227"/>
      <c r="AR52" s="227"/>
      <c r="AS52" s="227"/>
      <c r="AT52" s="227"/>
      <c r="AU52" s="227"/>
      <c r="AV52" s="227"/>
      <c r="AW52" s="227"/>
      <c r="AX52" s="227"/>
      <c r="AY52" s="227"/>
      <c r="AZ52" s="227"/>
      <c r="BA52" s="227"/>
      <c r="BB52" s="227"/>
      <c r="BC52" s="227"/>
      <c r="BD52" s="227"/>
      <c r="BE52" s="227"/>
      <c r="BF52" s="227"/>
      <c r="BG52" s="227"/>
      <c r="BH52" s="227"/>
      <c r="BI52" s="227"/>
      <c r="BJ52" s="227"/>
      <c r="BK52" s="227"/>
      <c r="BL52" s="227"/>
      <c r="BM52" s="227"/>
      <c r="BN52" s="227"/>
      <c r="BO52" s="227"/>
      <c r="BP52" s="227"/>
      <c r="BQ52" s="227"/>
      <c r="BR52" s="227"/>
      <c r="BS52" s="227"/>
      <c r="BT52" s="227"/>
      <c r="BU52" s="227"/>
      <c r="BV52" s="227"/>
      <c r="BW52" s="227"/>
      <c r="BX52" s="227"/>
      <c r="BY52" s="227"/>
      <c r="BZ52" s="227"/>
      <c r="CA52" s="227"/>
      <c r="CB52" s="227"/>
      <c r="CC52" s="227"/>
      <c r="CD52" s="227"/>
      <c r="CE52" s="227"/>
      <c r="CF52" s="227"/>
      <c r="CG52" s="227"/>
      <c r="CH52" s="227"/>
      <c r="CI52" s="227"/>
      <c r="CJ52" s="227"/>
      <c r="CK52" s="227"/>
      <c r="CL52" s="227"/>
      <c r="CM52" s="227"/>
      <c r="CN52" s="227"/>
      <c r="CO52" s="227"/>
      <c r="CP52" s="227"/>
      <c r="CQ52" s="227"/>
      <c r="CR52" s="227"/>
      <c r="CS52" s="227"/>
      <c r="CT52" s="227"/>
      <c r="CU52" s="227"/>
      <c r="CV52" s="227"/>
      <c r="CW52" s="227"/>
      <c r="CX52" s="227"/>
      <c r="CY52" s="227"/>
      <c r="CZ52" s="227"/>
      <c r="DA52" s="227"/>
      <c r="DB52" s="227"/>
      <c r="DC52" s="227"/>
      <c r="DD52" s="227"/>
      <c r="DE52" s="227"/>
      <c r="DF52" s="227"/>
      <c r="DG52" s="227"/>
      <c r="DH52" s="227"/>
      <c r="DI52" s="227"/>
      <c r="DJ52" s="227"/>
    </row>
    <row r="53" spans="1:114" s="228" customFormat="1" ht="18" hidden="1" customHeight="1" outlineLevel="1" thickBot="1">
      <c r="A53" s="56"/>
      <c r="B53" s="210" t="s">
        <v>53</v>
      </c>
      <c r="C53" s="211"/>
      <c r="D53" s="211"/>
      <c r="E53" s="211"/>
      <c r="F53" s="220"/>
      <c r="G53" s="211"/>
      <c r="H53" s="211"/>
      <c r="I53" s="211"/>
      <c r="J53" s="211"/>
      <c r="K53" s="211"/>
      <c r="L53" s="221"/>
      <c r="M53" s="221"/>
      <c r="N53" s="221"/>
      <c r="O53" s="211"/>
      <c r="P53" s="220"/>
      <c r="Q53" s="220"/>
      <c r="R53" s="211"/>
      <c r="S53" s="211"/>
      <c r="T53" s="211"/>
      <c r="U53" s="211"/>
      <c r="V53" s="211"/>
      <c r="W53" s="211"/>
      <c r="X53" s="227"/>
      <c r="Y53" s="227"/>
      <c r="Z53" s="227"/>
      <c r="AA53" s="227"/>
      <c r="AB53" s="227"/>
      <c r="AC53" s="227"/>
      <c r="AD53" s="227"/>
      <c r="AE53" s="227"/>
      <c r="AF53" s="227"/>
      <c r="AG53" s="227"/>
      <c r="AH53" s="227"/>
      <c r="AI53" s="227"/>
      <c r="AJ53" s="227"/>
      <c r="AK53" s="227"/>
      <c r="AL53" s="227"/>
      <c r="AM53" s="227"/>
      <c r="AN53" s="227"/>
      <c r="AO53" s="227"/>
      <c r="AP53" s="227"/>
      <c r="AQ53" s="227"/>
      <c r="AR53" s="227"/>
      <c r="AS53" s="227"/>
      <c r="AT53" s="227"/>
      <c r="AU53" s="227"/>
      <c r="AV53" s="227"/>
      <c r="AW53" s="227"/>
      <c r="AX53" s="227"/>
      <c r="AY53" s="227"/>
      <c r="AZ53" s="227"/>
      <c r="BA53" s="227"/>
      <c r="BB53" s="227"/>
      <c r="BC53" s="227"/>
      <c r="BD53" s="227"/>
      <c r="BE53" s="227"/>
      <c r="BF53" s="227"/>
      <c r="BG53" s="227"/>
      <c r="BH53" s="227"/>
      <c r="BI53" s="227"/>
      <c r="BJ53" s="227"/>
      <c r="BK53" s="227"/>
      <c r="BL53" s="227"/>
      <c r="BM53" s="227"/>
      <c r="BN53" s="227"/>
      <c r="BO53" s="227"/>
      <c r="BP53" s="227"/>
      <c r="BQ53" s="227"/>
      <c r="BR53" s="227"/>
      <c r="BS53" s="227"/>
      <c r="BT53" s="227"/>
      <c r="BU53" s="227"/>
      <c r="BV53" s="227"/>
      <c r="BW53" s="227"/>
      <c r="BX53" s="227"/>
      <c r="BY53" s="227"/>
      <c r="BZ53" s="227"/>
      <c r="CA53" s="227"/>
      <c r="CB53" s="227"/>
      <c r="CC53" s="227"/>
      <c r="CD53" s="227"/>
      <c r="CE53" s="227"/>
      <c r="CF53" s="227"/>
      <c r="CG53" s="227"/>
      <c r="CH53" s="227"/>
      <c r="CI53" s="227"/>
      <c r="CJ53" s="227"/>
      <c r="CK53" s="227"/>
      <c r="CL53" s="227"/>
      <c r="CM53" s="227"/>
      <c r="CN53" s="227"/>
      <c r="CO53" s="227"/>
      <c r="CP53" s="227"/>
      <c r="CQ53" s="227"/>
      <c r="CR53" s="227"/>
      <c r="CS53" s="227"/>
      <c r="CT53" s="227"/>
      <c r="CU53" s="227"/>
      <c r="CV53" s="227"/>
      <c r="CW53" s="227"/>
      <c r="CX53" s="227"/>
      <c r="CY53" s="227"/>
      <c r="CZ53" s="227"/>
      <c r="DA53" s="227"/>
      <c r="DB53" s="227"/>
      <c r="DC53" s="227"/>
      <c r="DD53" s="227"/>
      <c r="DE53" s="227"/>
      <c r="DF53" s="227"/>
      <c r="DG53" s="227"/>
      <c r="DH53" s="227"/>
      <c r="DI53" s="227"/>
      <c r="DJ53" s="227"/>
    </row>
    <row r="54" spans="1:114" s="230" customFormat="1" ht="18" hidden="1" customHeight="1" outlineLevel="1" thickBot="1">
      <c r="A54" s="62"/>
      <c r="B54" s="213" t="s">
        <v>52</v>
      </c>
      <c r="C54" s="214"/>
      <c r="D54" s="214"/>
      <c r="E54" s="214"/>
      <c r="F54" s="223"/>
      <c r="G54" s="214"/>
      <c r="H54" s="214"/>
      <c r="I54" s="214"/>
      <c r="J54" s="214"/>
      <c r="K54" s="214"/>
      <c r="L54" s="224"/>
      <c r="M54" s="869"/>
      <c r="N54" s="869"/>
      <c r="O54" s="253"/>
      <c r="P54" s="254"/>
      <c r="Q54" s="254"/>
      <c r="R54" s="253"/>
      <c r="S54" s="253"/>
      <c r="T54" s="253"/>
      <c r="U54" s="253"/>
      <c r="V54" s="253"/>
      <c r="W54" s="214"/>
      <c r="X54" s="227"/>
      <c r="Y54" s="227"/>
      <c r="Z54" s="227"/>
      <c r="AA54" s="227"/>
      <c r="AB54" s="227"/>
      <c r="AC54" s="227"/>
      <c r="AD54" s="227"/>
      <c r="AE54" s="227"/>
      <c r="AF54" s="227"/>
      <c r="AG54" s="227"/>
      <c r="AH54" s="227"/>
      <c r="AI54" s="227"/>
      <c r="AJ54" s="227"/>
      <c r="AK54" s="227"/>
      <c r="AL54" s="227"/>
      <c r="AM54" s="227"/>
      <c r="AN54" s="227"/>
      <c r="AO54" s="227"/>
      <c r="AP54" s="227"/>
      <c r="AQ54" s="227"/>
      <c r="AR54" s="227"/>
      <c r="AS54" s="227"/>
      <c r="AT54" s="227"/>
      <c r="AU54" s="227"/>
      <c r="AV54" s="227"/>
      <c r="AW54" s="227"/>
      <c r="AX54" s="227"/>
      <c r="AY54" s="227"/>
      <c r="AZ54" s="227"/>
      <c r="BA54" s="227"/>
      <c r="BB54" s="227"/>
      <c r="BC54" s="227"/>
      <c r="BD54" s="227"/>
      <c r="BE54" s="227"/>
      <c r="BF54" s="227"/>
      <c r="BG54" s="227"/>
      <c r="BH54" s="227"/>
      <c r="BI54" s="227"/>
      <c r="BJ54" s="227"/>
      <c r="BK54" s="227"/>
      <c r="BL54" s="227"/>
      <c r="BM54" s="227"/>
      <c r="BN54" s="227"/>
      <c r="BO54" s="227"/>
      <c r="BP54" s="227"/>
      <c r="BQ54" s="227"/>
      <c r="BR54" s="227"/>
      <c r="BS54" s="227"/>
      <c r="BT54" s="227"/>
      <c r="BU54" s="227"/>
      <c r="BV54" s="227"/>
      <c r="BW54" s="227"/>
      <c r="BX54" s="227"/>
      <c r="BY54" s="227"/>
      <c r="BZ54" s="227"/>
      <c r="CA54" s="227"/>
      <c r="CB54" s="227"/>
      <c r="CC54" s="227"/>
      <c r="CD54" s="227"/>
      <c r="CE54" s="227"/>
      <c r="CF54" s="227"/>
      <c r="CG54" s="227"/>
      <c r="CH54" s="227"/>
      <c r="CI54" s="227"/>
      <c r="CJ54" s="227"/>
      <c r="CK54" s="227"/>
      <c r="CL54" s="227"/>
      <c r="CM54" s="227"/>
      <c r="CN54" s="227"/>
      <c r="CO54" s="227"/>
      <c r="CP54" s="227"/>
      <c r="CQ54" s="227"/>
      <c r="CR54" s="227"/>
      <c r="CS54" s="227"/>
      <c r="CT54" s="227"/>
      <c r="CU54" s="227"/>
      <c r="CV54" s="227"/>
      <c r="CW54" s="227"/>
      <c r="CX54" s="227"/>
      <c r="CY54" s="227"/>
      <c r="CZ54" s="227"/>
      <c r="DA54" s="227"/>
      <c r="DB54" s="227"/>
      <c r="DC54" s="227"/>
      <c r="DD54" s="227"/>
      <c r="DE54" s="227"/>
      <c r="DF54" s="227"/>
      <c r="DG54" s="227"/>
      <c r="DH54" s="227"/>
      <c r="DI54" s="227"/>
      <c r="DJ54" s="227"/>
    </row>
    <row r="55" spans="1:114" s="216" customFormat="1" ht="18" customHeight="1" collapsed="1">
      <c r="O55" s="255"/>
      <c r="P55" s="256"/>
      <c r="Q55" s="256"/>
      <c r="R55" s="255"/>
      <c r="S55" s="255"/>
      <c r="T55" s="255"/>
      <c r="U55" s="255"/>
      <c r="V55" s="255"/>
    </row>
    <row r="56" spans="1:114" s="216" customFormat="1"/>
    <row r="57" spans="1:114" s="216" customFormat="1"/>
    <row r="58" spans="1:114" s="216" customFormat="1"/>
    <row r="59" spans="1:114" s="216" customFormat="1"/>
    <row r="60" spans="1:114" s="216" customFormat="1"/>
    <row r="61" spans="1:114" s="216" customFormat="1"/>
    <row r="62" spans="1:114" s="216" customFormat="1"/>
    <row r="63" spans="1:114" s="216" customFormat="1"/>
    <row r="64" spans="1:114" s="216" customFormat="1"/>
    <row r="65" s="216" customFormat="1"/>
    <row r="66" s="216" customFormat="1"/>
    <row r="67" s="216" customFormat="1"/>
    <row r="68" s="216" customFormat="1"/>
    <row r="69" s="216" customFormat="1"/>
    <row r="70" s="216" customFormat="1"/>
    <row r="71" s="216" customFormat="1"/>
    <row r="72" s="216" customFormat="1"/>
    <row r="73" s="216" customFormat="1"/>
    <row r="74" s="216" customFormat="1"/>
    <row r="75" s="216" customFormat="1"/>
    <row r="76" s="216" customFormat="1"/>
    <row r="77" s="216" customFormat="1"/>
    <row r="78" s="216" customFormat="1"/>
    <row r="79" s="216" customFormat="1"/>
    <row r="80" s="216" customFormat="1"/>
    <row r="81" s="216" customFormat="1"/>
    <row r="82" s="216" customFormat="1"/>
    <row r="83" s="216" customFormat="1"/>
    <row r="84" s="216" customFormat="1"/>
    <row r="85" s="216" customFormat="1"/>
    <row r="86" s="216" customFormat="1"/>
    <row r="87" s="216" customFormat="1"/>
    <row r="88" s="216" customFormat="1"/>
    <row r="89" s="216" customFormat="1"/>
    <row r="90" s="216" customFormat="1"/>
    <row r="91" s="216" customFormat="1"/>
    <row r="92" s="216" customFormat="1"/>
    <row r="93" s="216" customFormat="1"/>
    <row r="94" s="216" customFormat="1"/>
    <row r="95" s="216" customFormat="1"/>
    <row r="96" s="216" customFormat="1"/>
    <row r="97" s="216" customFormat="1"/>
    <row r="98" s="216" customFormat="1"/>
    <row r="99" s="216" customFormat="1"/>
    <row r="100" s="216" customFormat="1"/>
    <row r="101" s="216" customFormat="1"/>
    <row r="102" s="216" customFormat="1"/>
    <row r="103" s="216" customFormat="1"/>
    <row r="104" s="216" customFormat="1"/>
    <row r="105" s="216" customFormat="1"/>
    <row r="106" s="216" customFormat="1"/>
    <row r="107" s="216" customFormat="1"/>
    <row r="108" s="216" customFormat="1"/>
    <row r="109" s="216" customFormat="1"/>
    <row r="110" s="216" customFormat="1"/>
    <row r="111" s="216" customFormat="1"/>
    <row r="112" s="216" customFormat="1"/>
    <row r="113" s="216" customFormat="1"/>
    <row r="114" s="216" customFormat="1"/>
    <row r="115" s="216" customFormat="1"/>
    <row r="116" s="216" customFormat="1"/>
    <row r="117" s="216" customFormat="1"/>
    <row r="118" s="216" customFormat="1"/>
    <row r="119" s="216" customFormat="1"/>
    <row r="120" s="216" customFormat="1"/>
    <row r="121" s="216" customFormat="1"/>
    <row r="122" s="216" customFormat="1"/>
    <row r="123" s="216" customFormat="1"/>
    <row r="124" s="216" customFormat="1"/>
    <row r="125" s="216" customFormat="1"/>
    <row r="126" s="216" customFormat="1"/>
    <row r="127" s="216" customFormat="1"/>
    <row r="128" s="216" customFormat="1"/>
    <row r="129" s="216" customFormat="1"/>
    <row r="130" s="216" customFormat="1"/>
    <row r="131" s="216" customFormat="1"/>
    <row r="132" s="216" customFormat="1"/>
    <row r="133" s="216" customFormat="1"/>
    <row r="134" s="216" customFormat="1"/>
    <row r="135" s="216" customFormat="1"/>
    <row r="136" s="216" customFormat="1"/>
    <row r="137" s="216" customFormat="1"/>
    <row r="138" s="216" customFormat="1"/>
    <row r="139" s="216" customFormat="1"/>
    <row r="140" s="216" customFormat="1"/>
    <row r="141" s="216" customFormat="1"/>
    <row r="142" s="216" customFormat="1"/>
    <row r="143" s="216" customFormat="1"/>
    <row r="144" s="216" customFormat="1"/>
    <row r="145" s="216" customFormat="1"/>
    <row r="146" s="216" customFormat="1"/>
    <row r="147" s="216" customFormat="1"/>
    <row r="148" s="216" customFormat="1"/>
    <row r="149" s="216" customFormat="1"/>
    <row r="150" s="216" customFormat="1"/>
    <row r="151" s="216" customFormat="1"/>
    <row r="152" s="216" customFormat="1"/>
    <row r="153" s="216" customFormat="1"/>
    <row r="154" s="216" customFormat="1"/>
    <row r="155" s="216" customFormat="1"/>
    <row r="156" s="216" customFormat="1"/>
    <row r="157" s="216" customFormat="1"/>
    <row r="158" s="216" customFormat="1"/>
    <row r="159" s="216" customFormat="1"/>
    <row r="160" s="216" customFormat="1"/>
    <row r="161" s="216" customFormat="1"/>
    <row r="162" s="216" customFormat="1"/>
    <row r="163" s="216" customFormat="1"/>
    <row r="164" s="216" customFormat="1"/>
    <row r="165" s="216" customFormat="1"/>
    <row r="166" s="216" customFormat="1"/>
    <row r="167" s="216" customFormat="1"/>
    <row r="168" s="216" customFormat="1"/>
    <row r="169" s="216" customFormat="1"/>
    <row r="170" s="216" customFormat="1"/>
    <row r="171" s="216" customFormat="1"/>
    <row r="172" s="216" customFormat="1"/>
    <row r="173" s="216" customFormat="1"/>
    <row r="174" s="216" customFormat="1"/>
    <row r="175" s="216" customFormat="1"/>
    <row r="176" s="216" customFormat="1"/>
    <row r="177" s="216" customFormat="1"/>
    <row r="178" s="216" customFormat="1"/>
    <row r="179" s="216" customFormat="1"/>
    <row r="180" s="216" customFormat="1"/>
    <row r="181" s="216" customFormat="1"/>
    <row r="182" s="216" customFormat="1"/>
    <row r="183" s="216" customFormat="1"/>
    <row r="184" s="216" customFormat="1"/>
    <row r="185" s="216" customFormat="1"/>
    <row r="186" s="216" customFormat="1"/>
    <row r="187" s="216" customFormat="1"/>
    <row r="188" s="216" customFormat="1"/>
    <row r="189" s="216" customFormat="1"/>
    <row r="190" s="216" customFormat="1"/>
    <row r="191" s="216" customFormat="1"/>
    <row r="192" s="216" customFormat="1"/>
    <row r="193" s="216" customFormat="1"/>
    <row r="194" s="216" customFormat="1"/>
    <row r="195" s="216" customFormat="1"/>
    <row r="196" s="216" customFormat="1"/>
    <row r="197" s="216" customFormat="1"/>
    <row r="198" s="216" customFormat="1"/>
    <row r="199" s="216" customFormat="1"/>
    <row r="200" s="216" customFormat="1"/>
    <row r="201" s="216" customFormat="1"/>
    <row r="202" s="216" customFormat="1"/>
    <row r="203" s="216" customFormat="1"/>
    <row r="204" s="216" customFormat="1"/>
    <row r="205" s="216" customFormat="1"/>
    <row r="206" s="216" customFormat="1"/>
    <row r="207" s="216" customFormat="1"/>
    <row r="208" s="216" customFormat="1"/>
    <row r="209" s="216" customFormat="1"/>
    <row r="210" s="216" customFormat="1"/>
    <row r="211" s="216" customFormat="1"/>
    <row r="212" s="216" customFormat="1"/>
    <row r="213" s="216" customFormat="1"/>
    <row r="214" s="216" customFormat="1"/>
    <row r="215" s="216" customFormat="1"/>
    <row r="216" s="216" customFormat="1"/>
    <row r="217" s="216" customFormat="1"/>
    <row r="218" s="216" customFormat="1"/>
    <row r="219" s="216" customFormat="1"/>
    <row r="220" s="216" customFormat="1"/>
    <row r="221" s="216" customFormat="1"/>
    <row r="222" s="216" customFormat="1"/>
    <row r="223" s="216" customFormat="1"/>
    <row r="224" s="216" customFormat="1"/>
    <row r="225" s="216" customFormat="1"/>
    <row r="226" s="216" customFormat="1"/>
    <row r="227" s="216" customFormat="1"/>
    <row r="228" s="216" customFormat="1"/>
    <row r="229" s="216" customFormat="1"/>
    <row r="230" s="216" customFormat="1"/>
    <row r="231" s="216" customFormat="1"/>
    <row r="232" s="216" customFormat="1"/>
    <row r="233" s="216" customFormat="1"/>
    <row r="234" s="216" customFormat="1"/>
    <row r="235" s="216" customFormat="1"/>
    <row r="236" s="216" customFormat="1"/>
    <row r="237" s="216" customFormat="1"/>
    <row r="238" s="216" customFormat="1"/>
    <row r="239" s="216" customFormat="1"/>
    <row r="240" s="216" customFormat="1"/>
    <row r="241" s="216" customFormat="1"/>
    <row r="242" s="216" customFormat="1"/>
    <row r="243" s="216" customFormat="1"/>
    <row r="244" s="216" customFormat="1"/>
    <row r="245" s="216" customFormat="1"/>
    <row r="246" s="216" customFormat="1"/>
    <row r="247" s="216" customFormat="1"/>
    <row r="248" s="216" customFormat="1"/>
    <row r="249" s="216" customFormat="1"/>
    <row r="250" s="216" customFormat="1"/>
    <row r="251" s="216" customFormat="1"/>
    <row r="252" s="216" customFormat="1"/>
    <row r="253" s="216" customFormat="1"/>
    <row r="254" s="216" customFormat="1"/>
    <row r="255" s="216" customFormat="1"/>
    <row r="256" s="216" customFormat="1"/>
    <row r="257" s="216" customFormat="1"/>
    <row r="258" s="216" customFormat="1"/>
    <row r="259" s="216" customFormat="1"/>
    <row r="260" s="216" customFormat="1"/>
    <row r="261" s="216" customFormat="1"/>
    <row r="262" s="216" customFormat="1"/>
    <row r="263" s="216" customFormat="1"/>
    <row r="264" s="216" customFormat="1"/>
    <row r="265" s="216" customFormat="1"/>
    <row r="266" s="216" customFormat="1"/>
    <row r="267" s="216" customFormat="1"/>
    <row r="268" s="216" customFormat="1"/>
    <row r="269" s="216" customFormat="1"/>
    <row r="270" s="216" customFormat="1"/>
    <row r="271" s="216" customFormat="1"/>
    <row r="272" s="216" customFormat="1"/>
    <row r="273" s="216" customFormat="1"/>
    <row r="274" s="216" customFormat="1"/>
    <row r="275" s="216" customFormat="1"/>
    <row r="276" s="216" customFormat="1"/>
    <row r="277" s="216" customFormat="1"/>
    <row r="278" s="216" customFormat="1"/>
    <row r="279" s="216" customFormat="1"/>
    <row r="280" s="216" customFormat="1"/>
    <row r="281" s="216" customFormat="1"/>
    <row r="282" s="216" customFormat="1"/>
    <row r="283" s="216" customFormat="1"/>
    <row r="284" s="216" customFormat="1"/>
    <row r="285" s="216" customFormat="1"/>
    <row r="286" s="216" customFormat="1"/>
    <row r="287" s="216" customFormat="1"/>
    <row r="288" s="216" customFormat="1"/>
    <row r="289" s="216" customFormat="1"/>
    <row r="290" s="216" customFormat="1"/>
    <row r="291" s="216" customFormat="1"/>
    <row r="292" s="216" customFormat="1"/>
    <row r="293" s="216" customFormat="1"/>
    <row r="294" s="216" customFormat="1"/>
    <row r="295" s="216" customFormat="1"/>
    <row r="296" s="216" customFormat="1"/>
    <row r="297" s="216" customFormat="1"/>
    <row r="298" s="216" customFormat="1"/>
    <row r="299" s="216" customFormat="1"/>
    <row r="300" s="216" customFormat="1"/>
    <row r="301" s="216" customFormat="1"/>
    <row r="302" s="216" customFormat="1"/>
    <row r="303" s="216" customFormat="1"/>
    <row r="304" s="216" customFormat="1"/>
    <row r="305" s="216" customFormat="1"/>
    <row r="306" s="216" customFormat="1"/>
    <row r="307" s="216" customFormat="1"/>
    <row r="308" s="216" customFormat="1"/>
    <row r="309" s="216" customFormat="1"/>
    <row r="310" s="216" customFormat="1"/>
    <row r="311" s="216" customFormat="1"/>
    <row r="312" s="216" customFormat="1"/>
    <row r="313" s="216" customFormat="1"/>
    <row r="314" s="216" customFormat="1"/>
    <row r="315" s="216" customFormat="1"/>
    <row r="316" s="216" customFormat="1"/>
    <row r="317" s="216" customFormat="1"/>
    <row r="318" s="216" customFormat="1"/>
    <row r="319" s="216" customFormat="1"/>
    <row r="320" s="216" customFormat="1"/>
    <row r="321" s="216" customFormat="1"/>
    <row r="322" s="216" customFormat="1"/>
    <row r="323" s="216" customFormat="1"/>
    <row r="324" s="216" customFormat="1"/>
    <row r="325" s="216" customFormat="1"/>
    <row r="326" s="216" customFormat="1"/>
    <row r="327" s="216" customFormat="1"/>
    <row r="328" s="216" customFormat="1"/>
    <row r="329" s="216" customFormat="1"/>
    <row r="330" s="216" customFormat="1"/>
    <row r="331" s="216" customFormat="1"/>
    <row r="332" s="216" customFormat="1"/>
    <row r="333" s="216" customFormat="1"/>
    <row r="334" s="216" customFormat="1"/>
    <row r="335" s="216" customFormat="1"/>
    <row r="336" s="216" customFormat="1"/>
    <row r="337" s="216" customFormat="1"/>
    <row r="338" s="216" customFormat="1"/>
    <row r="339" s="216" customFormat="1"/>
    <row r="340" s="216" customFormat="1"/>
    <row r="341" s="216" customFormat="1"/>
    <row r="342" s="216" customFormat="1"/>
    <row r="343" s="216" customFormat="1"/>
    <row r="344" s="216" customFormat="1"/>
    <row r="345" s="216" customFormat="1"/>
    <row r="346" s="216" customFormat="1"/>
    <row r="347" s="216" customFormat="1"/>
    <row r="348" s="216" customFormat="1"/>
    <row r="349" s="216" customFormat="1"/>
    <row r="350" s="216" customFormat="1"/>
    <row r="351" s="216" customFormat="1"/>
    <row r="352" s="216" customFormat="1"/>
    <row r="353" s="216" customFormat="1"/>
    <row r="354" s="216" customFormat="1"/>
    <row r="355" s="216" customFormat="1"/>
    <row r="356" s="216" customFormat="1"/>
    <row r="357" s="216" customFormat="1"/>
    <row r="358" s="216" customFormat="1"/>
    <row r="359" s="216" customFormat="1"/>
    <row r="360" s="216" customFormat="1"/>
    <row r="361" s="216" customFormat="1"/>
    <row r="362" s="216" customFormat="1"/>
    <row r="363" s="216" customFormat="1"/>
    <row r="364" s="216" customFormat="1"/>
    <row r="365" s="216" customFormat="1"/>
    <row r="366" s="216" customFormat="1"/>
    <row r="367" s="216" customFormat="1"/>
    <row r="368" s="216" customFormat="1"/>
    <row r="369" s="216" customFormat="1"/>
    <row r="370" s="216" customFormat="1"/>
    <row r="371" s="216" customFormat="1"/>
    <row r="372" s="216" customFormat="1"/>
    <row r="373" s="216" customFormat="1"/>
    <row r="374" s="216" customFormat="1"/>
    <row r="375" s="216" customFormat="1"/>
    <row r="376" s="216" customFormat="1"/>
    <row r="377" s="216" customFormat="1"/>
    <row r="378" s="216" customFormat="1"/>
    <row r="379" s="216" customFormat="1"/>
    <row r="380" s="216" customFormat="1"/>
    <row r="381" s="216" customFormat="1"/>
    <row r="382" s="216" customFormat="1"/>
    <row r="383" s="216" customFormat="1"/>
    <row r="384" s="216" customFormat="1"/>
    <row r="385" spans="15:22" s="216" customFormat="1"/>
    <row r="386" spans="15:22" s="216" customFormat="1"/>
    <row r="387" spans="15:22" s="216" customFormat="1"/>
    <row r="388" spans="15:22" s="216" customFormat="1"/>
    <row r="389" spans="15:22" s="216" customFormat="1"/>
    <row r="390" spans="15:22" s="216" customFormat="1"/>
    <row r="391" spans="15:22" s="216" customFormat="1"/>
    <row r="392" spans="15:22" s="216" customFormat="1"/>
    <row r="393" spans="15:22" s="216" customFormat="1"/>
    <row r="394" spans="15:22" s="216" customFormat="1"/>
    <row r="395" spans="15:22" s="216" customFormat="1"/>
    <row r="396" spans="15:22" s="216" customFormat="1"/>
    <row r="397" spans="15:22" s="216" customFormat="1"/>
    <row r="398" spans="15:22" s="216" customFormat="1"/>
    <row r="399" spans="15:22" s="216" customFormat="1"/>
    <row r="400" spans="15:22" s="216" customFormat="1">
      <c r="O400" s="209"/>
      <c r="P400" s="209"/>
      <c r="Q400" s="209"/>
      <c r="R400" s="209"/>
      <c r="S400" s="209"/>
      <c r="T400" s="209"/>
      <c r="U400" s="209"/>
      <c r="V400" s="209"/>
    </row>
    <row r="401" spans="15:22" s="216" customFormat="1">
      <c r="O401" s="209"/>
      <c r="P401" s="209"/>
      <c r="Q401" s="209"/>
      <c r="R401" s="209"/>
      <c r="S401" s="209"/>
      <c r="T401" s="209"/>
      <c r="U401" s="209"/>
      <c r="V401" s="209"/>
    </row>
    <row r="402" spans="15:22" s="216" customFormat="1">
      <c r="O402" s="209"/>
      <c r="P402" s="209"/>
      <c r="Q402" s="209"/>
      <c r="R402" s="209"/>
      <c r="S402" s="209"/>
      <c r="T402" s="209"/>
      <c r="U402" s="209"/>
      <c r="V402" s="209"/>
    </row>
    <row r="403" spans="15:22" s="216" customFormat="1">
      <c r="O403" s="209"/>
      <c r="P403" s="209"/>
      <c r="Q403" s="209"/>
      <c r="R403" s="209"/>
      <c r="S403" s="209"/>
      <c r="T403" s="209"/>
      <c r="U403" s="209"/>
      <c r="V403" s="209"/>
    </row>
    <row r="404" spans="15:22" s="216" customFormat="1">
      <c r="O404" s="209"/>
      <c r="P404" s="209"/>
      <c r="Q404" s="209"/>
      <c r="R404" s="209"/>
      <c r="S404" s="209"/>
      <c r="T404" s="209"/>
      <c r="U404" s="209"/>
      <c r="V404" s="209"/>
    </row>
    <row r="405" spans="15:22" s="216" customFormat="1">
      <c r="O405" s="209"/>
      <c r="P405" s="209"/>
      <c r="Q405" s="209"/>
      <c r="R405" s="209"/>
      <c r="S405" s="209"/>
      <c r="T405" s="209"/>
      <c r="U405" s="209"/>
      <c r="V405" s="209"/>
    </row>
    <row r="406" spans="15:22" s="216" customFormat="1">
      <c r="O406" s="209"/>
      <c r="P406" s="209"/>
      <c r="Q406" s="209"/>
      <c r="R406" s="209"/>
      <c r="S406" s="209"/>
      <c r="T406" s="209"/>
      <c r="U406" s="209"/>
      <c r="V406" s="209"/>
    </row>
    <row r="407" spans="15:22" s="216" customFormat="1">
      <c r="O407" s="209"/>
      <c r="P407" s="209"/>
      <c r="Q407" s="209"/>
      <c r="R407" s="209"/>
      <c r="S407" s="209"/>
      <c r="T407" s="209"/>
      <c r="U407" s="209"/>
      <c r="V407" s="209"/>
    </row>
    <row r="408" spans="15:22" s="216" customFormat="1">
      <c r="O408" s="209"/>
      <c r="P408" s="209"/>
      <c r="Q408" s="209"/>
      <c r="R408" s="209"/>
      <c r="S408" s="209"/>
      <c r="T408" s="209"/>
      <c r="U408" s="209"/>
      <c r="V408" s="209"/>
    </row>
    <row r="409" spans="15:22" s="216" customFormat="1">
      <c r="O409" s="209"/>
      <c r="P409" s="209"/>
      <c r="Q409" s="209"/>
      <c r="R409" s="209"/>
      <c r="S409" s="209"/>
      <c r="T409" s="209"/>
      <c r="U409" s="209"/>
      <c r="V409" s="209"/>
    </row>
    <row r="410" spans="15:22" s="216" customFormat="1">
      <c r="O410" s="209"/>
      <c r="P410" s="209"/>
      <c r="Q410" s="209"/>
      <c r="R410" s="209"/>
      <c r="S410" s="209"/>
      <c r="T410" s="209"/>
      <c r="U410" s="209"/>
      <c r="V410" s="209"/>
    </row>
    <row r="411" spans="15:22" s="216" customFormat="1">
      <c r="O411" s="209"/>
      <c r="P411" s="209"/>
      <c r="Q411" s="209"/>
      <c r="R411" s="209"/>
      <c r="S411" s="209"/>
      <c r="T411" s="209"/>
      <c r="U411" s="209"/>
      <c r="V411" s="209"/>
    </row>
    <row r="412" spans="15:22" s="216" customFormat="1">
      <c r="O412" s="209"/>
      <c r="P412" s="209"/>
      <c r="Q412" s="209"/>
      <c r="R412" s="209"/>
      <c r="S412" s="209"/>
      <c r="T412" s="209"/>
      <c r="U412" s="209"/>
      <c r="V412" s="209"/>
    </row>
    <row r="413" spans="15:22" s="216" customFormat="1">
      <c r="O413" s="209"/>
      <c r="P413" s="209"/>
      <c r="Q413" s="209"/>
      <c r="R413" s="209"/>
      <c r="S413" s="209"/>
      <c r="T413" s="209"/>
      <c r="U413" s="209"/>
      <c r="V413" s="209"/>
    </row>
    <row r="414" spans="15:22" s="216" customFormat="1">
      <c r="O414" s="209"/>
      <c r="P414" s="209"/>
      <c r="Q414" s="209"/>
      <c r="R414" s="209"/>
      <c r="S414" s="209"/>
      <c r="T414" s="209"/>
      <c r="U414" s="209"/>
      <c r="V414" s="209"/>
    </row>
    <row r="415" spans="15:22" s="216" customFormat="1">
      <c r="O415" s="209"/>
      <c r="P415" s="209"/>
      <c r="Q415" s="209"/>
      <c r="R415" s="209"/>
      <c r="S415" s="209"/>
      <c r="T415" s="209"/>
      <c r="U415" s="209"/>
      <c r="V415" s="209"/>
    </row>
    <row r="416" spans="15:22" s="216" customFormat="1">
      <c r="O416" s="209"/>
      <c r="P416" s="209"/>
      <c r="Q416" s="209"/>
      <c r="R416" s="209"/>
      <c r="S416" s="209"/>
      <c r="T416" s="209"/>
      <c r="U416" s="209"/>
      <c r="V416" s="209"/>
    </row>
    <row r="417" spans="15:22" s="216" customFormat="1">
      <c r="O417" s="209"/>
      <c r="P417" s="209"/>
      <c r="Q417" s="209"/>
      <c r="R417" s="209"/>
      <c r="S417" s="209"/>
      <c r="T417" s="209"/>
      <c r="U417" s="209"/>
      <c r="V417" s="209"/>
    </row>
    <row r="418" spans="15:22" s="216" customFormat="1">
      <c r="O418" s="209"/>
      <c r="P418" s="209"/>
      <c r="Q418" s="209"/>
      <c r="R418" s="209"/>
      <c r="S418" s="209"/>
      <c r="T418" s="209"/>
      <c r="U418" s="209"/>
      <c r="V418" s="209"/>
    </row>
    <row r="419" spans="15:22" s="216" customFormat="1">
      <c r="O419" s="209"/>
      <c r="P419" s="209"/>
      <c r="Q419" s="209"/>
      <c r="R419" s="209"/>
      <c r="S419" s="209"/>
      <c r="T419" s="209"/>
      <c r="U419" s="209"/>
      <c r="V419" s="209"/>
    </row>
    <row r="420" spans="15:22" s="216" customFormat="1">
      <c r="O420" s="209"/>
      <c r="P420" s="209"/>
      <c r="Q420" s="209"/>
      <c r="R420" s="209"/>
      <c r="S420" s="209"/>
      <c r="T420" s="209"/>
      <c r="U420" s="209"/>
      <c r="V420" s="209"/>
    </row>
    <row r="421" spans="15:22" s="216" customFormat="1">
      <c r="O421" s="209"/>
      <c r="P421" s="209"/>
      <c r="Q421" s="209"/>
      <c r="R421" s="209"/>
      <c r="S421" s="209"/>
      <c r="T421" s="209"/>
      <c r="U421" s="209"/>
      <c r="V421" s="209"/>
    </row>
    <row r="422" spans="15:22" s="216" customFormat="1">
      <c r="O422" s="209"/>
      <c r="P422" s="209"/>
      <c r="Q422" s="209"/>
      <c r="R422" s="209"/>
      <c r="S422" s="209"/>
      <c r="T422" s="209"/>
      <c r="U422" s="209"/>
      <c r="V422" s="209"/>
    </row>
    <row r="423" spans="15:22" s="216" customFormat="1">
      <c r="O423" s="209"/>
      <c r="P423" s="209"/>
      <c r="Q423" s="209"/>
      <c r="R423" s="209"/>
      <c r="S423" s="209"/>
      <c r="T423" s="209"/>
      <c r="U423" s="209"/>
      <c r="V423" s="209"/>
    </row>
    <row r="424" spans="15:22" s="216" customFormat="1">
      <c r="O424" s="209"/>
      <c r="P424" s="209"/>
      <c r="Q424" s="209"/>
      <c r="R424" s="209"/>
      <c r="S424" s="209"/>
      <c r="T424" s="209"/>
      <c r="U424" s="209"/>
      <c r="V424" s="209"/>
    </row>
    <row r="425" spans="15:22" s="216" customFormat="1">
      <c r="O425" s="209"/>
      <c r="P425" s="209"/>
      <c r="Q425" s="209"/>
      <c r="R425" s="209"/>
      <c r="S425" s="209"/>
      <c r="T425" s="209"/>
      <c r="U425" s="209"/>
      <c r="V425" s="209"/>
    </row>
    <row r="426" spans="15:22" s="216" customFormat="1">
      <c r="O426" s="209"/>
      <c r="P426" s="209"/>
      <c r="Q426" s="209"/>
      <c r="R426" s="209"/>
      <c r="S426" s="209"/>
      <c r="T426" s="209"/>
      <c r="U426" s="209"/>
      <c r="V426" s="209"/>
    </row>
    <row r="427" spans="15:22" s="216" customFormat="1">
      <c r="O427" s="209"/>
      <c r="P427" s="209"/>
      <c r="Q427" s="209"/>
      <c r="R427" s="209"/>
      <c r="S427" s="209"/>
      <c r="T427" s="209"/>
      <c r="U427" s="209"/>
      <c r="V427" s="209"/>
    </row>
    <row r="428" spans="15:22" s="216" customFormat="1">
      <c r="O428" s="209"/>
      <c r="P428" s="209"/>
      <c r="Q428" s="209"/>
      <c r="R428" s="209"/>
      <c r="S428" s="209"/>
      <c r="T428" s="209"/>
      <c r="U428" s="209"/>
      <c r="V428" s="209"/>
    </row>
    <row r="429" spans="15:22" s="216" customFormat="1">
      <c r="O429" s="209"/>
      <c r="P429" s="209"/>
      <c r="Q429" s="209"/>
      <c r="R429" s="209"/>
      <c r="S429" s="209"/>
      <c r="T429" s="209"/>
      <c r="U429" s="209"/>
      <c r="V429" s="209"/>
    </row>
    <row r="430" spans="15:22" s="216" customFormat="1">
      <c r="O430" s="209"/>
      <c r="P430" s="209"/>
      <c r="Q430" s="209"/>
      <c r="R430" s="209"/>
      <c r="S430" s="209"/>
      <c r="T430" s="209"/>
      <c r="U430" s="209"/>
      <c r="V430" s="209"/>
    </row>
    <row r="431" spans="15:22" s="216" customFormat="1">
      <c r="O431" s="209"/>
      <c r="P431" s="209"/>
      <c r="Q431" s="209"/>
      <c r="R431" s="209"/>
      <c r="S431" s="209"/>
      <c r="T431" s="209"/>
      <c r="U431" s="209"/>
      <c r="V431" s="209"/>
    </row>
    <row r="432" spans="15:22" s="216" customFormat="1">
      <c r="O432" s="209"/>
      <c r="P432" s="209"/>
      <c r="Q432" s="209"/>
      <c r="R432" s="209"/>
      <c r="S432" s="209"/>
      <c r="T432" s="209"/>
      <c r="U432" s="209"/>
      <c r="V432" s="209"/>
    </row>
    <row r="433" spans="15:22" s="216" customFormat="1">
      <c r="O433" s="209"/>
      <c r="P433" s="209"/>
      <c r="Q433" s="209"/>
      <c r="R433" s="209"/>
      <c r="S433" s="209"/>
      <c r="T433" s="209"/>
      <c r="U433" s="209"/>
      <c r="V433" s="209"/>
    </row>
    <row r="434" spans="15:22" s="216" customFormat="1">
      <c r="O434" s="209"/>
      <c r="P434" s="209"/>
      <c r="Q434" s="209"/>
      <c r="R434" s="209"/>
      <c r="S434" s="209"/>
      <c r="T434" s="209"/>
      <c r="U434" s="209"/>
      <c r="V434" s="209"/>
    </row>
    <row r="435" spans="15:22" s="216" customFormat="1">
      <c r="O435" s="209"/>
      <c r="P435" s="209"/>
      <c r="Q435" s="209"/>
      <c r="R435" s="209"/>
      <c r="S435" s="209"/>
      <c r="T435" s="209"/>
      <c r="U435" s="209"/>
      <c r="V435" s="209"/>
    </row>
    <row r="436" spans="15:22" s="216" customFormat="1">
      <c r="O436" s="209"/>
      <c r="P436" s="209"/>
      <c r="Q436" s="209"/>
      <c r="R436" s="209"/>
      <c r="S436" s="209"/>
      <c r="T436" s="209"/>
      <c r="U436" s="209"/>
      <c r="V436" s="209"/>
    </row>
    <row r="437" spans="15:22" s="216" customFormat="1">
      <c r="O437" s="209"/>
      <c r="P437" s="209"/>
      <c r="Q437" s="209"/>
      <c r="R437" s="209"/>
      <c r="S437" s="209"/>
      <c r="T437" s="209"/>
      <c r="U437" s="209"/>
      <c r="V437" s="209"/>
    </row>
    <row r="438" spans="15:22" s="216" customFormat="1">
      <c r="O438" s="209"/>
      <c r="P438" s="209"/>
      <c r="Q438" s="209"/>
      <c r="R438" s="209"/>
      <c r="S438" s="209"/>
      <c r="T438" s="209"/>
      <c r="U438" s="209"/>
      <c r="V438" s="209"/>
    </row>
    <row r="439" spans="15:22" s="216" customFormat="1">
      <c r="O439" s="209"/>
      <c r="P439" s="209"/>
      <c r="Q439" s="209"/>
      <c r="R439" s="209"/>
      <c r="S439" s="209"/>
      <c r="T439" s="209"/>
      <c r="U439" s="209"/>
      <c r="V439" s="209"/>
    </row>
    <row r="440" spans="15:22" s="216" customFormat="1">
      <c r="O440" s="209"/>
      <c r="P440" s="209"/>
      <c r="Q440" s="209"/>
      <c r="R440" s="209"/>
      <c r="S440" s="209"/>
      <c r="T440" s="209"/>
      <c r="U440" s="209"/>
      <c r="V440" s="209"/>
    </row>
    <row r="441" spans="15:22" s="216" customFormat="1">
      <c r="O441" s="209"/>
      <c r="P441" s="209"/>
      <c r="Q441" s="209"/>
      <c r="R441" s="209"/>
      <c r="S441" s="209"/>
      <c r="T441" s="209"/>
      <c r="U441" s="209"/>
      <c r="V441" s="209"/>
    </row>
    <row r="442" spans="15:22" s="216" customFormat="1">
      <c r="O442" s="209"/>
      <c r="P442" s="209"/>
      <c r="Q442" s="209"/>
      <c r="R442" s="209"/>
      <c r="S442" s="209"/>
      <c r="T442" s="209"/>
      <c r="U442" s="209"/>
      <c r="V442" s="209"/>
    </row>
    <row r="443" spans="15:22" s="216" customFormat="1">
      <c r="O443" s="209"/>
      <c r="P443" s="209"/>
      <c r="Q443" s="209"/>
      <c r="R443" s="209"/>
      <c r="S443" s="209"/>
      <c r="T443" s="209"/>
      <c r="U443" s="209"/>
      <c r="V443" s="209"/>
    </row>
    <row r="444" spans="15:22" s="216" customFormat="1">
      <c r="O444" s="209"/>
      <c r="P444" s="209"/>
      <c r="Q444" s="209"/>
      <c r="R444" s="209"/>
      <c r="S444" s="209"/>
      <c r="T444" s="209"/>
      <c r="U444" s="209"/>
      <c r="V444" s="209"/>
    </row>
    <row r="445" spans="15:22" s="216" customFormat="1">
      <c r="O445" s="209"/>
      <c r="P445" s="209"/>
      <c r="Q445" s="209"/>
      <c r="R445" s="209"/>
      <c r="S445" s="209"/>
      <c r="T445" s="209"/>
      <c r="U445" s="209"/>
      <c r="V445" s="209"/>
    </row>
    <row r="446" spans="15:22" s="216" customFormat="1">
      <c r="O446" s="209"/>
      <c r="P446" s="209"/>
      <c r="Q446" s="209"/>
      <c r="R446" s="209"/>
      <c r="S446" s="209"/>
      <c r="T446" s="209"/>
      <c r="U446" s="209"/>
      <c r="V446" s="209"/>
    </row>
    <row r="447" spans="15:22" s="216" customFormat="1">
      <c r="O447" s="209"/>
      <c r="P447" s="209"/>
      <c r="Q447" s="209"/>
      <c r="R447" s="209"/>
      <c r="S447" s="209"/>
      <c r="T447" s="209"/>
      <c r="U447" s="209"/>
      <c r="V447" s="209"/>
    </row>
    <row r="448" spans="15:22" s="216" customFormat="1">
      <c r="O448" s="209"/>
      <c r="P448" s="209"/>
      <c r="Q448" s="209"/>
      <c r="R448" s="209"/>
      <c r="S448" s="209"/>
      <c r="T448" s="209"/>
      <c r="U448" s="209"/>
      <c r="V448" s="209"/>
    </row>
    <row r="449" spans="15:22" s="216" customFormat="1">
      <c r="O449" s="209"/>
      <c r="P449" s="209"/>
      <c r="Q449" s="209"/>
      <c r="R449" s="209"/>
      <c r="S449" s="209"/>
      <c r="T449" s="209"/>
      <c r="U449" s="209"/>
      <c r="V449" s="209"/>
    </row>
    <row r="450" spans="15:22" s="216" customFormat="1">
      <c r="O450" s="209"/>
      <c r="P450" s="209"/>
      <c r="Q450" s="209"/>
      <c r="R450" s="209"/>
      <c r="S450" s="209"/>
      <c r="T450" s="209"/>
      <c r="U450" s="209"/>
      <c r="V450" s="209"/>
    </row>
    <row r="451" spans="15:22" s="216" customFormat="1">
      <c r="O451" s="209"/>
      <c r="P451" s="209"/>
      <c r="Q451" s="209"/>
      <c r="R451" s="209"/>
      <c r="S451" s="209"/>
      <c r="T451" s="209"/>
      <c r="U451" s="209"/>
      <c r="V451" s="209"/>
    </row>
    <row r="452" spans="15:22" s="216" customFormat="1">
      <c r="O452" s="209"/>
      <c r="P452" s="209"/>
      <c r="Q452" s="209"/>
      <c r="R452" s="209"/>
      <c r="S452" s="209"/>
      <c r="T452" s="209"/>
      <c r="U452" s="209"/>
      <c r="V452" s="209"/>
    </row>
    <row r="453" spans="15:22" s="216" customFormat="1">
      <c r="O453" s="209"/>
      <c r="P453" s="209"/>
      <c r="Q453" s="209"/>
      <c r="R453" s="209"/>
      <c r="S453" s="209"/>
      <c r="T453" s="209"/>
      <c r="U453" s="209"/>
      <c r="V453" s="209"/>
    </row>
    <row r="454" spans="15:22" s="216" customFormat="1">
      <c r="O454" s="209"/>
      <c r="P454" s="209"/>
      <c r="Q454" s="209"/>
      <c r="R454" s="209"/>
      <c r="S454" s="209"/>
      <c r="T454" s="209"/>
      <c r="U454" s="209"/>
      <c r="V454" s="209"/>
    </row>
    <row r="455" spans="15:22" s="216" customFormat="1">
      <c r="O455" s="209"/>
      <c r="P455" s="209"/>
      <c r="Q455" s="209"/>
      <c r="R455" s="209"/>
      <c r="S455" s="209"/>
      <c r="T455" s="209"/>
      <c r="U455" s="209"/>
      <c r="V455" s="209"/>
    </row>
    <row r="456" spans="15:22" s="216" customFormat="1">
      <c r="O456" s="209"/>
      <c r="P456" s="209"/>
      <c r="Q456" s="209"/>
      <c r="R456" s="209"/>
      <c r="S456" s="209"/>
      <c r="T456" s="209"/>
      <c r="U456" s="209"/>
      <c r="V456" s="209"/>
    </row>
    <row r="457" spans="15:22" s="216" customFormat="1">
      <c r="O457" s="209"/>
      <c r="P457" s="209"/>
      <c r="Q457" s="209"/>
      <c r="R457" s="209"/>
      <c r="S457" s="209"/>
      <c r="T457" s="209"/>
      <c r="U457" s="209"/>
      <c r="V457" s="209"/>
    </row>
    <row r="458" spans="15:22" s="216" customFormat="1">
      <c r="O458" s="209"/>
      <c r="P458" s="209"/>
      <c r="Q458" s="209"/>
      <c r="R458" s="209"/>
      <c r="S458" s="209"/>
      <c r="T458" s="209"/>
      <c r="U458" s="209"/>
      <c r="V458" s="209"/>
    </row>
    <row r="459" spans="15:22" s="216" customFormat="1">
      <c r="O459" s="209"/>
      <c r="P459" s="209"/>
      <c r="Q459" s="209"/>
      <c r="R459" s="209"/>
      <c r="S459" s="209"/>
      <c r="T459" s="209"/>
      <c r="U459" s="209"/>
      <c r="V459" s="209"/>
    </row>
    <row r="460" spans="15:22" s="216" customFormat="1">
      <c r="O460" s="209"/>
      <c r="P460" s="209"/>
      <c r="Q460" s="209"/>
      <c r="R460" s="209"/>
      <c r="S460" s="209"/>
      <c r="T460" s="209"/>
      <c r="U460" s="209"/>
      <c r="V460" s="209"/>
    </row>
    <row r="461" spans="15:22" s="216" customFormat="1">
      <c r="O461" s="209"/>
      <c r="P461" s="209"/>
      <c r="Q461" s="209"/>
      <c r="R461" s="209"/>
      <c r="S461" s="209"/>
      <c r="T461" s="209"/>
      <c r="U461" s="209"/>
      <c r="V461" s="209"/>
    </row>
    <row r="462" spans="15:22" s="216" customFormat="1">
      <c r="O462" s="209"/>
      <c r="P462" s="209"/>
      <c r="Q462" s="209"/>
      <c r="R462" s="209"/>
      <c r="S462" s="209"/>
      <c r="T462" s="209"/>
      <c r="U462" s="209"/>
      <c r="V462" s="209"/>
    </row>
    <row r="463" spans="15:22" s="216" customFormat="1">
      <c r="O463" s="209"/>
      <c r="P463" s="209"/>
      <c r="Q463" s="209"/>
      <c r="R463" s="209"/>
      <c r="S463" s="209"/>
      <c r="T463" s="209"/>
      <c r="U463" s="209"/>
      <c r="V463" s="209"/>
    </row>
    <row r="464" spans="15:22" s="216" customFormat="1">
      <c r="O464" s="209"/>
      <c r="P464" s="209"/>
      <c r="Q464" s="209"/>
      <c r="R464" s="209"/>
      <c r="S464" s="209"/>
      <c r="T464" s="209"/>
      <c r="U464" s="209"/>
      <c r="V464" s="209"/>
    </row>
    <row r="465" spans="15:22" s="216" customFormat="1">
      <c r="O465" s="209"/>
      <c r="P465" s="209"/>
      <c r="Q465" s="209"/>
      <c r="R465" s="209"/>
      <c r="S465" s="209"/>
      <c r="T465" s="209"/>
      <c r="U465" s="209"/>
      <c r="V465" s="209"/>
    </row>
    <row r="466" spans="15:22" s="216" customFormat="1">
      <c r="O466" s="209"/>
      <c r="P466" s="209"/>
      <c r="Q466" s="209"/>
      <c r="R466" s="209"/>
      <c r="S466" s="209"/>
      <c r="T466" s="209"/>
      <c r="U466" s="209"/>
      <c r="V466" s="209"/>
    </row>
    <row r="467" spans="15:22" s="216" customFormat="1">
      <c r="O467" s="209"/>
      <c r="P467" s="209"/>
      <c r="Q467" s="209"/>
      <c r="R467" s="209"/>
      <c r="S467" s="209"/>
      <c r="T467" s="209"/>
      <c r="U467" s="209"/>
      <c r="V467" s="209"/>
    </row>
    <row r="468" spans="15:22" s="216" customFormat="1">
      <c r="O468" s="209"/>
      <c r="P468" s="209"/>
      <c r="Q468" s="209"/>
      <c r="R468" s="209"/>
      <c r="S468" s="209"/>
      <c r="T468" s="209"/>
      <c r="U468" s="209"/>
      <c r="V468" s="209"/>
    </row>
    <row r="469" spans="15:22" s="216" customFormat="1">
      <c r="O469" s="209"/>
      <c r="P469" s="209"/>
      <c r="Q469" s="209"/>
      <c r="R469" s="209"/>
      <c r="S469" s="209"/>
      <c r="T469" s="209"/>
      <c r="U469" s="209"/>
      <c r="V469" s="209"/>
    </row>
    <row r="470" spans="15:22" s="216" customFormat="1">
      <c r="O470" s="209"/>
      <c r="P470" s="209"/>
      <c r="Q470" s="209"/>
      <c r="R470" s="209"/>
      <c r="S470" s="209"/>
      <c r="T470" s="209"/>
      <c r="U470" s="209"/>
      <c r="V470" s="209"/>
    </row>
    <row r="471" spans="15:22" s="216" customFormat="1">
      <c r="O471" s="209"/>
      <c r="P471" s="209"/>
      <c r="Q471" s="209"/>
      <c r="R471" s="209"/>
      <c r="S471" s="209"/>
      <c r="T471" s="209"/>
      <c r="U471" s="209"/>
      <c r="V471" s="209"/>
    </row>
    <row r="472" spans="15:22" s="216" customFormat="1">
      <c r="O472" s="209"/>
      <c r="P472" s="209"/>
      <c r="Q472" s="209"/>
      <c r="R472" s="209"/>
      <c r="S472" s="209"/>
      <c r="T472" s="209"/>
      <c r="U472" s="209"/>
      <c r="V472" s="209"/>
    </row>
    <row r="473" spans="15:22" s="216" customFormat="1">
      <c r="O473" s="209"/>
      <c r="P473" s="209"/>
      <c r="Q473" s="209"/>
      <c r="R473" s="209"/>
      <c r="S473" s="209"/>
      <c r="T473" s="209"/>
      <c r="U473" s="209"/>
      <c r="V473" s="209"/>
    </row>
    <row r="474" spans="15:22" s="216" customFormat="1">
      <c r="O474" s="209"/>
      <c r="P474" s="209"/>
      <c r="Q474" s="209"/>
      <c r="R474" s="209"/>
      <c r="S474" s="209"/>
      <c r="T474" s="209"/>
      <c r="U474" s="209"/>
      <c r="V474" s="209"/>
    </row>
    <row r="475" spans="15:22" s="216" customFormat="1">
      <c r="O475" s="209"/>
      <c r="P475" s="209"/>
      <c r="Q475" s="209"/>
      <c r="R475" s="209"/>
      <c r="S475" s="209"/>
      <c r="T475" s="209"/>
      <c r="U475" s="209"/>
      <c r="V475" s="209"/>
    </row>
    <row r="476" spans="15:22" s="216" customFormat="1">
      <c r="O476" s="209"/>
      <c r="P476" s="209"/>
      <c r="Q476" s="209"/>
      <c r="R476" s="209"/>
      <c r="S476" s="209"/>
      <c r="T476" s="209"/>
      <c r="U476" s="209"/>
      <c r="V476" s="209"/>
    </row>
    <row r="477" spans="15:22" s="216" customFormat="1">
      <c r="O477" s="209"/>
      <c r="P477" s="209"/>
      <c r="Q477" s="209"/>
      <c r="R477" s="209"/>
      <c r="S477" s="209"/>
      <c r="T477" s="209"/>
      <c r="U477" s="209"/>
      <c r="V477" s="209"/>
    </row>
    <row r="478" spans="15:22" s="216" customFormat="1">
      <c r="O478" s="209"/>
      <c r="P478" s="209"/>
      <c r="Q478" s="209"/>
      <c r="R478" s="209"/>
      <c r="S478" s="209"/>
      <c r="T478" s="209"/>
      <c r="U478" s="209"/>
      <c r="V478" s="209"/>
    </row>
    <row r="479" spans="15:22" s="216" customFormat="1">
      <c r="O479" s="209"/>
      <c r="P479" s="209"/>
      <c r="Q479" s="209"/>
      <c r="R479" s="209"/>
      <c r="S479" s="209"/>
      <c r="T479" s="209"/>
      <c r="U479" s="209"/>
      <c r="V479" s="209"/>
    </row>
    <row r="480" spans="15:22" s="216" customFormat="1">
      <c r="O480" s="209"/>
      <c r="P480" s="209"/>
      <c r="Q480" s="209"/>
      <c r="R480" s="209"/>
      <c r="S480" s="209"/>
      <c r="T480" s="209"/>
      <c r="U480" s="209"/>
      <c r="V480" s="209"/>
    </row>
    <row r="481" spans="15:22" s="216" customFormat="1">
      <c r="O481" s="209"/>
      <c r="P481" s="209"/>
      <c r="Q481" s="209"/>
      <c r="R481" s="209"/>
      <c r="S481" s="209"/>
      <c r="T481" s="209"/>
      <c r="U481" s="209"/>
      <c r="V481" s="209"/>
    </row>
    <row r="482" spans="15:22" s="216" customFormat="1">
      <c r="O482" s="209"/>
      <c r="P482" s="209"/>
      <c r="Q482" s="209"/>
      <c r="R482" s="209"/>
      <c r="S482" s="209"/>
      <c r="T482" s="209"/>
      <c r="U482" s="209"/>
      <c r="V482" s="209"/>
    </row>
    <row r="483" spans="15:22" s="216" customFormat="1">
      <c r="O483" s="209"/>
      <c r="P483" s="209"/>
      <c r="Q483" s="209"/>
      <c r="R483" s="209"/>
      <c r="S483" s="209"/>
      <c r="T483" s="209"/>
      <c r="U483" s="209"/>
      <c r="V483" s="209"/>
    </row>
    <row r="484" spans="15:22" s="216" customFormat="1">
      <c r="O484" s="209"/>
      <c r="P484" s="209"/>
      <c r="Q484" s="209"/>
      <c r="R484" s="209"/>
      <c r="S484" s="209"/>
      <c r="T484" s="209"/>
      <c r="U484" s="209"/>
      <c r="V484" s="209"/>
    </row>
    <row r="485" spans="15:22" s="216" customFormat="1">
      <c r="O485" s="209"/>
      <c r="P485" s="209"/>
      <c r="Q485" s="209"/>
      <c r="R485" s="209"/>
      <c r="S485" s="209"/>
      <c r="T485" s="209"/>
      <c r="U485" s="209"/>
      <c r="V485" s="209"/>
    </row>
    <row r="486" spans="15:22" s="216" customFormat="1">
      <c r="O486" s="209"/>
      <c r="P486" s="209"/>
      <c r="Q486" s="209"/>
      <c r="R486" s="209"/>
      <c r="S486" s="209"/>
      <c r="T486" s="209"/>
      <c r="U486" s="209"/>
      <c r="V486" s="209"/>
    </row>
    <row r="487" spans="15:22" s="216" customFormat="1">
      <c r="O487" s="209"/>
      <c r="P487" s="209"/>
      <c r="Q487" s="209"/>
      <c r="R487" s="209"/>
      <c r="S487" s="209"/>
      <c r="T487" s="209"/>
      <c r="U487" s="209"/>
      <c r="V487" s="209"/>
    </row>
    <row r="488" spans="15:22" s="216" customFormat="1">
      <c r="O488" s="209"/>
      <c r="P488" s="209"/>
      <c r="Q488" s="209"/>
      <c r="R488" s="209"/>
      <c r="S488" s="209"/>
      <c r="T488" s="209"/>
      <c r="U488" s="209"/>
      <c r="V488" s="209"/>
    </row>
    <row r="489" spans="15:22" s="216" customFormat="1">
      <c r="O489" s="209"/>
      <c r="P489" s="209"/>
      <c r="Q489" s="209"/>
      <c r="R489" s="209"/>
      <c r="S489" s="209"/>
      <c r="T489" s="209"/>
      <c r="U489" s="209"/>
      <c r="V489" s="209"/>
    </row>
    <row r="490" spans="15:22" s="216" customFormat="1">
      <c r="O490" s="209"/>
      <c r="P490" s="209"/>
      <c r="Q490" s="209"/>
      <c r="R490" s="209"/>
      <c r="S490" s="209"/>
      <c r="T490" s="209"/>
      <c r="U490" s="209"/>
      <c r="V490" s="209"/>
    </row>
    <row r="491" spans="15:22" s="216" customFormat="1">
      <c r="O491" s="209"/>
      <c r="P491" s="209"/>
      <c r="Q491" s="209"/>
      <c r="R491" s="209"/>
      <c r="S491" s="209"/>
      <c r="T491" s="209"/>
      <c r="U491" s="209"/>
      <c r="V491" s="209"/>
    </row>
    <row r="492" spans="15:22" s="216" customFormat="1">
      <c r="O492" s="209"/>
      <c r="P492" s="209"/>
      <c r="Q492" s="209"/>
      <c r="R492" s="209"/>
      <c r="S492" s="209"/>
      <c r="T492" s="209"/>
      <c r="U492" s="209"/>
      <c r="V492" s="209"/>
    </row>
    <row r="493" spans="15:22" s="216" customFormat="1">
      <c r="O493" s="209"/>
      <c r="P493" s="209"/>
      <c r="Q493" s="209"/>
      <c r="R493" s="209"/>
      <c r="S493" s="209"/>
      <c r="T493" s="209"/>
      <c r="U493" s="209"/>
      <c r="V493" s="209"/>
    </row>
    <row r="494" spans="15:22" s="216" customFormat="1">
      <c r="O494" s="209"/>
      <c r="P494" s="209"/>
      <c r="Q494" s="209"/>
      <c r="R494" s="209"/>
      <c r="S494" s="209"/>
      <c r="T494" s="209"/>
      <c r="U494" s="209"/>
      <c r="V494" s="209"/>
    </row>
    <row r="495" spans="15:22" s="216" customFormat="1">
      <c r="O495" s="209"/>
      <c r="P495" s="209"/>
      <c r="Q495" s="209"/>
      <c r="R495" s="209"/>
      <c r="S495" s="209"/>
      <c r="T495" s="209"/>
      <c r="U495" s="209"/>
      <c r="V495" s="209"/>
    </row>
    <row r="496" spans="15:22" s="216" customFormat="1">
      <c r="O496" s="209"/>
      <c r="P496" s="209"/>
      <c r="Q496" s="209"/>
      <c r="R496" s="209"/>
      <c r="S496" s="209"/>
      <c r="T496" s="209"/>
      <c r="U496" s="209"/>
      <c r="V496" s="209"/>
    </row>
    <row r="497" spans="15:22" s="216" customFormat="1">
      <c r="O497" s="209"/>
      <c r="P497" s="209"/>
      <c r="Q497" s="209"/>
      <c r="R497" s="209"/>
      <c r="S497" s="209"/>
      <c r="T497" s="209"/>
      <c r="U497" s="209"/>
      <c r="V497" s="209"/>
    </row>
    <row r="498" spans="15:22" s="216" customFormat="1">
      <c r="O498" s="209"/>
      <c r="P498" s="209"/>
      <c r="Q498" s="209"/>
      <c r="R498" s="209"/>
      <c r="S498" s="209"/>
      <c r="T498" s="209"/>
      <c r="U498" s="209"/>
      <c r="V498" s="209"/>
    </row>
    <row r="499" spans="15:22" s="216" customFormat="1">
      <c r="O499" s="209"/>
      <c r="P499" s="209"/>
      <c r="Q499" s="209"/>
      <c r="R499" s="209"/>
      <c r="S499" s="209"/>
      <c r="T499" s="209"/>
      <c r="U499" s="209"/>
      <c r="V499" s="209"/>
    </row>
    <row r="500" spans="15:22" s="216" customFormat="1">
      <c r="O500" s="209"/>
      <c r="P500" s="209"/>
      <c r="Q500" s="209"/>
      <c r="R500" s="209"/>
      <c r="S500" s="209"/>
      <c r="T500" s="209"/>
      <c r="U500" s="209"/>
      <c r="V500" s="209"/>
    </row>
    <row r="501" spans="15:22" s="216" customFormat="1">
      <c r="O501" s="209"/>
      <c r="P501" s="209"/>
      <c r="Q501" s="209"/>
      <c r="R501" s="209"/>
      <c r="S501" s="209"/>
      <c r="T501" s="209"/>
      <c r="U501" s="209"/>
      <c r="V501" s="209"/>
    </row>
    <row r="502" spans="15:22" s="216" customFormat="1">
      <c r="O502" s="209"/>
      <c r="P502" s="209"/>
      <c r="Q502" s="209"/>
      <c r="R502" s="209"/>
      <c r="S502" s="209"/>
      <c r="T502" s="209"/>
      <c r="U502" s="209"/>
      <c r="V502" s="209"/>
    </row>
    <row r="503" spans="15:22" s="216" customFormat="1">
      <c r="O503" s="209"/>
      <c r="P503" s="209"/>
      <c r="Q503" s="209"/>
      <c r="R503" s="209"/>
      <c r="S503" s="209"/>
      <c r="T503" s="209"/>
      <c r="U503" s="209"/>
      <c r="V503" s="209"/>
    </row>
    <row r="504" spans="15:22" s="216" customFormat="1">
      <c r="O504" s="209"/>
      <c r="P504" s="209"/>
      <c r="Q504" s="209"/>
      <c r="R504" s="209"/>
      <c r="S504" s="209"/>
      <c r="T504" s="209"/>
      <c r="U504" s="209"/>
      <c r="V504" s="209"/>
    </row>
    <row r="505" spans="15:22" s="216" customFormat="1">
      <c r="O505" s="209"/>
      <c r="P505" s="209"/>
      <c r="Q505" s="209"/>
      <c r="R505" s="209"/>
      <c r="S505" s="209"/>
      <c r="T505" s="209"/>
      <c r="U505" s="209"/>
      <c r="V505" s="209"/>
    </row>
    <row r="506" spans="15:22" s="216" customFormat="1">
      <c r="O506" s="209"/>
      <c r="P506" s="209"/>
      <c r="Q506" s="209"/>
      <c r="R506" s="209"/>
      <c r="S506" s="209"/>
      <c r="T506" s="209"/>
      <c r="U506" s="209"/>
      <c r="V506" s="209"/>
    </row>
    <row r="507" spans="15:22" s="216" customFormat="1">
      <c r="O507" s="209"/>
      <c r="P507" s="209"/>
      <c r="Q507" s="209"/>
      <c r="R507" s="209"/>
      <c r="S507" s="209"/>
      <c r="T507" s="209"/>
      <c r="U507" s="209"/>
      <c r="V507" s="209"/>
    </row>
    <row r="508" spans="15:22" s="216" customFormat="1">
      <c r="O508" s="209"/>
      <c r="P508" s="209"/>
      <c r="Q508" s="209"/>
      <c r="R508" s="209"/>
      <c r="S508" s="209"/>
      <c r="T508" s="209"/>
      <c r="U508" s="209"/>
      <c r="V508" s="209"/>
    </row>
    <row r="509" spans="15:22" s="216" customFormat="1">
      <c r="O509" s="209"/>
      <c r="P509" s="209"/>
      <c r="Q509" s="209"/>
      <c r="R509" s="209"/>
      <c r="S509" s="209"/>
      <c r="T509" s="209"/>
      <c r="U509" s="209"/>
      <c r="V509" s="209"/>
    </row>
    <row r="510" spans="15:22" s="216" customFormat="1">
      <c r="O510" s="209"/>
      <c r="P510" s="209"/>
      <c r="Q510" s="209"/>
      <c r="R510" s="209"/>
      <c r="S510" s="209"/>
      <c r="T510" s="209"/>
      <c r="U510" s="209"/>
      <c r="V510" s="209"/>
    </row>
    <row r="511" spans="15:22" s="216" customFormat="1">
      <c r="O511" s="209"/>
      <c r="P511" s="209"/>
      <c r="Q511" s="209"/>
      <c r="R511" s="209"/>
      <c r="S511" s="209"/>
      <c r="T511" s="209"/>
      <c r="U511" s="209"/>
      <c r="V511" s="209"/>
    </row>
    <row r="512" spans="15:22" s="216" customFormat="1">
      <c r="O512" s="209"/>
      <c r="P512" s="209"/>
      <c r="Q512" s="209"/>
      <c r="R512" s="209"/>
      <c r="S512" s="209"/>
      <c r="T512" s="209"/>
      <c r="U512" s="209"/>
      <c r="V512" s="209"/>
    </row>
    <row r="513" spans="15:22" s="216" customFormat="1">
      <c r="O513" s="209"/>
      <c r="P513" s="209"/>
      <c r="Q513" s="209"/>
      <c r="R513" s="209"/>
      <c r="S513" s="209"/>
      <c r="T513" s="209"/>
      <c r="U513" s="209"/>
      <c r="V513" s="209"/>
    </row>
    <row r="514" spans="15:22" s="216" customFormat="1">
      <c r="O514" s="209"/>
      <c r="P514" s="209"/>
      <c r="Q514" s="209"/>
      <c r="R514" s="209"/>
      <c r="S514" s="209"/>
      <c r="T514" s="209"/>
      <c r="U514" s="209"/>
      <c r="V514" s="209"/>
    </row>
    <row r="515" spans="15:22" s="216" customFormat="1">
      <c r="O515" s="209"/>
      <c r="P515" s="209"/>
      <c r="Q515" s="209"/>
      <c r="R515" s="209"/>
      <c r="S515" s="209"/>
      <c r="T515" s="209"/>
      <c r="U515" s="209"/>
      <c r="V515" s="209"/>
    </row>
    <row r="516" spans="15:22" s="216" customFormat="1">
      <c r="O516" s="209"/>
      <c r="P516" s="209"/>
      <c r="Q516" s="209"/>
      <c r="R516" s="209"/>
      <c r="S516" s="209"/>
      <c r="T516" s="209"/>
      <c r="U516" s="209"/>
      <c r="V516" s="209"/>
    </row>
    <row r="517" spans="15:22" s="216" customFormat="1">
      <c r="O517" s="209"/>
      <c r="P517" s="209"/>
      <c r="Q517" s="209"/>
      <c r="R517" s="209"/>
      <c r="S517" s="209"/>
      <c r="T517" s="209"/>
      <c r="U517" s="209"/>
      <c r="V517" s="209"/>
    </row>
    <row r="518" spans="15:22" s="216" customFormat="1">
      <c r="O518" s="209"/>
      <c r="P518" s="209"/>
      <c r="Q518" s="209"/>
      <c r="R518" s="209"/>
      <c r="S518" s="209"/>
      <c r="T518" s="209"/>
      <c r="U518" s="209"/>
      <c r="V518" s="209"/>
    </row>
    <row r="519" spans="15:22" s="216" customFormat="1">
      <c r="O519" s="209"/>
      <c r="P519" s="209"/>
      <c r="Q519" s="209"/>
      <c r="R519" s="209"/>
      <c r="S519" s="209"/>
      <c r="T519" s="209"/>
      <c r="U519" s="209"/>
      <c r="V519" s="209"/>
    </row>
    <row r="520" spans="15:22" s="216" customFormat="1">
      <c r="O520" s="209"/>
      <c r="P520" s="209"/>
      <c r="Q520" s="209"/>
      <c r="R520" s="209"/>
      <c r="S520" s="209"/>
      <c r="T520" s="209"/>
      <c r="U520" s="209"/>
      <c r="V520" s="209"/>
    </row>
    <row r="521" spans="15:22" s="216" customFormat="1">
      <c r="O521" s="209"/>
      <c r="P521" s="209"/>
      <c r="Q521" s="209"/>
      <c r="R521" s="209"/>
      <c r="S521" s="209"/>
      <c r="T521" s="209"/>
      <c r="U521" s="209"/>
      <c r="V521" s="209"/>
    </row>
    <row r="522" spans="15:22" s="216" customFormat="1">
      <c r="O522" s="209"/>
      <c r="P522" s="209"/>
      <c r="Q522" s="209"/>
      <c r="R522" s="209"/>
      <c r="S522" s="209"/>
      <c r="T522" s="209"/>
      <c r="U522" s="209"/>
      <c r="V522" s="209"/>
    </row>
    <row r="523" spans="15:22" s="216" customFormat="1">
      <c r="O523" s="209"/>
      <c r="P523" s="209"/>
      <c r="Q523" s="209"/>
      <c r="R523" s="209"/>
      <c r="S523" s="209"/>
      <c r="T523" s="209"/>
      <c r="U523" s="209"/>
      <c r="V523" s="209"/>
    </row>
    <row r="524" spans="15:22" s="216" customFormat="1">
      <c r="O524" s="209"/>
      <c r="P524" s="209"/>
      <c r="Q524" s="209"/>
      <c r="R524" s="209"/>
      <c r="S524" s="209"/>
      <c r="T524" s="209"/>
      <c r="U524" s="209"/>
      <c r="V524" s="209"/>
    </row>
    <row r="525" spans="15:22" s="216" customFormat="1">
      <c r="O525" s="209"/>
      <c r="P525" s="209"/>
      <c r="Q525" s="209"/>
      <c r="R525" s="209"/>
      <c r="S525" s="209"/>
      <c r="T525" s="209"/>
      <c r="U525" s="209"/>
      <c r="V525" s="209"/>
    </row>
    <row r="526" spans="15:22" s="216" customFormat="1">
      <c r="O526" s="209"/>
      <c r="P526" s="209"/>
      <c r="Q526" s="209"/>
      <c r="R526" s="209"/>
      <c r="S526" s="209"/>
      <c r="T526" s="209"/>
      <c r="U526" s="209"/>
      <c r="V526" s="209"/>
    </row>
    <row r="527" spans="15:22" s="216" customFormat="1">
      <c r="O527" s="209"/>
      <c r="P527" s="209"/>
      <c r="Q527" s="209"/>
      <c r="R527" s="209"/>
      <c r="S527" s="209"/>
      <c r="T527" s="209"/>
      <c r="U527" s="209"/>
      <c r="V527" s="209"/>
    </row>
    <row r="528" spans="15:22" s="216" customFormat="1">
      <c r="O528" s="209"/>
      <c r="P528" s="209"/>
      <c r="Q528" s="209"/>
      <c r="R528" s="209"/>
      <c r="S528" s="209"/>
      <c r="T528" s="209"/>
      <c r="U528" s="209"/>
      <c r="V528" s="209"/>
    </row>
    <row r="529" spans="15:22" s="216" customFormat="1">
      <c r="O529" s="209"/>
      <c r="P529" s="209"/>
      <c r="Q529" s="209"/>
      <c r="R529" s="209"/>
      <c r="S529" s="209"/>
      <c r="T529" s="209"/>
      <c r="U529" s="209"/>
      <c r="V529" s="209"/>
    </row>
    <row r="530" spans="15:22" s="216" customFormat="1">
      <c r="O530" s="209"/>
      <c r="P530" s="209"/>
      <c r="Q530" s="209"/>
      <c r="R530" s="209"/>
      <c r="S530" s="209"/>
      <c r="T530" s="209"/>
      <c r="U530" s="209"/>
      <c r="V530" s="209"/>
    </row>
    <row r="531" spans="15:22" s="216" customFormat="1">
      <c r="O531" s="209"/>
      <c r="P531" s="209"/>
      <c r="Q531" s="209"/>
      <c r="R531" s="209"/>
      <c r="S531" s="209"/>
      <c r="T531" s="209"/>
      <c r="U531" s="209"/>
      <c r="V531" s="209"/>
    </row>
    <row r="532" spans="15:22" s="216" customFormat="1">
      <c r="O532" s="209"/>
      <c r="P532" s="209"/>
      <c r="Q532" s="209"/>
      <c r="R532" s="209"/>
      <c r="S532" s="209"/>
      <c r="T532" s="209"/>
      <c r="U532" s="209"/>
      <c r="V532" s="209"/>
    </row>
    <row r="533" spans="15:22" s="216" customFormat="1">
      <c r="O533" s="209"/>
      <c r="P533" s="209"/>
      <c r="Q533" s="209"/>
      <c r="R533" s="209"/>
      <c r="S533" s="209"/>
      <c r="T533" s="209"/>
      <c r="U533" s="209"/>
      <c r="V533" s="209"/>
    </row>
    <row r="534" spans="15:22" s="216" customFormat="1">
      <c r="O534" s="209"/>
      <c r="P534" s="209"/>
      <c r="Q534" s="209"/>
      <c r="R534" s="209"/>
      <c r="S534" s="209"/>
      <c r="T534" s="209"/>
      <c r="U534" s="209"/>
      <c r="V534" s="209"/>
    </row>
    <row r="535" spans="15:22" s="216" customFormat="1">
      <c r="O535" s="209"/>
      <c r="P535" s="209"/>
      <c r="Q535" s="209"/>
      <c r="R535" s="209"/>
      <c r="S535" s="209"/>
      <c r="T535" s="209"/>
      <c r="U535" s="209"/>
      <c r="V535" s="209"/>
    </row>
    <row r="536" spans="15:22" s="216" customFormat="1">
      <c r="O536" s="209"/>
      <c r="P536" s="209"/>
      <c r="Q536" s="209"/>
      <c r="R536" s="209"/>
      <c r="S536" s="209"/>
      <c r="T536" s="209"/>
      <c r="U536" s="209"/>
      <c r="V536" s="209"/>
    </row>
    <row r="537" spans="15:22" s="216" customFormat="1">
      <c r="O537" s="209"/>
      <c r="P537" s="209"/>
      <c r="Q537" s="209"/>
      <c r="R537" s="209"/>
      <c r="S537" s="209"/>
      <c r="T537" s="209"/>
      <c r="U537" s="209"/>
      <c r="V537" s="209"/>
    </row>
    <row r="538" spans="15:22" s="216" customFormat="1">
      <c r="O538" s="209"/>
      <c r="P538" s="209"/>
      <c r="Q538" s="209"/>
      <c r="R538" s="209"/>
      <c r="S538" s="209"/>
      <c r="T538" s="209"/>
      <c r="U538" s="209"/>
      <c r="V538" s="209"/>
    </row>
    <row r="539" spans="15:22" s="216" customFormat="1">
      <c r="O539" s="209"/>
      <c r="P539" s="209"/>
      <c r="Q539" s="209"/>
      <c r="R539" s="209"/>
      <c r="S539" s="209"/>
      <c r="T539" s="209"/>
      <c r="U539" s="209"/>
      <c r="V539" s="209"/>
    </row>
    <row r="540" spans="15:22" s="216" customFormat="1">
      <c r="O540" s="209"/>
      <c r="P540" s="209"/>
      <c r="Q540" s="209"/>
      <c r="R540" s="209"/>
      <c r="S540" s="209"/>
      <c r="T540" s="209"/>
      <c r="U540" s="209"/>
      <c r="V540" s="209"/>
    </row>
    <row r="541" spans="15:22" s="216" customFormat="1">
      <c r="O541" s="209"/>
      <c r="P541" s="209"/>
      <c r="Q541" s="209"/>
      <c r="R541" s="209"/>
      <c r="S541" s="209"/>
      <c r="T541" s="209"/>
      <c r="U541" s="209"/>
      <c r="V541" s="209"/>
    </row>
    <row r="542" spans="15:22" s="216" customFormat="1">
      <c r="O542" s="209"/>
      <c r="P542" s="209"/>
      <c r="Q542" s="209"/>
      <c r="R542" s="209"/>
      <c r="S542" s="209"/>
      <c r="T542" s="209"/>
      <c r="U542" s="209"/>
      <c r="V542" s="209"/>
    </row>
    <row r="543" spans="15:22" s="216" customFormat="1">
      <c r="O543" s="209"/>
      <c r="P543" s="209"/>
      <c r="Q543" s="209"/>
      <c r="R543" s="209"/>
      <c r="S543" s="209"/>
      <c r="T543" s="209"/>
      <c r="U543" s="209"/>
      <c r="V543" s="209"/>
    </row>
    <row r="544" spans="15:22" s="216" customFormat="1">
      <c r="O544" s="209"/>
      <c r="P544" s="209"/>
      <c r="Q544" s="209"/>
      <c r="R544" s="209"/>
      <c r="S544" s="209"/>
      <c r="T544" s="209"/>
      <c r="U544" s="209"/>
      <c r="V544" s="209"/>
    </row>
    <row r="545" spans="15:22" s="216" customFormat="1">
      <c r="O545" s="209"/>
      <c r="P545" s="209"/>
      <c r="Q545" s="209"/>
      <c r="R545" s="209"/>
      <c r="S545" s="209"/>
      <c r="T545" s="209"/>
      <c r="U545" s="209"/>
      <c r="V545" s="209"/>
    </row>
    <row r="546" spans="15:22" s="216" customFormat="1">
      <c r="O546" s="209"/>
      <c r="P546" s="209"/>
      <c r="Q546" s="209"/>
      <c r="R546" s="209"/>
      <c r="S546" s="209"/>
      <c r="T546" s="209"/>
      <c r="U546" s="209"/>
      <c r="V546" s="209"/>
    </row>
    <row r="547" spans="15:22" s="216" customFormat="1">
      <c r="O547" s="209"/>
      <c r="P547" s="209"/>
      <c r="Q547" s="209"/>
      <c r="R547" s="209"/>
      <c r="S547" s="209"/>
      <c r="T547" s="209"/>
      <c r="U547" s="209"/>
      <c r="V547" s="209"/>
    </row>
    <row r="548" spans="15:22" s="216" customFormat="1">
      <c r="O548" s="209"/>
      <c r="P548" s="209"/>
      <c r="Q548" s="209"/>
      <c r="R548" s="209"/>
      <c r="S548" s="209"/>
      <c r="T548" s="209"/>
      <c r="U548" s="209"/>
      <c r="V548" s="209"/>
    </row>
    <row r="549" spans="15:22" s="216" customFormat="1">
      <c r="O549" s="209"/>
      <c r="P549" s="209"/>
      <c r="Q549" s="209"/>
      <c r="R549" s="209"/>
      <c r="S549" s="209"/>
      <c r="T549" s="209"/>
      <c r="U549" s="209"/>
      <c r="V549" s="209"/>
    </row>
    <row r="550" spans="15:22" s="216" customFormat="1">
      <c r="O550" s="209"/>
      <c r="P550" s="209"/>
      <c r="Q550" s="209"/>
      <c r="R550" s="209"/>
      <c r="S550" s="209"/>
      <c r="T550" s="209"/>
      <c r="U550" s="209"/>
      <c r="V550" s="209"/>
    </row>
    <row r="551" spans="15:22" s="216" customFormat="1">
      <c r="O551" s="209"/>
      <c r="P551" s="209"/>
      <c r="Q551" s="209"/>
      <c r="R551" s="209"/>
      <c r="S551" s="209"/>
      <c r="T551" s="209"/>
      <c r="U551" s="209"/>
      <c r="V551" s="209"/>
    </row>
    <row r="552" spans="15:22" s="216" customFormat="1">
      <c r="O552" s="209"/>
      <c r="P552" s="209"/>
      <c r="Q552" s="209"/>
      <c r="R552" s="209"/>
      <c r="S552" s="209"/>
      <c r="T552" s="209"/>
      <c r="U552" s="209"/>
      <c r="V552" s="209"/>
    </row>
    <row r="553" spans="15:22" s="216" customFormat="1">
      <c r="O553" s="209"/>
      <c r="P553" s="209"/>
      <c r="Q553" s="209"/>
      <c r="R553" s="209"/>
      <c r="S553" s="209"/>
      <c r="T553" s="209"/>
      <c r="U553" s="209"/>
      <c r="V553" s="209"/>
    </row>
    <row r="554" spans="15:22" s="216" customFormat="1">
      <c r="O554" s="209"/>
      <c r="P554" s="209"/>
      <c r="Q554" s="209"/>
      <c r="R554" s="209"/>
      <c r="S554" s="209"/>
      <c r="T554" s="209"/>
      <c r="U554" s="209"/>
      <c r="V554" s="209"/>
    </row>
    <row r="555" spans="15:22" s="216" customFormat="1">
      <c r="O555" s="209"/>
      <c r="P555" s="209"/>
      <c r="Q555" s="209"/>
      <c r="R555" s="209"/>
      <c r="S555" s="209"/>
      <c r="T555" s="209"/>
      <c r="U555" s="209"/>
      <c r="V555" s="209"/>
    </row>
    <row r="556" spans="15:22" s="216" customFormat="1">
      <c r="O556" s="209"/>
      <c r="P556" s="209"/>
      <c r="Q556" s="209"/>
      <c r="R556" s="209"/>
      <c r="S556" s="209"/>
      <c r="T556" s="209"/>
      <c r="U556" s="209"/>
      <c r="V556" s="209"/>
    </row>
    <row r="557" spans="15:22" s="216" customFormat="1">
      <c r="O557" s="209"/>
      <c r="P557" s="209"/>
      <c r="Q557" s="209"/>
      <c r="R557" s="209"/>
      <c r="S557" s="209"/>
      <c r="T557" s="209"/>
      <c r="U557" s="209"/>
      <c r="V557" s="209"/>
    </row>
    <row r="558" spans="15:22" s="216" customFormat="1">
      <c r="O558" s="209"/>
      <c r="P558" s="209"/>
      <c r="Q558" s="209"/>
      <c r="R558" s="209"/>
      <c r="S558" s="209"/>
      <c r="T558" s="209"/>
      <c r="U558" s="209"/>
      <c r="V558" s="209"/>
    </row>
    <row r="559" spans="15:22" s="216" customFormat="1">
      <c r="O559" s="209"/>
      <c r="P559" s="209"/>
      <c r="Q559" s="209"/>
      <c r="R559" s="209"/>
      <c r="S559" s="209"/>
      <c r="T559" s="209"/>
      <c r="U559" s="209"/>
      <c r="V559" s="209"/>
    </row>
    <row r="560" spans="15:22" s="216" customFormat="1">
      <c r="O560" s="209"/>
      <c r="P560" s="209"/>
      <c r="Q560" s="209"/>
      <c r="R560" s="209"/>
      <c r="S560" s="209"/>
      <c r="T560" s="209"/>
      <c r="U560" s="209"/>
      <c r="V560" s="209"/>
    </row>
    <row r="561" spans="15:22" s="216" customFormat="1">
      <c r="O561" s="209"/>
      <c r="P561" s="209"/>
      <c r="Q561" s="209"/>
      <c r="R561" s="209"/>
      <c r="S561" s="209"/>
      <c r="T561" s="209"/>
      <c r="U561" s="209"/>
      <c r="V561" s="209"/>
    </row>
    <row r="562" spans="15:22" s="216" customFormat="1">
      <c r="O562" s="209"/>
      <c r="P562" s="209"/>
      <c r="Q562" s="209"/>
      <c r="R562" s="209"/>
      <c r="S562" s="209"/>
      <c r="T562" s="209"/>
      <c r="U562" s="209"/>
      <c r="V562" s="209"/>
    </row>
    <row r="563" spans="15:22" s="216" customFormat="1">
      <c r="O563" s="209"/>
      <c r="P563" s="209"/>
      <c r="Q563" s="209"/>
      <c r="R563" s="209"/>
      <c r="S563" s="209"/>
      <c r="T563" s="209"/>
      <c r="U563" s="209"/>
      <c r="V563" s="209"/>
    </row>
    <row r="564" spans="15:22" s="216" customFormat="1">
      <c r="O564" s="209"/>
      <c r="P564" s="209"/>
      <c r="Q564" s="209"/>
      <c r="R564" s="209"/>
      <c r="S564" s="209"/>
      <c r="T564" s="209"/>
      <c r="U564" s="209"/>
      <c r="V564" s="209"/>
    </row>
    <row r="565" spans="15:22" s="216" customFormat="1">
      <c r="O565" s="209"/>
      <c r="P565" s="209"/>
      <c r="Q565" s="209"/>
      <c r="R565" s="209"/>
      <c r="S565" s="209"/>
      <c r="T565" s="209"/>
      <c r="U565" s="209"/>
      <c r="V565" s="209"/>
    </row>
    <row r="566" spans="15:22" s="216" customFormat="1">
      <c r="O566" s="209"/>
      <c r="P566" s="209"/>
      <c r="Q566" s="209"/>
      <c r="R566" s="209"/>
      <c r="S566" s="209"/>
      <c r="T566" s="209"/>
      <c r="U566" s="209"/>
      <c r="V566" s="209"/>
    </row>
    <row r="567" spans="15:22" s="216" customFormat="1">
      <c r="O567" s="209"/>
      <c r="P567" s="209"/>
      <c r="Q567" s="209"/>
      <c r="R567" s="209"/>
      <c r="S567" s="209"/>
      <c r="T567" s="209"/>
      <c r="U567" s="209"/>
      <c r="V567" s="209"/>
    </row>
    <row r="568" spans="15:22" s="216" customFormat="1">
      <c r="O568" s="209"/>
      <c r="P568" s="209"/>
      <c r="Q568" s="209"/>
      <c r="R568" s="209"/>
      <c r="S568" s="209"/>
      <c r="T568" s="209"/>
      <c r="U568" s="209"/>
      <c r="V568" s="209"/>
    </row>
    <row r="569" spans="15:22" s="216" customFormat="1">
      <c r="O569" s="209"/>
      <c r="P569" s="209"/>
      <c r="Q569" s="209"/>
      <c r="R569" s="209"/>
      <c r="S569" s="209"/>
      <c r="T569" s="209"/>
      <c r="U569" s="209"/>
      <c r="V569" s="209"/>
    </row>
    <row r="570" spans="15:22" s="216" customFormat="1">
      <c r="O570" s="209"/>
      <c r="P570" s="209"/>
      <c r="Q570" s="209"/>
      <c r="R570" s="209"/>
      <c r="S570" s="209"/>
      <c r="T570" s="209"/>
      <c r="U570" s="209"/>
      <c r="V570" s="209"/>
    </row>
    <row r="571" spans="15:22" s="216" customFormat="1">
      <c r="O571" s="209"/>
      <c r="P571" s="209"/>
      <c r="Q571" s="209"/>
      <c r="R571" s="209"/>
      <c r="S571" s="209"/>
      <c r="T571" s="209"/>
      <c r="U571" s="209"/>
      <c r="V571" s="209"/>
    </row>
    <row r="572" spans="15:22" s="216" customFormat="1">
      <c r="O572" s="209"/>
      <c r="P572" s="209"/>
      <c r="Q572" s="209"/>
      <c r="R572" s="209"/>
      <c r="S572" s="209"/>
      <c r="T572" s="209"/>
      <c r="U572" s="209"/>
      <c r="V572" s="209"/>
    </row>
    <row r="573" spans="15:22" s="216" customFormat="1">
      <c r="O573" s="209"/>
      <c r="P573" s="209"/>
      <c r="Q573" s="209"/>
      <c r="R573" s="209"/>
      <c r="S573" s="209"/>
      <c r="T573" s="209"/>
      <c r="U573" s="209"/>
      <c r="V573" s="209"/>
    </row>
    <row r="574" spans="15:22" s="216" customFormat="1">
      <c r="O574" s="209"/>
      <c r="P574" s="209"/>
      <c r="Q574" s="209"/>
      <c r="R574" s="209"/>
      <c r="S574" s="209"/>
      <c r="T574" s="209"/>
      <c r="U574" s="209"/>
      <c r="V574" s="209"/>
    </row>
    <row r="575" spans="15:22" s="216" customFormat="1">
      <c r="O575" s="209"/>
      <c r="P575" s="209"/>
      <c r="Q575" s="209"/>
      <c r="R575" s="209"/>
      <c r="S575" s="209"/>
      <c r="T575" s="209"/>
      <c r="U575" s="209"/>
      <c r="V575" s="209"/>
    </row>
    <row r="576" spans="15:22" s="216" customFormat="1">
      <c r="O576" s="209"/>
      <c r="P576" s="209"/>
      <c r="Q576" s="209"/>
      <c r="R576" s="209"/>
      <c r="S576" s="209"/>
      <c r="T576" s="209"/>
      <c r="U576" s="209"/>
      <c r="V576" s="209"/>
    </row>
    <row r="577" spans="15:22" s="216" customFormat="1">
      <c r="O577" s="209"/>
      <c r="P577" s="209"/>
      <c r="Q577" s="209"/>
      <c r="R577" s="209"/>
      <c r="S577" s="209"/>
      <c r="T577" s="209"/>
      <c r="U577" s="209"/>
      <c r="V577" s="209"/>
    </row>
    <row r="578" spans="15:22" s="216" customFormat="1">
      <c r="O578" s="209"/>
      <c r="P578" s="209"/>
      <c r="Q578" s="209"/>
      <c r="R578" s="209"/>
      <c r="S578" s="209"/>
      <c r="T578" s="209"/>
      <c r="U578" s="209"/>
      <c r="V578" s="209"/>
    </row>
    <row r="579" spans="15:22" s="216" customFormat="1">
      <c r="O579" s="209"/>
      <c r="P579" s="209"/>
      <c r="Q579" s="209"/>
      <c r="R579" s="209"/>
      <c r="S579" s="209"/>
      <c r="T579" s="209"/>
      <c r="U579" s="209"/>
      <c r="V579" s="209"/>
    </row>
    <row r="580" spans="15:22" s="216" customFormat="1">
      <c r="O580" s="209"/>
      <c r="P580" s="209"/>
      <c r="Q580" s="209"/>
      <c r="R580" s="209"/>
      <c r="S580" s="209"/>
      <c r="T580" s="209"/>
      <c r="U580" s="209"/>
      <c r="V580" s="209"/>
    </row>
    <row r="581" spans="15:22" s="216" customFormat="1">
      <c r="O581" s="209"/>
      <c r="P581" s="209"/>
      <c r="Q581" s="209"/>
      <c r="R581" s="209"/>
      <c r="S581" s="209"/>
      <c r="T581" s="209"/>
      <c r="U581" s="209"/>
      <c r="V581" s="209"/>
    </row>
    <row r="582" spans="15:22" s="216" customFormat="1">
      <c r="O582" s="209"/>
      <c r="P582" s="209"/>
      <c r="Q582" s="209"/>
      <c r="R582" s="209"/>
      <c r="S582" s="209"/>
      <c r="T582" s="209"/>
      <c r="U582" s="209"/>
      <c r="V582" s="209"/>
    </row>
    <row r="583" spans="15:22" s="216" customFormat="1">
      <c r="O583" s="209"/>
      <c r="P583" s="209"/>
      <c r="Q583" s="209"/>
      <c r="R583" s="209"/>
      <c r="S583" s="209"/>
      <c r="T583" s="209"/>
      <c r="U583" s="209"/>
      <c r="V583" s="209"/>
    </row>
    <row r="584" spans="15:22" s="216" customFormat="1">
      <c r="O584" s="209"/>
      <c r="P584" s="209"/>
      <c r="Q584" s="209"/>
      <c r="R584" s="209"/>
      <c r="S584" s="209"/>
      <c r="T584" s="209"/>
      <c r="U584" s="209"/>
      <c r="V584" s="209"/>
    </row>
    <row r="585" spans="15:22" s="216" customFormat="1">
      <c r="O585" s="209"/>
      <c r="P585" s="209"/>
      <c r="Q585" s="209"/>
      <c r="R585" s="209"/>
      <c r="S585" s="209"/>
      <c r="T585" s="209"/>
      <c r="U585" s="209"/>
      <c r="V585" s="209"/>
    </row>
    <row r="586" spans="15:22" s="216" customFormat="1">
      <c r="O586" s="209"/>
      <c r="P586" s="209"/>
      <c r="Q586" s="209"/>
      <c r="R586" s="209"/>
      <c r="S586" s="209"/>
      <c r="T586" s="209"/>
      <c r="U586" s="209"/>
      <c r="V586" s="209"/>
    </row>
    <row r="587" spans="15:22" s="216" customFormat="1">
      <c r="O587" s="209"/>
      <c r="P587" s="209"/>
      <c r="Q587" s="209"/>
      <c r="R587" s="209"/>
      <c r="S587" s="209"/>
      <c r="T587" s="209"/>
      <c r="U587" s="209"/>
      <c r="V587" s="209"/>
    </row>
    <row r="588" spans="15:22" s="216" customFormat="1">
      <c r="O588" s="209"/>
      <c r="P588" s="209"/>
      <c r="Q588" s="209"/>
      <c r="R588" s="209"/>
      <c r="S588" s="209"/>
      <c r="T588" s="209"/>
      <c r="U588" s="209"/>
      <c r="V588" s="209"/>
    </row>
    <row r="589" spans="15:22" s="216" customFormat="1">
      <c r="O589" s="209"/>
      <c r="P589" s="209"/>
      <c r="Q589" s="209"/>
      <c r="R589" s="209"/>
      <c r="S589" s="209"/>
      <c r="T589" s="209"/>
      <c r="U589" s="209"/>
      <c r="V589" s="209"/>
    </row>
    <row r="590" spans="15:22" s="216" customFormat="1">
      <c r="O590" s="209"/>
      <c r="P590" s="209"/>
      <c r="Q590" s="209"/>
      <c r="R590" s="209"/>
      <c r="S590" s="209"/>
      <c r="T590" s="209"/>
      <c r="U590" s="209"/>
      <c r="V590" s="209"/>
    </row>
    <row r="591" spans="15:22" s="216" customFormat="1">
      <c r="O591" s="209"/>
      <c r="P591" s="209"/>
      <c r="Q591" s="209"/>
      <c r="R591" s="209"/>
      <c r="S591" s="209"/>
      <c r="T591" s="209"/>
      <c r="U591" s="209"/>
      <c r="V591" s="209"/>
    </row>
    <row r="592" spans="15:22" s="216" customFormat="1">
      <c r="O592" s="209"/>
      <c r="P592" s="209"/>
      <c r="Q592" s="209"/>
      <c r="R592" s="209"/>
      <c r="S592" s="209"/>
      <c r="T592" s="209"/>
      <c r="U592" s="209"/>
      <c r="V592" s="209"/>
    </row>
    <row r="593" spans="15:22" s="216" customFormat="1">
      <c r="O593" s="209"/>
      <c r="P593" s="209"/>
      <c r="Q593" s="209"/>
      <c r="R593" s="209"/>
      <c r="S593" s="209"/>
      <c r="T593" s="209"/>
      <c r="U593" s="209"/>
      <c r="V593" s="209"/>
    </row>
    <row r="594" spans="15:22" s="216" customFormat="1">
      <c r="O594" s="209"/>
      <c r="P594" s="209"/>
      <c r="Q594" s="209"/>
      <c r="R594" s="209"/>
      <c r="S594" s="209"/>
      <c r="T594" s="209"/>
      <c r="U594" s="209"/>
      <c r="V594" s="209"/>
    </row>
    <row r="595" spans="15:22" s="216" customFormat="1">
      <c r="O595" s="209"/>
      <c r="P595" s="209"/>
      <c r="Q595" s="209"/>
      <c r="R595" s="209"/>
      <c r="S595" s="209"/>
      <c r="T595" s="209"/>
      <c r="U595" s="209"/>
      <c r="V595" s="209"/>
    </row>
    <row r="596" spans="15:22" s="216" customFormat="1">
      <c r="O596" s="209"/>
      <c r="P596" s="209"/>
      <c r="Q596" s="209"/>
      <c r="R596" s="209"/>
      <c r="S596" s="209"/>
      <c r="T596" s="209"/>
      <c r="U596" s="209"/>
      <c r="V596" s="209"/>
    </row>
    <row r="597" spans="15:22" s="216" customFormat="1">
      <c r="O597" s="209"/>
      <c r="P597" s="209"/>
      <c r="Q597" s="209"/>
      <c r="R597" s="209"/>
      <c r="S597" s="209"/>
      <c r="T597" s="209"/>
      <c r="U597" s="209"/>
      <c r="V597" s="209"/>
    </row>
    <row r="598" spans="15:22" s="216" customFormat="1">
      <c r="O598" s="209"/>
      <c r="P598" s="209"/>
      <c r="Q598" s="209"/>
      <c r="R598" s="209"/>
      <c r="S598" s="209"/>
      <c r="T598" s="209"/>
      <c r="U598" s="209"/>
      <c r="V598" s="209"/>
    </row>
    <row r="599" spans="15:22" s="216" customFormat="1">
      <c r="O599" s="209"/>
      <c r="P599" s="209"/>
      <c r="Q599" s="209"/>
      <c r="R599" s="209"/>
      <c r="S599" s="209"/>
      <c r="T599" s="209"/>
      <c r="U599" s="209"/>
      <c r="V599" s="209"/>
    </row>
    <row r="600" spans="15:22" s="216" customFormat="1">
      <c r="O600" s="209"/>
      <c r="P600" s="209"/>
      <c r="Q600" s="209"/>
      <c r="R600" s="209"/>
      <c r="S600" s="209"/>
      <c r="T600" s="209"/>
      <c r="U600" s="209"/>
      <c r="V600" s="209"/>
    </row>
    <row r="601" spans="15:22" s="216" customFormat="1">
      <c r="O601" s="209"/>
      <c r="P601" s="209"/>
      <c r="Q601" s="209"/>
      <c r="R601" s="209"/>
      <c r="S601" s="209"/>
      <c r="T601" s="209"/>
      <c r="U601" s="209"/>
      <c r="V601" s="209"/>
    </row>
    <row r="602" spans="15:22" s="216" customFormat="1">
      <c r="O602" s="209"/>
      <c r="P602" s="209"/>
      <c r="Q602" s="209"/>
      <c r="R602" s="209"/>
      <c r="S602" s="209"/>
      <c r="T602" s="209"/>
      <c r="U602" s="209"/>
      <c r="V602" s="209"/>
    </row>
    <row r="603" spans="15:22" s="216" customFormat="1">
      <c r="O603" s="209"/>
      <c r="P603" s="209"/>
      <c r="Q603" s="209"/>
      <c r="R603" s="209"/>
      <c r="S603" s="209"/>
      <c r="T603" s="209"/>
      <c r="U603" s="209"/>
      <c r="V603" s="209"/>
    </row>
    <row r="604" spans="15:22" s="216" customFormat="1">
      <c r="O604" s="209"/>
      <c r="P604" s="209"/>
      <c r="Q604" s="209"/>
      <c r="R604" s="209"/>
      <c r="S604" s="209"/>
      <c r="T604" s="209"/>
      <c r="U604" s="209"/>
      <c r="V604" s="209"/>
    </row>
    <row r="605" spans="15:22" s="216" customFormat="1">
      <c r="O605" s="209"/>
      <c r="P605" s="209"/>
      <c r="Q605" s="209"/>
      <c r="R605" s="209"/>
      <c r="S605" s="209"/>
      <c r="T605" s="209"/>
      <c r="U605" s="209"/>
      <c r="V605" s="209"/>
    </row>
    <row r="606" spans="15:22" s="216" customFormat="1">
      <c r="O606" s="209"/>
      <c r="P606" s="209"/>
      <c r="Q606" s="209"/>
      <c r="R606" s="209"/>
      <c r="S606" s="209"/>
      <c r="T606" s="209"/>
      <c r="U606" s="209"/>
      <c r="V606" s="209"/>
    </row>
    <row r="607" spans="15:22" s="216" customFormat="1">
      <c r="O607" s="209"/>
      <c r="P607" s="209"/>
      <c r="Q607" s="209"/>
      <c r="R607" s="209"/>
      <c r="S607" s="209"/>
      <c r="T607" s="209"/>
      <c r="U607" s="209"/>
      <c r="V607" s="209"/>
    </row>
    <row r="608" spans="15:22" s="216" customFormat="1">
      <c r="O608" s="209"/>
      <c r="P608" s="209"/>
      <c r="Q608" s="209"/>
      <c r="R608" s="209"/>
      <c r="S608" s="209"/>
      <c r="T608" s="209"/>
      <c r="U608" s="209"/>
      <c r="V608" s="209"/>
    </row>
    <row r="609" spans="15:22" s="216" customFormat="1">
      <c r="O609" s="209"/>
      <c r="P609" s="209"/>
      <c r="Q609" s="209"/>
      <c r="R609" s="209"/>
      <c r="S609" s="209"/>
      <c r="T609" s="209"/>
      <c r="U609" s="209"/>
      <c r="V609" s="209"/>
    </row>
    <row r="610" spans="15:22" s="216" customFormat="1">
      <c r="O610" s="209"/>
      <c r="P610" s="209"/>
      <c r="Q610" s="209"/>
      <c r="R610" s="209"/>
      <c r="S610" s="209"/>
      <c r="T610" s="209"/>
      <c r="U610" s="209"/>
      <c r="V610" s="209"/>
    </row>
    <row r="611" spans="15:22" s="216" customFormat="1">
      <c r="O611" s="209"/>
      <c r="P611" s="209"/>
      <c r="Q611" s="209"/>
      <c r="R611" s="209"/>
      <c r="S611" s="209"/>
      <c r="T611" s="209"/>
      <c r="U611" s="209"/>
      <c r="V611" s="209"/>
    </row>
    <row r="612" spans="15:22" s="216" customFormat="1">
      <c r="O612" s="209"/>
      <c r="P612" s="209"/>
      <c r="Q612" s="209"/>
      <c r="R612" s="209"/>
      <c r="S612" s="209"/>
      <c r="T612" s="209"/>
      <c r="U612" s="209"/>
      <c r="V612" s="209"/>
    </row>
    <row r="613" spans="15:22" s="216" customFormat="1">
      <c r="O613" s="209"/>
      <c r="P613" s="209"/>
      <c r="Q613" s="209"/>
      <c r="R613" s="209"/>
      <c r="S613" s="209"/>
      <c r="T613" s="209"/>
      <c r="U613" s="209"/>
      <c r="V613" s="209"/>
    </row>
    <row r="614" spans="15:22" s="216" customFormat="1">
      <c r="O614" s="209"/>
      <c r="P614" s="209"/>
      <c r="Q614" s="209"/>
      <c r="R614" s="209"/>
      <c r="S614" s="209"/>
      <c r="T614" s="209"/>
      <c r="U614" s="209"/>
      <c r="V614" s="209"/>
    </row>
    <row r="615" spans="15:22" s="216" customFormat="1">
      <c r="O615" s="209"/>
      <c r="P615" s="209"/>
      <c r="Q615" s="209"/>
      <c r="R615" s="209"/>
      <c r="S615" s="209"/>
      <c r="T615" s="209"/>
      <c r="U615" s="209"/>
      <c r="V615" s="209"/>
    </row>
    <row r="616" spans="15:22" s="216" customFormat="1">
      <c r="O616" s="209"/>
      <c r="P616" s="209"/>
      <c r="Q616" s="209"/>
      <c r="R616" s="209"/>
      <c r="S616" s="209"/>
      <c r="T616" s="209"/>
      <c r="U616" s="209"/>
      <c r="V616" s="209"/>
    </row>
    <row r="617" spans="15:22" s="216" customFormat="1">
      <c r="O617" s="209"/>
      <c r="P617" s="209"/>
      <c r="Q617" s="209"/>
      <c r="R617" s="209"/>
      <c r="S617" s="209"/>
      <c r="T617" s="209"/>
      <c r="U617" s="209"/>
      <c r="V617" s="209"/>
    </row>
    <row r="618" spans="15:22" s="216" customFormat="1">
      <c r="O618" s="209"/>
      <c r="P618" s="209"/>
      <c r="Q618" s="209"/>
      <c r="R618" s="209"/>
      <c r="S618" s="209"/>
      <c r="T618" s="209"/>
      <c r="U618" s="209"/>
      <c r="V618" s="209"/>
    </row>
    <row r="619" spans="15:22" s="216" customFormat="1">
      <c r="O619" s="209"/>
      <c r="P619" s="209"/>
      <c r="Q619" s="209"/>
      <c r="R619" s="209"/>
      <c r="S619" s="209"/>
      <c r="T619" s="209"/>
      <c r="U619" s="209"/>
      <c r="V619" s="209"/>
    </row>
    <row r="620" spans="15:22" s="216" customFormat="1">
      <c r="O620" s="209"/>
      <c r="P620" s="209"/>
      <c r="Q620" s="209"/>
      <c r="R620" s="209"/>
      <c r="S620" s="209"/>
      <c r="T620" s="209"/>
      <c r="U620" s="209"/>
      <c r="V620" s="209"/>
    </row>
    <row r="621" spans="15:22" s="216" customFormat="1">
      <c r="O621" s="209"/>
      <c r="P621" s="209"/>
      <c r="Q621" s="209"/>
      <c r="R621" s="209"/>
      <c r="S621" s="209"/>
      <c r="T621" s="209"/>
      <c r="U621" s="209"/>
      <c r="V621" s="209"/>
    </row>
    <row r="622" spans="15:22" s="216" customFormat="1">
      <c r="O622" s="209"/>
      <c r="P622" s="209"/>
      <c r="Q622" s="209"/>
      <c r="R622" s="209"/>
      <c r="S622" s="209"/>
      <c r="T622" s="209"/>
      <c r="U622" s="209"/>
      <c r="V622" s="209"/>
    </row>
    <row r="623" spans="15:22" s="216" customFormat="1">
      <c r="O623" s="209"/>
      <c r="P623" s="209"/>
      <c r="Q623" s="209"/>
      <c r="R623" s="209"/>
      <c r="S623" s="209"/>
      <c r="T623" s="209"/>
      <c r="U623" s="209"/>
      <c r="V623" s="209"/>
    </row>
    <row r="624" spans="15:22" s="216" customFormat="1">
      <c r="O624" s="209"/>
      <c r="P624" s="209"/>
      <c r="Q624" s="209"/>
      <c r="R624" s="209"/>
      <c r="S624" s="209"/>
      <c r="T624" s="209"/>
      <c r="U624" s="209"/>
      <c r="V624" s="209"/>
    </row>
    <row r="625" spans="15:22" s="216" customFormat="1">
      <c r="O625" s="209"/>
      <c r="P625" s="209"/>
      <c r="Q625" s="209"/>
      <c r="R625" s="209"/>
      <c r="S625" s="209"/>
      <c r="T625" s="209"/>
      <c r="U625" s="209"/>
      <c r="V625" s="209"/>
    </row>
    <row r="626" spans="15:22" s="216" customFormat="1">
      <c r="O626" s="209"/>
      <c r="P626" s="209"/>
      <c r="Q626" s="209"/>
      <c r="R626" s="209"/>
      <c r="S626" s="209"/>
      <c r="T626" s="209"/>
      <c r="U626" s="209"/>
      <c r="V626" s="209"/>
    </row>
    <row r="627" spans="15:22" s="216" customFormat="1">
      <c r="O627" s="209"/>
      <c r="P627" s="209"/>
      <c r="Q627" s="209"/>
      <c r="R627" s="209"/>
      <c r="S627" s="209"/>
      <c r="T627" s="209"/>
      <c r="U627" s="209"/>
      <c r="V627" s="209"/>
    </row>
    <row r="628" spans="15:22" s="216" customFormat="1">
      <c r="O628" s="209"/>
      <c r="P628" s="209"/>
      <c r="Q628" s="209"/>
      <c r="R628" s="209"/>
      <c r="S628" s="209"/>
      <c r="T628" s="209"/>
      <c r="U628" s="209"/>
      <c r="V628" s="209"/>
    </row>
    <row r="629" spans="15:22" s="216" customFormat="1">
      <c r="O629" s="209"/>
      <c r="P629" s="209"/>
      <c r="Q629" s="209"/>
      <c r="R629" s="209"/>
      <c r="S629" s="209"/>
      <c r="T629" s="209"/>
      <c r="U629" s="209"/>
      <c r="V629" s="209"/>
    </row>
    <row r="630" spans="15:22" s="216" customFormat="1">
      <c r="O630" s="209"/>
      <c r="P630" s="209"/>
      <c r="Q630" s="209"/>
      <c r="R630" s="209"/>
      <c r="S630" s="209"/>
      <c r="T630" s="209"/>
      <c r="U630" s="209"/>
      <c r="V630" s="209"/>
    </row>
    <row r="631" spans="15:22" s="216" customFormat="1">
      <c r="O631" s="209"/>
      <c r="P631" s="209"/>
      <c r="Q631" s="209"/>
      <c r="R631" s="209"/>
      <c r="S631" s="209"/>
      <c r="T631" s="209"/>
      <c r="U631" s="209"/>
      <c r="V631" s="209"/>
    </row>
    <row r="632" spans="15:22" s="216" customFormat="1">
      <c r="O632" s="209"/>
      <c r="P632" s="209"/>
      <c r="Q632" s="209"/>
      <c r="R632" s="209"/>
      <c r="S632" s="209"/>
      <c r="T632" s="209"/>
      <c r="U632" s="209"/>
      <c r="V632" s="209"/>
    </row>
    <row r="633" spans="15:22" s="216" customFormat="1">
      <c r="O633" s="209"/>
      <c r="P633" s="209"/>
      <c r="Q633" s="209"/>
      <c r="R633" s="209"/>
      <c r="S633" s="209"/>
      <c r="T633" s="209"/>
      <c r="U633" s="209"/>
      <c r="V633" s="209"/>
    </row>
    <row r="634" spans="15:22" s="216" customFormat="1">
      <c r="O634" s="209"/>
      <c r="P634" s="209"/>
      <c r="Q634" s="209"/>
      <c r="R634" s="209"/>
      <c r="S634" s="209"/>
      <c r="T634" s="209"/>
      <c r="U634" s="209"/>
      <c r="V634" s="209"/>
    </row>
    <row r="635" spans="15:22" s="216" customFormat="1">
      <c r="O635" s="209"/>
      <c r="P635" s="209"/>
      <c r="Q635" s="209"/>
      <c r="R635" s="209"/>
      <c r="S635" s="209"/>
      <c r="T635" s="209"/>
      <c r="U635" s="209"/>
      <c r="V635" s="209"/>
    </row>
    <row r="636" spans="15:22" s="216" customFormat="1">
      <c r="O636" s="209"/>
      <c r="P636" s="209"/>
      <c r="Q636" s="209"/>
      <c r="R636" s="209"/>
      <c r="S636" s="209"/>
      <c r="T636" s="209"/>
      <c r="U636" s="209"/>
      <c r="V636" s="209"/>
    </row>
    <row r="637" spans="15:22" s="216" customFormat="1">
      <c r="O637" s="209"/>
      <c r="P637" s="209"/>
      <c r="Q637" s="209"/>
      <c r="R637" s="209"/>
      <c r="S637" s="209"/>
      <c r="T637" s="209"/>
      <c r="U637" s="209"/>
      <c r="V637" s="209"/>
    </row>
    <row r="638" spans="15:22" s="216" customFormat="1">
      <c r="O638" s="209"/>
      <c r="P638" s="209"/>
      <c r="Q638" s="209"/>
      <c r="R638" s="209"/>
      <c r="S638" s="209"/>
      <c r="T638" s="209"/>
      <c r="U638" s="209"/>
      <c r="V638" s="209"/>
    </row>
    <row r="639" spans="15:22" s="216" customFormat="1">
      <c r="O639" s="209"/>
      <c r="P639" s="209"/>
      <c r="Q639" s="209"/>
      <c r="R639" s="209"/>
      <c r="S639" s="209"/>
      <c r="T639" s="209"/>
      <c r="U639" s="209"/>
      <c r="V639" s="209"/>
    </row>
    <row r="640" spans="15:22" s="216" customFormat="1">
      <c r="O640" s="209"/>
      <c r="P640" s="209"/>
      <c r="Q640" s="209"/>
      <c r="R640" s="209"/>
      <c r="S640" s="209"/>
      <c r="T640" s="209"/>
      <c r="U640" s="209"/>
      <c r="V640" s="209"/>
    </row>
    <row r="641" spans="15:22" s="216" customFormat="1">
      <c r="O641" s="209"/>
      <c r="P641" s="209"/>
      <c r="Q641" s="209"/>
      <c r="R641" s="209"/>
      <c r="S641" s="209"/>
      <c r="T641" s="209"/>
      <c r="U641" s="209"/>
      <c r="V641" s="209"/>
    </row>
    <row r="642" spans="15:22" s="216" customFormat="1">
      <c r="O642" s="209"/>
      <c r="P642" s="209"/>
      <c r="Q642" s="209"/>
      <c r="R642" s="209"/>
      <c r="S642" s="209"/>
      <c r="T642" s="209"/>
      <c r="U642" s="209"/>
      <c r="V642" s="209"/>
    </row>
    <row r="643" spans="15:22" s="216" customFormat="1">
      <c r="O643" s="209"/>
      <c r="P643" s="209"/>
      <c r="Q643" s="209"/>
      <c r="R643" s="209"/>
      <c r="S643" s="209"/>
      <c r="T643" s="209"/>
      <c r="U643" s="209"/>
      <c r="V643" s="209"/>
    </row>
    <row r="644" spans="15:22" s="216" customFormat="1">
      <c r="O644" s="209"/>
      <c r="P644" s="209"/>
      <c r="Q644" s="209"/>
      <c r="R644" s="209"/>
      <c r="S644" s="209"/>
      <c r="T644" s="209"/>
      <c r="U644" s="209"/>
      <c r="V644" s="209"/>
    </row>
    <row r="645" spans="15:22" s="216" customFormat="1">
      <c r="O645" s="209"/>
      <c r="P645" s="209"/>
      <c r="Q645" s="209"/>
      <c r="R645" s="209"/>
      <c r="S645" s="209"/>
      <c r="T645" s="209"/>
      <c r="U645" s="209"/>
      <c r="V645" s="209"/>
    </row>
    <row r="646" spans="15:22" s="216" customFormat="1">
      <c r="O646" s="209"/>
      <c r="P646" s="209"/>
      <c r="Q646" s="209"/>
      <c r="R646" s="209"/>
      <c r="S646" s="209"/>
      <c r="T646" s="209"/>
      <c r="U646" s="209"/>
      <c r="V646" s="209"/>
    </row>
    <row r="647" spans="15:22" s="216" customFormat="1">
      <c r="O647" s="209"/>
      <c r="P647" s="209"/>
      <c r="Q647" s="209"/>
      <c r="R647" s="209"/>
      <c r="S647" s="209"/>
      <c r="T647" s="209"/>
      <c r="U647" s="209"/>
      <c r="V647" s="209"/>
    </row>
    <row r="648" spans="15:22" s="216" customFormat="1">
      <c r="O648" s="209"/>
      <c r="P648" s="209"/>
      <c r="Q648" s="209"/>
      <c r="R648" s="209"/>
      <c r="S648" s="209"/>
      <c r="T648" s="209"/>
      <c r="U648" s="209"/>
      <c r="V648" s="209"/>
    </row>
    <row r="649" spans="15:22" s="216" customFormat="1">
      <c r="O649" s="209"/>
      <c r="P649" s="209"/>
      <c r="Q649" s="209"/>
      <c r="R649" s="209"/>
      <c r="S649" s="209"/>
      <c r="T649" s="209"/>
      <c r="U649" s="209"/>
      <c r="V649" s="209"/>
    </row>
    <row r="650" spans="15:22" s="216" customFormat="1">
      <c r="O650" s="209"/>
      <c r="P650" s="209"/>
      <c r="Q650" s="209"/>
      <c r="R650" s="209"/>
      <c r="S650" s="209"/>
      <c r="T650" s="209"/>
      <c r="U650" s="209"/>
      <c r="V650" s="209"/>
    </row>
    <row r="651" spans="15:22" s="216" customFormat="1">
      <c r="O651" s="209"/>
      <c r="P651" s="209"/>
      <c r="Q651" s="209"/>
      <c r="R651" s="209"/>
      <c r="S651" s="209"/>
      <c r="T651" s="209"/>
      <c r="U651" s="209"/>
      <c r="V651" s="209"/>
    </row>
    <row r="652" spans="15:22" s="216" customFormat="1">
      <c r="O652" s="209"/>
      <c r="P652" s="209"/>
      <c r="Q652" s="209"/>
      <c r="R652" s="209"/>
      <c r="S652" s="209"/>
      <c r="T652" s="209"/>
      <c r="U652" s="209"/>
      <c r="V652" s="209"/>
    </row>
    <row r="653" spans="15:22" s="216" customFormat="1">
      <c r="O653" s="209"/>
      <c r="P653" s="209"/>
      <c r="Q653" s="209"/>
      <c r="R653" s="209"/>
      <c r="S653" s="209"/>
      <c r="T653" s="209"/>
      <c r="U653" s="209"/>
      <c r="V653" s="209"/>
    </row>
    <row r="654" spans="15:22" s="216" customFormat="1">
      <c r="O654" s="209"/>
      <c r="P654" s="209"/>
      <c r="Q654" s="209"/>
      <c r="R654" s="209"/>
      <c r="S654" s="209"/>
      <c r="T654" s="209"/>
      <c r="U654" s="209"/>
      <c r="V654" s="209"/>
    </row>
    <row r="655" spans="15:22" s="216" customFormat="1">
      <c r="O655" s="209"/>
      <c r="P655" s="209"/>
      <c r="Q655" s="209"/>
      <c r="R655" s="209"/>
      <c r="S655" s="209"/>
      <c r="T655" s="209"/>
      <c r="U655" s="209"/>
      <c r="V655" s="209"/>
    </row>
    <row r="656" spans="15:22" s="216" customFormat="1">
      <c r="O656" s="209"/>
      <c r="P656" s="209"/>
      <c r="Q656" s="209"/>
      <c r="R656" s="209"/>
      <c r="S656" s="209"/>
      <c r="T656" s="209"/>
      <c r="U656" s="209"/>
      <c r="V656" s="209"/>
    </row>
    <row r="657" spans="15:22" s="216" customFormat="1">
      <c r="O657" s="209"/>
      <c r="P657" s="209"/>
      <c r="Q657" s="209"/>
      <c r="R657" s="209"/>
      <c r="S657" s="209"/>
      <c r="T657" s="209"/>
      <c r="U657" s="209"/>
      <c r="V657" s="209"/>
    </row>
    <row r="658" spans="15:22" s="216" customFormat="1">
      <c r="O658" s="209"/>
      <c r="P658" s="209"/>
      <c r="Q658" s="209"/>
      <c r="R658" s="209"/>
      <c r="S658" s="209"/>
      <c r="T658" s="209"/>
      <c r="U658" s="209"/>
      <c r="V658" s="209"/>
    </row>
    <row r="659" spans="15:22" s="216" customFormat="1">
      <c r="O659" s="209"/>
      <c r="P659" s="209"/>
      <c r="Q659" s="209"/>
      <c r="R659" s="209"/>
      <c r="S659" s="209"/>
      <c r="T659" s="209"/>
      <c r="U659" s="209"/>
      <c r="V659" s="209"/>
    </row>
    <row r="660" spans="15:22" s="216" customFormat="1">
      <c r="O660" s="209"/>
      <c r="P660" s="209"/>
      <c r="Q660" s="209"/>
      <c r="R660" s="209"/>
      <c r="S660" s="209"/>
      <c r="T660" s="209"/>
      <c r="U660" s="209"/>
      <c r="V660" s="209"/>
    </row>
    <row r="661" spans="15:22" s="216" customFormat="1">
      <c r="O661" s="209"/>
      <c r="P661" s="209"/>
      <c r="Q661" s="209"/>
      <c r="R661" s="209"/>
      <c r="S661" s="209"/>
      <c r="T661" s="209"/>
      <c r="U661" s="209"/>
      <c r="V661" s="209"/>
    </row>
    <row r="662" spans="15:22" s="216" customFormat="1">
      <c r="O662" s="209"/>
      <c r="P662" s="209"/>
      <c r="Q662" s="209"/>
      <c r="R662" s="209"/>
      <c r="S662" s="209"/>
      <c r="T662" s="209"/>
      <c r="U662" s="209"/>
      <c r="V662" s="209"/>
    </row>
    <row r="663" spans="15:22" s="216" customFormat="1">
      <c r="O663" s="209"/>
      <c r="P663" s="209"/>
      <c r="Q663" s="209"/>
      <c r="R663" s="209"/>
      <c r="S663" s="209"/>
      <c r="T663" s="209"/>
      <c r="U663" s="209"/>
      <c r="V663" s="209"/>
    </row>
    <row r="664" spans="15:22" s="216" customFormat="1">
      <c r="O664" s="209"/>
      <c r="P664" s="209"/>
      <c r="Q664" s="209"/>
      <c r="R664" s="209"/>
      <c r="S664" s="209"/>
      <c r="T664" s="209"/>
      <c r="U664" s="209"/>
      <c r="V664" s="209"/>
    </row>
    <row r="665" spans="15:22" s="216" customFormat="1">
      <c r="O665" s="209"/>
      <c r="P665" s="209"/>
      <c r="Q665" s="209"/>
      <c r="R665" s="209"/>
      <c r="S665" s="209"/>
      <c r="T665" s="209"/>
      <c r="U665" s="209"/>
      <c r="V665" s="209"/>
    </row>
    <row r="666" spans="15:22" s="216" customFormat="1">
      <c r="O666" s="209"/>
      <c r="P666" s="209"/>
      <c r="Q666" s="209"/>
      <c r="R666" s="209"/>
      <c r="S666" s="209"/>
      <c r="T666" s="209"/>
      <c r="U666" s="209"/>
      <c r="V666" s="209"/>
    </row>
    <row r="667" spans="15:22" s="216" customFormat="1">
      <c r="O667" s="209"/>
      <c r="P667" s="209"/>
      <c r="Q667" s="209"/>
      <c r="R667" s="209"/>
      <c r="S667" s="209"/>
      <c r="T667" s="209"/>
      <c r="U667" s="209"/>
      <c r="V667" s="209"/>
    </row>
    <row r="668" spans="15:22" s="216" customFormat="1">
      <c r="O668" s="209"/>
      <c r="P668" s="209"/>
      <c r="Q668" s="209"/>
      <c r="R668" s="209"/>
      <c r="S668" s="209"/>
      <c r="T668" s="209"/>
      <c r="U668" s="209"/>
      <c r="V668" s="209"/>
    </row>
    <row r="669" spans="15:22" s="216" customFormat="1">
      <c r="O669" s="209"/>
      <c r="P669" s="209"/>
      <c r="Q669" s="209"/>
      <c r="R669" s="209"/>
      <c r="S669" s="209"/>
      <c r="T669" s="209"/>
      <c r="U669" s="209"/>
      <c r="V669" s="209"/>
    </row>
    <row r="670" spans="15:22" s="216" customFormat="1">
      <c r="O670" s="209"/>
      <c r="P670" s="209"/>
      <c r="Q670" s="209"/>
      <c r="R670" s="209"/>
      <c r="S670" s="209"/>
      <c r="T670" s="209"/>
      <c r="U670" s="209"/>
      <c r="V670" s="209"/>
    </row>
    <row r="671" spans="15:22" s="216" customFormat="1">
      <c r="O671" s="209"/>
      <c r="P671" s="209"/>
      <c r="Q671" s="209"/>
      <c r="R671" s="209"/>
      <c r="S671" s="209"/>
      <c r="T671" s="209"/>
      <c r="U671" s="209"/>
      <c r="V671" s="209"/>
    </row>
    <row r="672" spans="15:22" s="216" customFormat="1">
      <c r="O672" s="209"/>
      <c r="P672" s="209"/>
      <c r="Q672" s="209"/>
      <c r="R672" s="209"/>
      <c r="S672" s="209"/>
      <c r="T672" s="209"/>
      <c r="U672" s="209"/>
      <c r="V672" s="209"/>
    </row>
    <row r="673" spans="15:22" s="216" customFormat="1">
      <c r="O673" s="209"/>
      <c r="P673" s="209"/>
      <c r="Q673" s="209"/>
      <c r="R673" s="209"/>
      <c r="S673" s="209"/>
      <c r="T673" s="209"/>
      <c r="U673" s="209"/>
      <c r="V673" s="209"/>
    </row>
    <row r="674" spans="15:22" s="216" customFormat="1">
      <c r="O674" s="209"/>
      <c r="P674" s="209"/>
      <c r="Q674" s="209"/>
      <c r="R674" s="209"/>
      <c r="S674" s="209"/>
      <c r="T674" s="209"/>
      <c r="U674" s="209"/>
      <c r="V674" s="209"/>
    </row>
    <row r="675" spans="15:22" s="216" customFormat="1">
      <c r="O675" s="209"/>
      <c r="P675" s="209"/>
      <c r="Q675" s="209"/>
      <c r="R675" s="209"/>
      <c r="S675" s="209"/>
      <c r="T675" s="209"/>
      <c r="U675" s="209"/>
      <c r="V675" s="209"/>
    </row>
    <row r="676" spans="15:22" s="216" customFormat="1">
      <c r="O676" s="209"/>
      <c r="P676" s="209"/>
      <c r="Q676" s="209"/>
      <c r="R676" s="209"/>
      <c r="S676" s="209"/>
      <c r="T676" s="209"/>
      <c r="U676" s="209"/>
      <c r="V676" s="209"/>
    </row>
    <row r="677" spans="15:22" s="216" customFormat="1">
      <c r="O677" s="209"/>
      <c r="P677" s="209"/>
      <c r="Q677" s="209"/>
      <c r="R677" s="209"/>
      <c r="S677" s="209"/>
      <c r="T677" s="209"/>
      <c r="U677" s="209"/>
      <c r="V677" s="209"/>
    </row>
    <row r="678" spans="15:22" s="216" customFormat="1">
      <c r="O678" s="209"/>
      <c r="P678" s="209"/>
      <c r="Q678" s="209"/>
      <c r="R678" s="209"/>
      <c r="S678" s="209"/>
      <c r="T678" s="209"/>
      <c r="U678" s="209"/>
      <c r="V678" s="209"/>
    </row>
    <row r="679" spans="15:22" s="216" customFormat="1">
      <c r="O679" s="209"/>
      <c r="P679" s="209"/>
      <c r="Q679" s="209"/>
      <c r="R679" s="209"/>
      <c r="S679" s="209"/>
      <c r="T679" s="209"/>
      <c r="U679" s="209"/>
      <c r="V679" s="209"/>
    </row>
    <row r="680" spans="15:22" s="216" customFormat="1">
      <c r="O680" s="209"/>
      <c r="P680" s="209"/>
      <c r="Q680" s="209"/>
      <c r="R680" s="209"/>
      <c r="S680" s="209"/>
      <c r="T680" s="209"/>
      <c r="U680" s="209"/>
      <c r="V680" s="209"/>
    </row>
    <row r="681" spans="15:22" s="216" customFormat="1">
      <c r="O681" s="209"/>
      <c r="P681" s="209"/>
      <c r="Q681" s="209"/>
      <c r="R681" s="209"/>
      <c r="S681" s="209"/>
      <c r="T681" s="209"/>
      <c r="U681" s="209"/>
      <c r="V681" s="209"/>
    </row>
    <row r="682" spans="15:22" s="216" customFormat="1">
      <c r="O682" s="209"/>
      <c r="P682" s="209"/>
      <c r="Q682" s="209"/>
      <c r="R682" s="209"/>
      <c r="S682" s="209"/>
      <c r="T682" s="209"/>
      <c r="U682" s="209"/>
      <c r="V682" s="209"/>
    </row>
    <row r="683" spans="15:22" s="216" customFormat="1">
      <c r="O683" s="209"/>
      <c r="P683" s="209"/>
      <c r="Q683" s="209"/>
      <c r="R683" s="209"/>
      <c r="S683" s="209"/>
      <c r="T683" s="209"/>
      <c r="U683" s="209"/>
      <c r="V683" s="209"/>
    </row>
    <row r="684" spans="15:22" s="216" customFormat="1">
      <c r="O684" s="209"/>
      <c r="P684" s="209"/>
      <c r="Q684" s="209"/>
      <c r="R684" s="209"/>
      <c r="S684" s="209"/>
      <c r="T684" s="209"/>
      <c r="U684" s="209"/>
      <c r="V684" s="209"/>
    </row>
    <row r="685" spans="15:22" s="216" customFormat="1">
      <c r="O685" s="209"/>
      <c r="P685" s="209"/>
      <c r="Q685" s="209"/>
      <c r="R685" s="209"/>
      <c r="S685" s="209"/>
      <c r="T685" s="209"/>
      <c r="U685" s="209"/>
      <c r="V685" s="209"/>
    </row>
    <row r="686" spans="15:22" s="216" customFormat="1">
      <c r="O686" s="209"/>
      <c r="P686" s="209"/>
      <c r="Q686" s="209"/>
      <c r="R686" s="209"/>
      <c r="S686" s="209"/>
      <c r="T686" s="209"/>
      <c r="U686" s="209"/>
      <c r="V686" s="209"/>
    </row>
    <row r="687" spans="15:22" s="216" customFormat="1">
      <c r="O687" s="209"/>
      <c r="P687" s="209"/>
      <c r="Q687" s="209"/>
      <c r="R687" s="209"/>
      <c r="S687" s="209"/>
      <c r="T687" s="209"/>
      <c r="U687" s="209"/>
      <c r="V687" s="209"/>
    </row>
    <row r="688" spans="15:22" s="216" customFormat="1">
      <c r="O688" s="209"/>
      <c r="P688" s="209"/>
      <c r="Q688" s="209"/>
      <c r="R688" s="209"/>
      <c r="S688" s="209"/>
      <c r="T688" s="209"/>
      <c r="U688" s="209"/>
      <c r="V688" s="209"/>
    </row>
    <row r="689" spans="15:22" s="216" customFormat="1">
      <c r="O689" s="209"/>
      <c r="P689" s="209"/>
      <c r="Q689" s="209"/>
      <c r="R689" s="209"/>
      <c r="S689" s="209"/>
      <c r="T689" s="209"/>
      <c r="U689" s="209"/>
      <c r="V689" s="209"/>
    </row>
    <row r="690" spans="15:22" s="216" customFormat="1">
      <c r="O690" s="209"/>
      <c r="P690" s="209"/>
      <c r="Q690" s="209"/>
      <c r="R690" s="209"/>
      <c r="S690" s="209"/>
      <c r="T690" s="209"/>
      <c r="U690" s="209"/>
      <c r="V690" s="209"/>
    </row>
    <row r="691" spans="15:22" s="216" customFormat="1">
      <c r="O691" s="209"/>
      <c r="P691" s="209"/>
      <c r="Q691" s="209"/>
      <c r="R691" s="209"/>
      <c r="S691" s="209"/>
      <c r="T691" s="209"/>
      <c r="U691" s="209"/>
      <c r="V691" s="209"/>
    </row>
    <row r="692" spans="15:22" s="216" customFormat="1">
      <c r="O692" s="209"/>
      <c r="P692" s="209"/>
      <c r="Q692" s="209"/>
      <c r="R692" s="209"/>
      <c r="S692" s="209"/>
      <c r="T692" s="209"/>
      <c r="U692" s="209"/>
      <c r="V692" s="209"/>
    </row>
    <row r="693" spans="15:22" s="216" customFormat="1">
      <c r="O693" s="209"/>
      <c r="P693" s="209"/>
      <c r="Q693" s="209"/>
      <c r="R693" s="209"/>
      <c r="S693" s="209"/>
      <c r="T693" s="209"/>
      <c r="U693" s="209"/>
      <c r="V693" s="209"/>
    </row>
    <row r="694" spans="15:22" s="216" customFormat="1">
      <c r="O694" s="209"/>
      <c r="P694" s="209"/>
      <c r="Q694" s="209"/>
      <c r="R694" s="209"/>
      <c r="S694" s="209"/>
      <c r="T694" s="209"/>
      <c r="U694" s="209"/>
      <c r="V694" s="209"/>
    </row>
    <row r="695" spans="15:22" s="216" customFormat="1">
      <c r="O695" s="209"/>
      <c r="P695" s="209"/>
      <c r="Q695" s="209"/>
      <c r="R695" s="209"/>
      <c r="S695" s="209"/>
      <c r="T695" s="209"/>
      <c r="U695" s="209"/>
      <c r="V695" s="209"/>
    </row>
    <row r="696" spans="15:22" s="216" customFormat="1">
      <c r="O696" s="209"/>
      <c r="P696" s="209"/>
      <c r="Q696" s="209"/>
      <c r="R696" s="209"/>
      <c r="S696" s="209"/>
      <c r="T696" s="209"/>
      <c r="U696" s="209"/>
      <c r="V696" s="209"/>
    </row>
    <row r="697" spans="15:22" s="216" customFormat="1">
      <c r="O697" s="209"/>
      <c r="P697" s="209"/>
      <c r="Q697" s="209"/>
      <c r="R697" s="209"/>
      <c r="S697" s="209"/>
      <c r="T697" s="209"/>
      <c r="U697" s="209"/>
      <c r="V697" s="209"/>
    </row>
    <row r="698" spans="15:22" s="216" customFormat="1">
      <c r="O698" s="209"/>
      <c r="P698" s="209"/>
      <c r="Q698" s="209"/>
      <c r="R698" s="209"/>
      <c r="S698" s="209"/>
      <c r="T698" s="209"/>
      <c r="U698" s="209"/>
      <c r="V698" s="209"/>
    </row>
    <row r="699" spans="15:22" s="216" customFormat="1">
      <c r="O699" s="209"/>
      <c r="P699" s="209"/>
      <c r="Q699" s="209"/>
      <c r="R699" s="209"/>
      <c r="S699" s="209"/>
      <c r="T699" s="209"/>
      <c r="U699" s="209"/>
      <c r="V699" s="209"/>
    </row>
    <row r="700" spans="15:22" s="216" customFormat="1">
      <c r="O700" s="209"/>
      <c r="P700" s="209"/>
      <c r="Q700" s="209"/>
      <c r="R700" s="209"/>
      <c r="S700" s="209"/>
      <c r="T700" s="209"/>
      <c r="U700" s="209"/>
      <c r="V700" s="209"/>
    </row>
    <row r="701" spans="15:22" s="216" customFormat="1">
      <c r="O701" s="209"/>
      <c r="P701" s="209"/>
      <c r="Q701" s="209"/>
      <c r="R701" s="209"/>
      <c r="S701" s="209"/>
      <c r="T701" s="209"/>
      <c r="U701" s="209"/>
      <c r="V701" s="209"/>
    </row>
    <row r="702" spans="15:22" s="216" customFormat="1">
      <c r="O702" s="209"/>
      <c r="P702" s="209"/>
      <c r="Q702" s="209"/>
      <c r="R702" s="209"/>
      <c r="S702" s="209"/>
      <c r="T702" s="209"/>
      <c r="U702" s="209"/>
      <c r="V702" s="209"/>
    </row>
    <row r="703" spans="15:22" s="216" customFormat="1">
      <c r="O703" s="209"/>
      <c r="P703" s="209"/>
      <c r="Q703" s="209"/>
      <c r="R703" s="209"/>
      <c r="S703" s="209"/>
      <c r="T703" s="209"/>
      <c r="U703" s="209"/>
      <c r="V703" s="209"/>
    </row>
    <row r="704" spans="15:22" s="216" customFormat="1">
      <c r="O704" s="209"/>
      <c r="P704" s="209"/>
      <c r="Q704" s="209"/>
      <c r="R704" s="209"/>
      <c r="S704" s="209"/>
      <c r="T704" s="209"/>
      <c r="U704" s="209"/>
      <c r="V704" s="209"/>
    </row>
    <row r="705" spans="15:22" s="216" customFormat="1">
      <c r="O705" s="209"/>
      <c r="P705" s="209"/>
      <c r="Q705" s="209"/>
      <c r="R705" s="209"/>
      <c r="S705" s="209"/>
      <c r="T705" s="209"/>
      <c r="U705" s="209"/>
      <c r="V705" s="209"/>
    </row>
    <row r="706" spans="15:22" s="216" customFormat="1">
      <c r="O706" s="209"/>
      <c r="P706" s="209"/>
      <c r="Q706" s="209"/>
      <c r="R706" s="209"/>
      <c r="S706" s="209"/>
      <c r="T706" s="209"/>
      <c r="U706" s="209"/>
      <c r="V706" s="209"/>
    </row>
    <row r="707" spans="15:22" s="216" customFormat="1">
      <c r="O707" s="209"/>
      <c r="P707" s="209"/>
      <c r="Q707" s="209"/>
      <c r="R707" s="209"/>
      <c r="S707" s="209"/>
      <c r="T707" s="209"/>
      <c r="U707" s="209"/>
      <c r="V707" s="209"/>
    </row>
    <row r="708" spans="15:22" s="216" customFormat="1">
      <c r="O708" s="209"/>
      <c r="P708" s="209"/>
      <c r="Q708" s="209"/>
      <c r="R708" s="209"/>
      <c r="S708" s="209"/>
      <c r="T708" s="209"/>
      <c r="U708" s="209"/>
      <c r="V708" s="209"/>
    </row>
    <row r="709" spans="15:22" s="216" customFormat="1">
      <c r="O709" s="209"/>
      <c r="P709" s="209"/>
      <c r="Q709" s="209"/>
      <c r="R709" s="209"/>
      <c r="S709" s="209"/>
      <c r="T709" s="209"/>
      <c r="U709" s="209"/>
      <c r="V709" s="209"/>
    </row>
    <row r="710" spans="15:22" s="216" customFormat="1">
      <c r="O710" s="209"/>
      <c r="P710" s="209"/>
      <c r="Q710" s="209"/>
      <c r="R710" s="209"/>
      <c r="S710" s="209"/>
      <c r="T710" s="209"/>
      <c r="U710" s="209"/>
      <c r="V710" s="209"/>
    </row>
  </sheetData>
  <dataConsolidate/>
  <mergeCells count="25">
    <mergeCell ref="E2:E4"/>
    <mergeCell ref="A1:C1"/>
    <mergeCell ref="A2:A4"/>
    <mergeCell ref="B2:B4"/>
    <mergeCell ref="C2:C4"/>
    <mergeCell ref="D2:D4"/>
    <mergeCell ref="S2:S4"/>
    <mergeCell ref="F2:F4"/>
    <mergeCell ref="G2:G4"/>
    <mergeCell ref="H2:H4"/>
    <mergeCell ref="I2:I4"/>
    <mergeCell ref="J2:J4"/>
    <mergeCell ref="K2:K4"/>
    <mergeCell ref="L2:L4"/>
    <mergeCell ref="O2:O4"/>
    <mergeCell ref="P2:P4"/>
    <mergeCell ref="Q2:Q4"/>
    <mergeCell ref="R2:R4"/>
    <mergeCell ref="M2:M4"/>
    <mergeCell ref="N2:N4"/>
    <mergeCell ref="T2:T4"/>
    <mergeCell ref="U2:U4"/>
    <mergeCell ref="V2:V4"/>
    <mergeCell ref="W2:W4"/>
    <mergeCell ref="Z2:AB4"/>
  </mergeCells>
  <dataValidations count="11">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D5:D54">
      <formula1>"New,Move,Add,Change,Disconnect"</formula1>
    </dataValidation>
    <dataValidation type="list" allowBlank="1" showInputMessage="1" showErrorMessage="1" sqref="HB5:HC5 QX5:QY5 AAT5:AAU5 AKP5:AKQ5 AUL5:AUM5 BEH5:BEI5 BOD5:BOE5 BXZ5:BYA5 CHV5:CHW5 CRR5:CRS5 DBN5:DBO5 DLJ5:DLK5 DVF5:DVG5 EFB5:EFC5 EOX5:EOY5 EYT5:EYU5 FIP5:FIQ5 FSL5:FSM5 GCH5:GCI5 GMD5:GME5 GVZ5:GWA5 HFV5:HFW5 HPR5:HPS5 HZN5:HZO5 IJJ5:IJK5 ITF5:ITG5 JDB5:JDC5 JMX5:JMY5 JWT5:JWU5 KGP5:KGQ5 KQL5:KQM5 LAH5:LAI5 LKD5:LKE5 LTZ5:LUA5 MDV5:MDW5 MNR5:MNS5 MXN5:MXO5 NHJ5:NHK5 NRF5:NRG5 OBB5:OBC5 OKX5:OKY5 OUT5:OUU5 PEP5:PEQ5 POL5:POM5 PYH5:PYI5 QID5:QIE5 QRZ5:QSA5 RBV5:RBW5 RLR5:RLS5 RVN5:RVO5 SFJ5:SFK5 SPF5:SPG5 SZB5:SZC5 TIX5:TIY5 TST5:TSU5 UCP5:UCQ5 UML5:UMM5 UWH5:UWI5 VGD5:VGE5 VPZ5:VQA5 VZV5:VZW5 WJR5:WJS5 WTN5:WTO5 HB64541:HC64541 QX64541:QY64541 AAT64541:AAU64541 AKP64541:AKQ64541 AUL64541:AUM64541 BEH64541:BEI64541 BOD64541:BOE64541 BXZ64541:BYA64541 CHV64541:CHW64541 CRR64541:CRS64541 DBN64541:DBO64541 DLJ64541:DLK64541 DVF64541:DVG64541 EFB64541:EFC64541 EOX64541:EOY64541 EYT64541:EYU64541 FIP64541:FIQ64541 FSL64541:FSM64541 GCH64541:GCI64541 GMD64541:GME64541 GVZ64541:GWA64541 HFV64541:HFW64541 HPR64541:HPS64541 HZN64541:HZO64541 IJJ64541:IJK64541 ITF64541:ITG64541 JDB64541:JDC64541 JMX64541:JMY64541 JWT64541:JWU64541 KGP64541:KGQ64541 KQL64541:KQM64541 LAH64541:LAI64541 LKD64541:LKE64541 LTZ64541:LUA64541 MDV64541:MDW64541 MNR64541:MNS64541 MXN64541:MXO64541 NHJ64541:NHK64541 NRF64541:NRG64541 OBB64541:OBC64541 OKX64541:OKY64541 OUT64541:OUU64541 PEP64541:PEQ64541 POL64541:POM64541 PYH64541:PYI64541 QID64541:QIE64541 QRZ64541:QSA64541 RBV64541:RBW64541 RLR64541:RLS64541 RVN64541:RVO64541 SFJ64541:SFK64541 SPF64541:SPG64541 SZB64541:SZC64541 TIX64541:TIY64541 TST64541:TSU64541 UCP64541:UCQ64541 UML64541:UMM64541 UWH64541:UWI64541 VGD64541:VGE64541 VPZ64541:VQA64541 VZV64541:VZW64541 WJR64541:WJS64541 WTN64541:WTO64541 HB130077:HC130077 QX130077:QY130077 AAT130077:AAU130077 AKP130077:AKQ130077 AUL130077:AUM130077 BEH130077:BEI130077 BOD130077:BOE130077 BXZ130077:BYA130077 CHV130077:CHW130077 CRR130077:CRS130077 DBN130077:DBO130077 DLJ130077:DLK130077 DVF130077:DVG130077 EFB130077:EFC130077 EOX130077:EOY130077 EYT130077:EYU130077 FIP130077:FIQ130077 FSL130077:FSM130077 GCH130077:GCI130077 GMD130077:GME130077 GVZ130077:GWA130077 HFV130077:HFW130077 HPR130077:HPS130077 HZN130077:HZO130077 IJJ130077:IJK130077 ITF130077:ITG130077 JDB130077:JDC130077 JMX130077:JMY130077 JWT130077:JWU130077 KGP130077:KGQ130077 KQL130077:KQM130077 LAH130077:LAI130077 LKD130077:LKE130077 LTZ130077:LUA130077 MDV130077:MDW130077 MNR130077:MNS130077 MXN130077:MXO130077 NHJ130077:NHK130077 NRF130077:NRG130077 OBB130077:OBC130077 OKX130077:OKY130077 OUT130077:OUU130077 PEP130077:PEQ130077 POL130077:POM130077 PYH130077:PYI130077 QID130077:QIE130077 QRZ130077:QSA130077 RBV130077:RBW130077 RLR130077:RLS130077 RVN130077:RVO130077 SFJ130077:SFK130077 SPF130077:SPG130077 SZB130077:SZC130077 TIX130077:TIY130077 TST130077:TSU130077 UCP130077:UCQ130077 UML130077:UMM130077 UWH130077:UWI130077 VGD130077:VGE130077 VPZ130077:VQA130077 VZV130077:VZW130077 WJR130077:WJS130077 WTN130077:WTO130077 HB195613:HC195613 QX195613:QY195613 AAT195613:AAU195613 AKP195613:AKQ195613 AUL195613:AUM195613 BEH195613:BEI195613 BOD195613:BOE195613 BXZ195613:BYA195613 CHV195613:CHW195613 CRR195613:CRS195613 DBN195613:DBO195613 DLJ195613:DLK195613 DVF195613:DVG195613 EFB195613:EFC195613 EOX195613:EOY195613 EYT195613:EYU195613 FIP195613:FIQ195613 FSL195613:FSM195613 GCH195613:GCI195613 GMD195613:GME195613 GVZ195613:GWA195613 HFV195613:HFW195613 HPR195613:HPS195613 HZN195613:HZO195613 IJJ195613:IJK195613 ITF195613:ITG195613 JDB195613:JDC195613 JMX195613:JMY195613 JWT195613:JWU195613 KGP195613:KGQ195613 KQL195613:KQM195613 LAH195613:LAI195613 LKD195613:LKE195613 LTZ195613:LUA195613 MDV195613:MDW195613 MNR195613:MNS195613 MXN195613:MXO195613 NHJ195613:NHK195613 NRF195613:NRG195613 OBB195613:OBC195613 OKX195613:OKY195613 OUT195613:OUU195613 PEP195613:PEQ195613 POL195613:POM195613 PYH195613:PYI195613 QID195613:QIE195613 QRZ195613:QSA195613 RBV195613:RBW195613 RLR195613:RLS195613 RVN195613:RVO195613 SFJ195613:SFK195613 SPF195613:SPG195613 SZB195613:SZC195613 TIX195613:TIY195613 TST195613:TSU195613 UCP195613:UCQ195613 UML195613:UMM195613 UWH195613:UWI195613 VGD195613:VGE195613 VPZ195613:VQA195613 VZV195613:VZW195613 WJR195613:WJS195613 WTN195613:WTO195613 HB261149:HC261149 QX261149:QY261149 AAT261149:AAU261149 AKP261149:AKQ261149 AUL261149:AUM261149 BEH261149:BEI261149 BOD261149:BOE261149 BXZ261149:BYA261149 CHV261149:CHW261149 CRR261149:CRS261149 DBN261149:DBO261149 DLJ261149:DLK261149 DVF261149:DVG261149 EFB261149:EFC261149 EOX261149:EOY261149 EYT261149:EYU261149 FIP261149:FIQ261149 FSL261149:FSM261149 GCH261149:GCI261149 GMD261149:GME261149 GVZ261149:GWA261149 HFV261149:HFW261149 HPR261149:HPS261149 HZN261149:HZO261149 IJJ261149:IJK261149 ITF261149:ITG261149 JDB261149:JDC261149 JMX261149:JMY261149 JWT261149:JWU261149 KGP261149:KGQ261149 KQL261149:KQM261149 LAH261149:LAI261149 LKD261149:LKE261149 LTZ261149:LUA261149 MDV261149:MDW261149 MNR261149:MNS261149 MXN261149:MXO261149 NHJ261149:NHK261149 NRF261149:NRG261149 OBB261149:OBC261149 OKX261149:OKY261149 OUT261149:OUU261149 PEP261149:PEQ261149 POL261149:POM261149 PYH261149:PYI261149 QID261149:QIE261149 QRZ261149:QSA261149 RBV261149:RBW261149 RLR261149:RLS261149 RVN261149:RVO261149 SFJ261149:SFK261149 SPF261149:SPG261149 SZB261149:SZC261149 TIX261149:TIY261149 TST261149:TSU261149 UCP261149:UCQ261149 UML261149:UMM261149 UWH261149:UWI261149 VGD261149:VGE261149 VPZ261149:VQA261149 VZV261149:VZW261149 WJR261149:WJS261149 WTN261149:WTO261149 HB326685:HC326685 QX326685:QY326685 AAT326685:AAU326685 AKP326685:AKQ326685 AUL326685:AUM326685 BEH326685:BEI326685 BOD326685:BOE326685 BXZ326685:BYA326685 CHV326685:CHW326685 CRR326685:CRS326685 DBN326685:DBO326685 DLJ326685:DLK326685 DVF326685:DVG326685 EFB326685:EFC326685 EOX326685:EOY326685 EYT326685:EYU326685 FIP326685:FIQ326685 FSL326685:FSM326685 GCH326685:GCI326685 GMD326685:GME326685 GVZ326685:GWA326685 HFV326685:HFW326685 HPR326685:HPS326685 HZN326685:HZO326685 IJJ326685:IJK326685 ITF326685:ITG326685 JDB326685:JDC326685 JMX326685:JMY326685 JWT326685:JWU326685 KGP326685:KGQ326685 KQL326685:KQM326685 LAH326685:LAI326685 LKD326685:LKE326685 LTZ326685:LUA326685 MDV326685:MDW326685 MNR326685:MNS326685 MXN326685:MXO326685 NHJ326685:NHK326685 NRF326685:NRG326685 OBB326685:OBC326685 OKX326685:OKY326685 OUT326685:OUU326685 PEP326685:PEQ326685 POL326685:POM326685 PYH326685:PYI326685 QID326685:QIE326685 QRZ326685:QSA326685 RBV326685:RBW326685 RLR326685:RLS326685 RVN326685:RVO326685 SFJ326685:SFK326685 SPF326685:SPG326685 SZB326685:SZC326685 TIX326685:TIY326685 TST326685:TSU326685 UCP326685:UCQ326685 UML326685:UMM326685 UWH326685:UWI326685 VGD326685:VGE326685 VPZ326685:VQA326685 VZV326685:VZW326685 WJR326685:WJS326685 WTN326685:WTO326685 HB392221:HC392221 QX392221:QY392221 AAT392221:AAU392221 AKP392221:AKQ392221 AUL392221:AUM392221 BEH392221:BEI392221 BOD392221:BOE392221 BXZ392221:BYA392221 CHV392221:CHW392221 CRR392221:CRS392221 DBN392221:DBO392221 DLJ392221:DLK392221 DVF392221:DVG392221 EFB392221:EFC392221 EOX392221:EOY392221 EYT392221:EYU392221 FIP392221:FIQ392221 FSL392221:FSM392221 GCH392221:GCI392221 GMD392221:GME392221 GVZ392221:GWA392221 HFV392221:HFW392221 HPR392221:HPS392221 HZN392221:HZO392221 IJJ392221:IJK392221 ITF392221:ITG392221 JDB392221:JDC392221 JMX392221:JMY392221 JWT392221:JWU392221 KGP392221:KGQ392221 KQL392221:KQM392221 LAH392221:LAI392221 LKD392221:LKE392221 LTZ392221:LUA392221 MDV392221:MDW392221 MNR392221:MNS392221 MXN392221:MXO392221 NHJ392221:NHK392221 NRF392221:NRG392221 OBB392221:OBC392221 OKX392221:OKY392221 OUT392221:OUU392221 PEP392221:PEQ392221 POL392221:POM392221 PYH392221:PYI392221 QID392221:QIE392221 QRZ392221:QSA392221 RBV392221:RBW392221 RLR392221:RLS392221 RVN392221:RVO392221 SFJ392221:SFK392221 SPF392221:SPG392221 SZB392221:SZC392221 TIX392221:TIY392221 TST392221:TSU392221 UCP392221:UCQ392221 UML392221:UMM392221 UWH392221:UWI392221 VGD392221:VGE392221 VPZ392221:VQA392221 VZV392221:VZW392221 WJR392221:WJS392221 WTN392221:WTO392221 HB457757:HC457757 QX457757:QY457757 AAT457757:AAU457757 AKP457757:AKQ457757 AUL457757:AUM457757 BEH457757:BEI457757 BOD457757:BOE457757 BXZ457757:BYA457757 CHV457757:CHW457757 CRR457757:CRS457757 DBN457757:DBO457757 DLJ457757:DLK457757 DVF457757:DVG457757 EFB457757:EFC457757 EOX457757:EOY457757 EYT457757:EYU457757 FIP457757:FIQ457757 FSL457757:FSM457757 GCH457757:GCI457757 GMD457757:GME457757 GVZ457757:GWA457757 HFV457757:HFW457757 HPR457757:HPS457757 HZN457757:HZO457757 IJJ457757:IJK457757 ITF457757:ITG457757 JDB457757:JDC457757 JMX457757:JMY457757 JWT457757:JWU457757 KGP457757:KGQ457757 KQL457757:KQM457757 LAH457757:LAI457757 LKD457757:LKE457757 LTZ457757:LUA457757 MDV457757:MDW457757 MNR457757:MNS457757 MXN457757:MXO457757 NHJ457757:NHK457757 NRF457757:NRG457757 OBB457757:OBC457757 OKX457757:OKY457757 OUT457757:OUU457757 PEP457757:PEQ457757 POL457757:POM457757 PYH457757:PYI457757 QID457757:QIE457757 QRZ457757:QSA457757 RBV457757:RBW457757 RLR457757:RLS457757 RVN457757:RVO457757 SFJ457757:SFK457757 SPF457757:SPG457757 SZB457757:SZC457757 TIX457757:TIY457757 TST457757:TSU457757 UCP457757:UCQ457757 UML457757:UMM457757 UWH457757:UWI457757 VGD457757:VGE457757 VPZ457757:VQA457757 VZV457757:VZW457757 WJR457757:WJS457757 WTN457757:WTO457757 HB523293:HC523293 QX523293:QY523293 AAT523293:AAU523293 AKP523293:AKQ523293 AUL523293:AUM523293 BEH523293:BEI523293 BOD523293:BOE523293 BXZ523293:BYA523293 CHV523293:CHW523293 CRR523293:CRS523293 DBN523293:DBO523293 DLJ523293:DLK523293 DVF523293:DVG523293 EFB523293:EFC523293 EOX523293:EOY523293 EYT523293:EYU523293 FIP523293:FIQ523293 FSL523293:FSM523293 GCH523293:GCI523293 GMD523293:GME523293 GVZ523293:GWA523293 HFV523293:HFW523293 HPR523293:HPS523293 HZN523293:HZO523293 IJJ523293:IJK523293 ITF523293:ITG523293 JDB523293:JDC523293 JMX523293:JMY523293 JWT523293:JWU523293 KGP523293:KGQ523293 KQL523293:KQM523293 LAH523293:LAI523293 LKD523293:LKE523293 LTZ523293:LUA523293 MDV523293:MDW523293 MNR523293:MNS523293 MXN523293:MXO523293 NHJ523293:NHK523293 NRF523293:NRG523293 OBB523293:OBC523293 OKX523293:OKY523293 OUT523293:OUU523293 PEP523293:PEQ523293 POL523293:POM523293 PYH523293:PYI523293 QID523293:QIE523293 QRZ523293:QSA523293 RBV523293:RBW523293 RLR523293:RLS523293 RVN523293:RVO523293 SFJ523293:SFK523293 SPF523293:SPG523293 SZB523293:SZC523293 TIX523293:TIY523293 TST523293:TSU523293 UCP523293:UCQ523293 UML523293:UMM523293 UWH523293:UWI523293 VGD523293:VGE523293 VPZ523293:VQA523293 VZV523293:VZW523293 WJR523293:WJS523293 WTN523293:WTO523293 HB588829:HC588829 QX588829:QY588829 AAT588829:AAU588829 AKP588829:AKQ588829 AUL588829:AUM588829 BEH588829:BEI588829 BOD588829:BOE588829 BXZ588829:BYA588829 CHV588829:CHW588829 CRR588829:CRS588829 DBN588829:DBO588829 DLJ588829:DLK588829 DVF588829:DVG588829 EFB588829:EFC588829 EOX588829:EOY588829 EYT588829:EYU588829 FIP588829:FIQ588829 FSL588829:FSM588829 GCH588829:GCI588829 GMD588829:GME588829 GVZ588829:GWA588829 HFV588829:HFW588829 HPR588829:HPS588829 HZN588829:HZO588829 IJJ588829:IJK588829 ITF588829:ITG588829 JDB588829:JDC588829 JMX588829:JMY588829 JWT588829:JWU588829 KGP588829:KGQ588829 KQL588829:KQM588829 LAH588829:LAI588829 LKD588829:LKE588829 LTZ588829:LUA588829 MDV588829:MDW588829 MNR588829:MNS588829 MXN588829:MXO588829 NHJ588829:NHK588829 NRF588829:NRG588829 OBB588829:OBC588829 OKX588829:OKY588829 OUT588829:OUU588829 PEP588829:PEQ588829 POL588829:POM588829 PYH588829:PYI588829 QID588829:QIE588829 QRZ588829:QSA588829 RBV588829:RBW588829 RLR588829:RLS588829 RVN588829:RVO588829 SFJ588829:SFK588829 SPF588829:SPG588829 SZB588829:SZC588829 TIX588829:TIY588829 TST588829:TSU588829 UCP588829:UCQ588829 UML588829:UMM588829 UWH588829:UWI588829 VGD588829:VGE588829 VPZ588829:VQA588829 VZV588829:VZW588829 WJR588829:WJS588829 WTN588829:WTO588829 HB654365:HC654365 QX654365:QY654365 AAT654365:AAU654365 AKP654365:AKQ654365 AUL654365:AUM654365 BEH654365:BEI654365 BOD654365:BOE654365 BXZ654365:BYA654365 CHV654365:CHW654365 CRR654365:CRS654365 DBN654365:DBO654365 DLJ654365:DLK654365 DVF654365:DVG654365 EFB654365:EFC654365 EOX654365:EOY654365 EYT654365:EYU654365 FIP654365:FIQ654365 FSL654365:FSM654365 GCH654365:GCI654365 GMD654365:GME654365 GVZ654365:GWA654365 HFV654365:HFW654365 HPR654365:HPS654365 HZN654365:HZO654365 IJJ654365:IJK654365 ITF654365:ITG654365 JDB654365:JDC654365 JMX654365:JMY654365 JWT654365:JWU654365 KGP654365:KGQ654365 KQL654365:KQM654365 LAH654365:LAI654365 LKD654365:LKE654365 LTZ654365:LUA654365 MDV654365:MDW654365 MNR654365:MNS654365 MXN654365:MXO654365 NHJ654365:NHK654365 NRF654365:NRG654365 OBB654365:OBC654365 OKX654365:OKY654365 OUT654365:OUU654365 PEP654365:PEQ654365 POL654365:POM654365 PYH654365:PYI654365 QID654365:QIE654365 QRZ654365:QSA654365 RBV654365:RBW654365 RLR654365:RLS654365 RVN654365:RVO654365 SFJ654365:SFK654365 SPF654365:SPG654365 SZB654365:SZC654365 TIX654365:TIY654365 TST654365:TSU654365 UCP654365:UCQ654365 UML654365:UMM654365 UWH654365:UWI654365 VGD654365:VGE654365 VPZ654365:VQA654365 VZV654365:VZW654365 WJR654365:WJS654365 WTN654365:WTO654365 HB719901:HC719901 QX719901:QY719901 AAT719901:AAU719901 AKP719901:AKQ719901 AUL719901:AUM719901 BEH719901:BEI719901 BOD719901:BOE719901 BXZ719901:BYA719901 CHV719901:CHW719901 CRR719901:CRS719901 DBN719901:DBO719901 DLJ719901:DLK719901 DVF719901:DVG719901 EFB719901:EFC719901 EOX719901:EOY719901 EYT719901:EYU719901 FIP719901:FIQ719901 FSL719901:FSM719901 GCH719901:GCI719901 GMD719901:GME719901 GVZ719901:GWA719901 HFV719901:HFW719901 HPR719901:HPS719901 HZN719901:HZO719901 IJJ719901:IJK719901 ITF719901:ITG719901 JDB719901:JDC719901 JMX719901:JMY719901 JWT719901:JWU719901 KGP719901:KGQ719901 KQL719901:KQM719901 LAH719901:LAI719901 LKD719901:LKE719901 LTZ719901:LUA719901 MDV719901:MDW719901 MNR719901:MNS719901 MXN719901:MXO719901 NHJ719901:NHK719901 NRF719901:NRG719901 OBB719901:OBC719901 OKX719901:OKY719901 OUT719901:OUU719901 PEP719901:PEQ719901 POL719901:POM719901 PYH719901:PYI719901 QID719901:QIE719901 QRZ719901:QSA719901 RBV719901:RBW719901 RLR719901:RLS719901 RVN719901:RVO719901 SFJ719901:SFK719901 SPF719901:SPG719901 SZB719901:SZC719901 TIX719901:TIY719901 TST719901:TSU719901 UCP719901:UCQ719901 UML719901:UMM719901 UWH719901:UWI719901 VGD719901:VGE719901 VPZ719901:VQA719901 VZV719901:VZW719901 WJR719901:WJS719901 WTN719901:WTO719901 HB785437:HC785437 QX785437:QY785437 AAT785437:AAU785437 AKP785437:AKQ785437 AUL785437:AUM785437 BEH785437:BEI785437 BOD785437:BOE785437 BXZ785437:BYA785437 CHV785437:CHW785437 CRR785437:CRS785437 DBN785437:DBO785437 DLJ785437:DLK785437 DVF785437:DVG785437 EFB785437:EFC785437 EOX785437:EOY785437 EYT785437:EYU785437 FIP785437:FIQ785437 FSL785437:FSM785437 GCH785437:GCI785437 GMD785437:GME785437 GVZ785437:GWA785437 HFV785437:HFW785437 HPR785437:HPS785437 HZN785437:HZO785437 IJJ785437:IJK785437 ITF785437:ITG785437 JDB785437:JDC785437 JMX785437:JMY785437 JWT785437:JWU785437 KGP785437:KGQ785437 KQL785437:KQM785437 LAH785437:LAI785437 LKD785437:LKE785437 LTZ785437:LUA785437 MDV785437:MDW785437 MNR785437:MNS785437 MXN785437:MXO785437 NHJ785437:NHK785437 NRF785437:NRG785437 OBB785437:OBC785437 OKX785437:OKY785437 OUT785437:OUU785437 PEP785437:PEQ785437 POL785437:POM785437 PYH785437:PYI785437 QID785437:QIE785437 QRZ785437:QSA785437 RBV785437:RBW785437 RLR785437:RLS785437 RVN785437:RVO785437 SFJ785437:SFK785437 SPF785437:SPG785437 SZB785437:SZC785437 TIX785437:TIY785437 TST785437:TSU785437 UCP785437:UCQ785437 UML785437:UMM785437 UWH785437:UWI785437 VGD785437:VGE785437 VPZ785437:VQA785437 VZV785437:VZW785437 WJR785437:WJS785437 WTN785437:WTO785437 HB850973:HC850973 QX850973:QY850973 AAT850973:AAU850973 AKP850973:AKQ850973 AUL850973:AUM850973 BEH850973:BEI850973 BOD850973:BOE850973 BXZ850973:BYA850973 CHV850973:CHW850973 CRR850973:CRS850973 DBN850973:DBO850973 DLJ850973:DLK850973 DVF850973:DVG850973 EFB850973:EFC850973 EOX850973:EOY850973 EYT850973:EYU850973 FIP850973:FIQ850973 FSL850973:FSM850973 GCH850973:GCI850973 GMD850973:GME850973 GVZ850973:GWA850973 HFV850973:HFW850973 HPR850973:HPS850973 HZN850973:HZO850973 IJJ850973:IJK850973 ITF850973:ITG850973 JDB850973:JDC850973 JMX850973:JMY850973 JWT850973:JWU850973 KGP850973:KGQ850973 KQL850973:KQM850973 LAH850973:LAI850973 LKD850973:LKE850973 LTZ850973:LUA850973 MDV850973:MDW850973 MNR850973:MNS850973 MXN850973:MXO850973 NHJ850973:NHK850973 NRF850973:NRG850973 OBB850973:OBC850973 OKX850973:OKY850973 OUT850973:OUU850973 PEP850973:PEQ850973 POL850973:POM850973 PYH850973:PYI850973 QID850973:QIE850973 QRZ850973:QSA850973 RBV850973:RBW850973 RLR850973:RLS850973 RVN850973:RVO850973 SFJ850973:SFK850973 SPF850973:SPG850973 SZB850973:SZC850973 TIX850973:TIY850973 TST850973:TSU850973 UCP850973:UCQ850973 UML850973:UMM850973 UWH850973:UWI850973 VGD850973:VGE850973 VPZ850973:VQA850973 VZV850973:VZW850973 WJR850973:WJS850973 WTN850973:WTO850973 HB916509:HC916509 QX916509:QY916509 AAT916509:AAU916509 AKP916509:AKQ916509 AUL916509:AUM916509 BEH916509:BEI916509 BOD916509:BOE916509 BXZ916509:BYA916509 CHV916509:CHW916509 CRR916509:CRS916509 DBN916509:DBO916509 DLJ916509:DLK916509 DVF916509:DVG916509 EFB916509:EFC916509 EOX916509:EOY916509 EYT916509:EYU916509 FIP916509:FIQ916509 FSL916509:FSM916509 GCH916509:GCI916509 GMD916509:GME916509 GVZ916509:GWA916509 HFV916509:HFW916509 HPR916509:HPS916509 HZN916509:HZO916509 IJJ916509:IJK916509 ITF916509:ITG916509 JDB916509:JDC916509 JMX916509:JMY916509 JWT916509:JWU916509 KGP916509:KGQ916509 KQL916509:KQM916509 LAH916509:LAI916509 LKD916509:LKE916509 LTZ916509:LUA916509 MDV916509:MDW916509 MNR916509:MNS916509 MXN916509:MXO916509 NHJ916509:NHK916509 NRF916509:NRG916509 OBB916509:OBC916509 OKX916509:OKY916509 OUT916509:OUU916509 PEP916509:PEQ916509 POL916509:POM916509 PYH916509:PYI916509 QID916509:QIE916509 QRZ916509:QSA916509 RBV916509:RBW916509 RLR916509:RLS916509 RVN916509:RVO916509 SFJ916509:SFK916509 SPF916509:SPG916509 SZB916509:SZC916509 TIX916509:TIY916509 TST916509:TSU916509 UCP916509:UCQ916509 UML916509:UMM916509 UWH916509:UWI916509 VGD916509:VGE916509 VPZ916509:VQA916509 VZV916509:VZW916509 WJR916509:WJS916509 WTN916509:WTO916509 WTN982045:WTO982045 HB982045:HC982045 QX982045:QY982045 AAT982045:AAU982045 AKP982045:AKQ982045 AUL982045:AUM982045 BEH982045:BEI982045 BOD982045:BOE982045 BXZ982045:BYA982045 CHV982045:CHW982045 CRR982045:CRS982045 DBN982045:DBO982045 DLJ982045:DLK982045 DVF982045:DVG982045 EFB982045:EFC982045 EOX982045:EOY982045 EYT982045:EYU982045 FIP982045:FIQ982045 FSL982045:FSM982045 GCH982045:GCI982045 GMD982045:GME982045 GVZ982045:GWA982045 HFV982045:HFW982045 HPR982045:HPS982045 HZN982045:HZO982045 IJJ982045:IJK982045 ITF982045:ITG982045 JDB982045:JDC982045 JMX982045:JMY982045 JWT982045:JWU982045 KGP982045:KGQ982045 KQL982045:KQM982045 LAH982045:LAI982045 LKD982045:LKE982045 LTZ982045:LUA982045 MDV982045:MDW982045 MNR982045:MNS982045 MXN982045:MXO982045 NHJ982045:NHK982045 NRF982045:NRG982045 OBB982045:OBC982045 OKX982045:OKY982045 OUT982045:OUU982045 PEP982045:PEQ982045 POL982045:POM982045 PYH982045:PYI982045 QID982045:QIE982045 QRZ982045:QSA982045 RBV982045:RBW982045 RLR982045:RLS982045 RVN982045:RVO982045 SFJ982045:SFK982045 SPF982045:SPG982045 SZB982045:SZC982045 TIX982045:TIY982045 TST982045:TSU982045 UCP982045:UCQ982045 UML982045:UMM982045 UWH982045:UWI982045 VGD982045:VGE982045 VPZ982045:VQA982045 VZV982045:VZW982045 WJR982045:WJS982045">
      <formula1>"Basic, Managed"</formula1>
    </dataValidation>
    <dataValidation type="list" allowBlank="1" showInputMessage="1" showErrorMessage="1" sqref="RBU982045:RBU982054 HA5:HA14 QW5:QW14 AAS5:AAS14 AKO5:AKO14 AUK5:AUK14 BEG5:BEG14 BOC5:BOC14 BXY5:BXY14 CHU5:CHU14 CRQ5:CRQ14 DBM5:DBM14 DLI5:DLI14 DVE5:DVE14 EFA5:EFA14 EOW5:EOW14 EYS5:EYS14 FIO5:FIO14 FSK5:FSK14 GCG5:GCG14 GMC5:GMC14 GVY5:GVY14 HFU5:HFU14 HPQ5:HPQ14 HZM5:HZM14 IJI5:IJI14 ITE5:ITE14 JDA5:JDA14 JMW5:JMW14 JWS5:JWS14 KGO5:KGO14 KQK5:KQK14 LAG5:LAG14 LKC5:LKC14 LTY5:LTY14 MDU5:MDU14 MNQ5:MNQ14 MXM5:MXM14 NHI5:NHI14 NRE5:NRE14 OBA5:OBA14 OKW5:OKW14 OUS5:OUS14 PEO5:PEO14 POK5:POK14 PYG5:PYG14 QIC5:QIC14 QRY5:QRY14 RBU5:RBU14 RLQ5:RLQ14 RVM5:RVM14 SFI5:SFI14 SPE5:SPE14 SZA5:SZA14 TIW5:TIW14 TSS5:TSS14 UCO5:UCO14 UMK5:UMK14 UWG5:UWG14 VGC5:VGC14 VPY5:VPY14 VZU5:VZU14 WJQ5:WJQ14 WTM5:WTM14 RLQ982045:RLQ982054 HA64541:HA64550 QW64541:QW64550 AAS64541:AAS64550 AKO64541:AKO64550 AUK64541:AUK64550 BEG64541:BEG64550 BOC64541:BOC64550 BXY64541:BXY64550 CHU64541:CHU64550 CRQ64541:CRQ64550 DBM64541:DBM64550 DLI64541:DLI64550 DVE64541:DVE64550 EFA64541:EFA64550 EOW64541:EOW64550 EYS64541:EYS64550 FIO64541:FIO64550 FSK64541:FSK64550 GCG64541:GCG64550 GMC64541:GMC64550 GVY64541:GVY64550 HFU64541:HFU64550 HPQ64541:HPQ64550 HZM64541:HZM64550 IJI64541:IJI64550 ITE64541:ITE64550 JDA64541:JDA64550 JMW64541:JMW64550 JWS64541:JWS64550 KGO64541:KGO64550 KQK64541:KQK64550 LAG64541:LAG64550 LKC64541:LKC64550 LTY64541:LTY64550 MDU64541:MDU64550 MNQ64541:MNQ64550 MXM64541:MXM64550 NHI64541:NHI64550 NRE64541:NRE64550 OBA64541:OBA64550 OKW64541:OKW64550 OUS64541:OUS64550 PEO64541:PEO64550 POK64541:POK64550 PYG64541:PYG64550 QIC64541:QIC64550 QRY64541:QRY64550 RBU64541:RBU64550 RLQ64541:RLQ64550 RVM64541:RVM64550 SFI64541:SFI64550 SPE64541:SPE64550 SZA64541:SZA64550 TIW64541:TIW64550 TSS64541:TSS64550 UCO64541:UCO64550 UMK64541:UMK64550 UWG64541:UWG64550 VGC64541:VGC64550 VPY64541:VPY64550 VZU64541:VZU64550 WJQ64541:WJQ64550 WTM64541:WTM64550 RVM982045:RVM982054 HA130077:HA130086 QW130077:QW130086 AAS130077:AAS130086 AKO130077:AKO130086 AUK130077:AUK130086 BEG130077:BEG130086 BOC130077:BOC130086 BXY130077:BXY130086 CHU130077:CHU130086 CRQ130077:CRQ130086 DBM130077:DBM130086 DLI130077:DLI130086 DVE130077:DVE130086 EFA130077:EFA130086 EOW130077:EOW130086 EYS130077:EYS130086 FIO130077:FIO130086 FSK130077:FSK130086 GCG130077:GCG130086 GMC130077:GMC130086 GVY130077:GVY130086 HFU130077:HFU130086 HPQ130077:HPQ130086 HZM130077:HZM130086 IJI130077:IJI130086 ITE130077:ITE130086 JDA130077:JDA130086 JMW130077:JMW130086 JWS130077:JWS130086 KGO130077:KGO130086 KQK130077:KQK130086 LAG130077:LAG130086 LKC130077:LKC130086 LTY130077:LTY130086 MDU130077:MDU130086 MNQ130077:MNQ130086 MXM130077:MXM130086 NHI130077:NHI130086 NRE130077:NRE130086 OBA130077:OBA130086 OKW130077:OKW130086 OUS130077:OUS130086 PEO130077:PEO130086 POK130077:POK130086 PYG130077:PYG130086 QIC130077:QIC130086 QRY130077:QRY130086 RBU130077:RBU130086 RLQ130077:RLQ130086 RVM130077:RVM130086 SFI130077:SFI130086 SPE130077:SPE130086 SZA130077:SZA130086 TIW130077:TIW130086 TSS130077:TSS130086 UCO130077:UCO130086 UMK130077:UMK130086 UWG130077:UWG130086 VGC130077:VGC130086 VPY130077:VPY130086 VZU130077:VZU130086 WJQ130077:WJQ130086 WTM130077:WTM130086 SFI982045:SFI982054 HA195613:HA195622 QW195613:QW195622 AAS195613:AAS195622 AKO195613:AKO195622 AUK195613:AUK195622 BEG195613:BEG195622 BOC195613:BOC195622 BXY195613:BXY195622 CHU195613:CHU195622 CRQ195613:CRQ195622 DBM195613:DBM195622 DLI195613:DLI195622 DVE195613:DVE195622 EFA195613:EFA195622 EOW195613:EOW195622 EYS195613:EYS195622 FIO195613:FIO195622 FSK195613:FSK195622 GCG195613:GCG195622 GMC195613:GMC195622 GVY195613:GVY195622 HFU195613:HFU195622 HPQ195613:HPQ195622 HZM195613:HZM195622 IJI195613:IJI195622 ITE195613:ITE195622 JDA195613:JDA195622 JMW195613:JMW195622 JWS195613:JWS195622 KGO195613:KGO195622 KQK195613:KQK195622 LAG195613:LAG195622 LKC195613:LKC195622 LTY195613:LTY195622 MDU195613:MDU195622 MNQ195613:MNQ195622 MXM195613:MXM195622 NHI195613:NHI195622 NRE195613:NRE195622 OBA195613:OBA195622 OKW195613:OKW195622 OUS195613:OUS195622 PEO195613:PEO195622 POK195613:POK195622 PYG195613:PYG195622 QIC195613:QIC195622 QRY195613:QRY195622 RBU195613:RBU195622 RLQ195613:RLQ195622 RVM195613:RVM195622 SFI195613:SFI195622 SPE195613:SPE195622 SZA195613:SZA195622 TIW195613:TIW195622 TSS195613:TSS195622 UCO195613:UCO195622 UMK195613:UMK195622 UWG195613:UWG195622 VGC195613:VGC195622 VPY195613:VPY195622 VZU195613:VZU195622 WJQ195613:WJQ195622 WTM195613:WTM195622 SPE982045:SPE982054 HA261149:HA261158 QW261149:QW261158 AAS261149:AAS261158 AKO261149:AKO261158 AUK261149:AUK261158 BEG261149:BEG261158 BOC261149:BOC261158 BXY261149:BXY261158 CHU261149:CHU261158 CRQ261149:CRQ261158 DBM261149:DBM261158 DLI261149:DLI261158 DVE261149:DVE261158 EFA261149:EFA261158 EOW261149:EOW261158 EYS261149:EYS261158 FIO261149:FIO261158 FSK261149:FSK261158 GCG261149:GCG261158 GMC261149:GMC261158 GVY261149:GVY261158 HFU261149:HFU261158 HPQ261149:HPQ261158 HZM261149:HZM261158 IJI261149:IJI261158 ITE261149:ITE261158 JDA261149:JDA261158 JMW261149:JMW261158 JWS261149:JWS261158 KGO261149:KGO261158 KQK261149:KQK261158 LAG261149:LAG261158 LKC261149:LKC261158 LTY261149:LTY261158 MDU261149:MDU261158 MNQ261149:MNQ261158 MXM261149:MXM261158 NHI261149:NHI261158 NRE261149:NRE261158 OBA261149:OBA261158 OKW261149:OKW261158 OUS261149:OUS261158 PEO261149:PEO261158 POK261149:POK261158 PYG261149:PYG261158 QIC261149:QIC261158 QRY261149:QRY261158 RBU261149:RBU261158 RLQ261149:RLQ261158 RVM261149:RVM261158 SFI261149:SFI261158 SPE261149:SPE261158 SZA261149:SZA261158 TIW261149:TIW261158 TSS261149:TSS261158 UCO261149:UCO261158 UMK261149:UMK261158 UWG261149:UWG261158 VGC261149:VGC261158 VPY261149:VPY261158 VZU261149:VZU261158 WJQ261149:WJQ261158 WTM261149:WTM261158 SZA982045:SZA982054 HA326685:HA326694 QW326685:QW326694 AAS326685:AAS326694 AKO326685:AKO326694 AUK326685:AUK326694 BEG326685:BEG326694 BOC326685:BOC326694 BXY326685:BXY326694 CHU326685:CHU326694 CRQ326685:CRQ326694 DBM326685:DBM326694 DLI326685:DLI326694 DVE326685:DVE326694 EFA326685:EFA326694 EOW326685:EOW326694 EYS326685:EYS326694 FIO326685:FIO326694 FSK326685:FSK326694 GCG326685:GCG326694 GMC326685:GMC326694 GVY326685:GVY326694 HFU326685:HFU326694 HPQ326685:HPQ326694 HZM326685:HZM326694 IJI326685:IJI326694 ITE326685:ITE326694 JDA326685:JDA326694 JMW326685:JMW326694 JWS326685:JWS326694 KGO326685:KGO326694 KQK326685:KQK326694 LAG326685:LAG326694 LKC326685:LKC326694 LTY326685:LTY326694 MDU326685:MDU326694 MNQ326685:MNQ326694 MXM326685:MXM326694 NHI326685:NHI326694 NRE326685:NRE326694 OBA326685:OBA326694 OKW326685:OKW326694 OUS326685:OUS326694 PEO326685:PEO326694 POK326685:POK326694 PYG326685:PYG326694 QIC326685:QIC326694 QRY326685:QRY326694 RBU326685:RBU326694 RLQ326685:RLQ326694 RVM326685:RVM326694 SFI326685:SFI326694 SPE326685:SPE326694 SZA326685:SZA326694 TIW326685:TIW326694 TSS326685:TSS326694 UCO326685:UCO326694 UMK326685:UMK326694 UWG326685:UWG326694 VGC326685:VGC326694 VPY326685:VPY326694 VZU326685:VZU326694 WJQ326685:WJQ326694 WTM326685:WTM326694 TIW982045:TIW982054 HA392221:HA392230 QW392221:QW392230 AAS392221:AAS392230 AKO392221:AKO392230 AUK392221:AUK392230 BEG392221:BEG392230 BOC392221:BOC392230 BXY392221:BXY392230 CHU392221:CHU392230 CRQ392221:CRQ392230 DBM392221:DBM392230 DLI392221:DLI392230 DVE392221:DVE392230 EFA392221:EFA392230 EOW392221:EOW392230 EYS392221:EYS392230 FIO392221:FIO392230 FSK392221:FSK392230 GCG392221:GCG392230 GMC392221:GMC392230 GVY392221:GVY392230 HFU392221:HFU392230 HPQ392221:HPQ392230 HZM392221:HZM392230 IJI392221:IJI392230 ITE392221:ITE392230 JDA392221:JDA392230 JMW392221:JMW392230 JWS392221:JWS392230 KGO392221:KGO392230 KQK392221:KQK392230 LAG392221:LAG392230 LKC392221:LKC392230 LTY392221:LTY392230 MDU392221:MDU392230 MNQ392221:MNQ392230 MXM392221:MXM392230 NHI392221:NHI392230 NRE392221:NRE392230 OBA392221:OBA392230 OKW392221:OKW392230 OUS392221:OUS392230 PEO392221:PEO392230 POK392221:POK392230 PYG392221:PYG392230 QIC392221:QIC392230 QRY392221:QRY392230 RBU392221:RBU392230 RLQ392221:RLQ392230 RVM392221:RVM392230 SFI392221:SFI392230 SPE392221:SPE392230 SZA392221:SZA392230 TIW392221:TIW392230 TSS392221:TSS392230 UCO392221:UCO392230 UMK392221:UMK392230 UWG392221:UWG392230 VGC392221:VGC392230 VPY392221:VPY392230 VZU392221:VZU392230 WJQ392221:WJQ392230 WTM392221:WTM392230 TSS982045:TSS982054 HA457757:HA457766 QW457757:QW457766 AAS457757:AAS457766 AKO457757:AKO457766 AUK457757:AUK457766 BEG457757:BEG457766 BOC457757:BOC457766 BXY457757:BXY457766 CHU457757:CHU457766 CRQ457757:CRQ457766 DBM457757:DBM457766 DLI457757:DLI457766 DVE457757:DVE457766 EFA457757:EFA457766 EOW457757:EOW457766 EYS457757:EYS457766 FIO457757:FIO457766 FSK457757:FSK457766 GCG457757:GCG457766 GMC457757:GMC457766 GVY457757:GVY457766 HFU457757:HFU457766 HPQ457757:HPQ457766 HZM457757:HZM457766 IJI457757:IJI457766 ITE457757:ITE457766 JDA457757:JDA457766 JMW457757:JMW457766 JWS457757:JWS457766 KGO457757:KGO457766 KQK457757:KQK457766 LAG457757:LAG457766 LKC457757:LKC457766 LTY457757:LTY457766 MDU457757:MDU457766 MNQ457757:MNQ457766 MXM457757:MXM457766 NHI457757:NHI457766 NRE457757:NRE457766 OBA457757:OBA457766 OKW457757:OKW457766 OUS457757:OUS457766 PEO457757:PEO457766 POK457757:POK457766 PYG457757:PYG457766 QIC457757:QIC457766 QRY457757:QRY457766 RBU457757:RBU457766 RLQ457757:RLQ457766 RVM457757:RVM457766 SFI457757:SFI457766 SPE457757:SPE457766 SZA457757:SZA457766 TIW457757:TIW457766 TSS457757:TSS457766 UCO457757:UCO457766 UMK457757:UMK457766 UWG457757:UWG457766 VGC457757:VGC457766 VPY457757:VPY457766 VZU457757:VZU457766 WJQ457757:WJQ457766 WTM457757:WTM457766 UCO982045:UCO982054 HA523293:HA523302 QW523293:QW523302 AAS523293:AAS523302 AKO523293:AKO523302 AUK523293:AUK523302 BEG523293:BEG523302 BOC523293:BOC523302 BXY523293:BXY523302 CHU523293:CHU523302 CRQ523293:CRQ523302 DBM523293:DBM523302 DLI523293:DLI523302 DVE523293:DVE523302 EFA523293:EFA523302 EOW523293:EOW523302 EYS523293:EYS523302 FIO523293:FIO523302 FSK523293:FSK523302 GCG523293:GCG523302 GMC523293:GMC523302 GVY523293:GVY523302 HFU523293:HFU523302 HPQ523293:HPQ523302 HZM523293:HZM523302 IJI523293:IJI523302 ITE523293:ITE523302 JDA523293:JDA523302 JMW523293:JMW523302 JWS523293:JWS523302 KGO523293:KGO523302 KQK523293:KQK523302 LAG523293:LAG523302 LKC523293:LKC523302 LTY523293:LTY523302 MDU523293:MDU523302 MNQ523293:MNQ523302 MXM523293:MXM523302 NHI523293:NHI523302 NRE523293:NRE523302 OBA523293:OBA523302 OKW523293:OKW523302 OUS523293:OUS523302 PEO523293:PEO523302 POK523293:POK523302 PYG523293:PYG523302 QIC523293:QIC523302 QRY523293:QRY523302 RBU523293:RBU523302 RLQ523293:RLQ523302 RVM523293:RVM523302 SFI523293:SFI523302 SPE523293:SPE523302 SZA523293:SZA523302 TIW523293:TIW523302 TSS523293:TSS523302 UCO523293:UCO523302 UMK523293:UMK523302 UWG523293:UWG523302 VGC523293:VGC523302 VPY523293:VPY523302 VZU523293:VZU523302 WJQ523293:WJQ523302 WTM523293:WTM523302 UMK982045:UMK982054 HA588829:HA588838 QW588829:QW588838 AAS588829:AAS588838 AKO588829:AKO588838 AUK588829:AUK588838 BEG588829:BEG588838 BOC588829:BOC588838 BXY588829:BXY588838 CHU588829:CHU588838 CRQ588829:CRQ588838 DBM588829:DBM588838 DLI588829:DLI588838 DVE588829:DVE588838 EFA588829:EFA588838 EOW588829:EOW588838 EYS588829:EYS588838 FIO588829:FIO588838 FSK588829:FSK588838 GCG588829:GCG588838 GMC588829:GMC588838 GVY588829:GVY588838 HFU588829:HFU588838 HPQ588829:HPQ588838 HZM588829:HZM588838 IJI588829:IJI588838 ITE588829:ITE588838 JDA588829:JDA588838 JMW588829:JMW588838 JWS588829:JWS588838 KGO588829:KGO588838 KQK588829:KQK588838 LAG588829:LAG588838 LKC588829:LKC588838 LTY588829:LTY588838 MDU588829:MDU588838 MNQ588829:MNQ588838 MXM588829:MXM588838 NHI588829:NHI588838 NRE588829:NRE588838 OBA588829:OBA588838 OKW588829:OKW588838 OUS588829:OUS588838 PEO588829:PEO588838 POK588829:POK588838 PYG588829:PYG588838 QIC588829:QIC588838 QRY588829:QRY588838 RBU588829:RBU588838 RLQ588829:RLQ588838 RVM588829:RVM588838 SFI588829:SFI588838 SPE588829:SPE588838 SZA588829:SZA588838 TIW588829:TIW588838 TSS588829:TSS588838 UCO588829:UCO588838 UMK588829:UMK588838 UWG588829:UWG588838 VGC588829:VGC588838 VPY588829:VPY588838 VZU588829:VZU588838 WJQ588829:WJQ588838 WTM588829:WTM588838 UWG982045:UWG982054 HA654365:HA654374 QW654365:QW654374 AAS654365:AAS654374 AKO654365:AKO654374 AUK654365:AUK654374 BEG654365:BEG654374 BOC654365:BOC654374 BXY654365:BXY654374 CHU654365:CHU654374 CRQ654365:CRQ654374 DBM654365:DBM654374 DLI654365:DLI654374 DVE654365:DVE654374 EFA654365:EFA654374 EOW654365:EOW654374 EYS654365:EYS654374 FIO654365:FIO654374 FSK654365:FSK654374 GCG654365:GCG654374 GMC654365:GMC654374 GVY654365:GVY654374 HFU654365:HFU654374 HPQ654365:HPQ654374 HZM654365:HZM654374 IJI654365:IJI654374 ITE654365:ITE654374 JDA654365:JDA654374 JMW654365:JMW654374 JWS654365:JWS654374 KGO654365:KGO654374 KQK654365:KQK654374 LAG654365:LAG654374 LKC654365:LKC654374 LTY654365:LTY654374 MDU654365:MDU654374 MNQ654365:MNQ654374 MXM654365:MXM654374 NHI654365:NHI654374 NRE654365:NRE654374 OBA654365:OBA654374 OKW654365:OKW654374 OUS654365:OUS654374 PEO654365:PEO654374 POK654365:POK654374 PYG654365:PYG654374 QIC654365:QIC654374 QRY654365:QRY654374 RBU654365:RBU654374 RLQ654365:RLQ654374 RVM654365:RVM654374 SFI654365:SFI654374 SPE654365:SPE654374 SZA654365:SZA654374 TIW654365:TIW654374 TSS654365:TSS654374 UCO654365:UCO654374 UMK654365:UMK654374 UWG654365:UWG654374 VGC654365:VGC654374 VPY654365:VPY654374 VZU654365:VZU654374 WJQ654365:WJQ654374 WTM654365:WTM654374 VGC982045:VGC982054 HA719901:HA719910 QW719901:QW719910 AAS719901:AAS719910 AKO719901:AKO719910 AUK719901:AUK719910 BEG719901:BEG719910 BOC719901:BOC719910 BXY719901:BXY719910 CHU719901:CHU719910 CRQ719901:CRQ719910 DBM719901:DBM719910 DLI719901:DLI719910 DVE719901:DVE719910 EFA719901:EFA719910 EOW719901:EOW719910 EYS719901:EYS719910 FIO719901:FIO719910 FSK719901:FSK719910 GCG719901:GCG719910 GMC719901:GMC719910 GVY719901:GVY719910 HFU719901:HFU719910 HPQ719901:HPQ719910 HZM719901:HZM719910 IJI719901:IJI719910 ITE719901:ITE719910 JDA719901:JDA719910 JMW719901:JMW719910 JWS719901:JWS719910 KGO719901:KGO719910 KQK719901:KQK719910 LAG719901:LAG719910 LKC719901:LKC719910 LTY719901:LTY719910 MDU719901:MDU719910 MNQ719901:MNQ719910 MXM719901:MXM719910 NHI719901:NHI719910 NRE719901:NRE719910 OBA719901:OBA719910 OKW719901:OKW719910 OUS719901:OUS719910 PEO719901:PEO719910 POK719901:POK719910 PYG719901:PYG719910 QIC719901:QIC719910 QRY719901:QRY719910 RBU719901:RBU719910 RLQ719901:RLQ719910 RVM719901:RVM719910 SFI719901:SFI719910 SPE719901:SPE719910 SZA719901:SZA719910 TIW719901:TIW719910 TSS719901:TSS719910 UCO719901:UCO719910 UMK719901:UMK719910 UWG719901:UWG719910 VGC719901:VGC719910 VPY719901:VPY719910 VZU719901:VZU719910 WJQ719901:WJQ719910 WTM719901:WTM719910 VPY982045:VPY982054 HA785437:HA785446 QW785437:QW785446 AAS785437:AAS785446 AKO785437:AKO785446 AUK785437:AUK785446 BEG785437:BEG785446 BOC785437:BOC785446 BXY785437:BXY785446 CHU785437:CHU785446 CRQ785437:CRQ785446 DBM785437:DBM785446 DLI785437:DLI785446 DVE785437:DVE785446 EFA785437:EFA785446 EOW785437:EOW785446 EYS785437:EYS785446 FIO785437:FIO785446 FSK785437:FSK785446 GCG785437:GCG785446 GMC785437:GMC785446 GVY785437:GVY785446 HFU785437:HFU785446 HPQ785437:HPQ785446 HZM785437:HZM785446 IJI785437:IJI785446 ITE785437:ITE785446 JDA785437:JDA785446 JMW785437:JMW785446 JWS785437:JWS785446 KGO785437:KGO785446 KQK785437:KQK785446 LAG785437:LAG785446 LKC785437:LKC785446 LTY785437:LTY785446 MDU785437:MDU785446 MNQ785437:MNQ785446 MXM785437:MXM785446 NHI785437:NHI785446 NRE785437:NRE785446 OBA785437:OBA785446 OKW785437:OKW785446 OUS785437:OUS785446 PEO785437:PEO785446 POK785437:POK785446 PYG785437:PYG785446 QIC785437:QIC785446 QRY785437:QRY785446 RBU785437:RBU785446 RLQ785437:RLQ785446 RVM785437:RVM785446 SFI785437:SFI785446 SPE785437:SPE785446 SZA785437:SZA785446 TIW785437:TIW785446 TSS785437:TSS785446 UCO785437:UCO785446 UMK785437:UMK785446 UWG785437:UWG785446 VGC785437:VGC785446 VPY785437:VPY785446 VZU785437:VZU785446 WJQ785437:WJQ785446 WTM785437:WTM785446 VZU982045:VZU982054 HA850973:HA850982 QW850973:QW850982 AAS850973:AAS850982 AKO850973:AKO850982 AUK850973:AUK850982 BEG850973:BEG850982 BOC850973:BOC850982 BXY850973:BXY850982 CHU850973:CHU850982 CRQ850973:CRQ850982 DBM850973:DBM850982 DLI850973:DLI850982 DVE850973:DVE850982 EFA850973:EFA850982 EOW850973:EOW850982 EYS850973:EYS850982 FIO850973:FIO850982 FSK850973:FSK850982 GCG850973:GCG850982 GMC850973:GMC850982 GVY850973:GVY850982 HFU850973:HFU850982 HPQ850973:HPQ850982 HZM850973:HZM850982 IJI850973:IJI850982 ITE850973:ITE850982 JDA850973:JDA850982 JMW850973:JMW850982 JWS850973:JWS850982 KGO850973:KGO850982 KQK850973:KQK850982 LAG850973:LAG850982 LKC850973:LKC850982 LTY850973:LTY850982 MDU850973:MDU850982 MNQ850973:MNQ850982 MXM850973:MXM850982 NHI850973:NHI850982 NRE850973:NRE850982 OBA850973:OBA850982 OKW850973:OKW850982 OUS850973:OUS850982 PEO850973:PEO850982 POK850973:POK850982 PYG850973:PYG850982 QIC850973:QIC850982 QRY850973:QRY850982 RBU850973:RBU850982 RLQ850973:RLQ850982 RVM850973:RVM850982 SFI850973:SFI850982 SPE850973:SPE850982 SZA850973:SZA850982 TIW850973:TIW850982 TSS850973:TSS850982 UCO850973:UCO850982 UMK850973:UMK850982 UWG850973:UWG850982 VGC850973:VGC850982 VPY850973:VPY850982 VZU850973:VZU850982 WJQ850973:WJQ850982 WTM850973:WTM850982 WJQ982045:WJQ982054 HA916509:HA916518 QW916509:QW916518 AAS916509:AAS916518 AKO916509:AKO916518 AUK916509:AUK916518 BEG916509:BEG916518 BOC916509:BOC916518 BXY916509:BXY916518 CHU916509:CHU916518 CRQ916509:CRQ916518 DBM916509:DBM916518 DLI916509:DLI916518 DVE916509:DVE916518 EFA916509:EFA916518 EOW916509:EOW916518 EYS916509:EYS916518 FIO916509:FIO916518 FSK916509:FSK916518 GCG916509:GCG916518 GMC916509:GMC916518 GVY916509:GVY916518 HFU916509:HFU916518 HPQ916509:HPQ916518 HZM916509:HZM916518 IJI916509:IJI916518 ITE916509:ITE916518 JDA916509:JDA916518 JMW916509:JMW916518 JWS916509:JWS916518 KGO916509:KGO916518 KQK916509:KQK916518 LAG916509:LAG916518 LKC916509:LKC916518 LTY916509:LTY916518 MDU916509:MDU916518 MNQ916509:MNQ916518 MXM916509:MXM916518 NHI916509:NHI916518 NRE916509:NRE916518 OBA916509:OBA916518 OKW916509:OKW916518 OUS916509:OUS916518 PEO916509:PEO916518 POK916509:POK916518 PYG916509:PYG916518 QIC916509:QIC916518 QRY916509:QRY916518 RBU916509:RBU916518 RLQ916509:RLQ916518 RVM916509:RVM916518 SFI916509:SFI916518 SPE916509:SPE916518 SZA916509:SZA916518 TIW916509:TIW916518 TSS916509:TSS916518 UCO916509:UCO916518 UMK916509:UMK916518 UWG916509:UWG916518 VGC916509:VGC916518 VPY916509:VPY916518 VZU916509:VZU916518 WJQ916509:WJQ916518 WTM916509:WTM916518 WTM982045:WTM982054 HA982045:HA982054 QW982045:QW982054 AAS982045:AAS982054 AKO982045:AKO982054 AUK982045:AUK982054 BEG982045:BEG982054 BOC982045:BOC982054 BXY982045:BXY982054 CHU982045:CHU982054 CRQ982045:CRQ982054 DBM982045:DBM982054 DLI982045:DLI982054 DVE982045:DVE982054 EFA982045:EFA982054 EOW982045:EOW982054 EYS982045:EYS982054 FIO982045:FIO982054 FSK982045:FSK982054 GCG982045:GCG982054 GMC982045:GMC982054 GVY982045:GVY982054 HFU982045:HFU982054 HPQ982045:HPQ982054 HZM982045:HZM982054 IJI982045:IJI982054 ITE982045:ITE982054 JDA982045:JDA982054 JMW982045:JMW982054 JWS982045:JWS982054 KGO982045:KGO982054 KQK982045:KQK982054 LAG982045:LAG982054 LKC982045:LKC982054 LTY982045:LTY982054 MDU982045:MDU982054 MNQ982045:MNQ982054 MXM982045:MXM982054 NHI982045:NHI982054 NRE982045:NRE982054 OBA982045:OBA982054 OKW982045:OKW982054 OUS982045:OUS982054 PEO982045:PEO982054 POK982045:POK982054 PYG982045:PYG982054 QIC982045:QIC982054 QRY982045:QRY982054">
      <formula1>"Tele-Install, OnSite Install"</formula1>
    </dataValidation>
    <dataValidation type="list" allowBlank="1" showInputMessage="1" showErrorMessage="1" sqref="GX5:GX14 QT5:QT14 AAP5:AAP14 AKL5:AKL14 AUH5:AUH14 BED5:BED14 BNZ5:BNZ14 BXV5:BXV14 CHR5:CHR14 CRN5:CRN14 DBJ5:DBJ14 DLF5:DLF14 DVB5:DVB14 EEX5:EEX14 EOT5:EOT14 EYP5:EYP14 FIL5:FIL14 FSH5:FSH14 GCD5:GCD14 GLZ5:GLZ14 GVV5:GVV14 HFR5:HFR14 HPN5:HPN14 HZJ5:HZJ14 IJF5:IJF14 ITB5:ITB14 JCX5:JCX14 JMT5:JMT14 JWP5:JWP14 KGL5:KGL14 KQH5:KQH14 LAD5:LAD14 LJZ5:LJZ14 LTV5:LTV14 MDR5:MDR14 MNN5:MNN14 MXJ5:MXJ14 NHF5:NHF14 NRB5:NRB14 OAX5:OAX14 OKT5:OKT14 OUP5:OUP14 PEL5:PEL14 POH5:POH14 PYD5:PYD14 QHZ5:QHZ14 QRV5:QRV14 RBR5:RBR14 RLN5:RLN14 RVJ5:RVJ14 SFF5:SFF14 SPB5:SPB14 SYX5:SYX14 TIT5:TIT14 TSP5:TSP14 UCL5:UCL14 UMH5:UMH14 UWD5:UWD14 VFZ5:VFZ14 VPV5:VPV14 VZR5:VZR14 WJN5:WJN14 WTJ5:WTJ14 GX64541:GX64550 QT64541:QT64550 AAP64541:AAP64550 AKL64541:AKL64550 AUH64541:AUH64550 BED64541:BED64550 BNZ64541:BNZ64550 BXV64541:BXV64550 CHR64541:CHR64550 CRN64541:CRN64550 DBJ64541:DBJ64550 DLF64541:DLF64550 DVB64541:DVB64550 EEX64541:EEX64550 EOT64541:EOT64550 EYP64541:EYP64550 FIL64541:FIL64550 FSH64541:FSH64550 GCD64541:GCD64550 GLZ64541:GLZ64550 GVV64541:GVV64550 HFR64541:HFR64550 HPN64541:HPN64550 HZJ64541:HZJ64550 IJF64541:IJF64550 ITB64541:ITB64550 JCX64541:JCX64550 JMT64541:JMT64550 JWP64541:JWP64550 KGL64541:KGL64550 KQH64541:KQH64550 LAD64541:LAD64550 LJZ64541:LJZ64550 LTV64541:LTV64550 MDR64541:MDR64550 MNN64541:MNN64550 MXJ64541:MXJ64550 NHF64541:NHF64550 NRB64541:NRB64550 OAX64541:OAX64550 OKT64541:OKT64550 OUP64541:OUP64550 PEL64541:PEL64550 POH64541:POH64550 PYD64541:PYD64550 QHZ64541:QHZ64550 QRV64541:QRV64550 RBR64541:RBR64550 RLN64541:RLN64550 RVJ64541:RVJ64550 SFF64541:SFF64550 SPB64541:SPB64550 SYX64541:SYX64550 TIT64541:TIT64550 TSP64541:TSP64550 UCL64541:UCL64550 UMH64541:UMH64550 UWD64541:UWD64550 VFZ64541:VFZ64550 VPV64541:VPV64550 VZR64541:VZR64550 WJN64541:WJN64550 WTJ64541:WTJ64550 GX130077:GX130086 QT130077:QT130086 AAP130077:AAP130086 AKL130077:AKL130086 AUH130077:AUH130086 BED130077:BED130086 BNZ130077:BNZ130086 BXV130077:BXV130086 CHR130077:CHR130086 CRN130077:CRN130086 DBJ130077:DBJ130086 DLF130077:DLF130086 DVB130077:DVB130086 EEX130077:EEX130086 EOT130077:EOT130086 EYP130077:EYP130086 FIL130077:FIL130086 FSH130077:FSH130086 GCD130077:GCD130086 GLZ130077:GLZ130086 GVV130077:GVV130086 HFR130077:HFR130086 HPN130077:HPN130086 HZJ130077:HZJ130086 IJF130077:IJF130086 ITB130077:ITB130086 JCX130077:JCX130086 JMT130077:JMT130086 JWP130077:JWP130086 KGL130077:KGL130086 KQH130077:KQH130086 LAD130077:LAD130086 LJZ130077:LJZ130086 LTV130077:LTV130086 MDR130077:MDR130086 MNN130077:MNN130086 MXJ130077:MXJ130086 NHF130077:NHF130086 NRB130077:NRB130086 OAX130077:OAX130086 OKT130077:OKT130086 OUP130077:OUP130086 PEL130077:PEL130086 POH130077:POH130086 PYD130077:PYD130086 QHZ130077:QHZ130086 QRV130077:QRV130086 RBR130077:RBR130086 RLN130077:RLN130086 RVJ130077:RVJ130086 SFF130077:SFF130086 SPB130077:SPB130086 SYX130077:SYX130086 TIT130077:TIT130086 TSP130077:TSP130086 UCL130077:UCL130086 UMH130077:UMH130086 UWD130077:UWD130086 VFZ130077:VFZ130086 VPV130077:VPV130086 VZR130077:VZR130086 WJN130077:WJN130086 WTJ130077:WTJ130086 GX195613:GX195622 QT195613:QT195622 AAP195613:AAP195622 AKL195613:AKL195622 AUH195613:AUH195622 BED195613:BED195622 BNZ195613:BNZ195622 BXV195613:BXV195622 CHR195613:CHR195622 CRN195613:CRN195622 DBJ195613:DBJ195622 DLF195613:DLF195622 DVB195613:DVB195622 EEX195613:EEX195622 EOT195613:EOT195622 EYP195613:EYP195622 FIL195613:FIL195622 FSH195613:FSH195622 GCD195613:GCD195622 GLZ195613:GLZ195622 GVV195613:GVV195622 HFR195613:HFR195622 HPN195613:HPN195622 HZJ195613:HZJ195622 IJF195613:IJF195622 ITB195613:ITB195622 JCX195613:JCX195622 JMT195613:JMT195622 JWP195613:JWP195622 KGL195613:KGL195622 KQH195613:KQH195622 LAD195613:LAD195622 LJZ195613:LJZ195622 LTV195613:LTV195622 MDR195613:MDR195622 MNN195613:MNN195622 MXJ195613:MXJ195622 NHF195613:NHF195622 NRB195613:NRB195622 OAX195613:OAX195622 OKT195613:OKT195622 OUP195613:OUP195622 PEL195613:PEL195622 POH195613:POH195622 PYD195613:PYD195622 QHZ195613:QHZ195622 QRV195613:QRV195622 RBR195613:RBR195622 RLN195613:RLN195622 RVJ195613:RVJ195622 SFF195613:SFF195622 SPB195613:SPB195622 SYX195613:SYX195622 TIT195613:TIT195622 TSP195613:TSP195622 UCL195613:UCL195622 UMH195613:UMH195622 UWD195613:UWD195622 VFZ195613:VFZ195622 VPV195613:VPV195622 VZR195613:VZR195622 WJN195613:WJN195622 WTJ195613:WTJ195622 GX261149:GX261158 QT261149:QT261158 AAP261149:AAP261158 AKL261149:AKL261158 AUH261149:AUH261158 BED261149:BED261158 BNZ261149:BNZ261158 BXV261149:BXV261158 CHR261149:CHR261158 CRN261149:CRN261158 DBJ261149:DBJ261158 DLF261149:DLF261158 DVB261149:DVB261158 EEX261149:EEX261158 EOT261149:EOT261158 EYP261149:EYP261158 FIL261149:FIL261158 FSH261149:FSH261158 GCD261149:GCD261158 GLZ261149:GLZ261158 GVV261149:GVV261158 HFR261149:HFR261158 HPN261149:HPN261158 HZJ261149:HZJ261158 IJF261149:IJF261158 ITB261149:ITB261158 JCX261149:JCX261158 JMT261149:JMT261158 JWP261149:JWP261158 KGL261149:KGL261158 KQH261149:KQH261158 LAD261149:LAD261158 LJZ261149:LJZ261158 LTV261149:LTV261158 MDR261149:MDR261158 MNN261149:MNN261158 MXJ261149:MXJ261158 NHF261149:NHF261158 NRB261149:NRB261158 OAX261149:OAX261158 OKT261149:OKT261158 OUP261149:OUP261158 PEL261149:PEL261158 POH261149:POH261158 PYD261149:PYD261158 QHZ261149:QHZ261158 QRV261149:QRV261158 RBR261149:RBR261158 RLN261149:RLN261158 RVJ261149:RVJ261158 SFF261149:SFF261158 SPB261149:SPB261158 SYX261149:SYX261158 TIT261149:TIT261158 TSP261149:TSP261158 UCL261149:UCL261158 UMH261149:UMH261158 UWD261149:UWD261158 VFZ261149:VFZ261158 VPV261149:VPV261158 VZR261149:VZR261158 WJN261149:WJN261158 WTJ261149:WTJ261158 GX326685:GX326694 QT326685:QT326694 AAP326685:AAP326694 AKL326685:AKL326694 AUH326685:AUH326694 BED326685:BED326694 BNZ326685:BNZ326694 BXV326685:BXV326694 CHR326685:CHR326694 CRN326685:CRN326694 DBJ326685:DBJ326694 DLF326685:DLF326694 DVB326685:DVB326694 EEX326685:EEX326694 EOT326685:EOT326694 EYP326685:EYP326694 FIL326685:FIL326694 FSH326685:FSH326694 GCD326685:GCD326694 GLZ326685:GLZ326694 GVV326685:GVV326694 HFR326685:HFR326694 HPN326685:HPN326694 HZJ326685:HZJ326694 IJF326685:IJF326694 ITB326685:ITB326694 JCX326685:JCX326694 JMT326685:JMT326694 JWP326685:JWP326694 KGL326685:KGL326694 KQH326685:KQH326694 LAD326685:LAD326694 LJZ326685:LJZ326694 LTV326685:LTV326694 MDR326685:MDR326694 MNN326685:MNN326694 MXJ326685:MXJ326694 NHF326685:NHF326694 NRB326685:NRB326694 OAX326685:OAX326694 OKT326685:OKT326694 OUP326685:OUP326694 PEL326685:PEL326694 POH326685:POH326694 PYD326685:PYD326694 QHZ326685:QHZ326694 QRV326685:QRV326694 RBR326685:RBR326694 RLN326685:RLN326694 RVJ326685:RVJ326694 SFF326685:SFF326694 SPB326685:SPB326694 SYX326685:SYX326694 TIT326685:TIT326694 TSP326685:TSP326694 UCL326685:UCL326694 UMH326685:UMH326694 UWD326685:UWD326694 VFZ326685:VFZ326694 VPV326685:VPV326694 VZR326685:VZR326694 WJN326685:WJN326694 WTJ326685:WTJ326694 GX392221:GX392230 QT392221:QT392230 AAP392221:AAP392230 AKL392221:AKL392230 AUH392221:AUH392230 BED392221:BED392230 BNZ392221:BNZ392230 BXV392221:BXV392230 CHR392221:CHR392230 CRN392221:CRN392230 DBJ392221:DBJ392230 DLF392221:DLF392230 DVB392221:DVB392230 EEX392221:EEX392230 EOT392221:EOT392230 EYP392221:EYP392230 FIL392221:FIL392230 FSH392221:FSH392230 GCD392221:GCD392230 GLZ392221:GLZ392230 GVV392221:GVV392230 HFR392221:HFR392230 HPN392221:HPN392230 HZJ392221:HZJ392230 IJF392221:IJF392230 ITB392221:ITB392230 JCX392221:JCX392230 JMT392221:JMT392230 JWP392221:JWP392230 KGL392221:KGL392230 KQH392221:KQH392230 LAD392221:LAD392230 LJZ392221:LJZ392230 LTV392221:LTV392230 MDR392221:MDR392230 MNN392221:MNN392230 MXJ392221:MXJ392230 NHF392221:NHF392230 NRB392221:NRB392230 OAX392221:OAX392230 OKT392221:OKT392230 OUP392221:OUP392230 PEL392221:PEL392230 POH392221:POH392230 PYD392221:PYD392230 QHZ392221:QHZ392230 QRV392221:QRV392230 RBR392221:RBR392230 RLN392221:RLN392230 RVJ392221:RVJ392230 SFF392221:SFF392230 SPB392221:SPB392230 SYX392221:SYX392230 TIT392221:TIT392230 TSP392221:TSP392230 UCL392221:UCL392230 UMH392221:UMH392230 UWD392221:UWD392230 VFZ392221:VFZ392230 VPV392221:VPV392230 VZR392221:VZR392230 WJN392221:WJN392230 WTJ392221:WTJ392230 GX457757:GX457766 QT457757:QT457766 AAP457757:AAP457766 AKL457757:AKL457766 AUH457757:AUH457766 BED457757:BED457766 BNZ457757:BNZ457766 BXV457757:BXV457766 CHR457757:CHR457766 CRN457757:CRN457766 DBJ457757:DBJ457766 DLF457757:DLF457766 DVB457757:DVB457766 EEX457757:EEX457766 EOT457757:EOT457766 EYP457757:EYP457766 FIL457757:FIL457766 FSH457757:FSH457766 GCD457757:GCD457766 GLZ457757:GLZ457766 GVV457757:GVV457766 HFR457757:HFR457766 HPN457757:HPN457766 HZJ457757:HZJ457766 IJF457757:IJF457766 ITB457757:ITB457766 JCX457757:JCX457766 JMT457757:JMT457766 JWP457757:JWP457766 KGL457757:KGL457766 KQH457757:KQH457766 LAD457757:LAD457766 LJZ457757:LJZ457766 LTV457757:LTV457766 MDR457757:MDR457766 MNN457757:MNN457766 MXJ457757:MXJ457766 NHF457757:NHF457766 NRB457757:NRB457766 OAX457757:OAX457766 OKT457757:OKT457766 OUP457757:OUP457766 PEL457757:PEL457766 POH457757:POH457766 PYD457757:PYD457766 QHZ457757:QHZ457766 QRV457757:QRV457766 RBR457757:RBR457766 RLN457757:RLN457766 RVJ457757:RVJ457766 SFF457757:SFF457766 SPB457757:SPB457766 SYX457757:SYX457766 TIT457757:TIT457766 TSP457757:TSP457766 UCL457757:UCL457766 UMH457757:UMH457766 UWD457757:UWD457766 VFZ457757:VFZ457766 VPV457757:VPV457766 VZR457757:VZR457766 WJN457757:WJN457766 WTJ457757:WTJ457766 GX523293:GX523302 QT523293:QT523302 AAP523293:AAP523302 AKL523293:AKL523302 AUH523293:AUH523302 BED523293:BED523302 BNZ523293:BNZ523302 BXV523293:BXV523302 CHR523293:CHR523302 CRN523293:CRN523302 DBJ523293:DBJ523302 DLF523293:DLF523302 DVB523293:DVB523302 EEX523293:EEX523302 EOT523293:EOT523302 EYP523293:EYP523302 FIL523293:FIL523302 FSH523293:FSH523302 GCD523293:GCD523302 GLZ523293:GLZ523302 GVV523293:GVV523302 HFR523293:HFR523302 HPN523293:HPN523302 HZJ523293:HZJ523302 IJF523293:IJF523302 ITB523293:ITB523302 JCX523293:JCX523302 JMT523293:JMT523302 JWP523293:JWP523302 KGL523293:KGL523302 KQH523293:KQH523302 LAD523293:LAD523302 LJZ523293:LJZ523302 LTV523293:LTV523302 MDR523293:MDR523302 MNN523293:MNN523302 MXJ523293:MXJ523302 NHF523293:NHF523302 NRB523293:NRB523302 OAX523293:OAX523302 OKT523293:OKT523302 OUP523293:OUP523302 PEL523293:PEL523302 POH523293:POH523302 PYD523293:PYD523302 QHZ523293:QHZ523302 QRV523293:QRV523302 RBR523293:RBR523302 RLN523293:RLN523302 RVJ523293:RVJ523302 SFF523293:SFF523302 SPB523293:SPB523302 SYX523293:SYX523302 TIT523293:TIT523302 TSP523293:TSP523302 UCL523293:UCL523302 UMH523293:UMH523302 UWD523293:UWD523302 VFZ523293:VFZ523302 VPV523293:VPV523302 VZR523293:VZR523302 WJN523293:WJN523302 WTJ523293:WTJ523302 GX588829:GX588838 QT588829:QT588838 AAP588829:AAP588838 AKL588829:AKL588838 AUH588829:AUH588838 BED588829:BED588838 BNZ588829:BNZ588838 BXV588829:BXV588838 CHR588829:CHR588838 CRN588829:CRN588838 DBJ588829:DBJ588838 DLF588829:DLF588838 DVB588829:DVB588838 EEX588829:EEX588838 EOT588829:EOT588838 EYP588829:EYP588838 FIL588829:FIL588838 FSH588829:FSH588838 GCD588829:GCD588838 GLZ588829:GLZ588838 GVV588829:GVV588838 HFR588829:HFR588838 HPN588829:HPN588838 HZJ588829:HZJ588838 IJF588829:IJF588838 ITB588829:ITB588838 JCX588829:JCX588838 JMT588829:JMT588838 JWP588829:JWP588838 KGL588829:KGL588838 KQH588829:KQH588838 LAD588829:LAD588838 LJZ588829:LJZ588838 LTV588829:LTV588838 MDR588829:MDR588838 MNN588829:MNN588838 MXJ588829:MXJ588838 NHF588829:NHF588838 NRB588829:NRB588838 OAX588829:OAX588838 OKT588829:OKT588838 OUP588829:OUP588838 PEL588829:PEL588838 POH588829:POH588838 PYD588829:PYD588838 QHZ588829:QHZ588838 QRV588829:QRV588838 RBR588829:RBR588838 RLN588829:RLN588838 RVJ588829:RVJ588838 SFF588829:SFF588838 SPB588829:SPB588838 SYX588829:SYX588838 TIT588829:TIT588838 TSP588829:TSP588838 UCL588829:UCL588838 UMH588829:UMH588838 UWD588829:UWD588838 VFZ588829:VFZ588838 VPV588829:VPV588838 VZR588829:VZR588838 WJN588829:WJN588838 WTJ588829:WTJ588838 GX654365:GX654374 QT654365:QT654374 AAP654365:AAP654374 AKL654365:AKL654374 AUH654365:AUH654374 BED654365:BED654374 BNZ654365:BNZ654374 BXV654365:BXV654374 CHR654365:CHR654374 CRN654365:CRN654374 DBJ654365:DBJ654374 DLF654365:DLF654374 DVB654365:DVB654374 EEX654365:EEX654374 EOT654365:EOT654374 EYP654365:EYP654374 FIL654365:FIL654374 FSH654365:FSH654374 GCD654365:GCD654374 GLZ654365:GLZ654374 GVV654365:GVV654374 HFR654365:HFR654374 HPN654365:HPN654374 HZJ654365:HZJ654374 IJF654365:IJF654374 ITB654365:ITB654374 JCX654365:JCX654374 JMT654365:JMT654374 JWP654365:JWP654374 KGL654365:KGL654374 KQH654365:KQH654374 LAD654365:LAD654374 LJZ654365:LJZ654374 LTV654365:LTV654374 MDR654365:MDR654374 MNN654365:MNN654374 MXJ654365:MXJ654374 NHF654365:NHF654374 NRB654365:NRB654374 OAX654365:OAX654374 OKT654365:OKT654374 OUP654365:OUP654374 PEL654365:PEL654374 POH654365:POH654374 PYD654365:PYD654374 QHZ654365:QHZ654374 QRV654365:QRV654374 RBR654365:RBR654374 RLN654365:RLN654374 RVJ654365:RVJ654374 SFF654365:SFF654374 SPB654365:SPB654374 SYX654365:SYX654374 TIT654365:TIT654374 TSP654365:TSP654374 UCL654365:UCL654374 UMH654365:UMH654374 UWD654365:UWD654374 VFZ654365:VFZ654374 VPV654365:VPV654374 VZR654365:VZR654374 WJN654365:WJN654374 WTJ654365:WTJ654374 GX719901:GX719910 QT719901:QT719910 AAP719901:AAP719910 AKL719901:AKL719910 AUH719901:AUH719910 BED719901:BED719910 BNZ719901:BNZ719910 BXV719901:BXV719910 CHR719901:CHR719910 CRN719901:CRN719910 DBJ719901:DBJ719910 DLF719901:DLF719910 DVB719901:DVB719910 EEX719901:EEX719910 EOT719901:EOT719910 EYP719901:EYP719910 FIL719901:FIL719910 FSH719901:FSH719910 GCD719901:GCD719910 GLZ719901:GLZ719910 GVV719901:GVV719910 HFR719901:HFR719910 HPN719901:HPN719910 HZJ719901:HZJ719910 IJF719901:IJF719910 ITB719901:ITB719910 JCX719901:JCX719910 JMT719901:JMT719910 JWP719901:JWP719910 KGL719901:KGL719910 KQH719901:KQH719910 LAD719901:LAD719910 LJZ719901:LJZ719910 LTV719901:LTV719910 MDR719901:MDR719910 MNN719901:MNN719910 MXJ719901:MXJ719910 NHF719901:NHF719910 NRB719901:NRB719910 OAX719901:OAX719910 OKT719901:OKT719910 OUP719901:OUP719910 PEL719901:PEL719910 POH719901:POH719910 PYD719901:PYD719910 QHZ719901:QHZ719910 QRV719901:QRV719910 RBR719901:RBR719910 RLN719901:RLN719910 RVJ719901:RVJ719910 SFF719901:SFF719910 SPB719901:SPB719910 SYX719901:SYX719910 TIT719901:TIT719910 TSP719901:TSP719910 UCL719901:UCL719910 UMH719901:UMH719910 UWD719901:UWD719910 VFZ719901:VFZ719910 VPV719901:VPV719910 VZR719901:VZR719910 WJN719901:WJN719910 WTJ719901:WTJ719910 GX785437:GX785446 QT785437:QT785446 AAP785437:AAP785446 AKL785437:AKL785446 AUH785437:AUH785446 BED785437:BED785446 BNZ785437:BNZ785446 BXV785437:BXV785446 CHR785437:CHR785446 CRN785437:CRN785446 DBJ785437:DBJ785446 DLF785437:DLF785446 DVB785437:DVB785446 EEX785437:EEX785446 EOT785437:EOT785446 EYP785437:EYP785446 FIL785437:FIL785446 FSH785437:FSH785446 GCD785437:GCD785446 GLZ785437:GLZ785446 GVV785437:GVV785446 HFR785437:HFR785446 HPN785437:HPN785446 HZJ785437:HZJ785446 IJF785437:IJF785446 ITB785437:ITB785446 JCX785437:JCX785446 JMT785437:JMT785446 JWP785437:JWP785446 KGL785437:KGL785446 KQH785437:KQH785446 LAD785437:LAD785446 LJZ785437:LJZ785446 LTV785437:LTV785446 MDR785437:MDR785446 MNN785437:MNN785446 MXJ785437:MXJ785446 NHF785437:NHF785446 NRB785437:NRB785446 OAX785437:OAX785446 OKT785437:OKT785446 OUP785437:OUP785446 PEL785437:PEL785446 POH785437:POH785446 PYD785437:PYD785446 QHZ785437:QHZ785446 QRV785437:QRV785446 RBR785437:RBR785446 RLN785437:RLN785446 RVJ785437:RVJ785446 SFF785437:SFF785446 SPB785437:SPB785446 SYX785437:SYX785446 TIT785437:TIT785446 TSP785437:TSP785446 UCL785437:UCL785446 UMH785437:UMH785446 UWD785437:UWD785446 VFZ785437:VFZ785446 VPV785437:VPV785446 VZR785437:VZR785446 WJN785437:WJN785446 WTJ785437:WTJ785446 GX850973:GX850982 QT850973:QT850982 AAP850973:AAP850982 AKL850973:AKL850982 AUH850973:AUH850982 BED850973:BED850982 BNZ850973:BNZ850982 BXV850973:BXV850982 CHR850973:CHR850982 CRN850973:CRN850982 DBJ850973:DBJ850982 DLF850973:DLF850982 DVB850973:DVB850982 EEX850973:EEX850982 EOT850973:EOT850982 EYP850973:EYP850982 FIL850973:FIL850982 FSH850973:FSH850982 GCD850973:GCD850982 GLZ850973:GLZ850982 GVV850973:GVV850982 HFR850973:HFR850982 HPN850973:HPN850982 HZJ850973:HZJ850982 IJF850973:IJF850982 ITB850973:ITB850982 JCX850973:JCX850982 JMT850973:JMT850982 JWP850973:JWP850982 KGL850973:KGL850982 KQH850973:KQH850982 LAD850973:LAD850982 LJZ850973:LJZ850982 LTV850973:LTV850982 MDR850973:MDR850982 MNN850973:MNN850982 MXJ850973:MXJ850982 NHF850973:NHF850982 NRB850973:NRB850982 OAX850973:OAX850982 OKT850973:OKT850982 OUP850973:OUP850982 PEL850973:PEL850982 POH850973:POH850982 PYD850973:PYD850982 QHZ850973:QHZ850982 QRV850973:QRV850982 RBR850973:RBR850982 RLN850973:RLN850982 RVJ850973:RVJ850982 SFF850973:SFF850982 SPB850973:SPB850982 SYX850973:SYX850982 TIT850973:TIT850982 TSP850973:TSP850982 UCL850973:UCL850982 UMH850973:UMH850982 UWD850973:UWD850982 VFZ850973:VFZ850982 VPV850973:VPV850982 VZR850973:VZR850982 WJN850973:WJN850982 WTJ850973:WTJ850982 GX916509:GX916518 QT916509:QT916518 AAP916509:AAP916518 AKL916509:AKL916518 AUH916509:AUH916518 BED916509:BED916518 BNZ916509:BNZ916518 BXV916509:BXV916518 CHR916509:CHR916518 CRN916509:CRN916518 DBJ916509:DBJ916518 DLF916509:DLF916518 DVB916509:DVB916518 EEX916509:EEX916518 EOT916509:EOT916518 EYP916509:EYP916518 FIL916509:FIL916518 FSH916509:FSH916518 GCD916509:GCD916518 GLZ916509:GLZ916518 GVV916509:GVV916518 HFR916509:HFR916518 HPN916509:HPN916518 HZJ916509:HZJ916518 IJF916509:IJF916518 ITB916509:ITB916518 JCX916509:JCX916518 JMT916509:JMT916518 JWP916509:JWP916518 KGL916509:KGL916518 KQH916509:KQH916518 LAD916509:LAD916518 LJZ916509:LJZ916518 LTV916509:LTV916518 MDR916509:MDR916518 MNN916509:MNN916518 MXJ916509:MXJ916518 NHF916509:NHF916518 NRB916509:NRB916518 OAX916509:OAX916518 OKT916509:OKT916518 OUP916509:OUP916518 PEL916509:PEL916518 POH916509:POH916518 PYD916509:PYD916518 QHZ916509:QHZ916518 QRV916509:QRV916518 RBR916509:RBR916518 RLN916509:RLN916518 RVJ916509:RVJ916518 SFF916509:SFF916518 SPB916509:SPB916518 SYX916509:SYX916518 TIT916509:TIT916518 TSP916509:TSP916518 UCL916509:UCL916518 UMH916509:UMH916518 UWD916509:UWD916518 VFZ916509:VFZ916518 VPV916509:VPV916518 VZR916509:VZR916518 WJN916509:WJN916518 WTJ916509:WTJ916518 GX982045:GX982054 QT982045:QT982054 AAP982045:AAP982054 AKL982045:AKL982054 AUH982045:AUH982054 BED982045:BED982054 BNZ982045:BNZ982054 BXV982045:BXV982054 CHR982045:CHR982054 CRN982045:CRN982054 DBJ982045:DBJ982054 DLF982045:DLF982054 DVB982045:DVB982054 EEX982045:EEX982054 EOT982045:EOT982054 EYP982045:EYP982054 FIL982045:FIL982054 FSH982045:FSH982054 GCD982045:GCD982054 GLZ982045:GLZ982054 GVV982045:GVV982054 HFR982045:HFR982054 HPN982045:HPN982054 HZJ982045:HZJ982054 IJF982045:IJF982054 ITB982045:ITB982054 JCX982045:JCX982054 JMT982045:JMT982054 JWP982045:JWP982054 KGL982045:KGL982054 KQH982045:KQH982054 LAD982045:LAD982054 LJZ982045:LJZ982054 LTV982045:LTV982054 MDR982045:MDR982054 MNN982045:MNN982054 MXJ982045:MXJ982054 NHF982045:NHF982054 NRB982045:NRB982054 OAX982045:OAX982054 OKT982045:OKT982054 OUP982045:OUP982054 PEL982045:PEL982054 POH982045:POH982054 PYD982045:PYD982054 QHZ982045:QHZ982054 QRV982045:QRV982054 RBR982045:RBR982054 RLN982045:RLN982054 RVJ982045:RVJ982054 SFF982045:SFF982054 SPB982045:SPB982054 SYX982045:SYX982054 TIT982045:TIT982054 TSP982045:TSP982054 UCL982045:UCL982054 UMH982045:UMH982054 UWD982045:UWD982054 VFZ982045:VFZ982054 VPV982045:VPV982054 VZR982045:VZR982054 WJN982045:WJN982054 WTJ982045:WTJ982054 GJ5:GK14 QF5:QG14 AAB5:AAC14 AJX5:AJY14 ATT5:ATU14 BDP5:BDQ14 BNL5:BNM14 BXH5:BXI14 CHD5:CHE14 CQZ5:CRA14 DAV5:DAW14 DKR5:DKS14 DUN5:DUO14 EEJ5:EEK14 EOF5:EOG14 EYB5:EYC14 FHX5:FHY14 FRT5:FRU14 GBP5:GBQ14 GLL5:GLM14 GVH5:GVI14 HFD5:HFE14 HOZ5:HPA14 HYV5:HYW14 IIR5:IIS14 ISN5:ISO14 JCJ5:JCK14 JMF5:JMG14 JWB5:JWC14 KFX5:KFY14 KPT5:KPU14 KZP5:KZQ14 LJL5:LJM14 LTH5:LTI14 MDD5:MDE14 MMZ5:MNA14 MWV5:MWW14 NGR5:NGS14 NQN5:NQO14 OAJ5:OAK14 OKF5:OKG14 OUB5:OUC14 PDX5:PDY14 PNT5:PNU14 PXP5:PXQ14 QHL5:QHM14 QRH5:QRI14 RBD5:RBE14 RKZ5:RLA14 RUV5:RUW14 SER5:SES14 SON5:SOO14 SYJ5:SYK14 TIF5:TIG14 TSB5:TSC14 UBX5:UBY14 ULT5:ULU14 UVP5:UVQ14 VFL5:VFM14 VPH5:VPI14 VZD5:VZE14 WIZ5:WJA14 WSV5:WSW14 GJ64541:GK64550 QF64541:QG64550 AAB64541:AAC64550 AJX64541:AJY64550 ATT64541:ATU64550 BDP64541:BDQ64550 BNL64541:BNM64550 BXH64541:BXI64550 CHD64541:CHE64550 CQZ64541:CRA64550 DAV64541:DAW64550 DKR64541:DKS64550 DUN64541:DUO64550 EEJ64541:EEK64550 EOF64541:EOG64550 EYB64541:EYC64550 FHX64541:FHY64550 FRT64541:FRU64550 GBP64541:GBQ64550 GLL64541:GLM64550 GVH64541:GVI64550 HFD64541:HFE64550 HOZ64541:HPA64550 HYV64541:HYW64550 IIR64541:IIS64550 ISN64541:ISO64550 JCJ64541:JCK64550 JMF64541:JMG64550 JWB64541:JWC64550 KFX64541:KFY64550 KPT64541:KPU64550 KZP64541:KZQ64550 LJL64541:LJM64550 LTH64541:LTI64550 MDD64541:MDE64550 MMZ64541:MNA64550 MWV64541:MWW64550 NGR64541:NGS64550 NQN64541:NQO64550 OAJ64541:OAK64550 OKF64541:OKG64550 OUB64541:OUC64550 PDX64541:PDY64550 PNT64541:PNU64550 PXP64541:PXQ64550 QHL64541:QHM64550 QRH64541:QRI64550 RBD64541:RBE64550 RKZ64541:RLA64550 RUV64541:RUW64550 SER64541:SES64550 SON64541:SOO64550 SYJ64541:SYK64550 TIF64541:TIG64550 TSB64541:TSC64550 UBX64541:UBY64550 ULT64541:ULU64550 UVP64541:UVQ64550 VFL64541:VFM64550 VPH64541:VPI64550 VZD64541:VZE64550 WIZ64541:WJA64550 WSV64541:WSW64550 GJ130077:GK130086 QF130077:QG130086 AAB130077:AAC130086 AJX130077:AJY130086 ATT130077:ATU130086 BDP130077:BDQ130086 BNL130077:BNM130086 BXH130077:BXI130086 CHD130077:CHE130086 CQZ130077:CRA130086 DAV130077:DAW130086 DKR130077:DKS130086 DUN130077:DUO130086 EEJ130077:EEK130086 EOF130077:EOG130086 EYB130077:EYC130086 FHX130077:FHY130086 FRT130077:FRU130086 GBP130077:GBQ130086 GLL130077:GLM130086 GVH130077:GVI130086 HFD130077:HFE130086 HOZ130077:HPA130086 HYV130077:HYW130086 IIR130077:IIS130086 ISN130077:ISO130086 JCJ130077:JCK130086 JMF130077:JMG130086 JWB130077:JWC130086 KFX130077:KFY130086 KPT130077:KPU130086 KZP130077:KZQ130086 LJL130077:LJM130086 LTH130077:LTI130086 MDD130077:MDE130086 MMZ130077:MNA130086 MWV130077:MWW130086 NGR130077:NGS130086 NQN130077:NQO130086 OAJ130077:OAK130086 OKF130077:OKG130086 OUB130077:OUC130086 PDX130077:PDY130086 PNT130077:PNU130086 PXP130077:PXQ130086 QHL130077:QHM130086 QRH130077:QRI130086 RBD130077:RBE130086 RKZ130077:RLA130086 RUV130077:RUW130086 SER130077:SES130086 SON130077:SOO130086 SYJ130077:SYK130086 TIF130077:TIG130086 TSB130077:TSC130086 UBX130077:UBY130086 ULT130077:ULU130086 UVP130077:UVQ130086 VFL130077:VFM130086 VPH130077:VPI130086 VZD130077:VZE130086 WIZ130077:WJA130086 WSV130077:WSW130086 GJ195613:GK195622 QF195613:QG195622 AAB195613:AAC195622 AJX195613:AJY195622 ATT195613:ATU195622 BDP195613:BDQ195622 BNL195613:BNM195622 BXH195613:BXI195622 CHD195613:CHE195622 CQZ195613:CRA195622 DAV195613:DAW195622 DKR195613:DKS195622 DUN195613:DUO195622 EEJ195613:EEK195622 EOF195613:EOG195622 EYB195613:EYC195622 FHX195613:FHY195622 FRT195613:FRU195622 GBP195613:GBQ195622 GLL195613:GLM195622 GVH195613:GVI195622 HFD195613:HFE195622 HOZ195613:HPA195622 HYV195613:HYW195622 IIR195613:IIS195622 ISN195613:ISO195622 JCJ195613:JCK195622 JMF195613:JMG195622 JWB195613:JWC195622 KFX195613:KFY195622 KPT195613:KPU195622 KZP195613:KZQ195622 LJL195613:LJM195622 LTH195613:LTI195622 MDD195613:MDE195622 MMZ195613:MNA195622 MWV195613:MWW195622 NGR195613:NGS195622 NQN195613:NQO195622 OAJ195613:OAK195622 OKF195613:OKG195622 OUB195613:OUC195622 PDX195613:PDY195622 PNT195613:PNU195622 PXP195613:PXQ195622 QHL195613:QHM195622 QRH195613:QRI195622 RBD195613:RBE195622 RKZ195613:RLA195622 RUV195613:RUW195622 SER195613:SES195622 SON195613:SOO195622 SYJ195613:SYK195622 TIF195613:TIG195622 TSB195613:TSC195622 UBX195613:UBY195622 ULT195613:ULU195622 UVP195613:UVQ195622 VFL195613:VFM195622 VPH195613:VPI195622 VZD195613:VZE195622 WIZ195613:WJA195622 WSV195613:WSW195622 GJ261149:GK261158 QF261149:QG261158 AAB261149:AAC261158 AJX261149:AJY261158 ATT261149:ATU261158 BDP261149:BDQ261158 BNL261149:BNM261158 BXH261149:BXI261158 CHD261149:CHE261158 CQZ261149:CRA261158 DAV261149:DAW261158 DKR261149:DKS261158 DUN261149:DUO261158 EEJ261149:EEK261158 EOF261149:EOG261158 EYB261149:EYC261158 FHX261149:FHY261158 FRT261149:FRU261158 GBP261149:GBQ261158 GLL261149:GLM261158 GVH261149:GVI261158 HFD261149:HFE261158 HOZ261149:HPA261158 HYV261149:HYW261158 IIR261149:IIS261158 ISN261149:ISO261158 JCJ261149:JCK261158 JMF261149:JMG261158 JWB261149:JWC261158 KFX261149:KFY261158 KPT261149:KPU261158 KZP261149:KZQ261158 LJL261149:LJM261158 LTH261149:LTI261158 MDD261149:MDE261158 MMZ261149:MNA261158 MWV261149:MWW261158 NGR261149:NGS261158 NQN261149:NQO261158 OAJ261149:OAK261158 OKF261149:OKG261158 OUB261149:OUC261158 PDX261149:PDY261158 PNT261149:PNU261158 PXP261149:PXQ261158 QHL261149:QHM261158 QRH261149:QRI261158 RBD261149:RBE261158 RKZ261149:RLA261158 RUV261149:RUW261158 SER261149:SES261158 SON261149:SOO261158 SYJ261149:SYK261158 TIF261149:TIG261158 TSB261149:TSC261158 UBX261149:UBY261158 ULT261149:ULU261158 UVP261149:UVQ261158 VFL261149:VFM261158 VPH261149:VPI261158 VZD261149:VZE261158 WIZ261149:WJA261158 WSV261149:WSW261158 GJ326685:GK326694 QF326685:QG326694 AAB326685:AAC326694 AJX326685:AJY326694 ATT326685:ATU326694 BDP326685:BDQ326694 BNL326685:BNM326694 BXH326685:BXI326694 CHD326685:CHE326694 CQZ326685:CRA326694 DAV326685:DAW326694 DKR326685:DKS326694 DUN326685:DUO326694 EEJ326685:EEK326694 EOF326685:EOG326694 EYB326685:EYC326694 FHX326685:FHY326694 FRT326685:FRU326694 GBP326685:GBQ326694 GLL326685:GLM326694 GVH326685:GVI326694 HFD326685:HFE326694 HOZ326685:HPA326694 HYV326685:HYW326694 IIR326685:IIS326694 ISN326685:ISO326694 JCJ326685:JCK326694 JMF326685:JMG326694 JWB326685:JWC326694 KFX326685:KFY326694 KPT326685:KPU326694 KZP326685:KZQ326694 LJL326685:LJM326694 LTH326685:LTI326694 MDD326685:MDE326694 MMZ326685:MNA326694 MWV326685:MWW326694 NGR326685:NGS326694 NQN326685:NQO326694 OAJ326685:OAK326694 OKF326685:OKG326694 OUB326685:OUC326694 PDX326685:PDY326694 PNT326685:PNU326694 PXP326685:PXQ326694 QHL326685:QHM326694 QRH326685:QRI326694 RBD326685:RBE326694 RKZ326685:RLA326694 RUV326685:RUW326694 SER326685:SES326694 SON326685:SOO326694 SYJ326685:SYK326694 TIF326685:TIG326694 TSB326685:TSC326694 UBX326685:UBY326694 ULT326685:ULU326694 UVP326685:UVQ326694 VFL326685:VFM326694 VPH326685:VPI326694 VZD326685:VZE326694 WIZ326685:WJA326694 WSV326685:WSW326694 GJ392221:GK392230 QF392221:QG392230 AAB392221:AAC392230 AJX392221:AJY392230 ATT392221:ATU392230 BDP392221:BDQ392230 BNL392221:BNM392230 BXH392221:BXI392230 CHD392221:CHE392230 CQZ392221:CRA392230 DAV392221:DAW392230 DKR392221:DKS392230 DUN392221:DUO392230 EEJ392221:EEK392230 EOF392221:EOG392230 EYB392221:EYC392230 FHX392221:FHY392230 FRT392221:FRU392230 GBP392221:GBQ392230 GLL392221:GLM392230 GVH392221:GVI392230 HFD392221:HFE392230 HOZ392221:HPA392230 HYV392221:HYW392230 IIR392221:IIS392230 ISN392221:ISO392230 JCJ392221:JCK392230 JMF392221:JMG392230 JWB392221:JWC392230 KFX392221:KFY392230 KPT392221:KPU392230 KZP392221:KZQ392230 LJL392221:LJM392230 LTH392221:LTI392230 MDD392221:MDE392230 MMZ392221:MNA392230 MWV392221:MWW392230 NGR392221:NGS392230 NQN392221:NQO392230 OAJ392221:OAK392230 OKF392221:OKG392230 OUB392221:OUC392230 PDX392221:PDY392230 PNT392221:PNU392230 PXP392221:PXQ392230 QHL392221:QHM392230 QRH392221:QRI392230 RBD392221:RBE392230 RKZ392221:RLA392230 RUV392221:RUW392230 SER392221:SES392230 SON392221:SOO392230 SYJ392221:SYK392230 TIF392221:TIG392230 TSB392221:TSC392230 UBX392221:UBY392230 ULT392221:ULU392230 UVP392221:UVQ392230 VFL392221:VFM392230 VPH392221:VPI392230 VZD392221:VZE392230 WIZ392221:WJA392230 WSV392221:WSW392230 GJ457757:GK457766 QF457757:QG457766 AAB457757:AAC457766 AJX457757:AJY457766 ATT457757:ATU457766 BDP457757:BDQ457766 BNL457757:BNM457766 BXH457757:BXI457766 CHD457757:CHE457766 CQZ457757:CRA457766 DAV457757:DAW457766 DKR457757:DKS457766 DUN457757:DUO457766 EEJ457757:EEK457766 EOF457757:EOG457766 EYB457757:EYC457766 FHX457757:FHY457766 FRT457757:FRU457766 GBP457757:GBQ457766 GLL457757:GLM457766 GVH457757:GVI457766 HFD457757:HFE457766 HOZ457757:HPA457766 HYV457757:HYW457766 IIR457757:IIS457766 ISN457757:ISO457766 JCJ457757:JCK457766 JMF457757:JMG457766 JWB457757:JWC457766 KFX457757:KFY457766 KPT457757:KPU457766 KZP457757:KZQ457766 LJL457757:LJM457766 LTH457757:LTI457766 MDD457757:MDE457766 MMZ457757:MNA457766 MWV457757:MWW457766 NGR457757:NGS457766 NQN457757:NQO457766 OAJ457757:OAK457766 OKF457757:OKG457766 OUB457757:OUC457766 PDX457757:PDY457766 PNT457757:PNU457766 PXP457757:PXQ457766 QHL457757:QHM457766 QRH457757:QRI457766 RBD457757:RBE457766 RKZ457757:RLA457766 RUV457757:RUW457766 SER457757:SES457766 SON457757:SOO457766 SYJ457757:SYK457766 TIF457757:TIG457766 TSB457757:TSC457766 UBX457757:UBY457766 ULT457757:ULU457766 UVP457757:UVQ457766 VFL457757:VFM457766 VPH457757:VPI457766 VZD457757:VZE457766 WIZ457757:WJA457766 WSV457757:WSW457766 GJ523293:GK523302 QF523293:QG523302 AAB523293:AAC523302 AJX523293:AJY523302 ATT523293:ATU523302 BDP523293:BDQ523302 BNL523293:BNM523302 BXH523293:BXI523302 CHD523293:CHE523302 CQZ523293:CRA523302 DAV523293:DAW523302 DKR523293:DKS523302 DUN523293:DUO523302 EEJ523293:EEK523302 EOF523293:EOG523302 EYB523293:EYC523302 FHX523293:FHY523302 FRT523293:FRU523302 GBP523293:GBQ523302 GLL523293:GLM523302 GVH523293:GVI523302 HFD523293:HFE523302 HOZ523293:HPA523302 HYV523293:HYW523302 IIR523293:IIS523302 ISN523293:ISO523302 JCJ523293:JCK523302 JMF523293:JMG523302 JWB523293:JWC523302 KFX523293:KFY523302 KPT523293:KPU523302 KZP523293:KZQ523302 LJL523293:LJM523302 LTH523293:LTI523302 MDD523293:MDE523302 MMZ523293:MNA523302 MWV523293:MWW523302 NGR523293:NGS523302 NQN523293:NQO523302 OAJ523293:OAK523302 OKF523293:OKG523302 OUB523293:OUC523302 PDX523293:PDY523302 PNT523293:PNU523302 PXP523293:PXQ523302 QHL523293:QHM523302 QRH523293:QRI523302 RBD523293:RBE523302 RKZ523293:RLA523302 RUV523293:RUW523302 SER523293:SES523302 SON523293:SOO523302 SYJ523293:SYK523302 TIF523293:TIG523302 TSB523293:TSC523302 UBX523293:UBY523302 ULT523293:ULU523302 UVP523293:UVQ523302 VFL523293:VFM523302 VPH523293:VPI523302 VZD523293:VZE523302 WIZ523293:WJA523302 WSV523293:WSW523302 GJ588829:GK588838 QF588829:QG588838 AAB588829:AAC588838 AJX588829:AJY588838 ATT588829:ATU588838 BDP588829:BDQ588838 BNL588829:BNM588838 BXH588829:BXI588838 CHD588829:CHE588838 CQZ588829:CRA588838 DAV588829:DAW588838 DKR588829:DKS588838 DUN588829:DUO588838 EEJ588829:EEK588838 EOF588829:EOG588838 EYB588829:EYC588838 FHX588829:FHY588838 FRT588829:FRU588838 GBP588829:GBQ588838 GLL588829:GLM588838 GVH588829:GVI588838 HFD588829:HFE588838 HOZ588829:HPA588838 HYV588829:HYW588838 IIR588829:IIS588838 ISN588829:ISO588838 JCJ588829:JCK588838 JMF588829:JMG588838 JWB588829:JWC588838 KFX588829:KFY588838 KPT588829:KPU588838 KZP588829:KZQ588838 LJL588829:LJM588838 LTH588829:LTI588838 MDD588829:MDE588838 MMZ588829:MNA588838 MWV588829:MWW588838 NGR588829:NGS588838 NQN588829:NQO588838 OAJ588829:OAK588838 OKF588829:OKG588838 OUB588829:OUC588838 PDX588829:PDY588838 PNT588829:PNU588838 PXP588829:PXQ588838 QHL588829:QHM588838 QRH588829:QRI588838 RBD588829:RBE588838 RKZ588829:RLA588838 RUV588829:RUW588838 SER588829:SES588838 SON588829:SOO588838 SYJ588829:SYK588838 TIF588829:TIG588838 TSB588829:TSC588838 UBX588829:UBY588838 ULT588829:ULU588838 UVP588829:UVQ588838 VFL588829:VFM588838 VPH588829:VPI588838 VZD588829:VZE588838 WIZ588829:WJA588838 WSV588829:WSW588838 GJ654365:GK654374 QF654365:QG654374 AAB654365:AAC654374 AJX654365:AJY654374 ATT654365:ATU654374 BDP654365:BDQ654374 BNL654365:BNM654374 BXH654365:BXI654374 CHD654365:CHE654374 CQZ654365:CRA654374 DAV654365:DAW654374 DKR654365:DKS654374 DUN654365:DUO654374 EEJ654365:EEK654374 EOF654365:EOG654374 EYB654365:EYC654374 FHX654365:FHY654374 FRT654365:FRU654374 GBP654365:GBQ654374 GLL654365:GLM654374 GVH654365:GVI654374 HFD654365:HFE654374 HOZ654365:HPA654374 HYV654365:HYW654374 IIR654365:IIS654374 ISN654365:ISO654374 JCJ654365:JCK654374 JMF654365:JMG654374 JWB654365:JWC654374 KFX654365:KFY654374 KPT654365:KPU654374 KZP654365:KZQ654374 LJL654365:LJM654374 LTH654365:LTI654374 MDD654365:MDE654374 MMZ654365:MNA654374 MWV654365:MWW654374 NGR654365:NGS654374 NQN654365:NQO654374 OAJ654365:OAK654374 OKF654365:OKG654374 OUB654365:OUC654374 PDX654365:PDY654374 PNT654365:PNU654374 PXP654365:PXQ654374 QHL654365:QHM654374 QRH654365:QRI654374 RBD654365:RBE654374 RKZ654365:RLA654374 RUV654365:RUW654374 SER654365:SES654374 SON654365:SOO654374 SYJ654365:SYK654374 TIF654365:TIG654374 TSB654365:TSC654374 UBX654365:UBY654374 ULT654365:ULU654374 UVP654365:UVQ654374 VFL654365:VFM654374 VPH654365:VPI654374 VZD654365:VZE654374 WIZ654365:WJA654374 WSV654365:WSW654374 GJ719901:GK719910 QF719901:QG719910 AAB719901:AAC719910 AJX719901:AJY719910 ATT719901:ATU719910 BDP719901:BDQ719910 BNL719901:BNM719910 BXH719901:BXI719910 CHD719901:CHE719910 CQZ719901:CRA719910 DAV719901:DAW719910 DKR719901:DKS719910 DUN719901:DUO719910 EEJ719901:EEK719910 EOF719901:EOG719910 EYB719901:EYC719910 FHX719901:FHY719910 FRT719901:FRU719910 GBP719901:GBQ719910 GLL719901:GLM719910 GVH719901:GVI719910 HFD719901:HFE719910 HOZ719901:HPA719910 HYV719901:HYW719910 IIR719901:IIS719910 ISN719901:ISO719910 JCJ719901:JCK719910 JMF719901:JMG719910 JWB719901:JWC719910 KFX719901:KFY719910 KPT719901:KPU719910 KZP719901:KZQ719910 LJL719901:LJM719910 LTH719901:LTI719910 MDD719901:MDE719910 MMZ719901:MNA719910 MWV719901:MWW719910 NGR719901:NGS719910 NQN719901:NQO719910 OAJ719901:OAK719910 OKF719901:OKG719910 OUB719901:OUC719910 PDX719901:PDY719910 PNT719901:PNU719910 PXP719901:PXQ719910 QHL719901:QHM719910 QRH719901:QRI719910 RBD719901:RBE719910 RKZ719901:RLA719910 RUV719901:RUW719910 SER719901:SES719910 SON719901:SOO719910 SYJ719901:SYK719910 TIF719901:TIG719910 TSB719901:TSC719910 UBX719901:UBY719910 ULT719901:ULU719910 UVP719901:UVQ719910 VFL719901:VFM719910 VPH719901:VPI719910 VZD719901:VZE719910 WIZ719901:WJA719910 WSV719901:WSW719910 GJ785437:GK785446 QF785437:QG785446 AAB785437:AAC785446 AJX785437:AJY785446 ATT785437:ATU785446 BDP785437:BDQ785446 BNL785437:BNM785446 BXH785437:BXI785446 CHD785437:CHE785446 CQZ785437:CRA785446 DAV785437:DAW785446 DKR785437:DKS785446 DUN785437:DUO785446 EEJ785437:EEK785446 EOF785437:EOG785446 EYB785437:EYC785446 FHX785437:FHY785446 FRT785437:FRU785446 GBP785437:GBQ785446 GLL785437:GLM785446 GVH785437:GVI785446 HFD785437:HFE785446 HOZ785437:HPA785446 HYV785437:HYW785446 IIR785437:IIS785446 ISN785437:ISO785446 JCJ785437:JCK785446 JMF785437:JMG785446 JWB785437:JWC785446 KFX785437:KFY785446 KPT785437:KPU785446 KZP785437:KZQ785446 LJL785437:LJM785446 LTH785437:LTI785446 MDD785437:MDE785446 MMZ785437:MNA785446 MWV785437:MWW785446 NGR785437:NGS785446 NQN785437:NQO785446 OAJ785437:OAK785446 OKF785437:OKG785446 OUB785437:OUC785446 PDX785437:PDY785446 PNT785437:PNU785446 PXP785437:PXQ785446 QHL785437:QHM785446 QRH785437:QRI785446 RBD785437:RBE785446 RKZ785437:RLA785446 RUV785437:RUW785446 SER785437:SES785446 SON785437:SOO785446 SYJ785437:SYK785446 TIF785437:TIG785446 TSB785437:TSC785446 UBX785437:UBY785446 ULT785437:ULU785446 UVP785437:UVQ785446 VFL785437:VFM785446 VPH785437:VPI785446 VZD785437:VZE785446 WIZ785437:WJA785446 WSV785437:WSW785446 GJ850973:GK850982 QF850973:QG850982 AAB850973:AAC850982 AJX850973:AJY850982 ATT850973:ATU850982 BDP850973:BDQ850982 BNL850973:BNM850982 BXH850973:BXI850982 CHD850973:CHE850982 CQZ850973:CRA850982 DAV850973:DAW850982 DKR850973:DKS850982 DUN850973:DUO850982 EEJ850973:EEK850982 EOF850973:EOG850982 EYB850973:EYC850982 FHX850973:FHY850982 FRT850973:FRU850982 GBP850973:GBQ850982 GLL850973:GLM850982 GVH850973:GVI850982 HFD850973:HFE850982 HOZ850973:HPA850982 HYV850973:HYW850982 IIR850973:IIS850982 ISN850973:ISO850982 JCJ850973:JCK850982 JMF850973:JMG850982 JWB850973:JWC850982 KFX850973:KFY850982 KPT850973:KPU850982 KZP850973:KZQ850982 LJL850973:LJM850982 LTH850973:LTI850982 MDD850973:MDE850982 MMZ850973:MNA850982 MWV850973:MWW850982 NGR850973:NGS850982 NQN850973:NQO850982 OAJ850973:OAK850982 OKF850973:OKG850982 OUB850973:OUC850982 PDX850973:PDY850982 PNT850973:PNU850982 PXP850973:PXQ850982 QHL850973:QHM850982 QRH850973:QRI850982 RBD850973:RBE850982 RKZ850973:RLA850982 RUV850973:RUW850982 SER850973:SES850982 SON850973:SOO850982 SYJ850973:SYK850982 TIF850973:TIG850982 TSB850973:TSC850982 UBX850973:UBY850982 ULT850973:ULU850982 UVP850973:UVQ850982 VFL850973:VFM850982 VPH850973:VPI850982 VZD850973:VZE850982 WIZ850973:WJA850982 WSV850973:WSW850982 GJ916509:GK916518 QF916509:QG916518 AAB916509:AAC916518 AJX916509:AJY916518 ATT916509:ATU916518 BDP916509:BDQ916518 BNL916509:BNM916518 BXH916509:BXI916518 CHD916509:CHE916518 CQZ916509:CRA916518 DAV916509:DAW916518 DKR916509:DKS916518 DUN916509:DUO916518 EEJ916509:EEK916518 EOF916509:EOG916518 EYB916509:EYC916518 FHX916509:FHY916518 FRT916509:FRU916518 GBP916509:GBQ916518 GLL916509:GLM916518 GVH916509:GVI916518 HFD916509:HFE916518 HOZ916509:HPA916518 HYV916509:HYW916518 IIR916509:IIS916518 ISN916509:ISO916518 JCJ916509:JCK916518 JMF916509:JMG916518 JWB916509:JWC916518 KFX916509:KFY916518 KPT916509:KPU916518 KZP916509:KZQ916518 LJL916509:LJM916518 LTH916509:LTI916518 MDD916509:MDE916518 MMZ916509:MNA916518 MWV916509:MWW916518 NGR916509:NGS916518 NQN916509:NQO916518 OAJ916509:OAK916518 OKF916509:OKG916518 OUB916509:OUC916518 PDX916509:PDY916518 PNT916509:PNU916518 PXP916509:PXQ916518 QHL916509:QHM916518 QRH916509:QRI916518 RBD916509:RBE916518 RKZ916509:RLA916518 RUV916509:RUW916518 SER916509:SES916518 SON916509:SOO916518 SYJ916509:SYK916518 TIF916509:TIG916518 TSB916509:TSC916518 UBX916509:UBY916518 ULT916509:ULU916518 UVP916509:UVQ916518 VFL916509:VFM916518 VPH916509:VPI916518 VZD916509:VZE916518 WIZ916509:WJA916518 WSV916509:WSW916518 GJ982045:GK982054 QF982045:QG982054 AAB982045:AAC982054 AJX982045:AJY982054 ATT982045:ATU982054 BDP982045:BDQ982054 BNL982045:BNM982054 BXH982045:BXI982054 CHD982045:CHE982054 CQZ982045:CRA982054 DAV982045:DAW982054 DKR982045:DKS982054 DUN982045:DUO982054 EEJ982045:EEK982054 EOF982045:EOG982054 EYB982045:EYC982054 FHX982045:FHY982054 FRT982045:FRU982054 GBP982045:GBQ982054 GLL982045:GLM982054 GVH982045:GVI982054 HFD982045:HFE982054 HOZ982045:HPA982054 HYV982045:HYW982054 IIR982045:IIS982054 ISN982045:ISO982054 JCJ982045:JCK982054 JMF982045:JMG982054 JWB982045:JWC982054 KFX982045:KFY982054 KPT982045:KPU982054 KZP982045:KZQ982054 LJL982045:LJM982054 LTH982045:LTI982054 MDD982045:MDE982054 MMZ982045:MNA982054 MWV982045:MWW982054 NGR982045:NGS982054 NQN982045:NQO982054 OAJ982045:OAK982054 OKF982045:OKG982054 OUB982045:OUC982054 PDX982045:PDY982054 PNT982045:PNU982054 PXP982045:PXQ982054 QHL982045:QHM982054 QRH982045:QRI982054 RBD982045:RBE982054 RKZ982045:RLA982054 RUV982045:RUW982054 SER982045:SES982054 SON982045:SOO982054 SYJ982045:SYK982054 TIF982045:TIG982054 TSB982045:TSC982054 UBX982045:UBY982054 ULT982045:ULU982054 UVP982045:UVQ982054 VFL982045:VFM982054 VPH982045:VPI982054 VZD982045:VZE982054 WIZ982045:WJA982054 WSV982045:WSW982054 GZ5:GZ54 QV5:QV54 AAR5:AAR54 AKN5:AKN54 AUJ5:AUJ54 BEF5:BEF54 BOB5:BOB54 BXX5:BXX54 CHT5:CHT54 CRP5:CRP54 DBL5:DBL54 DLH5:DLH54 DVD5:DVD54 EEZ5:EEZ54 EOV5:EOV54 EYR5:EYR54 FIN5:FIN54 FSJ5:FSJ54 GCF5:GCF54 GMB5:GMB54 GVX5:GVX54 HFT5:HFT54 HPP5:HPP54 HZL5:HZL54 IJH5:IJH54 ITD5:ITD54 JCZ5:JCZ54 JMV5:JMV54 JWR5:JWR54 KGN5:KGN54 KQJ5:KQJ54 LAF5:LAF54 LKB5:LKB54 LTX5:LTX54 MDT5:MDT54 MNP5:MNP54 MXL5:MXL54 NHH5:NHH54 NRD5:NRD54 OAZ5:OAZ54 OKV5:OKV54 OUR5:OUR54 PEN5:PEN54 POJ5:POJ54 PYF5:PYF54 QIB5:QIB54 QRX5:QRX54 RBT5:RBT54 RLP5:RLP54 RVL5:RVL54 SFH5:SFH54 SPD5:SPD54 SYZ5:SYZ54 TIV5:TIV54 TSR5:TSR54 UCN5:UCN54 UMJ5:UMJ54 UWF5:UWF54 VGB5:VGB54 VPX5:VPX54 VZT5:VZT54 WJP5:WJP54 WTL5:WTL54 GZ64541:GZ64590 QV64541:QV64590 AAR64541:AAR64590 AKN64541:AKN64590 AUJ64541:AUJ64590 BEF64541:BEF64590 BOB64541:BOB64590 BXX64541:BXX64590 CHT64541:CHT64590 CRP64541:CRP64590 DBL64541:DBL64590 DLH64541:DLH64590 DVD64541:DVD64590 EEZ64541:EEZ64590 EOV64541:EOV64590 EYR64541:EYR64590 FIN64541:FIN64590 FSJ64541:FSJ64590 GCF64541:GCF64590 GMB64541:GMB64590 GVX64541:GVX64590 HFT64541:HFT64590 HPP64541:HPP64590 HZL64541:HZL64590 IJH64541:IJH64590 ITD64541:ITD64590 JCZ64541:JCZ64590 JMV64541:JMV64590 JWR64541:JWR64590 KGN64541:KGN64590 KQJ64541:KQJ64590 LAF64541:LAF64590 LKB64541:LKB64590 LTX64541:LTX64590 MDT64541:MDT64590 MNP64541:MNP64590 MXL64541:MXL64590 NHH64541:NHH64590 NRD64541:NRD64590 OAZ64541:OAZ64590 OKV64541:OKV64590 OUR64541:OUR64590 PEN64541:PEN64590 POJ64541:POJ64590 PYF64541:PYF64590 QIB64541:QIB64590 QRX64541:QRX64590 RBT64541:RBT64590 RLP64541:RLP64590 RVL64541:RVL64590 SFH64541:SFH64590 SPD64541:SPD64590 SYZ64541:SYZ64590 TIV64541:TIV64590 TSR64541:TSR64590 UCN64541:UCN64590 UMJ64541:UMJ64590 UWF64541:UWF64590 VGB64541:VGB64590 VPX64541:VPX64590 VZT64541:VZT64590 WJP64541:WJP64590 WTL64541:WTL64590 GZ130077:GZ130126 QV130077:QV130126 AAR130077:AAR130126 AKN130077:AKN130126 AUJ130077:AUJ130126 BEF130077:BEF130126 BOB130077:BOB130126 BXX130077:BXX130126 CHT130077:CHT130126 CRP130077:CRP130126 DBL130077:DBL130126 DLH130077:DLH130126 DVD130077:DVD130126 EEZ130077:EEZ130126 EOV130077:EOV130126 EYR130077:EYR130126 FIN130077:FIN130126 FSJ130077:FSJ130126 GCF130077:GCF130126 GMB130077:GMB130126 GVX130077:GVX130126 HFT130077:HFT130126 HPP130077:HPP130126 HZL130077:HZL130126 IJH130077:IJH130126 ITD130077:ITD130126 JCZ130077:JCZ130126 JMV130077:JMV130126 JWR130077:JWR130126 KGN130077:KGN130126 KQJ130077:KQJ130126 LAF130077:LAF130126 LKB130077:LKB130126 LTX130077:LTX130126 MDT130077:MDT130126 MNP130077:MNP130126 MXL130077:MXL130126 NHH130077:NHH130126 NRD130077:NRD130126 OAZ130077:OAZ130126 OKV130077:OKV130126 OUR130077:OUR130126 PEN130077:PEN130126 POJ130077:POJ130126 PYF130077:PYF130126 QIB130077:QIB130126 QRX130077:QRX130126 RBT130077:RBT130126 RLP130077:RLP130126 RVL130077:RVL130126 SFH130077:SFH130126 SPD130077:SPD130126 SYZ130077:SYZ130126 TIV130077:TIV130126 TSR130077:TSR130126 UCN130077:UCN130126 UMJ130077:UMJ130126 UWF130077:UWF130126 VGB130077:VGB130126 VPX130077:VPX130126 VZT130077:VZT130126 WJP130077:WJP130126 WTL130077:WTL130126 GZ195613:GZ195662 QV195613:QV195662 AAR195613:AAR195662 AKN195613:AKN195662 AUJ195613:AUJ195662 BEF195613:BEF195662 BOB195613:BOB195662 BXX195613:BXX195662 CHT195613:CHT195662 CRP195613:CRP195662 DBL195613:DBL195662 DLH195613:DLH195662 DVD195613:DVD195662 EEZ195613:EEZ195662 EOV195613:EOV195662 EYR195613:EYR195662 FIN195613:FIN195662 FSJ195613:FSJ195662 GCF195613:GCF195662 GMB195613:GMB195662 GVX195613:GVX195662 HFT195613:HFT195662 HPP195613:HPP195662 HZL195613:HZL195662 IJH195613:IJH195662 ITD195613:ITD195662 JCZ195613:JCZ195662 JMV195613:JMV195662 JWR195613:JWR195662 KGN195613:KGN195662 KQJ195613:KQJ195662 LAF195613:LAF195662 LKB195613:LKB195662 LTX195613:LTX195662 MDT195613:MDT195662 MNP195613:MNP195662 MXL195613:MXL195662 NHH195613:NHH195662 NRD195613:NRD195662 OAZ195613:OAZ195662 OKV195613:OKV195662 OUR195613:OUR195662 PEN195613:PEN195662 POJ195613:POJ195662 PYF195613:PYF195662 QIB195613:QIB195662 QRX195613:QRX195662 RBT195613:RBT195662 RLP195613:RLP195662 RVL195613:RVL195662 SFH195613:SFH195662 SPD195613:SPD195662 SYZ195613:SYZ195662 TIV195613:TIV195662 TSR195613:TSR195662 UCN195613:UCN195662 UMJ195613:UMJ195662 UWF195613:UWF195662 VGB195613:VGB195662 VPX195613:VPX195662 VZT195613:VZT195662 WJP195613:WJP195662 WTL195613:WTL195662 GZ261149:GZ261198 QV261149:QV261198 AAR261149:AAR261198 AKN261149:AKN261198 AUJ261149:AUJ261198 BEF261149:BEF261198 BOB261149:BOB261198 BXX261149:BXX261198 CHT261149:CHT261198 CRP261149:CRP261198 DBL261149:DBL261198 DLH261149:DLH261198 DVD261149:DVD261198 EEZ261149:EEZ261198 EOV261149:EOV261198 EYR261149:EYR261198 FIN261149:FIN261198 FSJ261149:FSJ261198 GCF261149:GCF261198 GMB261149:GMB261198 GVX261149:GVX261198 HFT261149:HFT261198 HPP261149:HPP261198 HZL261149:HZL261198 IJH261149:IJH261198 ITD261149:ITD261198 JCZ261149:JCZ261198 JMV261149:JMV261198 JWR261149:JWR261198 KGN261149:KGN261198 KQJ261149:KQJ261198 LAF261149:LAF261198 LKB261149:LKB261198 LTX261149:LTX261198 MDT261149:MDT261198 MNP261149:MNP261198 MXL261149:MXL261198 NHH261149:NHH261198 NRD261149:NRD261198 OAZ261149:OAZ261198 OKV261149:OKV261198 OUR261149:OUR261198 PEN261149:PEN261198 POJ261149:POJ261198 PYF261149:PYF261198 QIB261149:QIB261198 QRX261149:QRX261198 RBT261149:RBT261198 RLP261149:RLP261198 RVL261149:RVL261198 SFH261149:SFH261198 SPD261149:SPD261198 SYZ261149:SYZ261198 TIV261149:TIV261198 TSR261149:TSR261198 UCN261149:UCN261198 UMJ261149:UMJ261198 UWF261149:UWF261198 VGB261149:VGB261198 VPX261149:VPX261198 VZT261149:VZT261198 WJP261149:WJP261198 WTL261149:WTL261198 GZ326685:GZ326734 QV326685:QV326734 AAR326685:AAR326734 AKN326685:AKN326734 AUJ326685:AUJ326734 BEF326685:BEF326734 BOB326685:BOB326734 BXX326685:BXX326734 CHT326685:CHT326734 CRP326685:CRP326734 DBL326685:DBL326734 DLH326685:DLH326734 DVD326685:DVD326734 EEZ326685:EEZ326734 EOV326685:EOV326734 EYR326685:EYR326734 FIN326685:FIN326734 FSJ326685:FSJ326734 GCF326685:GCF326734 GMB326685:GMB326734 GVX326685:GVX326734 HFT326685:HFT326734 HPP326685:HPP326734 HZL326685:HZL326734 IJH326685:IJH326734 ITD326685:ITD326734 JCZ326685:JCZ326734 JMV326685:JMV326734 JWR326685:JWR326734 KGN326685:KGN326734 KQJ326685:KQJ326734 LAF326685:LAF326734 LKB326685:LKB326734 LTX326685:LTX326734 MDT326685:MDT326734 MNP326685:MNP326734 MXL326685:MXL326734 NHH326685:NHH326734 NRD326685:NRD326734 OAZ326685:OAZ326734 OKV326685:OKV326734 OUR326685:OUR326734 PEN326685:PEN326734 POJ326685:POJ326734 PYF326685:PYF326734 QIB326685:QIB326734 QRX326685:QRX326734 RBT326685:RBT326734 RLP326685:RLP326734 RVL326685:RVL326734 SFH326685:SFH326734 SPD326685:SPD326734 SYZ326685:SYZ326734 TIV326685:TIV326734 TSR326685:TSR326734 UCN326685:UCN326734 UMJ326685:UMJ326734 UWF326685:UWF326734 VGB326685:VGB326734 VPX326685:VPX326734 VZT326685:VZT326734 WJP326685:WJP326734 WTL326685:WTL326734 GZ392221:GZ392270 QV392221:QV392270 AAR392221:AAR392270 AKN392221:AKN392270 AUJ392221:AUJ392270 BEF392221:BEF392270 BOB392221:BOB392270 BXX392221:BXX392270 CHT392221:CHT392270 CRP392221:CRP392270 DBL392221:DBL392270 DLH392221:DLH392270 DVD392221:DVD392270 EEZ392221:EEZ392270 EOV392221:EOV392270 EYR392221:EYR392270 FIN392221:FIN392270 FSJ392221:FSJ392270 GCF392221:GCF392270 GMB392221:GMB392270 GVX392221:GVX392270 HFT392221:HFT392270 HPP392221:HPP392270 HZL392221:HZL392270 IJH392221:IJH392270 ITD392221:ITD392270 JCZ392221:JCZ392270 JMV392221:JMV392270 JWR392221:JWR392270 KGN392221:KGN392270 KQJ392221:KQJ392270 LAF392221:LAF392270 LKB392221:LKB392270 LTX392221:LTX392270 MDT392221:MDT392270 MNP392221:MNP392270 MXL392221:MXL392270 NHH392221:NHH392270 NRD392221:NRD392270 OAZ392221:OAZ392270 OKV392221:OKV392270 OUR392221:OUR392270 PEN392221:PEN392270 POJ392221:POJ392270 PYF392221:PYF392270 QIB392221:QIB392270 QRX392221:QRX392270 RBT392221:RBT392270 RLP392221:RLP392270 RVL392221:RVL392270 SFH392221:SFH392270 SPD392221:SPD392270 SYZ392221:SYZ392270 TIV392221:TIV392270 TSR392221:TSR392270 UCN392221:UCN392270 UMJ392221:UMJ392270 UWF392221:UWF392270 VGB392221:VGB392270 VPX392221:VPX392270 VZT392221:VZT392270 WJP392221:WJP392270 WTL392221:WTL392270 GZ457757:GZ457806 QV457757:QV457806 AAR457757:AAR457806 AKN457757:AKN457806 AUJ457757:AUJ457806 BEF457757:BEF457806 BOB457757:BOB457806 BXX457757:BXX457806 CHT457757:CHT457806 CRP457757:CRP457806 DBL457757:DBL457806 DLH457757:DLH457806 DVD457757:DVD457806 EEZ457757:EEZ457806 EOV457757:EOV457806 EYR457757:EYR457806 FIN457757:FIN457806 FSJ457757:FSJ457806 GCF457757:GCF457806 GMB457757:GMB457806 GVX457757:GVX457806 HFT457757:HFT457806 HPP457757:HPP457806 HZL457757:HZL457806 IJH457757:IJH457806 ITD457757:ITD457806 JCZ457757:JCZ457806 JMV457757:JMV457806 JWR457757:JWR457806 KGN457757:KGN457806 KQJ457757:KQJ457806 LAF457757:LAF457806 LKB457757:LKB457806 LTX457757:LTX457806 MDT457757:MDT457806 MNP457757:MNP457806 MXL457757:MXL457806 NHH457757:NHH457806 NRD457757:NRD457806 OAZ457757:OAZ457806 OKV457757:OKV457806 OUR457757:OUR457806 PEN457757:PEN457806 POJ457757:POJ457806 PYF457757:PYF457806 QIB457757:QIB457806 QRX457757:QRX457806 RBT457757:RBT457806 RLP457757:RLP457806 RVL457757:RVL457806 SFH457757:SFH457806 SPD457757:SPD457806 SYZ457757:SYZ457806 TIV457757:TIV457806 TSR457757:TSR457806 UCN457757:UCN457806 UMJ457757:UMJ457806 UWF457757:UWF457806 VGB457757:VGB457806 VPX457757:VPX457806 VZT457757:VZT457806 WJP457757:WJP457806 WTL457757:WTL457806 GZ523293:GZ523342 QV523293:QV523342 AAR523293:AAR523342 AKN523293:AKN523342 AUJ523293:AUJ523342 BEF523293:BEF523342 BOB523293:BOB523342 BXX523293:BXX523342 CHT523293:CHT523342 CRP523293:CRP523342 DBL523293:DBL523342 DLH523293:DLH523342 DVD523293:DVD523342 EEZ523293:EEZ523342 EOV523293:EOV523342 EYR523293:EYR523342 FIN523293:FIN523342 FSJ523293:FSJ523342 GCF523293:GCF523342 GMB523293:GMB523342 GVX523293:GVX523342 HFT523293:HFT523342 HPP523293:HPP523342 HZL523293:HZL523342 IJH523293:IJH523342 ITD523293:ITD523342 JCZ523293:JCZ523342 JMV523293:JMV523342 JWR523293:JWR523342 KGN523293:KGN523342 KQJ523293:KQJ523342 LAF523293:LAF523342 LKB523293:LKB523342 LTX523293:LTX523342 MDT523293:MDT523342 MNP523293:MNP523342 MXL523293:MXL523342 NHH523293:NHH523342 NRD523293:NRD523342 OAZ523293:OAZ523342 OKV523293:OKV523342 OUR523293:OUR523342 PEN523293:PEN523342 POJ523293:POJ523342 PYF523293:PYF523342 QIB523293:QIB523342 QRX523293:QRX523342 RBT523293:RBT523342 RLP523293:RLP523342 RVL523293:RVL523342 SFH523293:SFH523342 SPD523293:SPD523342 SYZ523293:SYZ523342 TIV523293:TIV523342 TSR523293:TSR523342 UCN523293:UCN523342 UMJ523293:UMJ523342 UWF523293:UWF523342 VGB523293:VGB523342 VPX523293:VPX523342 VZT523293:VZT523342 WJP523293:WJP523342 WTL523293:WTL523342 GZ588829:GZ588878 QV588829:QV588878 AAR588829:AAR588878 AKN588829:AKN588878 AUJ588829:AUJ588878 BEF588829:BEF588878 BOB588829:BOB588878 BXX588829:BXX588878 CHT588829:CHT588878 CRP588829:CRP588878 DBL588829:DBL588878 DLH588829:DLH588878 DVD588829:DVD588878 EEZ588829:EEZ588878 EOV588829:EOV588878 EYR588829:EYR588878 FIN588829:FIN588878 FSJ588829:FSJ588878 GCF588829:GCF588878 GMB588829:GMB588878 GVX588829:GVX588878 HFT588829:HFT588878 HPP588829:HPP588878 HZL588829:HZL588878 IJH588829:IJH588878 ITD588829:ITD588878 JCZ588829:JCZ588878 JMV588829:JMV588878 JWR588829:JWR588878 KGN588829:KGN588878 KQJ588829:KQJ588878 LAF588829:LAF588878 LKB588829:LKB588878 LTX588829:LTX588878 MDT588829:MDT588878 MNP588829:MNP588878 MXL588829:MXL588878 NHH588829:NHH588878 NRD588829:NRD588878 OAZ588829:OAZ588878 OKV588829:OKV588878 OUR588829:OUR588878 PEN588829:PEN588878 POJ588829:POJ588878 PYF588829:PYF588878 QIB588829:QIB588878 QRX588829:QRX588878 RBT588829:RBT588878 RLP588829:RLP588878 RVL588829:RVL588878 SFH588829:SFH588878 SPD588829:SPD588878 SYZ588829:SYZ588878 TIV588829:TIV588878 TSR588829:TSR588878 UCN588829:UCN588878 UMJ588829:UMJ588878 UWF588829:UWF588878 VGB588829:VGB588878 VPX588829:VPX588878 VZT588829:VZT588878 WJP588829:WJP588878 WTL588829:WTL588878 GZ654365:GZ654414 QV654365:QV654414 AAR654365:AAR654414 AKN654365:AKN654414 AUJ654365:AUJ654414 BEF654365:BEF654414 BOB654365:BOB654414 BXX654365:BXX654414 CHT654365:CHT654414 CRP654365:CRP654414 DBL654365:DBL654414 DLH654365:DLH654414 DVD654365:DVD654414 EEZ654365:EEZ654414 EOV654365:EOV654414 EYR654365:EYR654414 FIN654365:FIN654414 FSJ654365:FSJ654414 GCF654365:GCF654414 GMB654365:GMB654414 GVX654365:GVX654414 HFT654365:HFT654414 HPP654365:HPP654414 HZL654365:HZL654414 IJH654365:IJH654414 ITD654365:ITD654414 JCZ654365:JCZ654414 JMV654365:JMV654414 JWR654365:JWR654414 KGN654365:KGN654414 KQJ654365:KQJ654414 LAF654365:LAF654414 LKB654365:LKB654414 LTX654365:LTX654414 MDT654365:MDT654414 MNP654365:MNP654414 MXL654365:MXL654414 NHH654365:NHH654414 NRD654365:NRD654414 OAZ654365:OAZ654414 OKV654365:OKV654414 OUR654365:OUR654414 PEN654365:PEN654414 POJ654365:POJ654414 PYF654365:PYF654414 QIB654365:QIB654414 QRX654365:QRX654414 RBT654365:RBT654414 RLP654365:RLP654414 RVL654365:RVL654414 SFH654365:SFH654414 SPD654365:SPD654414 SYZ654365:SYZ654414 TIV654365:TIV654414 TSR654365:TSR654414 UCN654365:UCN654414 UMJ654365:UMJ654414 UWF654365:UWF654414 VGB654365:VGB654414 VPX654365:VPX654414 VZT654365:VZT654414 WJP654365:WJP654414 WTL654365:WTL654414 GZ719901:GZ719950 QV719901:QV719950 AAR719901:AAR719950 AKN719901:AKN719950 AUJ719901:AUJ719950 BEF719901:BEF719950 BOB719901:BOB719950 BXX719901:BXX719950 CHT719901:CHT719950 CRP719901:CRP719950 DBL719901:DBL719950 DLH719901:DLH719950 DVD719901:DVD719950 EEZ719901:EEZ719950 EOV719901:EOV719950 EYR719901:EYR719950 FIN719901:FIN719950 FSJ719901:FSJ719950 GCF719901:GCF719950 GMB719901:GMB719950 GVX719901:GVX719950 HFT719901:HFT719950 HPP719901:HPP719950 HZL719901:HZL719950 IJH719901:IJH719950 ITD719901:ITD719950 JCZ719901:JCZ719950 JMV719901:JMV719950 JWR719901:JWR719950 KGN719901:KGN719950 KQJ719901:KQJ719950 LAF719901:LAF719950 LKB719901:LKB719950 LTX719901:LTX719950 MDT719901:MDT719950 MNP719901:MNP719950 MXL719901:MXL719950 NHH719901:NHH719950 NRD719901:NRD719950 OAZ719901:OAZ719950 OKV719901:OKV719950 OUR719901:OUR719950 PEN719901:PEN719950 POJ719901:POJ719950 PYF719901:PYF719950 QIB719901:QIB719950 QRX719901:QRX719950 RBT719901:RBT719950 RLP719901:RLP719950 RVL719901:RVL719950 SFH719901:SFH719950 SPD719901:SPD719950 SYZ719901:SYZ719950 TIV719901:TIV719950 TSR719901:TSR719950 UCN719901:UCN719950 UMJ719901:UMJ719950 UWF719901:UWF719950 VGB719901:VGB719950 VPX719901:VPX719950 VZT719901:VZT719950 WJP719901:WJP719950 WTL719901:WTL719950 GZ785437:GZ785486 QV785437:QV785486 AAR785437:AAR785486 AKN785437:AKN785486 AUJ785437:AUJ785486 BEF785437:BEF785486 BOB785437:BOB785486 BXX785437:BXX785486 CHT785437:CHT785486 CRP785437:CRP785486 DBL785437:DBL785486 DLH785437:DLH785486 DVD785437:DVD785486 EEZ785437:EEZ785486 EOV785437:EOV785486 EYR785437:EYR785486 FIN785437:FIN785486 FSJ785437:FSJ785486 GCF785437:GCF785486 GMB785437:GMB785486 GVX785437:GVX785486 HFT785437:HFT785486 HPP785437:HPP785486 HZL785437:HZL785486 IJH785437:IJH785486 ITD785437:ITD785486 JCZ785437:JCZ785486 JMV785437:JMV785486 JWR785437:JWR785486 KGN785437:KGN785486 KQJ785437:KQJ785486 LAF785437:LAF785486 LKB785437:LKB785486 LTX785437:LTX785486 MDT785437:MDT785486 MNP785437:MNP785486 MXL785437:MXL785486 NHH785437:NHH785486 NRD785437:NRD785486 OAZ785437:OAZ785486 OKV785437:OKV785486 OUR785437:OUR785486 PEN785437:PEN785486 POJ785437:POJ785486 PYF785437:PYF785486 QIB785437:QIB785486 QRX785437:QRX785486 RBT785437:RBT785486 RLP785437:RLP785486 RVL785437:RVL785486 SFH785437:SFH785486 SPD785437:SPD785486 SYZ785437:SYZ785486 TIV785437:TIV785486 TSR785437:TSR785486 UCN785437:UCN785486 UMJ785437:UMJ785486 UWF785437:UWF785486 VGB785437:VGB785486 VPX785437:VPX785486 VZT785437:VZT785486 WJP785437:WJP785486 WTL785437:WTL785486 GZ850973:GZ851022 QV850973:QV851022 AAR850973:AAR851022 AKN850973:AKN851022 AUJ850973:AUJ851022 BEF850973:BEF851022 BOB850973:BOB851022 BXX850973:BXX851022 CHT850973:CHT851022 CRP850973:CRP851022 DBL850973:DBL851022 DLH850973:DLH851022 DVD850973:DVD851022 EEZ850973:EEZ851022 EOV850973:EOV851022 EYR850973:EYR851022 FIN850973:FIN851022 FSJ850973:FSJ851022 GCF850973:GCF851022 GMB850973:GMB851022 GVX850973:GVX851022 HFT850973:HFT851022 HPP850973:HPP851022 HZL850973:HZL851022 IJH850973:IJH851022 ITD850973:ITD851022 JCZ850973:JCZ851022 JMV850973:JMV851022 JWR850973:JWR851022 KGN850973:KGN851022 KQJ850973:KQJ851022 LAF850973:LAF851022 LKB850973:LKB851022 LTX850973:LTX851022 MDT850973:MDT851022 MNP850973:MNP851022 MXL850973:MXL851022 NHH850973:NHH851022 NRD850973:NRD851022 OAZ850973:OAZ851022 OKV850973:OKV851022 OUR850973:OUR851022 PEN850973:PEN851022 POJ850973:POJ851022 PYF850973:PYF851022 QIB850973:QIB851022 QRX850973:QRX851022 RBT850973:RBT851022 RLP850973:RLP851022 RVL850973:RVL851022 SFH850973:SFH851022 SPD850973:SPD851022 SYZ850973:SYZ851022 TIV850973:TIV851022 TSR850973:TSR851022 UCN850973:UCN851022 UMJ850973:UMJ851022 UWF850973:UWF851022 VGB850973:VGB851022 VPX850973:VPX851022 VZT850973:VZT851022 WJP850973:WJP851022 WTL850973:WTL851022 GZ916509:GZ916558 QV916509:QV916558 AAR916509:AAR916558 AKN916509:AKN916558 AUJ916509:AUJ916558 BEF916509:BEF916558 BOB916509:BOB916558 BXX916509:BXX916558 CHT916509:CHT916558 CRP916509:CRP916558 DBL916509:DBL916558 DLH916509:DLH916558 DVD916509:DVD916558 EEZ916509:EEZ916558 EOV916509:EOV916558 EYR916509:EYR916558 FIN916509:FIN916558 FSJ916509:FSJ916558 GCF916509:GCF916558 GMB916509:GMB916558 GVX916509:GVX916558 HFT916509:HFT916558 HPP916509:HPP916558 HZL916509:HZL916558 IJH916509:IJH916558 ITD916509:ITD916558 JCZ916509:JCZ916558 JMV916509:JMV916558 JWR916509:JWR916558 KGN916509:KGN916558 KQJ916509:KQJ916558 LAF916509:LAF916558 LKB916509:LKB916558 LTX916509:LTX916558 MDT916509:MDT916558 MNP916509:MNP916558 MXL916509:MXL916558 NHH916509:NHH916558 NRD916509:NRD916558 OAZ916509:OAZ916558 OKV916509:OKV916558 OUR916509:OUR916558 PEN916509:PEN916558 POJ916509:POJ916558 PYF916509:PYF916558 QIB916509:QIB916558 QRX916509:QRX916558 RBT916509:RBT916558 RLP916509:RLP916558 RVL916509:RVL916558 SFH916509:SFH916558 SPD916509:SPD916558 SYZ916509:SYZ916558 TIV916509:TIV916558 TSR916509:TSR916558 UCN916509:UCN916558 UMJ916509:UMJ916558 UWF916509:UWF916558 VGB916509:VGB916558 VPX916509:VPX916558 VZT916509:VZT916558 WJP916509:WJP916558 WTL916509:WTL916558 GZ982045:GZ982094 QV982045:QV982094 AAR982045:AAR982094 AKN982045:AKN982094 AUJ982045:AUJ982094 BEF982045:BEF982094 BOB982045:BOB982094 BXX982045:BXX982094 CHT982045:CHT982094 CRP982045:CRP982094 DBL982045:DBL982094 DLH982045:DLH982094 DVD982045:DVD982094 EEZ982045:EEZ982094 EOV982045:EOV982094 EYR982045:EYR982094 FIN982045:FIN982094 FSJ982045:FSJ982094 GCF982045:GCF982094 GMB982045:GMB982094 GVX982045:GVX982094 HFT982045:HFT982094 HPP982045:HPP982094 HZL982045:HZL982094 IJH982045:IJH982094 ITD982045:ITD982094 JCZ982045:JCZ982094 JMV982045:JMV982094 JWR982045:JWR982094 KGN982045:KGN982094 KQJ982045:KQJ982094 LAF982045:LAF982094 LKB982045:LKB982094 LTX982045:LTX982094 MDT982045:MDT982094 MNP982045:MNP982094 MXL982045:MXL982094 NHH982045:NHH982094 NRD982045:NRD982094 OAZ982045:OAZ982094 OKV982045:OKV982094 OUR982045:OUR982094 PEN982045:PEN982094 POJ982045:POJ982094 PYF982045:PYF982094 QIB982045:QIB982094 QRX982045:QRX982094 RBT982045:RBT982094 RLP982045:RLP982094 RVL982045:RVL982094 SFH982045:SFH982094 SPD982045:SPD982094 SYZ982045:SYZ982094 TIV982045:TIV982094 TSR982045:TSR982094 UCN982045:UCN982094 UMJ982045:UMJ982094 UWF982045:UWF982094 VGB982045:VGB982094 VPX982045:VPX982094 VZT982045:VZT982094 WJP982045:WJP982094 WTL982045:WTL982094">
      <formula1>"Yes, No"</formula1>
    </dataValidation>
    <dataValidation type="list" allowBlank="1" showInputMessage="1" showErrorMessage="1" sqref="WSR982045:WSR982094 GF5:GF54 QB5:QB54 ZX5:ZX54 AJT5:AJT54 ATP5:ATP54 BDL5:BDL54 BNH5:BNH54 BXD5:BXD54 CGZ5:CGZ54 CQV5:CQV54 DAR5:DAR54 DKN5:DKN54 DUJ5:DUJ54 EEF5:EEF54 EOB5:EOB54 EXX5:EXX54 FHT5:FHT54 FRP5:FRP54 GBL5:GBL54 GLH5:GLH54 GVD5:GVD54 HEZ5:HEZ54 HOV5:HOV54 HYR5:HYR54 IIN5:IIN54 ISJ5:ISJ54 JCF5:JCF54 JMB5:JMB54 JVX5:JVX54 KFT5:KFT54 KPP5:KPP54 KZL5:KZL54 LJH5:LJH54 LTD5:LTD54 MCZ5:MCZ54 MMV5:MMV54 MWR5:MWR54 NGN5:NGN54 NQJ5:NQJ54 OAF5:OAF54 OKB5:OKB54 OTX5:OTX54 PDT5:PDT54 PNP5:PNP54 PXL5:PXL54 QHH5:QHH54 QRD5:QRD54 RAZ5:RAZ54 RKV5:RKV54 RUR5:RUR54 SEN5:SEN54 SOJ5:SOJ54 SYF5:SYF54 TIB5:TIB54 TRX5:TRX54 UBT5:UBT54 ULP5:ULP54 UVL5:UVL54 VFH5:VFH54 VPD5:VPD54 VYZ5:VYZ54 WIV5:WIV54 WSR5:WSR54 A64541:A64590 GF64541:GF64590 QB64541:QB64590 ZX64541:ZX64590 AJT64541:AJT64590 ATP64541:ATP64590 BDL64541:BDL64590 BNH64541:BNH64590 BXD64541:BXD64590 CGZ64541:CGZ64590 CQV64541:CQV64590 DAR64541:DAR64590 DKN64541:DKN64590 DUJ64541:DUJ64590 EEF64541:EEF64590 EOB64541:EOB64590 EXX64541:EXX64590 FHT64541:FHT64590 FRP64541:FRP64590 GBL64541:GBL64590 GLH64541:GLH64590 GVD64541:GVD64590 HEZ64541:HEZ64590 HOV64541:HOV64590 HYR64541:HYR64590 IIN64541:IIN64590 ISJ64541:ISJ64590 JCF64541:JCF64590 JMB64541:JMB64590 JVX64541:JVX64590 KFT64541:KFT64590 KPP64541:KPP64590 KZL64541:KZL64590 LJH64541:LJH64590 LTD64541:LTD64590 MCZ64541:MCZ64590 MMV64541:MMV64590 MWR64541:MWR64590 NGN64541:NGN64590 NQJ64541:NQJ64590 OAF64541:OAF64590 OKB64541:OKB64590 OTX64541:OTX64590 PDT64541:PDT64590 PNP64541:PNP64590 PXL64541:PXL64590 QHH64541:QHH64590 QRD64541:QRD64590 RAZ64541:RAZ64590 RKV64541:RKV64590 RUR64541:RUR64590 SEN64541:SEN64590 SOJ64541:SOJ64590 SYF64541:SYF64590 TIB64541:TIB64590 TRX64541:TRX64590 UBT64541:UBT64590 ULP64541:ULP64590 UVL64541:UVL64590 VFH64541:VFH64590 VPD64541:VPD64590 VYZ64541:VYZ64590 WIV64541:WIV64590 WSR64541:WSR64590 A130077:A130126 GF130077:GF130126 QB130077:QB130126 ZX130077:ZX130126 AJT130077:AJT130126 ATP130077:ATP130126 BDL130077:BDL130126 BNH130077:BNH130126 BXD130077:BXD130126 CGZ130077:CGZ130126 CQV130077:CQV130126 DAR130077:DAR130126 DKN130077:DKN130126 DUJ130077:DUJ130126 EEF130077:EEF130126 EOB130077:EOB130126 EXX130077:EXX130126 FHT130077:FHT130126 FRP130077:FRP130126 GBL130077:GBL130126 GLH130077:GLH130126 GVD130077:GVD130126 HEZ130077:HEZ130126 HOV130077:HOV130126 HYR130077:HYR130126 IIN130077:IIN130126 ISJ130077:ISJ130126 JCF130077:JCF130126 JMB130077:JMB130126 JVX130077:JVX130126 KFT130077:KFT130126 KPP130077:KPP130126 KZL130077:KZL130126 LJH130077:LJH130126 LTD130077:LTD130126 MCZ130077:MCZ130126 MMV130077:MMV130126 MWR130077:MWR130126 NGN130077:NGN130126 NQJ130077:NQJ130126 OAF130077:OAF130126 OKB130077:OKB130126 OTX130077:OTX130126 PDT130077:PDT130126 PNP130077:PNP130126 PXL130077:PXL130126 QHH130077:QHH130126 QRD130077:QRD130126 RAZ130077:RAZ130126 RKV130077:RKV130126 RUR130077:RUR130126 SEN130077:SEN130126 SOJ130077:SOJ130126 SYF130077:SYF130126 TIB130077:TIB130126 TRX130077:TRX130126 UBT130077:UBT130126 ULP130077:ULP130126 UVL130077:UVL130126 VFH130077:VFH130126 VPD130077:VPD130126 VYZ130077:VYZ130126 WIV130077:WIV130126 WSR130077:WSR130126 A195613:A195662 GF195613:GF195662 QB195613:QB195662 ZX195613:ZX195662 AJT195613:AJT195662 ATP195613:ATP195662 BDL195613:BDL195662 BNH195613:BNH195662 BXD195613:BXD195662 CGZ195613:CGZ195662 CQV195613:CQV195662 DAR195613:DAR195662 DKN195613:DKN195662 DUJ195613:DUJ195662 EEF195613:EEF195662 EOB195613:EOB195662 EXX195613:EXX195662 FHT195613:FHT195662 FRP195613:FRP195662 GBL195613:GBL195662 GLH195613:GLH195662 GVD195613:GVD195662 HEZ195613:HEZ195662 HOV195613:HOV195662 HYR195613:HYR195662 IIN195613:IIN195662 ISJ195613:ISJ195662 JCF195613:JCF195662 JMB195613:JMB195662 JVX195613:JVX195662 KFT195613:KFT195662 KPP195613:KPP195662 KZL195613:KZL195662 LJH195613:LJH195662 LTD195613:LTD195662 MCZ195613:MCZ195662 MMV195613:MMV195662 MWR195613:MWR195662 NGN195613:NGN195662 NQJ195613:NQJ195662 OAF195613:OAF195662 OKB195613:OKB195662 OTX195613:OTX195662 PDT195613:PDT195662 PNP195613:PNP195662 PXL195613:PXL195662 QHH195613:QHH195662 QRD195613:QRD195662 RAZ195613:RAZ195662 RKV195613:RKV195662 RUR195613:RUR195662 SEN195613:SEN195662 SOJ195613:SOJ195662 SYF195613:SYF195662 TIB195613:TIB195662 TRX195613:TRX195662 UBT195613:UBT195662 ULP195613:ULP195662 UVL195613:UVL195662 VFH195613:VFH195662 VPD195613:VPD195662 VYZ195613:VYZ195662 WIV195613:WIV195662 WSR195613:WSR195662 A261149:A261198 GF261149:GF261198 QB261149:QB261198 ZX261149:ZX261198 AJT261149:AJT261198 ATP261149:ATP261198 BDL261149:BDL261198 BNH261149:BNH261198 BXD261149:BXD261198 CGZ261149:CGZ261198 CQV261149:CQV261198 DAR261149:DAR261198 DKN261149:DKN261198 DUJ261149:DUJ261198 EEF261149:EEF261198 EOB261149:EOB261198 EXX261149:EXX261198 FHT261149:FHT261198 FRP261149:FRP261198 GBL261149:GBL261198 GLH261149:GLH261198 GVD261149:GVD261198 HEZ261149:HEZ261198 HOV261149:HOV261198 HYR261149:HYR261198 IIN261149:IIN261198 ISJ261149:ISJ261198 JCF261149:JCF261198 JMB261149:JMB261198 JVX261149:JVX261198 KFT261149:KFT261198 KPP261149:KPP261198 KZL261149:KZL261198 LJH261149:LJH261198 LTD261149:LTD261198 MCZ261149:MCZ261198 MMV261149:MMV261198 MWR261149:MWR261198 NGN261149:NGN261198 NQJ261149:NQJ261198 OAF261149:OAF261198 OKB261149:OKB261198 OTX261149:OTX261198 PDT261149:PDT261198 PNP261149:PNP261198 PXL261149:PXL261198 QHH261149:QHH261198 QRD261149:QRD261198 RAZ261149:RAZ261198 RKV261149:RKV261198 RUR261149:RUR261198 SEN261149:SEN261198 SOJ261149:SOJ261198 SYF261149:SYF261198 TIB261149:TIB261198 TRX261149:TRX261198 UBT261149:UBT261198 ULP261149:ULP261198 UVL261149:UVL261198 VFH261149:VFH261198 VPD261149:VPD261198 VYZ261149:VYZ261198 WIV261149:WIV261198 WSR261149:WSR261198 A326685:A326734 GF326685:GF326734 QB326685:QB326734 ZX326685:ZX326734 AJT326685:AJT326734 ATP326685:ATP326734 BDL326685:BDL326734 BNH326685:BNH326734 BXD326685:BXD326734 CGZ326685:CGZ326734 CQV326685:CQV326734 DAR326685:DAR326734 DKN326685:DKN326734 DUJ326685:DUJ326734 EEF326685:EEF326734 EOB326685:EOB326734 EXX326685:EXX326734 FHT326685:FHT326734 FRP326685:FRP326734 GBL326685:GBL326734 GLH326685:GLH326734 GVD326685:GVD326734 HEZ326685:HEZ326734 HOV326685:HOV326734 HYR326685:HYR326734 IIN326685:IIN326734 ISJ326685:ISJ326734 JCF326685:JCF326734 JMB326685:JMB326734 JVX326685:JVX326734 KFT326685:KFT326734 KPP326685:KPP326734 KZL326685:KZL326734 LJH326685:LJH326734 LTD326685:LTD326734 MCZ326685:MCZ326734 MMV326685:MMV326734 MWR326685:MWR326734 NGN326685:NGN326734 NQJ326685:NQJ326734 OAF326685:OAF326734 OKB326685:OKB326734 OTX326685:OTX326734 PDT326685:PDT326734 PNP326685:PNP326734 PXL326685:PXL326734 QHH326685:QHH326734 QRD326685:QRD326734 RAZ326685:RAZ326734 RKV326685:RKV326734 RUR326685:RUR326734 SEN326685:SEN326734 SOJ326685:SOJ326734 SYF326685:SYF326734 TIB326685:TIB326734 TRX326685:TRX326734 UBT326685:UBT326734 ULP326685:ULP326734 UVL326685:UVL326734 VFH326685:VFH326734 VPD326685:VPD326734 VYZ326685:VYZ326734 WIV326685:WIV326734 WSR326685:WSR326734 A392221:A392270 GF392221:GF392270 QB392221:QB392270 ZX392221:ZX392270 AJT392221:AJT392270 ATP392221:ATP392270 BDL392221:BDL392270 BNH392221:BNH392270 BXD392221:BXD392270 CGZ392221:CGZ392270 CQV392221:CQV392270 DAR392221:DAR392270 DKN392221:DKN392270 DUJ392221:DUJ392270 EEF392221:EEF392270 EOB392221:EOB392270 EXX392221:EXX392270 FHT392221:FHT392270 FRP392221:FRP392270 GBL392221:GBL392270 GLH392221:GLH392270 GVD392221:GVD392270 HEZ392221:HEZ392270 HOV392221:HOV392270 HYR392221:HYR392270 IIN392221:IIN392270 ISJ392221:ISJ392270 JCF392221:JCF392270 JMB392221:JMB392270 JVX392221:JVX392270 KFT392221:KFT392270 KPP392221:KPP392270 KZL392221:KZL392270 LJH392221:LJH392270 LTD392221:LTD392270 MCZ392221:MCZ392270 MMV392221:MMV392270 MWR392221:MWR392270 NGN392221:NGN392270 NQJ392221:NQJ392270 OAF392221:OAF392270 OKB392221:OKB392270 OTX392221:OTX392270 PDT392221:PDT392270 PNP392221:PNP392270 PXL392221:PXL392270 QHH392221:QHH392270 QRD392221:QRD392270 RAZ392221:RAZ392270 RKV392221:RKV392270 RUR392221:RUR392270 SEN392221:SEN392270 SOJ392221:SOJ392270 SYF392221:SYF392270 TIB392221:TIB392270 TRX392221:TRX392270 UBT392221:UBT392270 ULP392221:ULP392270 UVL392221:UVL392270 VFH392221:VFH392270 VPD392221:VPD392270 VYZ392221:VYZ392270 WIV392221:WIV392270 WSR392221:WSR392270 A457757:A457806 GF457757:GF457806 QB457757:QB457806 ZX457757:ZX457806 AJT457757:AJT457806 ATP457757:ATP457806 BDL457757:BDL457806 BNH457757:BNH457806 BXD457757:BXD457806 CGZ457757:CGZ457806 CQV457757:CQV457806 DAR457757:DAR457806 DKN457757:DKN457806 DUJ457757:DUJ457806 EEF457757:EEF457806 EOB457757:EOB457806 EXX457757:EXX457806 FHT457757:FHT457806 FRP457757:FRP457806 GBL457757:GBL457806 GLH457757:GLH457806 GVD457757:GVD457806 HEZ457757:HEZ457806 HOV457757:HOV457806 HYR457757:HYR457806 IIN457757:IIN457806 ISJ457757:ISJ457806 JCF457757:JCF457806 JMB457757:JMB457806 JVX457757:JVX457806 KFT457757:KFT457806 KPP457757:KPP457806 KZL457757:KZL457806 LJH457757:LJH457806 LTD457757:LTD457806 MCZ457757:MCZ457806 MMV457757:MMV457806 MWR457757:MWR457806 NGN457757:NGN457806 NQJ457757:NQJ457806 OAF457757:OAF457806 OKB457757:OKB457806 OTX457757:OTX457806 PDT457757:PDT457806 PNP457757:PNP457806 PXL457757:PXL457806 QHH457757:QHH457806 QRD457757:QRD457806 RAZ457757:RAZ457806 RKV457757:RKV457806 RUR457757:RUR457806 SEN457757:SEN457806 SOJ457757:SOJ457806 SYF457757:SYF457806 TIB457757:TIB457806 TRX457757:TRX457806 UBT457757:UBT457806 ULP457757:ULP457806 UVL457757:UVL457806 VFH457757:VFH457806 VPD457757:VPD457806 VYZ457757:VYZ457806 WIV457757:WIV457806 WSR457757:WSR457806 A523293:A523342 GF523293:GF523342 QB523293:QB523342 ZX523293:ZX523342 AJT523293:AJT523342 ATP523293:ATP523342 BDL523293:BDL523342 BNH523293:BNH523342 BXD523293:BXD523342 CGZ523293:CGZ523342 CQV523293:CQV523342 DAR523293:DAR523342 DKN523293:DKN523342 DUJ523293:DUJ523342 EEF523293:EEF523342 EOB523293:EOB523342 EXX523293:EXX523342 FHT523293:FHT523342 FRP523293:FRP523342 GBL523293:GBL523342 GLH523293:GLH523342 GVD523293:GVD523342 HEZ523293:HEZ523342 HOV523293:HOV523342 HYR523293:HYR523342 IIN523293:IIN523342 ISJ523293:ISJ523342 JCF523293:JCF523342 JMB523293:JMB523342 JVX523293:JVX523342 KFT523293:KFT523342 KPP523293:KPP523342 KZL523293:KZL523342 LJH523293:LJH523342 LTD523293:LTD523342 MCZ523293:MCZ523342 MMV523293:MMV523342 MWR523293:MWR523342 NGN523293:NGN523342 NQJ523293:NQJ523342 OAF523293:OAF523342 OKB523293:OKB523342 OTX523293:OTX523342 PDT523293:PDT523342 PNP523293:PNP523342 PXL523293:PXL523342 QHH523293:QHH523342 QRD523293:QRD523342 RAZ523293:RAZ523342 RKV523293:RKV523342 RUR523293:RUR523342 SEN523293:SEN523342 SOJ523293:SOJ523342 SYF523293:SYF523342 TIB523293:TIB523342 TRX523293:TRX523342 UBT523293:UBT523342 ULP523293:ULP523342 UVL523293:UVL523342 VFH523293:VFH523342 VPD523293:VPD523342 VYZ523293:VYZ523342 WIV523293:WIV523342 WSR523293:WSR523342 A588829:A588878 GF588829:GF588878 QB588829:QB588878 ZX588829:ZX588878 AJT588829:AJT588878 ATP588829:ATP588878 BDL588829:BDL588878 BNH588829:BNH588878 BXD588829:BXD588878 CGZ588829:CGZ588878 CQV588829:CQV588878 DAR588829:DAR588878 DKN588829:DKN588878 DUJ588829:DUJ588878 EEF588829:EEF588878 EOB588829:EOB588878 EXX588829:EXX588878 FHT588829:FHT588878 FRP588829:FRP588878 GBL588829:GBL588878 GLH588829:GLH588878 GVD588829:GVD588878 HEZ588829:HEZ588878 HOV588829:HOV588878 HYR588829:HYR588878 IIN588829:IIN588878 ISJ588829:ISJ588878 JCF588829:JCF588878 JMB588829:JMB588878 JVX588829:JVX588878 KFT588829:KFT588878 KPP588829:KPP588878 KZL588829:KZL588878 LJH588829:LJH588878 LTD588829:LTD588878 MCZ588829:MCZ588878 MMV588829:MMV588878 MWR588829:MWR588878 NGN588829:NGN588878 NQJ588829:NQJ588878 OAF588829:OAF588878 OKB588829:OKB588878 OTX588829:OTX588878 PDT588829:PDT588878 PNP588829:PNP588878 PXL588829:PXL588878 QHH588829:QHH588878 QRD588829:QRD588878 RAZ588829:RAZ588878 RKV588829:RKV588878 RUR588829:RUR588878 SEN588829:SEN588878 SOJ588829:SOJ588878 SYF588829:SYF588878 TIB588829:TIB588878 TRX588829:TRX588878 UBT588829:UBT588878 ULP588829:ULP588878 UVL588829:UVL588878 VFH588829:VFH588878 VPD588829:VPD588878 VYZ588829:VYZ588878 WIV588829:WIV588878 WSR588829:WSR588878 A654365:A654414 GF654365:GF654414 QB654365:QB654414 ZX654365:ZX654414 AJT654365:AJT654414 ATP654365:ATP654414 BDL654365:BDL654414 BNH654365:BNH654414 BXD654365:BXD654414 CGZ654365:CGZ654414 CQV654365:CQV654414 DAR654365:DAR654414 DKN654365:DKN654414 DUJ654365:DUJ654414 EEF654365:EEF654414 EOB654365:EOB654414 EXX654365:EXX654414 FHT654365:FHT654414 FRP654365:FRP654414 GBL654365:GBL654414 GLH654365:GLH654414 GVD654365:GVD654414 HEZ654365:HEZ654414 HOV654365:HOV654414 HYR654365:HYR654414 IIN654365:IIN654414 ISJ654365:ISJ654414 JCF654365:JCF654414 JMB654365:JMB654414 JVX654365:JVX654414 KFT654365:KFT654414 KPP654365:KPP654414 KZL654365:KZL654414 LJH654365:LJH654414 LTD654365:LTD654414 MCZ654365:MCZ654414 MMV654365:MMV654414 MWR654365:MWR654414 NGN654365:NGN654414 NQJ654365:NQJ654414 OAF654365:OAF654414 OKB654365:OKB654414 OTX654365:OTX654414 PDT654365:PDT654414 PNP654365:PNP654414 PXL654365:PXL654414 QHH654365:QHH654414 QRD654365:QRD654414 RAZ654365:RAZ654414 RKV654365:RKV654414 RUR654365:RUR654414 SEN654365:SEN654414 SOJ654365:SOJ654414 SYF654365:SYF654414 TIB654365:TIB654414 TRX654365:TRX654414 UBT654365:UBT654414 ULP654365:ULP654414 UVL654365:UVL654414 VFH654365:VFH654414 VPD654365:VPD654414 VYZ654365:VYZ654414 WIV654365:WIV654414 WSR654365:WSR654414 A719901:A719950 GF719901:GF719950 QB719901:QB719950 ZX719901:ZX719950 AJT719901:AJT719950 ATP719901:ATP719950 BDL719901:BDL719950 BNH719901:BNH719950 BXD719901:BXD719950 CGZ719901:CGZ719950 CQV719901:CQV719950 DAR719901:DAR719950 DKN719901:DKN719950 DUJ719901:DUJ719950 EEF719901:EEF719950 EOB719901:EOB719950 EXX719901:EXX719950 FHT719901:FHT719950 FRP719901:FRP719950 GBL719901:GBL719950 GLH719901:GLH719950 GVD719901:GVD719950 HEZ719901:HEZ719950 HOV719901:HOV719950 HYR719901:HYR719950 IIN719901:IIN719950 ISJ719901:ISJ719950 JCF719901:JCF719950 JMB719901:JMB719950 JVX719901:JVX719950 KFT719901:KFT719950 KPP719901:KPP719950 KZL719901:KZL719950 LJH719901:LJH719950 LTD719901:LTD719950 MCZ719901:MCZ719950 MMV719901:MMV719950 MWR719901:MWR719950 NGN719901:NGN719950 NQJ719901:NQJ719950 OAF719901:OAF719950 OKB719901:OKB719950 OTX719901:OTX719950 PDT719901:PDT719950 PNP719901:PNP719950 PXL719901:PXL719950 QHH719901:QHH719950 QRD719901:QRD719950 RAZ719901:RAZ719950 RKV719901:RKV719950 RUR719901:RUR719950 SEN719901:SEN719950 SOJ719901:SOJ719950 SYF719901:SYF719950 TIB719901:TIB719950 TRX719901:TRX719950 UBT719901:UBT719950 ULP719901:ULP719950 UVL719901:UVL719950 VFH719901:VFH719950 VPD719901:VPD719950 VYZ719901:VYZ719950 WIV719901:WIV719950 WSR719901:WSR719950 A785437:A785486 GF785437:GF785486 QB785437:QB785486 ZX785437:ZX785486 AJT785437:AJT785486 ATP785437:ATP785486 BDL785437:BDL785486 BNH785437:BNH785486 BXD785437:BXD785486 CGZ785437:CGZ785486 CQV785437:CQV785486 DAR785437:DAR785486 DKN785437:DKN785486 DUJ785437:DUJ785486 EEF785437:EEF785486 EOB785437:EOB785486 EXX785437:EXX785486 FHT785437:FHT785486 FRP785437:FRP785486 GBL785437:GBL785486 GLH785437:GLH785486 GVD785437:GVD785486 HEZ785437:HEZ785486 HOV785437:HOV785486 HYR785437:HYR785486 IIN785437:IIN785486 ISJ785437:ISJ785486 JCF785437:JCF785486 JMB785437:JMB785486 JVX785437:JVX785486 KFT785437:KFT785486 KPP785437:KPP785486 KZL785437:KZL785486 LJH785437:LJH785486 LTD785437:LTD785486 MCZ785437:MCZ785486 MMV785437:MMV785486 MWR785437:MWR785486 NGN785437:NGN785486 NQJ785437:NQJ785486 OAF785437:OAF785486 OKB785437:OKB785486 OTX785437:OTX785486 PDT785437:PDT785486 PNP785437:PNP785486 PXL785437:PXL785486 QHH785437:QHH785486 QRD785437:QRD785486 RAZ785437:RAZ785486 RKV785437:RKV785486 RUR785437:RUR785486 SEN785437:SEN785486 SOJ785437:SOJ785486 SYF785437:SYF785486 TIB785437:TIB785486 TRX785437:TRX785486 UBT785437:UBT785486 ULP785437:ULP785486 UVL785437:UVL785486 VFH785437:VFH785486 VPD785437:VPD785486 VYZ785437:VYZ785486 WIV785437:WIV785486 WSR785437:WSR785486 A850973:A851022 GF850973:GF851022 QB850973:QB851022 ZX850973:ZX851022 AJT850973:AJT851022 ATP850973:ATP851022 BDL850973:BDL851022 BNH850973:BNH851022 BXD850973:BXD851022 CGZ850973:CGZ851022 CQV850973:CQV851022 DAR850973:DAR851022 DKN850973:DKN851022 DUJ850973:DUJ851022 EEF850973:EEF851022 EOB850973:EOB851022 EXX850973:EXX851022 FHT850973:FHT851022 FRP850973:FRP851022 GBL850973:GBL851022 GLH850973:GLH851022 GVD850973:GVD851022 HEZ850973:HEZ851022 HOV850973:HOV851022 HYR850973:HYR851022 IIN850973:IIN851022 ISJ850973:ISJ851022 JCF850973:JCF851022 JMB850973:JMB851022 JVX850973:JVX851022 KFT850973:KFT851022 KPP850973:KPP851022 KZL850973:KZL851022 LJH850973:LJH851022 LTD850973:LTD851022 MCZ850973:MCZ851022 MMV850973:MMV851022 MWR850973:MWR851022 NGN850973:NGN851022 NQJ850973:NQJ851022 OAF850973:OAF851022 OKB850973:OKB851022 OTX850973:OTX851022 PDT850973:PDT851022 PNP850973:PNP851022 PXL850973:PXL851022 QHH850973:QHH851022 QRD850973:QRD851022 RAZ850973:RAZ851022 RKV850973:RKV851022 RUR850973:RUR851022 SEN850973:SEN851022 SOJ850973:SOJ851022 SYF850973:SYF851022 TIB850973:TIB851022 TRX850973:TRX851022 UBT850973:UBT851022 ULP850973:ULP851022 UVL850973:UVL851022 VFH850973:VFH851022 VPD850973:VPD851022 VYZ850973:VYZ851022 WIV850973:WIV851022 WSR850973:WSR851022 A916509:A916558 GF916509:GF916558 QB916509:QB916558 ZX916509:ZX916558 AJT916509:AJT916558 ATP916509:ATP916558 BDL916509:BDL916558 BNH916509:BNH916558 BXD916509:BXD916558 CGZ916509:CGZ916558 CQV916509:CQV916558 DAR916509:DAR916558 DKN916509:DKN916558 DUJ916509:DUJ916558 EEF916509:EEF916558 EOB916509:EOB916558 EXX916509:EXX916558 FHT916509:FHT916558 FRP916509:FRP916558 GBL916509:GBL916558 GLH916509:GLH916558 GVD916509:GVD916558 HEZ916509:HEZ916558 HOV916509:HOV916558 HYR916509:HYR916558 IIN916509:IIN916558 ISJ916509:ISJ916558 JCF916509:JCF916558 JMB916509:JMB916558 JVX916509:JVX916558 KFT916509:KFT916558 KPP916509:KPP916558 KZL916509:KZL916558 LJH916509:LJH916558 LTD916509:LTD916558 MCZ916509:MCZ916558 MMV916509:MMV916558 MWR916509:MWR916558 NGN916509:NGN916558 NQJ916509:NQJ916558 OAF916509:OAF916558 OKB916509:OKB916558 OTX916509:OTX916558 PDT916509:PDT916558 PNP916509:PNP916558 PXL916509:PXL916558 QHH916509:QHH916558 QRD916509:QRD916558 RAZ916509:RAZ916558 RKV916509:RKV916558 RUR916509:RUR916558 SEN916509:SEN916558 SOJ916509:SOJ916558 SYF916509:SYF916558 TIB916509:TIB916558 TRX916509:TRX916558 UBT916509:UBT916558 ULP916509:ULP916558 UVL916509:UVL916558 VFH916509:VFH916558 VPD916509:VPD916558 VYZ916509:VYZ916558 WIV916509:WIV916558 WSR916509:WSR916558 A982045:A982094 GF982045:GF982094 QB982045:QB982094 ZX982045:ZX982094 AJT982045:AJT982094 ATP982045:ATP982094 BDL982045:BDL982094 BNH982045:BNH982094 BXD982045:BXD982094 CGZ982045:CGZ982094 CQV982045:CQV982094 DAR982045:DAR982094 DKN982045:DKN982094 DUJ982045:DUJ982094 EEF982045:EEF982094 EOB982045:EOB982094 EXX982045:EXX982094 FHT982045:FHT982094 FRP982045:FRP982094 GBL982045:GBL982094 GLH982045:GLH982094 GVD982045:GVD982094 HEZ982045:HEZ982094 HOV982045:HOV982094 HYR982045:HYR982094 IIN982045:IIN982094 ISJ982045:ISJ982094 JCF982045:JCF982094 JMB982045:JMB982094 JVX982045:JVX982094 KFT982045:KFT982094 KPP982045:KPP982094 KZL982045:KZL982094 LJH982045:LJH982094 LTD982045:LTD982094 MCZ982045:MCZ982094 MMV982045:MMV982094 MWR982045:MWR982094 NGN982045:NGN982094 NQJ982045:NQJ982094 OAF982045:OAF982094 OKB982045:OKB982094 OTX982045:OTX982094 PDT982045:PDT982094 PNP982045:PNP982094 PXL982045:PXL982094 QHH982045:QHH982094 QRD982045:QRD982094 RAZ982045:RAZ982094 RKV982045:RKV982094 RUR982045:RUR982094 SEN982045:SEN982094 SOJ982045:SOJ982094 SYF982045:SYF982094 TIB982045:TIB982094 TRX982045:TRX982094 UBT982045:UBT982094 ULP982045:ULP982094 UVL982045:UVL982094 VFH982045:VFH982094 VPD982045:VPD982094 VYZ982045:VYZ982094 WIV982045:WIV982094">
      <formula1>"MIS, PNT"</formula1>
    </dataValidation>
    <dataValidation type="textLength" operator="equal" allowBlank="1" showInputMessage="1" showErrorMessage="1" errorTitle="Invalid Format" error="This field requires six numeric characters." promptTitle="NPA-NXX Format" prompt="NPA-NXX must match site contact phone number area code and exchange, or a matching number at that site must be provided in the Comments section (#7) below." sqref="GS5:GS14 QO5:QO14 AAK5:AAK14 AKG5:AKG14 AUC5:AUC14 BDY5:BDY14 BNU5:BNU14 BXQ5:BXQ14 CHM5:CHM14 CRI5:CRI14 DBE5:DBE14 DLA5:DLA14 DUW5:DUW14 EES5:EES14 EOO5:EOO14 EYK5:EYK14 FIG5:FIG14 FSC5:FSC14 GBY5:GBY14 GLU5:GLU14 GVQ5:GVQ14 HFM5:HFM14 HPI5:HPI14 HZE5:HZE14 IJA5:IJA14 ISW5:ISW14 JCS5:JCS14 JMO5:JMO14 JWK5:JWK14 KGG5:KGG14 KQC5:KQC14 KZY5:KZY14 LJU5:LJU14 LTQ5:LTQ14 MDM5:MDM14 MNI5:MNI14 MXE5:MXE14 NHA5:NHA14 NQW5:NQW14 OAS5:OAS14 OKO5:OKO14 OUK5:OUK14 PEG5:PEG14 POC5:POC14 PXY5:PXY14 QHU5:QHU14 QRQ5:QRQ14 RBM5:RBM14 RLI5:RLI14 RVE5:RVE14 SFA5:SFA14 SOW5:SOW14 SYS5:SYS14 TIO5:TIO14 TSK5:TSK14 UCG5:UCG14 UMC5:UMC14 UVY5:UVY14 VFU5:VFU14 VPQ5:VPQ14 VZM5:VZM14 WJI5:WJI14 WTE5:WTE14 GS64541:GS64550 QO64541:QO64550 AAK64541:AAK64550 AKG64541:AKG64550 AUC64541:AUC64550 BDY64541:BDY64550 BNU64541:BNU64550 BXQ64541:BXQ64550 CHM64541:CHM64550 CRI64541:CRI64550 DBE64541:DBE64550 DLA64541:DLA64550 DUW64541:DUW64550 EES64541:EES64550 EOO64541:EOO64550 EYK64541:EYK64550 FIG64541:FIG64550 FSC64541:FSC64550 GBY64541:GBY64550 GLU64541:GLU64550 GVQ64541:GVQ64550 HFM64541:HFM64550 HPI64541:HPI64550 HZE64541:HZE64550 IJA64541:IJA64550 ISW64541:ISW64550 JCS64541:JCS64550 JMO64541:JMO64550 JWK64541:JWK64550 KGG64541:KGG64550 KQC64541:KQC64550 KZY64541:KZY64550 LJU64541:LJU64550 LTQ64541:LTQ64550 MDM64541:MDM64550 MNI64541:MNI64550 MXE64541:MXE64550 NHA64541:NHA64550 NQW64541:NQW64550 OAS64541:OAS64550 OKO64541:OKO64550 OUK64541:OUK64550 PEG64541:PEG64550 POC64541:POC64550 PXY64541:PXY64550 QHU64541:QHU64550 QRQ64541:QRQ64550 RBM64541:RBM64550 RLI64541:RLI64550 RVE64541:RVE64550 SFA64541:SFA64550 SOW64541:SOW64550 SYS64541:SYS64550 TIO64541:TIO64550 TSK64541:TSK64550 UCG64541:UCG64550 UMC64541:UMC64550 UVY64541:UVY64550 VFU64541:VFU64550 VPQ64541:VPQ64550 VZM64541:VZM64550 WJI64541:WJI64550 WTE64541:WTE64550 GS130077:GS130086 QO130077:QO130086 AAK130077:AAK130086 AKG130077:AKG130086 AUC130077:AUC130086 BDY130077:BDY130086 BNU130077:BNU130086 BXQ130077:BXQ130086 CHM130077:CHM130086 CRI130077:CRI130086 DBE130077:DBE130086 DLA130077:DLA130086 DUW130077:DUW130086 EES130077:EES130086 EOO130077:EOO130086 EYK130077:EYK130086 FIG130077:FIG130086 FSC130077:FSC130086 GBY130077:GBY130086 GLU130077:GLU130086 GVQ130077:GVQ130086 HFM130077:HFM130086 HPI130077:HPI130086 HZE130077:HZE130086 IJA130077:IJA130086 ISW130077:ISW130086 JCS130077:JCS130086 JMO130077:JMO130086 JWK130077:JWK130086 KGG130077:KGG130086 KQC130077:KQC130086 KZY130077:KZY130086 LJU130077:LJU130086 LTQ130077:LTQ130086 MDM130077:MDM130086 MNI130077:MNI130086 MXE130077:MXE130086 NHA130077:NHA130086 NQW130077:NQW130086 OAS130077:OAS130086 OKO130077:OKO130086 OUK130077:OUK130086 PEG130077:PEG130086 POC130077:POC130086 PXY130077:PXY130086 QHU130077:QHU130086 QRQ130077:QRQ130086 RBM130077:RBM130086 RLI130077:RLI130086 RVE130077:RVE130086 SFA130077:SFA130086 SOW130077:SOW130086 SYS130077:SYS130086 TIO130077:TIO130086 TSK130077:TSK130086 UCG130077:UCG130086 UMC130077:UMC130086 UVY130077:UVY130086 VFU130077:VFU130086 VPQ130077:VPQ130086 VZM130077:VZM130086 WJI130077:WJI130086 WTE130077:WTE130086 GS195613:GS195622 QO195613:QO195622 AAK195613:AAK195622 AKG195613:AKG195622 AUC195613:AUC195622 BDY195613:BDY195622 BNU195613:BNU195622 BXQ195613:BXQ195622 CHM195613:CHM195622 CRI195613:CRI195622 DBE195613:DBE195622 DLA195613:DLA195622 DUW195613:DUW195622 EES195613:EES195622 EOO195613:EOO195622 EYK195613:EYK195622 FIG195613:FIG195622 FSC195613:FSC195622 GBY195613:GBY195622 GLU195613:GLU195622 GVQ195613:GVQ195622 HFM195613:HFM195622 HPI195613:HPI195622 HZE195613:HZE195622 IJA195613:IJA195622 ISW195613:ISW195622 JCS195613:JCS195622 JMO195613:JMO195622 JWK195613:JWK195622 KGG195613:KGG195622 KQC195613:KQC195622 KZY195613:KZY195622 LJU195613:LJU195622 LTQ195613:LTQ195622 MDM195613:MDM195622 MNI195613:MNI195622 MXE195613:MXE195622 NHA195613:NHA195622 NQW195613:NQW195622 OAS195613:OAS195622 OKO195613:OKO195622 OUK195613:OUK195622 PEG195613:PEG195622 POC195613:POC195622 PXY195613:PXY195622 QHU195613:QHU195622 QRQ195613:QRQ195622 RBM195613:RBM195622 RLI195613:RLI195622 RVE195613:RVE195622 SFA195613:SFA195622 SOW195613:SOW195622 SYS195613:SYS195622 TIO195613:TIO195622 TSK195613:TSK195622 UCG195613:UCG195622 UMC195613:UMC195622 UVY195613:UVY195622 VFU195613:VFU195622 VPQ195613:VPQ195622 VZM195613:VZM195622 WJI195613:WJI195622 WTE195613:WTE195622 GS261149:GS261158 QO261149:QO261158 AAK261149:AAK261158 AKG261149:AKG261158 AUC261149:AUC261158 BDY261149:BDY261158 BNU261149:BNU261158 BXQ261149:BXQ261158 CHM261149:CHM261158 CRI261149:CRI261158 DBE261149:DBE261158 DLA261149:DLA261158 DUW261149:DUW261158 EES261149:EES261158 EOO261149:EOO261158 EYK261149:EYK261158 FIG261149:FIG261158 FSC261149:FSC261158 GBY261149:GBY261158 GLU261149:GLU261158 GVQ261149:GVQ261158 HFM261149:HFM261158 HPI261149:HPI261158 HZE261149:HZE261158 IJA261149:IJA261158 ISW261149:ISW261158 JCS261149:JCS261158 JMO261149:JMO261158 JWK261149:JWK261158 KGG261149:KGG261158 KQC261149:KQC261158 KZY261149:KZY261158 LJU261149:LJU261158 LTQ261149:LTQ261158 MDM261149:MDM261158 MNI261149:MNI261158 MXE261149:MXE261158 NHA261149:NHA261158 NQW261149:NQW261158 OAS261149:OAS261158 OKO261149:OKO261158 OUK261149:OUK261158 PEG261149:PEG261158 POC261149:POC261158 PXY261149:PXY261158 QHU261149:QHU261158 QRQ261149:QRQ261158 RBM261149:RBM261158 RLI261149:RLI261158 RVE261149:RVE261158 SFA261149:SFA261158 SOW261149:SOW261158 SYS261149:SYS261158 TIO261149:TIO261158 TSK261149:TSK261158 UCG261149:UCG261158 UMC261149:UMC261158 UVY261149:UVY261158 VFU261149:VFU261158 VPQ261149:VPQ261158 VZM261149:VZM261158 WJI261149:WJI261158 WTE261149:WTE261158 GS326685:GS326694 QO326685:QO326694 AAK326685:AAK326694 AKG326685:AKG326694 AUC326685:AUC326694 BDY326685:BDY326694 BNU326685:BNU326694 BXQ326685:BXQ326694 CHM326685:CHM326694 CRI326685:CRI326694 DBE326685:DBE326694 DLA326685:DLA326694 DUW326685:DUW326694 EES326685:EES326694 EOO326685:EOO326694 EYK326685:EYK326694 FIG326685:FIG326694 FSC326685:FSC326694 GBY326685:GBY326694 GLU326685:GLU326694 GVQ326685:GVQ326694 HFM326685:HFM326694 HPI326685:HPI326694 HZE326685:HZE326694 IJA326685:IJA326694 ISW326685:ISW326694 JCS326685:JCS326694 JMO326685:JMO326694 JWK326685:JWK326694 KGG326685:KGG326694 KQC326685:KQC326694 KZY326685:KZY326694 LJU326685:LJU326694 LTQ326685:LTQ326694 MDM326685:MDM326694 MNI326685:MNI326694 MXE326685:MXE326694 NHA326685:NHA326694 NQW326685:NQW326694 OAS326685:OAS326694 OKO326685:OKO326694 OUK326685:OUK326694 PEG326685:PEG326694 POC326685:POC326694 PXY326685:PXY326694 QHU326685:QHU326694 QRQ326685:QRQ326694 RBM326685:RBM326694 RLI326685:RLI326694 RVE326685:RVE326694 SFA326685:SFA326694 SOW326685:SOW326694 SYS326685:SYS326694 TIO326685:TIO326694 TSK326685:TSK326694 UCG326685:UCG326694 UMC326685:UMC326694 UVY326685:UVY326694 VFU326685:VFU326694 VPQ326685:VPQ326694 VZM326685:VZM326694 WJI326685:WJI326694 WTE326685:WTE326694 GS392221:GS392230 QO392221:QO392230 AAK392221:AAK392230 AKG392221:AKG392230 AUC392221:AUC392230 BDY392221:BDY392230 BNU392221:BNU392230 BXQ392221:BXQ392230 CHM392221:CHM392230 CRI392221:CRI392230 DBE392221:DBE392230 DLA392221:DLA392230 DUW392221:DUW392230 EES392221:EES392230 EOO392221:EOO392230 EYK392221:EYK392230 FIG392221:FIG392230 FSC392221:FSC392230 GBY392221:GBY392230 GLU392221:GLU392230 GVQ392221:GVQ392230 HFM392221:HFM392230 HPI392221:HPI392230 HZE392221:HZE392230 IJA392221:IJA392230 ISW392221:ISW392230 JCS392221:JCS392230 JMO392221:JMO392230 JWK392221:JWK392230 KGG392221:KGG392230 KQC392221:KQC392230 KZY392221:KZY392230 LJU392221:LJU392230 LTQ392221:LTQ392230 MDM392221:MDM392230 MNI392221:MNI392230 MXE392221:MXE392230 NHA392221:NHA392230 NQW392221:NQW392230 OAS392221:OAS392230 OKO392221:OKO392230 OUK392221:OUK392230 PEG392221:PEG392230 POC392221:POC392230 PXY392221:PXY392230 QHU392221:QHU392230 QRQ392221:QRQ392230 RBM392221:RBM392230 RLI392221:RLI392230 RVE392221:RVE392230 SFA392221:SFA392230 SOW392221:SOW392230 SYS392221:SYS392230 TIO392221:TIO392230 TSK392221:TSK392230 UCG392221:UCG392230 UMC392221:UMC392230 UVY392221:UVY392230 VFU392221:VFU392230 VPQ392221:VPQ392230 VZM392221:VZM392230 WJI392221:WJI392230 WTE392221:WTE392230 GS457757:GS457766 QO457757:QO457766 AAK457757:AAK457766 AKG457757:AKG457766 AUC457757:AUC457766 BDY457757:BDY457766 BNU457757:BNU457766 BXQ457757:BXQ457766 CHM457757:CHM457766 CRI457757:CRI457766 DBE457757:DBE457766 DLA457757:DLA457766 DUW457757:DUW457766 EES457757:EES457766 EOO457757:EOO457766 EYK457757:EYK457766 FIG457757:FIG457766 FSC457757:FSC457766 GBY457757:GBY457766 GLU457757:GLU457766 GVQ457757:GVQ457766 HFM457757:HFM457766 HPI457757:HPI457766 HZE457757:HZE457766 IJA457757:IJA457766 ISW457757:ISW457766 JCS457757:JCS457766 JMO457757:JMO457766 JWK457757:JWK457766 KGG457757:KGG457766 KQC457757:KQC457766 KZY457757:KZY457766 LJU457757:LJU457766 LTQ457757:LTQ457766 MDM457757:MDM457766 MNI457757:MNI457766 MXE457757:MXE457766 NHA457757:NHA457766 NQW457757:NQW457766 OAS457757:OAS457766 OKO457757:OKO457766 OUK457757:OUK457766 PEG457757:PEG457766 POC457757:POC457766 PXY457757:PXY457766 QHU457757:QHU457766 QRQ457757:QRQ457766 RBM457757:RBM457766 RLI457757:RLI457766 RVE457757:RVE457766 SFA457757:SFA457766 SOW457757:SOW457766 SYS457757:SYS457766 TIO457757:TIO457766 TSK457757:TSK457766 UCG457757:UCG457766 UMC457757:UMC457766 UVY457757:UVY457766 VFU457757:VFU457766 VPQ457757:VPQ457766 VZM457757:VZM457766 WJI457757:WJI457766 WTE457757:WTE457766 GS523293:GS523302 QO523293:QO523302 AAK523293:AAK523302 AKG523293:AKG523302 AUC523293:AUC523302 BDY523293:BDY523302 BNU523293:BNU523302 BXQ523293:BXQ523302 CHM523293:CHM523302 CRI523293:CRI523302 DBE523293:DBE523302 DLA523293:DLA523302 DUW523293:DUW523302 EES523293:EES523302 EOO523293:EOO523302 EYK523293:EYK523302 FIG523293:FIG523302 FSC523293:FSC523302 GBY523293:GBY523302 GLU523293:GLU523302 GVQ523293:GVQ523302 HFM523293:HFM523302 HPI523293:HPI523302 HZE523293:HZE523302 IJA523293:IJA523302 ISW523293:ISW523302 JCS523293:JCS523302 JMO523293:JMO523302 JWK523293:JWK523302 KGG523293:KGG523302 KQC523293:KQC523302 KZY523293:KZY523302 LJU523293:LJU523302 LTQ523293:LTQ523302 MDM523293:MDM523302 MNI523293:MNI523302 MXE523293:MXE523302 NHA523293:NHA523302 NQW523293:NQW523302 OAS523293:OAS523302 OKO523293:OKO523302 OUK523293:OUK523302 PEG523293:PEG523302 POC523293:POC523302 PXY523293:PXY523302 QHU523293:QHU523302 QRQ523293:QRQ523302 RBM523293:RBM523302 RLI523293:RLI523302 RVE523293:RVE523302 SFA523293:SFA523302 SOW523293:SOW523302 SYS523293:SYS523302 TIO523293:TIO523302 TSK523293:TSK523302 UCG523293:UCG523302 UMC523293:UMC523302 UVY523293:UVY523302 VFU523293:VFU523302 VPQ523293:VPQ523302 VZM523293:VZM523302 WJI523293:WJI523302 WTE523293:WTE523302 GS588829:GS588838 QO588829:QO588838 AAK588829:AAK588838 AKG588829:AKG588838 AUC588829:AUC588838 BDY588829:BDY588838 BNU588829:BNU588838 BXQ588829:BXQ588838 CHM588829:CHM588838 CRI588829:CRI588838 DBE588829:DBE588838 DLA588829:DLA588838 DUW588829:DUW588838 EES588829:EES588838 EOO588829:EOO588838 EYK588829:EYK588838 FIG588829:FIG588838 FSC588829:FSC588838 GBY588829:GBY588838 GLU588829:GLU588838 GVQ588829:GVQ588838 HFM588829:HFM588838 HPI588829:HPI588838 HZE588829:HZE588838 IJA588829:IJA588838 ISW588829:ISW588838 JCS588829:JCS588838 JMO588829:JMO588838 JWK588829:JWK588838 KGG588829:KGG588838 KQC588829:KQC588838 KZY588829:KZY588838 LJU588829:LJU588838 LTQ588829:LTQ588838 MDM588829:MDM588838 MNI588829:MNI588838 MXE588829:MXE588838 NHA588829:NHA588838 NQW588829:NQW588838 OAS588829:OAS588838 OKO588829:OKO588838 OUK588829:OUK588838 PEG588829:PEG588838 POC588829:POC588838 PXY588829:PXY588838 QHU588829:QHU588838 QRQ588829:QRQ588838 RBM588829:RBM588838 RLI588829:RLI588838 RVE588829:RVE588838 SFA588829:SFA588838 SOW588829:SOW588838 SYS588829:SYS588838 TIO588829:TIO588838 TSK588829:TSK588838 UCG588829:UCG588838 UMC588829:UMC588838 UVY588829:UVY588838 VFU588829:VFU588838 VPQ588829:VPQ588838 VZM588829:VZM588838 WJI588829:WJI588838 WTE588829:WTE588838 GS654365:GS654374 QO654365:QO654374 AAK654365:AAK654374 AKG654365:AKG654374 AUC654365:AUC654374 BDY654365:BDY654374 BNU654365:BNU654374 BXQ654365:BXQ654374 CHM654365:CHM654374 CRI654365:CRI654374 DBE654365:DBE654374 DLA654365:DLA654374 DUW654365:DUW654374 EES654365:EES654374 EOO654365:EOO654374 EYK654365:EYK654374 FIG654365:FIG654374 FSC654365:FSC654374 GBY654365:GBY654374 GLU654365:GLU654374 GVQ654365:GVQ654374 HFM654365:HFM654374 HPI654365:HPI654374 HZE654365:HZE654374 IJA654365:IJA654374 ISW654365:ISW654374 JCS654365:JCS654374 JMO654365:JMO654374 JWK654365:JWK654374 KGG654365:KGG654374 KQC654365:KQC654374 KZY654365:KZY654374 LJU654365:LJU654374 LTQ654365:LTQ654374 MDM654365:MDM654374 MNI654365:MNI654374 MXE654365:MXE654374 NHA654365:NHA654374 NQW654365:NQW654374 OAS654365:OAS654374 OKO654365:OKO654374 OUK654365:OUK654374 PEG654365:PEG654374 POC654365:POC654374 PXY654365:PXY654374 QHU654365:QHU654374 QRQ654365:QRQ654374 RBM654365:RBM654374 RLI654365:RLI654374 RVE654365:RVE654374 SFA654365:SFA654374 SOW654365:SOW654374 SYS654365:SYS654374 TIO654365:TIO654374 TSK654365:TSK654374 UCG654365:UCG654374 UMC654365:UMC654374 UVY654365:UVY654374 VFU654365:VFU654374 VPQ654365:VPQ654374 VZM654365:VZM654374 WJI654365:WJI654374 WTE654365:WTE654374 GS719901:GS719910 QO719901:QO719910 AAK719901:AAK719910 AKG719901:AKG719910 AUC719901:AUC719910 BDY719901:BDY719910 BNU719901:BNU719910 BXQ719901:BXQ719910 CHM719901:CHM719910 CRI719901:CRI719910 DBE719901:DBE719910 DLA719901:DLA719910 DUW719901:DUW719910 EES719901:EES719910 EOO719901:EOO719910 EYK719901:EYK719910 FIG719901:FIG719910 FSC719901:FSC719910 GBY719901:GBY719910 GLU719901:GLU719910 GVQ719901:GVQ719910 HFM719901:HFM719910 HPI719901:HPI719910 HZE719901:HZE719910 IJA719901:IJA719910 ISW719901:ISW719910 JCS719901:JCS719910 JMO719901:JMO719910 JWK719901:JWK719910 KGG719901:KGG719910 KQC719901:KQC719910 KZY719901:KZY719910 LJU719901:LJU719910 LTQ719901:LTQ719910 MDM719901:MDM719910 MNI719901:MNI719910 MXE719901:MXE719910 NHA719901:NHA719910 NQW719901:NQW719910 OAS719901:OAS719910 OKO719901:OKO719910 OUK719901:OUK719910 PEG719901:PEG719910 POC719901:POC719910 PXY719901:PXY719910 QHU719901:QHU719910 QRQ719901:QRQ719910 RBM719901:RBM719910 RLI719901:RLI719910 RVE719901:RVE719910 SFA719901:SFA719910 SOW719901:SOW719910 SYS719901:SYS719910 TIO719901:TIO719910 TSK719901:TSK719910 UCG719901:UCG719910 UMC719901:UMC719910 UVY719901:UVY719910 VFU719901:VFU719910 VPQ719901:VPQ719910 VZM719901:VZM719910 WJI719901:WJI719910 WTE719901:WTE719910 GS785437:GS785446 QO785437:QO785446 AAK785437:AAK785446 AKG785437:AKG785446 AUC785437:AUC785446 BDY785437:BDY785446 BNU785437:BNU785446 BXQ785437:BXQ785446 CHM785437:CHM785446 CRI785437:CRI785446 DBE785437:DBE785446 DLA785437:DLA785446 DUW785437:DUW785446 EES785437:EES785446 EOO785437:EOO785446 EYK785437:EYK785446 FIG785437:FIG785446 FSC785437:FSC785446 GBY785437:GBY785446 GLU785437:GLU785446 GVQ785437:GVQ785446 HFM785437:HFM785446 HPI785437:HPI785446 HZE785437:HZE785446 IJA785437:IJA785446 ISW785437:ISW785446 JCS785437:JCS785446 JMO785437:JMO785446 JWK785437:JWK785446 KGG785437:KGG785446 KQC785437:KQC785446 KZY785437:KZY785446 LJU785437:LJU785446 LTQ785437:LTQ785446 MDM785437:MDM785446 MNI785437:MNI785446 MXE785437:MXE785446 NHA785437:NHA785446 NQW785437:NQW785446 OAS785437:OAS785446 OKO785437:OKO785446 OUK785437:OUK785446 PEG785437:PEG785446 POC785437:POC785446 PXY785437:PXY785446 QHU785437:QHU785446 QRQ785437:QRQ785446 RBM785437:RBM785446 RLI785437:RLI785446 RVE785437:RVE785446 SFA785437:SFA785446 SOW785437:SOW785446 SYS785437:SYS785446 TIO785437:TIO785446 TSK785437:TSK785446 UCG785437:UCG785446 UMC785437:UMC785446 UVY785437:UVY785446 VFU785437:VFU785446 VPQ785437:VPQ785446 VZM785437:VZM785446 WJI785437:WJI785446 WTE785437:WTE785446 GS850973:GS850982 QO850973:QO850982 AAK850973:AAK850982 AKG850973:AKG850982 AUC850973:AUC850982 BDY850973:BDY850982 BNU850973:BNU850982 BXQ850973:BXQ850982 CHM850973:CHM850982 CRI850973:CRI850982 DBE850973:DBE850982 DLA850973:DLA850982 DUW850973:DUW850982 EES850973:EES850982 EOO850973:EOO850982 EYK850973:EYK850982 FIG850973:FIG850982 FSC850973:FSC850982 GBY850973:GBY850982 GLU850973:GLU850982 GVQ850973:GVQ850982 HFM850973:HFM850982 HPI850973:HPI850982 HZE850973:HZE850982 IJA850973:IJA850982 ISW850973:ISW850982 JCS850973:JCS850982 JMO850973:JMO850982 JWK850973:JWK850982 KGG850973:KGG850982 KQC850973:KQC850982 KZY850973:KZY850982 LJU850973:LJU850982 LTQ850973:LTQ850982 MDM850973:MDM850982 MNI850973:MNI850982 MXE850973:MXE850982 NHA850973:NHA850982 NQW850973:NQW850982 OAS850973:OAS850982 OKO850973:OKO850982 OUK850973:OUK850982 PEG850973:PEG850982 POC850973:POC850982 PXY850973:PXY850982 QHU850973:QHU850982 QRQ850973:QRQ850982 RBM850973:RBM850982 RLI850973:RLI850982 RVE850973:RVE850982 SFA850973:SFA850982 SOW850973:SOW850982 SYS850973:SYS850982 TIO850973:TIO850982 TSK850973:TSK850982 UCG850973:UCG850982 UMC850973:UMC850982 UVY850973:UVY850982 VFU850973:VFU850982 VPQ850973:VPQ850982 VZM850973:VZM850982 WJI850973:WJI850982 WTE850973:WTE850982 GS916509:GS916518 QO916509:QO916518 AAK916509:AAK916518 AKG916509:AKG916518 AUC916509:AUC916518 BDY916509:BDY916518 BNU916509:BNU916518 BXQ916509:BXQ916518 CHM916509:CHM916518 CRI916509:CRI916518 DBE916509:DBE916518 DLA916509:DLA916518 DUW916509:DUW916518 EES916509:EES916518 EOO916509:EOO916518 EYK916509:EYK916518 FIG916509:FIG916518 FSC916509:FSC916518 GBY916509:GBY916518 GLU916509:GLU916518 GVQ916509:GVQ916518 HFM916509:HFM916518 HPI916509:HPI916518 HZE916509:HZE916518 IJA916509:IJA916518 ISW916509:ISW916518 JCS916509:JCS916518 JMO916509:JMO916518 JWK916509:JWK916518 KGG916509:KGG916518 KQC916509:KQC916518 KZY916509:KZY916518 LJU916509:LJU916518 LTQ916509:LTQ916518 MDM916509:MDM916518 MNI916509:MNI916518 MXE916509:MXE916518 NHA916509:NHA916518 NQW916509:NQW916518 OAS916509:OAS916518 OKO916509:OKO916518 OUK916509:OUK916518 PEG916509:PEG916518 POC916509:POC916518 PXY916509:PXY916518 QHU916509:QHU916518 QRQ916509:QRQ916518 RBM916509:RBM916518 RLI916509:RLI916518 RVE916509:RVE916518 SFA916509:SFA916518 SOW916509:SOW916518 SYS916509:SYS916518 TIO916509:TIO916518 TSK916509:TSK916518 UCG916509:UCG916518 UMC916509:UMC916518 UVY916509:UVY916518 VFU916509:VFU916518 VPQ916509:VPQ916518 VZM916509:VZM916518 WJI916509:WJI916518 WTE916509:WTE916518 WTE982045:WTE982054 GS982045:GS982054 QO982045:QO982054 AAK982045:AAK982054 AKG982045:AKG982054 AUC982045:AUC982054 BDY982045:BDY982054 BNU982045:BNU982054 BXQ982045:BXQ982054 CHM982045:CHM982054 CRI982045:CRI982054 DBE982045:DBE982054 DLA982045:DLA982054 DUW982045:DUW982054 EES982045:EES982054 EOO982045:EOO982054 EYK982045:EYK982054 FIG982045:FIG982054 FSC982045:FSC982054 GBY982045:GBY982054 GLU982045:GLU982054 GVQ982045:GVQ982054 HFM982045:HFM982054 HPI982045:HPI982054 HZE982045:HZE982054 IJA982045:IJA982054 ISW982045:ISW982054 JCS982045:JCS982054 JMO982045:JMO982054 JWK982045:JWK982054 KGG982045:KGG982054 KQC982045:KQC982054 KZY982045:KZY982054 LJU982045:LJU982054 LTQ982045:LTQ982054 MDM982045:MDM982054 MNI982045:MNI982054 MXE982045:MXE982054 NHA982045:NHA982054 NQW982045:NQW982054 OAS982045:OAS982054 OKO982045:OKO982054 OUK982045:OUK982054 PEG982045:PEG982054 POC982045:POC982054 PXY982045:PXY982054 QHU982045:QHU982054 QRQ982045:QRQ982054 RBM982045:RBM982054 RLI982045:RLI982054 RVE982045:RVE982054 SFA982045:SFA982054 SOW982045:SOW982054 SYS982045:SYS982054 TIO982045:TIO982054 TSK982045:TSK982054 UCG982045:UCG982054 UMC982045:UMC982054 UVY982045:UVY982054 VFU982045:VFU982054 VPQ982045:VPQ982054 VZM982045:VZM982054 WJI982045:WJI982054">
      <formula1>6</formula1>
    </dataValidation>
    <dataValidation type="textLength" errorStyle="information" operator="equal" allowBlank="1" showInputMessage="1" showErrorMessage="1" errorTitle="Invalid Format" error="This field requires five numeric characters." sqref="L5:N14 GR5:GR14 QN5:QN14 AAJ5:AAJ14 AKF5:AKF14 AUB5:AUB14 BDX5:BDX14 BNT5:BNT14 BXP5:BXP14 CHL5:CHL14 CRH5:CRH14 DBD5:DBD14 DKZ5:DKZ14 DUV5:DUV14 EER5:EER14 EON5:EON14 EYJ5:EYJ14 FIF5:FIF14 FSB5:FSB14 GBX5:GBX14 GLT5:GLT14 GVP5:GVP14 HFL5:HFL14 HPH5:HPH14 HZD5:HZD14 IIZ5:IIZ14 ISV5:ISV14 JCR5:JCR14 JMN5:JMN14 JWJ5:JWJ14 KGF5:KGF14 KQB5:KQB14 KZX5:KZX14 LJT5:LJT14 LTP5:LTP14 MDL5:MDL14 MNH5:MNH14 MXD5:MXD14 NGZ5:NGZ14 NQV5:NQV14 OAR5:OAR14 OKN5:OKN14 OUJ5:OUJ14 PEF5:PEF14 POB5:POB14 PXX5:PXX14 QHT5:QHT14 QRP5:QRP14 RBL5:RBL14 RLH5:RLH14 RVD5:RVD14 SEZ5:SEZ14 SOV5:SOV14 SYR5:SYR14 TIN5:TIN14 TSJ5:TSJ14 UCF5:UCF14 UMB5:UMB14 UVX5:UVX14 VFT5:VFT14 VPP5:VPP14 VZL5:VZL14 WJH5:WJH14 WTD5:WTD14 L64541:N64550 GR64541:GR64550 QN64541:QN64550 AAJ64541:AAJ64550 AKF64541:AKF64550 AUB64541:AUB64550 BDX64541:BDX64550 BNT64541:BNT64550 BXP64541:BXP64550 CHL64541:CHL64550 CRH64541:CRH64550 DBD64541:DBD64550 DKZ64541:DKZ64550 DUV64541:DUV64550 EER64541:EER64550 EON64541:EON64550 EYJ64541:EYJ64550 FIF64541:FIF64550 FSB64541:FSB64550 GBX64541:GBX64550 GLT64541:GLT64550 GVP64541:GVP64550 HFL64541:HFL64550 HPH64541:HPH64550 HZD64541:HZD64550 IIZ64541:IIZ64550 ISV64541:ISV64550 JCR64541:JCR64550 JMN64541:JMN64550 JWJ64541:JWJ64550 KGF64541:KGF64550 KQB64541:KQB64550 KZX64541:KZX64550 LJT64541:LJT64550 LTP64541:LTP64550 MDL64541:MDL64550 MNH64541:MNH64550 MXD64541:MXD64550 NGZ64541:NGZ64550 NQV64541:NQV64550 OAR64541:OAR64550 OKN64541:OKN64550 OUJ64541:OUJ64550 PEF64541:PEF64550 POB64541:POB64550 PXX64541:PXX64550 QHT64541:QHT64550 QRP64541:QRP64550 RBL64541:RBL64550 RLH64541:RLH64550 RVD64541:RVD64550 SEZ64541:SEZ64550 SOV64541:SOV64550 SYR64541:SYR64550 TIN64541:TIN64550 TSJ64541:TSJ64550 UCF64541:UCF64550 UMB64541:UMB64550 UVX64541:UVX64550 VFT64541:VFT64550 VPP64541:VPP64550 VZL64541:VZL64550 WJH64541:WJH64550 WTD64541:WTD64550 L130077:N130086 GR130077:GR130086 QN130077:QN130086 AAJ130077:AAJ130086 AKF130077:AKF130086 AUB130077:AUB130086 BDX130077:BDX130086 BNT130077:BNT130086 BXP130077:BXP130086 CHL130077:CHL130086 CRH130077:CRH130086 DBD130077:DBD130086 DKZ130077:DKZ130086 DUV130077:DUV130086 EER130077:EER130086 EON130077:EON130086 EYJ130077:EYJ130086 FIF130077:FIF130086 FSB130077:FSB130086 GBX130077:GBX130086 GLT130077:GLT130086 GVP130077:GVP130086 HFL130077:HFL130086 HPH130077:HPH130086 HZD130077:HZD130086 IIZ130077:IIZ130086 ISV130077:ISV130086 JCR130077:JCR130086 JMN130077:JMN130086 JWJ130077:JWJ130086 KGF130077:KGF130086 KQB130077:KQB130086 KZX130077:KZX130086 LJT130077:LJT130086 LTP130077:LTP130086 MDL130077:MDL130086 MNH130077:MNH130086 MXD130077:MXD130086 NGZ130077:NGZ130086 NQV130077:NQV130086 OAR130077:OAR130086 OKN130077:OKN130086 OUJ130077:OUJ130086 PEF130077:PEF130086 POB130077:POB130086 PXX130077:PXX130086 QHT130077:QHT130086 QRP130077:QRP130086 RBL130077:RBL130086 RLH130077:RLH130086 RVD130077:RVD130086 SEZ130077:SEZ130086 SOV130077:SOV130086 SYR130077:SYR130086 TIN130077:TIN130086 TSJ130077:TSJ130086 UCF130077:UCF130086 UMB130077:UMB130086 UVX130077:UVX130086 VFT130077:VFT130086 VPP130077:VPP130086 VZL130077:VZL130086 WJH130077:WJH130086 WTD130077:WTD130086 L195613:N195622 GR195613:GR195622 QN195613:QN195622 AAJ195613:AAJ195622 AKF195613:AKF195622 AUB195613:AUB195622 BDX195613:BDX195622 BNT195613:BNT195622 BXP195613:BXP195622 CHL195613:CHL195622 CRH195613:CRH195622 DBD195613:DBD195622 DKZ195613:DKZ195622 DUV195613:DUV195622 EER195613:EER195622 EON195613:EON195622 EYJ195613:EYJ195622 FIF195613:FIF195622 FSB195613:FSB195622 GBX195613:GBX195622 GLT195613:GLT195622 GVP195613:GVP195622 HFL195613:HFL195622 HPH195613:HPH195622 HZD195613:HZD195622 IIZ195613:IIZ195622 ISV195613:ISV195622 JCR195613:JCR195622 JMN195613:JMN195622 JWJ195613:JWJ195622 KGF195613:KGF195622 KQB195613:KQB195622 KZX195613:KZX195622 LJT195613:LJT195622 LTP195613:LTP195622 MDL195613:MDL195622 MNH195613:MNH195622 MXD195613:MXD195622 NGZ195613:NGZ195622 NQV195613:NQV195622 OAR195613:OAR195622 OKN195613:OKN195622 OUJ195613:OUJ195622 PEF195613:PEF195622 POB195613:POB195622 PXX195613:PXX195622 QHT195613:QHT195622 QRP195613:QRP195622 RBL195613:RBL195622 RLH195613:RLH195622 RVD195613:RVD195622 SEZ195613:SEZ195622 SOV195613:SOV195622 SYR195613:SYR195622 TIN195613:TIN195622 TSJ195613:TSJ195622 UCF195613:UCF195622 UMB195613:UMB195622 UVX195613:UVX195622 VFT195613:VFT195622 VPP195613:VPP195622 VZL195613:VZL195622 WJH195613:WJH195622 WTD195613:WTD195622 L261149:N261158 GR261149:GR261158 QN261149:QN261158 AAJ261149:AAJ261158 AKF261149:AKF261158 AUB261149:AUB261158 BDX261149:BDX261158 BNT261149:BNT261158 BXP261149:BXP261158 CHL261149:CHL261158 CRH261149:CRH261158 DBD261149:DBD261158 DKZ261149:DKZ261158 DUV261149:DUV261158 EER261149:EER261158 EON261149:EON261158 EYJ261149:EYJ261158 FIF261149:FIF261158 FSB261149:FSB261158 GBX261149:GBX261158 GLT261149:GLT261158 GVP261149:GVP261158 HFL261149:HFL261158 HPH261149:HPH261158 HZD261149:HZD261158 IIZ261149:IIZ261158 ISV261149:ISV261158 JCR261149:JCR261158 JMN261149:JMN261158 JWJ261149:JWJ261158 KGF261149:KGF261158 KQB261149:KQB261158 KZX261149:KZX261158 LJT261149:LJT261158 LTP261149:LTP261158 MDL261149:MDL261158 MNH261149:MNH261158 MXD261149:MXD261158 NGZ261149:NGZ261158 NQV261149:NQV261158 OAR261149:OAR261158 OKN261149:OKN261158 OUJ261149:OUJ261158 PEF261149:PEF261158 POB261149:POB261158 PXX261149:PXX261158 QHT261149:QHT261158 QRP261149:QRP261158 RBL261149:RBL261158 RLH261149:RLH261158 RVD261149:RVD261158 SEZ261149:SEZ261158 SOV261149:SOV261158 SYR261149:SYR261158 TIN261149:TIN261158 TSJ261149:TSJ261158 UCF261149:UCF261158 UMB261149:UMB261158 UVX261149:UVX261158 VFT261149:VFT261158 VPP261149:VPP261158 VZL261149:VZL261158 WJH261149:WJH261158 WTD261149:WTD261158 L326685:N326694 GR326685:GR326694 QN326685:QN326694 AAJ326685:AAJ326694 AKF326685:AKF326694 AUB326685:AUB326694 BDX326685:BDX326694 BNT326685:BNT326694 BXP326685:BXP326694 CHL326685:CHL326694 CRH326685:CRH326694 DBD326685:DBD326694 DKZ326685:DKZ326694 DUV326685:DUV326694 EER326685:EER326694 EON326685:EON326694 EYJ326685:EYJ326694 FIF326685:FIF326694 FSB326685:FSB326694 GBX326685:GBX326694 GLT326685:GLT326694 GVP326685:GVP326694 HFL326685:HFL326694 HPH326685:HPH326694 HZD326685:HZD326694 IIZ326685:IIZ326694 ISV326685:ISV326694 JCR326685:JCR326694 JMN326685:JMN326694 JWJ326685:JWJ326694 KGF326685:KGF326694 KQB326685:KQB326694 KZX326685:KZX326694 LJT326685:LJT326694 LTP326685:LTP326694 MDL326685:MDL326694 MNH326685:MNH326694 MXD326685:MXD326694 NGZ326685:NGZ326694 NQV326685:NQV326694 OAR326685:OAR326694 OKN326685:OKN326694 OUJ326685:OUJ326694 PEF326685:PEF326694 POB326685:POB326694 PXX326685:PXX326694 QHT326685:QHT326694 QRP326685:QRP326694 RBL326685:RBL326694 RLH326685:RLH326694 RVD326685:RVD326694 SEZ326685:SEZ326694 SOV326685:SOV326694 SYR326685:SYR326694 TIN326685:TIN326694 TSJ326685:TSJ326694 UCF326685:UCF326694 UMB326685:UMB326694 UVX326685:UVX326694 VFT326685:VFT326694 VPP326685:VPP326694 VZL326685:VZL326694 WJH326685:WJH326694 WTD326685:WTD326694 L392221:N392230 GR392221:GR392230 QN392221:QN392230 AAJ392221:AAJ392230 AKF392221:AKF392230 AUB392221:AUB392230 BDX392221:BDX392230 BNT392221:BNT392230 BXP392221:BXP392230 CHL392221:CHL392230 CRH392221:CRH392230 DBD392221:DBD392230 DKZ392221:DKZ392230 DUV392221:DUV392230 EER392221:EER392230 EON392221:EON392230 EYJ392221:EYJ392230 FIF392221:FIF392230 FSB392221:FSB392230 GBX392221:GBX392230 GLT392221:GLT392230 GVP392221:GVP392230 HFL392221:HFL392230 HPH392221:HPH392230 HZD392221:HZD392230 IIZ392221:IIZ392230 ISV392221:ISV392230 JCR392221:JCR392230 JMN392221:JMN392230 JWJ392221:JWJ392230 KGF392221:KGF392230 KQB392221:KQB392230 KZX392221:KZX392230 LJT392221:LJT392230 LTP392221:LTP392230 MDL392221:MDL392230 MNH392221:MNH392230 MXD392221:MXD392230 NGZ392221:NGZ392230 NQV392221:NQV392230 OAR392221:OAR392230 OKN392221:OKN392230 OUJ392221:OUJ392230 PEF392221:PEF392230 POB392221:POB392230 PXX392221:PXX392230 QHT392221:QHT392230 QRP392221:QRP392230 RBL392221:RBL392230 RLH392221:RLH392230 RVD392221:RVD392230 SEZ392221:SEZ392230 SOV392221:SOV392230 SYR392221:SYR392230 TIN392221:TIN392230 TSJ392221:TSJ392230 UCF392221:UCF392230 UMB392221:UMB392230 UVX392221:UVX392230 VFT392221:VFT392230 VPP392221:VPP392230 VZL392221:VZL392230 WJH392221:WJH392230 WTD392221:WTD392230 L457757:N457766 GR457757:GR457766 QN457757:QN457766 AAJ457757:AAJ457766 AKF457757:AKF457766 AUB457757:AUB457766 BDX457757:BDX457766 BNT457757:BNT457766 BXP457757:BXP457766 CHL457757:CHL457766 CRH457757:CRH457766 DBD457757:DBD457766 DKZ457757:DKZ457766 DUV457757:DUV457766 EER457757:EER457766 EON457757:EON457766 EYJ457757:EYJ457766 FIF457757:FIF457766 FSB457757:FSB457766 GBX457757:GBX457766 GLT457757:GLT457766 GVP457757:GVP457766 HFL457757:HFL457766 HPH457757:HPH457766 HZD457757:HZD457766 IIZ457757:IIZ457766 ISV457757:ISV457766 JCR457757:JCR457766 JMN457757:JMN457766 JWJ457757:JWJ457766 KGF457757:KGF457766 KQB457757:KQB457766 KZX457757:KZX457766 LJT457757:LJT457766 LTP457757:LTP457766 MDL457757:MDL457766 MNH457757:MNH457766 MXD457757:MXD457766 NGZ457757:NGZ457766 NQV457757:NQV457766 OAR457757:OAR457766 OKN457757:OKN457766 OUJ457757:OUJ457766 PEF457757:PEF457766 POB457757:POB457766 PXX457757:PXX457766 QHT457757:QHT457766 QRP457757:QRP457766 RBL457757:RBL457766 RLH457757:RLH457766 RVD457757:RVD457766 SEZ457757:SEZ457766 SOV457757:SOV457766 SYR457757:SYR457766 TIN457757:TIN457766 TSJ457757:TSJ457766 UCF457757:UCF457766 UMB457757:UMB457766 UVX457757:UVX457766 VFT457757:VFT457766 VPP457757:VPP457766 VZL457757:VZL457766 WJH457757:WJH457766 WTD457757:WTD457766 L523293:N523302 GR523293:GR523302 QN523293:QN523302 AAJ523293:AAJ523302 AKF523293:AKF523302 AUB523293:AUB523302 BDX523293:BDX523302 BNT523293:BNT523302 BXP523293:BXP523302 CHL523293:CHL523302 CRH523293:CRH523302 DBD523293:DBD523302 DKZ523293:DKZ523302 DUV523293:DUV523302 EER523293:EER523302 EON523293:EON523302 EYJ523293:EYJ523302 FIF523293:FIF523302 FSB523293:FSB523302 GBX523293:GBX523302 GLT523293:GLT523302 GVP523293:GVP523302 HFL523293:HFL523302 HPH523293:HPH523302 HZD523293:HZD523302 IIZ523293:IIZ523302 ISV523293:ISV523302 JCR523293:JCR523302 JMN523293:JMN523302 JWJ523293:JWJ523302 KGF523293:KGF523302 KQB523293:KQB523302 KZX523293:KZX523302 LJT523293:LJT523302 LTP523293:LTP523302 MDL523293:MDL523302 MNH523293:MNH523302 MXD523293:MXD523302 NGZ523293:NGZ523302 NQV523293:NQV523302 OAR523293:OAR523302 OKN523293:OKN523302 OUJ523293:OUJ523302 PEF523293:PEF523302 POB523293:POB523302 PXX523293:PXX523302 QHT523293:QHT523302 QRP523293:QRP523302 RBL523293:RBL523302 RLH523293:RLH523302 RVD523293:RVD523302 SEZ523293:SEZ523302 SOV523293:SOV523302 SYR523293:SYR523302 TIN523293:TIN523302 TSJ523293:TSJ523302 UCF523293:UCF523302 UMB523293:UMB523302 UVX523293:UVX523302 VFT523293:VFT523302 VPP523293:VPP523302 VZL523293:VZL523302 WJH523293:WJH523302 WTD523293:WTD523302 L588829:N588838 GR588829:GR588838 QN588829:QN588838 AAJ588829:AAJ588838 AKF588829:AKF588838 AUB588829:AUB588838 BDX588829:BDX588838 BNT588829:BNT588838 BXP588829:BXP588838 CHL588829:CHL588838 CRH588829:CRH588838 DBD588829:DBD588838 DKZ588829:DKZ588838 DUV588829:DUV588838 EER588829:EER588838 EON588829:EON588838 EYJ588829:EYJ588838 FIF588829:FIF588838 FSB588829:FSB588838 GBX588829:GBX588838 GLT588829:GLT588838 GVP588829:GVP588838 HFL588829:HFL588838 HPH588829:HPH588838 HZD588829:HZD588838 IIZ588829:IIZ588838 ISV588829:ISV588838 JCR588829:JCR588838 JMN588829:JMN588838 JWJ588829:JWJ588838 KGF588829:KGF588838 KQB588829:KQB588838 KZX588829:KZX588838 LJT588829:LJT588838 LTP588829:LTP588838 MDL588829:MDL588838 MNH588829:MNH588838 MXD588829:MXD588838 NGZ588829:NGZ588838 NQV588829:NQV588838 OAR588829:OAR588838 OKN588829:OKN588838 OUJ588829:OUJ588838 PEF588829:PEF588838 POB588829:POB588838 PXX588829:PXX588838 QHT588829:QHT588838 QRP588829:QRP588838 RBL588829:RBL588838 RLH588829:RLH588838 RVD588829:RVD588838 SEZ588829:SEZ588838 SOV588829:SOV588838 SYR588829:SYR588838 TIN588829:TIN588838 TSJ588829:TSJ588838 UCF588829:UCF588838 UMB588829:UMB588838 UVX588829:UVX588838 VFT588829:VFT588838 VPP588829:VPP588838 VZL588829:VZL588838 WJH588829:WJH588838 WTD588829:WTD588838 L654365:N654374 GR654365:GR654374 QN654365:QN654374 AAJ654365:AAJ654374 AKF654365:AKF654374 AUB654365:AUB654374 BDX654365:BDX654374 BNT654365:BNT654374 BXP654365:BXP654374 CHL654365:CHL654374 CRH654365:CRH654374 DBD654365:DBD654374 DKZ654365:DKZ654374 DUV654365:DUV654374 EER654365:EER654374 EON654365:EON654374 EYJ654365:EYJ654374 FIF654365:FIF654374 FSB654365:FSB654374 GBX654365:GBX654374 GLT654365:GLT654374 GVP654365:GVP654374 HFL654365:HFL654374 HPH654365:HPH654374 HZD654365:HZD654374 IIZ654365:IIZ654374 ISV654365:ISV654374 JCR654365:JCR654374 JMN654365:JMN654374 JWJ654365:JWJ654374 KGF654365:KGF654374 KQB654365:KQB654374 KZX654365:KZX654374 LJT654365:LJT654374 LTP654365:LTP654374 MDL654365:MDL654374 MNH654365:MNH654374 MXD654365:MXD654374 NGZ654365:NGZ654374 NQV654365:NQV654374 OAR654365:OAR654374 OKN654365:OKN654374 OUJ654365:OUJ654374 PEF654365:PEF654374 POB654365:POB654374 PXX654365:PXX654374 QHT654365:QHT654374 QRP654365:QRP654374 RBL654365:RBL654374 RLH654365:RLH654374 RVD654365:RVD654374 SEZ654365:SEZ654374 SOV654365:SOV654374 SYR654365:SYR654374 TIN654365:TIN654374 TSJ654365:TSJ654374 UCF654365:UCF654374 UMB654365:UMB654374 UVX654365:UVX654374 VFT654365:VFT654374 VPP654365:VPP654374 VZL654365:VZL654374 WJH654365:WJH654374 WTD654365:WTD654374 L719901:N719910 GR719901:GR719910 QN719901:QN719910 AAJ719901:AAJ719910 AKF719901:AKF719910 AUB719901:AUB719910 BDX719901:BDX719910 BNT719901:BNT719910 BXP719901:BXP719910 CHL719901:CHL719910 CRH719901:CRH719910 DBD719901:DBD719910 DKZ719901:DKZ719910 DUV719901:DUV719910 EER719901:EER719910 EON719901:EON719910 EYJ719901:EYJ719910 FIF719901:FIF719910 FSB719901:FSB719910 GBX719901:GBX719910 GLT719901:GLT719910 GVP719901:GVP719910 HFL719901:HFL719910 HPH719901:HPH719910 HZD719901:HZD719910 IIZ719901:IIZ719910 ISV719901:ISV719910 JCR719901:JCR719910 JMN719901:JMN719910 JWJ719901:JWJ719910 KGF719901:KGF719910 KQB719901:KQB719910 KZX719901:KZX719910 LJT719901:LJT719910 LTP719901:LTP719910 MDL719901:MDL719910 MNH719901:MNH719910 MXD719901:MXD719910 NGZ719901:NGZ719910 NQV719901:NQV719910 OAR719901:OAR719910 OKN719901:OKN719910 OUJ719901:OUJ719910 PEF719901:PEF719910 POB719901:POB719910 PXX719901:PXX719910 QHT719901:QHT719910 QRP719901:QRP719910 RBL719901:RBL719910 RLH719901:RLH719910 RVD719901:RVD719910 SEZ719901:SEZ719910 SOV719901:SOV719910 SYR719901:SYR719910 TIN719901:TIN719910 TSJ719901:TSJ719910 UCF719901:UCF719910 UMB719901:UMB719910 UVX719901:UVX719910 VFT719901:VFT719910 VPP719901:VPP719910 VZL719901:VZL719910 WJH719901:WJH719910 WTD719901:WTD719910 L785437:N785446 GR785437:GR785446 QN785437:QN785446 AAJ785437:AAJ785446 AKF785437:AKF785446 AUB785437:AUB785446 BDX785437:BDX785446 BNT785437:BNT785446 BXP785437:BXP785446 CHL785437:CHL785446 CRH785437:CRH785446 DBD785437:DBD785446 DKZ785437:DKZ785446 DUV785437:DUV785446 EER785437:EER785446 EON785437:EON785446 EYJ785437:EYJ785446 FIF785437:FIF785446 FSB785437:FSB785446 GBX785437:GBX785446 GLT785437:GLT785446 GVP785437:GVP785446 HFL785437:HFL785446 HPH785437:HPH785446 HZD785437:HZD785446 IIZ785437:IIZ785446 ISV785437:ISV785446 JCR785437:JCR785446 JMN785437:JMN785446 JWJ785437:JWJ785446 KGF785437:KGF785446 KQB785437:KQB785446 KZX785437:KZX785446 LJT785437:LJT785446 LTP785437:LTP785446 MDL785437:MDL785446 MNH785437:MNH785446 MXD785437:MXD785446 NGZ785437:NGZ785446 NQV785437:NQV785446 OAR785437:OAR785446 OKN785437:OKN785446 OUJ785437:OUJ785446 PEF785437:PEF785446 POB785437:POB785446 PXX785437:PXX785446 QHT785437:QHT785446 QRP785437:QRP785446 RBL785437:RBL785446 RLH785437:RLH785446 RVD785437:RVD785446 SEZ785437:SEZ785446 SOV785437:SOV785446 SYR785437:SYR785446 TIN785437:TIN785446 TSJ785437:TSJ785446 UCF785437:UCF785446 UMB785437:UMB785446 UVX785437:UVX785446 VFT785437:VFT785446 VPP785437:VPP785446 VZL785437:VZL785446 WJH785437:WJH785446 WTD785437:WTD785446 L850973:N850982 GR850973:GR850982 QN850973:QN850982 AAJ850973:AAJ850982 AKF850973:AKF850982 AUB850973:AUB850982 BDX850973:BDX850982 BNT850973:BNT850982 BXP850973:BXP850982 CHL850973:CHL850982 CRH850973:CRH850982 DBD850973:DBD850982 DKZ850973:DKZ850982 DUV850973:DUV850982 EER850973:EER850982 EON850973:EON850982 EYJ850973:EYJ850982 FIF850973:FIF850982 FSB850973:FSB850982 GBX850973:GBX850982 GLT850973:GLT850982 GVP850973:GVP850982 HFL850973:HFL850982 HPH850973:HPH850982 HZD850973:HZD850982 IIZ850973:IIZ850982 ISV850973:ISV850982 JCR850973:JCR850982 JMN850973:JMN850982 JWJ850973:JWJ850982 KGF850973:KGF850982 KQB850973:KQB850982 KZX850973:KZX850982 LJT850973:LJT850982 LTP850973:LTP850982 MDL850973:MDL850982 MNH850973:MNH850982 MXD850973:MXD850982 NGZ850973:NGZ850982 NQV850973:NQV850982 OAR850973:OAR850982 OKN850973:OKN850982 OUJ850973:OUJ850982 PEF850973:PEF850982 POB850973:POB850982 PXX850973:PXX850982 QHT850973:QHT850982 QRP850973:QRP850982 RBL850973:RBL850982 RLH850973:RLH850982 RVD850973:RVD850982 SEZ850973:SEZ850982 SOV850973:SOV850982 SYR850973:SYR850982 TIN850973:TIN850982 TSJ850973:TSJ850982 UCF850973:UCF850982 UMB850973:UMB850982 UVX850973:UVX850982 VFT850973:VFT850982 VPP850973:VPP850982 VZL850973:VZL850982 WJH850973:WJH850982 WTD850973:WTD850982 L916509:N916518 GR916509:GR916518 QN916509:QN916518 AAJ916509:AAJ916518 AKF916509:AKF916518 AUB916509:AUB916518 BDX916509:BDX916518 BNT916509:BNT916518 BXP916509:BXP916518 CHL916509:CHL916518 CRH916509:CRH916518 DBD916509:DBD916518 DKZ916509:DKZ916518 DUV916509:DUV916518 EER916509:EER916518 EON916509:EON916518 EYJ916509:EYJ916518 FIF916509:FIF916518 FSB916509:FSB916518 GBX916509:GBX916518 GLT916509:GLT916518 GVP916509:GVP916518 HFL916509:HFL916518 HPH916509:HPH916518 HZD916509:HZD916518 IIZ916509:IIZ916518 ISV916509:ISV916518 JCR916509:JCR916518 JMN916509:JMN916518 JWJ916509:JWJ916518 KGF916509:KGF916518 KQB916509:KQB916518 KZX916509:KZX916518 LJT916509:LJT916518 LTP916509:LTP916518 MDL916509:MDL916518 MNH916509:MNH916518 MXD916509:MXD916518 NGZ916509:NGZ916518 NQV916509:NQV916518 OAR916509:OAR916518 OKN916509:OKN916518 OUJ916509:OUJ916518 PEF916509:PEF916518 POB916509:POB916518 PXX916509:PXX916518 QHT916509:QHT916518 QRP916509:QRP916518 RBL916509:RBL916518 RLH916509:RLH916518 RVD916509:RVD916518 SEZ916509:SEZ916518 SOV916509:SOV916518 SYR916509:SYR916518 TIN916509:TIN916518 TSJ916509:TSJ916518 UCF916509:UCF916518 UMB916509:UMB916518 UVX916509:UVX916518 VFT916509:VFT916518 VPP916509:VPP916518 VZL916509:VZL916518 WJH916509:WJH916518 WTD916509:WTD916518 L982045:N982054 GR982045:GR982054 QN982045:QN982054 AAJ982045:AAJ982054 AKF982045:AKF982054 AUB982045:AUB982054 BDX982045:BDX982054 BNT982045:BNT982054 BXP982045:BXP982054 CHL982045:CHL982054 CRH982045:CRH982054 DBD982045:DBD982054 DKZ982045:DKZ982054 DUV982045:DUV982054 EER982045:EER982054 EON982045:EON982054 EYJ982045:EYJ982054 FIF982045:FIF982054 FSB982045:FSB982054 GBX982045:GBX982054 GLT982045:GLT982054 GVP982045:GVP982054 HFL982045:HFL982054 HPH982045:HPH982054 HZD982045:HZD982054 IIZ982045:IIZ982054 ISV982045:ISV982054 JCR982045:JCR982054 JMN982045:JMN982054 JWJ982045:JWJ982054 KGF982045:KGF982054 KQB982045:KQB982054 KZX982045:KZX982054 LJT982045:LJT982054 LTP982045:LTP982054 MDL982045:MDL982054 MNH982045:MNH982054 MXD982045:MXD982054 NGZ982045:NGZ982054 NQV982045:NQV982054 OAR982045:OAR982054 OKN982045:OKN982054 OUJ982045:OUJ982054 PEF982045:PEF982054 POB982045:POB982054 PXX982045:PXX982054 QHT982045:QHT982054 QRP982045:QRP982054 RBL982045:RBL982054 RLH982045:RLH982054 RVD982045:RVD982054 SEZ982045:SEZ982054 SOV982045:SOV982054 SYR982045:SYR982054 TIN982045:TIN982054 TSJ982045:TSJ982054 UCF982045:UCF982054 UMB982045:UMB982054 UVX982045:UVX982054 VFT982045:VFT982054 VPP982045:VPP982054 VZL982045:VZL982054 WJH982045:WJH982054 WTD982045:WTD982054">
      <formula1>5</formula1>
    </dataValidation>
    <dataValidation allowBlank="1" showInputMessage="1" showErrorMessage="1" promptTitle="Point of Contact" prompt="This person MUST be an onsite contact who can give the LEC access to the building.  If one individual must make arrangements for every site, a full phone number must be provided at each location that matches the NPA-NXX given." sqref="GT5:GT54 QP5:QP54 AAL5:AAL54 AKH5:AKH54 AUD5:AUD54 BDZ5:BDZ54 BNV5:BNV54 BXR5:BXR54 CHN5:CHN54 CRJ5:CRJ54 DBF5:DBF54 DLB5:DLB54 DUX5:DUX54 EET5:EET54 EOP5:EOP54 EYL5:EYL54 FIH5:FIH54 FSD5:FSD54 GBZ5:GBZ54 GLV5:GLV54 GVR5:GVR54 HFN5:HFN54 HPJ5:HPJ54 HZF5:HZF54 IJB5:IJB54 ISX5:ISX54 JCT5:JCT54 JMP5:JMP54 JWL5:JWL54 KGH5:KGH54 KQD5:KQD54 KZZ5:KZZ54 LJV5:LJV54 LTR5:LTR54 MDN5:MDN54 MNJ5:MNJ54 MXF5:MXF54 NHB5:NHB54 NQX5:NQX54 OAT5:OAT54 OKP5:OKP54 OUL5:OUL54 PEH5:PEH54 POD5:POD54 PXZ5:PXZ54 QHV5:QHV54 QRR5:QRR54 RBN5:RBN54 RLJ5:RLJ54 RVF5:RVF54 SFB5:SFB54 SOX5:SOX54 SYT5:SYT54 TIP5:TIP54 TSL5:TSL54 UCH5:UCH54 UMD5:UMD54 UVZ5:UVZ54 VFV5:VFV54 VPR5:VPR54 VZN5:VZN54 WJJ5:WJJ54 WTF5:WTF54 GT64541:GT64590 QP64541:QP64590 AAL64541:AAL64590 AKH64541:AKH64590 AUD64541:AUD64590 BDZ64541:BDZ64590 BNV64541:BNV64590 BXR64541:BXR64590 CHN64541:CHN64590 CRJ64541:CRJ64590 DBF64541:DBF64590 DLB64541:DLB64590 DUX64541:DUX64590 EET64541:EET64590 EOP64541:EOP64590 EYL64541:EYL64590 FIH64541:FIH64590 FSD64541:FSD64590 GBZ64541:GBZ64590 GLV64541:GLV64590 GVR64541:GVR64590 HFN64541:HFN64590 HPJ64541:HPJ64590 HZF64541:HZF64590 IJB64541:IJB64590 ISX64541:ISX64590 JCT64541:JCT64590 JMP64541:JMP64590 JWL64541:JWL64590 KGH64541:KGH64590 KQD64541:KQD64590 KZZ64541:KZZ64590 LJV64541:LJV64590 LTR64541:LTR64590 MDN64541:MDN64590 MNJ64541:MNJ64590 MXF64541:MXF64590 NHB64541:NHB64590 NQX64541:NQX64590 OAT64541:OAT64590 OKP64541:OKP64590 OUL64541:OUL64590 PEH64541:PEH64590 POD64541:POD64590 PXZ64541:PXZ64590 QHV64541:QHV64590 QRR64541:QRR64590 RBN64541:RBN64590 RLJ64541:RLJ64590 RVF64541:RVF64590 SFB64541:SFB64590 SOX64541:SOX64590 SYT64541:SYT64590 TIP64541:TIP64590 TSL64541:TSL64590 UCH64541:UCH64590 UMD64541:UMD64590 UVZ64541:UVZ64590 VFV64541:VFV64590 VPR64541:VPR64590 VZN64541:VZN64590 WJJ64541:WJJ64590 WTF64541:WTF64590 GT130077:GT130126 QP130077:QP130126 AAL130077:AAL130126 AKH130077:AKH130126 AUD130077:AUD130126 BDZ130077:BDZ130126 BNV130077:BNV130126 BXR130077:BXR130126 CHN130077:CHN130126 CRJ130077:CRJ130126 DBF130077:DBF130126 DLB130077:DLB130126 DUX130077:DUX130126 EET130077:EET130126 EOP130077:EOP130126 EYL130077:EYL130126 FIH130077:FIH130126 FSD130077:FSD130126 GBZ130077:GBZ130126 GLV130077:GLV130126 GVR130077:GVR130126 HFN130077:HFN130126 HPJ130077:HPJ130126 HZF130077:HZF130126 IJB130077:IJB130126 ISX130077:ISX130126 JCT130077:JCT130126 JMP130077:JMP130126 JWL130077:JWL130126 KGH130077:KGH130126 KQD130077:KQD130126 KZZ130077:KZZ130126 LJV130077:LJV130126 LTR130077:LTR130126 MDN130077:MDN130126 MNJ130077:MNJ130126 MXF130077:MXF130126 NHB130077:NHB130126 NQX130077:NQX130126 OAT130077:OAT130126 OKP130077:OKP130126 OUL130077:OUL130126 PEH130077:PEH130126 POD130077:POD130126 PXZ130077:PXZ130126 QHV130077:QHV130126 QRR130077:QRR130126 RBN130077:RBN130126 RLJ130077:RLJ130126 RVF130077:RVF130126 SFB130077:SFB130126 SOX130077:SOX130126 SYT130077:SYT130126 TIP130077:TIP130126 TSL130077:TSL130126 UCH130077:UCH130126 UMD130077:UMD130126 UVZ130077:UVZ130126 VFV130077:VFV130126 VPR130077:VPR130126 VZN130077:VZN130126 WJJ130077:WJJ130126 WTF130077:WTF130126 GT195613:GT195662 QP195613:QP195662 AAL195613:AAL195662 AKH195613:AKH195662 AUD195613:AUD195662 BDZ195613:BDZ195662 BNV195613:BNV195662 BXR195613:BXR195662 CHN195613:CHN195662 CRJ195613:CRJ195662 DBF195613:DBF195662 DLB195613:DLB195662 DUX195613:DUX195662 EET195613:EET195662 EOP195613:EOP195662 EYL195613:EYL195662 FIH195613:FIH195662 FSD195613:FSD195662 GBZ195613:GBZ195662 GLV195613:GLV195662 GVR195613:GVR195662 HFN195613:HFN195662 HPJ195613:HPJ195662 HZF195613:HZF195662 IJB195613:IJB195662 ISX195613:ISX195662 JCT195613:JCT195662 JMP195613:JMP195662 JWL195613:JWL195662 KGH195613:KGH195662 KQD195613:KQD195662 KZZ195613:KZZ195662 LJV195613:LJV195662 LTR195613:LTR195662 MDN195613:MDN195662 MNJ195613:MNJ195662 MXF195613:MXF195662 NHB195613:NHB195662 NQX195613:NQX195662 OAT195613:OAT195662 OKP195613:OKP195662 OUL195613:OUL195662 PEH195613:PEH195662 POD195613:POD195662 PXZ195613:PXZ195662 QHV195613:QHV195662 QRR195613:QRR195662 RBN195613:RBN195662 RLJ195613:RLJ195662 RVF195613:RVF195662 SFB195613:SFB195662 SOX195613:SOX195662 SYT195613:SYT195662 TIP195613:TIP195662 TSL195613:TSL195662 UCH195613:UCH195662 UMD195613:UMD195662 UVZ195613:UVZ195662 VFV195613:VFV195662 VPR195613:VPR195662 VZN195613:VZN195662 WJJ195613:WJJ195662 WTF195613:WTF195662 GT261149:GT261198 QP261149:QP261198 AAL261149:AAL261198 AKH261149:AKH261198 AUD261149:AUD261198 BDZ261149:BDZ261198 BNV261149:BNV261198 BXR261149:BXR261198 CHN261149:CHN261198 CRJ261149:CRJ261198 DBF261149:DBF261198 DLB261149:DLB261198 DUX261149:DUX261198 EET261149:EET261198 EOP261149:EOP261198 EYL261149:EYL261198 FIH261149:FIH261198 FSD261149:FSD261198 GBZ261149:GBZ261198 GLV261149:GLV261198 GVR261149:GVR261198 HFN261149:HFN261198 HPJ261149:HPJ261198 HZF261149:HZF261198 IJB261149:IJB261198 ISX261149:ISX261198 JCT261149:JCT261198 JMP261149:JMP261198 JWL261149:JWL261198 KGH261149:KGH261198 KQD261149:KQD261198 KZZ261149:KZZ261198 LJV261149:LJV261198 LTR261149:LTR261198 MDN261149:MDN261198 MNJ261149:MNJ261198 MXF261149:MXF261198 NHB261149:NHB261198 NQX261149:NQX261198 OAT261149:OAT261198 OKP261149:OKP261198 OUL261149:OUL261198 PEH261149:PEH261198 POD261149:POD261198 PXZ261149:PXZ261198 QHV261149:QHV261198 QRR261149:QRR261198 RBN261149:RBN261198 RLJ261149:RLJ261198 RVF261149:RVF261198 SFB261149:SFB261198 SOX261149:SOX261198 SYT261149:SYT261198 TIP261149:TIP261198 TSL261149:TSL261198 UCH261149:UCH261198 UMD261149:UMD261198 UVZ261149:UVZ261198 VFV261149:VFV261198 VPR261149:VPR261198 VZN261149:VZN261198 WJJ261149:WJJ261198 WTF261149:WTF261198 GT326685:GT326734 QP326685:QP326734 AAL326685:AAL326734 AKH326685:AKH326734 AUD326685:AUD326734 BDZ326685:BDZ326734 BNV326685:BNV326734 BXR326685:BXR326734 CHN326685:CHN326734 CRJ326685:CRJ326734 DBF326685:DBF326734 DLB326685:DLB326734 DUX326685:DUX326734 EET326685:EET326734 EOP326685:EOP326734 EYL326685:EYL326734 FIH326685:FIH326734 FSD326685:FSD326734 GBZ326685:GBZ326734 GLV326685:GLV326734 GVR326685:GVR326734 HFN326685:HFN326734 HPJ326685:HPJ326734 HZF326685:HZF326734 IJB326685:IJB326734 ISX326685:ISX326734 JCT326685:JCT326734 JMP326685:JMP326734 JWL326685:JWL326734 KGH326685:KGH326734 KQD326685:KQD326734 KZZ326685:KZZ326734 LJV326685:LJV326734 LTR326685:LTR326734 MDN326685:MDN326734 MNJ326685:MNJ326734 MXF326685:MXF326734 NHB326685:NHB326734 NQX326685:NQX326734 OAT326685:OAT326734 OKP326685:OKP326734 OUL326685:OUL326734 PEH326685:PEH326734 POD326685:POD326734 PXZ326685:PXZ326734 QHV326685:QHV326734 QRR326685:QRR326734 RBN326685:RBN326734 RLJ326685:RLJ326734 RVF326685:RVF326734 SFB326685:SFB326734 SOX326685:SOX326734 SYT326685:SYT326734 TIP326685:TIP326734 TSL326685:TSL326734 UCH326685:UCH326734 UMD326685:UMD326734 UVZ326685:UVZ326734 VFV326685:VFV326734 VPR326685:VPR326734 VZN326685:VZN326734 WJJ326685:WJJ326734 WTF326685:WTF326734 GT392221:GT392270 QP392221:QP392270 AAL392221:AAL392270 AKH392221:AKH392270 AUD392221:AUD392270 BDZ392221:BDZ392270 BNV392221:BNV392270 BXR392221:BXR392270 CHN392221:CHN392270 CRJ392221:CRJ392270 DBF392221:DBF392270 DLB392221:DLB392270 DUX392221:DUX392270 EET392221:EET392270 EOP392221:EOP392270 EYL392221:EYL392270 FIH392221:FIH392270 FSD392221:FSD392270 GBZ392221:GBZ392270 GLV392221:GLV392270 GVR392221:GVR392270 HFN392221:HFN392270 HPJ392221:HPJ392270 HZF392221:HZF392270 IJB392221:IJB392270 ISX392221:ISX392270 JCT392221:JCT392270 JMP392221:JMP392270 JWL392221:JWL392270 KGH392221:KGH392270 KQD392221:KQD392270 KZZ392221:KZZ392270 LJV392221:LJV392270 LTR392221:LTR392270 MDN392221:MDN392270 MNJ392221:MNJ392270 MXF392221:MXF392270 NHB392221:NHB392270 NQX392221:NQX392270 OAT392221:OAT392270 OKP392221:OKP392270 OUL392221:OUL392270 PEH392221:PEH392270 POD392221:POD392270 PXZ392221:PXZ392270 QHV392221:QHV392270 QRR392221:QRR392270 RBN392221:RBN392270 RLJ392221:RLJ392270 RVF392221:RVF392270 SFB392221:SFB392270 SOX392221:SOX392270 SYT392221:SYT392270 TIP392221:TIP392270 TSL392221:TSL392270 UCH392221:UCH392270 UMD392221:UMD392270 UVZ392221:UVZ392270 VFV392221:VFV392270 VPR392221:VPR392270 VZN392221:VZN392270 WJJ392221:WJJ392270 WTF392221:WTF392270 GT457757:GT457806 QP457757:QP457806 AAL457757:AAL457806 AKH457757:AKH457806 AUD457757:AUD457806 BDZ457757:BDZ457806 BNV457757:BNV457806 BXR457757:BXR457806 CHN457757:CHN457806 CRJ457757:CRJ457806 DBF457757:DBF457806 DLB457757:DLB457806 DUX457757:DUX457806 EET457757:EET457806 EOP457757:EOP457806 EYL457757:EYL457806 FIH457757:FIH457806 FSD457757:FSD457806 GBZ457757:GBZ457806 GLV457757:GLV457806 GVR457757:GVR457806 HFN457757:HFN457806 HPJ457757:HPJ457806 HZF457757:HZF457806 IJB457757:IJB457806 ISX457757:ISX457806 JCT457757:JCT457806 JMP457757:JMP457806 JWL457757:JWL457806 KGH457757:KGH457806 KQD457757:KQD457806 KZZ457757:KZZ457806 LJV457757:LJV457806 LTR457757:LTR457806 MDN457757:MDN457806 MNJ457757:MNJ457806 MXF457757:MXF457806 NHB457757:NHB457806 NQX457757:NQX457806 OAT457757:OAT457806 OKP457757:OKP457806 OUL457757:OUL457806 PEH457757:PEH457806 POD457757:POD457806 PXZ457757:PXZ457806 QHV457757:QHV457806 QRR457757:QRR457806 RBN457757:RBN457806 RLJ457757:RLJ457806 RVF457757:RVF457806 SFB457757:SFB457806 SOX457757:SOX457806 SYT457757:SYT457806 TIP457757:TIP457806 TSL457757:TSL457806 UCH457757:UCH457806 UMD457757:UMD457806 UVZ457757:UVZ457806 VFV457757:VFV457806 VPR457757:VPR457806 VZN457757:VZN457806 WJJ457757:WJJ457806 WTF457757:WTF457806 GT523293:GT523342 QP523293:QP523342 AAL523293:AAL523342 AKH523293:AKH523342 AUD523293:AUD523342 BDZ523293:BDZ523342 BNV523293:BNV523342 BXR523293:BXR523342 CHN523293:CHN523342 CRJ523293:CRJ523342 DBF523293:DBF523342 DLB523293:DLB523342 DUX523293:DUX523342 EET523293:EET523342 EOP523293:EOP523342 EYL523293:EYL523342 FIH523293:FIH523342 FSD523293:FSD523342 GBZ523293:GBZ523342 GLV523293:GLV523342 GVR523293:GVR523342 HFN523293:HFN523342 HPJ523293:HPJ523342 HZF523293:HZF523342 IJB523293:IJB523342 ISX523293:ISX523342 JCT523293:JCT523342 JMP523293:JMP523342 JWL523293:JWL523342 KGH523293:KGH523342 KQD523293:KQD523342 KZZ523293:KZZ523342 LJV523293:LJV523342 LTR523293:LTR523342 MDN523293:MDN523342 MNJ523293:MNJ523342 MXF523293:MXF523342 NHB523293:NHB523342 NQX523293:NQX523342 OAT523293:OAT523342 OKP523293:OKP523342 OUL523293:OUL523342 PEH523293:PEH523342 POD523293:POD523342 PXZ523293:PXZ523342 QHV523293:QHV523342 QRR523293:QRR523342 RBN523293:RBN523342 RLJ523293:RLJ523342 RVF523293:RVF523342 SFB523293:SFB523342 SOX523293:SOX523342 SYT523293:SYT523342 TIP523293:TIP523342 TSL523293:TSL523342 UCH523293:UCH523342 UMD523293:UMD523342 UVZ523293:UVZ523342 VFV523293:VFV523342 VPR523293:VPR523342 VZN523293:VZN523342 WJJ523293:WJJ523342 WTF523293:WTF523342 GT588829:GT588878 QP588829:QP588878 AAL588829:AAL588878 AKH588829:AKH588878 AUD588829:AUD588878 BDZ588829:BDZ588878 BNV588829:BNV588878 BXR588829:BXR588878 CHN588829:CHN588878 CRJ588829:CRJ588878 DBF588829:DBF588878 DLB588829:DLB588878 DUX588829:DUX588878 EET588829:EET588878 EOP588829:EOP588878 EYL588829:EYL588878 FIH588829:FIH588878 FSD588829:FSD588878 GBZ588829:GBZ588878 GLV588829:GLV588878 GVR588829:GVR588878 HFN588829:HFN588878 HPJ588829:HPJ588878 HZF588829:HZF588878 IJB588829:IJB588878 ISX588829:ISX588878 JCT588829:JCT588878 JMP588829:JMP588878 JWL588829:JWL588878 KGH588829:KGH588878 KQD588829:KQD588878 KZZ588829:KZZ588878 LJV588829:LJV588878 LTR588829:LTR588878 MDN588829:MDN588878 MNJ588829:MNJ588878 MXF588829:MXF588878 NHB588829:NHB588878 NQX588829:NQX588878 OAT588829:OAT588878 OKP588829:OKP588878 OUL588829:OUL588878 PEH588829:PEH588878 POD588829:POD588878 PXZ588829:PXZ588878 QHV588829:QHV588878 QRR588829:QRR588878 RBN588829:RBN588878 RLJ588829:RLJ588878 RVF588829:RVF588878 SFB588829:SFB588878 SOX588829:SOX588878 SYT588829:SYT588878 TIP588829:TIP588878 TSL588829:TSL588878 UCH588829:UCH588878 UMD588829:UMD588878 UVZ588829:UVZ588878 VFV588829:VFV588878 VPR588829:VPR588878 VZN588829:VZN588878 WJJ588829:WJJ588878 WTF588829:WTF588878 GT654365:GT654414 QP654365:QP654414 AAL654365:AAL654414 AKH654365:AKH654414 AUD654365:AUD654414 BDZ654365:BDZ654414 BNV654365:BNV654414 BXR654365:BXR654414 CHN654365:CHN654414 CRJ654365:CRJ654414 DBF654365:DBF654414 DLB654365:DLB654414 DUX654365:DUX654414 EET654365:EET654414 EOP654365:EOP654414 EYL654365:EYL654414 FIH654365:FIH654414 FSD654365:FSD654414 GBZ654365:GBZ654414 GLV654365:GLV654414 GVR654365:GVR654414 HFN654365:HFN654414 HPJ654365:HPJ654414 HZF654365:HZF654414 IJB654365:IJB654414 ISX654365:ISX654414 JCT654365:JCT654414 JMP654365:JMP654414 JWL654365:JWL654414 KGH654365:KGH654414 KQD654365:KQD654414 KZZ654365:KZZ654414 LJV654365:LJV654414 LTR654365:LTR654414 MDN654365:MDN654414 MNJ654365:MNJ654414 MXF654365:MXF654414 NHB654365:NHB654414 NQX654365:NQX654414 OAT654365:OAT654414 OKP654365:OKP654414 OUL654365:OUL654414 PEH654365:PEH654414 POD654365:POD654414 PXZ654365:PXZ654414 QHV654365:QHV654414 QRR654365:QRR654414 RBN654365:RBN654414 RLJ654365:RLJ654414 RVF654365:RVF654414 SFB654365:SFB654414 SOX654365:SOX654414 SYT654365:SYT654414 TIP654365:TIP654414 TSL654365:TSL654414 UCH654365:UCH654414 UMD654365:UMD654414 UVZ654365:UVZ654414 VFV654365:VFV654414 VPR654365:VPR654414 VZN654365:VZN654414 WJJ654365:WJJ654414 WTF654365:WTF654414 GT719901:GT719950 QP719901:QP719950 AAL719901:AAL719950 AKH719901:AKH719950 AUD719901:AUD719950 BDZ719901:BDZ719950 BNV719901:BNV719950 BXR719901:BXR719950 CHN719901:CHN719950 CRJ719901:CRJ719950 DBF719901:DBF719950 DLB719901:DLB719950 DUX719901:DUX719950 EET719901:EET719950 EOP719901:EOP719950 EYL719901:EYL719950 FIH719901:FIH719950 FSD719901:FSD719950 GBZ719901:GBZ719950 GLV719901:GLV719950 GVR719901:GVR719950 HFN719901:HFN719950 HPJ719901:HPJ719950 HZF719901:HZF719950 IJB719901:IJB719950 ISX719901:ISX719950 JCT719901:JCT719950 JMP719901:JMP719950 JWL719901:JWL719950 KGH719901:KGH719950 KQD719901:KQD719950 KZZ719901:KZZ719950 LJV719901:LJV719950 LTR719901:LTR719950 MDN719901:MDN719950 MNJ719901:MNJ719950 MXF719901:MXF719950 NHB719901:NHB719950 NQX719901:NQX719950 OAT719901:OAT719950 OKP719901:OKP719950 OUL719901:OUL719950 PEH719901:PEH719950 POD719901:POD719950 PXZ719901:PXZ719950 QHV719901:QHV719950 QRR719901:QRR719950 RBN719901:RBN719950 RLJ719901:RLJ719950 RVF719901:RVF719950 SFB719901:SFB719950 SOX719901:SOX719950 SYT719901:SYT719950 TIP719901:TIP719950 TSL719901:TSL719950 UCH719901:UCH719950 UMD719901:UMD719950 UVZ719901:UVZ719950 VFV719901:VFV719950 VPR719901:VPR719950 VZN719901:VZN719950 WJJ719901:WJJ719950 WTF719901:WTF719950 GT785437:GT785486 QP785437:QP785486 AAL785437:AAL785486 AKH785437:AKH785486 AUD785437:AUD785486 BDZ785437:BDZ785486 BNV785437:BNV785486 BXR785437:BXR785486 CHN785437:CHN785486 CRJ785437:CRJ785486 DBF785437:DBF785486 DLB785437:DLB785486 DUX785437:DUX785486 EET785437:EET785486 EOP785437:EOP785486 EYL785437:EYL785486 FIH785437:FIH785486 FSD785437:FSD785486 GBZ785437:GBZ785486 GLV785437:GLV785486 GVR785437:GVR785486 HFN785437:HFN785486 HPJ785437:HPJ785486 HZF785437:HZF785486 IJB785437:IJB785486 ISX785437:ISX785486 JCT785437:JCT785486 JMP785437:JMP785486 JWL785437:JWL785486 KGH785437:KGH785486 KQD785437:KQD785486 KZZ785437:KZZ785486 LJV785437:LJV785486 LTR785437:LTR785486 MDN785437:MDN785486 MNJ785437:MNJ785486 MXF785437:MXF785486 NHB785437:NHB785486 NQX785437:NQX785486 OAT785437:OAT785486 OKP785437:OKP785486 OUL785437:OUL785486 PEH785437:PEH785486 POD785437:POD785486 PXZ785437:PXZ785486 QHV785437:QHV785486 QRR785437:QRR785486 RBN785437:RBN785486 RLJ785437:RLJ785486 RVF785437:RVF785486 SFB785437:SFB785486 SOX785437:SOX785486 SYT785437:SYT785486 TIP785437:TIP785486 TSL785437:TSL785486 UCH785437:UCH785486 UMD785437:UMD785486 UVZ785437:UVZ785486 VFV785437:VFV785486 VPR785437:VPR785486 VZN785437:VZN785486 WJJ785437:WJJ785486 WTF785437:WTF785486 GT850973:GT851022 QP850973:QP851022 AAL850973:AAL851022 AKH850973:AKH851022 AUD850973:AUD851022 BDZ850973:BDZ851022 BNV850973:BNV851022 BXR850973:BXR851022 CHN850973:CHN851022 CRJ850973:CRJ851022 DBF850973:DBF851022 DLB850973:DLB851022 DUX850973:DUX851022 EET850973:EET851022 EOP850973:EOP851022 EYL850973:EYL851022 FIH850973:FIH851022 FSD850973:FSD851022 GBZ850973:GBZ851022 GLV850973:GLV851022 GVR850973:GVR851022 HFN850973:HFN851022 HPJ850973:HPJ851022 HZF850973:HZF851022 IJB850973:IJB851022 ISX850973:ISX851022 JCT850973:JCT851022 JMP850973:JMP851022 JWL850973:JWL851022 KGH850973:KGH851022 KQD850973:KQD851022 KZZ850973:KZZ851022 LJV850973:LJV851022 LTR850973:LTR851022 MDN850973:MDN851022 MNJ850973:MNJ851022 MXF850973:MXF851022 NHB850973:NHB851022 NQX850973:NQX851022 OAT850973:OAT851022 OKP850973:OKP851022 OUL850973:OUL851022 PEH850973:PEH851022 POD850973:POD851022 PXZ850973:PXZ851022 QHV850973:QHV851022 QRR850973:QRR851022 RBN850973:RBN851022 RLJ850973:RLJ851022 RVF850973:RVF851022 SFB850973:SFB851022 SOX850973:SOX851022 SYT850973:SYT851022 TIP850973:TIP851022 TSL850973:TSL851022 UCH850973:UCH851022 UMD850973:UMD851022 UVZ850973:UVZ851022 VFV850973:VFV851022 VPR850973:VPR851022 VZN850973:VZN851022 WJJ850973:WJJ851022 WTF850973:WTF851022 GT916509:GT916558 QP916509:QP916558 AAL916509:AAL916558 AKH916509:AKH916558 AUD916509:AUD916558 BDZ916509:BDZ916558 BNV916509:BNV916558 BXR916509:BXR916558 CHN916509:CHN916558 CRJ916509:CRJ916558 DBF916509:DBF916558 DLB916509:DLB916558 DUX916509:DUX916558 EET916509:EET916558 EOP916509:EOP916558 EYL916509:EYL916558 FIH916509:FIH916558 FSD916509:FSD916558 GBZ916509:GBZ916558 GLV916509:GLV916558 GVR916509:GVR916558 HFN916509:HFN916558 HPJ916509:HPJ916558 HZF916509:HZF916558 IJB916509:IJB916558 ISX916509:ISX916558 JCT916509:JCT916558 JMP916509:JMP916558 JWL916509:JWL916558 KGH916509:KGH916558 KQD916509:KQD916558 KZZ916509:KZZ916558 LJV916509:LJV916558 LTR916509:LTR916558 MDN916509:MDN916558 MNJ916509:MNJ916558 MXF916509:MXF916558 NHB916509:NHB916558 NQX916509:NQX916558 OAT916509:OAT916558 OKP916509:OKP916558 OUL916509:OUL916558 PEH916509:PEH916558 POD916509:POD916558 PXZ916509:PXZ916558 QHV916509:QHV916558 QRR916509:QRR916558 RBN916509:RBN916558 RLJ916509:RLJ916558 RVF916509:RVF916558 SFB916509:SFB916558 SOX916509:SOX916558 SYT916509:SYT916558 TIP916509:TIP916558 TSL916509:TSL916558 UCH916509:UCH916558 UMD916509:UMD916558 UVZ916509:UVZ916558 VFV916509:VFV916558 VPR916509:VPR916558 VZN916509:VZN916558 WJJ916509:WJJ916558 WTF916509:WTF916558 GT982045:GT982094 QP982045:QP982094 AAL982045:AAL982094 AKH982045:AKH982094 AUD982045:AUD982094 BDZ982045:BDZ982094 BNV982045:BNV982094 BXR982045:BXR982094 CHN982045:CHN982094 CRJ982045:CRJ982094 DBF982045:DBF982094 DLB982045:DLB982094 DUX982045:DUX982094 EET982045:EET982094 EOP982045:EOP982094 EYL982045:EYL982094 FIH982045:FIH982094 FSD982045:FSD982094 GBZ982045:GBZ982094 GLV982045:GLV982094 GVR982045:GVR982094 HFN982045:HFN982094 HPJ982045:HPJ982094 HZF982045:HZF982094 IJB982045:IJB982094 ISX982045:ISX982094 JCT982045:JCT982094 JMP982045:JMP982094 JWL982045:JWL982094 KGH982045:KGH982094 KQD982045:KQD982094 KZZ982045:KZZ982094 LJV982045:LJV982094 LTR982045:LTR982094 MDN982045:MDN982094 MNJ982045:MNJ982094 MXF982045:MXF982094 NHB982045:NHB982094 NQX982045:NQX982094 OAT982045:OAT982094 OKP982045:OKP982094 OUL982045:OUL982094 PEH982045:PEH982094 POD982045:POD982094 PXZ982045:PXZ982094 QHV982045:QHV982094 QRR982045:QRR982094 RBN982045:RBN982094 RLJ982045:RLJ982094 RVF982045:RVF982094 SFB982045:SFB982094 SOX982045:SOX982094 SYT982045:SYT982094 TIP982045:TIP982094 TSL982045:TSL982094 UCH982045:UCH982094 UMD982045:UMD982094 UVZ982045:UVZ982094 VFV982045:VFV982094 VPR982045:VPR982094 VZN982045:VZN982094 WJJ982045:WJJ982094 WTF982045:WTF982094"/>
    <dataValidation allowBlank="1" showErrorMessage="1" promptTitle="Host Location" prompt="If you are just adding  sites, you must provide all of the existing locations these new sites will be connected to by PVCs.  For activity under Port and Access, for the existing sites, you will select Existing." sqref="GL5 QH5 AAD5 AJZ5 ATV5 BDR5 BNN5 BXJ5 CHF5 CRB5 DAX5 DKT5 DUP5 EEL5 EOH5 EYD5 FHZ5 FRV5 GBR5 GLN5 GVJ5 HFF5 HPB5 HYX5 IIT5 ISP5 JCL5 JMH5 JWD5 KFZ5 KPV5 KZR5 LJN5 LTJ5 MDF5 MNB5 MWX5 NGT5 NQP5 OAL5 OKH5 OUD5 PDZ5 PNV5 PXR5 QHN5 QRJ5 RBF5 RLB5 RUX5 SET5 SOP5 SYL5 TIH5 TSD5 UBZ5 ULV5 UVR5 VFN5 VPJ5 VZF5 WJB5 WSX5 GL64541 QH64541 AAD64541 AJZ64541 ATV64541 BDR64541 BNN64541 BXJ64541 CHF64541 CRB64541 DAX64541 DKT64541 DUP64541 EEL64541 EOH64541 EYD64541 FHZ64541 FRV64541 GBR64541 GLN64541 GVJ64541 HFF64541 HPB64541 HYX64541 IIT64541 ISP64541 JCL64541 JMH64541 JWD64541 KFZ64541 KPV64541 KZR64541 LJN64541 LTJ64541 MDF64541 MNB64541 MWX64541 NGT64541 NQP64541 OAL64541 OKH64541 OUD64541 PDZ64541 PNV64541 PXR64541 QHN64541 QRJ64541 RBF64541 RLB64541 RUX64541 SET64541 SOP64541 SYL64541 TIH64541 TSD64541 UBZ64541 ULV64541 UVR64541 VFN64541 VPJ64541 VZF64541 WJB64541 WSX64541 GL130077 QH130077 AAD130077 AJZ130077 ATV130077 BDR130077 BNN130077 BXJ130077 CHF130077 CRB130077 DAX130077 DKT130077 DUP130077 EEL130077 EOH130077 EYD130077 FHZ130077 FRV130077 GBR130077 GLN130077 GVJ130077 HFF130077 HPB130077 HYX130077 IIT130077 ISP130077 JCL130077 JMH130077 JWD130077 KFZ130077 KPV130077 KZR130077 LJN130077 LTJ130077 MDF130077 MNB130077 MWX130077 NGT130077 NQP130077 OAL130077 OKH130077 OUD130077 PDZ130077 PNV130077 PXR130077 QHN130077 QRJ130077 RBF130077 RLB130077 RUX130077 SET130077 SOP130077 SYL130077 TIH130077 TSD130077 UBZ130077 ULV130077 UVR130077 VFN130077 VPJ130077 VZF130077 WJB130077 WSX130077 GL195613 QH195613 AAD195613 AJZ195613 ATV195613 BDR195613 BNN195613 BXJ195613 CHF195613 CRB195613 DAX195613 DKT195613 DUP195613 EEL195613 EOH195613 EYD195613 FHZ195613 FRV195613 GBR195613 GLN195613 GVJ195613 HFF195613 HPB195613 HYX195613 IIT195613 ISP195613 JCL195613 JMH195613 JWD195613 KFZ195613 KPV195613 KZR195613 LJN195613 LTJ195613 MDF195613 MNB195613 MWX195613 NGT195613 NQP195613 OAL195613 OKH195613 OUD195613 PDZ195613 PNV195613 PXR195613 QHN195613 QRJ195613 RBF195613 RLB195613 RUX195613 SET195613 SOP195613 SYL195613 TIH195613 TSD195613 UBZ195613 ULV195613 UVR195613 VFN195613 VPJ195613 VZF195613 WJB195613 WSX195613 GL261149 QH261149 AAD261149 AJZ261149 ATV261149 BDR261149 BNN261149 BXJ261149 CHF261149 CRB261149 DAX261149 DKT261149 DUP261149 EEL261149 EOH261149 EYD261149 FHZ261149 FRV261149 GBR261149 GLN261149 GVJ261149 HFF261149 HPB261149 HYX261149 IIT261149 ISP261149 JCL261149 JMH261149 JWD261149 KFZ261149 KPV261149 KZR261149 LJN261149 LTJ261149 MDF261149 MNB261149 MWX261149 NGT261149 NQP261149 OAL261149 OKH261149 OUD261149 PDZ261149 PNV261149 PXR261149 QHN261149 QRJ261149 RBF261149 RLB261149 RUX261149 SET261149 SOP261149 SYL261149 TIH261149 TSD261149 UBZ261149 ULV261149 UVR261149 VFN261149 VPJ261149 VZF261149 WJB261149 WSX261149 GL326685 QH326685 AAD326685 AJZ326685 ATV326685 BDR326685 BNN326685 BXJ326685 CHF326685 CRB326685 DAX326685 DKT326685 DUP326685 EEL326685 EOH326685 EYD326685 FHZ326685 FRV326685 GBR326685 GLN326685 GVJ326685 HFF326685 HPB326685 HYX326685 IIT326685 ISP326685 JCL326685 JMH326685 JWD326685 KFZ326685 KPV326685 KZR326685 LJN326685 LTJ326685 MDF326685 MNB326685 MWX326685 NGT326685 NQP326685 OAL326685 OKH326685 OUD326685 PDZ326685 PNV326685 PXR326685 QHN326685 QRJ326685 RBF326685 RLB326685 RUX326685 SET326685 SOP326685 SYL326685 TIH326685 TSD326685 UBZ326685 ULV326685 UVR326685 VFN326685 VPJ326685 VZF326685 WJB326685 WSX326685 GL392221 QH392221 AAD392221 AJZ392221 ATV392221 BDR392221 BNN392221 BXJ392221 CHF392221 CRB392221 DAX392221 DKT392221 DUP392221 EEL392221 EOH392221 EYD392221 FHZ392221 FRV392221 GBR392221 GLN392221 GVJ392221 HFF392221 HPB392221 HYX392221 IIT392221 ISP392221 JCL392221 JMH392221 JWD392221 KFZ392221 KPV392221 KZR392221 LJN392221 LTJ392221 MDF392221 MNB392221 MWX392221 NGT392221 NQP392221 OAL392221 OKH392221 OUD392221 PDZ392221 PNV392221 PXR392221 QHN392221 QRJ392221 RBF392221 RLB392221 RUX392221 SET392221 SOP392221 SYL392221 TIH392221 TSD392221 UBZ392221 ULV392221 UVR392221 VFN392221 VPJ392221 VZF392221 WJB392221 WSX392221 GL457757 QH457757 AAD457757 AJZ457757 ATV457757 BDR457757 BNN457757 BXJ457757 CHF457757 CRB457757 DAX457757 DKT457757 DUP457757 EEL457757 EOH457757 EYD457757 FHZ457757 FRV457757 GBR457757 GLN457757 GVJ457757 HFF457757 HPB457757 HYX457757 IIT457757 ISP457757 JCL457757 JMH457757 JWD457757 KFZ457757 KPV457757 KZR457757 LJN457757 LTJ457757 MDF457757 MNB457757 MWX457757 NGT457757 NQP457757 OAL457757 OKH457757 OUD457757 PDZ457757 PNV457757 PXR457757 QHN457757 QRJ457757 RBF457757 RLB457757 RUX457757 SET457757 SOP457757 SYL457757 TIH457757 TSD457757 UBZ457757 ULV457757 UVR457757 VFN457757 VPJ457757 VZF457757 WJB457757 WSX457757 GL523293 QH523293 AAD523293 AJZ523293 ATV523293 BDR523293 BNN523293 BXJ523293 CHF523293 CRB523293 DAX523293 DKT523293 DUP523293 EEL523293 EOH523293 EYD523293 FHZ523293 FRV523293 GBR523293 GLN523293 GVJ523293 HFF523293 HPB523293 HYX523293 IIT523293 ISP523293 JCL523293 JMH523293 JWD523293 KFZ523293 KPV523293 KZR523293 LJN523293 LTJ523293 MDF523293 MNB523293 MWX523293 NGT523293 NQP523293 OAL523293 OKH523293 OUD523293 PDZ523293 PNV523293 PXR523293 QHN523293 QRJ523293 RBF523293 RLB523293 RUX523293 SET523293 SOP523293 SYL523293 TIH523293 TSD523293 UBZ523293 ULV523293 UVR523293 VFN523293 VPJ523293 VZF523293 WJB523293 WSX523293 GL588829 QH588829 AAD588829 AJZ588829 ATV588829 BDR588829 BNN588829 BXJ588829 CHF588829 CRB588829 DAX588829 DKT588829 DUP588829 EEL588829 EOH588829 EYD588829 FHZ588829 FRV588829 GBR588829 GLN588829 GVJ588829 HFF588829 HPB588829 HYX588829 IIT588829 ISP588829 JCL588829 JMH588829 JWD588829 KFZ588829 KPV588829 KZR588829 LJN588829 LTJ588829 MDF588829 MNB588829 MWX588829 NGT588829 NQP588829 OAL588829 OKH588829 OUD588829 PDZ588829 PNV588829 PXR588829 QHN588829 QRJ588829 RBF588829 RLB588829 RUX588829 SET588829 SOP588829 SYL588829 TIH588829 TSD588829 UBZ588829 ULV588829 UVR588829 VFN588829 VPJ588829 VZF588829 WJB588829 WSX588829 GL654365 QH654365 AAD654365 AJZ654365 ATV654365 BDR654365 BNN654365 BXJ654365 CHF654365 CRB654365 DAX654365 DKT654365 DUP654365 EEL654365 EOH654365 EYD654365 FHZ654365 FRV654365 GBR654365 GLN654365 GVJ654365 HFF654365 HPB654365 HYX654365 IIT654365 ISP654365 JCL654365 JMH654365 JWD654365 KFZ654365 KPV654365 KZR654365 LJN654365 LTJ654365 MDF654365 MNB654365 MWX654365 NGT654365 NQP654365 OAL654365 OKH654365 OUD654365 PDZ654365 PNV654365 PXR654365 QHN654365 QRJ654365 RBF654365 RLB654365 RUX654365 SET654365 SOP654365 SYL654365 TIH654365 TSD654365 UBZ654365 ULV654365 UVR654365 VFN654365 VPJ654365 VZF654365 WJB654365 WSX654365 GL719901 QH719901 AAD719901 AJZ719901 ATV719901 BDR719901 BNN719901 BXJ719901 CHF719901 CRB719901 DAX719901 DKT719901 DUP719901 EEL719901 EOH719901 EYD719901 FHZ719901 FRV719901 GBR719901 GLN719901 GVJ719901 HFF719901 HPB719901 HYX719901 IIT719901 ISP719901 JCL719901 JMH719901 JWD719901 KFZ719901 KPV719901 KZR719901 LJN719901 LTJ719901 MDF719901 MNB719901 MWX719901 NGT719901 NQP719901 OAL719901 OKH719901 OUD719901 PDZ719901 PNV719901 PXR719901 QHN719901 QRJ719901 RBF719901 RLB719901 RUX719901 SET719901 SOP719901 SYL719901 TIH719901 TSD719901 UBZ719901 ULV719901 UVR719901 VFN719901 VPJ719901 VZF719901 WJB719901 WSX719901 GL785437 QH785437 AAD785437 AJZ785437 ATV785437 BDR785437 BNN785437 BXJ785437 CHF785437 CRB785437 DAX785437 DKT785437 DUP785437 EEL785437 EOH785437 EYD785437 FHZ785437 FRV785437 GBR785437 GLN785437 GVJ785437 HFF785437 HPB785437 HYX785437 IIT785437 ISP785437 JCL785437 JMH785437 JWD785437 KFZ785437 KPV785437 KZR785437 LJN785437 LTJ785437 MDF785437 MNB785437 MWX785437 NGT785437 NQP785437 OAL785437 OKH785437 OUD785437 PDZ785437 PNV785437 PXR785437 QHN785437 QRJ785437 RBF785437 RLB785437 RUX785437 SET785437 SOP785437 SYL785437 TIH785437 TSD785437 UBZ785437 ULV785437 UVR785437 VFN785437 VPJ785437 VZF785437 WJB785437 WSX785437 GL850973 QH850973 AAD850973 AJZ850973 ATV850973 BDR850973 BNN850973 BXJ850973 CHF850973 CRB850973 DAX850973 DKT850973 DUP850973 EEL850973 EOH850973 EYD850973 FHZ850973 FRV850973 GBR850973 GLN850973 GVJ850973 HFF850973 HPB850973 HYX850973 IIT850973 ISP850973 JCL850973 JMH850973 JWD850973 KFZ850973 KPV850973 KZR850973 LJN850973 LTJ850973 MDF850973 MNB850973 MWX850973 NGT850973 NQP850973 OAL850973 OKH850973 OUD850973 PDZ850973 PNV850973 PXR850973 QHN850973 QRJ850973 RBF850973 RLB850973 RUX850973 SET850973 SOP850973 SYL850973 TIH850973 TSD850973 UBZ850973 ULV850973 UVR850973 VFN850973 VPJ850973 VZF850973 WJB850973 WSX850973 GL916509 QH916509 AAD916509 AJZ916509 ATV916509 BDR916509 BNN916509 BXJ916509 CHF916509 CRB916509 DAX916509 DKT916509 DUP916509 EEL916509 EOH916509 EYD916509 FHZ916509 FRV916509 GBR916509 GLN916509 GVJ916509 HFF916509 HPB916509 HYX916509 IIT916509 ISP916509 JCL916509 JMH916509 JWD916509 KFZ916509 KPV916509 KZR916509 LJN916509 LTJ916509 MDF916509 MNB916509 MWX916509 NGT916509 NQP916509 OAL916509 OKH916509 OUD916509 PDZ916509 PNV916509 PXR916509 QHN916509 QRJ916509 RBF916509 RLB916509 RUX916509 SET916509 SOP916509 SYL916509 TIH916509 TSD916509 UBZ916509 ULV916509 UVR916509 VFN916509 VPJ916509 VZF916509 WJB916509 WSX916509 GL982045 QH982045 AAD982045 AJZ982045 ATV982045 BDR982045 BNN982045 BXJ982045 CHF982045 CRB982045 DAX982045 DKT982045 DUP982045 EEL982045 EOH982045 EYD982045 FHZ982045 FRV982045 GBR982045 GLN982045 GVJ982045 HFF982045 HPB982045 HYX982045 IIT982045 ISP982045 JCL982045 JMH982045 JWD982045 KFZ982045 KPV982045 KZR982045 LJN982045 LTJ982045 MDF982045 MNB982045 MWX982045 NGT982045 NQP982045 OAL982045 OKH982045 OUD982045 PDZ982045 PNV982045 PXR982045 QHN982045 QRJ982045 RBF982045 RLB982045 RUX982045 SET982045 SOP982045 SYL982045 TIH982045 TSD982045 UBZ982045 ULV982045 UVR982045 VFN982045 VPJ982045 VZF982045 WJB982045 WSX982045 G5:H14 GM5:GN14 QI5:QJ14 AAE5:AAF14 AKA5:AKB14 ATW5:ATX14 BDS5:BDT14 BNO5:BNP14 BXK5:BXL14 CHG5:CHH14 CRC5:CRD14 DAY5:DAZ14 DKU5:DKV14 DUQ5:DUR14 EEM5:EEN14 EOI5:EOJ14 EYE5:EYF14 FIA5:FIB14 FRW5:FRX14 GBS5:GBT14 GLO5:GLP14 GVK5:GVL14 HFG5:HFH14 HPC5:HPD14 HYY5:HYZ14 IIU5:IIV14 ISQ5:ISR14 JCM5:JCN14 JMI5:JMJ14 JWE5:JWF14 KGA5:KGB14 KPW5:KPX14 KZS5:KZT14 LJO5:LJP14 LTK5:LTL14 MDG5:MDH14 MNC5:MND14 MWY5:MWZ14 NGU5:NGV14 NQQ5:NQR14 OAM5:OAN14 OKI5:OKJ14 OUE5:OUF14 PEA5:PEB14 PNW5:PNX14 PXS5:PXT14 QHO5:QHP14 QRK5:QRL14 RBG5:RBH14 RLC5:RLD14 RUY5:RUZ14 SEU5:SEV14 SOQ5:SOR14 SYM5:SYN14 TII5:TIJ14 TSE5:TSF14 UCA5:UCB14 ULW5:ULX14 UVS5:UVT14 VFO5:VFP14 VPK5:VPL14 VZG5:VZH14 WJC5:WJD14 WSY5:WSZ14 G64541:H64550 GM64541:GN64550 QI64541:QJ64550 AAE64541:AAF64550 AKA64541:AKB64550 ATW64541:ATX64550 BDS64541:BDT64550 BNO64541:BNP64550 BXK64541:BXL64550 CHG64541:CHH64550 CRC64541:CRD64550 DAY64541:DAZ64550 DKU64541:DKV64550 DUQ64541:DUR64550 EEM64541:EEN64550 EOI64541:EOJ64550 EYE64541:EYF64550 FIA64541:FIB64550 FRW64541:FRX64550 GBS64541:GBT64550 GLO64541:GLP64550 GVK64541:GVL64550 HFG64541:HFH64550 HPC64541:HPD64550 HYY64541:HYZ64550 IIU64541:IIV64550 ISQ64541:ISR64550 JCM64541:JCN64550 JMI64541:JMJ64550 JWE64541:JWF64550 KGA64541:KGB64550 KPW64541:KPX64550 KZS64541:KZT64550 LJO64541:LJP64550 LTK64541:LTL64550 MDG64541:MDH64550 MNC64541:MND64550 MWY64541:MWZ64550 NGU64541:NGV64550 NQQ64541:NQR64550 OAM64541:OAN64550 OKI64541:OKJ64550 OUE64541:OUF64550 PEA64541:PEB64550 PNW64541:PNX64550 PXS64541:PXT64550 QHO64541:QHP64550 QRK64541:QRL64550 RBG64541:RBH64550 RLC64541:RLD64550 RUY64541:RUZ64550 SEU64541:SEV64550 SOQ64541:SOR64550 SYM64541:SYN64550 TII64541:TIJ64550 TSE64541:TSF64550 UCA64541:UCB64550 ULW64541:ULX64550 UVS64541:UVT64550 VFO64541:VFP64550 VPK64541:VPL64550 VZG64541:VZH64550 WJC64541:WJD64550 WSY64541:WSZ64550 G130077:H130086 GM130077:GN130086 QI130077:QJ130086 AAE130077:AAF130086 AKA130077:AKB130086 ATW130077:ATX130086 BDS130077:BDT130086 BNO130077:BNP130086 BXK130077:BXL130086 CHG130077:CHH130086 CRC130077:CRD130086 DAY130077:DAZ130086 DKU130077:DKV130086 DUQ130077:DUR130086 EEM130077:EEN130086 EOI130077:EOJ130086 EYE130077:EYF130086 FIA130077:FIB130086 FRW130077:FRX130086 GBS130077:GBT130086 GLO130077:GLP130086 GVK130077:GVL130086 HFG130077:HFH130086 HPC130077:HPD130086 HYY130077:HYZ130086 IIU130077:IIV130086 ISQ130077:ISR130086 JCM130077:JCN130086 JMI130077:JMJ130086 JWE130077:JWF130086 KGA130077:KGB130086 KPW130077:KPX130086 KZS130077:KZT130086 LJO130077:LJP130086 LTK130077:LTL130086 MDG130077:MDH130086 MNC130077:MND130086 MWY130077:MWZ130086 NGU130077:NGV130086 NQQ130077:NQR130086 OAM130077:OAN130086 OKI130077:OKJ130086 OUE130077:OUF130086 PEA130077:PEB130086 PNW130077:PNX130086 PXS130077:PXT130086 QHO130077:QHP130086 QRK130077:QRL130086 RBG130077:RBH130086 RLC130077:RLD130086 RUY130077:RUZ130086 SEU130077:SEV130086 SOQ130077:SOR130086 SYM130077:SYN130086 TII130077:TIJ130086 TSE130077:TSF130086 UCA130077:UCB130086 ULW130077:ULX130086 UVS130077:UVT130086 VFO130077:VFP130086 VPK130077:VPL130086 VZG130077:VZH130086 WJC130077:WJD130086 WSY130077:WSZ130086 G195613:H195622 GM195613:GN195622 QI195613:QJ195622 AAE195613:AAF195622 AKA195613:AKB195622 ATW195613:ATX195622 BDS195613:BDT195622 BNO195613:BNP195622 BXK195613:BXL195622 CHG195613:CHH195622 CRC195613:CRD195622 DAY195613:DAZ195622 DKU195613:DKV195622 DUQ195613:DUR195622 EEM195613:EEN195622 EOI195613:EOJ195622 EYE195613:EYF195622 FIA195613:FIB195622 FRW195613:FRX195622 GBS195613:GBT195622 GLO195613:GLP195622 GVK195613:GVL195622 HFG195613:HFH195622 HPC195613:HPD195622 HYY195613:HYZ195622 IIU195613:IIV195622 ISQ195613:ISR195622 JCM195613:JCN195622 JMI195613:JMJ195622 JWE195613:JWF195622 KGA195613:KGB195622 KPW195613:KPX195622 KZS195613:KZT195622 LJO195613:LJP195622 LTK195613:LTL195622 MDG195613:MDH195622 MNC195613:MND195622 MWY195613:MWZ195622 NGU195613:NGV195622 NQQ195613:NQR195622 OAM195613:OAN195622 OKI195613:OKJ195622 OUE195613:OUF195622 PEA195613:PEB195622 PNW195613:PNX195622 PXS195613:PXT195622 QHO195613:QHP195622 QRK195613:QRL195622 RBG195613:RBH195622 RLC195613:RLD195622 RUY195613:RUZ195622 SEU195613:SEV195622 SOQ195613:SOR195622 SYM195613:SYN195622 TII195613:TIJ195622 TSE195613:TSF195622 UCA195613:UCB195622 ULW195613:ULX195622 UVS195613:UVT195622 VFO195613:VFP195622 VPK195613:VPL195622 VZG195613:VZH195622 WJC195613:WJD195622 WSY195613:WSZ195622 G261149:H261158 GM261149:GN261158 QI261149:QJ261158 AAE261149:AAF261158 AKA261149:AKB261158 ATW261149:ATX261158 BDS261149:BDT261158 BNO261149:BNP261158 BXK261149:BXL261158 CHG261149:CHH261158 CRC261149:CRD261158 DAY261149:DAZ261158 DKU261149:DKV261158 DUQ261149:DUR261158 EEM261149:EEN261158 EOI261149:EOJ261158 EYE261149:EYF261158 FIA261149:FIB261158 FRW261149:FRX261158 GBS261149:GBT261158 GLO261149:GLP261158 GVK261149:GVL261158 HFG261149:HFH261158 HPC261149:HPD261158 HYY261149:HYZ261158 IIU261149:IIV261158 ISQ261149:ISR261158 JCM261149:JCN261158 JMI261149:JMJ261158 JWE261149:JWF261158 KGA261149:KGB261158 KPW261149:KPX261158 KZS261149:KZT261158 LJO261149:LJP261158 LTK261149:LTL261158 MDG261149:MDH261158 MNC261149:MND261158 MWY261149:MWZ261158 NGU261149:NGV261158 NQQ261149:NQR261158 OAM261149:OAN261158 OKI261149:OKJ261158 OUE261149:OUF261158 PEA261149:PEB261158 PNW261149:PNX261158 PXS261149:PXT261158 QHO261149:QHP261158 QRK261149:QRL261158 RBG261149:RBH261158 RLC261149:RLD261158 RUY261149:RUZ261158 SEU261149:SEV261158 SOQ261149:SOR261158 SYM261149:SYN261158 TII261149:TIJ261158 TSE261149:TSF261158 UCA261149:UCB261158 ULW261149:ULX261158 UVS261149:UVT261158 VFO261149:VFP261158 VPK261149:VPL261158 VZG261149:VZH261158 WJC261149:WJD261158 WSY261149:WSZ261158 G326685:H326694 GM326685:GN326694 QI326685:QJ326694 AAE326685:AAF326694 AKA326685:AKB326694 ATW326685:ATX326694 BDS326685:BDT326694 BNO326685:BNP326694 BXK326685:BXL326694 CHG326685:CHH326694 CRC326685:CRD326694 DAY326685:DAZ326694 DKU326685:DKV326694 DUQ326685:DUR326694 EEM326685:EEN326694 EOI326685:EOJ326694 EYE326685:EYF326694 FIA326685:FIB326694 FRW326685:FRX326694 GBS326685:GBT326694 GLO326685:GLP326694 GVK326685:GVL326694 HFG326685:HFH326694 HPC326685:HPD326694 HYY326685:HYZ326694 IIU326685:IIV326694 ISQ326685:ISR326694 JCM326685:JCN326694 JMI326685:JMJ326694 JWE326685:JWF326694 KGA326685:KGB326694 KPW326685:KPX326694 KZS326685:KZT326694 LJO326685:LJP326694 LTK326685:LTL326694 MDG326685:MDH326694 MNC326685:MND326694 MWY326685:MWZ326694 NGU326685:NGV326694 NQQ326685:NQR326694 OAM326685:OAN326694 OKI326685:OKJ326694 OUE326685:OUF326694 PEA326685:PEB326694 PNW326685:PNX326694 PXS326685:PXT326694 QHO326685:QHP326694 QRK326685:QRL326694 RBG326685:RBH326694 RLC326685:RLD326694 RUY326685:RUZ326694 SEU326685:SEV326694 SOQ326685:SOR326694 SYM326685:SYN326694 TII326685:TIJ326694 TSE326685:TSF326694 UCA326685:UCB326694 ULW326685:ULX326694 UVS326685:UVT326694 VFO326685:VFP326694 VPK326685:VPL326694 VZG326685:VZH326694 WJC326685:WJD326694 WSY326685:WSZ326694 G392221:H392230 GM392221:GN392230 QI392221:QJ392230 AAE392221:AAF392230 AKA392221:AKB392230 ATW392221:ATX392230 BDS392221:BDT392230 BNO392221:BNP392230 BXK392221:BXL392230 CHG392221:CHH392230 CRC392221:CRD392230 DAY392221:DAZ392230 DKU392221:DKV392230 DUQ392221:DUR392230 EEM392221:EEN392230 EOI392221:EOJ392230 EYE392221:EYF392230 FIA392221:FIB392230 FRW392221:FRX392230 GBS392221:GBT392230 GLO392221:GLP392230 GVK392221:GVL392230 HFG392221:HFH392230 HPC392221:HPD392230 HYY392221:HYZ392230 IIU392221:IIV392230 ISQ392221:ISR392230 JCM392221:JCN392230 JMI392221:JMJ392230 JWE392221:JWF392230 KGA392221:KGB392230 KPW392221:KPX392230 KZS392221:KZT392230 LJO392221:LJP392230 LTK392221:LTL392230 MDG392221:MDH392230 MNC392221:MND392230 MWY392221:MWZ392230 NGU392221:NGV392230 NQQ392221:NQR392230 OAM392221:OAN392230 OKI392221:OKJ392230 OUE392221:OUF392230 PEA392221:PEB392230 PNW392221:PNX392230 PXS392221:PXT392230 QHO392221:QHP392230 QRK392221:QRL392230 RBG392221:RBH392230 RLC392221:RLD392230 RUY392221:RUZ392230 SEU392221:SEV392230 SOQ392221:SOR392230 SYM392221:SYN392230 TII392221:TIJ392230 TSE392221:TSF392230 UCA392221:UCB392230 ULW392221:ULX392230 UVS392221:UVT392230 VFO392221:VFP392230 VPK392221:VPL392230 VZG392221:VZH392230 WJC392221:WJD392230 WSY392221:WSZ392230 G457757:H457766 GM457757:GN457766 QI457757:QJ457766 AAE457757:AAF457766 AKA457757:AKB457766 ATW457757:ATX457766 BDS457757:BDT457766 BNO457757:BNP457766 BXK457757:BXL457766 CHG457757:CHH457766 CRC457757:CRD457766 DAY457757:DAZ457766 DKU457757:DKV457766 DUQ457757:DUR457766 EEM457757:EEN457766 EOI457757:EOJ457766 EYE457757:EYF457766 FIA457757:FIB457766 FRW457757:FRX457766 GBS457757:GBT457766 GLO457757:GLP457766 GVK457757:GVL457766 HFG457757:HFH457766 HPC457757:HPD457766 HYY457757:HYZ457766 IIU457757:IIV457766 ISQ457757:ISR457766 JCM457757:JCN457766 JMI457757:JMJ457766 JWE457757:JWF457766 KGA457757:KGB457766 KPW457757:KPX457766 KZS457757:KZT457766 LJO457757:LJP457766 LTK457757:LTL457766 MDG457757:MDH457766 MNC457757:MND457766 MWY457757:MWZ457766 NGU457757:NGV457766 NQQ457757:NQR457766 OAM457757:OAN457766 OKI457757:OKJ457766 OUE457757:OUF457766 PEA457757:PEB457766 PNW457757:PNX457766 PXS457757:PXT457766 QHO457757:QHP457766 QRK457757:QRL457766 RBG457757:RBH457766 RLC457757:RLD457766 RUY457757:RUZ457766 SEU457757:SEV457766 SOQ457757:SOR457766 SYM457757:SYN457766 TII457757:TIJ457766 TSE457757:TSF457766 UCA457757:UCB457766 ULW457757:ULX457766 UVS457757:UVT457766 VFO457757:VFP457766 VPK457757:VPL457766 VZG457757:VZH457766 WJC457757:WJD457766 WSY457757:WSZ457766 G523293:H523302 GM523293:GN523302 QI523293:QJ523302 AAE523293:AAF523302 AKA523293:AKB523302 ATW523293:ATX523302 BDS523293:BDT523302 BNO523293:BNP523302 BXK523293:BXL523302 CHG523293:CHH523302 CRC523293:CRD523302 DAY523293:DAZ523302 DKU523293:DKV523302 DUQ523293:DUR523302 EEM523293:EEN523302 EOI523293:EOJ523302 EYE523293:EYF523302 FIA523293:FIB523302 FRW523293:FRX523302 GBS523293:GBT523302 GLO523293:GLP523302 GVK523293:GVL523302 HFG523293:HFH523302 HPC523293:HPD523302 HYY523293:HYZ523302 IIU523293:IIV523302 ISQ523293:ISR523302 JCM523293:JCN523302 JMI523293:JMJ523302 JWE523293:JWF523302 KGA523293:KGB523302 KPW523293:KPX523302 KZS523293:KZT523302 LJO523293:LJP523302 LTK523293:LTL523302 MDG523293:MDH523302 MNC523293:MND523302 MWY523293:MWZ523302 NGU523293:NGV523302 NQQ523293:NQR523302 OAM523293:OAN523302 OKI523293:OKJ523302 OUE523293:OUF523302 PEA523293:PEB523302 PNW523293:PNX523302 PXS523293:PXT523302 QHO523293:QHP523302 QRK523293:QRL523302 RBG523293:RBH523302 RLC523293:RLD523302 RUY523293:RUZ523302 SEU523293:SEV523302 SOQ523293:SOR523302 SYM523293:SYN523302 TII523293:TIJ523302 TSE523293:TSF523302 UCA523293:UCB523302 ULW523293:ULX523302 UVS523293:UVT523302 VFO523293:VFP523302 VPK523293:VPL523302 VZG523293:VZH523302 WJC523293:WJD523302 WSY523293:WSZ523302 G588829:H588838 GM588829:GN588838 QI588829:QJ588838 AAE588829:AAF588838 AKA588829:AKB588838 ATW588829:ATX588838 BDS588829:BDT588838 BNO588829:BNP588838 BXK588829:BXL588838 CHG588829:CHH588838 CRC588829:CRD588838 DAY588829:DAZ588838 DKU588829:DKV588838 DUQ588829:DUR588838 EEM588829:EEN588838 EOI588829:EOJ588838 EYE588829:EYF588838 FIA588829:FIB588838 FRW588829:FRX588838 GBS588829:GBT588838 GLO588829:GLP588838 GVK588829:GVL588838 HFG588829:HFH588838 HPC588829:HPD588838 HYY588829:HYZ588838 IIU588829:IIV588838 ISQ588829:ISR588838 JCM588829:JCN588838 JMI588829:JMJ588838 JWE588829:JWF588838 KGA588829:KGB588838 KPW588829:KPX588838 KZS588829:KZT588838 LJO588829:LJP588838 LTK588829:LTL588838 MDG588829:MDH588838 MNC588829:MND588838 MWY588829:MWZ588838 NGU588829:NGV588838 NQQ588829:NQR588838 OAM588829:OAN588838 OKI588829:OKJ588838 OUE588829:OUF588838 PEA588829:PEB588838 PNW588829:PNX588838 PXS588829:PXT588838 QHO588829:QHP588838 QRK588829:QRL588838 RBG588829:RBH588838 RLC588829:RLD588838 RUY588829:RUZ588838 SEU588829:SEV588838 SOQ588829:SOR588838 SYM588829:SYN588838 TII588829:TIJ588838 TSE588829:TSF588838 UCA588829:UCB588838 ULW588829:ULX588838 UVS588829:UVT588838 VFO588829:VFP588838 VPK588829:VPL588838 VZG588829:VZH588838 WJC588829:WJD588838 WSY588829:WSZ588838 G654365:H654374 GM654365:GN654374 QI654365:QJ654374 AAE654365:AAF654374 AKA654365:AKB654374 ATW654365:ATX654374 BDS654365:BDT654374 BNO654365:BNP654374 BXK654365:BXL654374 CHG654365:CHH654374 CRC654365:CRD654374 DAY654365:DAZ654374 DKU654365:DKV654374 DUQ654365:DUR654374 EEM654365:EEN654374 EOI654365:EOJ654374 EYE654365:EYF654374 FIA654365:FIB654374 FRW654365:FRX654374 GBS654365:GBT654374 GLO654365:GLP654374 GVK654365:GVL654374 HFG654365:HFH654374 HPC654365:HPD654374 HYY654365:HYZ654374 IIU654365:IIV654374 ISQ654365:ISR654374 JCM654365:JCN654374 JMI654365:JMJ654374 JWE654365:JWF654374 KGA654365:KGB654374 KPW654365:KPX654374 KZS654365:KZT654374 LJO654365:LJP654374 LTK654365:LTL654374 MDG654365:MDH654374 MNC654365:MND654374 MWY654365:MWZ654374 NGU654365:NGV654374 NQQ654365:NQR654374 OAM654365:OAN654374 OKI654365:OKJ654374 OUE654365:OUF654374 PEA654365:PEB654374 PNW654365:PNX654374 PXS654365:PXT654374 QHO654365:QHP654374 QRK654365:QRL654374 RBG654365:RBH654374 RLC654365:RLD654374 RUY654365:RUZ654374 SEU654365:SEV654374 SOQ654365:SOR654374 SYM654365:SYN654374 TII654365:TIJ654374 TSE654365:TSF654374 UCA654365:UCB654374 ULW654365:ULX654374 UVS654365:UVT654374 VFO654365:VFP654374 VPK654365:VPL654374 VZG654365:VZH654374 WJC654365:WJD654374 WSY654365:WSZ654374 G719901:H719910 GM719901:GN719910 QI719901:QJ719910 AAE719901:AAF719910 AKA719901:AKB719910 ATW719901:ATX719910 BDS719901:BDT719910 BNO719901:BNP719910 BXK719901:BXL719910 CHG719901:CHH719910 CRC719901:CRD719910 DAY719901:DAZ719910 DKU719901:DKV719910 DUQ719901:DUR719910 EEM719901:EEN719910 EOI719901:EOJ719910 EYE719901:EYF719910 FIA719901:FIB719910 FRW719901:FRX719910 GBS719901:GBT719910 GLO719901:GLP719910 GVK719901:GVL719910 HFG719901:HFH719910 HPC719901:HPD719910 HYY719901:HYZ719910 IIU719901:IIV719910 ISQ719901:ISR719910 JCM719901:JCN719910 JMI719901:JMJ719910 JWE719901:JWF719910 KGA719901:KGB719910 KPW719901:KPX719910 KZS719901:KZT719910 LJO719901:LJP719910 LTK719901:LTL719910 MDG719901:MDH719910 MNC719901:MND719910 MWY719901:MWZ719910 NGU719901:NGV719910 NQQ719901:NQR719910 OAM719901:OAN719910 OKI719901:OKJ719910 OUE719901:OUF719910 PEA719901:PEB719910 PNW719901:PNX719910 PXS719901:PXT719910 QHO719901:QHP719910 QRK719901:QRL719910 RBG719901:RBH719910 RLC719901:RLD719910 RUY719901:RUZ719910 SEU719901:SEV719910 SOQ719901:SOR719910 SYM719901:SYN719910 TII719901:TIJ719910 TSE719901:TSF719910 UCA719901:UCB719910 ULW719901:ULX719910 UVS719901:UVT719910 VFO719901:VFP719910 VPK719901:VPL719910 VZG719901:VZH719910 WJC719901:WJD719910 WSY719901:WSZ719910 G785437:H785446 GM785437:GN785446 QI785437:QJ785446 AAE785437:AAF785446 AKA785437:AKB785446 ATW785437:ATX785446 BDS785437:BDT785446 BNO785437:BNP785446 BXK785437:BXL785446 CHG785437:CHH785446 CRC785437:CRD785446 DAY785437:DAZ785446 DKU785437:DKV785446 DUQ785437:DUR785446 EEM785437:EEN785446 EOI785437:EOJ785446 EYE785437:EYF785446 FIA785437:FIB785446 FRW785437:FRX785446 GBS785437:GBT785446 GLO785437:GLP785446 GVK785437:GVL785446 HFG785437:HFH785446 HPC785437:HPD785446 HYY785437:HYZ785446 IIU785437:IIV785446 ISQ785437:ISR785446 JCM785437:JCN785446 JMI785437:JMJ785446 JWE785437:JWF785446 KGA785437:KGB785446 KPW785437:KPX785446 KZS785437:KZT785446 LJO785437:LJP785446 LTK785437:LTL785446 MDG785437:MDH785446 MNC785437:MND785446 MWY785437:MWZ785446 NGU785437:NGV785446 NQQ785437:NQR785446 OAM785437:OAN785446 OKI785437:OKJ785446 OUE785437:OUF785446 PEA785437:PEB785446 PNW785437:PNX785446 PXS785437:PXT785446 QHO785437:QHP785446 QRK785437:QRL785446 RBG785437:RBH785446 RLC785437:RLD785446 RUY785437:RUZ785446 SEU785437:SEV785446 SOQ785437:SOR785446 SYM785437:SYN785446 TII785437:TIJ785446 TSE785437:TSF785446 UCA785437:UCB785446 ULW785437:ULX785446 UVS785437:UVT785446 VFO785437:VFP785446 VPK785437:VPL785446 VZG785437:VZH785446 WJC785437:WJD785446 WSY785437:WSZ785446 G850973:H850982 GM850973:GN850982 QI850973:QJ850982 AAE850973:AAF850982 AKA850973:AKB850982 ATW850973:ATX850982 BDS850973:BDT850982 BNO850973:BNP850982 BXK850973:BXL850982 CHG850973:CHH850982 CRC850973:CRD850982 DAY850973:DAZ850982 DKU850973:DKV850982 DUQ850973:DUR850982 EEM850973:EEN850982 EOI850973:EOJ850982 EYE850973:EYF850982 FIA850973:FIB850982 FRW850973:FRX850982 GBS850973:GBT850982 GLO850973:GLP850982 GVK850973:GVL850982 HFG850973:HFH850982 HPC850973:HPD850982 HYY850973:HYZ850982 IIU850973:IIV850982 ISQ850973:ISR850982 JCM850973:JCN850982 JMI850973:JMJ850982 JWE850973:JWF850982 KGA850973:KGB850982 KPW850973:KPX850982 KZS850973:KZT850982 LJO850973:LJP850982 LTK850973:LTL850982 MDG850973:MDH850982 MNC850973:MND850982 MWY850973:MWZ850982 NGU850973:NGV850982 NQQ850973:NQR850982 OAM850973:OAN850982 OKI850973:OKJ850982 OUE850973:OUF850982 PEA850973:PEB850982 PNW850973:PNX850982 PXS850973:PXT850982 QHO850973:QHP850982 QRK850973:QRL850982 RBG850973:RBH850982 RLC850973:RLD850982 RUY850973:RUZ850982 SEU850973:SEV850982 SOQ850973:SOR850982 SYM850973:SYN850982 TII850973:TIJ850982 TSE850973:TSF850982 UCA850973:UCB850982 ULW850973:ULX850982 UVS850973:UVT850982 VFO850973:VFP850982 VPK850973:VPL850982 VZG850973:VZH850982 WJC850973:WJD850982 WSY850973:WSZ850982 G916509:H916518 GM916509:GN916518 QI916509:QJ916518 AAE916509:AAF916518 AKA916509:AKB916518 ATW916509:ATX916518 BDS916509:BDT916518 BNO916509:BNP916518 BXK916509:BXL916518 CHG916509:CHH916518 CRC916509:CRD916518 DAY916509:DAZ916518 DKU916509:DKV916518 DUQ916509:DUR916518 EEM916509:EEN916518 EOI916509:EOJ916518 EYE916509:EYF916518 FIA916509:FIB916518 FRW916509:FRX916518 GBS916509:GBT916518 GLO916509:GLP916518 GVK916509:GVL916518 HFG916509:HFH916518 HPC916509:HPD916518 HYY916509:HYZ916518 IIU916509:IIV916518 ISQ916509:ISR916518 JCM916509:JCN916518 JMI916509:JMJ916518 JWE916509:JWF916518 KGA916509:KGB916518 KPW916509:KPX916518 KZS916509:KZT916518 LJO916509:LJP916518 LTK916509:LTL916518 MDG916509:MDH916518 MNC916509:MND916518 MWY916509:MWZ916518 NGU916509:NGV916518 NQQ916509:NQR916518 OAM916509:OAN916518 OKI916509:OKJ916518 OUE916509:OUF916518 PEA916509:PEB916518 PNW916509:PNX916518 PXS916509:PXT916518 QHO916509:QHP916518 QRK916509:QRL916518 RBG916509:RBH916518 RLC916509:RLD916518 RUY916509:RUZ916518 SEU916509:SEV916518 SOQ916509:SOR916518 SYM916509:SYN916518 TII916509:TIJ916518 TSE916509:TSF916518 UCA916509:UCB916518 ULW916509:ULX916518 UVS916509:UVT916518 VFO916509:VFP916518 VPK916509:VPL916518 VZG916509:VZH916518 WJC916509:WJD916518 WSY916509:WSZ916518 G982045:H982054 GM982045:GN982054 QI982045:QJ982054 AAE982045:AAF982054 AKA982045:AKB982054 ATW982045:ATX982054 BDS982045:BDT982054 BNO982045:BNP982054 BXK982045:BXL982054 CHG982045:CHH982054 CRC982045:CRD982054 DAY982045:DAZ982054 DKU982045:DKV982054 DUQ982045:DUR982054 EEM982045:EEN982054 EOI982045:EOJ982054 EYE982045:EYF982054 FIA982045:FIB982054 FRW982045:FRX982054 GBS982045:GBT982054 GLO982045:GLP982054 GVK982045:GVL982054 HFG982045:HFH982054 HPC982045:HPD982054 HYY982045:HYZ982054 IIU982045:IIV982054 ISQ982045:ISR982054 JCM982045:JCN982054 JMI982045:JMJ982054 JWE982045:JWF982054 KGA982045:KGB982054 KPW982045:KPX982054 KZS982045:KZT982054 LJO982045:LJP982054 LTK982045:LTL982054 MDG982045:MDH982054 MNC982045:MND982054 MWY982045:MWZ982054 NGU982045:NGV982054 NQQ982045:NQR982054 OAM982045:OAN982054 OKI982045:OKJ982054 OUE982045:OUF982054 PEA982045:PEB982054 PNW982045:PNX982054 PXS982045:PXT982054 QHO982045:QHP982054 QRK982045:QRL982054 RBG982045:RBH982054 RLC982045:RLD982054 RUY982045:RUZ982054 SEU982045:SEV982054 SOQ982045:SOR982054 SYM982045:SYN982054 TII982045:TIJ982054 TSE982045:TSF982054 UCA982045:UCB982054 ULW982045:ULX982054 UVS982045:UVT982054 VFO982045:VFP982054 VPK982045:VPL982054 VZG982045:VZH982054 WJC982045:WJD982054 WSY982045:WSZ982054 GH5 QD5 ZZ5 AJV5 ATR5 BDN5 BNJ5 BXF5 CHB5 CQX5 DAT5 DKP5 DUL5 EEH5 EOD5 EXZ5 FHV5 FRR5 GBN5 GLJ5 GVF5 HFB5 HOX5 HYT5 IIP5 ISL5 JCH5 JMD5 JVZ5 KFV5 KPR5 KZN5 LJJ5 LTF5 MDB5 MMX5 MWT5 NGP5 NQL5 OAH5 OKD5 OTZ5 PDV5 PNR5 PXN5 QHJ5 QRF5 RBB5 RKX5 RUT5 SEP5 SOL5 SYH5 TID5 TRZ5 UBV5 ULR5 UVN5 VFJ5 VPF5 VZB5 WIX5 WST5 C130077:D130077 GH64541 QD64541 ZZ64541 AJV64541 ATR64541 BDN64541 BNJ64541 BXF64541 CHB64541 CQX64541 DAT64541 DKP64541 DUL64541 EEH64541 EOD64541 EXZ64541 FHV64541 FRR64541 GBN64541 GLJ64541 GVF64541 HFB64541 HOX64541 HYT64541 IIP64541 ISL64541 JCH64541 JMD64541 JVZ64541 KFV64541 KPR64541 KZN64541 LJJ64541 LTF64541 MDB64541 MMX64541 MWT64541 NGP64541 NQL64541 OAH64541 OKD64541 OTZ64541 PDV64541 PNR64541 PXN64541 QHJ64541 QRF64541 RBB64541 RKX64541 RUT64541 SEP64541 SOL64541 SYH64541 TID64541 TRZ64541 UBV64541 ULR64541 UVN64541 VFJ64541 VPF64541 VZB64541 WIX64541 WST64541 C195613:D195613 GH130077 QD130077 ZZ130077 AJV130077 ATR130077 BDN130077 BNJ130077 BXF130077 CHB130077 CQX130077 DAT130077 DKP130077 DUL130077 EEH130077 EOD130077 EXZ130077 FHV130077 FRR130077 GBN130077 GLJ130077 GVF130077 HFB130077 HOX130077 HYT130077 IIP130077 ISL130077 JCH130077 JMD130077 JVZ130077 KFV130077 KPR130077 KZN130077 LJJ130077 LTF130077 MDB130077 MMX130077 MWT130077 NGP130077 NQL130077 OAH130077 OKD130077 OTZ130077 PDV130077 PNR130077 PXN130077 QHJ130077 QRF130077 RBB130077 RKX130077 RUT130077 SEP130077 SOL130077 SYH130077 TID130077 TRZ130077 UBV130077 ULR130077 UVN130077 VFJ130077 VPF130077 VZB130077 WIX130077 WST130077 C261149:D261149 GH195613 QD195613 ZZ195613 AJV195613 ATR195613 BDN195613 BNJ195613 BXF195613 CHB195613 CQX195613 DAT195613 DKP195613 DUL195613 EEH195613 EOD195613 EXZ195613 FHV195613 FRR195613 GBN195613 GLJ195613 GVF195613 HFB195613 HOX195613 HYT195613 IIP195613 ISL195613 JCH195613 JMD195613 JVZ195613 KFV195613 KPR195613 KZN195613 LJJ195613 LTF195613 MDB195613 MMX195613 MWT195613 NGP195613 NQL195613 OAH195613 OKD195613 OTZ195613 PDV195613 PNR195613 PXN195613 QHJ195613 QRF195613 RBB195613 RKX195613 RUT195613 SEP195613 SOL195613 SYH195613 TID195613 TRZ195613 UBV195613 ULR195613 UVN195613 VFJ195613 VPF195613 VZB195613 WIX195613 WST195613 C326685:D326685 GH261149 QD261149 ZZ261149 AJV261149 ATR261149 BDN261149 BNJ261149 BXF261149 CHB261149 CQX261149 DAT261149 DKP261149 DUL261149 EEH261149 EOD261149 EXZ261149 FHV261149 FRR261149 GBN261149 GLJ261149 GVF261149 HFB261149 HOX261149 HYT261149 IIP261149 ISL261149 JCH261149 JMD261149 JVZ261149 KFV261149 KPR261149 KZN261149 LJJ261149 LTF261149 MDB261149 MMX261149 MWT261149 NGP261149 NQL261149 OAH261149 OKD261149 OTZ261149 PDV261149 PNR261149 PXN261149 QHJ261149 QRF261149 RBB261149 RKX261149 RUT261149 SEP261149 SOL261149 SYH261149 TID261149 TRZ261149 UBV261149 ULR261149 UVN261149 VFJ261149 VPF261149 VZB261149 WIX261149 WST261149 C392221:D392221 GH326685 QD326685 ZZ326685 AJV326685 ATR326685 BDN326685 BNJ326685 BXF326685 CHB326685 CQX326685 DAT326685 DKP326685 DUL326685 EEH326685 EOD326685 EXZ326685 FHV326685 FRR326685 GBN326685 GLJ326685 GVF326685 HFB326685 HOX326685 HYT326685 IIP326685 ISL326685 JCH326685 JMD326685 JVZ326685 KFV326685 KPR326685 KZN326685 LJJ326685 LTF326685 MDB326685 MMX326685 MWT326685 NGP326685 NQL326685 OAH326685 OKD326685 OTZ326685 PDV326685 PNR326685 PXN326685 QHJ326685 QRF326685 RBB326685 RKX326685 RUT326685 SEP326685 SOL326685 SYH326685 TID326685 TRZ326685 UBV326685 ULR326685 UVN326685 VFJ326685 VPF326685 VZB326685 WIX326685 WST326685 C457757:D457757 GH392221 QD392221 ZZ392221 AJV392221 ATR392221 BDN392221 BNJ392221 BXF392221 CHB392221 CQX392221 DAT392221 DKP392221 DUL392221 EEH392221 EOD392221 EXZ392221 FHV392221 FRR392221 GBN392221 GLJ392221 GVF392221 HFB392221 HOX392221 HYT392221 IIP392221 ISL392221 JCH392221 JMD392221 JVZ392221 KFV392221 KPR392221 KZN392221 LJJ392221 LTF392221 MDB392221 MMX392221 MWT392221 NGP392221 NQL392221 OAH392221 OKD392221 OTZ392221 PDV392221 PNR392221 PXN392221 QHJ392221 QRF392221 RBB392221 RKX392221 RUT392221 SEP392221 SOL392221 SYH392221 TID392221 TRZ392221 UBV392221 ULR392221 UVN392221 VFJ392221 VPF392221 VZB392221 WIX392221 WST392221 C523293:D523293 GH457757 QD457757 ZZ457757 AJV457757 ATR457757 BDN457757 BNJ457757 BXF457757 CHB457757 CQX457757 DAT457757 DKP457757 DUL457757 EEH457757 EOD457757 EXZ457757 FHV457757 FRR457757 GBN457757 GLJ457757 GVF457757 HFB457757 HOX457757 HYT457757 IIP457757 ISL457757 JCH457757 JMD457757 JVZ457757 KFV457757 KPR457757 KZN457757 LJJ457757 LTF457757 MDB457757 MMX457757 MWT457757 NGP457757 NQL457757 OAH457757 OKD457757 OTZ457757 PDV457757 PNR457757 PXN457757 QHJ457757 QRF457757 RBB457757 RKX457757 RUT457757 SEP457757 SOL457757 SYH457757 TID457757 TRZ457757 UBV457757 ULR457757 UVN457757 VFJ457757 VPF457757 VZB457757 WIX457757 WST457757 C588829:D588829 GH523293 QD523293 ZZ523293 AJV523293 ATR523293 BDN523293 BNJ523293 BXF523293 CHB523293 CQX523293 DAT523293 DKP523293 DUL523293 EEH523293 EOD523293 EXZ523293 FHV523293 FRR523293 GBN523293 GLJ523293 GVF523293 HFB523293 HOX523293 HYT523293 IIP523293 ISL523293 JCH523293 JMD523293 JVZ523293 KFV523293 KPR523293 KZN523293 LJJ523293 LTF523293 MDB523293 MMX523293 MWT523293 NGP523293 NQL523293 OAH523293 OKD523293 OTZ523293 PDV523293 PNR523293 PXN523293 QHJ523293 QRF523293 RBB523293 RKX523293 RUT523293 SEP523293 SOL523293 SYH523293 TID523293 TRZ523293 UBV523293 ULR523293 UVN523293 VFJ523293 VPF523293 VZB523293 WIX523293 WST523293 C654365:D654365 GH588829 QD588829 ZZ588829 AJV588829 ATR588829 BDN588829 BNJ588829 BXF588829 CHB588829 CQX588829 DAT588829 DKP588829 DUL588829 EEH588829 EOD588829 EXZ588829 FHV588829 FRR588829 GBN588829 GLJ588829 GVF588829 HFB588829 HOX588829 HYT588829 IIP588829 ISL588829 JCH588829 JMD588829 JVZ588829 KFV588829 KPR588829 KZN588829 LJJ588829 LTF588829 MDB588829 MMX588829 MWT588829 NGP588829 NQL588829 OAH588829 OKD588829 OTZ588829 PDV588829 PNR588829 PXN588829 QHJ588829 QRF588829 RBB588829 RKX588829 RUT588829 SEP588829 SOL588829 SYH588829 TID588829 TRZ588829 UBV588829 ULR588829 UVN588829 VFJ588829 VPF588829 VZB588829 WIX588829 WST588829 C719901:D719901 GH654365 QD654365 ZZ654365 AJV654365 ATR654365 BDN654365 BNJ654365 BXF654365 CHB654365 CQX654365 DAT654365 DKP654365 DUL654365 EEH654365 EOD654365 EXZ654365 FHV654365 FRR654365 GBN654365 GLJ654365 GVF654365 HFB654365 HOX654365 HYT654365 IIP654365 ISL654365 JCH654365 JMD654365 JVZ654365 KFV654365 KPR654365 KZN654365 LJJ654365 LTF654365 MDB654365 MMX654365 MWT654365 NGP654365 NQL654365 OAH654365 OKD654365 OTZ654365 PDV654365 PNR654365 PXN654365 QHJ654365 QRF654365 RBB654365 RKX654365 RUT654365 SEP654365 SOL654365 SYH654365 TID654365 TRZ654365 UBV654365 ULR654365 UVN654365 VFJ654365 VPF654365 VZB654365 WIX654365 WST654365 C785437:D785437 GH719901 QD719901 ZZ719901 AJV719901 ATR719901 BDN719901 BNJ719901 BXF719901 CHB719901 CQX719901 DAT719901 DKP719901 DUL719901 EEH719901 EOD719901 EXZ719901 FHV719901 FRR719901 GBN719901 GLJ719901 GVF719901 HFB719901 HOX719901 HYT719901 IIP719901 ISL719901 JCH719901 JMD719901 JVZ719901 KFV719901 KPR719901 KZN719901 LJJ719901 LTF719901 MDB719901 MMX719901 MWT719901 NGP719901 NQL719901 OAH719901 OKD719901 OTZ719901 PDV719901 PNR719901 PXN719901 QHJ719901 QRF719901 RBB719901 RKX719901 RUT719901 SEP719901 SOL719901 SYH719901 TID719901 TRZ719901 UBV719901 ULR719901 UVN719901 VFJ719901 VPF719901 VZB719901 WIX719901 WST719901 C850973:D850973 GH785437 QD785437 ZZ785437 AJV785437 ATR785437 BDN785437 BNJ785437 BXF785437 CHB785437 CQX785437 DAT785437 DKP785437 DUL785437 EEH785437 EOD785437 EXZ785437 FHV785437 FRR785437 GBN785437 GLJ785437 GVF785437 HFB785437 HOX785437 HYT785437 IIP785437 ISL785437 JCH785437 JMD785437 JVZ785437 KFV785437 KPR785437 KZN785437 LJJ785437 LTF785437 MDB785437 MMX785437 MWT785437 NGP785437 NQL785437 OAH785437 OKD785437 OTZ785437 PDV785437 PNR785437 PXN785437 QHJ785437 QRF785437 RBB785437 RKX785437 RUT785437 SEP785437 SOL785437 SYH785437 TID785437 TRZ785437 UBV785437 ULR785437 UVN785437 VFJ785437 VPF785437 VZB785437 WIX785437 WST785437 C916509:D916509 GH850973 QD850973 ZZ850973 AJV850973 ATR850973 BDN850973 BNJ850973 BXF850973 CHB850973 CQX850973 DAT850973 DKP850973 DUL850973 EEH850973 EOD850973 EXZ850973 FHV850973 FRR850973 GBN850973 GLJ850973 GVF850973 HFB850973 HOX850973 HYT850973 IIP850973 ISL850973 JCH850973 JMD850973 JVZ850973 KFV850973 KPR850973 KZN850973 LJJ850973 LTF850973 MDB850973 MMX850973 MWT850973 NGP850973 NQL850973 OAH850973 OKD850973 OTZ850973 PDV850973 PNR850973 PXN850973 QHJ850973 QRF850973 RBB850973 RKX850973 RUT850973 SEP850973 SOL850973 SYH850973 TID850973 TRZ850973 UBV850973 ULR850973 UVN850973 VFJ850973 VPF850973 VZB850973 WIX850973 WST850973 C982045:D982045 GH916509 QD916509 ZZ916509 AJV916509 ATR916509 BDN916509 BNJ916509 BXF916509 CHB916509 CQX916509 DAT916509 DKP916509 DUL916509 EEH916509 EOD916509 EXZ916509 FHV916509 FRR916509 GBN916509 GLJ916509 GVF916509 HFB916509 HOX916509 HYT916509 IIP916509 ISL916509 JCH916509 JMD916509 JVZ916509 KFV916509 KPR916509 KZN916509 LJJ916509 LTF916509 MDB916509 MMX916509 MWT916509 NGP916509 NQL916509 OAH916509 OKD916509 OTZ916509 PDV916509 PNR916509 PXN916509 QHJ916509 QRF916509 RBB916509 RKX916509 RUT916509 SEP916509 SOL916509 SYH916509 TID916509 TRZ916509 UBV916509 ULR916509 UVN916509 VFJ916509 VPF916509 VZB916509 WIX916509 WST916509 GH982045 QD982045 ZZ982045 AJV982045 ATR982045 BDN982045 BNJ982045 BXF982045 CHB982045 CQX982045 DAT982045 DKP982045 DUL982045 EEH982045 EOD982045 EXZ982045 FHV982045 FRR982045 GBN982045 GLJ982045 GVF982045 HFB982045 HOX982045 HYT982045 IIP982045 ISL982045 JCH982045 JMD982045 JVZ982045 KFV982045 KPR982045 KZN982045 LJJ982045 LTF982045 MDB982045 MMX982045 MWT982045 NGP982045 NQL982045 OAH982045 OKD982045 OTZ982045 PDV982045 PNR982045 PXN982045 QHJ982045 QRF982045 RBB982045 RKX982045 RUT982045 SEP982045 SOL982045 SYH982045 TID982045 TRZ982045 UBV982045 ULR982045 UVN982045 VFJ982045 VPF982045 VZB982045 WIX982045 WST982045 C5 W64541 W130077 W195613 W261149 W326685 W392221 W457757 W523293 W588829 W654365 W719901 W785437 W850973 W916509 W982045 C64541:D64541 O261093:V261093 O195557:V195557 O130021:V130021 O64485:V64485 O981989:V981989 O916453:V916453 O850917:V850917 O785381:V785381 O719845:V719845 O654309:V654309 O588773:V588773 O523237:V523237 O457701:V457701 O392165:V392165 O326629:V326629 O5:W5"/>
    <dataValidation allowBlank="1" showInputMessage="1" showErrorMessage="1" promptTitle="On-Site TN" prompt="This must be a TN that is working at this address.  It can be, but not necessarily, the same as the On-Site Contact TN.  If it is the same, please put the TN in both columns. " sqref="F5:F54 GI5:GI54 QE5:QE54 AAA5:AAA54 AJW5:AJW54 ATS5:ATS54 BDO5:BDO54 BNK5:BNK54 BXG5:BXG54 CHC5:CHC54 CQY5:CQY54 DAU5:DAU54 DKQ5:DKQ54 DUM5:DUM54 EEI5:EEI54 EOE5:EOE54 EYA5:EYA54 FHW5:FHW54 FRS5:FRS54 GBO5:GBO54 GLK5:GLK54 GVG5:GVG54 HFC5:HFC54 HOY5:HOY54 HYU5:HYU54 IIQ5:IIQ54 ISM5:ISM54 JCI5:JCI54 JME5:JME54 JWA5:JWA54 KFW5:KFW54 KPS5:KPS54 KZO5:KZO54 LJK5:LJK54 LTG5:LTG54 MDC5:MDC54 MMY5:MMY54 MWU5:MWU54 NGQ5:NGQ54 NQM5:NQM54 OAI5:OAI54 OKE5:OKE54 OUA5:OUA54 PDW5:PDW54 PNS5:PNS54 PXO5:PXO54 QHK5:QHK54 QRG5:QRG54 RBC5:RBC54 RKY5:RKY54 RUU5:RUU54 SEQ5:SEQ54 SOM5:SOM54 SYI5:SYI54 TIE5:TIE54 TSA5:TSA54 UBW5:UBW54 ULS5:ULS54 UVO5:UVO54 VFK5:VFK54 VPG5:VPG54 VZC5:VZC54 WIY5:WIY54 WSU5:WSU54 F64541:F64590 GI64541:GI64590 QE64541:QE64590 AAA64541:AAA64590 AJW64541:AJW64590 ATS64541:ATS64590 BDO64541:BDO64590 BNK64541:BNK64590 BXG64541:BXG64590 CHC64541:CHC64590 CQY64541:CQY64590 DAU64541:DAU64590 DKQ64541:DKQ64590 DUM64541:DUM64590 EEI64541:EEI64590 EOE64541:EOE64590 EYA64541:EYA64590 FHW64541:FHW64590 FRS64541:FRS64590 GBO64541:GBO64590 GLK64541:GLK64590 GVG64541:GVG64590 HFC64541:HFC64590 HOY64541:HOY64590 HYU64541:HYU64590 IIQ64541:IIQ64590 ISM64541:ISM64590 JCI64541:JCI64590 JME64541:JME64590 JWA64541:JWA64590 KFW64541:KFW64590 KPS64541:KPS64590 KZO64541:KZO64590 LJK64541:LJK64590 LTG64541:LTG64590 MDC64541:MDC64590 MMY64541:MMY64590 MWU64541:MWU64590 NGQ64541:NGQ64590 NQM64541:NQM64590 OAI64541:OAI64590 OKE64541:OKE64590 OUA64541:OUA64590 PDW64541:PDW64590 PNS64541:PNS64590 PXO64541:PXO64590 QHK64541:QHK64590 QRG64541:QRG64590 RBC64541:RBC64590 RKY64541:RKY64590 RUU64541:RUU64590 SEQ64541:SEQ64590 SOM64541:SOM64590 SYI64541:SYI64590 TIE64541:TIE64590 TSA64541:TSA64590 UBW64541:UBW64590 ULS64541:ULS64590 UVO64541:UVO64590 VFK64541:VFK64590 VPG64541:VPG64590 VZC64541:VZC64590 WIY64541:WIY64590 WSU64541:WSU64590 F130077:F130126 GI130077:GI130126 QE130077:QE130126 AAA130077:AAA130126 AJW130077:AJW130126 ATS130077:ATS130126 BDO130077:BDO130126 BNK130077:BNK130126 BXG130077:BXG130126 CHC130077:CHC130126 CQY130077:CQY130126 DAU130077:DAU130126 DKQ130077:DKQ130126 DUM130077:DUM130126 EEI130077:EEI130126 EOE130077:EOE130126 EYA130077:EYA130126 FHW130077:FHW130126 FRS130077:FRS130126 GBO130077:GBO130126 GLK130077:GLK130126 GVG130077:GVG130126 HFC130077:HFC130126 HOY130077:HOY130126 HYU130077:HYU130126 IIQ130077:IIQ130126 ISM130077:ISM130126 JCI130077:JCI130126 JME130077:JME130126 JWA130077:JWA130126 KFW130077:KFW130126 KPS130077:KPS130126 KZO130077:KZO130126 LJK130077:LJK130126 LTG130077:LTG130126 MDC130077:MDC130126 MMY130077:MMY130126 MWU130077:MWU130126 NGQ130077:NGQ130126 NQM130077:NQM130126 OAI130077:OAI130126 OKE130077:OKE130126 OUA130077:OUA130126 PDW130077:PDW130126 PNS130077:PNS130126 PXO130077:PXO130126 QHK130077:QHK130126 QRG130077:QRG130126 RBC130077:RBC130126 RKY130077:RKY130126 RUU130077:RUU130126 SEQ130077:SEQ130126 SOM130077:SOM130126 SYI130077:SYI130126 TIE130077:TIE130126 TSA130077:TSA130126 UBW130077:UBW130126 ULS130077:ULS130126 UVO130077:UVO130126 VFK130077:VFK130126 VPG130077:VPG130126 VZC130077:VZC130126 WIY130077:WIY130126 WSU130077:WSU130126 F195613:F195662 GI195613:GI195662 QE195613:QE195662 AAA195613:AAA195662 AJW195613:AJW195662 ATS195613:ATS195662 BDO195613:BDO195662 BNK195613:BNK195662 BXG195613:BXG195662 CHC195613:CHC195662 CQY195613:CQY195662 DAU195613:DAU195662 DKQ195613:DKQ195662 DUM195613:DUM195662 EEI195613:EEI195662 EOE195613:EOE195662 EYA195613:EYA195662 FHW195613:FHW195662 FRS195613:FRS195662 GBO195613:GBO195662 GLK195613:GLK195662 GVG195613:GVG195662 HFC195613:HFC195662 HOY195613:HOY195662 HYU195613:HYU195662 IIQ195613:IIQ195662 ISM195613:ISM195662 JCI195613:JCI195662 JME195613:JME195662 JWA195613:JWA195662 KFW195613:KFW195662 KPS195613:KPS195662 KZO195613:KZO195662 LJK195613:LJK195662 LTG195613:LTG195662 MDC195613:MDC195662 MMY195613:MMY195662 MWU195613:MWU195662 NGQ195613:NGQ195662 NQM195613:NQM195662 OAI195613:OAI195662 OKE195613:OKE195662 OUA195613:OUA195662 PDW195613:PDW195662 PNS195613:PNS195662 PXO195613:PXO195662 QHK195613:QHK195662 QRG195613:QRG195662 RBC195613:RBC195662 RKY195613:RKY195662 RUU195613:RUU195662 SEQ195613:SEQ195662 SOM195613:SOM195662 SYI195613:SYI195662 TIE195613:TIE195662 TSA195613:TSA195662 UBW195613:UBW195662 ULS195613:ULS195662 UVO195613:UVO195662 VFK195613:VFK195662 VPG195613:VPG195662 VZC195613:VZC195662 WIY195613:WIY195662 WSU195613:WSU195662 F261149:F261198 GI261149:GI261198 QE261149:QE261198 AAA261149:AAA261198 AJW261149:AJW261198 ATS261149:ATS261198 BDO261149:BDO261198 BNK261149:BNK261198 BXG261149:BXG261198 CHC261149:CHC261198 CQY261149:CQY261198 DAU261149:DAU261198 DKQ261149:DKQ261198 DUM261149:DUM261198 EEI261149:EEI261198 EOE261149:EOE261198 EYA261149:EYA261198 FHW261149:FHW261198 FRS261149:FRS261198 GBO261149:GBO261198 GLK261149:GLK261198 GVG261149:GVG261198 HFC261149:HFC261198 HOY261149:HOY261198 HYU261149:HYU261198 IIQ261149:IIQ261198 ISM261149:ISM261198 JCI261149:JCI261198 JME261149:JME261198 JWA261149:JWA261198 KFW261149:KFW261198 KPS261149:KPS261198 KZO261149:KZO261198 LJK261149:LJK261198 LTG261149:LTG261198 MDC261149:MDC261198 MMY261149:MMY261198 MWU261149:MWU261198 NGQ261149:NGQ261198 NQM261149:NQM261198 OAI261149:OAI261198 OKE261149:OKE261198 OUA261149:OUA261198 PDW261149:PDW261198 PNS261149:PNS261198 PXO261149:PXO261198 QHK261149:QHK261198 QRG261149:QRG261198 RBC261149:RBC261198 RKY261149:RKY261198 RUU261149:RUU261198 SEQ261149:SEQ261198 SOM261149:SOM261198 SYI261149:SYI261198 TIE261149:TIE261198 TSA261149:TSA261198 UBW261149:UBW261198 ULS261149:ULS261198 UVO261149:UVO261198 VFK261149:VFK261198 VPG261149:VPG261198 VZC261149:VZC261198 WIY261149:WIY261198 WSU261149:WSU261198 F326685:F326734 GI326685:GI326734 QE326685:QE326734 AAA326685:AAA326734 AJW326685:AJW326734 ATS326685:ATS326734 BDO326685:BDO326734 BNK326685:BNK326734 BXG326685:BXG326734 CHC326685:CHC326734 CQY326685:CQY326734 DAU326685:DAU326734 DKQ326685:DKQ326734 DUM326685:DUM326734 EEI326685:EEI326734 EOE326685:EOE326734 EYA326685:EYA326734 FHW326685:FHW326734 FRS326685:FRS326734 GBO326685:GBO326734 GLK326685:GLK326734 GVG326685:GVG326734 HFC326685:HFC326734 HOY326685:HOY326734 HYU326685:HYU326734 IIQ326685:IIQ326734 ISM326685:ISM326734 JCI326685:JCI326734 JME326685:JME326734 JWA326685:JWA326734 KFW326685:KFW326734 KPS326685:KPS326734 KZO326685:KZO326734 LJK326685:LJK326734 LTG326685:LTG326734 MDC326685:MDC326734 MMY326685:MMY326734 MWU326685:MWU326734 NGQ326685:NGQ326734 NQM326685:NQM326734 OAI326685:OAI326734 OKE326685:OKE326734 OUA326685:OUA326734 PDW326685:PDW326734 PNS326685:PNS326734 PXO326685:PXO326734 QHK326685:QHK326734 QRG326685:QRG326734 RBC326685:RBC326734 RKY326685:RKY326734 RUU326685:RUU326734 SEQ326685:SEQ326734 SOM326685:SOM326734 SYI326685:SYI326734 TIE326685:TIE326734 TSA326685:TSA326734 UBW326685:UBW326734 ULS326685:ULS326734 UVO326685:UVO326734 VFK326685:VFK326734 VPG326685:VPG326734 VZC326685:VZC326734 WIY326685:WIY326734 WSU326685:WSU326734 F392221:F392270 GI392221:GI392270 QE392221:QE392270 AAA392221:AAA392270 AJW392221:AJW392270 ATS392221:ATS392270 BDO392221:BDO392270 BNK392221:BNK392270 BXG392221:BXG392270 CHC392221:CHC392270 CQY392221:CQY392270 DAU392221:DAU392270 DKQ392221:DKQ392270 DUM392221:DUM392270 EEI392221:EEI392270 EOE392221:EOE392270 EYA392221:EYA392270 FHW392221:FHW392270 FRS392221:FRS392270 GBO392221:GBO392270 GLK392221:GLK392270 GVG392221:GVG392270 HFC392221:HFC392270 HOY392221:HOY392270 HYU392221:HYU392270 IIQ392221:IIQ392270 ISM392221:ISM392270 JCI392221:JCI392270 JME392221:JME392270 JWA392221:JWA392270 KFW392221:KFW392270 KPS392221:KPS392270 KZO392221:KZO392270 LJK392221:LJK392270 LTG392221:LTG392270 MDC392221:MDC392270 MMY392221:MMY392270 MWU392221:MWU392270 NGQ392221:NGQ392270 NQM392221:NQM392270 OAI392221:OAI392270 OKE392221:OKE392270 OUA392221:OUA392270 PDW392221:PDW392270 PNS392221:PNS392270 PXO392221:PXO392270 QHK392221:QHK392270 QRG392221:QRG392270 RBC392221:RBC392270 RKY392221:RKY392270 RUU392221:RUU392270 SEQ392221:SEQ392270 SOM392221:SOM392270 SYI392221:SYI392270 TIE392221:TIE392270 TSA392221:TSA392270 UBW392221:UBW392270 ULS392221:ULS392270 UVO392221:UVO392270 VFK392221:VFK392270 VPG392221:VPG392270 VZC392221:VZC392270 WIY392221:WIY392270 WSU392221:WSU392270 F457757:F457806 GI457757:GI457806 QE457757:QE457806 AAA457757:AAA457806 AJW457757:AJW457806 ATS457757:ATS457806 BDO457757:BDO457806 BNK457757:BNK457806 BXG457757:BXG457806 CHC457757:CHC457806 CQY457757:CQY457806 DAU457757:DAU457806 DKQ457757:DKQ457806 DUM457757:DUM457806 EEI457757:EEI457806 EOE457757:EOE457806 EYA457757:EYA457806 FHW457757:FHW457806 FRS457757:FRS457806 GBO457757:GBO457806 GLK457757:GLK457806 GVG457757:GVG457806 HFC457757:HFC457806 HOY457757:HOY457806 HYU457757:HYU457806 IIQ457757:IIQ457806 ISM457757:ISM457806 JCI457757:JCI457806 JME457757:JME457806 JWA457757:JWA457806 KFW457757:KFW457806 KPS457757:KPS457806 KZO457757:KZO457806 LJK457757:LJK457806 LTG457757:LTG457806 MDC457757:MDC457806 MMY457757:MMY457806 MWU457757:MWU457806 NGQ457757:NGQ457806 NQM457757:NQM457806 OAI457757:OAI457806 OKE457757:OKE457806 OUA457757:OUA457806 PDW457757:PDW457806 PNS457757:PNS457806 PXO457757:PXO457806 QHK457757:QHK457806 QRG457757:QRG457806 RBC457757:RBC457806 RKY457757:RKY457806 RUU457757:RUU457806 SEQ457757:SEQ457806 SOM457757:SOM457806 SYI457757:SYI457806 TIE457757:TIE457806 TSA457757:TSA457806 UBW457757:UBW457806 ULS457757:ULS457806 UVO457757:UVO457806 VFK457757:VFK457806 VPG457757:VPG457806 VZC457757:VZC457806 WIY457757:WIY457806 WSU457757:WSU457806 F523293:F523342 GI523293:GI523342 QE523293:QE523342 AAA523293:AAA523342 AJW523293:AJW523342 ATS523293:ATS523342 BDO523293:BDO523342 BNK523293:BNK523342 BXG523293:BXG523342 CHC523293:CHC523342 CQY523293:CQY523342 DAU523293:DAU523342 DKQ523293:DKQ523342 DUM523293:DUM523342 EEI523293:EEI523342 EOE523293:EOE523342 EYA523293:EYA523342 FHW523293:FHW523342 FRS523293:FRS523342 GBO523293:GBO523342 GLK523293:GLK523342 GVG523293:GVG523342 HFC523293:HFC523342 HOY523293:HOY523342 HYU523293:HYU523342 IIQ523293:IIQ523342 ISM523293:ISM523342 JCI523293:JCI523342 JME523293:JME523342 JWA523293:JWA523342 KFW523293:KFW523342 KPS523293:KPS523342 KZO523293:KZO523342 LJK523293:LJK523342 LTG523293:LTG523342 MDC523293:MDC523342 MMY523293:MMY523342 MWU523293:MWU523342 NGQ523293:NGQ523342 NQM523293:NQM523342 OAI523293:OAI523342 OKE523293:OKE523342 OUA523293:OUA523342 PDW523293:PDW523342 PNS523293:PNS523342 PXO523293:PXO523342 QHK523293:QHK523342 QRG523293:QRG523342 RBC523293:RBC523342 RKY523293:RKY523342 RUU523293:RUU523342 SEQ523293:SEQ523342 SOM523293:SOM523342 SYI523293:SYI523342 TIE523293:TIE523342 TSA523293:TSA523342 UBW523293:UBW523342 ULS523293:ULS523342 UVO523293:UVO523342 VFK523293:VFK523342 VPG523293:VPG523342 VZC523293:VZC523342 WIY523293:WIY523342 WSU523293:WSU523342 F588829:F588878 GI588829:GI588878 QE588829:QE588878 AAA588829:AAA588878 AJW588829:AJW588878 ATS588829:ATS588878 BDO588829:BDO588878 BNK588829:BNK588878 BXG588829:BXG588878 CHC588829:CHC588878 CQY588829:CQY588878 DAU588829:DAU588878 DKQ588829:DKQ588878 DUM588829:DUM588878 EEI588829:EEI588878 EOE588829:EOE588878 EYA588829:EYA588878 FHW588829:FHW588878 FRS588829:FRS588878 GBO588829:GBO588878 GLK588829:GLK588878 GVG588829:GVG588878 HFC588829:HFC588878 HOY588829:HOY588878 HYU588829:HYU588878 IIQ588829:IIQ588878 ISM588829:ISM588878 JCI588829:JCI588878 JME588829:JME588878 JWA588829:JWA588878 KFW588829:KFW588878 KPS588829:KPS588878 KZO588829:KZO588878 LJK588829:LJK588878 LTG588829:LTG588878 MDC588829:MDC588878 MMY588829:MMY588878 MWU588829:MWU588878 NGQ588829:NGQ588878 NQM588829:NQM588878 OAI588829:OAI588878 OKE588829:OKE588878 OUA588829:OUA588878 PDW588829:PDW588878 PNS588829:PNS588878 PXO588829:PXO588878 QHK588829:QHK588878 QRG588829:QRG588878 RBC588829:RBC588878 RKY588829:RKY588878 RUU588829:RUU588878 SEQ588829:SEQ588878 SOM588829:SOM588878 SYI588829:SYI588878 TIE588829:TIE588878 TSA588829:TSA588878 UBW588829:UBW588878 ULS588829:ULS588878 UVO588829:UVO588878 VFK588829:VFK588878 VPG588829:VPG588878 VZC588829:VZC588878 WIY588829:WIY588878 WSU588829:WSU588878 F654365:F654414 GI654365:GI654414 QE654365:QE654414 AAA654365:AAA654414 AJW654365:AJW654414 ATS654365:ATS654414 BDO654365:BDO654414 BNK654365:BNK654414 BXG654365:BXG654414 CHC654365:CHC654414 CQY654365:CQY654414 DAU654365:DAU654414 DKQ654365:DKQ654414 DUM654365:DUM654414 EEI654365:EEI654414 EOE654365:EOE654414 EYA654365:EYA654414 FHW654365:FHW654414 FRS654365:FRS654414 GBO654365:GBO654414 GLK654365:GLK654414 GVG654365:GVG654414 HFC654365:HFC654414 HOY654365:HOY654414 HYU654365:HYU654414 IIQ654365:IIQ654414 ISM654365:ISM654414 JCI654365:JCI654414 JME654365:JME654414 JWA654365:JWA654414 KFW654365:KFW654414 KPS654365:KPS654414 KZO654365:KZO654414 LJK654365:LJK654414 LTG654365:LTG654414 MDC654365:MDC654414 MMY654365:MMY654414 MWU654365:MWU654414 NGQ654365:NGQ654414 NQM654365:NQM654414 OAI654365:OAI654414 OKE654365:OKE654414 OUA654365:OUA654414 PDW654365:PDW654414 PNS654365:PNS654414 PXO654365:PXO654414 QHK654365:QHK654414 QRG654365:QRG654414 RBC654365:RBC654414 RKY654365:RKY654414 RUU654365:RUU654414 SEQ654365:SEQ654414 SOM654365:SOM654414 SYI654365:SYI654414 TIE654365:TIE654414 TSA654365:TSA654414 UBW654365:UBW654414 ULS654365:ULS654414 UVO654365:UVO654414 VFK654365:VFK654414 VPG654365:VPG654414 VZC654365:VZC654414 WIY654365:WIY654414 WSU654365:WSU654414 F719901:F719950 GI719901:GI719950 QE719901:QE719950 AAA719901:AAA719950 AJW719901:AJW719950 ATS719901:ATS719950 BDO719901:BDO719950 BNK719901:BNK719950 BXG719901:BXG719950 CHC719901:CHC719950 CQY719901:CQY719950 DAU719901:DAU719950 DKQ719901:DKQ719950 DUM719901:DUM719950 EEI719901:EEI719950 EOE719901:EOE719950 EYA719901:EYA719950 FHW719901:FHW719950 FRS719901:FRS719950 GBO719901:GBO719950 GLK719901:GLK719950 GVG719901:GVG719950 HFC719901:HFC719950 HOY719901:HOY719950 HYU719901:HYU719950 IIQ719901:IIQ719950 ISM719901:ISM719950 JCI719901:JCI719950 JME719901:JME719950 JWA719901:JWA719950 KFW719901:KFW719950 KPS719901:KPS719950 KZO719901:KZO719950 LJK719901:LJK719950 LTG719901:LTG719950 MDC719901:MDC719950 MMY719901:MMY719950 MWU719901:MWU719950 NGQ719901:NGQ719950 NQM719901:NQM719950 OAI719901:OAI719950 OKE719901:OKE719950 OUA719901:OUA719950 PDW719901:PDW719950 PNS719901:PNS719950 PXO719901:PXO719950 QHK719901:QHK719950 QRG719901:QRG719950 RBC719901:RBC719950 RKY719901:RKY719950 RUU719901:RUU719950 SEQ719901:SEQ719950 SOM719901:SOM719950 SYI719901:SYI719950 TIE719901:TIE719950 TSA719901:TSA719950 UBW719901:UBW719950 ULS719901:ULS719950 UVO719901:UVO719950 VFK719901:VFK719950 VPG719901:VPG719950 VZC719901:VZC719950 WIY719901:WIY719950 WSU719901:WSU719950 F785437:F785486 GI785437:GI785486 QE785437:QE785486 AAA785437:AAA785486 AJW785437:AJW785486 ATS785437:ATS785486 BDO785437:BDO785486 BNK785437:BNK785486 BXG785437:BXG785486 CHC785437:CHC785486 CQY785437:CQY785486 DAU785437:DAU785486 DKQ785437:DKQ785486 DUM785437:DUM785486 EEI785437:EEI785486 EOE785437:EOE785486 EYA785437:EYA785486 FHW785437:FHW785486 FRS785437:FRS785486 GBO785437:GBO785486 GLK785437:GLK785486 GVG785437:GVG785486 HFC785437:HFC785486 HOY785437:HOY785486 HYU785437:HYU785486 IIQ785437:IIQ785486 ISM785437:ISM785486 JCI785437:JCI785486 JME785437:JME785486 JWA785437:JWA785486 KFW785437:KFW785486 KPS785437:KPS785486 KZO785437:KZO785486 LJK785437:LJK785486 LTG785437:LTG785486 MDC785437:MDC785486 MMY785437:MMY785486 MWU785437:MWU785486 NGQ785437:NGQ785486 NQM785437:NQM785486 OAI785437:OAI785486 OKE785437:OKE785486 OUA785437:OUA785486 PDW785437:PDW785486 PNS785437:PNS785486 PXO785437:PXO785486 QHK785437:QHK785486 QRG785437:QRG785486 RBC785437:RBC785486 RKY785437:RKY785486 RUU785437:RUU785486 SEQ785437:SEQ785486 SOM785437:SOM785486 SYI785437:SYI785486 TIE785437:TIE785486 TSA785437:TSA785486 UBW785437:UBW785486 ULS785437:ULS785486 UVO785437:UVO785486 VFK785437:VFK785486 VPG785437:VPG785486 VZC785437:VZC785486 WIY785437:WIY785486 WSU785437:WSU785486 F850973:F851022 GI850973:GI851022 QE850973:QE851022 AAA850973:AAA851022 AJW850973:AJW851022 ATS850973:ATS851022 BDO850973:BDO851022 BNK850973:BNK851022 BXG850973:BXG851022 CHC850973:CHC851022 CQY850973:CQY851022 DAU850973:DAU851022 DKQ850973:DKQ851022 DUM850973:DUM851022 EEI850973:EEI851022 EOE850973:EOE851022 EYA850973:EYA851022 FHW850973:FHW851022 FRS850973:FRS851022 GBO850973:GBO851022 GLK850973:GLK851022 GVG850973:GVG851022 HFC850973:HFC851022 HOY850973:HOY851022 HYU850973:HYU851022 IIQ850973:IIQ851022 ISM850973:ISM851022 JCI850973:JCI851022 JME850973:JME851022 JWA850973:JWA851022 KFW850973:KFW851022 KPS850973:KPS851022 KZO850973:KZO851022 LJK850973:LJK851022 LTG850973:LTG851022 MDC850973:MDC851022 MMY850973:MMY851022 MWU850973:MWU851022 NGQ850973:NGQ851022 NQM850973:NQM851022 OAI850973:OAI851022 OKE850973:OKE851022 OUA850973:OUA851022 PDW850973:PDW851022 PNS850973:PNS851022 PXO850973:PXO851022 QHK850973:QHK851022 QRG850973:QRG851022 RBC850973:RBC851022 RKY850973:RKY851022 RUU850973:RUU851022 SEQ850973:SEQ851022 SOM850973:SOM851022 SYI850973:SYI851022 TIE850973:TIE851022 TSA850973:TSA851022 UBW850973:UBW851022 ULS850973:ULS851022 UVO850973:UVO851022 VFK850973:VFK851022 VPG850973:VPG851022 VZC850973:VZC851022 WIY850973:WIY851022 WSU850973:WSU851022 F916509:F916558 GI916509:GI916558 QE916509:QE916558 AAA916509:AAA916558 AJW916509:AJW916558 ATS916509:ATS916558 BDO916509:BDO916558 BNK916509:BNK916558 BXG916509:BXG916558 CHC916509:CHC916558 CQY916509:CQY916558 DAU916509:DAU916558 DKQ916509:DKQ916558 DUM916509:DUM916558 EEI916509:EEI916558 EOE916509:EOE916558 EYA916509:EYA916558 FHW916509:FHW916558 FRS916509:FRS916558 GBO916509:GBO916558 GLK916509:GLK916558 GVG916509:GVG916558 HFC916509:HFC916558 HOY916509:HOY916558 HYU916509:HYU916558 IIQ916509:IIQ916558 ISM916509:ISM916558 JCI916509:JCI916558 JME916509:JME916558 JWA916509:JWA916558 KFW916509:KFW916558 KPS916509:KPS916558 KZO916509:KZO916558 LJK916509:LJK916558 LTG916509:LTG916558 MDC916509:MDC916558 MMY916509:MMY916558 MWU916509:MWU916558 NGQ916509:NGQ916558 NQM916509:NQM916558 OAI916509:OAI916558 OKE916509:OKE916558 OUA916509:OUA916558 PDW916509:PDW916558 PNS916509:PNS916558 PXO916509:PXO916558 QHK916509:QHK916558 QRG916509:QRG916558 RBC916509:RBC916558 RKY916509:RKY916558 RUU916509:RUU916558 SEQ916509:SEQ916558 SOM916509:SOM916558 SYI916509:SYI916558 TIE916509:TIE916558 TSA916509:TSA916558 UBW916509:UBW916558 ULS916509:ULS916558 UVO916509:UVO916558 VFK916509:VFK916558 VPG916509:VPG916558 VZC916509:VZC916558 WIY916509:WIY916558 WSU916509:WSU916558 F982045:F982094 GI982045:GI982094 QE982045:QE982094 AAA982045:AAA982094 AJW982045:AJW982094 ATS982045:ATS982094 BDO982045:BDO982094 BNK982045:BNK982094 BXG982045:BXG982094 CHC982045:CHC982094 CQY982045:CQY982094 DAU982045:DAU982094 DKQ982045:DKQ982094 DUM982045:DUM982094 EEI982045:EEI982094 EOE982045:EOE982094 EYA982045:EYA982094 FHW982045:FHW982094 FRS982045:FRS982094 GBO982045:GBO982094 GLK982045:GLK982094 GVG982045:GVG982094 HFC982045:HFC982094 HOY982045:HOY982094 HYU982045:HYU982094 IIQ982045:IIQ982094 ISM982045:ISM982094 JCI982045:JCI982094 JME982045:JME982094 JWA982045:JWA982094 KFW982045:KFW982094 KPS982045:KPS982094 KZO982045:KZO982094 LJK982045:LJK982094 LTG982045:LTG982094 MDC982045:MDC982094 MMY982045:MMY982094 MWU982045:MWU982094 NGQ982045:NGQ982094 NQM982045:NQM982094 OAI982045:OAI982094 OKE982045:OKE982094 OUA982045:OUA982094 PDW982045:PDW982094 PNS982045:PNS982094 PXO982045:PXO982094 QHK982045:QHK982094 QRG982045:QRG982094 RBC982045:RBC982094 RKY982045:RKY982094 RUU982045:RUU982094 SEQ982045:SEQ982094 SOM982045:SOM982094 SYI982045:SYI982094 TIE982045:TIE982094 TSA982045:TSA982094 UBW982045:UBW982094 ULS982045:ULS982094 UVO982045:UVO982094 VFK982045:VFK982094 VPG982045:VPG982094 VZC982045:VZC982094 WIY982045:WIY982094 WSU982045:WSU982094"/>
    <dataValidation type="list" allowBlank="1" showInputMessage="1" showErrorMessage="1" sqref="WTH982045:WTH982094 GV5:GV54 QR5:QR54 AAN5:AAN54 AKJ5:AKJ54 AUF5:AUF54 BEB5:BEB54 BNX5:BNX54 BXT5:BXT54 CHP5:CHP54 CRL5:CRL54 DBH5:DBH54 DLD5:DLD54 DUZ5:DUZ54 EEV5:EEV54 EOR5:EOR54 EYN5:EYN54 FIJ5:FIJ54 FSF5:FSF54 GCB5:GCB54 GLX5:GLX54 GVT5:GVT54 HFP5:HFP54 HPL5:HPL54 HZH5:HZH54 IJD5:IJD54 ISZ5:ISZ54 JCV5:JCV54 JMR5:JMR54 JWN5:JWN54 KGJ5:KGJ54 KQF5:KQF54 LAB5:LAB54 LJX5:LJX54 LTT5:LTT54 MDP5:MDP54 MNL5:MNL54 MXH5:MXH54 NHD5:NHD54 NQZ5:NQZ54 OAV5:OAV54 OKR5:OKR54 OUN5:OUN54 PEJ5:PEJ54 POF5:POF54 PYB5:PYB54 QHX5:QHX54 QRT5:QRT54 RBP5:RBP54 RLL5:RLL54 RVH5:RVH54 SFD5:SFD54 SOZ5:SOZ54 SYV5:SYV54 TIR5:TIR54 TSN5:TSN54 UCJ5:UCJ54 UMF5:UMF54 UWB5:UWB54 VFX5:VFX54 VPT5:VPT54 VZP5:VZP54 WJL5:WJL54 WTH5:WTH54 GV64541:GV64590 QR64541:QR64590 AAN64541:AAN64590 AKJ64541:AKJ64590 AUF64541:AUF64590 BEB64541:BEB64590 BNX64541:BNX64590 BXT64541:BXT64590 CHP64541:CHP64590 CRL64541:CRL64590 DBH64541:DBH64590 DLD64541:DLD64590 DUZ64541:DUZ64590 EEV64541:EEV64590 EOR64541:EOR64590 EYN64541:EYN64590 FIJ64541:FIJ64590 FSF64541:FSF64590 GCB64541:GCB64590 GLX64541:GLX64590 GVT64541:GVT64590 HFP64541:HFP64590 HPL64541:HPL64590 HZH64541:HZH64590 IJD64541:IJD64590 ISZ64541:ISZ64590 JCV64541:JCV64590 JMR64541:JMR64590 JWN64541:JWN64590 KGJ64541:KGJ64590 KQF64541:KQF64590 LAB64541:LAB64590 LJX64541:LJX64590 LTT64541:LTT64590 MDP64541:MDP64590 MNL64541:MNL64590 MXH64541:MXH64590 NHD64541:NHD64590 NQZ64541:NQZ64590 OAV64541:OAV64590 OKR64541:OKR64590 OUN64541:OUN64590 PEJ64541:PEJ64590 POF64541:POF64590 PYB64541:PYB64590 QHX64541:QHX64590 QRT64541:QRT64590 RBP64541:RBP64590 RLL64541:RLL64590 RVH64541:RVH64590 SFD64541:SFD64590 SOZ64541:SOZ64590 SYV64541:SYV64590 TIR64541:TIR64590 TSN64541:TSN64590 UCJ64541:UCJ64590 UMF64541:UMF64590 UWB64541:UWB64590 VFX64541:VFX64590 VPT64541:VPT64590 VZP64541:VZP64590 WJL64541:WJL64590 WTH64541:WTH64590 GV130077:GV130126 QR130077:QR130126 AAN130077:AAN130126 AKJ130077:AKJ130126 AUF130077:AUF130126 BEB130077:BEB130126 BNX130077:BNX130126 BXT130077:BXT130126 CHP130077:CHP130126 CRL130077:CRL130126 DBH130077:DBH130126 DLD130077:DLD130126 DUZ130077:DUZ130126 EEV130077:EEV130126 EOR130077:EOR130126 EYN130077:EYN130126 FIJ130077:FIJ130126 FSF130077:FSF130126 GCB130077:GCB130126 GLX130077:GLX130126 GVT130077:GVT130126 HFP130077:HFP130126 HPL130077:HPL130126 HZH130077:HZH130126 IJD130077:IJD130126 ISZ130077:ISZ130126 JCV130077:JCV130126 JMR130077:JMR130126 JWN130077:JWN130126 KGJ130077:KGJ130126 KQF130077:KQF130126 LAB130077:LAB130126 LJX130077:LJX130126 LTT130077:LTT130126 MDP130077:MDP130126 MNL130077:MNL130126 MXH130077:MXH130126 NHD130077:NHD130126 NQZ130077:NQZ130126 OAV130077:OAV130126 OKR130077:OKR130126 OUN130077:OUN130126 PEJ130077:PEJ130126 POF130077:POF130126 PYB130077:PYB130126 QHX130077:QHX130126 QRT130077:QRT130126 RBP130077:RBP130126 RLL130077:RLL130126 RVH130077:RVH130126 SFD130077:SFD130126 SOZ130077:SOZ130126 SYV130077:SYV130126 TIR130077:TIR130126 TSN130077:TSN130126 UCJ130077:UCJ130126 UMF130077:UMF130126 UWB130077:UWB130126 VFX130077:VFX130126 VPT130077:VPT130126 VZP130077:VZP130126 WJL130077:WJL130126 WTH130077:WTH130126 GV195613:GV195662 QR195613:QR195662 AAN195613:AAN195662 AKJ195613:AKJ195662 AUF195613:AUF195662 BEB195613:BEB195662 BNX195613:BNX195662 BXT195613:BXT195662 CHP195613:CHP195662 CRL195613:CRL195662 DBH195613:DBH195662 DLD195613:DLD195662 DUZ195613:DUZ195662 EEV195613:EEV195662 EOR195613:EOR195662 EYN195613:EYN195662 FIJ195613:FIJ195662 FSF195613:FSF195662 GCB195613:GCB195662 GLX195613:GLX195662 GVT195613:GVT195662 HFP195613:HFP195662 HPL195613:HPL195662 HZH195613:HZH195662 IJD195613:IJD195662 ISZ195613:ISZ195662 JCV195613:JCV195662 JMR195613:JMR195662 JWN195613:JWN195662 KGJ195613:KGJ195662 KQF195613:KQF195662 LAB195613:LAB195662 LJX195613:LJX195662 LTT195613:LTT195662 MDP195613:MDP195662 MNL195613:MNL195662 MXH195613:MXH195662 NHD195613:NHD195662 NQZ195613:NQZ195662 OAV195613:OAV195662 OKR195613:OKR195662 OUN195613:OUN195662 PEJ195613:PEJ195662 POF195613:POF195662 PYB195613:PYB195662 QHX195613:QHX195662 QRT195613:QRT195662 RBP195613:RBP195662 RLL195613:RLL195662 RVH195613:RVH195662 SFD195613:SFD195662 SOZ195613:SOZ195662 SYV195613:SYV195662 TIR195613:TIR195662 TSN195613:TSN195662 UCJ195613:UCJ195662 UMF195613:UMF195662 UWB195613:UWB195662 VFX195613:VFX195662 VPT195613:VPT195662 VZP195613:VZP195662 WJL195613:WJL195662 WTH195613:WTH195662 GV261149:GV261198 QR261149:QR261198 AAN261149:AAN261198 AKJ261149:AKJ261198 AUF261149:AUF261198 BEB261149:BEB261198 BNX261149:BNX261198 BXT261149:BXT261198 CHP261149:CHP261198 CRL261149:CRL261198 DBH261149:DBH261198 DLD261149:DLD261198 DUZ261149:DUZ261198 EEV261149:EEV261198 EOR261149:EOR261198 EYN261149:EYN261198 FIJ261149:FIJ261198 FSF261149:FSF261198 GCB261149:GCB261198 GLX261149:GLX261198 GVT261149:GVT261198 HFP261149:HFP261198 HPL261149:HPL261198 HZH261149:HZH261198 IJD261149:IJD261198 ISZ261149:ISZ261198 JCV261149:JCV261198 JMR261149:JMR261198 JWN261149:JWN261198 KGJ261149:KGJ261198 KQF261149:KQF261198 LAB261149:LAB261198 LJX261149:LJX261198 LTT261149:LTT261198 MDP261149:MDP261198 MNL261149:MNL261198 MXH261149:MXH261198 NHD261149:NHD261198 NQZ261149:NQZ261198 OAV261149:OAV261198 OKR261149:OKR261198 OUN261149:OUN261198 PEJ261149:PEJ261198 POF261149:POF261198 PYB261149:PYB261198 QHX261149:QHX261198 QRT261149:QRT261198 RBP261149:RBP261198 RLL261149:RLL261198 RVH261149:RVH261198 SFD261149:SFD261198 SOZ261149:SOZ261198 SYV261149:SYV261198 TIR261149:TIR261198 TSN261149:TSN261198 UCJ261149:UCJ261198 UMF261149:UMF261198 UWB261149:UWB261198 VFX261149:VFX261198 VPT261149:VPT261198 VZP261149:VZP261198 WJL261149:WJL261198 WTH261149:WTH261198 GV326685:GV326734 QR326685:QR326734 AAN326685:AAN326734 AKJ326685:AKJ326734 AUF326685:AUF326734 BEB326685:BEB326734 BNX326685:BNX326734 BXT326685:BXT326734 CHP326685:CHP326734 CRL326685:CRL326734 DBH326685:DBH326734 DLD326685:DLD326734 DUZ326685:DUZ326734 EEV326685:EEV326734 EOR326685:EOR326734 EYN326685:EYN326734 FIJ326685:FIJ326734 FSF326685:FSF326734 GCB326685:GCB326734 GLX326685:GLX326734 GVT326685:GVT326734 HFP326685:HFP326734 HPL326685:HPL326734 HZH326685:HZH326734 IJD326685:IJD326734 ISZ326685:ISZ326734 JCV326685:JCV326734 JMR326685:JMR326734 JWN326685:JWN326734 KGJ326685:KGJ326734 KQF326685:KQF326734 LAB326685:LAB326734 LJX326685:LJX326734 LTT326685:LTT326734 MDP326685:MDP326734 MNL326685:MNL326734 MXH326685:MXH326734 NHD326685:NHD326734 NQZ326685:NQZ326734 OAV326685:OAV326734 OKR326685:OKR326734 OUN326685:OUN326734 PEJ326685:PEJ326734 POF326685:POF326734 PYB326685:PYB326734 QHX326685:QHX326734 QRT326685:QRT326734 RBP326685:RBP326734 RLL326685:RLL326734 RVH326685:RVH326734 SFD326685:SFD326734 SOZ326685:SOZ326734 SYV326685:SYV326734 TIR326685:TIR326734 TSN326685:TSN326734 UCJ326685:UCJ326734 UMF326685:UMF326734 UWB326685:UWB326734 VFX326685:VFX326734 VPT326685:VPT326734 VZP326685:VZP326734 WJL326685:WJL326734 WTH326685:WTH326734 GV392221:GV392270 QR392221:QR392270 AAN392221:AAN392270 AKJ392221:AKJ392270 AUF392221:AUF392270 BEB392221:BEB392270 BNX392221:BNX392270 BXT392221:BXT392270 CHP392221:CHP392270 CRL392221:CRL392270 DBH392221:DBH392270 DLD392221:DLD392270 DUZ392221:DUZ392270 EEV392221:EEV392270 EOR392221:EOR392270 EYN392221:EYN392270 FIJ392221:FIJ392270 FSF392221:FSF392270 GCB392221:GCB392270 GLX392221:GLX392270 GVT392221:GVT392270 HFP392221:HFP392270 HPL392221:HPL392270 HZH392221:HZH392270 IJD392221:IJD392270 ISZ392221:ISZ392270 JCV392221:JCV392270 JMR392221:JMR392270 JWN392221:JWN392270 KGJ392221:KGJ392270 KQF392221:KQF392270 LAB392221:LAB392270 LJX392221:LJX392270 LTT392221:LTT392270 MDP392221:MDP392270 MNL392221:MNL392270 MXH392221:MXH392270 NHD392221:NHD392270 NQZ392221:NQZ392270 OAV392221:OAV392270 OKR392221:OKR392270 OUN392221:OUN392270 PEJ392221:PEJ392270 POF392221:POF392270 PYB392221:PYB392270 QHX392221:QHX392270 QRT392221:QRT392270 RBP392221:RBP392270 RLL392221:RLL392270 RVH392221:RVH392270 SFD392221:SFD392270 SOZ392221:SOZ392270 SYV392221:SYV392270 TIR392221:TIR392270 TSN392221:TSN392270 UCJ392221:UCJ392270 UMF392221:UMF392270 UWB392221:UWB392270 VFX392221:VFX392270 VPT392221:VPT392270 VZP392221:VZP392270 WJL392221:WJL392270 WTH392221:WTH392270 GV457757:GV457806 QR457757:QR457806 AAN457757:AAN457806 AKJ457757:AKJ457806 AUF457757:AUF457806 BEB457757:BEB457806 BNX457757:BNX457806 BXT457757:BXT457806 CHP457757:CHP457806 CRL457757:CRL457806 DBH457757:DBH457806 DLD457757:DLD457806 DUZ457757:DUZ457806 EEV457757:EEV457806 EOR457757:EOR457806 EYN457757:EYN457806 FIJ457757:FIJ457806 FSF457757:FSF457806 GCB457757:GCB457806 GLX457757:GLX457806 GVT457757:GVT457806 HFP457757:HFP457806 HPL457757:HPL457806 HZH457757:HZH457806 IJD457757:IJD457806 ISZ457757:ISZ457806 JCV457757:JCV457806 JMR457757:JMR457806 JWN457757:JWN457806 KGJ457757:KGJ457806 KQF457757:KQF457806 LAB457757:LAB457806 LJX457757:LJX457806 LTT457757:LTT457806 MDP457757:MDP457806 MNL457757:MNL457806 MXH457757:MXH457806 NHD457757:NHD457806 NQZ457757:NQZ457806 OAV457757:OAV457806 OKR457757:OKR457806 OUN457757:OUN457806 PEJ457757:PEJ457806 POF457757:POF457806 PYB457757:PYB457806 QHX457757:QHX457806 QRT457757:QRT457806 RBP457757:RBP457806 RLL457757:RLL457806 RVH457757:RVH457806 SFD457757:SFD457806 SOZ457757:SOZ457806 SYV457757:SYV457806 TIR457757:TIR457806 TSN457757:TSN457806 UCJ457757:UCJ457806 UMF457757:UMF457806 UWB457757:UWB457806 VFX457757:VFX457806 VPT457757:VPT457806 VZP457757:VZP457806 WJL457757:WJL457806 WTH457757:WTH457806 GV523293:GV523342 QR523293:QR523342 AAN523293:AAN523342 AKJ523293:AKJ523342 AUF523293:AUF523342 BEB523293:BEB523342 BNX523293:BNX523342 BXT523293:BXT523342 CHP523293:CHP523342 CRL523293:CRL523342 DBH523293:DBH523342 DLD523293:DLD523342 DUZ523293:DUZ523342 EEV523293:EEV523342 EOR523293:EOR523342 EYN523293:EYN523342 FIJ523293:FIJ523342 FSF523293:FSF523342 GCB523293:GCB523342 GLX523293:GLX523342 GVT523293:GVT523342 HFP523293:HFP523342 HPL523293:HPL523342 HZH523293:HZH523342 IJD523293:IJD523342 ISZ523293:ISZ523342 JCV523293:JCV523342 JMR523293:JMR523342 JWN523293:JWN523342 KGJ523293:KGJ523342 KQF523293:KQF523342 LAB523293:LAB523342 LJX523293:LJX523342 LTT523293:LTT523342 MDP523293:MDP523342 MNL523293:MNL523342 MXH523293:MXH523342 NHD523293:NHD523342 NQZ523293:NQZ523342 OAV523293:OAV523342 OKR523293:OKR523342 OUN523293:OUN523342 PEJ523293:PEJ523342 POF523293:POF523342 PYB523293:PYB523342 QHX523293:QHX523342 QRT523293:QRT523342 RBP523293:RBP523342 RLL523293:RLL523342 RVH523293:RVH523342 SFD523293:SFD523342 SOZ523293:SOZ523342 SYV523293:SYV523342 TIR523293:TIR523342 TSN523293:TSN523342 UCJ523293:UCJ523342 UMF523293:UMF523342 UWB523293:UWB523342 VFX523293:VFX523342 VPT523293:VPT523342 VZP523293:VZP523342 WJL523293:WJL523342 WTH523293:WTH523342 GV588829:GV588878 QR588829:QR588878 AAN588829:AAN588878 AKJ588829:AKJ588878 AUF588829:AUF588878 BEB588829:BEB588878 BNX588829:BNX588878 BXT588829:BXT588878 CHP588829:CHP588878 CRL588829:CRL588878 DBH588829:DBH588878 DLD588829:DLD588878 DUZ588829:DUZ588878 EEV588829:EEV588878 EOR588829:EOR588878 EYN588829:EYN588878 FIJ588829:FIJ588878 FSF588829:FSF588878 GCB588829:GCB588878 GLX588829:GLX588878 GVT588829:GVT588878 HFP588829:HFP588878 HPL588829:HPL588878 HZH588829:HZH588878 IJD588829:IJD588878 ISZ588829:ISZ588878 JCV588829:JCV588878 JMR588829:JMR588878 JWN588829:JWN588878 KGJ588829:KGJ588878 KQF588829:KQF588878 LAB588829:LAB588878 LJX588829:LJX588878 LTT588829:LTT588878 MDP588829:MDP588878 MNL588829:MNL588878 MXH588829:MXH588878 NHD588829:NHD588878 NQZ588829:NQZ588878 OAV588829:OAV588878 OKR588829:OKR588878 OUN588829:OUN588878 PEJ588829:PEJ588878 POF588829:POF588878 PYB588829:PYB588878 QHX588829:QHX588878 QRT588829:QRT588878 RBP588829:RBP588878 RLL588829:RLL588878 RVH588829:RVH588878 SFD588829:SFD588878 SOZ588829:SOZ588878 SYV588829:SYV588878 TIR588829:TIR588878 TSN588829:TSN588878 UCJ588829:UCJ588878 UMF588829:UMF588878 UWB588829:UWB588878 VFX588829:VFX588878 VPT588829:VPT588878 VZP588829:VZP588878 WJL588829:WJL588878 WTH588829:WTH588878 GV654365:GV654414 QR654365:QR654414 AAN654365:AAN654414 AKJ654365:AKJ654414 AUF654365:AUF654414 BEB654365:BEB654414 BNX654365:BNX654414 BXT654365:BXT654414 CHP654365:CHP654414 CRL654365:CRL654414 DBH654365:DBH654414 DLD654365:DLD654414 DUZ654365:DUZ654414 EEV654365:EEV654414 EOR654365:EOR654414 EYN654365:EYN654414 FIJ654365:FIJ654414 FSF654365:FSF654414 GCB654365:GCB654414 GLX654365:GLX654414 GVT654365:GVT654414 HFP654365:HFP654414 HPL654365:HPL654414 HZH654365:HZH654414 IJD654365:IJD654414 ISZ654365:ISZ654414 JCV654365:JCV654414 JMR654365:JMR654414 JWN654365:JWN654414 KGJ654365:KGJ654414 KQF654365:KQF654414 LAB654365:LAB654414 LJX654365:LJX654414 LTT654365:LTT654414 MDP654365:MDP654414 MNL654365:MNL654414 MXH654365:MXH654414 NHD654365:NHD654414 NQZ654365:NQZ654414 OAV654365:OAV654414 OKR654365:OKR654414 OUN654365:OUN654414 PEJ654365:PEJ654414 POF654365:POF654414 PYB654365:PYB654414 QHX654365:QHX654414 QRT654365:QRT654414 RBP654365:RBP654414 RLL654365:RLL654414 RVH654365:RVH654414 SFD654365:SFD654414 SOZ654365:SOZ654414 SYV654365:SYV654414 TIR654365:TIR654414 TSN654365:TSN654414 UCJ654365:UCJ654414 UMF654365:UMF654414 UWB654365:UWB654414 VFX654365:VFX654414 VPT654365:VPT654414 VZP654365:VZP654414 WJL654365:WJL654414 WTH654365:WTH654414 GV719901:GV719950 QR719901:QR719950 AAN719901:AAN719950 AKJ719901:AKJ719950 AUF719901:AUF719950 BEB719901:BEB719950 BNX719901:BNX719950 BXT719901:BXT719950 CHP719901:CHP719950 CRL719901:CRL719950 DBH719901:DBH719950 DLD719901:DLD719950 DUZ719901:DUZ719950 EEV719901:EEV719950 EOR719901:EOR719950 EYN719901:EYN719950 FIJ719901:FIJ719950 FSF719901:FSF719950 GCB719901:GCB719950 GLX719901:GLX719950 GVT719901:GVT719950 HFP719901:HFP719950 HPL719901:HPL719950 HZH719901:HZH719950 IJD719901:IJD719950 ISZ719901:ISZ719950 JCV719901:JCV719950 JMR719901:JMR719950 JWN719901:JWN719950 KGJ719901:KGJ719950 KQF719901:KQF719950 LAB719901:LAB719950 LJX719901:LJX719950 LTT719901:LTT719950 MDP719901:MDP719950 MNL719901:MNL719950 MXH719901:MXH719950 NHD719901:NHD719950 NQZ719901:NQZ719950 OAV719901:OAV719950 OKR719901:OKR719950 OUN719901:OUN719950 PEJ719901:PEJ719950 POF719901:POF719950 PYB719901:PYB719950 QHX719901:QHX719950 QRT719901:QRT719950 RBP719901:RBP719950 RLL719901:RLL719950 RVH719901:RVH719950 SFD719901:SFD719950 SOZ719901:SOZ719950 SYV719901:SYV719950 TIR719901:TIR719950 TSN719901:TSN719950 UCJ719901:UCJ719950 UMF719901:UMF719950 UWB719901:UWB719950 VFX719901:VFX719950 VPT719901:VPT719950 VZP719901:VZP719950 WJL719901:WJL719950 WTH719901:WTH719950 GV785437:GV785486 QR785437:QR785486 AAN785437:AAN785486 AKJ785437:AKJ785486 AUF785437:AUF785486 BEB785437:BEB785486 BNX785437:BNX785486 BXT785437:BXT785486 CHP785437:CHP785486 CRL785437:CRL785486 DBH785437:DBH785486 DLD785437:DLD785486 DUZ785437:DUZ785486 EEV785437:EEV785486 EOR785437:EOR785486 EYN785437:EYN785486 FIJ785437:FIJ785486 FSF785437:FSF785486 GCB785437:GCB785486 GLX785437:GLX785486 GVT785437:GVT785486 HFP785437:HFP785486 HPL785437:HPL785486 HZH785437:HZH785486 IJD785437:IJD785486 ISZ785437:ISZ785486 JCV785437:JCV785486 JMR785437:JMR785486 JWN785437:JWN785486 KGJ785437:KGJ785486 KQF785437:KQF785486 LAB785437:LAB785486 LJX785437:LJX785486 LTT785437:LTT785486 MDP785437:MDP785486 MNL785437:MNL785486 MXH785437:MXH785486 NHD785437:NHD785486 NQZ785437:NQZ785486 OAV785437:OAV785486 OKR785437:OKR785486 OUN785437:OUN785486 PEJ785437:PEJ785486 POF785437:POF785486 PYB785437:PYB785486 QHX785437:QHX785486 QRT785437:QRT785486 RBP785437:RBP785486 RLL785437:RLL785486 RVH785437:RVH785486 SFD785437:SFD785486 SOZ785437:SOZ785486 SYV785437:SYV785486 TIR785437:TIR785486 TSN785437:TSN785486 UCJ785437:UCJ785486 UMF785437:UMF785486 UWB785437:UWB785486 VFX785437:VFX785486 VPT785437:VPT785486 VZP785437:VZP785486 WJL785437:WJL785486 WTH785437:WTH785486 GV850973:GV851022 QR850973:QR851022 AAN850973:AAN851022 AKJ850973:AKJ851022 AUF850973:AUF851022 BEB850973:BEB851022 BNX850973:BNX851022 BXT850973:BXT851022 CHP850973:CHP851022 CRL850973:CRL851022 DBH850973:DBH851022 DLD850973:DLD851022 DUZ850973:DUZ851022 EEV850973:EEV851022 EOR850973:EOR851022 EYN850973:EYN851022 FIJ850973:FIJ851022 FSF850973:FSF851022 GCB850973:GCB851022 GLX850973:GLX851022 GVT850973:GVT851022 HFP850973:HFP851022 HPL850973:HPL851022 HZH850973:HZH851022 IJD850973:IJD851022 ISZ850973:ISZ851022 JCV850973:JCV851022 JMR850973:JMR851022 JWN850973:JWN851022 KGJ850973:KGJ851022 KQF850973:KQF851022 LAB850973:LAB851022 LJX850973:LJX851022 LTT850973:LTT851022 MDP850973:MDP851022 MNL850973:MNL851022 MXH850973:MXH851022 NHD850973:NHD851022 NQZ850973:NQZ851022 OAV850973:OAV851022 OKR850973:OKR851022 OUN850973:OUN851022 PEJ850973:PEJ851022 POF850973:POF851022 PYB850973:PYB851022 QHX850973:QHX851022 QRT850973:QRT851022 RBP850973:RBP851022 RLL850973:RLL851022 RVH850973:RVH851022 SFD850973:SFD851022 SOZ850973:SOZ851022 SYV850973:SYV851022 TIR850973:TIR851022 TSN850973:TSN851022 UCJ850973:UCJ851022 UMF850973:UMF851022 UWB850973:UWB851022 VFX850973:VFX851022 VPT850973:VPT851022 VZP850973:VZP851022 WJL850973:WJL851022 WTH850973:WTH851022 GV916509:GV916558 QR916509:QR916558 AAN916509:AAN916558 AKJ916509:AKJ916558 AUF916509:AUF916558 BEB916509:BEB916558 BNX916509:BNX916558 BXT916509:BXT916558 CHP916509:CHP916558 CRL916509:CRL916558 DBH916509:DBH916558 DLD916509:DLD916558 DUZ916509:DUZ916558 EEV916509:EEV916558 EOR916509:EOR916558 EYN916509:EYN916558 FIJ916509:FIJ916558 FSF916509:FSF916558 GCB916509:GCB916558 GLX916509:GLX916558 GVT916509:GVT916558 HFP916509:HFP916558 HPL916509:HPL916558 HZH916509:HZH916558 IJD916509:IJD916558 ISZ916509:ISZ916558 JCV916509:JCV916558 JMR916509:JMR916558 JWN916509:JWN916558 KGJ916509:KGJ916558 KQF916509:KQF916558 LAB916509:LAB916558 LJX916509:LJX916558 LTT916509:LTT916558 MDP916509:MDP916558 MNL916509:MNL916558 MXH916509:MXH916558 NHD916509:NHD916558 NQZ916509:NQZ916558 OAV916509:OAV916558 OKR916509:OKR916558 OUN916509:OUN916558 PEJ916509:PEJ916558 POF916509:POF916558 PYB916509:PYB916558 QHX916509:QHX916558 QRT916509:QRT916558 RBP916509:RBP916558 RLL916509:RLL916558 RVH916509:RVH916558 SFD916509:SFD916558 SOZ916509:SOZ916558 SYV916509:SYV916558 TIR916509:TIR916558 TSN916509:TSN916558 UCJ916509:UCJ916558 UMF916509:UMF916558 UWB916509:UWB916558 VFX916509:VFX916558 VPT916509:VPT916558 VZP916509:VZP916558 WJL916509:WJL916558 WTH916509:WTH916558 GV982045:GV982094 QR982045:QR982094 AAN982045:AAN982094 AKJ982045:AKJ982094 AUF982045:AUF982094 BEB982045:BEB982094 BNX982045:BNX982094 BXT982045:BXT982094 CHP982045:CHP982094 CRL982045:CRL982094 DBH982045:DBH982094 DLD982045:DLD982094 DUZ982045:DUZ982094 EEV982045:EEV982094 EOR982045:EOR982094 EYN982045:EYN982094 FIJ982045:FIJ982094 FSF982045:FSF982094 GCB982045:GCB982094 GLX982045:GLX982094 GVT982045:GVT982094 HFP982045:HFP982094 HPL982045:HPL982094 HZH982045:HZH982094 IJD982045:IJD982094 ISZ982045:ISZ982094 JCV982045:JCV982094 JMR982045:JMR982094 JWN982045:JWN982094 KGJ982045:KGJ982094 KQF982045:KQF982094 LAB982045:LAB982094 LJX982045:LJX982094 LTT982045:LTT982094 MDP982045:MDP982094 MNL982045:MNL982094 MXH982045:MXH982094 NHD982045:NHD982094 NQZ982045:NQZ982094 OAV982045:OAV982094 OKR982045:OKR982094 OUN982045:OUN982094 PEJ982045:PEJ982094 POF982045:POF982094 PYB982045:PYB982094 QHX982045:QHX982094 QRT982045:QRT982094 RBP982045:RBP982094 RLL982045:RLL982094 RVH982045:RVH982094 SFD982045:SFD982094 SOZ982045:SOZ982094 SYV982045:SYV982094 TIR982045:TIR982094 TSN982045:TSN982094 UCJ982045:UCJ982094 UMF982045:UMF982094 UWB982045:UWB982094 VFX982045:VFX982094 VPT982045:VPT982094 VZP982045:VZP982094 WJL982045:WJL982094">
      <formula1>"T1, T3, Frac T3, OCX, MLPPP"</formula1>
    </dataValidation>
  </dataValidations>
  <pageMargins left="0" right="0" top="1" bottom="1" header="0.5" footer="0.5"/>
  <pageSetup scale="74" orientation="landscape" r:id="rId1"/>
  <headerFooter alignWithMargins="0">
    <oddHeader>&amp;CCustomer Site Information</oddHead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sheetPr>
  <dimension ref="A1:DQ133"/>
  <sheetViews>
    <sheetView topLeftCell="A22" zoomScale="80" zoomScaleNormal="80" workbookViewId="0">
      <selection activeCell="C15" sqref="C15"/>
    </sheetView>
  </sheetViews>
  <sheetFormatPr defaultRowHeight="15.75"/>
  <cols>
    <col min="1" max="1" width="14.42578125" style="327" customWidth="1"/>
    <col min="2" max="2" width="70.85546875" style="327" customWidth="1"/>
    <col min="3" max="3" width="58.85546875" style="398" bestFit="1" customWidth="1"/>
    <col min="4" max="4" width="12.28515625" style="328" customWidth="1"/>
    <col min="5" max="5" width="55.7109375" style="323" customWidth="1"/>
    <col min="6" max="6" width="48.28515625" style="323" customWidth="1"/>
    <col min="7" max="7" width="46.85546875" style="323" customWidth="1"/>
    <col min="8" max="8" width="51.85546875" style="323" customWidth="1"/>
    <col min="9" max="9" width="43.28515625" style="323" customWidth="1"/>
    <col min="10" max="10" width="24.5703125" style="323" customWidth="1"/>
    <col min="11" max="11" width="49.140625" style="323" customWidth="1"/>
    <col min="12" max="12" width="46.28515625" style="323" customWidth="1"/>
    <col min="13" max="13" width="25.85546875" style="323" customWidth="1"/>
    <col min="14" max="14" width="9.140625" style="323" customWidth="1"/>
    <col min="15" max="15" width="9.140625" style="295" customWidth="1"/>
    <col min="16" max="16" width="60.5703125" style="295" customWidth="1"/>
    <col min="17" max="17" width="5" style="295" customWidth="1"/>
    <col min="18" max="18" width="42.5703125" style="295" customWidth="1"/>
    <col min="19" max="19" width="3.42578125" style="295" customWidth="1"/>
    <col min="20" max="20" width="34.28515625" style="295" customWidth="1"/>
    <col min="21" max="21" width="3.7109375" style="295" customWidth="1"/>
    <col min="22" max="22" width="49.140625" style="295" customWidth="1"/>
    <col min="23" max="54" width="9.140625" style="323" customWidth="1"/>
    <col min="55" max="56" width="9.140625" style="323"/>
    <col min="57" max="57" width="48.28515625" style="323" customWidth="1"/>
    <col min="58" max="58" width="31.5703125" style="323" bestFit="1" customWidth="1"/>
    <col min="59" max="121" width="9.140625" style="323"/>
    <col min="122" max="256" width="9.140625" style="327"/>
    <col min="257" max="257" width="14.42578125" style="327" customWidth="1"/>
    <col min="258" max="258" width="70.85546875" style="327" customWidth="1"/>
    <col min="259" max="259" width="58.85546875" style="327" bestFit="1" customWidth="1"/>
    <col min="260" max="310" width="0" style="327" hidden="1" customWidth="1"/>
    <col min="311" max="512" width="9.140625" style="327"/>
    <col min="513" max="513" width="14.42578125" style="327" customWidth="1"/>
    <col min="514" max="514" width="70.85546875" style="327" customWidth="1"/>
    <col min="515" max="515" width="58.85546875" style="327" bestFit="1" customWidth="1"/>
    <col min="516" max="566" width="0" style="327" hidden="1" customWidth="1"/>
    <col min="567" max="768" width="9.140625" style="327"/>
    <col min="769" max="769" width="14.42578125" style="327" customWidth="1"/>
    <col min="770" max="770" width="70.85546875" style="327" customWidth="1"/>
    <col min="771" max="771" width="58.85546875" style="327" bestFit="1" customWidth="1"/>
    <col min="772" max="822" width="0" style="327" hidden="1" customWidth="1"/>
    <col min="823" max="1024" width="9.140625" style="327"/>
    <col min="1025" max="1025" width="14.42578125" style="327" customWidth="1"/>
    <col min="1026" max="1026" width="70.85546875" style="327" customWidth="1"/>
    <col min="1027" max="1027" width="58.85546875" style="327" bestFit="1" customWidth="1"/>
    <col min="1028" max="1078" width="0" style="327" hidden="1" customWidth="1"/>
    <col min="1079" max="1280" width="9.140625" style="327"/>
    <col min="1281" max="1281" width="14.42578125" style="327" customWidth="1"/>
    <col min="1282" max="1282" width="70.85546875" style="327" customWidth="1"/>
    <col min="1283" max="1283" width="58.85546875" style="327" bestFit="1" customWidth="1"/>
    <col min="1284" max="1334" width="0" style="327" hidden="1" customWidth="1"/>
    <col min="1335" max="1536" width="9.140625" style="327"/>
    <col min="1537" max="1537" width="14.42578125" style="327" customWidth="1"/>
    <col min="1538" max="1538" width="70.85546875" style="327" customWidth="1"/>
    <col min="1539" max="1539" width="58.85546875" style="327" bestFit="1" customWidth="1"/>
    <col min="1540" max="1590" width="0" style="327" hidden="1" customWidth="1"/>
    <col min="1591" max="1792" width="9.140625" style="327"/>
    <col min="1793" max="1793" width="14.42578125" style="327" customWidth="1"/>
    <col min="1794" max="1794" width="70.85546875" style="327" customWidth="1"/>
    <col min="1795" max="1795" width="58.85546875" style="327" bestFit="1" customWidth="1"/>
    <col min="1796" max="1846" width="0" style="327" hidden="1" customWidth="1"/>
    <col min="1847" max="2048" width="9.140625" style="327"/>
    <col min="2049" max="2049" width="14.42578125" style="327" customWidth="1"/>
    <col min="2050" max="2050" width="70.85546875" style="327" customWidth="1"/>
    <col min="2051" max="2051" width="58.85546875" style="327" bestFit="1" customWidth="1"/>
    <col min="2052" max="2102" width="0" style="327" hidden="1" customWidth="1"/>
    <col min="2103" max="2304" width="9.140625" style="327"/>
    <col min="2305" max="2305" width="14.42578125" style="327" customWidth="1"/>
    <col min="2306" max="2306" width="70.85546875" style="327" customWidth="1"/>
    <col min="2307" max="2307" width="58.85546875" style="327" bestFit="1" customWidth="1"/>
    <col min="2308" max="2358" width="0" style="327" hidden="1" customWidth="1"/>
    <col min="2359" max="2560" width="9.140625" style="327"/>
    <col min="2561" max="2561" width="14.42578125" style="327" customWidth="1"/>
    <col min="2562" max="2562" width="70.85546875" style="327" customWidth="1"/>
    <col min="2563" max="2563" width="58.85546875" style="327" bestFit="1" customWidth="1"/>
    <col min="2564" max="2614" width="0" style="327" hidden="1" customWidth="1"/>
    <col min="2615" max="2816" width="9.140625" style="327"/>
    <col min="2817" max="2817" width="14.42578125" style="327" customWidth="1"/>
    <col min="2818" max="2818" width="70.85546875" style="327" customWidth="1"/>
    <col min="2819" max="2819" width="58.85546875" style="327" bestFit="1" customWidth="1"/>
    <col min="2820" max="2870" width="0" style="327" hidden="1" customWidth="1"/>
    <col min="2871" max="3072" width="9.140625" style="327"/>
    <col min="3073" max="3073" width="14.42578125" style="327" customWidth="1"/>
    <col min="3074" max="3074" width="70.85546875" style="327" customWidth="1"/>
    <col min="3075" max="3075" width="58.85546875" style="327" bestFit="1" customWidth="1"/>
    <col min="3076" max="3126" width="0" style="327" hidden="1" customWidth="1"/>
    <col min="3127" max="3328" width="9.140625" style="327"/>
    <col min="3329" max="3329" width="14.42578125" style="327" customWidth="1"/>
    <col min="3330" max="3330" width="70.85546875" style="327" customWidth="1"/>
    <col min="3331" max="3331" width="58.85546875" style="327" bestFit="1" customWidth="1"/>
    <col min="3332" max="3382" width="0" style="327" hidden="1" customWidth="1"/>
    <col min="3383" max="3584" width="9.140625" style="327"/>
    <col min="3585" max="3585" width="14.42578125" style="327" customWidth="1"/>
    <col min="3586" max="3586" width="70.85546875" style="327" customWidth="1"/>
    <col min="3587" max="3587" width="58.85546875" style="327" bestFit="1" customWidth="1"/>
    <col min="3588" max="3638" width="0" style="327" hidden="1" customWidth="1"/>
    <col min="3639" max="3840" width="9.140625" style="327"/>
    <col min="3841" max="3841" width="14.42578125" style="327" customWidth="1"/>
    <col min="3842" max="3842" width="70.85546875" style="327" customWidth="1"/>
    <col min="3843" max="3843" width="58.85546875" style="327" bestFit="1" customWidth="1"/>
    <col min="3844" max="3894" width="0" style="327" hidden="1" customWidth="1"/>
    <col min="3895" max="4096" width="9.140625" style="327"/>
    <col min="4097" max="4097" width="14.42578125" style="327" customWidth="1"/>
    <col min="4098" max="4098" width="70.85546875" style="327" customWidth="1"/>
    <col min="4099" max="4099" width="58.85546875" style="327" bestFit="1" customWidth="1"/>
    <col min="4100" max="4150" width="0" style="327" hidden="1" customWidth="1"/>
    <col min="4151" max="4352" width="9.140625" style="327"/>
    <col min="4353" max="4353" width="14.42578125" style="327" customWidth="1"/>
    <col min="4354" max="4354" width="70.85546875" style="327" customWidth="1"/>
    <col min="4355" max="4355" width="58.85546875" style="327" bestFit="1" customWidth="1"/>
    <col min="4356" max="4406" width="0" style="327" hidden="1" customWidth="1"/>
    <col min="4407" max="4608" width="9.140625" style="327"/>
    <col min="4609" max="4609" width="14.42578125" style="327" customWidth="1"/>
    <col min="4610" max="4610" width="70.85546875" style="327" customWidth="1"/>
    <col min="4611" max="4611" width="58.85546875" style="327" bestFit="1" customWidth="1"/>
    <col min="4612" max="4662" width="0" style="327" hidden="1" customWidth="1"/>
    <col min="4663" max="4864" width="9.140625" style="327"/>
    <col min="4865" max="4865" width="14.42578125" style="327" customWidth="1"/>
    <col min="4866" max="4866" width="70.85546875" style="327" customWidth="1"/>
    <col min="4867" max="4867" width="58.85546875" style="327" bestFit="1" customWidth="1"/>
    <col min="4868" max="4918" width="0" style="327" hidden="1" customWidth="1"/>
    <col min="4919" max="5120" width="9.140625" style="327"/>
    <col min="5121" max="5121" width="14.42578125" style="327" customWidth="1"/>
    <col min="5122" max="5122" width="70.85546875" style="327" customWidth="1"/>
    <col min="5123" max="5123" width="58.85546875" style="327" bestFit="1" customWidth="1"/>
    <col min="5124" max="5174" width="0" style="327" hidden="1" customWidth="1"/>
    <col min="5175" max="5376" width="9.140625" style="327"/>
    <col min="5377" max="5377" width="14.42578125" style="327" customWidth="1"/>
    <col min="5378" max="5378" width="70.85546875" style="327" customWidth="1"/>
    <col min="5379" max="5379" width="58.85546875" style="327" bestFit="1" customWidth="1"/>
    <col min="5380" max="5430" width="0" style="327" hidden="1" customWidth="1"/>
    <col min="5431" max="5632" width="9.140625" style="327"/>
    <col min="5633" max="5633" width="14.42578125" style="327" customWidth="1"/>
    <col min="5634" max="5634" width="70.85546875" style="327" customWidth="1"/>
    <col min="5635" max="5635" width="58.85546875" style="327" bestFit="1" customWidth="1"/>
    <col min="5636" max="5686" width="0" style="327" hidden="1" customWidth="1"/>
    <col min="5687" max="5888" width="9.140625" style="327"/>
    <col min="5889" max="5889" width="14.42578125" style="327" customWidth="1"/>
    <col min="5890" max="5890" width="70.85546875" style="327" customWidth="1"/>
    <col min="5891" max="5891" width="58.85546875" style="327" bestFit="1" customWidth="1"/>
    <col min="5892" max="5942" width="0" style="327" hidden="1" customWidth="1"/>
    <col min="5943" max="6144" width="9.140625" style="327"/>
    <col min="6145" max="6145" width="14.42578125" style="327" customWidth="1"/>
    <col min="6146" max="6146" width="70.85546875" style="327" customWidth="1"/>
    <col min="6147" max="6147" width="58.85546875" style="327" bestFit="1" customWidth="1"/>
    <col min="6148" max="6198" width="0" style="327" hidden="1" customWidth="1"/>
    <col min="6199" max="6400" width="9.140625" style="327"/>
    <col min="6401" max="6401" width="14.42578125" style="327" customWidth="1"/>
    <col min="6402" max="6402" width="70.85546875" style="327" customWidth="1"/>
    <col min="6403" max="6403" width="58.85546875" style="327" bestFit="1" customWidth="1"/>
    <col min="6404" max="6454" width="0" style="327" hidden="1" customWidth="1"/>
    <col min="6455" max="6656" width="9.140625" style="327"/>
    <col min="6657" max="6657" width="14.42578125" style="327" customWidth="1"/>
    <col min="6658" max="6658" width="70.85546875" style="327" customWidth="1"/>
    <col min="6659" max="6659" width="58.85546875" style="327" bestFit="1" customWidth="1"/>
    <col min="6660" max="6710" width="0" style="327" hidden="1" customWidth="1"/>
    <col min="6711" max="6912" width="9.140625" style="327"/>
    <col min="6913" max="6913" width="14.42578125" style="327" customWidth="1"/>
    <col min="6914" max="6914" width="70.85546875" style="327" customWidth="1"/>
    <col min="6915" max="6915" width="58.85546875" style="327" bestFit="1" customWidth="1"/>
    <col min="6916" max="6966" width="0" style="327" hidden="1" customWidth="1"/>
    <col min="6967" max="7168" width="9.140625" style="327"/>
    <col min="7169" max="7169" width="14.42578125" style="327" customWidth="1"/>
    <col min="7170" max="7170" width="70.85546875" style="327" customWidth="1"/>
    <col min="7171" max="7171" width="58.85546875" style="327" bestFit="1" customWidth="1"/>
    <col min="7172" max="7222" width="0" style="327" hidden="1" customWidth="1"/>
    <col min="7223" max="7424" width="9.140625" style="327"/>
    <col min="7425" max="7425" width="14.42578125" style="327" customWidth="1"/>
    <col min="7426" max="7426" width="70.85546875" style="327" customWidth="1"/>
    <col min="7427" max="7427" width="58.85546875" style="327" bestFit="1" customWidth="1"/>
    <col min="7428" max="7478" width="0" style="327" hidden="1" customWidth="1"/>
    <col min="7479" max="7680" width="9.140625" style="327"/>
    <col min="7681" max="7681" width="14.42578125" style="327" customWidth="1"/>
    <col min="7682" max="7682" width="70.85546875" style="327" customWidth="1"/>
    <col min="7683" max="7683" width="58.85546875" style="327" bestFit="1" customWidth="1"/>
    <col min="7684" max="7734" width="0" style="327" hidden="1" customWidth="1"/>
    <col min="7735" max="7936" width="9.140625" style="327"/>
    <col min="7937" max="7937" width="14.42578125" style="327" customWidth="1"/>
    <col min="7938" max="7938" width="70.85546875" style="327" customWidth="1"/>
    <col min="7939" max="7939" width="58.85546875" style="327" bestFit="1" customWidth="1"/>
    <col min="7940" max="7990" width="0" style="327" hidden="1" customWidth="1"/>
    <col min="7991" max="8192" width="9.140625" style="327"/>
    <col min="8193" max="8193" width="14.42578125" style="327" customWidth="1"/>
    <col min="8194" max="8194" width="70.85546875" style="327" customWidth="1"/>
    <col min="8195" max="8195" width="58.85546875" style="327" bestFit="1" customWidth="1"/>
    <col min="8196" max="8246" width="0" style="327" hidden="1" customWidth="1"/>
    <col min="8247" max="8448" width="9.140625" style="327"/>
    <col min="8449" max="8449" width="14.42578125" style="327" customWidth="1"/>
    <col min="8450" max="8450" width="70.85546875" style="327" customWidth="1"/>
    <col min="8451" max="8451" width="58.85546875" style="327" bestFit="1" customWidth="1"/>
    <col min="8452" max="8502" width="0" style="327" hidden="1" customWidth="1"/>
    <col min="8503" max="8704" width="9.140625" style="327"/>
    <col min="8705" max="8705" width="14.42578125" style="327" customWidth="1"/>
    <col min="8706" max="8706" width="70.85546875" style="327" customWidth="1"/>
    <col min="8707" max="8707" width="58.85546875" style="327" bestFit="1" customWidth="1"/>
    <col min="8708" max="8758" width="0" style="327" hidden="1" customWidth="1"/>
    <col min="8759" max="8960" width="9.140625" style="327"/>
    <col min="8961" max="8961" width="14.42578125" style="327" customWidth="1"/>
    <col min="8962" max="8962" width="70.85546875" style="327" customWidth="1"/>
    <col min="8963" max="8963" width="58.85546875" style="327" bestFit="1" customWidth="1"/>
    <col min="8964" max="9014" width="0" style="327" hidden="1" customWidth="1"/>
    <col min="9015" max="9216" width="9.140625" style="327"/>
    <col min="9217" max="9217" width="14.42578125" style="327" customWidth="1"/>
    <col min="9218" max="9218" width="70.85546875" style="327" customWidth="1"/>
    <col min="9219" max="9219" width="58.85546875" style="327" bestFit="1" customWidth="1"/>
    <col min="9220" max="9270" width="0" style="327" hidden="1" customWidth="1"/>
    <col min="9271" max="9472" width="9.140625" style="327"/>
    <col min="9473" max="9473" width="14.42578125" style="327" customWidth="1"/>
    <col min="9474" max="9474" width="70.85546875" style="327" customWidth="1"/>
    <col min="9475" max="9475" width="58.85546875" style="327" bestFit="1" customWidth="1"/>
    <col min="9476" max="9526" width="0" style="327" hidden="1" customWidth="1"/>
    <col min="9527" max="9728" width="9.140625" style="327"/>
    <col min="9729" max="9729" width="14.42578125" style="327" customWidth="1"/>
    <col min="9730" max="9730" width="70.85546875" style="327" customWidth="1"/>
    <col min="9731" max="9731" width="58.85546875" style="327" bestFit="1" customWidth="1"/>
    <col min="9732" max="9782" width="0" style="327" hidden="1" customWidth="1"/>
    <col min="9783" max="9984" width="9.140625" style="327"/>
    <col min="9985" max="9985" width="14.42578125" style="327" customWidth="1"/>
    <col min="9986" max="9986" width="70.85546875" style="327" customWidth="1"/>
    <col min="9987" max="9987" width="58.85546875" style="327" bestFit="1" customWidth="1"/>
    <col min="9988" max="10038" width="0" style="327" hidden="1" customWidth="1"/>
    <col min="10039" max="10240" width="9.140625" style="327"/>
    <col min="10241" max="10241" width="14.42578125" style="327" customWidth="1"/>
    <col min="10242" max="10242" width="70.85546875" style="327" customWidth="1"/>
    <col min="10243" max="10243" width="58.85546875" style="327" bestFit="1" customWidth="1"/>
    <col min="10244" max="10294" width="0" style="327" hidden="1" customWidth="1"/>
    <col min="10295" max="10496" width="9.140625" style="327"/>
    <col min="10497" max="10497" width="14.42578125" style="327" customWidth="1"/>
    <col min="10498" max="10498" width="70.85546875" style="327" customWidth="1"/>
    <col min="10499" max="10499" width="58.85546875" style="327" bestFit="1" customWidth="1"/>
    <col min="10500" max="10550" width="0" style="327" hidden="1" customWidth="1"/>
    <col min="10551" max="10752" width="9.140625" style="327"/>
    <col min="10753" max="10753" width="14.42578125" style="327" customWidth="1"/>
    <col min="10754" max="10754" width="70.85546875" style="327" customWidth="1"/>
    <col min="10755" max="10755" width="58.85546875" style="327" bestFit="1" customWidth="1"/>
    <col min="10756" max="10806" width="0" style="327" hidden="1" customWidth="1"/>
    <col min="10807" max="11008" width="9.140625" style="327"/>
    <col min="11009" max="11009" width="14.42578125" style="327" customWidth="1"/>
    <col min="11010" max="11010" width="70.85546875" style="327" customWidth="1"/>
    <col min="11011" max="11011" width="58.85546875" style="327" bestFit="1" customWidth="1"/>
    <col min="11012" max="11062" width="0" style="327" hidden="1" customWidth="1"/>
    <col min="11063" max="11264" width="9.140625" style="327"/>
    <col min="11265" max="11265" width="14.42578125" style="327" customWidth="1"/>
    <col min="11266" max="11266" width="70.85546875" style="327" customWidth="1"/>
    <col min="11267" max="11267" width="58.85546875" style="327" bestFit="1" customWidth="1"/>
    <col min="11268" max="11318" width="0" style="327" hidden="1" customWidth="1"/>
    <col min="11319" max="11520" width="9.140625" style="327"/>
    <col min="11521" max="11521" width="14.42578125" style="327" customWidth="1"/>
    <col min="11522" max="11522" width="70.85546875" style="327" customWidth="1"/>
    <col min="11523" max="11523" width="58.85546875" style="327" bestFit="1" customWidth="1"/>
    <col min="11524" max="11574" width="0" style="327" hidden="1" customWidth="1"/>
    <col min="11575" max="11776" width="9.140625" style="327"/>
    <col min="11777" max="11777" width="14.42578125" style="327" customWidth="1"/>
    <col min="11778" max="11778" width="70.85546875" style="327" customWidth="1"/>
    <col min="11779" max="11779" width="58.85546875" style="327" bestFit="1" customWidth="1"/>
    <col min="11780" max="11830" width="0" style="327" hidden="1" customWidth="1"/>
    <col min="11831" max="12032" width="9.140625" style="327"/>
    <col min="12033" max="12033" width="14.42578125" style="327" customWidth="1"/>
    <col min="12034" max="12034" width="70.85546875" style="327" customWidth="1"/>
    <col min="12035" max="12035" width="58.85546875" style="327" bestFit="1" customWidth="1"/>
    <col min="12036" max="12086" width="0" style="327" hidden="1" customWidth="1"/>
    <col min="12087" max="12288" width="9.140625" style="327"/>
    <col min="12289" max="12289" width="14.42578125" style="327" customWidth="1"/>
    <col min="12290" max="12290" width="70.85546875" style="327" customWidth="1"/>
    <col min="12291" max="12291" width="58.85546875" style="327" bestFit="1" customWidth="1"/>
    <col min="12292" max="12342" width="0" style="327" hidden="1" customWidth="1"/>
    <col min="12343" max="12544" width="9.140625" style="327"/>
    <col min="12545" max="12545" width="14.42578125" style="327" customWidth="1"/>
    <col min="12546" max="12546" width="70.85546875" style="327" customWidth="1"/>
    <col min="12547" max="12547" width="58.85546875" style="327" bestFit="1" customWidth="1"/>
    <col min="12548" max="12598" width="0" style="327" hidden="1" customWidth="1"/>
    <col min="12599" max="12800" width="9.140625" style="327"/>
    <col min="12801" max="12801" width="14.42578125" style="327" customWidth="1"/>
    <col min="12802" max="12802" width="70.85546875" style="327" customWidth="1"/>
    <col min="12803" max="12803" width="58.85546875" style="327" bestFit="1" customWidth="1"/>
    <col min="12804" max="12854" width="0" style="327" hidden="1" customWidth="1"/>
    <col min="12855" max="13056" width="9.140625" style="327"/>
    <col min="13057" max="13057" width="14.42578125" style="327" customWidth="1"/>
    <col min="13058" max="13058" width="70.85546875" style="327" customWidth="1"/>
    <col min="13059" max="13059" width="58.85546875" style="327" bestFit="1" customWidth="1"/>
    <col min="13060" max="13110" width="0" style="327" hidden="1" customWidth="1"/>
    <col min="13111" max="13312" width="9.140625" style="327"/>
    <col min="13313" max="13313" width="14.42578125" style="327" customWidth="1"/>
    <col min="13314" max="13314" width="70.85546875" style="327" customWidth="1"/>
    <col min="13315" max="13315" width="58.85546875" style="327" bestFit="1" customWidth="1"/>
    <col min="13316" max="13366" width="0" style="327" hidden="1" customWidth="1"/>
    <col min="13367" max="13568" width="9.140625" style="327"/>
    <col min="13569" max="13569" width="14.42578125" style="327" customWidth="1"/>
    <col min="13570" max="13570" width="70.85546875" style="327" customWidth="1"/>
    <col min="13571" max="13571" width="58.85546875" style="327" bestFit="1" customWidth="1"/>
    <col min="13572" max="13622" width="0" style="327" hidden="1" customWidth="1"/>
    <col min="13623" max="13824" width="9.140625" style="327"/>
    <col min="13825" max="13825" width="14.42578125" style="327" customWidth="1"/>
    <col min="13826" max="13826" width="70.85546875" style="327" customWidth="1"/>
    <col min="13827" max="13827" width="58.85546875" style="327" bestFit="1" customWidth="1"/>
    <col min="13828" max="13878" width="0" style="327" hidden="1" customWidth="1"/>
    <col min="13879" max="14080" width="9.140625" style="327"/>
    <col min="14081" max="14081" width="14.42578125" style="327" customWidth="1"/>
    <col min="14082" max="14082" width="70.85546875" style="327" customWidth="1"/>
    <col min="14083" max="14083" width="58.85546875" style="327" bestFit="1" customWidth="1"/>
    <col min="14084" max="14134" width="0" style="327" hidden="1" customWidth="1"/>
    <col min="14135" max="14336" width="9.140625" style="327"/>
    <col min="14337" max="14337" width="14.42578125" style="327" customWidth="1"/>
    <col min="14338" max="14338" width="70.85546875" style="327" customWidth="1"/>
    <col min="14339" max="14339" width="58.85546875" style="327" bestFit="1" customWidth="1"/>
    <col min="14340" max="14390" width="0" style="327" hidden="1" customWidth="1"/>
    <col min="14391" max="14592" width="9.140625" style="327"/>
    <col min="14593" max="14593" width="14.42578125" style="327" customWidth="1"/>
    <col min="14594" max="14594" width="70.85546875" style="327" customWidth="1"/>
    <col min="14595" max="14595" width="58.85546875" style="327" bestFit="1" customWidth="1"/>
    <col min="14596" max="14646" width="0" style="327" hidden="1" customWidth="1"/>
    <col min="14647" max="14848" width="9.140625" style="327"/>
    <col min="14849" max="14849" width="14.42578125" style="327" customWidth="1"/>
    <col min="14850" max="14850" width="70.85546875" style="327" customWidth="1"/>
    <col min="14851" max="14851" width="58.85546875" style="327" bestFit="1" customWidth="1"/>
    <col min="14852" max="14902" width="0" style="327" hidden="1" customWidth="1"/>
    <col min="14903" max="15104" width="9.140625" style="327"/>
    <col min="15105" max="15105" width="14.42578125" style="327" customWidth="1"/>
    <col min="15106" max="15106" width="70.85546875" style="327" customWidth="1"/>
    <col min="15107" max="15107" width="58.85546875" style="327" bestFit="1" customWidth="1"/>
    <col min="15108" max="15158" width="0" style="327" hidden="1" customWidth="1"/>
    <col min="15159" max="15360" width="9.140625" style="327"/>
    <col min="15361" max="15361" width="14.42578125" style="327" customWidth="1"/>
    <col min="15362" max="15362" width="70.85546875" style="327" customWidth="1"/>
    <col min="15363" max="15363" width="58.85546875" style="327" bestFit="1" customWidth="1"/>
    <col min="15364" max="15414" width="0" style="327" hidden="1" customWidth="1"/>
    <col min="15415" max="15616" width="9.140625" style="327"/>
    <col min="15617" max="15617" width="14.42578125" style="327" customWidth="1"/>
    <col min="15618" max="15618" width="70.85546875" style="327" customWidth="1"/>
    <col min="15619" max="15619" width="58.85546875" style="327" bestFit="1" customWidth="1"/>
    <col min="15620" max="15670" width="0" style="327" hidden="1" customWidth="1"/>
    <col min="15671" max="15872" width="9.140625" style="327"/>
    <col min="15873" max="15873" width="14.42578125" style="327" customWidth="1"/>
    <col min="15874" max="15874" width="70.85546875" style="327" customWidth="1"/>
    <col min="15875" max="15875" width="58.85546875" style="327" bestFit="1" customWidth="1"/>
    <col min="15876" max="15926" width="0" style="327" hidden="1" customWidth="1"/>
    <col min="15927" max="16128" width="9.140625" style="327"/>
    <col min="16129" max="16129" width="14.42578125" style="327" customWidth="1"/>
    <col min="16130" max="16130" width="70.85546875" style="327" customWidth="1"/>
    <col min="16131" max="16131" width="58.85546875" style="327" bestFit="1" customWidth="1"/>
    <col min="16132" max="16182" width="0" style="327" hidden="1" customWidth="1"/>
    <col min="16183" max="16384" width="9.140625" style="327"/>
  </cols>
  <sheetData>
    <row r="1" spans="1:121" ht="19.5" thickBot="1">
      <c r="A1" s="1259" t="s">
        <v>641</v>
      </c>
      <c r="B1" s="1260"/>
      <c r="C1" s="1261"/>
      <c r="D1" s="321"/>
      <c r="E1" s="322"/>
      <c r="O1" s="1262" t="s">
        <v>719</v>
      </c>
      <c r="P1" s="324" t="s">
        <v>720</v>
      </c>
      <c r="R1" s="325" t="s">
        <v>721</v>
      </c>
      <c r="T1" s="326" t="s">
        <v>722</v>
      </c>
      <c r="V1" s="326" t="s">
        <v>723</v>
      </c>
    </row>
    <row r="2" spans="1:121" ht="18.75">
      <c r="A2" s="1259" t="s">
        <v>724</v>
      </c>
      <c r="B2" s="1260"/>
      <c r="C2" s="1261"/>
      <c r="O2" s="1262"/>
      <c r="P2" s="329" t="s">
        <v>521</v>
      </c>
      <c r="R2" s="330" t="s">
        <v>622</v>
      </c>
      <c r="T2" s="331" t="s">
        <v>725</v>
      </c>
      <c r="V2" s="332" t="s">
        <v>726</v>
      </c>
    </row>
    <row r="3" spans="1:121">
      <c r="A3" s="1263" t="s">
        <v>642</v>
      </c>
      <c r="B3" s="1264"/>
      <c r="C3" s="1265"/>
      <c r="D3" s="321" t="s">
        <v>643</v>
      </c>
      <c r="O3" s="1262"/>
      <c r="P3" s="333" t="s">
        <v>522</v>
      </c>
      <c r="R3" s="334" t="s">
        <v>623</v>
      </c>
      <c r="T3" s="334" t="s">
        <v>727</v>
      </c>
      <c r="V3" s="332" t="s">
        <v>728</v>
      </c>
    </row>
    <row r="4" spans="1:121" ht="18.75">
      <c r="A4" s="335"/>
      <c r="B4" s="1259" t="s">
        <v>729</v>
      </c>
      <c r="C4" s="1265"/>
      <c r="D4" s="336" t="s">
        <v>730</v>
      </c>
      <c r="E4" s="337"/>
      <c r="F4" s="337"/>
      <c r="G4" s="337"/>
      <c r="H4" s="337"/>
      <c r="I4" s="337"/>
      <c r="J4" s="337"/>
      <c r="K4" s="337"/>
      <c r="L4" s="337"/>
      <c r="M4" s="337"/>
      <c r="O4" s="1262"/>
      <c r="P4" s="338" t="s">
        <v>731</v>
      </c>
      <c r="R4" s="334" t="s">
        <v>624</v>
      </c>
      <c r="T4" s="334" t="s">
        <v>732</v>
      </c>
      <c r="V4" s="332" t="s">
        <v>733</v>
      </c>
    </row>
    <row r="5" spans="1:121" ht="51.75" customHeight="1">
      <c r="A5" s="339">
        <v>1</v>
      </c>
      <c r="B5" s="340" t="s">
        <v>734</v>
      </c>
      <c r="C5" s="341" t="s">
        <v>735</v>
      </c>
      <c r="D5" s="342">
        <v>1</v>
      </c>
      <c r="E5" s="323" t="s">
        <v>735</v>
      </c>
      <c r="F5" s="323" t="s">
        <v>736</v>
      </c>
      <c r="O5" s="1262"/>
      <c r="P5" s="338" t="s">
        <v>737</v>
      </c>
      <c r="R5" s="334" t="s">
        <v>625</v>
      </c>
      <c r="V5" s="332" t="s">
        <v>738</v>
      </c>
      <c r="BC5" s="343"/>
      <c r="BE5" s="1268" t="s">
        <v>1153</v>
      </c>
      <c r="BF5" s="1268"/>
    </row>
    <row r="6" spans="1:121">
      <c r="A6" s="344">
        <v>2</v>
      </c>
      <c r="B6" s="345" t="s">
        <v>739</v>
      </c>
      <c r="C6" s="346" t="s">
        <v>192</v>
      </c>
      <c r="D6" s="342">
        <v>2</v>
      </c>
      <c r="E6" s="323" t="s">
        <v>192</v>
      </c>
      <c r="F6" s="323" t="s">
        <v>137</v>
      </c>
      <c r="O6" s="1262"/>
      <c r="P6" s="338" t="s">
        <v>740</v>
      </c>
      <c r="R6" s="334" t="s">
        <v>626</v>
      </c>
      <c r="V6" s="332" t="s">
        <v>741</v>
      </c>
      <c r="BE6" s="416"/>
      <c r="BF6" s="416"/>
    </row>
    <row r="7" spans="1:121" ht="24" customHeight="1">
      <c r="A7" s="344">
        <v>3</v>
      </c>
      <c r="B7" s="340" t="s">
        <v>742</v>
      </c>
      <c r="C7" s="346" t="s">
        <v>137</v>
      </c>
      <c r="D7" s="342">
        <v>3</v>
      </c>
      <c r="E7" s="323" t="s">
        <v>192</v>
      </c>
      <c r="F7" s="323" t="s">
        <v>137</v>
      </c>
      <c r="O7" s="1262"/>
      <c r="P7" s="338" t="s">
        <v>743</v>
      </c>
      <c r="R7" s="334" t="s">
        <v>627</v>
      </c>
      <c r="V7" s="332" t="s">
        <v>744</v>
      </c>
      <c r="BE7" s="428" t="s">
        <v>1154</v>
      </c>
      <c r="BF7" s="429" t="s">
        <v>1155</v>
      </c>
      <c r="DQ7" s="327"/>
    </row>
    <row r="8" spans="1:121" ht="42" customHeight="1">
      <c r="A8" s="344">
        <v>4</v>
      </c>
      <c r="B8" s="340" t="s">
        <v>745</v>
      </c>
      <c r="C8" s="346" t="s">
        <v>746</v>
      </c>
      <c r="D8" s="342">
        <v>4</v>
      </c>
      <c r="E8" s="347" t="s">
        <v>747</v>
      </c>
      <c r="F8" s="347" t="s">
        <v>748</v>
      </c>
      <c r="G8" s="347" t="s">
        <v>749</v>
      </c>
      <c r="H8" s="347" t="s">
        <v>746</v>
      </c>
      <c r="O8" s="1262"/>
      <c r="P8" s="338" t="s">
        <v>750</v>
      </c>
      <c r="R8" s="348"/>
      <c r="W8" s="323" t="s">
        <v>751</v>
      </c>
      <c r="BE8" s="428" t="s">
        <v>1156</v>
      </c>
      <c r="BF8" s="429" t="s">
        <v>1157</v>
      </c>
      <c r="DQ8" s="327"/>
    </row>
    <row r="9" spans="1:121" ht="25.5">
      <c r="A9" s="349">
        <v>5</v>
      </c>
      <c r="B9" s="346" t="s">
        <v>752</v>
      </c>
      <c r="C9" s="341" t="s">
        <v>753</v>
      </c>
      <c r="D9" s="342">
        <v>5</v>
      </c>
      <c r="E9" s="350" t="s">
        <v>754</v>
      </c>
      <c r="F9" s="350" t="s">
        <v>755</v>
      </c>
      <c r="G9" s="350" t="s">
        <v>756</v>
      </c>
      <c r="H9" s="350" t="s">
        <v>757</v>
      </c>
      <c r="I9" s="351" t="s">
        <v>758</v>
      </c>
      <c r="J9" s="351" t="s">
        <v>759</v>
      </c>
      <c r="K9" s="351" t="s">
        <v>518</v>
      </c>
      <c r="L9" s="350" t="s">
        <v>760</v>
      </c>
      <c r="M9" s="350" t="s">
        <v>753</v>
      </c>
      <c r="O9" s="1262"/>
      <c r="P9" s="338" t="s">
        <v>761</v>
      </c>
      <c r="R9" s="334" t="s">
        <v>628</v>
      </c>
      <c r="W9" s="323" t="s">
        <v>762</v>
      </c>
      <c r="BE9" s="428" t="s">
        <v>1158</v>
      </c>
      <c r="BF9" s="429" t="s">
        <v>1159</v>
      </c>
    </row>
    <row r="10" spans="1:121" ht="25.5">
      <c r="A10" s="349">
        <v>6</v>
      </c>
      <c r="B10" s="345" t="s">
        <v>519</v>
      </c>
      <c r="C10" s="352" t="s">
        <v>520</v>
      </c>
      <c r="D10" s="342">
        <v>6</v>
      </c>
      <c r="E10" s="353" t="s">
        <v>763</v>
      </c>
      <c r="F10" s="353" t="s">
        <v>764</v>
      </c>
      <c r="G10" s="353" t="s">
        <v>765</v>
      </c>
      <c r="H10" s="353" t="s">
        <v>766</v>
      </c>
      <c r="I10" s="353" t="s">
        <v>520</v>
      </c>
      <c r="O10" s="1262"/>
      <c r="P10" s="338" t="s">
        <v>767</v>
      </c>
      <c r="R10" s="334" t="s">
        <v>629</v>
      </c>
      <c r="BE10" s="428" t="s">
        <v>1160</v>
      </c>
      <c r="BF10" s="429" t="s">
        <v>1161</v>
      </c>
    </row>
    <row r="11" spans="1:121" ht="25.5">
      <c r="A11" s="1259" t="s">
        <v>768</v>
      </c>
      <c r="B11" s="1266"/>
      <c r="C11" s="1266"/>
      <c r="D11" s="336" t="s">
        <v>769</v>
      </c>
      <c r="E11" s="336"/>
      <c r="F11" s="337"/>
      <c r="G11" s="337"/>
      <c r="H11" s="337"/>
      <c r="I11" s="337"/>
      <c r="J11" s="337"/>
      <c r="K11" s="337"/>
      <c r="L11" s="337"/>
      <c r="M11" s="337"/>
      <c r="O11" s="1262"/>
      <c r="P11" s="338" t="s">
        <v>770</v>
      </c>
      <c r="R11" s="334" t="s">
        <v>630</v>
      </c>
    </row>
    <row r="12" spans="1:121" ht="25.5">
      <c r="A12" s="349">
        <v>7</v>
      </c>
      <c r="B12" s="346" t="s">
        <v>771</v>
      </c>
      <c r="C12" s="352" t="s">
        <v>772</v>
      </c>
      <c r="D12" s="342">
        <v>7</v>
      </c>
      <c r="E12" s="354" t="s">
        <v>773</v>
      </c>
      <c r="F12" s="355" t="s">
        <v>774</v>
      </c>
      <c r="G12" s="355" t="s">
        <v>775</v>
      </c>
      <c r="H12" s="354" t="s">
        <v>776</v>
      </c>
      <c r="I12" s="354" t="s">
        <v>777</v>
      </c>
      <c r="J12" s="354" t="s">
        <v>772</v>
      </c>
      <c r="O12" s="1262"/>
      <c r="P12" s="333" t="s">
        <v>524</v>
      </c>
      <c r="R12" s="334" t="s">
        <v>631</v>
      </c>
    </row>
    <row r="13" spans="1:121" ht="25.5">
      <c r="A13" s="349">
        <v>8</v>
      </c>
      <c r="B13" s="345" t="s">
        <v>778</v>
      </c>
      <c r="C13" s="352"/>
      <c r="D13" s="342">
        <v>8</v>
      </c>
      <c r="E13" s="356" t="s">
        <v>192</v>
      </c>
      <c r="F13" s="356" t="s">
        <v>137</v>
      </c>
      <c r="O13" s="1262"/>
      <c r="P13" s="338" t="s">
        <v>779</v>
      </c>
      <c r="R13" s="334" t="s">
        <v>632</v>
      </c>
    </row>
    <row r="14" spans="1:121" ht="22.5" customHeight="1">
      <c r="A14" s="349">
        <v>9</v>
      </c>
      <c r="B14" s="345" t="s">
        <v>780</v>
      </c>
      <c r="C14" s="352"/>
      <c r="D14" s="342">
        <v>9</v>
      </c>
      <c r="E14" s="357">
        <v>0</v>
      </c>
      <c r="F14" s="357">
        <v>1</v>
      </c>
      <c r="G14" s="328"/>
      <c r="H14" s="328"/>
      <c r="I14" s="328"/>
      <c r="J14" s="328"/>
      <c r="K14" s="328"/>
      <c r="O14" s="1262"/>
      <c r="P14" s="338" t="s">
        <v>781</v>
      </c>
      <c r="R14" s="334" t="s">
        <v>633</v>
      </c>
    </row>
    <row r="15" spans="1:121" ht="23.25" customHeight="1">
      <c r="A15" s="349">
        <v>10</v>
      </c>
      <c r="B15" s="340" t="s">
        <v>782</v>
      </c>
      <c r="C15" s="352"/>
      <c r="D15" s="342">
        <v>10</v>
      </c>
      <c r="E15" s="357">
        <v>1</v>
      </c>
      <c r="F15" s="357">
        <v>2</v>
      </c>
      <c r="G15" s="328">
        <v>3</v>
      </c>
      <c r="H15" s="328">
        <v>4</v>
      </c>
      <c r="I15" s="328">
        <v>5</v>
      </c>
      <c r="J15" s="328">
        <v>6</v>
      </c>
      <c r="K15" s="328">
        <v>7</v>
      </c>
      <c r="O15" s="1262"/>
      <c r="P15" s="338" t="s">
        <v>783</v>
      </c>
      <c r="R15" s="348"/>
    </row>
    <row r="16" spans="1:121" ht="25.5">
      <c r="A16" s="349">
        <v>11</v>
      </c>
      <c r="B16" s="340" t="s">
        <v>784</v>
      </c>
      <c r="C16" s="352"/>
      <c r="D16" s="342">
        <v>11</v>
      </c>
      <c r="E16" s="356" t="s">
        <v>785</v>
      </c>
      <c r="F16" s="356"/>
      <c r="O16" s="358"/>
      <c r="P16" s="338" t="s">
        <v>786</v>
      </c>
      <c r="R16" s="334" t="s">
        <v>634</v>
      </c>
    </row>
    <row r="17" spans="1:121" ht="58.5" customHeight="1">
      <c r="A17" s="349">
        <v>12</v>
      </c>
      <c r="B17" s="359" t="s">
        <v>787</v>
      </c>
      <c r="C17" s="352"/>
      <c r="D17" s="342">
        <v>12</v>
      </c>
      <c r="E17" s="360" t="s">
        <v>788</v>
      </c>
      <c r="F17" s="360" t="s">
        <v>789</v>
      </c>
      <c r="O17" s="358"/>
      <c r="P17" s="338" t="s">
        <v>779</v>
      </c>
      <c r="R17" s="334" t="s">
        <v>635</v>
      </c>
    </row>
    <row r="18" spans="1:121" ht="50.25" customHeight="1">
      <c r="A18" s="349">
        <v>13</v>
      </c>
      <c r="B18" s="340" t="s">
        <v>790</v>
      </c>
      <c r="C18" s="352"/>
      <c r="D18" s="342">
        <v>13</v>
      </c>
      <c r="O18" s="358"/>
      <c r="P18" s="338" t="s">
        <v>791</v>
      </c>
      <c r="R18" s="334" t="s">
        <v>636</v>
      </c>
    </row>
    <row r="19" spans="1:121" ht="55.5" customHeight="1">
      <c r="A19" s="335"/>
      <c r="B19" s="1269" t="s">
        <v>792</v>
      </c>
      <c r="C19" s="1270"/>
      <c r="D19" s="361" t="s">
        <v>793</v>
      </c>
      <c r="E19" s="337"/>
      <c r="F19" s="336"/>
      <c r="G19" s="337"/>
      <c r="H19" s="337"/>
      <c r="I19" s="337"/>
      <c r="J19" s="337"/>
      <c r="K19" s="337"/>
      <c r="L19" s="337"/>
      <c r="M19" s="337"/>
      <c r="O19" s="358"/>
      <c r="P19" s="338" t="s">
        <v>794</v>
      </c>
      <c r="R19" s="334" t="s">
        <v>637</v>
      </c>
    </row>
    <row r="20" spans="1:121" ht="75.75" customHeight="1">
      <c r="A20" s="344">
        <v>14</v>
      </c>
      <c r="B20" s="362" t="s">
        <v>795</v>
      </c>
      <c r="C20" s="363"/>
      <c r="D20" s="342">
        <v>14</v>
      </c>
      <c r="E20" s="323" t="s">
        <v>796</v>
      </c>
      <c r="F20" s="323" t="s">
        <v>797</v>
      </c>
      <c r="O20" s="358"/>
      <c r="P20" s="338" t="s">
        <v>798</v>
      </c>
      <c r="R20" s="334" t="s">
        <v>638</v>
      </c>
    </row>
    <row r="21" spans="1:121" ht="31.5">
      <c r="A21" s="349">
        <v>15</v>
      </c>
      <c r="B21" s="340" t="s">
        <v>799</v>
      </c>
      <c r="C21" s="352"/>
      <c r="D21" s="342">
        <v>15</v>
      </c>
      <c r="O21" s="358"/>
      <c r="P21" s="333" t="s">
        <v>525</v>
      </c>
      <c r="R21" s="334" t="s">
        <v>639</v>
      </c>
    </row>
    <row r="22" spans="1:121" ht="70.5" customHeight="1">
      <c r="A22" s="335"/>
      <c r="B22" s="1269" t="s">
        <v>800</v>
      </c>
      <c r="C22" s="1265"/>
      <c r="D22" s="1271" t="s">
        <v>719</v>
      </c>
      <c r="E22" s="1272"/>
      <c r="F22" s="337"/>
      <c r="G22" s="337"/>
      <c r="H22" s="337"/>
      <c r="I22" s="337"/>
      <c r="J22" s="337"/>
      <c r="K22" s="337"/>
      <c r="L22" s="337"/>
      <c r="M22" s="337"/>
      <c r="O22" s="358"/>
      <c r="P22" s="364" t="s">
        <v>801</v>
      </c>
      <c r="Q22" s="365"/>
    </row>
    <row r="23" spans="1:121" ht="21.75" customHeight="1">
      <c r="A23" s="1273" t="s">
        <v>802</v>
      </c>
      <c r="B23" s="1274"/>
      <c r="C23" s="1275"/>
      <c r="D23" s="1271"/>
      <c r="E23" s="1272"/>
      <c r="F23" s="366"/>
      <c r="G23" s="366"/>
      <c r="H23" s="366"/>
      <c r="I23" s="366"/>
      <c r="J23" s="337"/>
      <c r="K23" s="337"/>
      <c r="L23" s="337"/>
      <c r="M23" s="337"/>
      <c r="O23" s="358"/>
      <c r="P23" s="364" t="s">
        <v>803</v>
      </c>
    </row>
    <row r="24" spans="1:121" ht="137.25" customHeight="1">
      <c r="A24" s="349">
        <v>16</v>
      </c>
      <c r="B24" s="359" t="s">
        <v>804</v>
      </c>
      <c r="C24" s="341" t="s">
        <v>523</v>
      </c>
      <c r="D24" s="342">
        <v>16</v>
      </c>
      <c r="E24" s="295" t="s">
        <v>805</v>
      </c>
      <c r="F24" s="353"/>
      <c r="G24" s="353"/>
      <c r="H24" s="353"/>
      <c r="I24" s="365"/>
      <c r="J24" s="365"/>
      <c r="K24" s="365"/>
      <c r="L24" s="295"/>
      <c r="M24" s="295"/>
      <c r="O24" s="358"/>
      <c r="P24" s="364" t="s">
        <v>806</v>
      </c>
      <c r="W24" s="323" t="s">
        <v>807</v>
      </c>
    </row>
    <row r="25" spans="1:121">
      <c r="A25" s="367">
        <v>17</v>
      </c>
      <c r="B25" s="346" t="s">
        <v>808</v>
      </c>
      <c r="C25" s="341" t="s">
        <v>809</v>
      </c>
      <c r="D25" s="342">
        <v>17</v>
      </c>
      <c r="E25" s="354" t="s">
        <v>810</v>
      </c>
      <c r="F25" s="355" t="s">
        <v>809</v>
      </c>
      <c r="G25" s="295"/>
      <c r="H25" s="295"/>
      <c r="I25" s="295"/>
      <c r="O25" s="358"/>
      <c r="P25" s="364" t="s">
        <v>811</v>
      </c>
    </row>
    <row r="26" spans="1:121">
      <c r="A26" s="1273" t="s">
        <v>812</v>
      </c>
      <c r="B26" s="1276"/>
      <c r="C26" s="1277"/>
      <c r="D26" s="1278" t="s">
        <v>813</v>
      </c>
      <c r="E26" s="1279"/>
      <c r="F26" s="337"/>
      <c r="G26" s="337"/>
      <c r="H26" s="337"/>
      <c r="I26" s="337"/>
      <c r="J26" s="337"/>
      <c r="K26" s="337"/>
      <c r="L26" s="337"/>
      <c r="M26" s="337"/>
      <c r="O26" s="358"/>
      <c r="P26" s="364" t="s">
        <v>814</v>
      </c>
      <c r="DQ26" s="327"/>
    </row>
    <row r="27" spans="1:121">
      <c r="A27" s="368">
        <v>18</v>
      </c>
      <c r="B27" s="340" t="s">
        <v>815</v>
      </c>
      <c r="C27" s="369"/>
      <c r="D27" s="342">
        <v>18</v>
      </c>
      <c r="E27" s="323" t="s">
        <v>816</v>
      </c>
      <c r="O27" s="358"/>
      <c r="P27" s="364" t="s">
        <v>817</v>
      </c>
      <c r="DQ27" s="327"/>
    </row>
    <row r="28" spans="1:121">
      <c r="A28" s="368">
        <v>19</v>
      </c>
      <c r="B28" s="370" t="s">
        <v>818</v>
      </c>
      <c r="C28" s="369" t="s">
        <v>732</v>
      </c>
      <c r="D28" s="342">
        <v>19</v>
      </c>
      <c r="E28" s="371" t="s">
        <v>819</v>
      </c>
      <c r="F28" s="355"/>
      <c r="G28" s="355"/>
      <c r="H28" s="354"/>
      <c r="I28" s="354"/>
      <c r="J28" s="354"/>
      <c r="O28" s="358"/>
      <c r="P28" s="364" t="s">
        <v>820</v>
      </c>
      <c r="DQ28" s="327"/>
    </row>
    <row r="29" spans="1:121" ht="19.5" customHeight="1">
      <c r="A29" s="368">
        <v>20</v>
      </c>
      <c r="B29" s="340" t="s">
        <v>821</v>
      </c>
      <c r="C29" s="369" t="s">
        <v>744</v>
      </c>
      <c r="D29" s="342">
        <v>20</v>
      </c>
      <c r="E29" s="371" t="s">
        <v>822</v>
      </c>
      <c r="F29" s="355"/>
      <c r="G29" s="355"/>
      <c r="H29" s="354"/>
      <c r="I29" s="354"/>
      <c r="J29" s="354"/>
      <c r="K29" s="355"/>
      <c r="O29" s="358"/>
      <c r="P29" s="364" t="s">
        <v>823</v>
      </c>
      <c r="DQ29" s="327"/>
    </row>
    <row r="30" spans="1:121" ht="18.75">
      <c r="A30" s="335"/>
      <c r="B30" s="1259" t="s">
        <v>824</v>
      </c>
      <c r="C30" s="1266"/>
      <c r="D30" s="372" t="s">
        <v>825</v>
      </c>
      <c r="E30" s="373"/>
      <c r="F30" s="366"/>
      <c r="G30" s="366"/>
      <c r="H30" s="373"/>
      <c r="I30" s="373"/>
      <c r="J30" s="373"/>
      <c r="K30" s="366"/>
      <c r="L30" s="337"/>
      <c r="M30" s="337"/>
      <c r="O30" s="358"/>
      <c r="P30" s="364" t="s">
        <v>826</v>
      </c>
      <c r="DQ30" s="327"/>
    </row>
    <row r="31" spans="1:121" ht="24.75" customHeight="1">
      <c r="A31" s="344">
        <v>21</v>
      </c>
      <c r="B31" s="374" t="s">
        <v>827</v>
      </c>
      <c r="C31" s="341"/>
      <c r="D31" s="342">
        <v>21</v>
      </c>
      <c r="E31" s="375" t="s">
        <v>828</v>
      </c>
      <c r="F31" s="375" t="s">
        <v>829</v>
      </c>
      <c r="G31" s="355"/>
      <c r="H31" s="354"/>
      <c r="I31" s="354"/>
      <c r="J31" s="354"/>
      <c r="K31" s="355"/>
      <c r="O31" s="358"/>
      <c r="P31" s="364" t="s">
        <v>830</v>
      </c>
      <c r="DQ31" s="327"/>
    </row>
    <row r="32" spans="1:121" ht="23.25" customHeight="1" thickBot="1">
      <c r="A32" s="376">
        <v>22</v>
      </c>
      <c r="B32" s="377" t="s">
        <v>831</v>
      </c>
      <c r="C32" s="378"/>
      <c r="D32" s="342">
        <v>22</v>
      </c>
      <c r="E32" s="379" t="s">
        <v>832</v>
      </c>
      <c r="F32" s="380" t="s">
        <v>833</v>
      </c>
      <c r="G32" s="355"/>
      <c r="H32" s="355"/>
      <c r="I32" s="355"/>
      <c r="J32" s="355"/>
      <c r="K32" s="355"/>
      <c r="O32" s="358"/>
      <c r="P32" s="364" t="s">
        <v>834</v>
      </c>
      <c r="DQ32" s="327"/>
    </row>
    <row r="33" spans="1:121" s="384" customFormat="1" ht="16.5" thickTop="1">
      <c r="A33" s="381"/>
      <c r="B33" s="382"/>
      <c r="C33" s="383"/>
      <c r="D33" s="328"/>
      <c r="E33" s="379" t="s">
        <v>835</v>
      </c>
      <c r="F33" s="380" t="s">
        <v>836</v>
      </c>
      <c r="G33" s="323"/>
      <c r="H33" s="355"/>
      <c r="I33" s="355"/>
      <c r="J33" s="355"/>
      <c r="K33" s="355"/>
      <c r="L33" s="323"/>
      <c r="M33" s="323"/>
      <c r="N33" s="323"/>
      <c r="O33" s="358"/>
      <c r="P33" s="364" t="s">
        <v>837</v>
      </c>
      <c r="Q33" s="295"/>
      <c r="R33" s="295"/>
      <c r="S33" s="295"/>
      <c r="T33" s="295"/>
      <c r="U33" s="295"/>
      <c r="V33" s="295"/>
      <c r="W33" s="382"/>
      <c r="X33" s="382"/>
      <c r="Y33" s="382"/>
      <c r="Z33" s="382"/>
      <c r="AA33" s="382"/>
      <c r="AB33" s="382"/>
      <c r="AC33" s="382"/>
      <c r="AD33" s="382"/>
      <c r="AE33" s="382"/>
      <c r="AF33" s="382"/>
      <c r="AG33" s="382"/>
      <c r="AH33" s="382"/>
      <c r="AI33" s="382"/>
      <c r="AJ33" s="382"/>
      <c r="AK33" s="382"/>
      <c r="AL33" s="382"/>
      <c r="AM33" s="382"/>
      <c r="AN33" s="382"/>
      <c r="AO33" s="382"/>
      <c r="AP33" s="382"/>
      <c r="AQ33" s="382"/>
      <c r="AR33" s="382"/>
      <c r="AS33" s="382"/>
      <c r="AT33" s="382"/>
      <c r="AU33" s="382"/>
      <c r="AV33" s="382"/>
      <c r="AW33" s="382"/>
      <c r="AX33" s="382"/>
      <c r="AY33" s="382"/>
      <c r="AZ33" s="382"/>
      <c r="BA33" s="382"/>
      <c r="BB33" s="382"/>
      <c r="BC33" s="382"/>
      <c r="BD33" s="382"/>
      <c r="BE33" s="382"/>
      <c r="BF33" s="382"/>
      <c r="BG33" s="382"/>
      <c r="BH33" s="382"/>
      <c r="BI33" s="382"/>
      <c r="BJ33" s="382"/>
      <c r="BK33" s="382"/>
      <c r="BL33" s="382"/>
      <c r="BM33" s="382"/>
      <c r="BN33" s="382"/>
      <c r="BO33" s="382"/>
      <c r="BP33" s="382"/>
      <c r="BQ33" s="382"/>
      <c r="BR33" s="382"/>
      <c r="BS33" s="382"/>
      <c r="BT33" s="382"/>
      <c r="BU33" s="382"/>
      <c r="BV33" s="382"/>
      <c r="BW33" s="382"/>
      <c r="BX33" s="382"/>
      <c r="BY33" s="382"/>
      <c r="BZ33" s="382"/>
      <c r="CA33" s="382"/>
      <c r="CB33" s="382"/>
      <c r="CC33" s="382"/>
      <c r="CD33" s="382"/>
      <c r="CE33" s="382"/>
      <c r="CF33" s="382"/>
      <c r="CG33" s="382"/>
      <c r="CH33" s="382"/>
      <c r="CI33" s="382"/>
      <c r="CJ33" s="382"/>
      <c r="CK33" s="382"/>
      <c r="CL33" s="382"/>
      <c r="CM33" s="382"/>
      <c r="CN33" s="382"/>
      <c r="CO33" s="382"/>
      <c r="CP33" s="382"/>
      <c r="CQ33" s="382"/>
      <c r="CR33" s="382"/>
      <c r="CS33" s="382"/>
      <c r="CT33" s="382"/>
      <c r="CU33" s="382"/>
      <c r="CV33" s="382"/>
      <c r="CW33" s="382"/>
      <c r="CX33" s="382"/>
      <c r="CY33" s="382"/>
      <c r="CZ33" s="382"/>
      <c r="DA33" s="382"/>
      <c r="DB33" s="382"/>
      <c r="DC33" s="382"/>
      <c r="DD33" s="382"/>
      <c r="DE33" s="382"/>
      <c r="DF33" s="382"/>
      <c r="DG33" s="382"/>
      <c r="DH33" s="382"/>
      <c r="DI33" s="382"/>
      <c r="DJ33" s="382"/>
      <c r="DK33" s="382"/>
      <c r="DL33" s="382"/>
      <c r="DM33" s="382"/>
      <c r="DN33" s="382"/>
      <c r="DO33" s="382"/>
      <c r="DP33" s="382"/>
    </row>
    <row r="34" spans="1:121" s="384" customFormat="1">
      <c r="A34" s="381"/>
      <c r="B34" s="382"/>
      <c r="C34" s="385"/>
      <c r="D34" s="386"/>
      <c r="E34" s="379" t="s">
        <v>838</v>
      </c>
      <c r="F34" s="380" t="s">
        <v>839</v>
      </c>
      <c r="G34" s="312"/>
      <c r="H34" s="323"/>
      <c r="I34" s="323"/>
      <c r="J34" s="323"/>
      <c r="K34" s="323"/>
      <c r="L34" s="323"/>
      <c r="M34" s="323"/>
      <c r="N34" s="382"/>
      <c r="O34" s="358"/>
      <c r="P34" s="364" t="s">
        <v>840</v>
      </c>
      <c r="Q34" s="295"/>
      <c r="R34" s="295"/>
      <c r="S34" s="295"/>
      <c r="T34" s="295"/>
      <c r="U34" s="295"/>
      <c r="V34" s="295"/>
      <c r="W34" s="382"/>
      <c r="X34" s="382"/>
      <c r="Y34" s="382"/>
      <c r="Z34" s="382"/>
      <c r="AA34" s="382"/>
      <c r="AB34" s="382"/>
      <c r="AC34" s="382"/>
      <c r="AD34" s="382"/>
      <c r="AE34" s="382"/>
      <c r="AF34" s="382"/>
      <c r="AG34" s="382"/>
      <c r="AH34" s="382"/>
      <c r="AI34" s="382"/>
      <c r="AJ34" s="382"/>
      <c r="AK34" s="382"/>
      <c r="AL34" s="382"/>
      <c r="AM34" s="382"/>
      <c r="AN34" s="382"/>
      <c r="AO34" s="382"/>
      <c r="AP34" s="382"/>
      <c r="AQ34" s="382"/>
      <c r="AR34" s="382"/>
      <c r="AS34" s="382"/>
      <c r="AT34" s="382"/>
      <c r="AU34" s="382"/>
      <c r="AV34" s="382"/>
      <c r="AW34" s="382"/>
      <c r="AX34" s="382"/>
      <c r="AY34" s="382"/>
      <c r="AZ34" s="382"/>
      <c r="BA34" s="382"/>
      <c r="BB34" s="382"/>
      <c r="BC34" s="382"/>
      <c r="BD34" s="382"/>
      <c r="BE34" s="382"/>
      <c r="BF34" s="382"/>
      <c r="BG34" s="382"/>
      <c r="BH34" s="382"/>
      <c r="BI34" s="382"/>
      <c r="BJ34" s="382"/>
      <c r="BK34" s="382"/>
      <c r="BL34" s="382"/>
      <c r="BM34" s="382"/>
      <c r="BN34" s="382"/>
      <c r="BO34" s="382"/>
      <c r="BP34" s="382"/>
      <c r="BQ34" s="382"/>
      <c r="BR34" s="382"/>
      <c r="BS34" s="382"/>
      <c r="BT34" s="382"/>
      <c r="BU34" s="382"/>
      <c r="BV34" s="382"/>
      <c r="BW34" s="382"/>
      <c r="BX34" s="382"/>
      <c r="BY34" s="382"/>
      <c r="BZ34" s="382"/>
      <c r="CA34" s="382"/>
      <c r="CB34" s="382"/>
      <c r="CC34" s="382"/>
      <c r="CD34" s="382"/>
      <c r="CE34" s="382"/>
      <c r="CF34" s="382"/>
      <c r="CG34" s="382"/>
      <c r="CH34" s="382"/>
      <c r="CI34" s="382"/>
      <c r="CJ34" s="382"/>
      <c r="CK34" s="382"/>
      <c r="CL34" s="382"/>
      <c r="CM34" s="382"/>
      <c r="CN34" s="382"/>
      <c r="CO34" s="382"/>
      <c r="CP34" s="382"/>
      <c r="CQ34" s="382"/>
      <c r="CR34" s="382"/>
      <c r="CS34" s="382"/>
      <c r="CT34" s="382"/>
      <c r="CU34" s="382"/>
      <c r="CV34" s="382"/>
      <c r="CW34" s="382"/>
      <c r="CX34" s="382"/>
      <c r="CY34" s="382"/>
      <c r="CZ34" s="382"/>
      <c r="DA34" s="382"/>
      <c r="DB34" s="382"/>
      <c r="DC34" s="382"/>
      <c r="DD34" s="382"/>
      <c r="DE34" s="382"/>
      <c r="DF34" s="382"/>
      <c r="DG34" s="382"/>
      <c r="DH34" s="382"/>
      <c r="DI34" s="382"/>
      <c r="DJ34" s="382"/>
      <c r="DK34" s="382"/>
      <c r="DL34" s="382"/>
      <c r="DM34" s="382"/>
      <c r="DN34" s="382"/>
      <c r="DO34" s="382"/>
      <c r="DP34" s="382"/>
    </row>
    <row r="35" spans="1:121" s="384" customFormat="1" ht="53.25" customHeight="1">
      <c r="A35" s="381"/>
      <c r="B35" s="382"/>
      <c r="C35" s="383"/>
      <c r="D35" s="386"/>
      <c r="E35" s="379" t="s">
        <v>841</v>
      </c>
      <c r="F35" s="380" t="s">
        <v>842</v>
      </c>
      <c r="G35" s="312"/>
      <c r="H35" s="323"/>
      <c r="I35" s="323"/>
      <c r="J35" s="323"/>
      <c r="K35" s="323"/>
      <c r="L35" s="323"/>
      <c r="M35" s="323"/>
      <c r="N35" s="382"/>
      <c r="O35" s="358"/>
      <c r="P35" s="364" t="s">
        <v>843</v>
      </c>
      <c r="Q35" s="295"/>
      <c r="R35" s="295"/>
      <c r="S35" s="295"/>
      <c r="T35" s="295"/>
      <c r="U35" s="295"/>
      <c r="V35" s="295"/>
      <c r="W35" s="382"/>
      <c r="X35" s="382"/>
      <c r="Y35" s="382"/>
      <c r="Z35" s="382"/>
      <c r="AA35" s="382"/>
      <c r="AB35" s="382"/>
      <c r="AC35" s="382"/>
      <c r="AD35" s="382"/>
      <c r="AE35" s="382"/>
      <c r="AF35" s="382"/>
      <c r="AG35" s="382"/>
      <c r="AH35" s="382"/>
      <c r="AI35" s="382"/>
      <c r="AJ35" s="382"/>
      <c r="AK35" s="382"/>
      <c r="AL35" s="382"/>
      <c r="AM35" s="382"/>
      <c r="AN35" s="382"/>
      <c r="AO35" s="382"/>
      <c r="AP35" s="382"/>
      <c r="AQ35" s="382"/>
      <c r="AR35" s="382"/>
      <c r="AS35" s="382"/>
      <c r="AT35" s="382"/>
      <c r="AU35" s="382"/>
      <c r="AV35" s="382"/>
      <c r="AW35" s="382"/>
      <c r="AX35" s="382"/>
      <c r="AY35" s="382"/>
      <c r="AZ35" s="382"/>
      <c r="BA35" s="382"/>
      <c r="BB35" s="382"/>
      <c r="BC35" s="382"/>
      <c r="BD35" s="382"/>
      <c r="BE35" s="382"/>
      <c r="BF35" s="382"/>
      <c r="BG35" s="382"/>
      <c r="BH35" s="382"/>
      <c r="BI35" s="382"/>
      <c r="BJ35" s="382"/>
      <c r="BK35" s="382"/>
      <c r="BL35" s="382"/>
      <c r="BM35" s="382"/>
      <c r="BN35" s="382"/>
      <c r="BO35" s="382"/>
      <c r="BP35" s="382"/>
      <c r="BQ35" s="382"/>
      <c r="BR35" s="382"/>
      <c r="BS35" s="382"/>
      <c r="BT35" s="382"/>
      <c r="BU35" s="382"/>
      <c r="BV35" s="382"/>
      <c r="BW35" s="382"/>
      <c r="BX35" s="382"/>
      <c r="BY35" s="382"/>
      <c r="BZ35" s="382"/>
      <c r="CA35" s="382"/>
      <c r="CB35" s="382"/>
      <c r="CC35" s="382"/>
      <c r="CD35" s="382"/>
      <c r="CE35" s="382"/>
      <c r="CF35" s="382"/>
      <c r="CG35" s="382"/>
      <c r="CH35" s="382"/>
      <c r="CI35" s="382"/>
      <c r="CJ35" s="382"/>
      <c r="CK35" s="382"/>
      <c r="CL35" s="382"/>
      <c r="CM35" s="382"/>
      <c r="CN35" s="382"/>
      <c r="CO35" s="382"/>
      <c r="CP35" s="382"/>
      <c r="CQ35" s="382"/>
      <c r="CR35" s="382"/>
      <c r="CS35" s="382"/>
      <c r="CT35" s="382"/>
      <c r="CU35" s="382"/>
      <c r="CV35" s="382"/>
      <c r="CW35" s="382"/>
      <c r="CX35" s="382"/>
      <c r="CY35" s="382"/>
      <c r="CZ35" s="382"/>
      <c r="DA35" s="382"/>
      <c r="DB35" s="382"/>
      <c r="DC35" s="382"/>
      <c r="DD35" s="382"/>
      <c r="DE35" s="382"/>
      <c r="DF35" s="382"/>
      <c r="DG35" s="382"/>
      <c r="DH35" s="382"/>
      <c r="DI35" s="382"/>
      <c r="DJ35" s="382"/>
      <c r="DK35" s="382"/>
      <c r="DL35" s="382"/>
      <c r="DM35" s="382"/>
      <c r="DN35" s="382"/>
      <c r="DO35" s="382"/>
      <c r="DP35" s="382"/>
    </row>
    <row r="36" spans="1:121" s="384" customFormat="1" ht="69.75" customHeight="1">
      <c r="A36" s="327"/>
      <c r="B36" s="382"/>
      <c r="C36" s="383"/>
      <c r="D36" s="386"/>
      <c r="E36" s="379" t="s">
        <v>844</v>
      </c>
      <c r="F36" s="380" t="s">
        <v>845</v>
      </c>
      <c r="G36" s="312"/>
      <c r="H36" s="323"/>
      <c r="I36" s="323"/>
      <c r="J36" s="323"/>
      <c r="K36" s="323"/>
      <c r="L36" s="323"/>
      <c r="M36" s="323"/>
      <c r="N36" s="382"/>
      <c r="O36" s="358"/>
      <c r="P36" s="387" t="s">
        <v>526</v>
      </c>
      <c r="Q36" s="295"/>
      <c r="R36" s="295"/>
      <c r="S36" s="295"/>
      <c r="T36" s="295"/>
      <c r="U36" s="295"/>
      <c r="V36" s="295"/>
      <c r="W36" s="382"/>
      <c r="X36" s="382"/>
      <c r="Y36" s="382"/>
      <c r="Z36" s="382"/>
      <c r="AA36" s="382"/>
      <c r="AB36" s="382"/>
      <c r="AC36" s="382"/>
      <c r="AD36" s="382"/>
      <c r="AE36" s="382"/>
      <c r="AF36" s="382"/>
      <c r="AG36" s="382"/>
      <c r="AH36" s="382"/>
      <c r="AI36" s="382"/>
      <c r="AJ36" s="382"/>
      <c r="AK36" s="382"/>
      <c r="AL36" s="382"/>
      <c r="AM36" s="382"/>
      <c r="AN36" s="382"/>
      <c r="AO36" s="382"/>
      <c r="AP36" s="382"/>
      <c r="AQ36" s="382"/>
      <c r="AR36" s="382"/>
      <c r="AS36" s="382"/>
      <c r="AT36" s="382"/>
      <c r="AU36" s="382"/>
      <c r="AV36" s="382"/>
      <c r="AW36" s="382"/>
      <c r="AX36" s="382"/>
      <c r="AY36" s="382"/>
      <c r="AZ36" s="382"/>
      <c r="BA36" s="382"/>
      <c r="BB36" s="382"/>
      <c r="BC36" s="382"/>
      <c r="BD36" s="382"/>
      <c r="BE36" s="382"/>
      <c r="BF36" s="382"/>
      <c r="BG36" s="382"/>
      <c r="BH36" s="382"/>
      <c r="BI36" s="382"/>
      <c r="BJ36" s="382"/>
      <c r="BK36" s="382"/>
      <c r="BL36" s="382"/>
      <c r="BM36" s="382"/>
      <c r="BN36" s="382"/>
      <c r="BO36" s="382"/>
      <c r="BP36" s="382"/>
      <c r="BQ36" s="382"/>
      <c r="BR36" s="382"/>
      <c r="BS36" s="382"/>
      <c r="BT36" s="382"/>
      <c r="BU36" s="382"/>
      <c r="BV36" s="382"/>
      <c r="BW36" s="382"/>
      <c r="BX36" s="382"/>
      <c r="BY36" s="382"/>
      <c r="BZ36" s="382"/>
      <c r="CA36" s="382"/>
      <c r="CB36" s="382"/>
      <c r="CC36" s="382"/>
      <c r="CD36" s="382"/>
      <c r="CE36" s="382"/>
      <c r="CF36" s="382"/>
      <c r="CG36" s="382"/>
      <c r="CH36" s="382"/>
      <c r="CI36" s="382"/>
      <c r="CJ36" s="382"/>
      <c r="CK36" s="382"/>
      <c r="CL36" s="382"/>
      <c r="CM36" s="382"/>
      <c r="CN36" s="382"/>
      <c r="CO36" s="382"/>
      <c r="CP36" s="382"/>
      <c r="CQ36" s="382"/>
      <c r="CR36" s="382"/>
      <c r="CS36" s="382"/>
      <c r="CT36" s="382"/>
      <c r="CU36" s="382"/>
      <c r="CV36" s="382"/>
      <c r="CW36" s="382"/>
      <c r="CX36" s="382"/>
      <c r="CY36" s="382"/>
      <c r="CZ36" s="382"/>
      <c r="DA36" s="382"/>
      <c r="DB36" s="382"/>
      <c r="DC36" s="382"/>
      <c r="DD36" s="382"/>
      <c r="DE36" s="382"/>
      <c r="DF36" s="382"/>
      <c r="DG36" s="382"/>
      <c r="DH36" s="382"/>
      <c r="DI36" s="382"/>
      <c r="DJ36" s="382"/>
      <c r="DK36" s="382"/>
      <c r="DL36" s="382"/>
      <c r="DM36" s="382"/>
      <c r="DN36" s="382"/>
      <c r="DO36" s="382"/>
      <c r="DP36" s="382"/>
    </row>
    <row r="37" spans="1:121" s="384" customFormat="1" ht="63" customHeight="1">
      <c r="A37" s="327"/>
      <c r="B37" s="323"/>
      <c r="C37" s="383"/>
      <c r="D37" s="386"/>
      <c r="E37" s="379" t="s">
        <v>846</v>
      </c>
      <c r="F37" s="380" t="s">
        <v>847</v>
      </c>
      <c r="G37" s="312"/>
      <c r="H37" s="323"/>
      <c r="I37" s="323"/>
      <c r="J37" s="323"/>
      <c r="K37" s="323"/>
      <c r="L37" s="323"/>
      <c r="M37" s="323"/>
      <c r="N37" s="323"/>
      <c r="O37" s="358"/>
      <c r="P37" s="338" t="s">
        <v>848</v>
      </c>
      <c r="Q37" s="295"/>
      <c r="R37" s="295"/>
      <c r="S37" s="295"/>
      <c r="T37" s="295"/>
      <c r="U37" s="295"/>
      <c r="V37" s="295"/>
      <c r="W37" s="382"/>
      <c r="X37" s="382"/>
      <c r="Y37" s="382"/>
      <c r="Z37" s="382"/>
      <c r="AA37" s="382"/>
      <c r="AB37" s="382"/>
      <c r="AC37" s="382"/>
      <c r="AD37" s="382"/>
      <c r="AE37" s="382"/>
      <c r="AF37" s="382"/>
      <c r="AG37" s="382"/>
      <c r="AH37" s="382"/>
      <c r="AI37" s="382"/>
      <c r="AJ37" s="382"/>
      <c r="AK37" s="382"/>
      <c r="AL37" s="382"/>
      <c r="AM37" s="382"/>
      <c r="AN37" s="382"/>
      <c r="AO37" s="382"/>
      <c r="AP37" s="382"/>
      <c r="AQ37" s="382"/>
      <c r="AR37" s="382"/>
      <c r="AS37" s="382"/>
      <c r="AT37" s="382"/>
      <c r="AU37" s="382"/>
      <c r="AV37" s="382"/>
      <c r="AW37" s="382"/>
      <c r="AX37" s="382"/>
      <c r="AY37" s="382"/>
      <c r="AZ37" s="382"/>
      <c r="BA37" s="382"/>
      <c r="BB37" s="382"/>
      <c r="BC37" s="382"/>
      <c r="BD37" s="382"/>
      <c r="BE37" s="382"/>
      <c r="BF37" s="382"/>
      <c r="BG37" s="382"/>
      <c r="BH37" s="382"/>
      <c r="BI37" s="382"/>
      <c r="BJ37" s="382"/>
      <c r="BK37" s="382"/>
      <c r="BL37" s="382"/>
      <c r="BM37" s="382"/>
      <c r="BN37" s="382"/>
      <c r="BO37" s="382"/>
      <c r="BP37" s="382"/>
      <c r="BQ37" s="382"/>
      <c r="BR37" s="382"/>
      <c r="BS37" s="382"/>
      <c r="BT37" s="382"/>
      <c r="BU37" s="382"/>
      <c r="BV37" s="382"/>
      <c r="BW37" s="382"/>
      <c r="BX37" s="382"/>
      <c r="BY37" s="382"/>
      <c r="BZ37" s="382"/>
      <c r="CA37" s="382"/>
      <c r="CB37" s="382"/>
      <c r="CC37" s="382"/>
      <c r="CD37" s="382"/>
      <c r="CE37" s="382"/>
      <c r="CF37" s="382"/>
      <c r="CG37" s="382"/>
      <c r="CH37" s="382"/>
      <c r="CI37" s="382"/>
      <c r="CJ37" s="382"/>
      <c r="CK37" s="382"/>
      <c r="CL37" s="382"/>
      <c r="CM37" s="382"/>
      <c r="CN37" s="382"/>
      <c r="CO37" s="382"/>
      <c r="CP37" s="382"/>
      <c r="CQ37" s="382"/>
      <c r="CR37" s="382"/>
      <c r="CS37" s="382"/>
      <c r="CT37" s="382"/>
      <c r="CU37" s="382"/>
      <c r="CV37" s="382"/>
      <c r="CW37" s="382"/>
      <c r="CX37" s="382"/>
      <c r="CY37" s="382"/>
      <c r="CZ37" s="382"/>
      <c r="DA37" s="382"/>
      <c r="DB37" s="382"/>
      <c r="DC37" s="382"/>
      <c r="DD37" s="382"/>
      <c r="DE37" s="382"/>
      <c r="DF37" s="382"/>
      <c r="DG37" s="382"/>
      <c r="DH37" s="382"/>
      <c r="DI37" s="382"/>
      <c r="DJ37" s="382"/>
      <c r="DK37" s="382"/>
      <c r="DL37" s="382"/>
      <c r="DM37" s="382"/>
      <c r="DN37" s="382"/>
      <c r="DO37" s="382"/>
      <c r="DP37" s="382"/>
    </row>
    <row r="38" spans="1:121" ht="52.5" customHeight="1">
      <c r="B38" s="323"/>
      <c r="C38" s="328"/>
      <c r="D38" s="386"/>
      <c r="E38" s="379" t="s">
        <v>849</v>
      </c>
      <c r="F38" s="380" t="s">
        <v>850</v>
      </c>
      <c r="G38" s="312"/>
      <c r="O38" s="358"/>
      <c r="P38" s="388" t="s">
        <v>851</v>
      </c>
      <c r="DQ38" s="327"/>
    </row>
    <row r="39" spans="1:121" ht="50.25" customHeight="1">
      <c r="B39" s="323"/>
      <c r="C39" s="328"/>
      <c r="D39" s="386"/>
      <c r="E39" s="379" t="s">
        <v>852</v>
      </c>
      <c r="F39" s="331" t="s">
        <v>853</v>
      </c>
      <c r="G39" s="389"/>
      <c r="O39" s="358"/>
      <c r="P39" s="388" t="s">
        <v>854</v>
      </c>
      <c r="DQ39" s="327"/>
    </row>
    <row r="40" spans="1:121">
      <c r="B40" s="323"/>
      <c r="C40" s="328"/>
      <c r="D40" s="386"/>
      <c r="E40" s="390" t="s">
        <v>855</v>
      </c>
      <c r="F40" s="331" t="s">
        <v>42</v>
      </c>
      <c r="G40" s="391"/>
      <c r="O40" s="358"/>
      <c r="P40" s="388" t="s">
        <v>856</v>
      </c>
      <c r="DQ40" s="327"/>
    </row>
    <row r="41" spans="1:121" ht="15.75" customHeight="1">
      <c r="B41" s="323"/>
      <c r="C41" s="328"/>
      <c r="D41" s="386"/>
      <c r="E41" s="392" t="s">
        <v>42</v>
      </c>
      <c r="F41" s="375" t="s">
        <v>857</v>
      </c>
      <c r="G41" s="312"/>
      <c r="H41" s="384"/>
      <c r="I41" s="382"/>
      <c r="J41" s="382"/>
      <c r="O41" s="358"/>
      <c r="P41" s="388" t="s">
        <v>858</v>
      </c>
      <c r="DQ41" s="327"/>
    </row>
    <row r="42" spans="1:121">
      <c r="B42" s="323"/>
      <c r="C42" s="328"/>
      <c r="D42" s="386"/>
      <c r="E42" s="393" t="s">
        <v>859</v>
      </c>
      <c r="F42" s="394" t="s">
        <v>860</v>
      </c>
      <c r="G42" s="312"/>
      <c r="H42" s="384"/>
      <c r="I42" s="382"/>
      <c r="J42" s="382"/>
      <c r="K42" s="382"/>
      <c r="L42" s="382"/>
      <c r="M42" s="382"/>
      <c r="O42" s="358"/>
      <c r="P42" s="388" t="s">
        <v>861</v>
      </c>
      <c r="DQ42" s="327"/>
    </row>
    <row r="43" spans="1:121" ht="15.75" customHeight="1">
      <c r="B43" s="323"/>
      <c r="C43" s="328"/>
      <c r="D43" s="386"/>
      <c r="E43" s="292" t="s">
        <v>862</v>
      </c>
      <c r="F43" s="394" t="s">
        <v>863</v>
      </c>
      <c r="G43" s="312"/>
      <c r="H43" s="384"/>
      <c r="I43" s="382"/>
      <c r="J43" s="382"/>
      <c r="K43" s="382"/>
      <c r="L43" s="382"/>
      <c r="M43" s="382"/>
      <c r="O43" s="358"/>
      <c r="P43" s="388" t="s">
        <v>864</v>
      </c>
      <c r="DQ43" s="327"/>
    </row>
    <row r="44" spans="1:121">
      <c r="B44" s="323"/>
      <c r="C44" s="328"/>
      <c r="D44" s="386"/>
      <c r="E44" s="395" t="s">
        <v>863</v>
      </c>
      <c r="F44" s="396" t="s">
        <v>865</v>
      </c>
      <c r="G44" s="312"/>
      <c r="H44" s="384"/>
      <c r="I44" s="382"/>
      <c r="J44" s="382"/>
      <c r="K44" s="382"/>
      <c r="L44" s="382"/>
      <c r="M44" s="382"/>
      <c r="O44" s="358"/>
      <c r="P44" s="388" t="s">
        <v>866</v>
      </c>
      <c r="DQ44" s="327"/>
    </row>
    <row r="45" spans="1:121">
      <c r="C45" s="328"/>
      <c r="D45" s="386"/>
      <c r="E45" s="395" t="s">
        <v>865</v>
      </c>
      <c r="F45" s="396" t="s">
        <v>867</v>
      </c>
      <c r="G45" s="312"/>
      <c r="H45" s="384"/>
      <c r="I45" s="382"/>
      <c r="J45" s="382"/>
      <c r="K45" s="382"/>
      <c r="L45" s="382"/>
      <c r="M45" s="382"/>
      <c r="O45" s="358"/>
      <c r="P45" s="388" t="s">
        <v>868</v>
      </c>
      <c r="DQ45" s="327"/>
    </row>
    <row r="46" spans="1:121" s="323" customFormat="1">
      <c r="A46" s="327"/>
      <c r="C46" s="328"/>
      <c r="D46" s="386"/>
      <c r="E46" s="397" t="s">
        <v>869</v>
      </c>
      <c r="F46" s="396" t="s">
        <v>850</v>
      </c>
      <c r="G46" s="312"/>
      <c r="K46" s="382"/>
      <c r="L46" s="382"/>
      <c r="M46" s="382"/>
      <c r="O46" s="358"/>
      <c r="P46" s="388" t="s">
        <v>870</v>
      </c>
      <c r="Q46" s="295"/>
      <c r="R46" s="295"/>
      <c r="S46" s="295"/>
      <c r="T46" s="295"/>
      <c r="U46" s="295"/>
      <c r="V46" s="295"/>
    </row>
    <row r="47" spans="1:121" s="323" customFormat="1">
      <c r="A47" s="327"/>
      <c r="B47" s="327"/>
      <c r="C47" s="398"/>
      <c r="D47" s="386"/>
      <c r="E47" s="399" t="s">
        <v>871</v>
      </c>
      <c r="F47" s="394" t="s">
        <v>842</v>
      </c>
      <c r="G47" s="312"/>
      <c r="O47" s="358"/>
      <c r="P47" s="388" t="s">
        <v>872</v>
      </c>
      <c r="Q47" s="295"/>
      <c r="R47" s="295"/>
      <c r="S47" s="295"/>
      <c r="T47" s="295"/>
      <c r="U47" s="295"/>
      <c r="V47" s="295"/>
    </row>
    <row r="48" spans="1:121" ht="33.75" customHeight="1">
      <c r="D48" s="386"/>
      <c r="E48" s="180" t="s">
        <v>850</v>
      </c>
      <c r="F48" s="394" t="s">
        <v>873</v>
      </c>
      <c r="G48" s="312"/>
      <c r="O48" s="358"/>
      <c r="P48" s="388" t="s">
        <v>874</v>
      </c>
      <c r="DQ48" s="327"/>
    </row>
    <row r="49" spans="4:121">
      <c r="D49" s="386"/>
      <c r="E49" s="180" t="s">
        <v>875</v>
      </c>
      <c r="F49" s="394" t="s">
        <v>876</v>
      </c>
      <c r="G49" s="312"/>
      <c r="O49" s="358"/>
      <c r="P49" s="388" t="s">
        <v>877</v>
      </c>
      <c r="DQ49" s="327"/>
    </row>
    <row r="50" spans="4:121">
      <c r="D50" s="386"/>
      <c r="E50" s="399" t="s">
        <v>878</v>
      </c>
      <c r="F50" s="394" t="s">
        <v>879</v>
      </c>
      <c r="G50" s="312"/>
      <c r="O50" s="358"/>
      <c r="P50" s="388" t="s">
        <v>880</v>
      </c>
      <c r="DQ50" s="327"/>
    </row>
    <row r="51" spans="4:121">
      <c r="D51" s="386"/>
      <c r="E51" s="399" t="s">
        <v>842</v>
      </c>
      <c r="F51" s="394" t="s">
        <v>881</v>
      </c>
      <c r="G51" s="312"/>
      <c r="O51" s="358"/>
      <c r="P51" s="388" t="s">
        <v>882</v>
      </c>
      <c r="DQ51" s="327"/>
    </row>
    <row r="52" spans="4:121" ht="26.25">
      <c r="D52" s="386"/>
      <c r="E52" s="400" t="s">
        <v>883</v>
      </c>
      <c r="F52" s="396" t="s">
        <v>884</v>
      </c>
      <c r="G52" s="401"/>
      <c r="O52" s="358"/>
      <c r="P52" s="388" t="s">
        <v>885</v>
      </c>
      <c r="DQ52" s="327"/>
    </row>
    <row r="53" spans="4:121">
      <c r="D53" s="386"/>
      <c r="E53" s="395" t="s">
        <v>886</v>
      </c>
      <c r="F53" s="396" t="s">
        <v>887</v>
      </c>
      <c r="G53" s="391"/>
      <c r="O53" s="358"/>
      <c r="P53" s="388" t="s">
        <v>888</v>
      </c>
      <c r="DQ53" s="327"/>
    </row>
    <row r="54" spans="4:121">
      <c r="D54" s="386"/>
      <c r="E54" s="395" t="s">
        <v>889</v>
      </c>
      <c r="F54" s="396" t="s">
        <v>871</v>
      </c>
      <c r="G54" s="312"/>
      <c r="O54" s="358"/>
      <c r="P54" s="388" t="s">
        <v>890</v>
      </c>
      <c r="DQ54" s="327"/>
    </row>
    <row r="55" spans="4:121">
      <c r="D55" s="386"/>
      <c r="E55" s="395" t="s">
        <v>891</v>
      </c>
      <c r="F55" s="396" t="s">
        <v>889</v>
      </c>
      <c r="G55" s="312"/>
      <c r="O55" s="358"/>
      <c r="P55" s="388" t="s">
        <v>892</v>
      </c>
      <c r="DQ55" s="327"/>
    </row>
    <row r="56" spans="4:121">
      <c r="D56" s="386"/>
      <c r="E56" s="402"/>
      <c r="F56" s="396" t="s">
        <v>893</v>
      </c>
      <c r="G56" s="312"/>
      <c r="O56" s="358"/>
      <c r="P56" s="388" t="s">
        <v>894</v>
      </c>
      <c r="DQ56" s="327"/>
    </row>
    <row r="57" spans="4:121">
      <c r="D57" s="386"/>
      <c r="E57" s="403" t="s">
        <v>895</v>
      </c>
      <c r="F57" s="396" t="s">
        <v>896</v>
      </c>
      <c r="G57" s="312"/>
      <c r="O57" s="358"/>
      <c r="P57" s="388" t="s">
        <v>897</v>
      </c>
    </row>
    <row r="58" spans="4:121">
      <c r="D58" s="386"/>
      <c r="E58" s="404" t="s">
        <v>898</v>
      </c>
      <c r="F58" s="394" t="s">
        <v>899</v>
      </c>
      <c r="G58" s="312"/>
      <c r="O58" s="358"/>
      <c r="P58" s="333" t="s">
        <v>548</v>
      </c>
    </row>
    <row r="59" spans="4:121">
      <c r="D59" s="386"/>
      <c r="E59" s="404" t="s">
        <v>900</v>
      </c>
      <c r="F59" s="405" t="s">
        <v>901</v>
      </c>
      <c r="G59" s="312"/>
      <c r="O59" s="358"/>
      <c r="P59" s="388" t="s">
        <v>902</v>
      </c>
    </row>
    <row r="60" spans="4:121">
      <c r="D60" s="386"/>
      <c r="E60" s="404" t="s">
        <v>903</v>
      </c>
      <c r="F60" s="406"/>
      <c r="G60" s="312"/>
      <c r="O60" s="358"/>
      <c r="P60" s="388" t="s">
        <v>904</v>
      </c>
    </row>
    <row r="61" spans="4:121">
      <c r="D61" s="386"/>
      <c r="E61" s="404" t="s">
        <v>905</v>
      </c>
      <c r="F61" s="375" t="s">
        <v>906</v>
      </c>
      <c r="G61" s="295"/>
      <c r="O61" s="358"/>
      <c r="P61" s="388" t="s">
        <v>907</v>
      </c>
    </row>
    <row r="62" spans="4:121">
      <c r="D62" s="386"/>
      <c r="E62" s="407" t="s">
        <v>887</v>
      </c>
      <c r="F62" s="394" t="s">
        <v>908</v>
      </c>
      <c r="G62" s="295"/>
      <c r="O62" s="358"/>
      <c r="P62" s="388" t="s">
        <v>909</v>
      </c>
    </row>
    <row r="63" spans="4:121">
      <c r="D63" s="386"/>
      <c r="E63" s="408" t="s">
        <v>910</v>
      </c>
      <c r="F63" s="394" t="s">
        <v>911</v>
      </c>
      <c r="G63" s="409"/>
      <c r="O63" s="358"/>
      <c r="P63" s="388" t="s">
        <v>912</v>
      </c>
    </row>
    <row r="64" spans="4:121">
      <c r="D64" s="386"/>
      <c r="E64" s="408" t="s">
        <v>913</v>
      </c>
      <c r="F64" s="394" t="s">
        <v>914</v>
      </c>
      <c r="G64" s="409"/>
      <c r="O64" s="358"/>
      <c r="P64" s="388" t="s">
        <v>915</v>
      </c>
    </row>
    <row r="65" spans="4:16">
      <c r="D65" s="386"/>
      <c r="E65" s="408" t="s">
        <v>916</v>
      </c>
      <c r="F65" s="394" t="s">
        <v>917</v>
      </c>
      <c r="G65" s="312"/>
      <c r="O65" s="358"/>
      <c r="P65" s="388" t="s">
        <v>918</v>
      </c>
    </row>
    <row r="66" spans="4:16">
      <c r="D66" s="386"/>
      <c r="E66" s="408" t="s">
        <v>919</v>
      </c>
      <c r="F66" s="396" t="s">
        <v>920</v>
      </c>
      <c r="G66" s="312"/>
      <c r="O66" s="358"/>
      <c r="P66" s="388" t="s">
        <v>921</v>
      </c>
    </row>
    <row r="67" spans="4:16">
      <c r="D67" s="386"/>
      <c r="E67" s="408" t="s">
        <v>922</v>
      </c>
      <c r="F67" s="396" t="s">
        <v>923</v>
      </c>
      <c r="G67" s="410" t="s">
        <v>42</v>
      </c>
      <c r="O67" s="358"/>
      <c r="P67" s="388" t="s">
        <v>924</v>
      </c>
    </row>
    <row r="68" spans="4:16">
      <c r="D68" s="386"/>
      <c r="E68" s="408" t="s">
        <v>925</v>
      </c>
      <c r="F68" s="396" t="s">
        <v>926</v>
      </c>
      <c r="G68" s="410" t="s">
        <v>42</v>
      </c>
      <c r="O68" s="358"/>
      <c r="P68" s="388" t="s">
        <v>927</v>
      </c>
    </row>
    <row r="69" spans="4:16">
      <c r="D69" s="386"/>
      <c r="E69" s="408" t="s">
        <v>928</v>
      </c>
      <c r="F69" s="396" t="s">
        <v>929</v>
      </c>
      <c r="G69" s="410"/>
      <c r="O69" s="358"/>
      <c r="P69" s="388" t="s">
        <v>930</v>
      </c>
    </row>
    <row r="70" spans="4:16">
      <c r="D70" s="386"/>
      <c r="E70" s="408" t="s">
        <v>931</v>
      </c>
      <c r="F70" s="396" t="s">
        <v>932</v>
      </c>
      <c r="G70" s="410"/>
      <c r="O70" s="358"/>
      <c r="P70" s="388" t="s">
        <v>933</v>
      </c>
    </row>
    <row r="71" spans="4:16">
      <c r="D71" s="386"/>
      <c r="E71" s="408" t="s">
        <v>934</v>
      </c>
      <c r="F71" s="396" t="s">
        <v>935</v>
      </c>
      <c r="G71" s="402"/>
      <c r="O71" s="358"/>
      <c r="P71" s="388" t="s">
        <v>936</v>
      </c>
    </row>
    <row r="72" spans="4:16">
      <c r="D72" s="386"/>
      <c r="E72" s="408" t="s">
        <v>937</v>
      </c>
      <c r="F72" s="396" t="s">
        <v>938</v>
      </c>
      <c r="G72" s="402"/>
      <c r="O72" s="358"/>
      <c r="P72" s="388" t="s">
        <v>939</v>
      </c>
    </row>
    <row r="73" spans="4:16">
      <c r="D73" s="386"/>
      <c r="E73" s="404" t="s">
        <v>940</v>
      </c>
      <c r="F73" s="394" t="s">
        <v>931</v>
      </c>
      <c r="G73" s="410"/>
      <c r="O73" s="358"/>
      <c r="P73" s="388" t="s">
        <v>941</v>
      </c>
    </row>
    <row r="74" spans="4:16">
      <c r="D74" s="386"/>
      <c r="E74" s="404" t="s">
        <v>942</v>
      </c>
      <c r="F74" s="394" t="s">
        <v>934</v>
      </c>
      <c r="G74" s="410"/>
      <c r="O74" s="358"/>
      <c r="P74" s="388" t="s">
        <v>943</v>
      </c>
    </row>
    <row r="75" spans="4:16">
      <c r="D75" s="386"/>
      <c r="E75" s="408" t="s">
        <v>944</v>
      </c>
      <c r="F75" s="396" t="s">
        <v>945</v>
      </c>
      <c r="G75" s="410"/>
      <c r="O75" s="358"/>
      <c r="P75" s="388" t="s">
        <v>946</v>
      </c>
    </row>
    <row r="76" spans="4:16">
      <c r="D76" s="386"/>
      <c r="E76" s="404" t="s">
        <v>947</v>
      </c>
      <c r="F76" s="396" t="s">
        <v>948</v>
      </c>
      <c r="G76" s="410"/>
      <c r="O76" s="358"/>
      <c r="P76" s="388" t="s">
        <v>949</v>
      </c>
    </row>
    <row r="77" spans="4:16">
      <c r="D77" s="386"/>
      <c r="E77" s="411" t="s">
        <v>950</v>
      </c>
      <c r="F77" s="396" t="s">
        <v>951</v>
      </c>
      <c r="G77" s="412"/>
      <c r="O77" s="358"/>
      <c r="P77" s="388" t="s">
        <v>952</v>
      </c>
    </row>
    <row r="78" spans="4:16">
      <c r="D78" s="386"/>
      <c r="E78" s="413" t="s">
        <v>953</v>
      </c>
      <c r="F78" s="394" t="s">
        <v>954</v>
      </c>
      <c r="G78" s="412"/>
      <c r="O78" s="358"/>
      <c r="P78" s="388" t="s">
        <v>955</v>
      </c>
    </row>
    <row r="79" spans="4:16">
      <c r="D79" s="386"/>
      <c r="E79" s="414"/>
      <c r="F79" s="394" t="s">
        <v>956</v>
      </c>
      <c r="G79" s="412"/>
      <c r="O79" s="358"/>
      <c r="P79" s="388" t="s">
        <v>957</v>
      </c>
    </row>
    <row r="80" spans="4:16">
      <c r="D80" s="386"/>
      <c r="E80" s="414"/>
      <c r="F80" s="394" t="s">
        <v>958</v>
      </c>
      <c r="G80" s="412"/>
      <c r="O80" s="358"/>
      <c r="P80" s="333" t="s">
        <v>570</v>
      </c>
    </row>
    <row r="81" spans="4:16">
      <c r="D81" s="386"/>
      <c r="E81" s="415"/>
      <c r="F81" s="394" t="s">
        <v>842</v>
      </c>
      <c r="G81" s="416"/>
      <c r="O81" s="358"/>
      <c r="P81" s="388" t="s">
        <v>959</v>
      </c>
    </row>
    <row r="82" spans="4:16">
      <c r="D82" s="386"/>
      <c r="E82" s="415"/>
      <c r="F82" s="394" t="s">
        <v>887</v>
      </c>
      <c r="G82" s="416"/>
      <c r="O82" s="358"/>
      <c r="P82" s="388" t="s">
        <v>960</v>
      </c>
    </row>
    <row r="83" spans="4:16">
      <c r="D83" s="386"/>
      <c r="G83" s="416"/>
      <c r="O83" s="358"/>
      <c r="P83" s="388" t="s">
        <v>961</v>
      </c>
    </row>
    <row r="84" spans="4:16">
      <c r="G84" s="416"/>
      <c r="O84" s="358"/>
      <c r="P84" s="388" t="s">
        <v>962</v>
      </c>
    </row>
    <row r="85" spans="4:16">
      <c r="O85" s="358"/>
      <c r="P85" s="388" t="s">
        <v>963</v>
      </c>
    </row>
    <row r="86" spans="4:16">
      <c r="D86" s="1267"/>
      <c r="E86" s="1267"/>
      <c r="G86" s="365"/>
      <c r="H86" s="365"/>
      <c r="I86" s="365"/>
      <c r="J86" s="365"/>
      <c r="O86" s="358"/>
      <c r="P86" s="388" t="s">
        <v>964</v>
      </c>
    </row>
    <row r="87" spans="4:16">
      <c r="D87" s="417"/>
      <c r="E87" s="418"/>
      <c r="F87" s="365"/>
      <c r="G87" s="355"/>
      <c r="H87" s="354"/>
      <c r="I87" s="354"/>
      <c r="J87" s="354"/>
      <c r="K87" s="365"/>
      <c r="L87" s="355"/>
      <c r="M87" s="355"/>
      <c r="O87" s="358"/>
      <c r="P87" s="388" t="s">
        <v>965</v>
      </c>
    </row>
    <row r="88" spans="4:16">
      <c r="D88" s="417"/>
      <c r="E88" s="419"/>
      <c r="F88" s="355"/>
      <c r="O88" s="358"/>
      <c r="P88" s="388" t="s">
        <v>966</v>
      </c>
    </row>
    <row r="89" spans="4:16">
      <c r="D89" s="321"/>
      <c r="O89" s="358"/>
      <c r="P89" s="388" t="s">
        <v>967</v>
      </c>
    </row>
    <row r="90" spans="4:16">
      <c r="O90" s="358"/>
      <c r="P90" s="388" t="s">
        <v>968</v>
      </c>
    </row>
    <row r="91" spans="4:16">
      <c r="D91" s="321"/>
      <c r="O91" s="358"/>
      <c r="P91" s="388" t="s">
        <v>969</v>
      </c>
    </row>
    <row r="92" spans="4:16">
      <c r="O92" s="358"/>
      <c r="P92" s="388" t="s">
        <v>970</v>
      </c>
    </row>
    <row r="93" spans="4:16">
      <c r="D93" s="321"/>
      <c r="O93" s="358"/>
      <c r="P93" s="388" t="s">
        <v>971</v>
      </c>
    </row>
    <row r="94" spans="4:16">
      <c r="O94" s="358"/>
      <c r="P94" s="388" t="s">
        <v>972</v>
      </c>
    </row>
    <row r="95" spans="4:16">
      <c r="O95" s="358"/>
      <c r="P95" s="388" t="s">
        <v>973</v>
      </c>
    </row>
    <row r="96" spans="4:16">
      <c r="O96" s="358"/>
      <c r="P96" s="388" t="s">
        <v>974</v>
      </c>
    </row>
    <row r="97" spans="15:16">
      <c r="O97" s="358"/>
      <c r="P97" s="388" t="s">
        <v>975</v>
      </c>
    </row>
    <row r="98" spans="15:16">
      <c r="O98" s="358"/>
      <c r="P98" s="388" t="s">
        <v>976</v>
      </c>
    </row>
    <row r="99" spans="15:16">
      <c r="O99" s="358"/>
      <c r="P99" s="388" t="s">
        <v>977</v>
      </c>
    </row>
    <row r="100" spans="15:16">
      <c r="O100" s="358"/>
      <c r="P100" s="388" t="s">
        <v>978</v>
      </c>
    </row>
    <row r="101" spans="15:16">
      <c r="O101" s="358"/>
      <c r="P101" s="388" t="s">
        <v>979</v>
      </c>
    </row>
    <row r="102" spans="15:16">
      <c r="O102" s="358"/>
      <c r="P102" s="420" t="s">
        <v>592</v>
      </c>
    </row>
    <row r="103" spans="15:16" ht="30">
      <c r="O103" s="358"/>
      <c r="P103" s="421" t="s">
        <v>593</v>
      </c>
    </row>
    <row r="104" spans="15:16" ht="30">
      <c r="O104" s="358"/>
      <c r="P104" s="421" t="s">
        <v>594</v>
      </c>
    </row>
    <row r="105" spans="15:16" ht="30">
      <c r="O105" s="358"/>
      <c r="P105" s="421" t="s">
        <v>595</v>
      </c>
    </row>
    <row r="106" spans="15:16" ht="30">
      <c r="O106" s="358"/>
      <c r="P106" s="421" t="s">
        <v>596</v>
      </c>
    </row>
    <row r="107" spans="15:16" ht="30">
      <c r="O107" s="358"/>
      <c r="P107" s="421" t="s">
        <v>597</v>
      </c>
    </row>
    <row r="108" spans="15:16" ht="30">
      <c r="O108" s="358"/>
      <c r="P108" s="421" t="s">
        <v>598</v>
      </c>
    </row>
    <row r="109" spans="15:16" ht="30">
      <c r="O109" s="358"/>
      <c r="P109" s="422" t="s">
        <v>599</v>
      </c>
    </row>
    <row r="110" spans="15:16" ht="30">
      <c r="O110" s="358"/>
      <c r="P110" s="422" t="s">
        <v>600</v>
      </c>
    </row>
    <row r="111" spans="15:16" ht="30">
      <c r="O111" s="358"/>
      <c r="P111" s="422" t="s">
        <v>601</v>
      </c>
    </row>
    <row r="112" spans="15:16" ht="30">
      <c r="O112" s="358"/>
      <c r="P112" s="422" t="s">
        <v>602</v>
      </c>
    </row>
    <row r="113" spans="15:16" ht="30">
      <c r="O113" s="358"/>
      <c r="P113" s="422" t="s">
        <v>603</v>
      </c>
    </row>
    <row r="114" spans="15:16" ht="30">
      <c r="O114" s="358"/>
      <c r="P114" s="422" t="s">
        <v>604</v>
      </c>
    </row>
    <row r="115" spans="15:16">
      <c r="O115" s="358"/>
      <c r="P115" s="423"/>
    </row>
    <row r="116" spans="15:16">
      <c r="O116" s="358"/>
      <c r="P116" s="424" t="s">
        <v>605</v>
      </c>
    </row>
    <row r="117" spans="15:16">
      <c r="O117" s="358"/>
      <c r="P117" s="425" t="s">
        <v>606</v>
      </c>
    </row>
    <row r="118" spans="15:16">
      <c r="O118" s="358"/>
      <c r="P118" s="425" t="s">
        <v>607</v>
      </c>
    </row>
    <row r="119" spans="15:16">
      <c r="O119" s="358"/>
      <c r="P119" s="425" t="s">
        <v>608</v>
      </c>
    </row>
    <row r="120" spans="15:16">
      <c r="O120" s="358"/>
      <c r="P120" s="425" t="s">
        <v>609</v>
      </c>
    </row>
    <row r="121" spans="15:16">
      <c r="O121" s="358"/>
      <c r="P121" s="425" t="s">
        <v>610</v>
      </c>
    </row>
    <row r="122" spans="15:16">
      <c r="O122" s="358"/>
      <c r="P122" s="423"/>
    </row>
    <row r="123" spans="15:16">
      <c r="O123" s="358"/>
      <c r="P123" s="424" t="s">
        <v>611</v>
      </c>
    </row>
    <row r="124" spans="15:16">
      <c r="O124" s="358"/>
      <c r="P124" s="364" t="s">
        <v>612</v>
      </c>
    </row>
    <row r="125" spans="15:16">
      <c r="O125" s="358"/>
      <c r="P125" s="364" t="s">
        <v>613</v>
      </c>
    </row>
    <row r="126" spans="15:16">
      <c r="O126" s="358"/>
      <c r="P126" s="364" t="s">
        <v>614</v>
      </c>
    </row>
    <row r="127" spans="15:16">
      <c r="O127" s="358"/>
      <c r="P127" s="364" t="s">
        <v>615</v>
      </c>
    </row>
    <row r="128" spans="15:16">
      <c r="O128" s="358"/>
      <c r="P128" s="364" t="s">
        <v>616</v>
      </c>
    </row>
    <row r="129" spans="15:16">
      <c r="O129" s="358"/>
      <c r="P129" s="364" t="s">
        <v>617</v>
      </c>
    </row>
    <row r="130" spans="15:16">
      <c r="O130" s="358"/>
      <c r="P130" s="364" t="s">
        <v>618</v>
      </c>
    </row>
    <row r="131" spans="15:16">
      <c r="O131" s="358"/>
      <c r="P131" s="364" t="s">
        <v>619</v>
      </c>
    </row>
    <row r="132" spans="15:16">
      <c r="O132" s="358"/>
      <c r="P132" s="364" t="s">
        <v>620</v>
      </c>
    </row>
    <row r="133" spans="15:16">
      <c r="O133" s="358"/>
      <c r="P133" s="364" t="s">
        <v>621</v>
      </c>
    </row>
  </sheetData>
  <mergeCells count="15">
    <mergeCell ref="B30:C30"/>
    <mergeCell ref="D86:E86"/>
    <mergeCell ref="BE5:BF5"/>
    <mergeCell ref="B19:C19"/>
    <mergeCell ref="B22:C22"/>
    <mergeCell ref="D22:E23"/>
    <mergeCell ref="A23:C23"/>
    <mergeCell ref="A26:C26"/>
    <mergeCell ref="D26:E26"/>
    <mergeCell ref="A1:C1"/>
    <mergeCell ref="O1:O15"/>
    <mergeCell ref="A2:C2"/>
    <mergeCell ref="A3:C3"/>
    <mergeCell ref="B4:C4"/>
    <mergeCell ref="A11:C11"/>
  </mergeCells>
  <dataValidations count="22">
    <dataValidation type="list" allowBlank="1" showInputMessage="1" showErrorMessage="1" sqref="C32 IY32 SU32 ACQ32 AMM32 AWI32 BGE32 BQA32 BZW32 CJS32 CTO32 DDK32 DNG32 DXC32 EGY32 EQU32 FAQ32 FKM32 FUI32 GEE32 GOA32 GXW32 HHS32 HRO32 IBK32 ILG32 IVC32 JEY32 JOU32 JYQ32 KIM32 KSI32 LCE32 LMA32 LVW32 MFS32 MPO32 MZK32 NJG32 NTC32 OCY32 OMU32 OWQ32 PGM32 PQI32 QAE32 QKA32 QTW32 RDS32 RNO32 RXK32 SHG32 SRC32 TAY32 TKU32 TUQ32 UEM32 UOI32 UYE32 VIA32 VRW32 WBS32 WLO32 WVK32 C65568 IY65568 SU65568 ACQ65568 AMM65568 AWI65568 BGE65568 BQA65568 BZW65568 CJS65568 CTO65568 DDK65568 DNG65568 DXC65568 EGY65568 EQU65568 FAQ65568 FKM65568 FUI65568 GEE65568 GOA65568 GXW65568 HHS65568 HRO65568 IBK65568 ILG65568 IVC65568 JEY65568 JOU65568 JYQ65568 KIM65568 KSI65568 LCE65568 LMA65568 LVW65568 MFS65568 MPO65568 MZK65568 NJG65568 NTC65568 OCY65568 OMU65568 OWQ65568 PGM65568 PQI65568 QAE65568 QKA65568 QTW65568 RDS65568 RNO65568 RXK65568 SHG65568 SRC65568 TAY65568 TKU65568 TUQ65568 UEM65568 UOI65568 UYE65568 VIA65568 VRW65568 WBS65568 WLO65568 WVK65568 C131104 IY131104 SU131104 ACQ131104 AMM131104 AWI131104 BGE131104 BQA131104 BZW131104 CJS131104 CTO131104 DDK131104 DNG131104 DXC131104 EGY131104 EQU131104 FAQ131104 FKM131104 FUI131104 GEE131104 GOA131104 GXW131104 HHS131104 HRO131104 IBK131104 ILG131104 IVC131104 JEY131104 JOU131104 JYQ131104 KIM131104 KSI131104 LCE131104 LMA131104 LVW131104 MFS131104 MPO131104 MZK131104 NJG131104 NTC131104 OCY131104 OMU131104 OWQ131104 PGM131104 PQI131104 QAE131104 QKA131104 QTW131104 RDS131104 RNO131104 RXK131104 SHG131104 SRC131104 TAY131104 TKU131104 TUQ131104 UEM131104 UOI131104 UYE131104 VIA131104 VRW131104 WBS131104 WLO131104 WVK131104 C196640 IY196640 SU196640 ACQ196640 AMM196640 AWI196640 BGE196640 BQA196640 BZW196640 CJS196640 CTO196640 DDK196640 DNG196640 DXC196640 EGY196640 EQU196640 FAQ196640 FKM196640 FUI196640 GEE196640 GOA196640 GXW196640 HHS196640 HRO196640 IBK196640 ILG196640 IVC196640 JEY196640 JOU196640 JYQ196640 KIM196640 KSI196640 LCE196640 LMA196640 LVW196640 MFS196640 MPO196640 MZK196640 NJG196640 NTC196640 OCY196640 OMU196640 OWQ196640 PGM196640 PQI196640 QAE196640 QKA196640 QTW196640 RDS196640 RNO196640 RXK196640 SHG196640 SRC196640 TAY196640 TKU196640 TUQ196640 UEM196640 UOI196640 UYE196640 VIA196640 VRW196640 WBS196640 WLO196640 WVK196640 C262176 IY262176 SU262176 ACQ262176 AMM262176 AWI262176 BGE262176 BQA262176 BZW262176 CJS262176 CTO262176 DDK262176 DNG262176 DXC262176 EGY262176 EQU262176 FAQ262176 FKM262176 FUI262176 GEE262176 GOA262176 GXW262176 HHS262176 HRO262176 IBK262176 ILG262176 IVC262176 JEY262176 JOU262176 JYQ262176 KIM262176 KSI262176 LCE262176 LMA262176 LVW262176 MFS262176 MPO262176 MZK262176 NJG262176 NTC262176 OCY262176 OMU262176 OWQ262176 PGM262176 PQI262176 QAE262176 QKA262176 QTW262176 RDS262176 RNO262176 RXK262176 SHG262176 SRC262176 TAY262176 TKU262176 TUQ262176 UEM262176 UOI262176 UYE262176 VIA262176 VRW262176 WBS262176 WLO262176 WVK262176 C327712 IY327712 SU327712 ACQ327712 AMM327712 AWI327712 BGE327712 BQA327712 BZW327712 CJS327712 CTO327712 DDK327712 DNG327712 DXC327712 EGY327712 EQU327712 FAQ327712 FKM327712 FUI327712 GEE327712 GOA327712 GXW327712 HHS327712 HRO327712 IBK327712 ILG327712 IVC327712 JEY327712 JOU327712 JYQ327712 KIM327712 KSI327712 LCE327712 LMA327712 LVW327712 MFS327712 MPO327712 MZK327712 NJG327712 NTC327712 OCY327712 OMU327712 OWQ327712 PGM327712 PQI327712 QAE327712 QKA327712 QTW327712 RDS327712 RNO327712 RXK327712 SHG327712 SRC327712 TAY327712 TKU327712 TUQ327712 UEM327712 UOI327712 UYE327712 VIA327712 VRW327712 WBS327712 WLO327712 WVK327712 C393248 IY393248 SU393248 ACQ393248 AMM393248 AWI393248 BGE393248 BQA393248 BZW393248 CJS393248 CTO393248 DDK393248 DNG393248 DXC393248 EGY393248 EQU393248 FAQ393248 FKM393248 FUI393248 GEE393248 GOA393248 GXW393248 HHS393248 HRO393248 IBK393248 ILG393248 IVC393248 JEY393248 JOU393248 JYQ393248 KIM393248 KSI393248 LCE393248 LMA393248 LVW393248 MFS393248 MPO393248 MZK393248 NJG393248 NTC393248 OCY393248 OMU393248 OWQ393248 PGM393248 PQI393248 QAE393248 QKA393248 QTW393248 RDS393248 RNO393248 RXK393248 SHG393248 SRC393248 TAY393248 TKU393248 TUQ393248 UEM393248 UOI393248 UYE393248 VIA393248 VRW393248 WBS393248 WLO393248 WVK393248 C458784 IY458784 SU458784 ACQ458784 AMM458784 AWI458784 BGE458784 BQA458784 BZW458784 CJS458784 CTO458784 DDK458784 DNG458784 DXC458784 EGY458784 EQU458784 FAQ458784 FKM458784 FUI458784 GEE458784 GOA458784 GXW458784 HHS458784 HRO458784 IBK458784 ILG458784 IVC458784 JEY458784 JOU458784 JYQ458784 KIM458784 KSI458784 LCE458784 LMA458784 LVW458784 MFS458784 MPO458784 MZK458784 NJG458784 NTC458784 OCY458784 OMU458784 OWQ458784 PGM458784 PQI458784 QAE458784 QKA458784 QTW458784 RDS458784 RNO458784 RXK458784 SHG458784 SRC458784 TAY458784 TKU458784 TUQ458784 UEM458784 UOI458784 UYE458784 VIA458784 VRW458784 WBS458784 WLO458784 WVK458784 C524320 IY524320 SU524320 ACQ524320 AMM524320 AWI524320 BGE524320 BQA524320 BZW524320 CJS524320 CTO524320 DDK524320 DNG524320 DXC524320 EGY524320 EQU524320 FAQ524320 FKM524320 FUI524320 GEE524320 GOA524320 GXW524320 HHS524320 HRO524320 IBK524320 ILG524320 IVC524320 JEY524320 JOU524320 JYQ524320 KIM524320 KSI524320 LCE524320 LMA524320 LVW524320 MFS524320 MPO524320 MZK524320 NJG524320 NTC524320 OCY524320 OMU524320 OWQ524320 PGM524320 PQI524320 QAE524320 QKA524320 QTW524320 RDS524320 RNO524320 RXK524320 SHG524320 SRC524320 TAY524320 TKU524320 TUQ524320 UEM524320 UOI524320 UYE524320 VIA524320 VRW524320 WBS524320 WLO524320 WVK524320 C589856 IY589856 SU589856 ACQ589856 AMM589856 AWI589856 BGE589856 BQA589856 BZW589856 CJS589856 CTO589856 DDK589856 DNG589856 DXC589856 EGY589856 EQU589856 FAQ589856 FKM589856 FUI589856 GEE589856 GOA589856 GXW589856 HHS589856 HRO589856 IBK589856 ILG589856 IVC589856 JEY589856 JOU589856 JYQ589856 KIM589856 KSI589856 LCE589856 LMA589856 LVW589856 MFS589856 MPO589856 MZK589856 NJG589856 NTC589856 OCY589856 OMU589856 OWQ589856 PGM589856 PQI589856 QAE589856 QKA589856 QTW589856 RDS589856 RNO589856 RXK589856 SHG589856 SRC589856 TAY589856 TKU589856 TUQ589856 UEM589856 UOI589856 UYE589856 VIA589856 VRW589856 WBS589856 WLO589856 WVK589856 C655392 IY655392 SU655392 ACQ655392 AMM655392 AWI655392 BGE655392 BQA655392 BZW655392 CJS655392 CTO655392 DDK655392 DNG655392 DXC655392 EGY655392 EQU655392 FAQ655392 FKM655392 FUI655392 GEE655392 GOA655392 GXW655392 HHS655392 HRO655392 IBK655392 ILG655392 IVC655392 JEY655392 JOU655392 JYQ655392 KIM655392 KSI655392 LCE655392 LMA655392 LVW655392 MFS655392 MPO655392 MZK655392 NJG655392 NTC655392 OCY655392 OMU655392 OWQ655392 PGM655392 PQI655392 QAE655392 QKA655392 QTW655392 RDS655392 RNO655392 RXK655392 SHG655392 SRC655392 TAY655392 TKU655392 TUQ655392 UEM655392 UOI655392 UYE655392 VIA655392 VRW655392 WBS655392 WLO655392 WVK655392 C720928 IY720928 SU720928 ACQ720928 AMM720928 AWI720928 BGE720928 BQA720928 BZW720928 CJS720928 CTO720928 DDK720928 DNG720928 DXC720928 EGY720928 EQU720928 FAQ720928 FKM720928 FUI720928 GEE720928 GOA720928 GXW720928 HHS720928 HRO720928 IBK720928 ILG720928 IVC720928 JEY720928 JOU720928 JYQ720928 KIM720928 KSI720928 LCE720928 LMA720928 LVW720928 MFS720928 MPO720928 MZK720928 NJG720928 NTC720928 OCY720928 OMU720928 OWQ720928 PGM720928 PQI720928 QAE720928 QKA720928 QTW720928 RDS720928 RNO720928 RXK720928 SHG720928 SRC720928 TAY720928 TKU720928 TUQ720928 UEM720928 UOI720928 UYE720928 VIA720928 VRW720928 WBS720928 WLO720928 WVK720928 C786464 IY786464 SU786464 ACQ786464 AMM786464 AWI786464 BGE786464 BQA786464 BZW786464 CJS786464 CTO786464 DDK786464 DNG786464 DXC786464 EGY786464 EQU786464 FAQ786464 FKM786464 FUI786464 GEE786464 GOA786464 GXW786464 HHS786464 HRO786464 IBK786464 ILG786464 IVC786464 JEY786464 JOU786464 JYQ786464 KIM786464 KSI786464 LCE786464 LMA786464 LVW786464 MFS786464 MPO786464 MZK786464 NJG786464 NTC786464 OCY786464 OMU786464 OWQ786464 PGM786464 PQI786464 QAE786464 QKA786464 QTW786464 RDS786464 RNO786464 RXK786464 SHG786464 SRC786464 TAY786464 TKU786464 TUQ786464 UEM786464 UOI786464 UYE786464 VIA786464 VRW786464 WBS786464 WLO786464 WVK786464 C852000 IY852000 SU852000 ACQ852000 AMM852000 AWI852000 BGE852000 BQA852000 BZW852000 CJS852000 CTO852000 DDK852000 DNG852000 DXC852000 EGY852000 EQU852000 FAQ852000 FKM852000 FUI852000 GEE852000 GOA852000 GXW852000 HHS852000 HRO852000 IBK852000 ILG852000 IVC852000 JEY852000 JOU852000 JYQ852000 KIM852000 KSI852000 LCE852000 LMA852000 LVW852000 MFS852000 MPO852000 MZK852000 NJG852000 NTC852000 OCY852000 OMU852000 OWQ852000 PGM852000 PQI852000 QAE852000 QKA852000 QTW852000 RDS852000 RNO852000 RXK852000 SHG852000 SRC852000 TAY852000 TKU852000 TUQ852000 UEM852000 UOI852000 UYE852000 VIA852000 VRW852000 WBS852000 WLO852000 WVK852000 C917536 IY917536 SU917536 ACQ917536 AMM917536 AWI917536 BGE917536 BQA917536 BZW917536 CJS917536 CTO917536 DDK917536 DNG917536 DXC917536 EGY917536 EQU917536 FAQ917536 FKM917536 FUI917536 GEE917536 GOA917536 GXW917536 HHS917536 HRO917536 IBK917536 ILG917536 IVC917536 JEY917536 JOU917536 JYQ917536 KIM917536 KSI917536 LCE917536 LMA917536 LVW917536 MFS917536 MPO917536 MZK917536 NJG917536 NTC917536 OCY917536 OMU917536 OWQ917536 PGM917536 PQI917536 QAE917536 QKA917536 QTW917536 RDS917536 RNO917536 RXK917536 SHG917536 SRC917536 TAY917536 TKU917536 TUQ917536 UEM917536 UOI917536 UYE917536 VIA917536 VRW917536 WBS917536 WLO917536 WVK917536 C983072 IY983072 SU983072 ACQ983072 AMM983072 AWI983072 BGE983072 BQA983072 BZW983072 CJS983072 CTO983072 DDK983072 DNG983072 DXC983072 EGY983072 EQU983072 FAQ983072 FKM983072 FUI983072 GEE983072 GOA983072 GXW983072 HHS983072 HRO983072 IBK983072 ILG983072 IVC983072 JEY983072 JOU983072 JYQ983072 KIM983072 KSI983072 LCE983072 LMA983072 LVW983072 MFS983072 MPO983072 MZK983072 NJG983072 NTC983072 OCY983072 OMU983072 OWQ983072 PGM983072 PQI983072 QAE983072 QKA983072 QTW983072 RDS983072 RNO983072 RXK983072 SHG983072 SRC983072 TAY983072 TKU983072 TUQ983072 UEM983072 UOI983072 UYE983072 VIA983072 VRW983072 WBS983072 WLO983072 WVK983072">
      <formula1>$F$31:$F$82</formula1>
    </dataValidation>
    <dataValidation type="list" allowBlank="1" showInputMessage="1" showErrorMessage="1" sqref="C31 IY31 SU31 ACQ31 AMM31 AWI31 BGE31 BQA31 BZW31 CJS31 CTO31 DDK31 DNG31 DXC31 EGY31 EQU31 FAQ31 FKM31 FUI31 GEE31 GOA31 GXW31 HHS31 HRO31 IBK31 ILG31 IVC31 JEY31 JOU31 JYQ31 KIM31 KSI31 LCE31 LMA31 LVW31 MFS31 MPO31 MZK31 NJG31 NTC31 OCY31 OMU31 OWQ31 PGM31 PQI31 QAE31 QKA31 QTW31 RDS31 RNO31 RXK31 SHG31 SRC31 TAY31 TKU31 TUQ31 UEM31 UOI31 UYE31 VIA31 VRW31 WBS31 WLO31 WVK31 C65567 IY65567 SU65567 ACQ65567 AMM65567 AWI65567 BGE65567 BQA65567 BZW65567 CJS65567 CTO65567 DDK65567 DNG65567 DXC65567 EGY65567 EQU65567 FAQ65567 FKM65567 FUI65567 GEE65567 GOA65567 GXW65567 HHS65567 HRO65567 IBK65567 ILG65567 IVC65567 JEY65567 JOU65567 JYQ65567 KIM65567 KSI65567 LCE65567 LMA65567 LVW65567 MFS65567 MPO65567 MZK65567 NJG65567 NTC65567 OCY65567 OMU65567 OWQ65567 PGM65567 PQI65567 QAE65567 QKA65567 QTW65567 RDS65567 RNO65567 RXK65567 SHG65567 SRC65567 TAY65567 TKU65567 TUQ65567 UEM65567 UOI65567 UYE65567 VIA65567 VRW65567 WBS65567 WLO65567 WVK65567 C131103 IY131103 SU131103 ACQ131103 AMM131103 AWI131103 BGE131103 BQA131103 BZW131103 CJS131103 CTO131103 DDK131103 DNG131103 DXC131103 EGY131103 EQU131103 FAQ131103 FKM131103 FUI131103 GEE131103 GOA131103 GXW131103 HHS131103 HRO131103 IBK131103 ILG131103 IVC131103 JEY131103 JOU131103 JYQ131103 KIM131103 KSI131103 LCE131103 LMA131103 LVW131103 MFS131103 MPO131103 MZK131103 NJG131103 NTC131103 OCY131103 OMU131103 OWQ131103 PGM131103 PQI131103 QAE131103 QKA131103 QTW131103 RDS131103 RNO131103 RXK131103 SHG131103 SRC131103 TAY131103 TKU131103 TUQ131103 UEM131103 UOI131103 UYE131103 VIA131103 VRW131103 WBS131103 WLO131103 WVK131103 C196639 IY196639 SU196639 ACQ196639 AMM196639 AWI196639 BGE196639 BQA196639 BZW196639 CJS196639 CTO196639 DDK196639 DNG196639 DXC196639 EGY196639 EQU196639 FAQ196639 FKM196639 FUI196639 GEE196639 GOA196639 GXW196639 HHS196639 HRO196639 IBK196639 ILG196639 IVC196639 JEY196639 JOU196639 JYQ196639 KIM196639 KSI196639 LCE196639 LMA196639 LVW196639 MFS196639 MPO196639 MZK196639 NJG196639 NTC196639 OCY196639 OMU196639 OWQ196639 PGM196639 PQI196639 QAE196639 QKA196639 QTW196639 RDS196639 RNO196639 RXK196639 SHG196639 SRC196639 TAY196639 TKU196639 TUQ196639 UEM196639 UOI196639 UYE196639 VIA196639 VRW196639 WBS196639 WLO196639 WVK196639 C262175 IY262175 SU262175 ACQ262175 AMM262175 AWI262175 BGE262175 BQA262175 BZW262175 CJS262175 CTO262175 DDK262175 DNG262175 DXC262175 EGY262175 EQU262175 FAQ262175 FKM262175 FUI262175 GEE262175 GOA262175 GXW262175 HHS262175 HRO262175 IBK262175 ILG262175 IVC262175 JEY262175 JOU262175 JYQ262175 KIM262175 KSI262175 LCE262175 LMA262175 LVW262175 MFS262175 MPO262175 MZK262175 NJG262175 NTC262175 OCY262175 OMU262175 OWQ262175 PGM262175 PQI262175 QAE262175 QKA262175 QTW262175 RDS262175 RNO262175 RXK262175 SHG262175 SRC262175 TAY262175 TKU262175 TUQ262175 UEM262175 UOI262175 UYE262175 VIA262175 VRW262175 WBS262175 WLO262175 WVK262175 C327711 IY327711 SU327711 ACQ327711 AMM327711 AWI327711 BGE327711 BQA327711 BZW327711 CJS327711 CTO327711 DDK327711 DNG327711 DXC327711 EGY327711 EQU327711 FAQ327711 FKM327711 FUI327711 GEE327711 GOA327711 GXW327711 HHS327711 HRO327711 IBK327711 ILG327711 IVC327711 JEY327711 JOU327711 JYQ327711 KIM327711 KSI327711 LCE327711 LMA327711 LVW327711 MFS327711 MPO327711 MZK327711 NJG327711 NTC327711 OCY327711 OMU327711 OWQ327711 PGM327711 PQI327711 QAE327711 QKA327711 QTW327711 RDS327711 RNO327711 RXK327711 SHG327711 SRC327711 TAY327711 TKU327711 TUQ327711 UEM327711 UOI327711 UYE327711 VIA327711 VRW327711 WBS327711 WLO327711 WVK327711 C393247 IY393247 SU393247 ACQ393247 AMM393247 AWI393247 BGE393247 BQA393247 BZW393247 CJS393247 CTO393247 DDK393247 DNG393247 DXC393247 EGY393247 EQU393247 FAQ393247 FKM393247 FUI393247 GEE393247 GOA393247 GXW393247 HHS393247 HRO393247 IBK393247 ILG393247 IVC393247 JEY393247 JOU393247 JYQ393247 KIM393247 KSI393247 LCE393247 LMA393247 LVW393247 MFS393247 MPO393247 MZK393247 NJG393247 NTC393247 OCY393247 OMU393247 OWQ393247 PGM393247 PQI393247 QAE393247 QKA393247 QTW393247 RDS393247 RNO393247 RXK393247 SHG393247 SRC393247 TAY393247 TKU393247 TUQ393247 UEM393247 UOI393247 UYE393247 VIA393247 VRW393247 WBS393247 WLO393247 WVK393247 C458783 IY458783 SU458783 ACQ458783 AMM458783 AWI458783 BGE458783 BQA458783 BZW458783 CJS458783 CTO458783 DDK458783 DNG458783 DXC458783 EGY458783 EQU458783 FAQ458783 FKM458783 FUI458783 GEE458783 GOA458783 GXW458783 HHS458783 HRO458783 IBK458783 ILG458783 IVC458783 JEY458783 JOU458783 JYQ458783 KIM458783 KSI458783 LCE458783 LMA458783 LVW458783 MFS458783 MPO458783 MZK458783 NJG458783 NTC458783 OCY458783 OMU458783 OWQ458783 PGM458783 PQI458783 QAE458783 QKA458783 QTW458783 RDS458783 RNO458783 RXK458783 SHG458783 SRC458783 TAY458783 TKU458783 TUQ458783 UEM458783 UOI458783 UYE458783 VIA458783 VRW458783 WBS458783 WLO458783 WVK458783 C524319 IY524319 SU524319 ACQ524319 AMM524319 AWI524319 BGE524319 BQA524319 BZW524319 CJS524319 CTO524319 DDK524319 DNG524319 DXC524319 EGY524319 EQU524319 FAQ524319 FKM524319 FUI524319 GEE524319 GOA524319 GXW524319 HHS524319 HRO524319 IBK524319 ILG524319 IVC524319 JEY524319 JOU524319 JYQ524319 KIM524319 KSI524319 LCE524319 LMA524319 LVW524319 MFS524319 MPO524319 MZK524319 NJG524319 NTC524319 OCY524319 OMU524319 OWQ524319 PGM524319 PQI524319 QAE524319 QKA524319 QTW524319 RDS524319 RNO524319 RXK524319 SHG524319 SRC524319 TAY524319 TKU524319 TUQ524319 UEM524319 UOI524319 UYE524319 VIA524319 VRW524319 WBS524319 WLO524319 WVK524319 C589855 IY589855 SU589855 ACQ589855 AMM589855 AWI589855 BGE589855 BQA589855 BZW589855 CJS589855 CTO589855 DDK589855 DNG589855 DXC589855 EGY589855 EQU589855 FAQ589855 FKM589855 FUI589855 GEE589855 GOA589855 GXW589855 HHS589855 HRO589855 IBK589855 ILG589855 IVC589855 JEY589855 JOU589855 JYQ589855 KIM589855 KSI589855 LCE589855 LMA589855 LVW589855 MFS589855 MPO589855 MZK589855 NJG589855 NTC589855 OCY589855 OMU589855 OWQ589855 PGM589855 PQI589855 QAE589855 QKA589855 QTW589855 RDS589855 RNO589855 RXK589855 SHG589855 SRC589855 TAY589855 TKU589855 TUQ589855 UEM589855 UOI589855 UYE589855 VIA589855 VRW589855 WBS589855 WLO589855 WVK589855 C655391 IY655391 SU655391 ACQ655391 AMM655391 AWI655391 BGE655391 BQA655391 BZW655391 CJS655391 CTO655391 DDK655391 DNG655391 DXC655391 EGY655391 EQU655391 FAQ655391 FKM655391 FUI655391 GEE655391 GOA655391 GXW655391 HHS655391 HRO655391 IBK655391 ILG655391 IVC655391 JEY655391 JOU655391 JYQ655391 KIM655391 KSI655391 LCE655391 LMA655391 LVW655391 MFS655391 MPO655391 MZK655391 NJG655391 NTC655391 OCY655391 OMU655391 OWQ655391 PGM655391 PQI655391 QAE655391 QKA655391 QTW655391 RDS655391 RNO655391 RXK655391 SHG655391 SRC655391 TAY655391 TKU655391 TUQ655391 UEM655391 UOI655391 UYE655391 VIA655391 VRW655391 WBS655391 WLO655391 WVK655391 C720927 IY720927 SU720927 ACQ720927 AMM720927 AWI720927 BGE720927 BQA720927 BZW720927 CJS720927 CTO720927 DDK720927 DNG720927 DXC720927 EGY720927 EQU720927 FAQ720927 FKM720927 FUI720927 GEE720927 GOA720927 GXW720927 HHS720927 HRO720927 IBK720927 ILG720927 IVC720927 JEY720927 JOU720927 JYQ720927 KIM720927 KSI720927 LCE720927 LMA720927 LVW720927 MFS720927 MPO720927 MZK720927 NJG720927 NTC720927 OCY720927 OMU720927 OWQ720927 PGM720927 PQI720927 QAE720927 QKA720927 QTW720927 RDS720927 RNO720927 RXK720927 SHG720927 SRC720927 TAY720927 TKU720927 TUQ720927 UEM720927 UOI720927 UYE720927 VIA720927 VRW720927 WBS720927 WLO720927 WVK720927 C786463 IY786463 SU786463 ACQ786463 AMM786463 AWI786463 BGE786463 BQA786463 BZW786463 CJS786463 CTO786463 DDK786463 DNG786463 DXC786463 EGY786463 EQU786463 FAQ786463 FKM786463 FUI786463 GEE786463 GOA786463 GXW786463 HHS786463 HRO786463 IBK786463 ILG786463 IVC786463 JEY786463 JOU786463 JYQ786463 KIM786463 KSI786463 LCE786463 LMA786463 LVW786463 MFS786463 MPO786463 MZK786463 NJG786463 NTC786463 OCY786463 OMU786463 OWQ786463 PGM786463 PQI786463 QAE786463 QKA786463 QTW786463 RDS786463 RNO786463 RXK786463 SHG786463 SRC786463 TAY786463 TKU786463 TUQ786463 UEM786463 UOI786463 UYE786463 VIA786463 VRW786463 WBS786463 WLO786463 WVK786463 C851999 IY851999 SU851999 ACQ851999 AMM851999 AWI851999 BGE851999 BQA851999 BZW851999 CJS851999 CTO851999 DDK851999 DNG851999 DXC851999 EGY851999 EQU851999 FAQ851999 FKM851999 FUI851999 GEE851999 GOA851999 GXW851999 HHS851999 HRO851999 IBK851999 ILG851999 IVC851999 JEY851999 JOU851999 JYQ851999 KIM851999 KSI851999 LCE851999 LMA851999 LVW851999 MFS851999 MPO851999 MZK851999 NJG851999 NTC851999 OCY851999 OMU851999 OWQ851999 PGM851999 PQI851999 QAE851999 QKA851999 QTW851999 RDS851999 RNO851999 RXK851999 SHG851999 SRC851999 TAY851999 TKU851999 TUQ851999 UEM851999 UOI851999 UYE851999 VIA851999 VRW851999 WBS851999 WLO851999 WVK851999 C917535 IY917535 SU917535 ACQ917535 AMM917535 AWI917535 BGE917535 BQA917535 BZW917535 CJS917535 CTO917535 DDK917535 DNG917535 DXC917535 EGY917535 EQU917535 FAQ917535 FKM917535 FUI917535 GEE917535 GOA917535 GXW917535 HHS917535 HRO917535 IBK917535 ILG917535 IVC917535 JEY917535 JOU917535 JYQ917535 KIM917535 KSI917535 LCE917535 LMA917535 LVW917535 MFS917535 MPO917535 MZK917535 NJG917535 NTC917535 OCY917535 OMU917535 OWQ917535 PGM917535 PQI917535 QAE917535 QKA917535 QTW917535 RDS917535 RNO917535 RXK917535 SHG917535 SRC917535 TAY917535 TKU917535 TUQ917535 UEM917535 UOI917535 UYE917535 VIA917535 VRW917535 WBS917535 WLO917535 WVK917535 C983071 IY983071 SU983071 ACQ983071 AMM983071 AWI983071 BGE983071 BQA983071 BZW983071 CJS983071 CTO983071 DDK983071 DNG983071 DXC983071 EGY983071 EQU983071 FAQ983071 FKM983071 FUI983071 GEE983071 GOA983071 GXW983071 HHS983071 HRO983071 IBK983071 ILG983071 IVC983071 JEY983071 JOU983071 JYQ983071 KIM983071 KSI983071 LCE983071 LMA983071 LVW983071 MFS983071 MPO983071 MZK983071 NJG983071 NTC983071 OCY983071 OMU983071 OWQ983071 PGM983071 PQI983071 QAE983071 QKA983071 QTW983071 RDS983071 RNO983071 RXK983071 SHG983071 SRC983071 TAY983071 TKU983071 TUQ983071 UEM983071 UOI983071 UYE983071 VIA983071 VRW983071 WBS983071 WLO983071 WVK983071">
      <formula1>$E$31:$E$78</formula1>
    </dataValidation>
    <dataValidation type="list" allowBlank="1" showInputMessage="1" showErrorMessage="1" promptTitle="All for Less HSI Intro Offer" prompt="Select the appropriate speed offer.  A 1-year term plan pricing promotion is also required (see item #46)." sqref="T2:T4 JP2:JP4 TL2:TL4 ADH2:ADH4 AND2:AND4 AWZ2:AWZ4 BGV2:BGV4 BQR2:BQR4 CAN2:CAN4 CKJ2:CKJ4 CUF2:CUF4 DEB2:DEB4 DNX2:DNX4 DXT2:DXT4 EHP2:EHP4 ERL2:ERL4 FBH2:FBH4 FLD2:FLD4 FUZ2:FUZ4 GEV2:GEV4 GOR2:GOR4 GYN2:GYN4 HIJ2:HIJ4 HSF2:HSF4 ICB2:ICB4 ILX2:ILX4 IVT2:IVT4 JFP2:JFP4 JPL2:JPL4 JZH2:JZH4 KJD2:KJD4 KSZ2:KSZ4 LCV2:LCV4 LMR2:LMR4 LWN2:LWN4 MGJ2:MGJ4 MQF2:MQF4 NAB2:NAB4 NJX2:NJX4 NTT2:NTT4 ODP2:ODP4 ONL2:ONL4 OXH2:OXH4 PHD2:PHD4 PQZ2:PQZ4 QAV2:QAV4 QKR2:QKR4 QUN2:QUN4 REJ2:REJ4 ROF2:ROF4 RYB2:RYB4 SHX2:SHX4 SRT2:SRT4 TBP2:TBP4 TLL2:TLL4 TVH2:TVH4 UFD2:UFD4 UOZ2:UOZ4 UYV2:UYV4 VIR2:VIR4 VSN2:VSN4 WCJ2:WCJ4 WMF2:WMF4 WWB2:WWB4 T65538:T65540 JP65538:JP65540 TL65538:TL65540 ADH65538:ADH65540 AND65538:AND65540 AWZ65538:AWZ65540 BGV65538:BGV65540 BQR65538:BQR65540 CAN65538:CAN65540 CKJ65538:CKJ65540 CUF65538:CUF65540 DEB65538:DEB65540 DNX65538:DNX65540 DXT65538:DXT65540 EHP65538:EHP65540 ERL65538:ERL65540 FBH65538:FBH65540 FLD65538:FLD65540 FUZ65538:FUZ65540 GEV65538:GEV65540 GOR65538:GOR65540 GYN65538:GYN65540 HIJ65538:HIJ65540 HSF65538:HSF65540 ICB65538:ICB65540 ILX65538:ILX65540 IVT65538:IVT65540 JFP65538:JFP65540 JPL65538:JPL65540 JZH65538:JZH65540 KJD65538:KJD65540 KSZ65538:KSZ65540 LCV65538:LCV65540 LMR65538:LMR65540 LWN65538:LWN65540 MGJ65538:MGJ65540 MQF65538:MQF65540 NAB65538:NAB65540 NJX65538:NJX65540 NTT65538:NTT65540 ODP65538:ODP65540 ONL65538:ONL65540 OXH65538:OXH65540 PHD65538:PHD65540 PQZ65538:PQZ65540 QAV65538:QAV65540 QKR65538:QKR65540 QUN65538:QUN65540 REJ65538:REJ65540 ROF65538:ROF65540 RYB65538:RYB65540 SHX65538:SHX65540 SRT65538:SRT65540 TBP65538:TBP65540 TLL65538:TLL65540 TVH65538:TVH65540 UFD65538:UFD65540 UOZ65538:UOZ65540 UYV65538:UYV65540 VIR65538:VIR65540 VSN65538:VSN65540 WCJ65538:WCJ65540 WMF65538:WMF65540 WWB65538:WWB65540 T131074:T131076 JP131074:JP131076 TL131074:TL131076 ADH131074:ADH131076 AND131074:AND131076 AWZ131074:AWZ131076 BGV131074:BGV131076 BQR131074:BQR131076 CAN131074:CAN131076 CKJ131074:CKJ131076 CUF131074:CUF131076 DEB131074:DEB131076 DNX131074:DNX131076 DXT131074:DXT131076 EHP131074:EHP131076 ERL131074:ERL131076 FBH131074:FBH131076 FLD131074:FLD131076 FUZ131074:FUZ131076 GEV131074:GEV131076 GOR131074:GOR131076 GYN131074:GYN131076 HIJ131074:HIJ131076 HSF131074:HSF131076 ICB131074:ICB131076 ILX131074:ILX131076 IVT131074:IVT131076 JFP131074:JFP131076 JPL131074:JPL131076 JZH131074:JZH131076 KJD131074:KJD131076 KSZ131074:KSZ131076 LCV131074:LCV131076 LMR131074:LMR131076 LWN131074:LWN131076 MGJ131074:MGJ131076 MQF131074:MQF131076 NAB131074:NAB131076 NJX131074:NJX131076 NTT131074:NTT131076 ODP131074:ODP131076 ONL131074:ONL131076 OXH131074:OXH131076 PHD131074:PHD131076 PQZ131074:PQZ131076 QAV131074:QAV131076 QKR131074:QKR131076 QUN131074:QUN131076 REJ131074:REJ131076 ROF131074:ROF131076 RYB131074:RYB131076 SHX131074:SHX131076 SRT131074:SRT131076 TBP131074:TBP131076 TLL131074:TLL131076 TVH131074:TVH131076 UFD131074:UFD131076 UOZ131074:UOZ131076 UYV131074:UYV131076 VIR131074:VIR131076 VSN131074:VSN131076 WCJ131074:WCJ131076 WMF131074:WMF131076 WWB131074:WWB131076 T196610:T196612 JP196610:JP196612 TL196610:TL196612 ADH196610:ADH196612 AND196610:AND196612 AWZ196610:AWZ196612 BGV196610:BGV196612 BQR196610:BQR196612 CAN196610:CAN196612 CKJ196610:CKJ196612 CUF196610:CUF196612 DEB196610:DEB196612 DNX196610:DNX196612 DXT196610:DXT196612 EHP196610:EHP196612 ERL196610:ERL196612 FBH196610:FBH196612 FLD196610:FLD196612 FUZ196610:FUZ196612 GEV196610:GEV196612 GOR196610:GOR196612 GYN196610:GYN196612 HIJ196610:HIJ196612 HSF196610:HSF196612 ICB196610:ICB196612 ILX196610:ILX196612 IVT196610:IVT196612 JFP196610:JFP196612 JPL196610:JPL196612 JZH196610:JZH196612 KJD196610:KJD196612 KSZ196610:KSZ196612 LCV196610:LCV196612 LMR196610:LMR196612 LWN196610:LWN196612 MGJ196610:MGJ196612 MQF196610:MQF196612 NAB196610:NAB196612 NJX196610:NJX196612 NTT196610:NTT196612 ODP196610:ODP196612 ONL196610:ONL196612 OXH196610:OXH196612 PHD196610:PHD196612 PQZ196610:PQZ196612 QAV196610:QAV196612 QKR196610:QKR196612 QUN196610:QUN196612 REJ196610:REJ196612 ROF196610:ROF196612 RYB196610:RYB196612 SHX196610:SHX196612 SRT196610:SRT196612 TBP196610:TBP196612 TLL196610:TLL196612 TVH196610:TVH196612 UFD196610:UFD196612 UOZ196610:UOZ196612 UYV196610:UYV196612 VIR196610:VIR196612 VSN196610:VSN196612 WCJ196610:WCJ196612 WMF196610:WMF196612 WWB196610:WWB196612 T262146:T262148 JP262146:JP262148 TL262146:TL262148 ADH262146:ADH262148 AND262146:AND262148 AWZ262146:AWZ262148 BGV262146:BGV262148 BQR262146:BQR262148 CAN262146:CAN262148 CKJ262146:CKJ262148 CUF262146:CUF262148 DEB262146:DEB262148 DNX262146:DNX262148 DXT262146:DXT262148 EHP262146:EHP262148 ERL262146:ERL262148 FBH262146:FBH262148 FLD262146:FLD262148 FUZ262146:FUZ262148 GEV262146:GEV262148 GOR262146:GOR262148 GYN262146:GYN262148 HIJ262146:HIJ262148 HSF262146:HSF262148 ICB262146:ICB262148 ILX262146:ILX262148 IVT262146:IVT262148 JFP262146:JFP262148 JPL262146:JPL262148 JZH262146:JZH262148 KJD262146:KJD262148 KSZ262146:KSZ262148 LCV262146:LCV262148 LMR262146:LMR262148 LWN262146:LWN262148 MGJ262146:MGJ262148 MQF262146:MQF262148 NAB262146:NAB262148 NJX262146:NJX262148 NTT262146:NTT262148 ODP262146:ODP262148 ONL262146:ONL262148 OXH262146:OXH262148 PHD262146:PHD262148 PQZ262146:PQZ262148 QAV262146:QAV262148 QKR262146:QKR262148 QUN262146:QUN262148 REJ262146:REJ262148 ROF262146:ROF262148 RYB262146:RYB262148 SHX262146:SHX262148 SRT262146:SRT262148 TBP262146:TBP262148 TLL262146:TLL262148 TVH262146:TVH262148 UFD262146:UFD262148 UOZ262146:UOZ262148 UYV262146:UYV262148 VIR262146:VIR262148 VSN262146:VSN262148 WCJ262146:WCJ262148 WMF262146:WMF262148 WWB262146:WWB262148 T327682:T327684 JP327682:JP327684 TL327682:TL327684 ADH327682:ADH327684 AND327682:AND327684 AWZ327682:AWZ327684 BGV327682:BGV327684 BQR327682:BQR327684 CAN327682:CAN327684 CKJ327682:CKJ327684 CUF327682:CUF327684 DEB327682:DEB327684 DNX327682:DNX327684 DXT327682:DXT327684 EHP327682:EHP327684 ERL327682:ERL327684 FBH327682:FBH327684 FLD327682:FLD327684 FUZ327682:FUZ327684 GEV327682:GEV327684 GOR327682:GOR327684 GYN327682:GYN327684 HIJ327682:HIJ327684 HSF327682:HSF327684 ICB327682:ICB327684 ILX327682:ILX327684 IVT327682:IVT327684 JFP327682:JFP327684 JPL327682:JPL327684 JZH327682:JZH327684 KJD327682:KJD327684 KSZ327682:KSZ327684 LCV327682:LCV327684 LMR327682:LMR327684 LWN327682:LWN327684 MGJ327682:MGJ327684 MQF327682:MQF327684 NAB327682:NAB327684 NJX327682:NJX327684 NTT327682:NTT327684 ODP327682:ODP327684 ONL327682:ONL327684 OXH327682:OXH327684 PHD327682:PHD327684 PQZ327682:PQZ327684 QAV327682:QAV327684 QKR327682:QKR327684 QUN327682:QUN327684 REJ327682:REJ327684 ROF327682:ROF327684 RYB327682:RYB327684 SHX327682:SHX327684 SRT327682:SRT327684 TBP327682:TBP327684 TLL327682:TLL327684 TVH327682:TVH327684 UFD327682:UFD327684 UOZ327682:UOZ327684 UYV327682:UYV327684 VIR327682:VIR327684 VSN327682:VSN327684 WCJ327682:WCJ327684 WMF327682:WMF327684 WWB327682:WWB327684 T393218:T393220 JP393218:JP393220 TL393218:TL393220 ADH393218:ADH393220 AND393218:AND393220 AWZ393218:AWZ393220 BGV393218:BGV393220 BQR393218:BQR393220 CAN393218:CAN393220 CKJ393218:CKJ393220 CUF393218:CUF393220 DEB393218:DEB393220 DNX393218:DNX393220 DXT393218:DXT393220 EHP393218:EHP393220 ERL393218:ERL393220 FBH393218:FBH393220 FLD393218:FLD393220 FUZ393218:FUZ393220 GEV393218:GEV393220 GOR393218:GOR393220 GYN393218:GYN393220 HIJ393218:HIJ393220 HSF393218:HSF393220 ICB393218:ICB393220 ILX393218:ILX393220 IVT393218:IVT393220 JFP393218:JFP393220 JPL393218:JPL393220 JZH393218:JZH393220 KJD393218:KJD393220 KSZ393218:KSZ393220 LCV393218:LCV393220 LMR393218:LMR393220 LWN393218:LWN393220 MGJ393218:MGJ393220 MQF393218:MQF393220 NAB393218:NAB393220 NJX393218:NJX393220 NTT393218:NTT393220 ODP393218:ODP393220 ONL393218:ONL393220 OXH393218:OXH393220 PHD393218:PHD393220 PQZ393218:PQZ393220 QAV393218:QAV393220 QKR393218:QKR393220 QUN393218:QUN393220 REJ393218:REJ393220 ROF393218:ROF393220 RYB393218:RYB393220 SHX393218:SHX393220 SRT393218:SRT393220 TBP393218:TBP393220 TLL393218:TLL393220 TVH393218:TVH393220 UFD393218:UFD393220 UOZ393218:UOZ393220 UYV393218:UYV393220 VIR393218:VIR393220 VSN393218:VSN393220 WCJ393218:WCJ393220 WMF393218:WMF393220 WWB393218:WWB393220 T458754:T458756 JP458754:JP458756 TL458754:TL458756 ADH458754:ADH458756 AND458754:AND458756 AWZ458754:AWZ458756 BGV458754:BGV458756 BQR458754:BQR458756 CAN458754:CAN458756 CKJ458754:CKJ458756 CUF458754:CUF458756 DEB458754:DEB458756 DNX458754:DNX458756 DXT458754:DXT458756 EHP458754:EHP458756 ERL458754:ERL458756 FBH458754:FBH458756 FLD458754:FLD458756 FUZ458754:FUZ458756 GEV458754:GEV458756 GOR458754:GOR458756 GYN458754:GYN458756 HIJ458754:HIJ458756 HSF458754:HSF458756 ICB458754:ICB458756 ILX458754:ILX458756 IVT458754:IVT458756 JFP458754:JFP458756 JPL458754:JPL458756 JZH458754:JZH458756 KJD458754:KJD458756 KSZ458754:KSZ458756 LCV458754:LCV458756 LMR458754:LMR458756 LWN458754:LWN458756 MGJ458754:MGJ458756 MQF458754:MQF458756 NAB458754:NAB458756 NJX458754:NJX458756 NTT458754:NTT458756 ODP458754:ODP458756 ONL458754:ONL458756 OXH458754:OXH458756 PHD458754:PHD458756 PQZ458754:PQZ458756 QAV458754:QAV458756 QKR458754:QKR458756 QUN458754:QUN458756 REJ458754:REJ458756 ROF458754:ROF458756 RYB458754:RYB458756 SHX458754:SHX458756 SRT458754:SRT458756 TBP458754:TBP458756 TLL458754:TLL458756 TVH458754:TVH458756 UFD458754:UFD458756 UOZ458754:UOZ458756 UYV458754:UYV458756 VIR458754:VIR458756 VSN458754:VSN458756 WCJ458754:WCJ458756 WMF458754:WMF458756 WWB458754:WWB458756 T524290:T524292 JP524290:JP524292 TL524290:TL524292 ADH524290:ADH524292 AND524290:AND524292 AWZ524290:AWZ524292 BGV524290:BGV524292 BQR524290:BQR524292 CAN524290:CAN524292 CKJ524290:CKJ524292 CUF524290:CUF524292 DEB524290:DEB524292 DNX524290:DNX524292 DXT524290:DXT524292 EHP524290:EHP524292 ERL524290:ERL524292 FBH524290:FBH524292 FLD524290:FLD524292 FUZ524290:FUZ524292 GEV524290:GEV524292 GOR524290:GOR524292 GYN524290:GYN524292 HIJ524290:HIJ524292 HSF524290:HSF524292 ICB524290:ICB524292 ILX524290:ILX524292 IVT524290:IVT524292 JFP524290:JFP524292 JPL524290:JPL524292 JZH524290:JZH524292 KJD524290:KJD524292 KSZ524290:KSZ524292 LCV524290:LCV524292 LMR524290:LMR524292 LWN524290:LWN524292 MGJ524290:MGJ524292 MQF524290:MQF524292 NAB524290:NAB524292 NJX524290:NJX524292 NTT524290:NTT524292 ODP524290:ODP524292 ONL524290:ONL524292 OXH524290:OXH524292 PHD524290:PHD524292 PQZ524290:PQZ524292 QAV524290:QAV524292 QKR524290:QKR524292 QUN524290:QUN524292 REJ524290:REJ524292 ROF524290:ROF524292 RYB524290:RYB524292 SHX524290:SHX524292 SRT524290:SRT524292 TBP524290:TBP524292 TLL524290:TLL524292 TVH524290:TVH524292 UFD524290:UFD524292 UOZ524290:UOZ524292 UYV524290:UYV524292 VIR524290:VIR524292 VSN524290:VSN524292 WCJ524290:WCJ524292 WMF524290:WMF524292 WWB524290:WWB524292 T589826:T589828 JP589826:JP589828 TL589826:TL589828 ADH589826:ADH589828 AND589826:AND589828 AWZ589826:AWZ589828 BGV589826:BGV589828 BQR589826:BQR589828 CAN589826:CAN589828 CKJ589826:CKJ589828 CUF589826:CUF589828 DEB589826:DEB589828 DNX589826:DNX589828 DXT589826:DXT589828 EHP589826:EHP589828 ERL589826:ERL589828 FBH589826:FBH589828 FLD589826:FLD589828 FUZ589826:FUZ589828 GEV589826:GEV589828 GOR589826:GOR589828 GYN589826:GYN589828 HIJ589826:HIJ589828 HSF589826:HSF589828 ICB589826:ICB589828 ILX589826:ILX589828 IVT589826:IVT589828 JFP589826:JFP589828 JPL589826:JPL589828 JZH589826:JZH589828 KJD589826:KJD589828 KSZ589826:KSZ589828 LCV589826:LCV589828 LMR589826:LMR589828 LWN589826:LWN589828 MGJ589826:MGJ589828 MQF589826:MQF589828 NAB589826:NAB589828 NJX589826:NJX589828 NTT589826:NTT589828 ODP589826:ODP589828 ONL589826:ONL589828 OXH589826:OXH589828 PHD589826:PHD589828 PQZ589826:PQZ589828 QAV589826:QAV589828 QKR589826:QKR589828 QUN589826:QUN589828 REJ589826:REJ589828 ROF589826:ROF589828 RYB589826:RYB589828 SHX589826:SHX589828 SRT589826:SRT589828 TBP589826:TBP589828 TLL589826:TLL589828 TVH589826:TVH589828 UFD589826:UFD589828 UOZ589826:UOZ589828 UYV589826:UYV589828 VIR589826:VIR589828 VSN589826:VSN589828 WCJ589826:WCJ589828 WMF589826:WMF589828 WWB589826:WWB589828 T655362:T655364 JP655362:JP655364 TL655362:TL655364 ADH655362:ADH655364 AND655362:AND655364 AWZ655362:AWZ655364 BGV655362:BGV655364 BQR655362:BQR655364 CAN655362:CAN655364 CKJ655362:CKJ655364 CUF655362:CUF655364 DEB655362:DEB655364 DNX655362:DNX655364 DXT655362:DXT655364 EHP655362:EHP655364 ERL655362:ERL655364 FBH655362:FBH655364 FLD655362:FLD655364 FUZ655362:FUZ655364 GEV655362:GEV655364 GOR655362:GOR655364 GYN655362:GYN655364 HIJ655362:HIJ655364 HSF655362:HSF655364 ICB655362:ICB655364 ILX655362:ILX655364 IVT655362:IVT655364 JFP655362:JFP655364 JPL655362:JPL655364 JZH655362:JZH655364 KJD655362:KJD655364 KSZ655362:KSZ655364 LCV655362:LCV655364 LMR655362:LMR655364 LWN655362:LWN655364 MGJ655362:MGJ655364 MQF655362:MQF655364 NAB655362:NAB655364 NJX655362:NJX655364 NTT655362:NTT655364 ODP655362:ODP655364 ONL655362:ONL655364 OXH655362:OXH655364 PHD655362:PHD655364 PQZ655362:PQZ655364 QAV655362:QAV655364 QKR655362:QKR655364 QUN655362:QUN655364 REJ655362:REJ655364 ROF655362:ROF655364 RYB655362:RYB655364 SHX655362:SHX655364 SRT655362:SRT655364 TBP655362:TBP655364 TLL655362:TLL655364 TVH655362:TVH655364 UFD655362:UFD655364 UOZ655362:UOZ655364 UYV655362:UYV655364 VIR655362:VIR655364 VSN655362:VSN655364 WCJ655362:WCJ655364 WMF655362:WMF655364 WWB655362:WWB655364 T720898:T720900 JP720898:JP720900 TL720898:TL720900 ADH720898:ADH720900 AND720898:AND720900 AWZ720898:AWZ720900 BGV720898:BGV720900 BQR720898:BQR720900 CAN720898:CAN720900 CKJ720898:CKJ720900 CUF720898:CUF720900 DEB720898:DEB720900 DNX720898:DNX720900 DXT720898:DXT720900 EHP720898:EHP720900 ERL720898:ERL720900 FBH720898:FBH720900 FLD720898:FLD720900 FUZ720898:FUZ720900 GEV720898:GEV720900 GOR720898:GOR720900 GYN720898:GYN720900 HIJ720898:HIJ720900 HSF720898:HSF720900 ICB720898:ICB720900 ILX720898:ILX720900 IVT720898:IVT720900 JFP720898:JFP720900 JPL720898:JPL720900 JZH720898:JZH720900 KJD720898:KJD720900 KSZ720898:KSZ720900 LCV720898:LCV720900 LMR720898:LMR720900 LWN720898:LWN720900 MGJ720898:MGJ720900 MQF720898:MQF720900 NAB720898:NAB720900 NJX720898:NJX720900 NTT720898:NTT720900 ODP720898:ODP720900 ONL720898:ONL720900 OXH720898:OXH720900 PHD720898:PHD720900 PQZ720898:PQZ720900 QAV720898:QAV720900 QKR720898:QKR720900 QUN720898:QUN720900 REJ720898:REJ720900 ROF720898:ROF720900 RYB720898:RYB720900 SHX720898:SHX720900 SRT720898:SRT720900 TBP720898:TBP720900 TLL720898:TLL720900 TVH720898:TVH720900 UFD720898:UFD720900 UOZ720898:UOZ720900 UYV720898:UYV720900 VIR720898:VIR720900 VSN720898:VSN720900 WCJ720898:WCJ720900 WMF720898:WMF720900 WWB720898:WWB720900 T786434:T786436 JP786434:JP786436 TL786434:TL786436 ADH786434:ADH786436 AND786434:AND786436 AWZ786434:AWZ786436 BGV786434:BGV786436 BQR786434:BQR786436 CAN786434:CAN786436 CKJ786434:CKJ786436 CUF786434:CUF786436 DEB786434:DEB786436 DNX786434:DNX786436 DXT786434:DXT786436 EHP786434:EHP786436 ERL786434:ERL786436 FBH786434:FBH786436 FLD786434:FLD786436 FUZ786434:FUZ786436 GEV786434:GEV786436 GOR786434:GOR786436 GYN786434:GYN786436 HIJ786434:HIJ786436 HSF786434:HSF786436 ICB786434:ICB786436 ILX786434:ILX786436 IVT786434:IVT786436 JFP786434:JFP786436 JPL786434:JPL786436 JZH786434:JZH786436 KJD786434:KJD786436 KSZ786434:KSZ786436 LCV786434:LCV786436 LMR786434:LMR786436 LWN786434:LWN786436 MGJ786434:MGJ786436 MQF786434:MQF786436 NAB786434:NAB786436 NJX786434:NJX786436 NTT786434:NTT786436 ODP786434:ODP786436 ONL786434:ONL786436 OXH786434:OXH786436 PHD786434:PHD786436 PQZ786434:PQZ786436 QAV786434:QAV786436 QKR786434:QKR786436 QUN786434:QUN786436 REJ786434:REJ786436 ROF786434:ROF786436 RYB786434:RYB786436 SHX786434:SHX786436 SRT786434:SRT786436 TBP786434:TBP786436 TLL786434:TLL786436 TVH786434:TVH786436 UFD786434:UFD786436 UOZ786434:UOZ786436 UYV786434:UYV786436 VIR786434:VIR786436 VSN786434:VSN786436 WCJ786434:WCJ786436 WMF786434:WMF786436 WWB786434:WWB786436 T851970:T851972 JP851970:JP851972 TL851970:TL851972 ADH851970:ADH851972 AND851970:AND851972 AWZ851970:AWZ851972 BGV851970:BGV851972 BQR851970:BQR851972 CAN851970:CAN851972 CKJ851970:CKJ851972 CUF851970:CUF851972 DEB851970:DEB851972 DNX851970:DNX851972 DXT851970:DXT851972 EHP851970:EHP851972 ERL851970:ERL851972 FBH851970:FBH851972 FLD851970:FLD851972 FUZ851970:FUZ851972 GEV851970:GEV851972 GOR851970:GOR851972 GYN851970:GYN851972 HIJ851970:HIJ851972 HSF851970:HSF851972 ICB851970:ICB851972 ILX851970:ILX851972 IVT851970:IVT851972 JFP851970:JFP851972 JPL851970:JPL851972 JZH851970:JZH851972 KJD851970:KJD851972 KSZ851970:KSZ851972 LCV851970:LCV851972 LMR851970:LMR851972 LWN851970:LWN851972 MGJ851970:MGJ851972 MQF851970:MQF851972 NAB851970:NAB851972 NJX851970:NJX851972 NTT851970:NTT851972 ODP851970:ODP851972 ONL851970:ONL851972 OXH851970:OXH851972 PHD851970:PHD851972 PQZ851970:PQZ851972 QAV851970:QAV851972 QKR851970:QKR851972 QUN851970:QUN851972 REJ851970:REJ851972 ROF851970:ROF851972 RYB851970:RYB851972 SHX851970:SHX851972 SRT851970:SRT851972 TBP851970:TBP851972 TLL851970:TLL851972 TVH851970:TVH851972 UFD851970:UFD851972 UOZ851970:UOZ851972 UYV851970:UYV851972 VIR851970:VIR851972 VSN851970:VSN851972 WCJ851970:WCJ851972 WMF851970:WMF851972 WWB851970:WWB851972 T917506:T917508 JP917506:JP917508 TL917506:TL917508 ADH917506:ADH917508 AND917506:AND917508 AWZ917506:AWZ917508 BGV917506:BGV917508 BQR917506:BQR917508 CAN917506:CAN917508 CKJ917506:CKJ917508 CUF917506:CUF917508 DEB917506:DEB917508 DNX917506:DNX917508 DXT917506:DXT917508 EHP917506:EHP917508 ERL917506:ERL917508 FBH917506:FBH917508 FLD917506:FLD917508 FUZ917506:FUZ917508 GEV917506:GEV917508 GOR917506:GOR917508 GYN917506:GYN917508 HIJ917506:HIJ917508 HSF917506:HSF917508 ICB917506:ICB917508 ILX917506:ILX917508 IVT917506:IVT917508 JFP917506:JFP917508 JPL917506:JPL917508 JZH917506:JZH917508 KJD917506:KJD917508 KSZ917506:KSZ917508 LCV917506:LCV917508 LMR917506:LMR917508 LWN917506:LWN917508 MGJ917506:MGJ917508 MQF917506:MQF917508 NAB917506:NAB917508 NJX917506:NJX917508 NTT917506:NTT917508 ODP917506:ODP917508 ONL917506:ONL917508 OXH917506:OXH917508 PHD917506:PHD917508 PQZ917506:PQZ917508 QAV917506:QAV917508 QKR917506:QKR917508 QUN917506:QUN917508 REJ917506:REJ917508 ROF917506:ROF917508 RYB917506:RYB917508 SHX917506:SHX917508 SRT917506:SRT917508 TBP917506:TBP917508 TLL917506:TLL917508 TVH917506:TVH917508 UFD917506:UFD917508 UOZ917506:UOZ917508 UYV917506:UYV917508 VIR917506:VIR917508 VSN917506:VSN917508 WCJ917506:WCJ917508 WMF917506:WMF917508 WWB917506:WWB917508 T983042:T983044 JP983042:JP983044 TL983042:TL983044 ADH983042:ADH983044 AND983042:AND983044 AWZ983042:AWZ983044 BGV983042:BGV983044 BQR983042:BQR983044 CAN983042:CAN983044 CKJ983042:CKJ983044 CUF983042:CUF983044 DEB983042:DEB983044 DNX983042:DNX983044 DXT983042:DXT983044 EHP983042:EHP983044 ERL983042:ERL983044 FBH983042:FBH983044 FLD983042:FLD983044 FUZ983042:FUZ983044 GEV983042:GEV983044 GOR983042:GOR983044 GYN983042:GYN983044 HIJ983042:HIJ983044 HSF983042:HSF983044 ICB983042:ICB983044 ILX983042:ILX983044 IVT983042:IVT983044 JFP983042:JFP983044 JPL983042:JPL983044 JZH983042:JZH983044 KJD983042:KJD983044 KSZ983042:KSZ983044 LCV983042:LCV983044 LMR983042:LMR983044 LWN983042:LWN983044 MGJ983042:MGJ983044 MQF983042:MQF983044 NAB983042:NAB983044 NJX983042:NJX983044 NTT983042:NTT983044 ODP983042:ODP983044 ONL983042:ONL983044 OXH983042:OXH983044 PHD983042:PHD983044 PQZ983042:PQZ983044 QAV983042:QAV983044 QKR983042:QKR983044 QUN983042:QUN983044 REJ983042:REJ983044 ROF983042:ROF983044 RYB983042:RYB983044 SHX983042:SHX983044 SRT983042:SRT983044 TBP983042:TBP983044 TLL983042:TLL983044 TVH983042:TVH983044 UFD983042:UFD983044 UOZ983042:UOZ983044 UYV983042:UYV983044 VIR983042:VIR983044 VSN983042:VSN983044 WCJ983042:WCJ983044 WMF983042:WMF983044 WWB983042:WWB983044">
      <formula1>#REF!</formula1>
    </dataValidation>
    <dataValidation allowBlank="1" showInputMessage="1" showErrorMessage="1" promptTitle="AT&amp;T TN[s]" prompt="Enter one or multiple 10-digit AT&amp;T Retail TN[s] to be disconnected." sqref="C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C65557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C131093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C196629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C262165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C327701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C393237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C458773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C524309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C589845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C655381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C720917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C786453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C851989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C917525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C983061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dataValidation type="list" allowBlank="1" showInputMessage="1" showErrorMessage="1" sqref="C20 IY20 SU20 ACQ20 AMM20 AWI20 BGE20 BQA20 BZW20 CJS20 CTO20 DDK20 DNG20 DXC20 EGY20 EQU20 FAQ20 FKM20 FUI20 GEE20 GOA20 GXW20 HHS20 HRO20 IBK20 ILG20 IVC20 JEY20 JOU20 JYQ20 KIM20 KSI20 LCE20 LMA20 LVW20 MFS20 MPO20 MZK20 NJG20 NTC20 OCY20 OMU20 OWQ20 PGM20 PQI20 QAE20 QKA20 QTW20 RDS20 RNO20 RXK20 SHG20 SRC20 TAY20 TKU20 TUQ20 UEM20 UOI20 UYE20 VIA20 VRW20 WBS20 WLO20 WVK20 C65556 IY65556 SU65556 ACQ65556 AMM65556 AWI65556 BGE65556 BQA65556 BZW65556 CJS65556 CTO65556 DDK65556 DNG65556 DXC65556 EGY65556 EQU65556 FAQ65556 FKM65556 FUI65556 GEE65556 GOA65556 GXW65556 HHS65556 HRO65556 IBK65556 ILG65556 IVC65556 JEY65556 JOU65556 JYQ65556 KIM65556 KSI65556 LCE65556 LMA65556 LVW65556 MFS65556 MPO65556 MZK65556 NJG65556 NTC65556 OCY65556 OMU65556 OWQ65556 PGM65556 PQI65556 QAE65556 QKA65556 QTW65556 RDS65556 RNO65556 RXK65556 SHG65556 SRC65556 TAY65556 TKU65556 TUQ65556 UEM65556 UOI65556 UYE65556 VIA65556 VRW65556 WBS65556 WLO65556 WVK65556 C131092 IY131092 SU131092 ACQ131092 AMM131092 AWI131092 BGE131092 BQA131092 BZW131092 CJS131092 CTO131092 DDK131092 DNG131092 DXC131092 EGY131092 EQU131092 FAQ131092 FKM131092 FUI131092 GEE131092 GOA131092 GXW131092 HHS131092 HRO131092 IBK131092 ILG131092 IVC131092 JEY131092 JOU131092 JYQ131092 KIM131092 KSI131092 LCE131092 LMA131092 LVW131092 MFS131092 MPO131092 MZK131092 NJG131092 NTC131092 OCY131092 OMU131092 OWQ131092 PGM131092 PQI131092 QAE131092 QKA131092 QTW131092 RDS131092 RNO131092 RXK131092 SHG131092 SRC131092 TAY131092 TKU131092 TUQ131092 UEM131092 UOI131092 UYE131092 VIA131092 VRW131092 WBS131092 WLO131092 WVK131092 C196628 IY196628 SU196628 ACQ196628 AMM196628 AWI196628 BGE196628 BQA196628 BZW196628 CJS196628 CTO196628 DDK196628 DNG196628 DXC196628 EGY196628 EQU196628 FAQ196628 FKM196628 FUI196628 GEE196628 GOA196628 GXW196628 HHS196628 HRO196628 IBK196628 ILG196628 IVC196628 JEY196628 JOU196628 JYQ196628 KIM196628 KSI196628 LCE196628 LMA196628 LVW196628 MFS196628 MPO196628 MZK196628 NJG196628 NTC196628 OCY196628 OMU196628 OWQ196628 PGM196628 PQI196628 QAE196628 QKA196628 QTW196628 RDS196628 RNO196628 RXK196628 SHG196628 SRC196628 TAY196628 TKU196628 TUQ196628 UEM196628 UOI196628 UYE196628 VIA196628 VRW196628 WBS196628 WLO196628 WVK196628 C262164 IY262164 SU262164 ACQ262164 AMM262164 AWI262164 BGE262164 BQA262164 BZW262164 CJS262164 CTO262164 DDK262164 DNG262164 DXC262164 EGY262164 EQU262164 FAQ262164 FKM262164 FUI262164 GEE262164 GOA262164 GXW262164 HHS262164 HRO262164 IBK262164 ILG262164 IVC262164 JEY262164 JOU262164 JYQ262164 KIM262164 KSI262164 LCE262164 LMA262164 LVW262164 MFS262164 MPO262164 MZK262164 NJG262164 NTC262164 OCY262164 OMU262164 OWQ262164 PGM262164 PQI262164 QAE262164 QKA262164 QTW262164 RDS262164 RNO262164 RXK262164 SHG262164 SRC262164 TAY262164 TKU262164 TUQ262164 UEM262164 UOI262164 UYE262164 VIA262164 VRW262164 WBS262164 WLO262164 WVK262164 C327700 IY327700 SU327700 ACQ327700 AMM327700 AWI327700 BGE327700 BQA327700 BZW327700 CJS327700 CTO327700 DDK327700 DNG327700 DXC327700 EGY327700 EQU327700 FAQ327700 FKM327700 FUI327700 GEE327700 GOA327700 GXW327700 HHS327700 HRO327700 IBK327700 ILG327700 IVC327700 JEY327700 JOU327700 JYQ327700 KIM327700 KSI327700 LCE327700 LMA327700 LVW327700 MFS327700 MPO327700 MZK327700 NJG327700 NTC327700 OCY327700 OMU327700 OWQ327700 PGM327700 PQI327700 QAE327700 QKA327700 QTW327700 RDS327700 RNO327700 RXK327700 SHG327700 SRC327700 TAY327700 TKU327700 TUQ327700 UEM327700 UOI327700 UYE327700 VIA327700 VRW327700 WBS327700 WLO327700 WVK327700 C393236 IY393236 SU393236 ACQ393236 AMM393236 AWI393236 BGE393236 BQA393236 BZW393236 CJS393236 CTO393236 DDK393236 DNG393236 DXC393236 EGY393236 EQU393236 FAQ393236 FKM393236 FUI393236 GEE393236 GOA393236 GXW393236 HHS393236 HRO393236 IBK393236 ILG393236 IVC393236 JEY393236 JOU393236 JYQ393236 KIM393236 KSI393236 LCE393236 LMA393236 LVW393236 MFS393236 MPO393236 MZK393236 NJG393236 NTC393236 OCY393236 OMU393236 OWQ393236 PGM393236 PQI393236 QAE393236 QKA393236 QTW393236 RDS393236 RNO393236 RXK393236 SHG393236 SRC393236 TAY393236 TKU393236 TUQ393236 UEM393236 UOI393236 UYE393236 VIA393236 VRW393236 WBS393236 WLO393236 WVK393236 C458772 IY458772 SU458772 ACQ458772 AMM458772 AWI458772 BGE458772 BQA458772 BZW458772 CJS458772 CTO458772 DDK458772 DNG458772 DXC458772 EGY458772 EQU458772 FAQ458772 FKM458772 FUI458772 GEE458772 GOA458772 GXW458772 HHS458772 HRO458772 IBK458772 ILG458772 IVC458772 JEY458772 JOU458772 JYQ458772 KIM458772 KSI458772 LCE458772 LMA458772 LVW458772 MFS458772 MPO458772 MZK458772 NJG458772 NTC458772 OCY458772 OMU458772 OWQ458772 PGM458772 PQI458772 QAE458772 QKA458772 QTW458772 RDS458772 RNO458772 RXK458772 SHG458772 SRC458772 TAY458772 TKU458772 TUQ458772 UEM458772 UOI458772 UYE458772 VIA458772 VRW458772 WBS458772 WLO458772 WVK458772 C524308 IY524308 SU524308 ACQ524308 AMM524308 AWI524308 BGE524308 BQA524308 BZW524308 CJS524308 CTO524308 DDK524308 DNG524308 DXC524308 EGY524308 EQU524308 FAQ524308 FKM524308 FUI524308 GEE524308 GOA524308 GXW524308 HHS524308 HRO524308 IBK524308 ILG524308 IVC524308 JEY524308 JOU524308 JYQ524308 KIM524308 KSI524308 LCE524308 LMA524308 LVW524308 MFS524308 MPO524308 MZK524308 NJG524308 NTC524308 OCY524308 OMU524308 OWQ524308 PGM524308 PQI524308 QAE524308 QKA524308 QTW524308 RDS524308 RNO524308 RXK524308 SHG524308 SRC524308 TAY524308 TKU524308 TUQ524308 UEM524308 UOI524308 UYE524308 VIA524308 VRW524308 WBS524308 WLO524308 WVK524308 C589844 IY589844 SU589844 ACQ589844 AMM589844 AWI589844 BGE589844 BQA589844 BZW589844 CJS589844 CTO589844 DDK589844 DNG589844 DXC589844 EGY589844 EQU589844 FAQ589844 FKM589844 FUI589844 GEE589844 GOA589844 GXW589844 HHS589844 HRO589844 IBK589844 ILG589844 IVC589844 JEY589844 JOU589844 JYQ589844 KIM589844 KSI589844 LCE589844 LMA589844 LVW589844 MFS589844 MPO589844 MZK589844 NJG589844 NTC589844 OCY589844 OMU589844 OWQ589844 PGM589844 PQI589844 QAE589844 QKA589844 QTW589844 RDS589844 RNO589844 RXK589844 SHG589844 SRC589844 TAY589844 TKU589844 TUQ589844 UEM589844 UOI589844 UYE589844 VIA589844 VRW589844 WBS589844 WLO589844 WVK589844 C655380 IY655380 SU655380 ACQ655380 AMM655380 AWI655380 BGE655380 BQA655380 BZW655380 CJS655380 CTO655380 DDK655380 DNG655380 DXC655380 EGY655380 EQU655380 FAQ655380 FKM655380 FUI655380 GEE655380 GOA655380 GXW655380 HHS655380 HRO655380 IBK655380 ILG655380 IVC655380 JEY655380 JOU655380 JYQ655380 KIM655380 KSI655380 LCE655380 LMA655380 LVW655380 MFS655380 MPO655380 MZK655380 NJG655380 NTC655380 OCY655380 OMU655380 OWQ655380 PGM655380 PQI655380 QAE655380 QKA655380 QTW655380 RDS655380 RNO655380 RXK655380 SHG655380 SRC655380 TAY655380 TKU655380 TUQ655380 UEM655380 UOI655380 UYE655380 VIA655380 VRW655380 WBS655380 WLO655380 WVK655380 C720916 IY720916 SU720916 ACQ720916 AMM720916 AWI720916 BGE720916 BQA720916 BZW720916 CJS720916 CTO720916 DDK720916 DNG720916 DXC720916 EGY720916 EQU720916 FAQ720916 FKM720916 FUI720916 GEE720916 GOA720916 GXW720916 HHS720916 HRO720916 IBK720916 ILG720916 IVC720916 JEY720916 JOU720916 JYQ720916 KIM720916 KSI720916 LCE720916 LMA720916 LVW720916 MFS720916 MPO720916 MZK720916 NJG720916 NTC720916 OCY720916 OMU720916 OWQ720916 PGM720916 PQI720916 QAE720916 QKA720916 QTW720916 RDS720916 RNO720916 RXK720916 SHG720916 SRC720916 TAY720916 TKU720916 TUQ720916 UEM720916 UOI720916 UYE720916 VIA720916 VRW720916 WBS720916 WLO720916 WVK720916 C786452 IY786452 SU786452 ACQ786452 AMM786452 AWI786452 BGE786452 BQA786452 BZW786452 CJS786452 CTO786452 DDK786452 DNG786452 DXC786452 EGY786452 EQU786452 FAQ786452 FKM786452 FUI786452 GEE786452 GOA786452 GXW786452 HHS786452 HRO786452 IBK786452 ILG786452 IVC786452 JEY786452 JOU786452 JYQ786452 KIM786452 KSI786452 LCE786452 LMA786452 LVW786452 MFS786452 MPO786452 MZK786452 NJG786452 NTC786452 OCY786452 OMU786452 OWQ786452 PGM786452 PQI786452 QAE786452 QKA786452 QTW786452 RDS786452 RNO786452 RXK786452 SHG786452 SRC786452 TAY786452 TKU786452 TUQ786452 UEM786452 UOI786452 UYE786452 VIA786452 VRW786452 WBS786452 WLO786452 WVK786452 C851988 IY851988 SU851988 ACQ851988 AMM851988 AWI851988 BGE851988 BQA851988 BZW851988 CJS851988 CTO851988 DDK851988 DNG851988 DXC851988 EGY851988 EQU851988 FAQ851988 FKM851988 FUI851988 GEE851988 GOA851988 GXW851988 HHS851988 HRO851988 IBK851988 ILG851988 IVC851988 JEY851988 JOU851988 JYQ851988 KIM851988 KSI851988 LCE851988 LMA851988 LVW851988 MFS851988 MPO851988 MZK851988 NJG851988 NTC851988 OCY851988 OMU851988 OWQ851988 PGM851988 PQI851988 QAE851988 QKA851988 QTW851988 RDS851988 RNO851988 RXK851988 SHG851988 SRC851988 TAY851988 TKU851988 TUQ851988 UEM851988 UOI851988 UYE851988 VIA851988 VRW851988 WBS851988 WLO851988 WVK851988 C917524 IY917524 SU917524 ACQ917524 AMM917524 AWI917524 BGE917524 BQA917524 BZW917524 CJS917524 CTO917524 DDK917524 DNG917524 DXC917524 EGY917524 EQU917524 FAQ917524 FKM917524 FUI917524 GEE917524 GOA917524 GXW917524 HHS917524 HRO917524 IBK917524 ILG917524 IVC917524 JEY917524 JOU917524 JYQ917524 KIM917524 KSI917524 LCE917524 LMA917524 LVW917524 MFS917524 MPO917524 MZK917524 NJG917524 NTC917524 OCY917524 OMU917524 OWQ917524 PGM917524 PQI917524 QAE917524 QKA917524 QTW917524 RDS917524 RNO917524 RXK917524 SHG917524 SRC917524 TAY917524 TKU917524 TUQ917524 UEM917524 UOI917524 UYE917524 VIA917524 VRW917524 WBS917524 WLO917524 WVK917524 C983060 IY983060 SU983060 ACQ983060 AMM983060 AWI983060 BGE983060 BQA983060 BZW983060 CJS983060 CTO983060 DDK983060 DNG983060 DXC983060 EGY983060 EQU983060 FAQ983060 FKM983060 FUI983060 GEE983060 GOA983060 GXW983060 HHS983060 HRO983060 IBK983060 ILG983060 IVC983060 JEY983060 JOU983060 JYQ983060 KIM983060 KSI983060 LCE983060 LMA983060 LVW983060 MFS983060 MPO983060 MZK983060 NJG983060 NTC983060 OCY983060 OMU983060 OWQ983060 PGM983060 PQI983060 QAE983060 QKA983060 QTW983060 RDS983060 RNO983060 RXK983060 SHG983060 SRC983060 TAY983060 TKU983060 TUQ983060 UEM983060 UOI983060 UYE983060 VIA983060 VRW983060 WBS983060 WLO983060 WVK983060">
      <formula1>$E$20:$F$20</formula1>
    </dataValidation>
    <dataValidation type="list" allowBlank="1" showInputMessage="1" showErrorMessage="1"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$E$17:$F$17</formula1>
    </dataValidation>
    <dataValidation type="list" allowBlank="1" showInputMessage="1" showErrorMessage="1" promptTitle="Genre Package" prompt="Currently 'Music Choice' is the only busines genre package " sqref="C16 IY16 SU16 ACQ16 AMM16 AWI16 BGE16 BQA16 BZW16 CJS16 CTO16 DDK16 DNG16 DXC16 EGY16 EQU16 FAQ16 FKM16 FUI16 GEE16 GOA16 GXW16 HHS16 HRO16 IBK16 ILG16 IVC16 JEY16 JOU16 JYQ16 KIM16 KSI16 LCE16 LMA16 LVW16 MFS16 MPO16 MZK16 NJG16 NTC16 OCY16 OMU16 OWQ16 PGM16 PQI16 QAE16 QKA16 QTW16 RDS16 RNO16 RXK16 SHG16 SRC16 TAY16 TKU16 TUQ16 UEM16 UOI16 UYE16 VIA16 VRW16 WBS16 WLO16 WVK16 C65552 IY65552 SU65552 ACQ65552 AMM65552 AWI65552 BGE65552 BQA65552 BZW65552 CJS65552 CTO65552 DDK65552 DNG65552 DXC65552 EGY65552 EQU65552 FAQ65552 FKM65552 FUI65552 GEE65552 GOA65552 GXW65552 HHS65552 HRO65552 IBK65552 ILG65552 IVC65552 JEY65552 JOU65552 JYQ65552 KIM65552 KSI65552 LCE65552 LMA65552 LVW65552 MFS65552 MPO65552 MZK65552 NJG65552 NTC65552 OCY65552 OMU65552 OWQ65552 PGM65552 PQI65552 QAE65552 QKA65552 QTW65552 RDS65552 RNO65552 RXK65552 SHG65552 SRC65552 TAY65552 TKU65552 TUQ65552 UEM65552 UOI65552 UYE65552 VIA65552 VRW65552 WBS65552 WLO65552 WVK65552 C131088 IY131088 SU131088 ACQ131088 AMM131088 AWI131088 BGE131088 BQA131088 BZW131088 CJS131088 CTO131088 DDK131088 DNG131088 DXC131088 EGY131088 EQU131088 FAQ131088 FKM131088 FUI131088 GEE131088 GOA131088 GXW131088 HHS131088 HRO131088 IBK131088 ILG131088 IVC131088 JEY131088 JOU131088 JYQ131088 KIM131088 KSI131088 LCE131088 LMA131088 LVW131088 MFS131088 MPO131088 MZK131088 NJG131088 NTC131088 OCY131088 OMU131088 OWQ131088 PGM131088 PQI131088 QAE131088 QKA131088 QTW131088 RDS131088 RNO131088 RXK131088 SHG131088 SRC131088 TAY131088 TKU131088 TUQ131088 UEM131088 UOI131088 UYE131088 VIA131088 VRW131088 WBS131088 WLO131088 WVK131088 C196624 IY196624 SU196624 ACQ196624 AMM196624 AWI196624 BGE196624 BQA196624 BZW196624 CJS196624 CTO196624 DDK196624 DNG196624 DXC196624 EGY196624 EQU196624 FAQ196624 FKM196624 FUI196624 GEE196624 GOA196624 GXW196624 HHS196624 HRO196624 IBK196624 ILG196624 IVC196624 JEY196624 JOU196624 JYQ196624 KIM196624 KSI196624 LCE196624 LMA196624 LVW196624 MFS196624 MPO196624 MZK196624 NJG196624 NTC196624 OCY196624 OMU196624 OWQ196624 PGM196624 PQI196624 QAE196624 QKA196624 QTW196624 RDS196624 RNO196624 RXK196624 SHG196624 SRC196624 TAY196624 TKU196624 TUQ196624 UEM196624 UOI196624 UYE196624 VIA196624 VRW196624 WBS196624 WLO196624 WVK196624 C262160 IY262160 SU262160 ACQ262160 AMM262160 AWI262160 BGE262160 BQA262160 BZW262160 CJS262160 CTO262160 DDK262160 DNG262160 DXC262160 EGY262160 EQU262160 FAQ262160 FKM262160 FUI262160 GEE262160 GOA262160 GXW262160 HHS262160 HRO262160 IBK262160 ILG262160 IVC262160 JEY262160 JOU262160 JYQ262160 KIM262160 KSI262160 LCE262160 LMA262160 LVW262160 MFS262160 MPO262160 MZK262160 NJG262160 NTC262160 OCY262160 OMU262160 OWQ262160 PGM262160 PQI262160 QAE262160 QKA262160 QTW262160 RDS262160 RNO262160 RXK262160 SHG262160 SRC262160 TAY262160 TKU262160 TUQ262160 UEM262160 UOI262160 UYE262160 VIA262160 VRW262160 WBS262160 WLO262160 WVK262160 C327696 IY327696 SU327696 ACQ327696 AMM327696 AWI327696 BGE327696 BQA327696 BZW327696 CJS327696 CTO327696 DDK327696 DNG327696 DXC327696 EGY327696 EQU327696 FAQ327696 FKM327696 FUI327696 GEE327696 GOA327696 GXW327696 HHS327696 HRO327696 IBK327696 ILG327696 IVC327696 JEY327696 JOU327696 JYQ327696 KIM327696 KSI327696 LCE327696 LMA327696 LVW327696 MFS327696 MPO327696 MZK327696 NJG327696 NTC327696 OCY327696 OMU327696 OWQ327696 PGM327696 PQI327696 QAE327696 QKA327696 QTW327696 RDS327696 RNO327696 RXK327696 SHG327696 SRC327696 TAY327696 TKU327696 TUQ327696 UEM327696 UOI327696 UYE327696 VIA327696 VRW327696 WBS327696 WLO327696 WVK327696 C393232 IY393232 SU393232 ACQ393232 AMM393232 AWI393232 BGE393232 BQA393232 BZW393232 CJS393232 CTO393232 DDK393232 DNG393232 DXC393232 EGY393232 EQU393232 FAQ393232 FKM393232 FUI393232 GEE393232 GOA393232 GXW393232 HHS393232 HRO393232 IBK393232 ILG393232 IVC393232 JEY393232 JOU393232 JYQ393232 KIM393232 KSI393232 LCE393232 LMA393232 LVW393232 MFS393232 MPO393232 MZK393232 NJG393232 NTC393232 OCY393232 OMU393232 OWQ393232 PGM393232 PQI393232 QAE393232 QKA393232 QTW393232 RDS393232 RNO393232 RXK393232 SHG393232 SRC393232 TAY393232 TKU393232 TUQ393232 UEM393232 UOI393232 UYE393232 VIA393232 VRW393232 WBS393232 WLO393232 WVK393232 C458768 IY458768 SU458768 ACQ458768 AMM458768 AWI458768 BGE458768 BQA458768 BZW458768 CJS458768 CTO458768 DDK458768 DNG458768 DXC458768 EGY458768 EQU458768 FAQ458768 FKM458768 FUI458768 GEE458768 GOA458768 GXW458768 HHS458768 HRO458768 IBK458768 ILG458768 IVC458768 JEY458768 JOU458768 JYQ458768 KIM458768 KSI458768 LCE458768 LMA458768 LVW458768 MFS458768 MPO458768 MZK458768 NJG458768 NTC458768 OCY458768 OMU458768 OWQ458768 PGM458768 PQI458768 QAE458768 QKA458768 QTW458768 RDS458768 RNO458768 RXK458768 SHG458768 SRC458768 TAY458768 TKU458768 TUQ458768 UEM458768 UOI458768 UYE458768 VIA458768 VRW458768 WBS458768 WLO458768 WVK458768 C524304 IY524304 SU524304 ACQ524304 AMM524304 AWI524304 BGE524304 BQA524304 BZW524304 CJS524304 CTO524304 DDK524304 DNG524304 DXC524304 EGY524304 EQU524304 FAQ524304 FKM524304 FUI524304 GEE524304 GOA524304 GXW524304 HHS524304 HRO524304 IBK524304 ILG524304 IVC524304 JEY524304 JOU524304 JYQ524304 KIM524304 KSI524304 LCE524304 LMA524304 LVW524304 MFS524304 MPO524304 MZK524304 NJG524304 NTC524304 OCY524304 OMU524304 OWQ524304 PGM524304 PQI524304 QAE524304 QKA524304 QTW524304 RDS524304 RNO524304 RXK524304 SHG524304 SRC524304 TAY524304 TKU524304 TUQ524304 UEM524304 UOI524304 UYE524304 VIA524304 VRW524304 WBS524304 WLO524304 WVK524304 C589840 IY589840 SU589840 ACQ589840 AMM589840 AWI589840 BGE589840 BQA589840 BZW589840 CJS589840 CTO589840 DDK589840 DNG589840 DXC589840 EGY589840 EQU589840 FAQ589840 FKM589840 FUI589840 GEE589840 GOA589840 GXW589840 HHS589840 HRO589840 IBK589840 ILG589840 IVC589840 JEY589840 JOU589840 JYQ589840 KIM589840 KSI589840 LCE589840 LMA589840 LVW589840 MFS589840 MPO589840 MZK589840 NJG589840 NTC589840 OCY589840 OMU589840 OWQ589840 PGM589840 PQI589840 QAE589840 QKA589840 QTW589840 RDS589840 RNO589840 RXK589840 SHG589840 SRC589840 TAY589840 TKU589840 TUQ589840 UEM589840 UOI589840 UYE589840 VIA589840 VRW589840 WBS589840 WLO589840 WVK589840 C655376 IY655376 SU655376 ACQ655376 AMM655376 AWI655376 BGE655376 BQA655376 BZW655376 CJS655376 CTO655376 DDK655376 DNG655376 DXC655376 EGY655376 EQU655376 FAQ655376 FKM655376 FUI655376 GEE655376 GOA655376 GXW655376 HHS655376 HRO655376 IBK655376 ILG655376 IVC655376 JEY655376 JOU655376 JYQ655376 KIM655376 KSI655376 LCE655376 LMA655376 LVW655376 MFS655376 MPO655376 MZK655376 NJG655376 NTC655376 OCY655376 OMU655376 OWQ655376 PGM655376 PQI655376 QAE655376 QKA655376 QTW655376 RDS655376 RNO655376 RXK655376 SHG655376 SRC655376 TAY655376 TKU655376 TUQ655376 UEM655376 UOI655376 UYE655376 VIA655376 VRW655376 WBS655376 WLO655376 WVK655376 C720912 IY720912 SU720912 ACQ720912 AMM720912 AWI720912 BGE720912 BQA720912 BZW720912 CJS720912 CTO720912 DDK720912 DNG720912 DXC720912 EGY720912 EQU720912 FAQ720912 FKM720912 FUI720912 GEE720912 GOA720912 GXW720912 HHS720912 HRO720912 IBK720912 ILG720912 IVC720912 JEY720912 JOU720912 JYQ720912 KIM720912 KSI720912 LCE720912 LMA720912 LVW720912 MFS720912 MPO720912 MZK720912 NJG720912 NTC720912 OCY720912 OMU720912 OWQ720912 PGM720912 PQI720912 QAE720912 QKA720912 QTW720912 RDS720912 RNO720912 RXK720912 SHG720912 SRC720912 TAY720912 TKU720912 TUQ720912 UEM720912 UOI720912 UYE720912 VIA720912 VRW720912 WBS720912 WLO720912 WVK720912 C786448 IY786448 SU786448 ACQ786448 AMM786448 AWI786448 BGE786448 BQA786448 BZW786448 CJS786448 CTO786448 DDK786448 DNG786448 DXC786448 EGY786448 EQU786448 FAQ786448 FKM786448 FUI786448 GEE786448 GOA786448 GXW786448 HHS786448 HRO786448 IBK786448 ILG786448 IVC786448 JEY786448 JOU786448 JYQ786448 KIM786448 KSI786448 LCE786448 LMA786448 LVW786448 MFS786448 MPO786448 MZK786448 NJG786448 NTC786448 OCY786448 OMU786448 OWQ786448 PGM786448 PQI786448 QAE786448 QKA786448 QTW786448 RDS786448 RNO786448 RXK786448 SHG786448 SRC786448 TAY786448 TKU786448 TUQ786448 UEM786448 UOI786448 UYE786448 VIA786448 VRW786448 WBS786448 WLO786448 WVK786448 C851984 IY851984 SU851984 ACQ851984 AMM851984 AWI851984 BGE851984 BQA851984 BZW851984 CJS851984 CTO851984 DDK851984 DNG851984 DXC851984 EGY851984 EQU851984 FAQ851984 FKM851984 FUI851984 GEE851984 GOA851984 GXW851984 HHS851984 HRO851984 IBK851984 ILG851984 IVC851984 JEY851984 JOU851984 JYQ851984 KIM851984 KSI851984 LCE851984 LMA851984 LVW851984 MFS851984 MPO851984 MZK851984 NJG851984 NTC851984 OCY851984 OMU851984 OWQ851984 PGM851984 PQI851984 QAE851984 QKA851984 QTW851984 RDS851984 RNO851984 RXK851984 SHG851984 SRC851984 TAY851984 TKU851984 TUQ851984 UEM851984 UOI851984 UYE851984 VIA851984 VRW851984 WBS851984 WLO851984 WVK851984 C917520 IY917520 SU917520 ACQ917520 AMM917520 AWI917520 BGE917520 BQA917520 BZW917520 CJS917520 CTO917520 DDK917520 DNG917520 DXC917520 EGY917520 EQU917520 FAQ917520 FKM917520 FUI917520 GEE917520 GOA917520 GXW917520 HHS917520 HRO917520 IBK917520 ILG917520 IVC917520 JEY917520 JOU917520 JYQ917520 KIM917520 KSI917520 LCE917520 LMA917520 LVW917520 MFS917520 MPO917520 MZK917520 NJG917520 NTC917520 OCY917520 OMU917520 OWQ917520 PGM917520 PQI917520 QAE917520 QKA917520 QTW917520 RDS917520 RNO917520 RXK917520 SHG917520 SRC917520 TAY917520 TKU917520 TUQ917520 UEM917520 UOI917520 UYE917520 VIA917520 VRW917520 WBS917520 WLO917520 WVK917520 C983056 IY983056 SU983056 ACQ983056 AMM983056 AWI983056 BGE983056 BQA983056 BZW983056 CJS983056 CTO983056 DDK983056 DNG983056 DXC983056 EGY983056 EQU983056 FAQ983056 FKM983056 FUI983056 GEE983056 GOA983056 GXW983056 HHS983056 HRO983056 IBK983056 ILG983056 IVC983056 JEY983056 JOU983056 JYQ983056 KIM983056 KSI983056 LCE983056 LMA983056 LVW983056 MFS983056 MPO983056 MZK983056 NJG983056 NTC983056 OCY983056 OMU983056 OWQ983056 PGM983056 PQI983056 QAE983056 QKA983056 QTW983056 RDS983056 RNO983056 RXK983056 SHG983056 SRC983056 TAY983056 TKU983056 TUQ983056 UEM983056 UOI983056 UYE983056 VIA983056 VRW983056 WBS983056 WLO983056 WVK983056">
      <formula1>$E$16</formula1>
    </dataValidation>
    <dataValidation type="list" allowBlank="1" showInputMessage="1" showErrorMessage="1" promptTitle="Number of Receivers" prompt="Select the correct number of receivers."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$E$15:$K$15</formula1>
    </dataValidation>
    <dataValidation type="list" allowBlank="1" showInputMessage="1" showErrorMessage="1" promptTitle="Digital Video Recorder (DVR)" prompt="Make the appropriate selection:_x000a_- Business Private Office (BPO) = 1_x000a_- Business Viewing (BV) = 0"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$E$14:$F$14</formula1>
    </dataValidation>
    <dataValidation type="list" allowBlank="1" showInputMessage="1" showErrorMessage="1" sqref="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$E$13:$F$13</formula1>
    </dataValidation>
    <dataValidation type="list" allowBlank="1" showInputMessage="1" showErrorMessage="1" promptTitle="IPTV Package" prompt="Select the appropriate IPTV programming package from the drop down list." sqref="C12 IY12 SU12 ACQ12 AMM12 AWI12 BGE12 BQA12 BZW12 CJS12 CTO12 DDK12 DNG12 DXC12 EGY12 EQU12 FAQ12 FKM12 FUI12 GEE12 GOA12 GXW12 HHS12 HRO12 IBK12 ILG12 IVC12 JEY12 JOU12 JYQ12 KIM12 KSI12 LCE12 LMA12 LVW12 MFS12 MPO12 MZK12 NJG12 NTC12 OCY12 OMU12 OWQ12 PGM12 PQI12 QAE12 QKA12 QTW12 RDS12 RNO12 RXK12 SHG12 SRC12 TAY12 TKU12 TUQ12 UEM12 UOI12 UYE12 VIA12 VRW12 WBS12 WLO12 WVK12 C65548 IY65548 SU65548 ACQ65548 AMM65548 AWI65548 BGE65548 BQA65548 BZW65548 CJS65548 CTO65548 DDK65548 DNG65548 DXC65548 EGY65548 EQU65548 FAQ65548 FKM65548 FUI65548 GEE65548 GOA65548 GXW65548 HHS65548 HRO65548 IBK65548 ILG65548 IVC65548 JEY65548 JOU65548 JYQ65548 KIM65548 KSI65548 LCE65548 LMA65548 LVW65548 MFS65548 MPO65548 MZK65548 NJG65548 NTC65548 OCY65548 OMU65548 OWQ65548 PGM65548 PQI65548 QAE65548 QKA65548 QTW65548 RDS65548 RNO65548 RXK65548 SHG65548 SRC65548 TAY65548 TKU65548 TUQ65548 UEM65548 UOI65548 UYE65548 VIA65548 VRW65548 WBS65548 WLO65548 WVK65548 C131084 IY131084 SU131084 ACQ131084 AMM131084 AWI131084 BGE131084 BQA131084 BZW131084 CJS131084 CTO131084 DDK131084 DNG131084 DXC131084 EGY131084 EQU131084 FAQ131084 FKM131084 FUI131084 GEE131084 GOA131084 GXW131084 HHS131084 HRO131084 IBK131084 ILG131084 IVC131084 JEY131084 JOU131084 JYQ131084 KIM131084 KSI131084 LCE131084 LMA131084 LVW131084 MFS131084 MPO131084 MZK131084 NJG131084 NTC131084 OCY131084 OMU131084 OWQ131084 PGM131084 PQI131084 QAE131084 QKA131084 QTW131084 RDS131084 RNO131084 RXK131084 SHG131084 SRC131084 TAY131084 TKU131084 TUQ131084 UEM131084 UOI131084 UYE131084 VIA131084 VRW131084 WBS131084 WLO131084 WVK131084 C196620 IY196620 SU196620 ACQ196620 AMM196620 AWI196620 BGE196620 BQA196620 BZW196620 CJS196620 CTO196620 DDK196620 DNG196620 DXC196620 EGY196620 EQU196620 FAQ196620 FKM196620 FUI196620 GEE196620 GOA196620 GXW196620 HHS196620 HRO196620 IBK196620 ILG196620 IVC196620 JEY196620 JOU196620 JYQ196620 KIM196620 KSI196620 LCE196620 LMA196620 LVW196620 MFS196620 MPO196620 MZK196620 NJG196620 NTC196620 OCY196620 OMU196620 OWQ196620 PGM196620 PQI196620 QAE196620 QKA196620 QTW196620 RDS196620 RNO196620 RXK196620 SHG196620 SRC196620 TAY196620 TKU196620 TUQ196620 UEM196620 UOI196620 UYE196620 VIA196620 VRW196620 WBS196620 WLO196620 WVK196620 C262156 IY262156 SU262156 ACQ262156 AMM262156 AWI262156 BGE262156 BQA262156 BZW262156 CJS262156 CTO262156 DDK262156 DNG262156 DXC262156 EGY262156 EQU262156 FAQ262156 FKM262156 FUI262156 GEE262156 GOA262156 GXW262156 HHS262156 HRO262156 IBK262156 ILG262156 IVC262156 JEY262156 JOU262156 JYQ262156 KIM262156 KSI262156 LCE262156 LMA262156 LVW262156 MFS262156 MPO262156 MZK262156 NJG262156 NTC262156 OCY262156 OMU262156 OWQ262156 PGM262156 PQI262156 QAE262156 QKA262156 QTW262156 RDS262156 RNO262156 RXK262156 SHG262156 SRC262156 TAY262156 TKU262156 TUQ262156 UEM262156 UOI262156 UYE262156 VIA262156 VRW262156 WBS262156 WLO262156 WVK262156 C327692 IY327692 SU327692 ACQ327692 AMM327692 AWI327692 BGE327692 BQA327692 BZW327692 CJS327692 CTO327692 DDK327692 DNG327692 DXC327692 EGY327692 EQU327692 FAQ327692 FKM327692 FUI327692 GEE327692 GOA327692 GXW327692 HHS327692 HRO327692 IBK327692 ILG327692 IVC327692 JEY327692 JOU327692 JYQ327692 KIM327692 KSI327692 LCE327692 LMA327692 LVW327692 MFS327692 MPO327692 MZK327692 NJG327692 NTC327692 OCY327692 OMU327692 OWQ327692 PGM327692 PQI327692 QAE327692 QKA327692 QTW327692 RDS327692 RNO327692 RXK327692 SHG327692 SRC327692 TAY327692 TKU327692 TUQ327692 UEM327692 UOI327692 UYE327692 VIA327692 VRW327692 WBS327692 WLO327692 WVK327692 C393228 IY393228 SU393228 ACQ393228 AMM393228 AWI393228 BGE393228 BQA393228 BZW393228 CJS393228 CTO393228 DDK393228 DNG393228 DXC393228 EGY393228 EQU393228 FAQ393228 FKM393228 FUI393228 GEE393228 GOA393228 GXW393228 HHS393228 HRO393228 IBK393228 ILG393228 IVC393228 JEY393228 JOU393228 JYQ393228 KIM393228 KSI393228 LCE393228 LMA393228 LVW393228 MFS393228 MPO393228 MZK393228 NJG393228 NTC393228 OCY393228 OMU393228 OWQ393228 PGM393228 PQI393228 QAE393228 QKA393228 QTW393228 RDS393228 RNO393228 RXK393228 SHG393228 SRC393228 TAY393228 TKU393228 TUQ393228 UEM393228 UOI393228 UYE393228 VIA393228 VRW393228 WBS393228 WLO393228 WVK393228 C458764 IY458764 SU458764 ACQ458764 AMM458764 AWI458764 BGE458764 BQA458764 BZW458764 CJS458764 CTO458764 DDK458764 DNG458764 DXC458764 EGY458764 EQU458764 FAQ458764 FKM458764 FUI458764 GEE458764 GOA458764 GXW458764 HHS458764 HRO458764 IBK458764 ILG458764 IVC458764 JEY458764 JOU458764 JYQ458764 KIM458764 KSI458764 LCE458764 LMA458764 LVW458764 MFS458764 MPO458764 MZK458764 NJG458764 NTC458764 OCY458764 OMU458764 OWQ458764 PGM458764 PQI458764 QAE458764 QKA458764 QTW458764 RDS458764 RNO458764 RXK458764 SHG458764 SRC458764 TAY458764 TKU458764 TUQ458764 UEM458764 UOI458764 UYE458764 VIA458764 VRW458764 WBS458764 WLO458764 WVK458764 C524300 IY524300 SU524300 ACQ524300 AMM524300 AWI524300 BGE524300 BQA524300 BZW524300 CJS524300 CTO524300 DDK524300 DNG524300 DXC524300 EGY524300 EQU524300 FAQ524300 FKM524300 FUI524300 GEE524300 GOA524300 GXW524300 HHS524300 HRO524300 IBK524300 ILG524300 IVC524300 JEY524300 JOU524300 JYQ524300 KIM524300 KSI524300 LCE524300 LMA524300 LVW524300 MFS524300 MPO524300 MZK524300 NJG524300 NTC524300 OCY524300 OMU524300 OWQ524300 PGM524300 PQI524300 QAE524300 QKA524300 QTW524300 RDS524300 RNO524300 RXK524300 SHG524300 SRC524300 TAY524300 TKU524300 TUQ524300 UEM524300 UOI524300 UYE524300 VIA524300 VRW524300 WBS524300 WLO524300 WVK524300 C589836 IY589836 SU589836 ACQ589836 AMM589836 AWI589836 BGE589836 BQA589836 BZW589836 CJS589836 CTO589836 DDK589836 DNG589836 DXC589836 EGY589836 EQU589836 FAQ589836 FKM589836 FUI589836 GEE589836 GOA589836 GXW589836 HHS589836 HRO589836 IBK589836 ILG589836 IVC589836 JEY589836 JOU589836 JYQ589836 KIM589836 KSI589836 LCE589836 LMA589836 LVW589836 MFS589836 MPO589836 MZK589836 NJG589836 NTC589836 OCY589836 OMU589836 OWQ589836 PGM589836 PQI589836 QAE589836 QKA589836 QTW589836 RDS589836 RNO589836 RXK589836 SHG589836 SRC589836 TAY589836 TKU589836 TUQ589836 UEM589836 UOI589836 UYE589836 VIA589836 VRW589836 WBS589836 WLO589836 WVK589836 C655372 IY655372 SU655372 ACQ655372 AMM655372 AWI655372 BGE655372 BQA655372 BZW655372 CJS655372 CTO655372 DDK655372 DNG655372 DXC655372 EGY655372 EQU655372 FAQ655372 FKM655372 FUI655372 GEE655372 GOA655372 GXW655372 HHS655372 HRO655372 IBK655372 ILG655372 IVC655372 JEY655372 JOU655372 JYQ655372 KIM655372 KSI655372 LCE655372 LMA655372 LVW655372 MFS655372 MPO655372 MZK655372 NJG655372 NTC655372 OCY655372 OMU655372 OWQ655372 PGM655372 PQI655372 QAE655372 QKA655372 QTW655372 RDS655372 RNO655372 RXK655372 SHG655372 SRC655372 TAY655372 TKU655372 TUQ655372 UEM655372 UOI655372 UYE655372 VIA655372 VRW655372 WBS655372 WLO655372 WVK655372 C720908 IY720908 SU720908 ACQ720908 AMM720908 AWI720908 BGE720908 BQA720908 BZW720908 CJS720908 CTO720908 DDK720908 DNG720908 DXC720908 EGY720908 EQU720908 FAQ720908 FKM720908 FUI720908 GEE720908 GOA720908 GXW720908 HHS720908 HRO720908 IBK720908 ILG720908 IVC720908 JEY720908 JOU720908 JYQ720908 KIM720908 KSI720908 LCE720908 LMA720908 LVW720908 MFS720908 MPO720908 MZK720908 NJG720908 NTC720908 OCY720908 OMU720908 OWQ720908 PGM720908 PQI720908 QAE720908 QKA720908 QTW720908 RDS720908 RNO720908 RXK720908 SHG720908 SRC720908 TAY720908 TKU720908 TUQ720908 UEM720908 UOI720908 UYE720908 VIA720908 VRW720908 WBS720908 WLO720908 WVK720908 C786444 IY786444 SU786444 ACQ786444 AMM786444 AWI786444 BGE786444 BQA786444 BZW786444 CJS786444 CTO786444 DDK786444 DNG786444 DXC786444 EGY786444 EQU786444 FAQ786444 FKM786444 FUI786444 GEE786444 GOA786444 GXW786444 HHS786444 HRO786444 IBK786444 ILG786444 IVC786444 JEY786444 JOU786444 JYQ786444 KIM786444 KSI786444 LCE786444 LMA786444 LVW786444 MFS786444 MPO786444 MZK786444 NJG786444 NTC786444 OCY786444 OMU786444 OWQ786444 PGM786444 PQI786444 QAE786444 QKA786444 QTW786444 RDS786444 RNO786444 RXK786444 SHG786444 SRC786444 TAY786444 TKU786444 TUQ786444 UEM786444 UOI786444 UYE786444 VIA786444 VRW786444 WBS786444 WLO786444 WVK786444 C851980 IY851980 SU851980 ACQ851980 AMM851980 AWI851980 BGE851980 BQA851980 BZW851980 CJS851980 CTO851980 DDK851980 DNG851980 DXC851980 EGY851980 EQU851980 FAQ851980 FKM851980 FUI851980 GEE851980 GOA851980 GXW851980 HHS851980 HRO851980 IBK851980 ILG851980 IVC851980 JEY851980 JOU851980 JYQ851980 KIM851980 KSI851980 LCE851980 LMA851980 LVW851980 MFS851980 MPO851980 MZK851980 NJG851980 NTC851980 OCY851980 OMU851980 OWQ851980 PGM851980 PQI851980 QAE851980 QKA851980 QTW851980 RDS851980 RNO851980 RXK851980 SHG851980 SRC851980 TAY851980 TKU851980 TUQ851980 UEM851980 UOI851980 UYE851980 VIA851980 VRW851980 WBS851980 WLO851980 WVK851980 C917516 IY917516 SU917516 ACQ917516 AMM917516 AWI917516 BGE917516 BQA917516 BZW917516 CJS917516 CTO917516 DDK917516 DNG917516 DXC917516 EGY917516 EQU917516 FAQ917516 FKM917516 FUI917516 GEE917516 GOA917516 GXW917516 HHS917516 HRO917516 IBK917516 ILG917516 IVC917516 JEY917516 JOU917516 JYQ917516 KIM917516 KSI917516 LCE917516 LMA917516 LVW917516 MFS917516 MPO917516 MZK917516 NJG917516 NTC917516 OCY917516 OMU917516 OWQ917516 PGM917516 PQI917516 QAE917516 QKA917516 QTW917516 RDS917516 RNO917516 RXK917516 SHG917516 SRC917516 TAY917516 TKU917516 TUQ917516 UEM917516 UOI917516 UYE917516 VIA917516 VRW917516 WBS917516 WLO917516 WVK917516 C983052 IY983052 SU983052 ACQ983052 AMM983052 AWI983052 BGE983052 BQA983052 BZW983052 CJS983052 CTO983052 DDK983052 DNG983052 DXC983052 EGY983052 EQU983052 FAQ983052 FKM983052 FUI983052 GEE983052 GOA983052 GXW983052 HHS983052 HRO983052 IBK983052 ILG983052 IVC983052 JEY983052 JOU983052 JYQ983052 KIM983052 KSI983052 LCE983052 LMA983052 LVW983052 MFS983052 MPO983052 MZK983052 NJG983052 NTC983052 OCY983052 OMU983052 OWQ983052 PGM983052 PQI983052 QAE983052 QKA983052 QTW983052 RDS983052 RNO983052 RXK983052 SHG983052 SRC983052 TAY983052 TKU983052 TUQ983052 UEM983052 UOI983052 UYE983052 VIA983052 VRW983052 WBS983052 WLO983052 WVK983052">
      <formula1>$E$12:$J$12</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$E$10:$I$10</formula1>
    </dataValidation>
    <dataValidation type="list" allowBlank="1" showInputMessage="1" showErrorMessage="1" promptTitle="U-verse HSI Speed Requested" prompt="Select the appropriate U-verse HSI Speed from the drop down list."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formula1>$E$9:$M$9</formula1>
    </dataValidation>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$E$5:$F$5</formula1>
    </dataValidation>
    <dataValidation type="list" allowBlank="1" showInputMessage="1" showErrorMessage="1" promptTitle="AFL Super TV Promotion" prompt="Select the appropriate TV Promotion [if applicable]" sqref="C25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C65561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C131097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C196633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C262169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C327705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C393241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C458777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C524313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C589849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C655385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C720921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C786457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C851993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C917529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C983065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$E$25:$F$25</formula1>
    </dataValidation>
    <dataValidation type="list" allowBlank="1" showInputMessage="1" showErrorMessage="1" sqref="C29 IY29 SU29 ACQ29 AMM29 AWI29 BGE29 BQA29 BZW29 CJS29 CTO29 DDK29 DNG29 DXC29 EGY29 EQU29 FAQ29 FKM29 FUI29 GEE29 GOA29 GXW29 HHS29 HRO29 IBK29 ILG29 IVC29 JEY29 JOU29 JYQ29 KIM29 KSI29 LCE29 LMA29 LVW29 MFS29 MPO29 MZK29 NJG29 NTC29 OCY29 OMU29 OWQ29 PGM29 PQI29 QAE29 QKA29 QTW29 RDS29 RNO29 RXK29 SHG29 SRC29 TAY29 TKU29 TUQ29 UEM29 UOI29 UYE29 VIA29 VRW29 WBS29 WLO29 WVK29 C65565 IY65565 SU65565 ACQ65565 AMM65565 AWI65565 BGE65565 BQA65565 BZW65565 CJS65565 CTO65565 DDK65565 DNG65565 DXC65565 EGY65565 EQU65565 FAQ65565 FKM65565 FUI65565 GEE65565 GOA65565 GXW65565 HHS65565 HRO65565 IBK65565 ILG65565 IVC65565 JEY65565 JOU65565 JYQ65565 KIM65565 KSI65565 LCE65565 LMA65565 LVW65565 MFS65565 MPO65565 MZK65565 NJG65565 NTC65565 OCY65565 OMU65565 OWQ65565 PGM65565 PQI65565 QAE65565 QKA65565 QTW65565 RDS65565 RNO65565 RXK65565 SHG65565 SRC65565 TAY65565 TKU65565 TUQ65565 UEM65565 UOI65565 UYE65565 VIA65565 VRW65565 WBS65565 WLO65565 WVK65565 C131101 IY131101 SU131101 ACQ131101 AMM131101 AWI131101 BGE131101 BQA131101 BZW131101 CJS131101 CTO131101 DDK131101 DNG131101 DXC131101 EGY131101 EQU131101 FAQ131101 FKM131101 FUI131101 GEE131101 GOA131101 GXW131101 HHS131101 HRO131101 IBK131101 ILG131101 IVC131101 JEY131101 JOU131101 JYQ131101 KIM131101 KSI131101 LCE131101 LMA131101 LVW131101 MFS131101 MPO131101 MZK131101 NJG131101 NTC131101 OCY131101 OMU131101 OWQ131101 PGM131101 PQI131101 QAE131101 QKA131101 QTW131101 RDS131101 RNO131101 RXK131101 SHG131101 SRC131101 TAY131101 TKU131101 TUQ131101 UEM131101 UOI131101 UYE131101 VIA131101 VRW131101 WBS131101 WLO131101 WVK131101 C196637 IY196637 SU196637 ACQ196637 AMM196637 AWI196637 BGE196637 BQA196637 BZW196637 CJS196637 CTO196637 DDK196637 DNG196637 DXC196637 EGY196637 EQU196637 FAQ196637 FKM196637 FUI196637 GEE196637 GOA196637 GXW196637 HHS196637 HRO196637 IBK196637 ILG196637 IVC196637 JEY196637 JOU196637 JYQ196637 KIM196637 KSI196637 LCE196637 LMA196637 LVW196637 MFS196637 MPO196637 MZK196637 NJG196637 NTC196637 OCY196637 OMU196637 OWQ196637 PGM196637 PQI196637 QAE196637 QKA196637 QTW196637 RDS196637 RNO196637 RXK196637 SHG196637 SRC196637 TAY196637 TKU196637 TUQ196637 UEM196637 UOI196637 UYE196637 VIA196637 VRW196637 WBS196637 WLO196637 WVK196637 C262173 IY262173 SU262173 ACQ262173 AMM262173 AWI262173 BGE262173 BQA262173 BZW262173 CJS262173 CTO262173 DDK262173 DNG262173 DXC262173 EGY262173 EQU262173 FAQ262173 FKM262173 FUI262173 GEE262173 GOA262173 GXW262173 HHS262173 HRO262173 IBK262173 ILG262173 IVC262173 JEY262173 JOU262173 JYQ262173 KIM262173 KSI262173 LCE262173 LMA262173 LVW262173 MFS262173 MPO262173 MZK262173 NJG262173 NTC262173 OCY262173 OMU262173 OWQ262173 PGM262173 PQI262173 QAE262173 QKA262173 QTW262173 RDS262173 RNO262173 RXK262173 SHG262173 SRC262173 TAY262173 TKU262173 TUQ262173 UEM262173 UOI262173 UYE262173 VIA262173 VRW262173 WBS262173 WLO262173 WVK262173 C327709 IY327709 SU327709 ACQ327709 AMM327709 AWI327709 BGE327709 BQA327709 BZW327709 CJS327709 CTO327709 DDK327709 DNG327709 DXC327709 EGY327709 EQU327709 FAQ327709 FKM327709 FUI327709 GEE327709 GOA327709 GXW327709 HHS327709 HRO327709 IBK327709 ILG327709 IVC327709 JEY327709 JOU327709 JYQ327709 KIM327709 KSI327709 LCE327709 LMA327709 LVW327709 MFS327709 MPO327709 MZK327709 NJG327709 NTC327709 OCY327709 OMU327709 OWQ327709 PGM327709 PQI327709 QAE327709 QKA327709 QTW327709 RDS327709 RNO327709 RXK327709 SHG327709 SRC327709 TAY327709 TKU327709 TUQ327709 UEM327709 UOI327709 UYE327709 VIA327709 VRW327709 WBS327709 WLO327709 WVK327709 C393245 IY393245 SU393245 ACQ393245 AMM393245 AWI393245 BGE393245 BQA393245 BZW393245 CJS393245 CTO393245 DDK393245 DNG393245 DXC393245 EGY393245 EQU393245 FAQ393245 FKM393245 FUI393245 GEE393245 GOA393245 GXW393245 HHS393245 HRO393245 IBK393245 ILG393245 IVC393245 JEY393245 JOU393245 JYQ393245 KIM393245 KSI393245 LCE393245 LMA393245 LVW393245 MFS393245 MPO393245 MZK393245 NJG393245 NTC393245 OCY393245 OMU393245 OWQ393245 PGM393245 PQI393245 QAE393245 QKA393245 QTW393245 RDS393245 RNO393245 RXK393245 SHG393245 SRC393245 TAY393245 TKU393245 TUQ393245 UEM393245 UOI393245 UYE393245 VIA393245 VRW393245 WBS393245 WLO393245 WVK393245 C458781 IY458781 SU458781 ACQ458781 AMM458781 AWI458781 BGE458781 BQA458781 BZW458781 CJS458781 CTO458781 DDK458781 DNG458781 DXC458781 EGY458781 EQU458781 FAQ458781 FKM458781 FUI458781 GEE458781 GOA458781 GXW458781 HHS458781 HRO458781 IBK458781 ILG458781 IVC458781 JEY458781 JOU458781 JYQ458781 KIM458781 KSI458781 LCE458781 LMA458781 LVW458781 MFS458781 MPO458781 MZK458781 NJG458781 NTC458781 OCY458781 OMU458781 OWQ458781 PGM458781 PQI458781 QAE458781 QKA458781 QTW458781 RDS458781 RNO458781 RXK458781 SHG458781 SRC458781 TAY458781 TKU458781 TUQ458781 UEM458781 UOI458781 UYE458781 VIA458781 VRW458781 WBS458781 WLO458781 WVK458781 C524317 IY524317 SU524317 ACQ524317 AMM524317 AWI524317 BGE524317 BQA524317 BZW524317 CJS524317 CTO524317 DDK524317 DNG524317 DXC524317 EGY524317 EQU524317 FAQ524317 FKM524317 FUI524317 GEE524317 GOA524317 GXW524317 HHS524317 HRO524317 IBK524317 ILG524317 IVC524317 JEY524317 JOU524317 JYQ524317 KIM524317 KSI524317 LCE524317 LMA524317 LVW524317 MFS524317 MPO524317 MZK524317 NJG524317 NTC524317 OCY524317 OMU524317 OWQ524317 PGM524317 PQI524317 QAE524317 QKA524317 QTW524317 RDS524317 RNO524317 RXK524317 SHG524317 SRC524317 TAY524317 TKU524317 TUQ524317 UEM524317 UOI524317 UYE524317 VIA524317 VRW524317 WBS524317 WLO524317 WVK524317 C589853 IY589853 SU589853 ACQ589853 AMM589853 AWI589853 BGE589853 BQA589853 BZW589853 CJS589853 CTO589853 DDK589853 DNG589853 DXC589853 EGY589853 EQU589853 FAQ589853 FKM589853 FUI589853 GEE589853 GOA589853 GXW589853 HHS589853 HRO589853 IBK589853 ILG589853 IVC589853 JEY589853 JOU589853 JYQ589853 KIM589853 KSI589853 LCE589853 LMA589853 LVW589853 MFS589853 MPO589853 MZK589853 NJG589853 NTC589853 OCY589853 OMU589853 OWQ589853 PGM589853 PQI589853 QAE589853 QKA589853 QTW589853 RDS589853 RNO589853 RXK589853 SHG589853 SRC589853 TAY589853 TKU589853 TUQ589853 UEM589853 UOI589853 UYE589853 VIA589853 VRW589853 WBS589853 WLO589853 WVK589853 C655389 IY655389 SU655389 ACQ655389 AMM655389 AWI655389 BGE655389 BQA655389 BZW655389 CJS655389 CTO655389 DDK655389 DNG655389 DXC655389 EGY655389 EQU655389 FAQ655389 FKM655389 FUI655389 GEE655389 GOA655389 GXW655389 HHS655389 HRO655389 IBK655389 ILG655389 IVC655389 JEY655389 JOU655389 JYQ655389 KIM655389 KSI655389 LCE655389 LMA655389 LVW655389 MFS655389 MPO655389 MZK655389 NJG655389 NTC655389 OCY655389 OMU655389 OWQ655389 PGM655389 PQI655389 QAE655389 QKA655389 QTW655389 RDS655389 RNO655389 RXK655389 SHG655389 SRC655389 TAY655389 TKU655389 TUQ655389 UEM655389 UOI655389 UYE655389 VIA655389 VRW655389 WBS655389 WLO655389 WVK655389 C720925 IY720925 SU720925 ACQ720925 AMM720925 AWI720925 BGE720925 BQA720925 BZW720925 CJS720925 CTO720925 DDK720925 DNG720925 DXC720925 EGY720925 EQU720925 FAQ720925 FKM720925 FUI720925 GEE720925 GOA720925 GXW720925 HHS720925 HRO720925 IBK720925 ILG720925 IVC720925 JEY720925 JOU720925 JYQ720925 KIM720925 KSI720925 LCE720925 LMA720925 LVW720925 MFS720925 MPO720925 MZK720925 NJG720925 NTC720925 OCY720925 OMU720925 OWQ720925 PGM720925 PQI720925 QAE720925 QKA720925 QTW720925 RDS720925 RNO720925 RXK720925 SHG720925 SRC720925 TAY720925 TKU720925 TUQ720925 UEM720925 UOI720925 UYE720925 VIA720925 VRW720925 WBS720925 WLO720925 WVK720925 C786461 IY786461 SU786461 ACQ786461 AMM786461 AWI786461 BGE786461 BQA786461 BZW786461 CJS786461 CTO786461 DDK786461 DNG786461 DXC786461 EGY786461 EQU786461 FAQ786461 FKM786461 FUI786461 GEE786461 GOA786461 GXW786461 HHS786461 HRO786461 IBK786461 ILG786461 IVC786461 JEY786461 JOU786461 JYQ786461 KIM786461 KSI786461 LCE786461 LMA786461 LVW786461 MFS786461 MPO786461 MZK786461 NJG786461 NTC786461 OCY786461 OMU786461 OWQ786461 PGM786461 PQI786461 QAE786461 QKA786461 QTW786461 RDS786461 RNO786461 RXK786461 SHG786461 SRC786461 TAY786461 TKU786461 TUQ786461 UEM786461 UOI786461 UYE786461 VIA786461 VRW786461 WBS786461 WLO786461 WVK786461 C851997 IY851997 SU851997 ACQ851997 AMM851997 AWI851997 BGE851997 BQA851997 BZW851997 CJS851997 CTO851997 DDK851997 DNG851997 DXC851997 EGY851997 EQU851997 FAQ851997 FKM851997 FUI851997 GEE851997 GOA851997 GXW851997 HHS851997 HRO851997 IBK851997 ILG851997 IVC851997 JEY851997 JOU851997 JYQ851997 KIM851997 KSI851997 LCE851997 LMA851997 LVW851997 MFS851997 MPO851997 MZK851997 NJG851997 NTC851997 OCY851997 OMU851997 OWQ851997 PGM851997 PQI851997 QAE851997 QKA851997 QTW851997 RDS851997 RNO851997 RXK851997 SHG851997 SRC851997 TAY851997 TKU851997 TUQ851997 UEM851997 UOI851997 UYE851997 VIA851997 VRW851997 WBS851997 WLO851997 WVK851997 C917533 IY917533 SU917533 ACQ917533 AMM917533 AWI917533 BGE917533 BQA917533 BZW917533 CJS917533 CTO917533 DDK917533 DNG917533 DXC917533 EGY917533 EQU917533 FAQ917533 FKM917533 FUI917533 GEE917533 GOA917533 GXW917533 HHS917533 HRO917533 IBK917533 ILG917533 IVC917533 JEY917533 JOU917533 JYQ917533 KIM917533 KSI917533 LCE917533 LMA917533 LVW917533 MFS917533 MPO917533 MZK917533 NJG917533 NTC917533 OCY917533 OMU917533 OWQ917533 PGM917533 PQI917533 QAE917533 QKA917533 QTW917533 RDS917533 RNO917533 RXK917533 SHG917533 SRC917533 TAY917533 TKU917533 TUQ917533 UEM917533 UOI917533 UYE917533 VIA917533 VRW917533 WBS917533 WLO917533 WVK917533 C983069 IY983069 SU983069 ACQ983069 AMM983069 AWI983069 BGE983069 BQA983069 BZW983069 CJS983069 CTO983069 DDK983069 DNG983069 DXC983069 EGY983069 EQU983069 FAQ983069 FKM983069 FUI983069 GEE983069 GOA983069 GXW983069 HHS983069 HRO983069 IBK983069 ILG983069 IVC983069 JEY983069 JOU983069 JYQ983069 KIM983069 KSI983069 LCE983069 LMA983069 LVW983069 MFS983069 MPO983069 MZK983069 NJG983069 NTC983069 OCY983069 OMU983069 OWQ983069 PGM983069 PQI983069 QAE983069 QKA983069 QTW983069 RDS983069 RNO983069 RXK983069 SHG983069 SRC983069 TAY983069 TKU983069 TUQ983069 UEM983069 UOI983069 UYE983069 VIA983069 VRW983069 WBS983069 WLO983069 WVK983069">
      <formula1>$V$2:$V$7</formula1>
    </dataValidation>
    <dataValidation type="list" allowBlank="1" showInputMessage="1" showErrorMessage="1" sqref="C28 IY28 SU28 ACQ28 AMM28 AWI28 BGE28 BQA28 BZW28 CJS28 CTO28 DDK28 DNG28 DXC28 EGY28 EQU28 FAQ28 FKM28 FUI28 GEE28 GOA28 GXW28 HHS28 HRO28 IBK28 ILG28 IVC28 JEY28 JOU28 JYQ28 KIM28 KSI28 LCE28 LMA28 LVW28 MFS28 MPO28 MZK28 NJG28 NTC28 OCY28 OMU28 OWQ28 PGM28 PQI28 QAE28 QKA28 QTW28 RDS28 RNO28 RXK28 SHG28 SRC28 TAY28 TKU28 TUQ28 UEM28 UOI28 UYE28 VIA28 VRW28 WBS28 WLO28 WVK28 C65564 IY65564 SU65564 ACQ65564 AMM65564 AWI65564 BGE65564 BQA65564 BZW65564 CJS65564 CTO65564 DDK65564 DNG65564 DXC65564 EGY65564 EQU65564 FAQ65564 FKM65564 FUI65564 GEE65564 GOA65564 GXW65564 HHS65564 HRO65564 IBK65564 ILG65564 IVC65564 JEY65564 JOU65564 JYQ65564 KIM65564 KSI65564 LCE65564 LMA65564 LVW65564 MFS65564 MPO65564 MZK65564 NJG65564 NTC65564 OCY65564 OMU65564 OWQ65564 PGM65564 PQI65564 QAE65564 QKA65564 QTW65564 RDS65564 RNO65564 RXK65564 SHG65564 SRC65564 TAY65564 TKU65564 TUQ65564 UEM65564 UOI65564 UYE65564 VIA65564 VRW65564 WBS65564 WLO65564 WVK65564 C131100 IY131100 SU131100 ACQ131100 AMM131100 AWI131100 BGE131100 BQA131100 BZW131100 CJS131100 CTO131100 DDK131100 DNG131100 DXC131100 EGY131100 EQU131100 FAQ131100 FKM131100 FUI131100 GEE131100 GOA131100 GXW131100 HHS131100 HRO131100 IBK131100 ILG131100 IVC131100 JEY131100 JOU131100 JYQ131100 KIM131100 KSI131100 LCE131100 LMA131100 LVW131100 MFS131100 MPO131100 MZK131100 NJG131100 NTC131100 OCY131100 OMU131100 OWQ131100 PGM131100 PQI131100 QAE131100 QKA131100 QTW131100 RDS131100 RNO131100 RXK131100 SHG131100 SRC131100 TAY131100 TKU131100 TUQ131100 UEM131100 UOI131100 UYE131100 VIA131100 VRW131100 WBS131100 WLO131100 WVK131100 C196636 IY196636 SU196636 ACQ196636 AMM196636 AWI196636 BGE196636 BQA196636 BZW196636 CJS196636 CTO196636 DDK196636 DNG196636 DXC196636 EGY196636 EQU196636 FAQ196636 FKM196636 FUI196636 GEE196636 GOA196636 GXW196636 HHS196636 HRO196636 IBK196636 ILG196636 IVC196636 JEY196636 JOU196636 JYQ196636 KIM196636 KSI196636 LCE196636 LMA196636 LVW196636 MFS196636 MPO196636 MZK196636 NJG196636 NTC196636 OCY196636 OMU196636 OWQ196636 PGM196636 PQI196636 QAE196636 QKA196636 QTW196636 RDS196636 RNO196636 RXK196636 SHG196636 SRC196636 TAY196636 TKU196636 TUQ196636 UEM196636 UOI196636 UYE196636 VIA196636 VRW196636 WBS196636 WLO196636 WVK196636 C262172 IY262172 SU262172 ACQ262172 AMM262172 AWI262172 BGE262172 BQA262172 BZW262172 CJS262172 CTO262172 DDK262172 DNG262172 DXC262172 EGY262172 EQU262172 FAQ262172 FKM262172 FUI262172 GEE262172 GOA262172 GXW262172 HHS262172 HRO262172 IBK262172 ILG262172 IVC262172 JEY262172 JOU262172 JYQ262172 KIM262172 KSI262172 LCE262172 LMA262172 LVW262172 MFS262172 MPO262172 MZK262172 NJG262172 NTC262172 OCY262172 OMU262172 OWQ262172 PGM262172 PQI262172 QAE262172 QKA262172 QTW262172 RDS262172 RNO262172 RXK262172 SHG262172 SRC262172 TAY262172 TKU262172 TUQ262172 UEM262172 UOI262172 UYE262172 VIA262172 VRW262172 WBS262172 WLO262172 WVK262172 C327708 IY327708 SU327708 ACQ327708 AMM327708 AWI327708 BGE327708 BQA327708 BZW327708 CJS327708 CTO327708 DDK327708 DNG327708 DXC327708 EGY327708 EQU327708 FAQ327708 FKM327708 FUI327708 GEE327708 GOA327708 GXW327708 HHS327708 HRO327708 IBK327708 ILG327708 IVC327708 JEY327708 JOU327708 JYQ327708 KIM327708 KSI327708 LCE327708 LMA327708 LVW327708 MFS327708 MPO327708 MZK327708 NJG327708 NTC327708 OCY327708 OMU327708 OWQ327708 PGM327708 PQI327708 QAE327708 QKA327708 QTW327708 RDS327708 RNO327708 RXK327708 SHG327708 SRC327708 TAY327708 TKU327708 TUQ327708 UEM327708 UOI327708 UYE327708 VIA327708 VRW327708 WBS327708 WLO327708 WVK327708 C393244 IY393244 SU393244 ACQ393244 AMM393244 AWI393244 BGE393244 BQA393244 BZW393244 CJS393244 CTO393244 DDK393244 DNG393244 DXC393244 EGY393244 EQU393244 FAQ393244 FKM393244 FUI393244 GEE393244 GOA393244 GXW393244 HHS393244 HRO393244 IBK393244 ILG393244 IVC393244 JEY393244 JOU393244 JYQ393244 KIM393244 KSI393244 LCE393244 LMA393244 LVW393244 MFS393244 MPO393244 MZK393244 NJG393244 NTC393244 OCY393244 OMU393244 OWQ393244 PGM393244 PQI393244 QAE393244 QKA393244 QTW393244 RDS393244 RNO393244 RXK393244 SHG393244 SRC393244 TAY393244 TKU393244 TUQ393244 UEM393244 UOI393244 UYE393244 VIA393244 VRW393244 WBS393244 WLO393244 WVK393244 C458780 IY458780 SU458780 ACQ458780 AMM458780 AWI458780 BGE458780 BQA458780 BZW458780 CJS458780 CTO458780 DDK458780 DNG458780 DXC458780 EGY458780 EQU458780 FAQ458780 FKM458780 FUI458780 GEE458780 GOA458780 GXW458780 HHS458780 HRO458780 IBK458780 ILG458780 IVC458780 JEY458780 JOU458780 JYQ458780 KIM458780 KSI458780 LCE458780 LMA458780 LVW458780 MFS458780 MPO458780 MZK458780 NJG458780 NTC458780 OCY458780 OMU458780 OWQ458780 PGM458780 PQI458780 QAE458780 QKA458780 QTW458780 RDS458780 RNO458780 RXK458780 SHG458780 SRC458780 TAY458780 TKU458780 TUQ458780 UEM458780 UOI458780 UYE458780 VIA458780 VRW458780 WBS458780 WLO458780 WVK458780 C524316 IY524316 SU524316 ACQ524316 AMM524316 AWI524316 BGE524316 BQA524316 BZW524316 CJS524316 CTO524316 DDK524316 DNG524316 DXC524316 EGY524316 EQU524316 FAQ524316 FKM524316 FUI524316 GEE524316 GOA524316 GXW524316 HHS524316 HRO524316 IBK524316 ILG524316 IVC524316 JEY524316 JOU524316 JYQ524316 KIM524316 KSI524316 LCE524316 LMA524316 LVW524316 MFS524316 MPO524316 MZK524316 NJG524316 NTC524316 OCY524316 OMU524316 OWQ524316 PGM524316 PQI524316 QAE524316 QKA524316 QTW524316 RDS524316 RNO524316 RXK524316 SHG524316 SRC524316 TAY524316 TKU524316 TUQ524316 UEM524316 UOI524316 UYE524316 VIA524316 VRW524316 WBS524316 WLO524316 WVK524316 C589852 IY589852 SU589852 ACQ589852 AMM589852 AWI589852 BGE589852 BQA589852 BZW589852 CJS589852 CTO589852 DDK589852 DNG589852 DXC589852 EGY589852 EQU589852 FAQ589852 FKM589852 FUI589852 GEE589852 GOA589852 GXW589852 HHS589852 HRO589852 IBK589852 ILG589852 IVC589852 JEY589852 JOU589852 JYQ589852 KIM589852 KSI589852 LCE589852 LMA589852 LVW589852 MFS589852 MPO589852 MZK589852 NJG589852 NTC589852 OCY589852 OMU589852 OWQ589852 PGM589852 PQI589852 QAE589852 QKA589852 QTW589852 RDS589852 RNO589852 RXK589852 SHG589852 SRC589852 TAY589852 TKU589852 TUQ589852 UEM589852 UOI589852 UYE589852 VIA589852 VRW589852 WBS589852 WLO589852 WVK589852 C655388 IY655388 SU655388 ACQ655388 AMM655388 AWI655388 BGE655388 BQA655388 BZW655388 CJS655388 CTO655388 DDK655388 DNG655388 DXC655388 EGY655388 EQU655388 FAQ655388 FKM655388 FUI655388 GEE655388 GOA655388 GXW655388 HHS655388 HRO655388 IBK655388 ILG655388 IVC655388 JEY655388 JOU655388 JYQ655388 KIM655388 KSI655388 LCE655388 LMA655388 LVW655388 MFS655388 MPO655388 MZK655388 NJG655388 NTC655388 OCY655388 OMU655388 OWQ655388 PGM655388 PQI655388 QAE655388 QKA655388 QTW655388 RDS655388 RNO655388 RXK655388 SHG655388 SRC655388 TAY655388 TKU655388 TUQ655388 UEM655388 UOI655388 UYE655388 VIA655388 VRW655388 WBS655388 WLO655388 WVK655388 C720924 IY720924 SU720924 ACQ720924 AMM720924 AWI720924 BGE720924 BQA720924 BZW720924 CJS720924 CTO720924 DDK720924 DNG720924 DXC720924 EGY720924 EQU720924 FAQ720924 FKM720924 FUI720924 GEE720924 GOA720924 GXW720924 HHS720924 HRO720924 IBK720924 ILG720924 IVC720924 JEY720924 JOU720924 JYQ720924 KIM720924 KSI720924 LCE720924 LMA720924 LVW720924 MFS720924 MPO720924 MZK720924 NJG720924 NTC720924 OCY720924 OMU720924 OWQ720924 PGM720924 PQI720924 QAE720924 QKA720924 QTW720924 RDS720924 RNO720924 RXK720924 SHG720924 SRC720924 TAY720924 TKU720924 TUQ720924 UEM720924 UOI720924 UYE720924 VIA720924 VRW720924 WBS720924 WLO720924 WVK720924 C786460 IY786460 SU786460 ACQ786460 AMM786460 AWI786460 BGE786460 BQA786460 BZW786460 CJS786460 CTO786460 DDK786460 DNG786460 DXC786460 EGY786460 EQU786460 FAQ786460 FKM786460 FUI786460 GEE786460 GOA786460 GXW786460 HHS786460 HRO786460 IBK786460 ILG786460 IVC786460 JEY786460 JOU786460 JYQ786460 KIM786460 KSI786460 LCE786460 LMA786460 LVW786460 MFS786460 MPO786460 MZK786460 NJG786460 NTC786460 OCY786460 OMU786460 OWQ786460 PGM786460 PQI786460 QAE786460 QKA786460 QTW786460 RDS786460 RNO786460 RXK786460 SHG786460 SRC786460 TAY786460 TKU786460 TUQ786460 UEM786460 UOI786460 UYE786460 VIA786460 VRW786460 WBS786460 WLO786460 WVK786460 C851996 IY851996 SU851996 ACQ851996 AMM851996 AWI851996 BGE851996 BQA851996 BZW851996 CJS851996 CTO851996 DDK851996 DNG851996 DXC851996 EGY851996 EQU851996 FAQ851996 FKM851996 FUI851996 GEE851996 GOA851996 GXW851996 HHS851996 HRO851996 IBK851996 ILG851996 IVC851996 JEY851996 JOU851996 JYQ851996 KIM851996 KSI851996 LCE851996 LMA851996 LVW851996 MFS851996 MPO851996 MZK851996 NJG851996 NTC851996 OCY851996 OMU851996 OWQ851996 PGM851996 PQI851996 QAE851996 QKA851996 QTW851996 RDS851996 RNO851996 RXK851996 SHG851996 SRC851996 TAY851996 TKU851996 TUQ851996 UEM851996 UOI851996 UYE851996 VIA851996 VRW851996 WBS851996 WLO851996 WVK851996 C917532 IY917532 SU917532 ACQ917532 AMM917532 AWI917532 BGE917532 BQA917532 BZW917532 CJS917532 CTO917532 DDK917532 DNG917532 DXC917532 EGY917532 EQU917532 FAQ917532 FKM917532 FUI917532 GEE917532 GOA917532 GXW917532 HHS917532 HRO917532 IBK917532 ILG917532 IVC917532 JEY917532 JOU917532 JYQ917532 KIM917532 KSI917532 LCE917532 LMA917532 LVW917532 MFS917532 MPO917532 MZK917532 NJG917532 NTC917532 OCY917532 OMU917532 OWQ917532 PGM917532 PQI917532 QAE917532 QKA917532 QTW917532 RDS917532 RNO917532 RXK917532 SHG917532 SRC917532 TAY917532 TKU917532 TUQ917532 UEM917532 UOI917532 UYE917532 VIA917532 VRW917532 WBS917532 WLO917532 WVK917532 C983068 IY983068 SU983068 ACQ983068 AMM983068 AWI983068 BGE983068 BQA983068 BZW983068 CJS983068 CTO983068 DDK983068 DNG983068 DXC983068 EGY983068 EQU983068 FAQ983068 FKM983068 FUI983068 GEE983068 GOA983068 GXW983068 HHS983068 HRO983068 IBK983068 ILG983068 IVC983068 JEY983068 JOU983068 JYQ983068 KIM983068 KSI983068 LCE983068 LMA983068 LVW983068 MFS983068 MPO983068 MZK983068 NJG983068 NTC983068 OCY983068 OMU983068 OWQ983068 PGM983068 PQI983068 QAE983068 QKA983068 QTW983068 RDS983068 RNO983068 RXK983068 SHG983068 SRC983068 TAY983068 TKU983068 TUQ983068 UEM983068 UOI983068 UYE983068 VIA983068 VRW983068 WBS983068 WLO983068 WVK983068">
      <formula1>$T$2:$T$4</formula1>
    </dataValidation>
    <dataValidation type="list" allowBlank="1" showInputMessage="1" showErrorMessage="1" promptTitle="U-verse HSI Promotion" prompt="U-verse HSI ONLY; select the appropriate promotion from this drop down list._x000a__x000a_For U-verse Essentials Voice Bundles &amp; HSI combined pricing; SELECT A PROMOTION LOCATED ON THE VOICE ORDER TAB; ROW 81.  DO NOT SELECT FROM THIS LIST" sqref="C24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C65560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C131096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C196632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C262168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C327704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C393240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C458776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C524312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C589848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C655384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C720920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C786456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C851992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C917528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C983064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$P$2:$P$133</formula1>
    </dataValidation>
    <dataValidation type="list" allowBlank="1" showInputMessage="1" showErrorMessage="1" promptTitle="Is this an IP-DSL customer?" prompt="IPDSLAM customers may only be offered HSI.  Ordering is done in the CRM U-verse ordering tool.  Checking for U-verse availability will determine if the customer is an IPDSLAM or U-verse eligible customer."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$E$6:$F$6</formula1>
    </dataValidation>
    <dataValidation type="list" allowBlank="1" showInputMessage="1" showErrorMessage="1" sqref="C27 IY27 SU27 ACQ27 AMM27 AWI27 BGE27 BQA27 BZW27 CJS27 CTO27 DDK27 DNG27 DXC27 EGY27 EQU27 FAQ27 FKM27 FUI27 GEE27 GOA27 GXW27 HHS27 HRO27 IBK27 ILG27 IVC27 JEY27 JOU27 JYQ27 KIM27 KSI27 LCE27 LMA27 LVW27 MFS27 MPO27 MZK27 NJG27 NTC27 OCY27 OMU27 OWQ27 PGM27 PQI27 QAE27 QKA27 QTW27 RDS27 RNO27 RXK27 SHG27 SRC27 TAY27 TKU27 TUQ27 UEM27 UOI27 UYE27 VIA27 VRW27 WBS27 WLO27 WVK27 C65563 IY65563 SU65563 ACQ65563 AMM65563 AWI65563 BGE65563 BQA65563 BZW65563 CJS65563 CTO65563 DDK65563 DNG65563 DXC65563 EGY65563 EQU65563 FAQ65563 FKM65563 FUI65563 GEE65563 GOA65563 GXW65563 HHS65563 HRO65563 IBK65563 ILG65563 IVC65563 JEY65563 JOU65563 JYQ65563 KIM65563 KSI65563 LCE65563 LMA65563 LVW65563 MFS65563 MPO65563 MZK65563 NJG65563 NTC65563 OCY65563 OMU65563 OWQ65563 PGM65563 PQI65563 QAE65563 QKA65563 QTW65563 RDS65563 RNO65563 RXK65563 SHG65563 SRC65563 TAY65563 TKU65563 TUQ65563 UEM65563 UOI65563 UYE65563 VIA65563 VRW65563 WBS65563 WLO65563 WVK65563 C131099 IY131099 SU131099 ACQ131099 AMM131099 AWI131099 BGE131099 BQA131099 BZW131099 CJS131099 CTO131099 DDK131099 DNG131099 DXC131099 EGY131099 EQU131099 FAQ131099 FKM131099 FUI131099 GEE131099 GOA131099 GXW131099 HHS131099 HRO131099 IBK131099 ILG131099 IVC131099 JEY131099 JOU131099 JYQ131099 KIM131099 KSI131099 LCE131099 LMA131099 LVW131099 MFS131099 MPO131099 MZK131099 NJG131099 NTC131099 OCY131099 OMU131099 OWQ131099 PGM131099 PQI131099 QAE131099 QKA131099 QTW131099 RDS131099 RNO131099 RXK131099 SHG131099 SRC131099 TAY131099 TKU131099 TUQ131099 UEM131099 UOI131099 UYE131099 VIA131099 VRW131099 WBS131099 WLO131099 WVK131099 C196635 IY196635 SU196635 ACQ196635 AMM196635 AWI196635 BGE196635 BQA196635 BZW196635 CJS196635 CTO196635 DDK196635 DNG196635 DXC196635 EGY196635 EQU196635 FAQ196635 FKM196635 FUI196635 GEE196635 GOA196635 GXW196635 HHS196635 HRO196635 IBK196635 ILG196635 IVC196635 JEY196635 JOU196635 JYQ196635 KIM196635 KSI196635 LCE196635 LMA196635 LVW196635 MFS196635 MPO196635 MZK196635 NJG196635 NTC196635 OCY196635 OMU196635 OWQ196635 PGM196635 PQI196635 QAE196635 QKA196635 QTW196635 RDS196635 RNO196635 RXK196635 SHG196635 SRC196635 TAY196635 TKU196635 TUQ196635 UEM196635 UOI196635 UYE196635 VIA196635 VRW196635 WBS196635 WLO196635 WVK196635 C262171 IY262171 SU262171 ACQ262171 AMM262171 AWI262171 BGE262171 BQA262171 BZW262171 CJS262171 CTO262171 DDK262171 DNG262171 DXC262171 EGY262171 EQU262171 FAQ262171 FKM262171 FUI262171 GEE262171 GOA262171 GXW262171 HHS262171 HRO262171 IBK262171 ILG262171 IVC262171 JEY262171 JOU262171 JYQ262171 KIM262171 KSI262171 LCE262171 LMA262171 LVW262171 MFS262171 MPO262171 MZK262171 NJG262171 NTC262171 OCY262171 OMU262171 OWQ262171 PGM262171 PQI262171 QAE262171 QKA262171 QTW262171 RDS262171 RNO262171 RXK262171 SHG262171 SRC262171 TAY262171 TKU262171 TUQ262171 UEM262171 UOI262171 UYE262171 VIA262171 VRW262171 WBS262171 WLO262171 WVK262171 C327707 IY327707 SU327707 ACQ327707 AMM327707 AWI327707 BGE327707 BQA327707 BZW327707 CJS327707 CTO327707 DDK327707 DNG327707 DXC327707 EGY327707 EQU327707 FAQ327707 FKM327707 FUI327707 GEE327707 GOA327707 GXW327707 HHS327707 HRO327707 IBK327707 ILG327707 IVC327707 JEY327707 JOU327707 JYQ327707 KIM327707 KSI327707 LCE327707 LMA327707 LVW327707 MFS327707 MPO327707 MZK327707 NJG327707 NTC327707 OCY327707 OMU327707 OWQ327707 PGM327707 PQI327707 QAE327707 QKA327707 QTW327707 RDS327707 RNO327707 RXK327707 SHG327707 SRC327707 TAY327707 TKU327707 TUQ327707 UEM327707 UOI327707 UYE327707 VIA327707 VRW327707 WBS327707 WLO327707 WVK327707 C393243 IY393243 SU393243 ACQ393243 AMM393243 AWI393243 BGE393243 BQA393243 BZW393243 CJS393243 CTO393243 DDK393243 DNG393243 DXC393243 EGY393243 EQU393243 FAQ393243 FKM393243 FUI393243 GEE393243 GOA393243 GXW393243 HHS393243 HRO393243 IBK393243 ILG393243 IVC393243 JEY393243 JOU393243 JYQ393243 KIM393243 KSI393243 LCE393243 LMA393243 LVW393243 MFS393243 MPO393243 MZK393243 NJG393243 NTC393243 OCY393243 OMU393243 OWQ393243 PGM393243 PQI393243 QAE393243 QKA393243 QTW393243 RDS393243 RNO393243 RXK393243 SHG393243 SRC393243 TAY393243 TKU393243 TUQ393243 UEM393243 UOI393243 UYE393243 VIA393243 VRW393243 WBS393243 WLO393243 WVK393243 C458779 IY458779 SU458779 ACQ458779 AMM458779 AWI458779 BGE458779 BQA458779 BZW458779 CJS458779 CTO458779 DDK458779 DNG458779 DXC458779 EGY458779 EQU458779 FAQ458779 FKM458779 FUI458779 GEE458779 GOA458779 GXW458779 HHS458779 HRO458779 IBK458779 ILG458779 IVC458779 JEY458779 JOU458779 JYQ458779 KIM458779 KSI458779 LCE458779 LMA458779 LVW458779 MFS458779 MPO458779 MZK458779 NJG458779 NTC458779 OCY458779 OMU458779 OWQ458779 PGM458779 PQI458779 QAE458779 QKA458779 QTW458779 RDS458779 RNO458779 RXK458779 SHG458779 SRC458779 TAY458779 TKU458779 TUQ458779 UEM458779 UOI458779 UYE458779 VIA458779 VRW458779 WBS458779 WLO458779 WVK458779 C524315 IY524315 SU524315 ACQ524315 AMM524315 AWI524315 BGE524315 BQA524315 BZW524315 CJS524315 CTO524315 DDK524315 DNG524315 DXC524315 EGY524315 EQU524315 FAQ524315 FKM524315 FUI524315 GEE524315 GOA524315 GXW524315 HHS524315 HRO524315 IBK524315 ILG524315 IVC524315 JEY524315 JOU524315 JYQ524315 KIM524315 KSI524315 LCE524315 LMA524315 LVW524315 MFS524315 MPO524315 MZK524315 NJG524315 NTC524315 OCY524315 OMU524315 OWQ524315 PGM524315 PQI524315 QAE524315 QKA524315 QTW524315 RDS524315 RNO524315 RXK524315 SHG524315 SRC524315 TAY524315 TKU524315 TUQ524315 UEM524315 UOI524315 UYE524315 VIA524315 VRW524315 WBS524315 WLO524315 WVK524315 C589851 IY589851 SU589851 ACQ589851 AMM589851 AWI589851 BGE589851 BQA589851 BZW589851 CJS589851 CTO589851 DDK589851 DNG589851 DXC589851 EGY589851 EQU589851 FAQ589851 FKM589851 FUI589851 GEE589851 GOA589851 GXW589851 HHS589851 HRO589851 IBK589851 ILG589851 IVC589851 JEY589851 JOU589851 JYQ589851 KIM589851 KSI589851 LCE589851 LMA589851 LVW589851 MFS589851 MPO589851 MZK589851 NJG589851 NTC589851 OCY589851 OMU589851 OWQ589851 PGM589851 PQI589851 QAE589851 QKA589851 QTW589851 RDS589851 RNO589851 RXK589851 SHG589851 SRC589851 TAY589851 TKU589851 TUQ589851 UEM589851 UOI589851 UYE589851 VIA589851 VRW589851 WBS589851 WLO589851 WVK589851 C655387 IY655387 SU655387 ACQ655387 AMM655387 AWI655387 BGE655387 BQA655387 BZW655387 CJS655387 CTO655387 DDK655387 DNG655387 DXC655387 EGY655387 EQU655387 FAQ655387 FKM655387 FUI655387 GEE655387 GOA655387 GXW655387 HHS655387 HRO655387 IBK655387 ILG655387 IVC655387 JEY655387 JOU655387 JYQ655387 KIM655387 KSI655387 LCE655387 LMA655387 LVW655387 MFS655387 MPO655387 MZK655387 NJG655387 NTC655387 OCY655387 OMU655387 OWQ655387 PGM655387 PQI655387 QAE655387 QKA655387 QTW655387 RDS655387 RNO655387 RXK655387 SHG655387 SRC655387 TAY655387 TKU655387 TUQ655387 UEM655387 UOI655387 UYE655387 VIA655387 VRW655387 WBS655387 WLO655387 WVK655387 C720923 IY720923 SU720923 ACQ720923 AMM720923 AWI720923 BGE720923 BQA720923 BZW720923 CJS720923 CTO720923 DDK720923 DNG720923 DXC720923 EGY720923 EQU720923 FAQ720923 FKM720923 FUI720923 GEE720923 GOA720923 GXW720923 HHS720923 HRO720923 IBK720923 ILG720923 IVC720923 JEY720923 JOU720923 JYQ720923 KIM720923 KSI720923 LCE720923 LMA720923 LVW720923 MFS720923 MPO720923 MZK720923 NJG720923 NTC720923 OCY720923 OMU720923 OWQ720923 PGM720923 PQI720923 QAE720923 QKA720923 QTW720923 RDS720923 RNO720923 RXK720923 SHG720923 SRC720923 TAY720923 TKU720923 TUQ720923 UEM720923 UOI720923 UYE720923 VIA720923 VRW720923 WBS720923 WLO720923 WVK720923 C786459 IY786459 SU786459 ACQ786459 AMM786459 AWI786459 BGE786459 BQA786459 BZW786459 CJS786459 CTO786459 DDK786459 DNG786459 DXC786459 EGY786459 EQU786459 FAQ786459 FKM786459 FUI786459 GEE786459 GOA786459 GXW786459 HHS786459 HRO786459 IBK786459 ILG786459 IVC786459 JEY786459 JOU786459 JYQ786459 KIM786459 KSI786459 LCE786459 LMA786459 LVW786459 MFS786459 MPO786459 MZK786459 NJG786459 NTC786459 OCY786459 OMU786459 OWQ786459 PGM786459 PQI786459 QAE786459 QKA786459 QTW786459 RDS786459 RNO786459 RXK786459 SHG786459 SRC786459 TAY786459 TKU786459 TUQ786459 UEM786459 UOI786459 UYE786459 VIA786459 VRW786459 WBS786459 WLO786459 WVK786459 C851995 IY851995 SU851995 ACQ851995 AMM851995 AWI851995 BGE851995 BQA851995 BZW851995 CJS851995 CTO851995 DDK851995 DNG851995 DXC851995 EGY851995 EQU851995 FAQ851995 FKM851995 FUI851995 GEE851995 GOA851995 GXW851995 HHS851995 HRO851995 IBK851995 ILG851995 IVC851995 JEY851995 JOU851995 JYQ851995 KIM851995 KSI851995 LCE851995 LMA851995 LVW851995 MFS851995 MPO851995 MZK851995 NJG851995 NTC851995 OCY851995 OMU851995 OWQ851995 PGM851995 PQI851995 QAE851995 QKA851995 QTW851995 RDS851995 RNO851995 RXK851995 SHG851995 SRC851995 TAY851995 TKU851995 TUQ851995 UEM851995 UOI851995 UYE851995 VIA851995 VRW851995 WBS851995 WLO851995 WVK851995 C917531 IY917531 SU917531 ACQ917531 AMM917531 AWI917531 BGE917531 BQA917531 BZW917531 CJS917531 CTO917531 DDK917531 DNG917531 DXC917531 EGY917531 EQU917531 FAQ917531 FKM917531 FUI917531 GEE917531 GOA917531 GXW917531 HHS917531 HRO917531 IBK917531 ILG917531 IVC917531 JEY917531 JOU917531 JYQ917531 KIM917531 KSI917531 LCE917531 LMA917531 LVW917531 MFS917531 MPO917531 MZK917531 NJG917531 NTC917531 OCY917531 OMU917531 OWQ917531 PGM917531 PQI917531 QAE917531 QKA917531 QTW917531 RDS917531 RNO917531 RXK917531 SHG917531 SRC917531 TAY917531 TKU917531 TUQ917531 UEM917531 UOI917531 UYE917531 VIA917531 VRW917531 WBS917531 WLO917531 WVK917531 C983067 IY983067 SU983067 ACQ983067 AMM983067 AWI983067 BGE983067 BQA983067 BZW983067 CJS983067 CTO983067 DDK983067 DNG983067 DXC983067 EGY983067 EQU983067 FAQ983067 FKM983067 FUI983067 GEE983067 GOA983067 GXW983067 HHS983067 HRO983067 IBK983067 ILG983067 IVC983067 JEY983067 JOU983067 JYQ983067 KIM983067 KSI983067 LCE983067 LMA983067 LVW983067 MFS983067 MPO983067 MZK983067 NJG983067 NTC983067 OCY983067 OMU983067 OWQ983067 PGM983067 PQI983067 QAE983067 QKA983067 QTW983067 RDS983067 RNO983067 RXK983067 SHG983067 SRC983067 TAY983067 TKU983067 TUQ983067 UEM983067 UOI983067 UYE983067 VIA983067 VRW983067 WBS983067 WLO983067 WVK983067">
      <formula1>$R$2:$R$21</formula1>
    </dataValidation>
    <dataValidation type="list" allowBlank="1" showInputMessage="1" showErrorMessage="1" promptTitle="Customer Provided Equip [CPE]" prompt="Select the appropriate equipment from the drop down list."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$E$8:$H$8</formula1>
    </dataValidation>
    <dataValidation type="list" allowBlank="1" showInputMessage="1" showErrorMessage="1" promptTitle="Monitor alarm/Securty system" prompt="Required to ask customer if they have a monitored alarm/security system.  Please ask customer."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$E$7:$F$7</formula1>
    </dataValidation>
  </dataValidations>
  <hyperlinks>
    <hyperlink ref="BF7" r:id="rId1"/>
    <hyperlink ref="BF8" r:id="rId2"/>
    <hyperlink ref="BF9" r:id="rId3"/>
    <hyperlink ref="BF10" r:id="rId4"/>
  </hyperlinks>
  <pageMargins left="0.7" right="0.7" top="0.75" bottom="0.75" header="0.3" footer="0.3"/>
  <pageSetup orientation="landscape" r:id="rId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7"/>
    <pageSetUpPr fitToPage="1"/>
  </sheetPr>
  <dimension ref="A1:HI143"/>
  <sheetViews>
    <sheetView topLeftCell="C16" zoomScaleNormal="100" zoomScaleSheetLayoutView="100" workbookViewId="0">
      <selection activeCell="K11" sqref="K11"/>
    </sheetView>
  </sheetViews>
  <sheetFormatPr defaultRowHeight="14.25"/>
  <cols>
    <col min="1" max="1" width="5.5703125" style="79" customWidth="1"/>
    <col min="2" max="2" width="4.85546875" style="78" customWidth="1"/>
    <col min="3" max="3" width="17.42578125" style="78" customWidth="1"/>
    <col min="4" max="4" width="33.28515625" style="81" customWidth="1"/>
    <col min="5" max="5" width="35.85546875" style="80" customWidth="1"/>
    <col min="6" max="6" width="23.28515625" style="78" customWidth="1"/>
    <col min="7" max="7" width="32.7109375" style="78" customWidth="1"/>
    <col min="8" max="8" width="7.5703125" style="78" customWidth="1"/>
    <col min="9" max="9" width="7.5703125" style="79" customWidth="1"/>
    <col min="10" max="10" width="20" style="79" customWidth="1"/>
    <col min="11" max="11" width="11.85546875" style="79" customWidth="1"/>
    <col min="12" max="12" width="11" style="79" customWidth="1"/>
    <col min="13" max="19" width="9.140625" style="79"/>
    <col min="20" max="21" width="9.140625" style="79" hidden="1" customWidth="1"/>
    <col min="22" max="22" width="40.85546875" style="79" hidden="1" customWidth="1"/>
    <col min="23" max="23" width="9.140625" style="79" hidden="1" customWidth="1"/>
    <col min="24" max="24" width="9.140625" style="79"/>
    <col min="25" max="25" width="31.85546875" style="79" customWidth="1"/>
    <col min="26" max="26" width="14.42578125" style="79" customWidth="1"/>
    <col min="27" max="106" width="9.140625" style="79"/>
    <col min="107" max="107" width="9.140625" style="79" hidden="1" customWidth="1"/>
    <col min="108" max="108" width="0" style="79" hidden="1" customWidth="1"/>
    <col min="109" max="110" width="9.140625" style="79" hidden="1" customWidth="1"/>
    <col min="111" max="111" width="0" style="79" hidden="1" customWidth="1"/>
    <col min="112" max="112" width="9.140625" style="79" hidden="1" customWidth="1"/>
    <col min="113" max="116" width="0" style="79" hidden="1" customWidth="1"/>
    <col min="117" max="217" width="9.140625" style="79"/>
    <col min="218" max="16384" width="9.140625" style="78"/>
  </cols>
  <sheetData>
    <row r="1" spans="2:114">
      <c r="B1" s="79"/>
      <c r="C1" s="79"/>
      <c r="D1" s="97"/>
      <c r="E1" s="96"/>
      <c r="F1" s="79"/>
      <c r="G1" s="79"/>
      <c r="H1" s="79"/>
    </row>
    <row r="2" spans="2:114" ht="16.5" customHeight="1">
      <c r="B2" s="175"/>
      <c r="C2" s="172"/>
      <c r="D2" s="174"/>
      <c r="E2" s="173"/>
      <c r="F2" s="172"/>
      <c r="G2" s="172"/>
      <c r="H2" s="171"/>
    </row>
    <row r="3" spans="2:114" ht="22.5" customHeight="1">
      <c r="B3" s="117"/>
      <c r="C3" s="1295" t="s">
        <v>414</v>
      </c>
      <c r="D3" s="1296"/>
      <c r="E3" s="1296"/>
      <c r="F3" s="129"/>
      <c r="G3" s="129"/>
      <c r="H3" s="116"/>
    </row>
    <row r="4" spans="2:114" ht="15" customHeight="1">
      <c r="B4" s="117"/>
      <c r="C4" s="170"/>
      <c r="D4" s="170"/>
      <c r="E4" s="170"/>
      <c r="F4" s="129"/>
      <c r="G4" s="129"/>
      <c r="H4" s="116"/>
      <c r="V4" s="79" t="s">
        <v>248</v>
      </c>
    </row>
    <row r="5" spans="2:114" ht="17.25">
      <c r="B5" s="117"/>
      <c r="C5" s="129"/>
      <c r="D5" s="150" t="s">
        <v>413</v>
      </c>
      <c r="E5" s="145" t="s">
        <v>412</v>
      </c>
      <c r="F5" s="168"/>
      <c r="G5" s="129"/>
      <c r="H5" s="116"/>
      <c r="V5" s="79" t="s">
        <v>411</v>
      </c>
    </row>
    <row r="6" spans="2:114" ht="18" customHeight="1">
      <c r="B6" s="117"/>
      <c r="C6" s="169" t="s">
        <v>410</v>
      </c>
      <c r="D6" s="108"/>
      <c r="E6" s="145" t="s">
        <v>409</v>
      </c>
      <c r="F6" s="168"/>
      <c r="G6" s="129"/>
      <c r="H6" s="116"/>
      <c r="V6" s="79" t="s">
        <v>408</v>
      </c>
    </row>
    <row r="7" spans="2:114" ht="18" customHeight="1">
      <c r="B7" s="117"/>
      <c r="C7" s="167" t="s">
        <v>398</v>
      </c>
      <c r="D7" s="159"/>
      <c r="E7" s="145" t="s">
        <v>407</v>
      </c>
      <c r="F7" s="166"/>
      <c r="G7" s="129"/>
      <c r="H7" s="116"/>
    </row>
    <row r="8" spans="2:114" ht="18" customHeight="1">
      <c r="B8" s="117"/>
      <c r="C8" s="165" t="s">
        <v>397</v>
      </c>
      <c r="D8" s="164"/>
      <c r="E8" s="129"/>
      <c r="F8" s="129"/>
      <c r="G8" s="129"/>
      <c r="H8" s="116"/>
      <c r="V8" s="79" t="s">
        <v>406</v>
      </c>
      <c r="DJ8" s="79" t="s">
        <v>248</v>
      </c>
    </row>
    <row r="9" spans="2:114" ht="17.25">
      <c r="B9" s="117"/>
      <c r="C9" s="129"/>
      <c r="D9" s="160" t="s">
        <v>405</v>
      </c>
      <c r="E9" s="163" t="s">
        <v>404</v>
      </c>
      <c r="F9" s="1300" t="s">
        <v>403</v>
      </c>
      <c r="G9" s="1301"/>
      <c r="H9" s="116"/>
      <c r="DJ9" s="162" t="s">
        <v>402</v>
      </c>
    </row>
    <row r="10" spans="2:114" ht="18" customHeight="1">
      <c r="B10" s="117"/>
      <c r="C10" s="161" t="s">
        <v>399</v>
      </c>
      <c r="D10" s="108"/>
      <c r="E10" s="1302"/>
      <c r="F10" s="1302"/>
      <c r="G10" s="1303"/>
      <c r="H10" s="116"/>
      <c r="DJ10" s="79" t="s">
        <v>401</v>
      </c>
    </row>
    <row r="11" spans="2:114" ht="18" customHeight="1">
      <c r="B11" s="117"/>
      <c r="C11" s="161" t="s">
        <v>398</v>
      </c>
      <c r="D11" s="159"/>
      <c r="E11" s="1302"/>
      <c r="F11" s="1302"/>
      <c r="G11" s="1303"/>
      <c r="H11" s="116"/>
    </row>
    <row r="12" spans="2:114" ht="18" customHeight="1">
      <c r="B12" s="117"/>
      <c r="C12" s="161" t="s">
        <v>397</v>
      </c>
      <c r="D12" s="157"/>
      <c r="E12" s="1302"/>
      <c r="F12" s="1302"/>
      <c r="G12" s="1303"/>
      <c r="H12" s="116"/>
      <c r="V12" s="79" t="s">
        <v>396</v>
      </c>
      <c r="DF12" s="79" t="s">
        <v>248</v>
      </c>
      <c r="DH12" s="79" t="s">
        <v>248</v>
      </c>
    </row>
    <row r="13" spans="2:114" ht="17.25">
      <c r="B13" s="117"/>
      <c r="C13" s="129"/>
      <c r="D13" s="160" t="s">
        <v>400</v>
      </c>
      <c r="E13" s="1302"/>
      <c r="F13" s="1302"/>
      <c r="G13" s="1303"/>
      <c r="H13" s="116"/>
      <c r="V13" s="79" t="s">
        <v>396</v>
      </c>
      <c r="DF13" s="79" t="s">
        <v>248</v>
      </c>
      <c r="DH13" s="79" t="s">
        <v>248</v>
      </c>
    </row>
    <row r="14" spans="2:114" ht="18" customHeight="1">
      <c r="B14" s="117"/>
      <c r="C14" s="158" t="s">
        <v>399</v>
      </c>
      <c r="D14" s="108"/>
      <c r="E14" s="1302"/>
      <c r="F14" s="1302"/>
      <c r="G14" s="1303"/>
      <c r="H14" s="116"/>
      <c r="V14" s="79" t="s">
        <v>396</v>
      </c>
      <c r="DF14" s="79" t="s">
        <v>248</v>
      </c>
      <c r="DH14" s="79" t="s">
        <v>248</v>
      </c>
    </row>
    <row r="15" spans="2:114" ht="18" customHeight="1">
      <c r="B15" s="117"/>
      <c r="C15" s="158" t="s">
        <v>398</v>
      </c>
      <c r="D15" s="159"/>
      <c r="E15" s="1302"/>
      <c r="F15" s="1302"/>
      <c r="G15" s="1303"/>
      <c r="H15" s="116"/>
      <c r="V15" s="79" t="s">
        <v>396</v>
      </c>
      <c r="DF15" s="79" t="s">
        <v>248</v>
      </c>
      <c r="DH15" s="79" t="s">
        <v>248</v>
      </c>
    </row>
    <row r="16" spans="2:114" ht="18" customHeight="1">
      <c r="B16" s="117"/>
      <c r="C16" s="158" t="s">
        <v>397</v>
      </c>
      <c r="D16" s="157"/>
      <c r="E16" s="1302"/>
      <c r="F16" s="1302"/>
      <c r="G16" s="1303"/>
      <c r="H16" s="116"/>
      <c r="V16" s="79" t="s">
        <v>396</v>
      </c>
      <c r="DF16" s="79" t="s">
        <v>248</v>
      </c>
      <c r="DH16" s="79" t="s">
        <v>248</v>
      </c>
    </row>
    <row r="17" spans="2:22">
      <c r="B17" s="117"/>
      <c r="C17" s="129"/>
      <c r="D17" s="129"/>
      <c r="E17" s="129"/>
      <c r="F17" s="129"/>
      <c r="G17" s="129"/>
      <c r="H17" s="116"/>
      <c r="V17" s="79" t="s">
        <v>248</v>
      </c>
    </row>
    <row r="18" spans="2:22" ht="17.25">
      <c r="B18" s="117"/>
      <c r="C18" s="129"/>
      <c r="D18" s="150" t="s">
        <v>395</v>
      </c>
      <c r="E18" s="1298" t="s">
        <v>394</v>
      </c>
      <c r="F18" s="1299"/>
      <c r="G18" s="1299"/>
      <c r="H18" s="116"/>
    </row>
    <row r="19" spans="2:22" ht="18" customHeight="1">
      <c r="B19" s="117"/>
      <c r="C19" s="145" t="s">
        <v>373</v>
      </c>
      <c r="D19" s="156"/>
      <c r="E19" s="1297" t="s">
        <v>393</v>
      </c>
      <c r="F19" s="1297"/>
      <c r="G19" s="155" t="s">
        <v>392</v>
      </c>
      <c r="H19" s="116"/>
    </row>
    <row r="20" spans="2:22" ht="18" customHeight="1">
      <c r="B20" s="154"/>
      <c r="C20" s="145" t="s">
        <v>371</v>
      </c>
      <c r="D20" s="151"/>
      <c r="E20" s="1280" t="s">
        <v>391</v>
      </c>
      <c r="F20" s="1280"/>
      <c r="G20" s="131"/>
      <c r="H20" s="116"/>
    </row>
    <row r="21" spans="2:22" ht="18" customHeight="1">
      <c r="B21" s="117"/>
      <c r="C21" s="145" t="s">
        <v>23</v>
      </c>
      <c r="D21" s="151"/>
      <c r="E21" s="1280" t="s">
        <v>390</v>
      </c>
      <c r="F21" s="1280"/>
      <c r="G21" s="153"/>
      <c r="H21" s="116"/>
      <c r="V21" s="79" t="s">
        <v>389</v>
      </c>
    </row>
    <row r="22" spans="2:22" ht="18" customHeight="1">
      <c r="B22" s="117"/>
      <c r="C22" s="145" t="s">
        <v>24</v>
      </c>
      <c r="D22" s="151"/>
      <c r="E22" s="1280" t="s">
        <v>388</v>
      </c>
      <c r="F22" s="1281"/>
      <c r="G22" s="152"/>
      <c r="H22" s="116"/>
    </row>
    <row r="23" spans="2:22" ht="18" customHeight="1">
      <c r="B23" s="117"/>
      <c r="C23" s="145" t="s">
        <v>367</v>
      </c>
      <c r="D23" s="151"/>
      <c r="E23" s="1280" t="s">
        <v>387</v>
      </c>
      <c r="F23" s="1280"/>
      <c r="G23" s="131"/>
      <c r="H23" s="116"/>
      <c r="V23" s="79" t="s">
        <v>386</v>
      </c>
    </row>
    <row r="24" spans="2:22" ht="18" customHeight="1">
      <c r="B24" s="117"/>
      <c r="C24" s="145" t="s">
        <v>385</v>
      </c>
      <c r="D24" s="151"/>
      <c r="E24" s="1280" t="s">
        <v>384</v>
      </c>
      <c r="F24" s="1280"/>
      <c r="G24" s="131"/>
      <c r="H24" s="116"/>
      <c r="V24" s="79" t="s">
        <v>383</v>
      </c>
    </row>
    <row r="25" spans="2:22" ht="18" customHeight="1">
      <c r="B25" s="117"/>
      <c r="C25" s="129"/>
      <c r="D25" s="150" t="s">
        <v>382</v>
      </c>
      <c r="E25" s="1280" t="s">
        <v>381</v>
      </c>
      <c r="F25" s="1280"/>
      <c r="G25" s="131"/>
      <c r="H25" s="116"/>
    </row>
    <row r="26" spans="2:22" ht="17.100000000000001" customHeight="1">
      <c r="B26" s="117"/>
      <c r="C26" s="145" t="s">
        <v>373</v>
      </c>
      <c r="D26" s="149"/>
      <c r="E26" s="1280" t="s">
        <v>380</v>
      </c>
      <c r="F26" s="1280"/>
      <c r="G26" s="131"/>
      <c r="H26" s="116"/>
      <c r="V26" s="146"/>
    </row>
    <row r="27" spans="2:22" ht="17.100000000000001" customHeight="1">
      <c r="B27" s="117"/>
      <c r="C27" s="145" t="s">
        <v>371</v>
      </c>
      <c r="D27" s="144"/>
      <c r="E27" s="1294" t="s">
        <v>379</v>
      </c>
      <c r="F27" s="1280"/>
      <c r="G27" s="131"/>
      <c r="H27" s="116"/>
      <c r="V27" s="146"/>
    </row>
    <row r="28" spans="2:22" ht="17.100000000000001" customHeight="1">
      <c r="B28" s="117"/>
      <c r="C28" s="145" t="s">
        <v>23</v>
      </c>
      <c r="D28" s="144"/>
      <c r="E28" s="1280" t="s">
        <v>378</v>
      </c>
      <c r="F28" s="1280"/>
      <c r="G28" s="131"/>
      <c r="H28" s="116"/>
    </row>
    <row r="29" spans="2:22" ht="17.100000000000001" customHeight="1">
      <c r="B29" s="117"/>
      <c r="C29" s="145" t="s">
        <v>24</v>
      </c>
      <c r="D29" s="144"/>
      <c r="E29" s="1292" t="s">
        <v>377</v>
      </c>
      <c r="F29" s="1292"/>
      <c r="G29" s="131"/>
      <c r="H29" s="116"/>
    </row>
    <row r="30" spans="2:22" ht="17.100000000000001" customHeight="1">
      <c r="B30" s="117"/>
      <c r="C30" s="145" t="s">
        <v>367</v>
      </c>
      <c r="D30" s="144"/>
      <c r="E30" s="1280" t="s">
        <v>376</v>
      </c>
      <c r="F30" s="1280"/>
      <c r="G30" s="131"/>
      <c r="H30" s="116"/>
    </row>
    <row r="31" spans="2:22" ht="17.100000000000001" customHeight="1">
      <c r="B31" s="117"/>
      <c r="C31" s="129"/>
      <c r="D31" s="150" t="s">
        <v>375</v>
      </c>
      <c r="E31" s="1292" t="s">
        <v>374</v>
      </c>
      <c r="F31" s="1292"/>
      <c r="G31" s="131"/>
      <c r="H31" s="116"/>
    </row>
    <row r="32" spans="2:22" ht="17.100000000000001" customHeight="1">
      <c r="B32" s="117"/>
      <c r="C32" s="145" t="s">
        <v>373</v>
      </c>
      <c r="D32" s="149"/>
      <c r="E32" s="1292" t="s">
        <v>372</v>
      </c>
      <c r="F32" s="1281"/>
      <c r="G32" s="148"/>
      <c r="H32" s="147"/>
    </row>
    <row r="33" spans="2:22" ht="17.100000000000001" customHeight="1">
      <c r="B33" s="117"/>
      <c r="C33" s="145" t="s">
        <v>371</v>
      </c>
      <c r="D33" s="144"/>
      <c r="E33" s="1280" t="s">
        <v>370</v>
      </c>
      <c r="F33" s="1280"/>
      <c r="G33" s="131"/>
      <c r="H33" s="116"/>
      <c r="V33" s="146"/>
    </row>
    <row r="34" spans="2:22" ht="17.100000000000001" customHeight="1">
      <c r="B34" s="117"/>
      <c r="C34" s="145" t="s">
        <v>23</v>
      </c>
      <c r="D34" s="144"/>
      <c r="E34" s="1280" t="s">
        <v>369</v>
      </c>
      <c r="F34" s="1280"/>
      <c r="G34" s="131"/>
      <c r="H34" s="116"/>
      <c r="V34" s="146"/>
    </row>
    <row r="35" spans="2:22" ht="18" customHeight="1">
      <c r="B35" s="117"/>
      <c r="C35" s="145" t="s">
        <v>24</v>
      </c>
      <c r="D35" s="144"/>
      <c r="E35" s="1280" t="s">
        <v>368</v>
      </c>
      <c r="F35" s="1280"/>
      <c r="G35" s="143"/>
      <c r="H35" s="116"/>
    </row>
    <row r="36" spans="2:22" ht="18" customHeight="1">
      <c r="B36" s="117"/>
      <c r="C36" s="145" t="s">
        <v>367</v>
      </c>
      <c r="D36" s="144"/>
      <c r="E36" s="1280" t="s">
        <v>366</v>
      </c>
      <c r="F36" s="1280"/>
      <c r="G36" s="143"/>
      <c r="H36" s="116"/>
    </row>
    <row r="37" spans="2:22" ht="17.100000000000001" customHeight="1">
      <c r="B37" s="117"/>
      <c r="C37" s="1290" t="s">
        <v>365</v>
      </c>
      <c r="D37" s="1291"/>
      <c r="E37" s="1280" t="s">
        <v>364</v>
      </c>
      <c r="F37" s="1280"/>
      <c r="G37" s="131"/>
      <c r="H37" s="116"/>
    </row>
    <row r="38" spans="2:22" ht="18" customHeight="1">
      <c r="B38" s="117"/>
      <c r="C38" s="142"/>
      <c r="D38" s="141"/>
      <c r="E38" s="1280" t="s">
        <v>363</v>
      </c>
      <c r="F38" s="1280"/>
      <c r="G38" s="131"/>
      <c r="H38" s="116"/>
    </row>
    <row r="39" spans="2:22" ht="18" customHeight="1">
      <c r="B39" s="117"/>
      <c r="C39" s="140"/>
      <c r="D39" s="139"/>
      <c r="E39" s="1282" t="s">
        <v>362</v>
      </c>
      <c r="F39" s="1281"/>
      <c r="G39" s="136"/>
      <c r="H39" s="116"/>
    </row>
    <row r="40" spans="2:22" ht="18" customHeight="1">
      <c r="B40" s="117"/>
      <c r="C40" s="140"/>
      <c r="D40" s="139"/>
      <c r="E40" s="1282" t="s">
        <v>361</v>
      </c>
      <c r="F40" s="1281"/>
      <c r="G40" s="136"/>
      <c r="H40" s="116"/>
    </row>
    <row r="41" spans="2:22" ht="18" customHeight="1">
      <c r="B41" s="117"/>
      <c r="C41" s="140"/>
      <c r="D41" s="139"/>
      <c r="E41" s="1282" t="s">
        <v>360</v>
      </c>
      <c r="F41" s="1281"/>
      <c r="G41" s="136"/>
      <c r="H41" s="116"/>
    </row>
    <row r="42" spans="2:22" ht="18" customHeight="1">
      <c r="B42" s="117"/>
      <c r="C42" s="138"/>
      <c r="D42" s="137"/>
      <c r="E42" s="1282" t="s">
        <v>359</v>
      </c>
      <c r="F42" s="1281"/>
      <c r="G42" s="136"/>
      <c r="H42" s="116"/>
    </row>
    <row r="43" spans="2:22" ht="18" customHeight="1">
      <c r="B43" s="117"/>
      <c r="C43" s="1283" t="s">
        <v>358</v>
      </c>
      <c r="D43" s="1283"/>
      <c r="E43" s="1282" t="s">
        <v>357</v>
      </c>
      <c r="F43" s="1281"/>
      <c r="G43" s="135"/>
      <c r="H43" s="116"/>
    </row>
    <row r="44" spans="2:22" ht="18" customHeight="1">
      <c r="B44" s="117"/>
      <c r="C44" s="111" t="s">
        <v>356</v>
      </c>
      <c r="D44" s="132"/>
      <c r="E44" s="1280" t="s">
        <v>355</v>
      </c>
      <c r="F44" s="1281"/>
      <c r="G44" s="135"/>
      <c r="H44" s="116"/>
    </row>
    <row r="45" spans="2:22" ht="18" customHeight="1">
      <c r="B45" s="117"/>
      <c r="C45" s="111" t="s">
        <v>354</v>
      </c>
      <c r="D45" s="132"/>
      <c r="E45" s="1280" t="s">
        <v>353</v>
      </c>
      <c r="F45" s="1281"/>
      <c r="G45" s="134"/>
      <c r="H45" s="116"/>
    </row>
    <row r="46" spans="2:22" ht="19.5" customHeight="1">
      <c r="B46" s="117"/>
      <c r="C46" s="111" t="s">
        <v>352</v>
      </c>
      <c r="D46" s="132"/>
      <c r="E46" s="1280" t="s">
        <v>351</v>
      </c>
      <c r="F46" s="1285"/>
      <c r="G46" s="131"/>
      <c r="H46" s="116"/>
    </row>
    <row r="47" spans="2:22" ht="15" customHeight="1">
      <c r="B47" s="117"/>
      <c r="C47" s="111" t="s">
        <v>350</v>
      </c>
      <c r="D47" s="132"/>
      <c r="E47" s="1280" t="s">
        <v>349</v>
      </c>
      <c r="F47" s="1281"/>
      <c r="G47" s="133"/>
      <c r="H47" s="116"/>
    </row>
    <row r="48" spans="2:22" ht="15" customHeight="1">
      <c r="B48" s="117"/>
      <c r="C48" s="111" t="s">
        <v>348</v>
      </c>
      <c r="D48" s="132"/>
      <c r="E48" s="1280" t="s">
        <v>347</v>
      </c>
      <c r="F48" s="1281"/>
      <c r="G48" s="131"/>
      <c r="H48" s="116"/>
    </row>
    <row r="49" spans="2:112" ht="17.25" customHeight="1">
      <c r="B49" s="117"/>
      <c r="C49" s="111" t="s">
        <v>346</v>
      </c>
      <c r="D49" s="132"/>
      <c r="E49" s="1280"/>
      <c r="F49" s="1281"/>
      <c r="G49" s="131"/>
      <c r="H49" s="116"/>
    </row>
    <row r="50" spans="2:112">
      <c r="B50" s="117"/>
      <c r="C50" s="129"/>
      <c r="D50" s="130"/>
      <c r="E50" s="122"/>
      <c r="F50" s="129"/>
      <c r="G50" s="129"/>
      <c r="H50" s="116"/>
      <c r="V50" s="79" t="s">
        <v>345</v>
      </c>
      <c r="DF50" s="79" t="s">
        <v>344</v>
      </c>
      <c r="DH50" s="79" t="s">
        <v>137</v>
      </c>
    </row>
    <row r="51" spans="2:112" ht="17.25">
      <c r="B51" s="117"/>
      <c r="C51" s="1286" t="s">
        <v>343</v>
      </c>
      <c r="D51" s="1287"/>
      <c r="E51" s="1288"/>
      <c r="F51" s="1288"/>
      <c r="G51" s="1289"/>
      <c r="H51" s="116"/>
      <c r="DE51" s="79" t="s">
        <v>248</v>
      </c>
      <c r="DF51" s="79" t="s">
        <v>342</v>
      </c>
      <c r="DH51" s="79" t="s">
        <v>341</v>
      </c>
    </row>
    <row r="52" spans="2:112" ht="18" customHeight="1">
      <c r="B52" s="117"/>
      <c r="C52" s="111" t="s">
        <v>340</v>
      </c>
      <c r="D52" s="125"/>
      <c r="E52" s="122"/>
      <c r="F52" s="111" t="s">
        <v>339</v>
      </c>
      <c r="G52" s="125"/>
      <c r="H52" s="116"/>
    </row>
    <row r="53" spans="2:112" ht="18" customHeight="1">
      <c r="B53" s="117"/>
      <c r="C53" s="111" t="s">
        <v>338</v>
      </c>
      <c r="D53" s="125"/>
      <c r="E53" s="122"/>
      <c r="F53" s="128" t="s">
        <v>337</v>
      </c>
      <c r="G53" s="125"/>
      <c r="H53" s="116"/>
    </row>
    <row r="54" spans="2:112" ht="18" customHeight="1">
      <c r="B54" s="117"/>
      <c r="C54" s="111" t="s">
        <v>336</v>
      </c>
      <c r="D54" s="125"/>
      <c r="E54" s="122"/>
      <c r="F54" s="111" t="s">
        <v>335</v>
      </c>
      <c r="G54" s="127"/>
      <c r="H54" s="116"/>
    </row>
    <row r="55" spans="2:112" ht="18" customHeight="1">
      <c r="B55" s="117"/>
      <c r="C55" s="111" t="s">
        <v>329</v>
      </c>
      <c r="D55" s="126"/>
      <c r="E55" s="122"/>
      <c r="F55" s="111" t="s">
        <v>334</v>
      </c>
      <c r="G55" s="127"/>
      <c r="H55" s="116"/>
    </row>
    <row r="56" spans="2:112" ht="18" customHeight="1">
      <c r="B56" s="117"/>
      <c r="C56" s="111" t="s">
        <v>324</v>
      </c>
      <c r="D56" s="126"/>
      <c r="E56" s="122"/>
      <c r="F56" s="111" t="s">
        <v>333</v>
      </c>
      <c r="G56" s="125"/>
      <c r="H56" s="116"/>
    </row>
    <row r="57" spans="2:112" ht="18" customHeight="1">
      <c r="B57" s="117"/>
      <c r="C57" s="124"/>
      <c r="D57" s="123"/>
      <c r="E57" s="122"/>
      <c r="F57" s="121" t="s">
        <v>332</v>
      </c>
      <c r="G57" s="120"/>
      <c r="H57" s="116"/>
    </row>
    <row r="58" spans="2:112" ht="19.5" customHeight="1">
      <c r="B58" s="117"/>
      <c r="C58" s="1283" t="s">
        <v>331</v>
      </c>
      <c r="D58" s="1283"/>
      <c r="E58" s="1283"/>
      <c r="F58" s="1283"/>
      <c r="G58" s="1283"/>
      <c r="H58" s="116"/>
    </row>
    <row r="59" spans="2:112">
      <c r="B59" s="117"/>
      <c r="C59" s="117"/>
      <c r="D59" s="119" t="s">
        <v>330</v>
      </c>
      <c r="E59" s="1293"/>
      <c r="F59" s="1293"/>
      <c r="G59" s="1293"/>
      <c r="H59" s="116"/>
    </row>
    <row r="60" spans="2:112" ht="18" customHeight="1">
      <c r="B60" s="117"/>
      <c r="C60" s="111" t="s">
        <v>329</v>
      </c>
      <c r="D60" s="109"/>
      <c r="E60" s="108"/>
      <c r="F60" s="110"/>
      <c r="G60" s="110"/>
      <c r="H60" s="116"/>
    </row>
    <row r="61" spans="2:112" ht="18" customHeight="1">
      <c r="B61" s="117"/>
      <c r="C61" s="111" t="s">
        <v>328</v>
      </c>
      <c r="D61" s="109"/>
      <c r="E61" s="1284"/>
      <c r="F61" s="1284"/>
      <c r="G61" s="1284"/>
      <c r="H61" s="116"/>
    </row>
    <row r="62" spans="2:112" ht="18" customHeight="1">
      <c r="B62" s="117"/>
      <c r="C62" s="111" t="s">
        <v>327</v>
      </c>
      <c r="D62" s="109"/>
      <c r="E62" s="1284"/>
      <c r="F62" s="1284"/>
      <c r="G62" s="1284"/>
      <c r="H62" s="116"/>
    </row>
    <row r="63" spans="2:112">
      <c r="B63" s="117"/>
      <c r="C63" s="117"/>
      <c r="D63" s="119" t="s">
        <v>326</v>
      </c>
      <c r="E63" s="119" t="s">
        <v>325</v>
      </c>
      <c r="F63" s="119" t="s">
        <v>324</v>
      </c>
      <c r="G63" s="119" t="s">
        <v>323</v>
      </c>
      <c r="H63" s="116"/>
    </row>
    <row r="64" spans="2:112" ht="18" customHeight="1">
      <c r="B64" s="117"/>
      <c r="C64" s="111" t="s">
        <v>316</v>
      </c>
      <c r="D64" s="108"/>
      <c r="E64" s="118"/>
      <c r="F64" s="109"/>
      <c r="G64" s="108"/>
      <c r="H64" s="116"/>
      <c r="DE64" s="79" t="s">
        <v>322</v>
      </c>
      <c r="DF64" s="79" t="s">
        <v>321</v>
      </c>
    </row>
    <row r="65" spans="1:217" ht="18" customHeight="1">
      <c r="B65" s="117"/>
      <c r="C65" s="111" t="s">
        <v>316</v>
      </c>
      <c r="D65" s="108"/>
      <c r="E65" s="110"/>
      <c r="F65" s="109"/>
      <c r="G65" s="108"/>
      <c r="H65" s="116"/>
      <c r="DE65" s="79" t="s">
        <v>320</v>
      </c>
      <c r="DF65" s="79" t="s">
        <v>319</v>
      </c>
    </row>
    <row r="66" spans="1:217" s="105" customFormat="1" ht="18" customHeight="1">
      <c r="A66" s="106"/>
      <c r="B66" s="112"/>
      <c r="C66" s="111" t="s">
        <v>316</v>
      </c>
      <c r="D66" s="108"/>
      <c r="E66" s="110"/>
      <c r="F66" s="109"/>
      <c r="G66" s="108"/>
      <c r="H66" s="107"/>
      <c r="I66" s="106"/>
      <c r="J66" s="106"/>
      <c r="K66" s="106"/>
      <c r="L66" s="106"/>
      <c r="M66" s="106"/>
      <c r="N66" s="106"/>
      <c r="O66" s="106"/>
      <c r="P66" s="106"/>
      <c r="Q66" s="106"/>
      <c r="R66" s="106"/>
      <c r="S66" s="106"/>
      <c r="T66" s="106"/>
      <c r="U66" s="106"/>
      <c r="V66" s="98" t="s">
        <v>248</v>
      </c>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15" t="s">
        <v>318</v>
      </c>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106"/>
      <c r="EU66" s="106"/>
      <c r="EV66" s="106"/>
      <c r="EW66" s="106"/>
      <c r="EX66" s="106"/>
      <c r="EY66" s="106"/>
      <c r="EZ66" s="106"/>
      <c r="FA66" s="106"/>
      <c r="FB66" s="106"/>
      <c r="FC66" s="106"/>
      <c r="FD66" s="106"/>
      <c r="FE66" s="106"/>
      <c r="FF66" s="106"/>
      <c r="FG66" s="106"/>
      <c r="FH66" s="106"/>
      <c r="FI66" s="106"/>
      <c r="FJ66" s="106"/>
      <c r="FK66" s="106"/>
      <c r="FL66" s="106"/>
      <c r="FM66" s="106"/>
      <c r="FN66" s="106"/>
      <c r="FO66" s="106"/>
      <c r="FP66" s="106"/>
      <c r="FQ66" s="106"/>
      <c r="FR66" s="106"/>
      <c r="FS66" s="106"/>
      <c r="FT66" s="106"/>
      <c r="FU66" s="106"/>
      <c r="FV66" s="106"/>
      <c r="FW66" s="106"/>
      <c r="FX66" s="106"/>
      <c r="FY66" s="106"/>
      <c r="FZ66" s="106"/>
      <c r="GA66" s="106"/>
      <c r="GB66" s="106"/>
      <c r="GC66" s="106"/>
      <c r="GD66" s="106"/>
      <c r="GE66" s="106"/>
      <c r="GF66" s="106"/>
      <c r="GG66" s="106"/>
      <c r="GH66" s="106"/>
      <c r="GI66" s="106"/>
      <c r="GJ66" s="106"/>
      <c r="GK66" s="106"/>
      <c r="GL66" s="106"/>
      <c r="GM66" s="106"/>
      <c r="GN66" s="106"/>
      <c r="GO66" s="106"/>
      <c r="GP66" s="106"/>
      <c r="GQ66" s="106"/>
      <c r="GR66" s="106"/>
      <c r="GS66" s="106"/>
      <c r="GT66" s="106"/>
      <c r="GU66" s="106"/>
      <c r="GV66" s="106"/>
      <c r="GW66" s="106"/>
      <c r="GX66" s="106"/>
      <c r="GY66" s="106"/>
      <c r="GZ66" s="106"/>
      <c r="HA66" s="106"/>
      <c r="HB66" s="106"/>
      <c r="HC66" s="106"/>
      <c r="HD66" s="106"/>
      <c r="HE66" s="106"/>
      <c r="HF66" s="106"/>
      <c r="HG66" s="106"/>
      <c r="HH66" s="106"/>
      <c r="HI66" s="106"/>
    </row>
    <row r="67" spans="1:217" s="105" customFormat="1" ht="18" customHeight="1">
      <c r="A67" s="106"/>
      <c r="B67" s="112"/>
      <c r="C67" s="111" t="s">
        <v>316</v>
      </c>
      <c r="D67" s="108"/>
      <c r="E67" s="110"/>
      <c r="F67" s="109"/>
      <c r="G67" s="108"/>
      <c r="H67" s="107"/>
      <c r="I67" s="106"/>
      <c r="J67" s="106"/>
      <c r="K67" s="106"/>
      <c r="L67" s="106"/>
      <c r="M67" s="106"/>
      <c r="N67" s="106"/>
      <c r="O67" s="106"/>
      <c r="P67" s="106"/>
      <c r="Q67" s="106"/>
      <c r="R67" s="106"/>
      <c r="S67" s="106"/>
      <c r="T67" s="106"/>
      <c r="U67" s="106"/>
      <c r="V67" s="98"/>
      <c r="W67" s="106"/>
      <c r="X67" s="106"/>
      <c r="Y67" s="106"/>
      <c r="Z67" s="106"/>
      <c r="AA67" s="106"/>
      <c r="AB67" s="106"/>
      <c r="AC67" s="106"/>
      <c r="AD67" s="106"/>
      <c r="AE67" s="106"/>
      <c r="AF67" s="106"/>
      <c r="AG67" s="106"/>
      <c r="AH67" s="106"/>
      <c r="AI67" s="106"/>
      <c r="AJ67" s="106"/>
      <c r="AK67" s="106"/>
      <c r="AL67" s="106"/>
      <c r="AM67" s="106"/>
      <c r="AN67" s="106"/>
      <c r="AO67" s="106"/>
      <c r="AP67" s="106"/>
      <c r="AQ67" s="106"/>
      <c r="AR67" s="106"/>
      <c r="AS67" s="106"/>
      <c r="AT67" s="106"/>
      <c r="AU67" s="106"/>
      <c r="AV67" s="106"/>
      <c r="AW67" s="106"/>
      <c r="AX67" s="106"/>
      <c r="AY67" s="106"/>
      <c r="AZ67" s="106"/>
      <c r="BA67" s="106"/>
      <c r="BB67" s="106"/>
      <c r="BC67" s="106"/>
      <c r="BD67" s="106"/>
      <c r="BE67" s="106"/>
      <c r="BF67" s="106"/>
      <c r="BG67" s="106"/>
      <c r="BH67" s="106"/>
      <c r="BI67" s="106"/>
      <c r="BJ67" s="106"/>
      <c r="BK67" s="106"/>
      <c r="BL67" s="106"/>
      <c r="BM67" s="106"/>
      <c r="BN67" s="106"/>
      <c r="BO67" s="106"/>
      <c r="BP67" s="106"/>
      <c r="BQ67" s="106"/>
      <c r="BR67" s="106"/>
      <c r="BS67" s="106"/>
      <c r="BT67" s="106"/>
      <c r="BU67" s="106"/>
      <c r="BV67" s="106"/>
      <c r="BW67" s="106"/>
      <c r="BX67" s="106"/>
      <c r="BY67" s="106"/>
      <c r="BZ67" s="106"/>
      <c r="CA67" s="106"/>
      <c r="CB67" s="106"/>
      <c r="CC67" s="106"/>
      <c r="CD67" s="106"/>
      <c r="CE67" s="106"/>
      <c r="CF67" s="106"/>
      <c r="CG67" s="106"/>
      <c r="CH67" s="106"/>
      <c r="CI67" s="106"/>
      <c r="CJ67" s="106"/>
      <c r="CK67" s="106"/>
      <c r="CL67" s="106"/>
      <c r="CM67" s="106"/>
      <c r="CN67" s="106"/>
      <c r="CO67" s="106"/>
      <c r="CP67" s="106"/>
      <c r="CQ67" s="106"/>
      <c r="CR67" s="106"/>
      <c r="CS67" s="106"/>
      <c r="CT67" s="106"/>
      <c r="CU67" s="106"/>
      <c r="CV67" s="106"/>
      <c r="CW67" s="106"/>
      <c r="CX67" s="106"/>
      <c r="CY67" s="106"/>
      <c r="CZ67" s="106"/>
      <c r="DA67" s="106"/>
      <c r="DB67" s="106"/>
      <c r="DC67" s="106"/>
      <c r="DD67" s="106"/>
      <c r="DE67" s="106"/>
      <c r="DF67" s="106"/>
      <c r="DG67" s="106"/>
      <c r="DH67" s="106"/>
      <c r="DI67" s="106"/>
      <c r="DJ67" s="106"/>
      <c r="DK67" s="106"/>
      <c r="DL67" s="106"/>
      <c r="DM67" s="106"/>
      <c r="DN67" s="106"/>
      <c r="DO67" s="106"/>
      <c r="DP67" s="106"/>
      <c r="DQ67" s="106"/>
      <c r="DR67" s="106"/>
      <c r="DS67" s="106"/>
      <c r="DT67" s="106"/>
      <c r="DU67" s="106"/>
      <c r="DV67" s="106"/>
      <c r="DW67" s="106"/>
      <c r="DX67" s="106"/>
      <c r="DY67" s="106"/>
      <c r="DZ67" s="106"/>
      <c r="EA67" s="106"/>
      <c r="EB67" s="106"/>
      <c r="EC67" s="106"/>
      <c r="ED67" s="106"/>
      <c r="EE67" s="106"/>
      <c r="EF67" s="106"/>
      <c r="EG67" s="106"/>
      <c r="EH67" s="106"/>
      <c r="EI67" s="106"/>
      <c r="EJ67" s="106"/>
      <c r="EK67" s="106"/>
      <c r="EL67" s="106"/>
      <c r="EM67" s="106"/>
      <c r="EN67" s="106"/>
      <c r="EO67" s="106"/>
      <c r="EP67" s="106"/>
      <c r="EQ67" s="106"/>
      <c r="ER67" s="106"/>
      <c r="ES67" s="106"/>
      <c r="ET67" s="106"/>
      <c r="EU67" s="106"/>
      <c r="EV67" s="106"/>
      <c r="EW67" s="106"/>
      <c r="EX67" s="106"/>
      <c r="EY67" s="106"/>
      <c r="EZ67" s="106"/>
      <c r="FA67" s="106"/>
      <c r="FB67" s="106"/>
      <c r="FC67" s="106"/>
      <c r="FD67" s="106"/>
      <c r="FE67" s="106"/>
      <c r="FF67" s="106"/>
      <c r="FG67" s="106"/>
      <c r="FH67" s="106"/>
      <c r="FI67" s="106"/>
      <c r="FJ67" s="106"/>
      <c r="FK67" s="106"/>
      <c r="FL67" s="106"/>
      <c r="FM67" s="106"/>
      <c r="FN67" s="106"/>
      <c r="FO67" s="106"/>
      <c r="FP67" s="106"/>
      <c r="FQ67" s="106"/>
      <c r="FR67" s="106"/>
      <c r="FS67" s="106"/>
      <c r="FT67" s="106"/>
      <c r="FU67" s="106"/>
      <c r="FV67" s="106"/>
      <c r="FW67" s="106"/>
      <c r="FX67" s="106"/>
      <c r="FY67" s="106"/>
      <c r="FZ67" s="106"/>
      <c r="GA67" s="106"/>
      <c r="GB67" s="106"/>
      <c r="GC67" s="106"/>
      <c r="GD67" s="106"/>
      <c r="GE67" s="106"/>
      <c r="GF67" s="106"/>
      <c r="GG67" s="106"/>
      <c r="GH67" s="106"/>
      <c r="GI67" s="106"/>
      <c r="GJ67" s="106"/>
      <c r="GK67" s="106"/>
      <c r="GL67" s="106"/>
      <c r="GM67" s="106"/>
      <c r="GN67" s="106"/>
      <c r="GO67" s="106"/>
      <c r="GP67" s="106"/>
      <c r="GQ67" s="106"/>
      <c r="GR67" s="106"/>
      <c r="GS67" s="106"/>
      <c r="GT67" s="106"/>
      <c r="GU67" s="106"/>
      <c r="GV67" s="106"/>
      <c r="GW67" s="106"/>
      <c r="GX67" s="106"/>
      <c r="GY67" s="106"/>
      <c r="GZ67" s="106"/>
      <c r="HA67" s="106"/>
      <c r="HB67" s="106"/>
      <c r="HC67" s="106"/>
      <c r="HD67" s="106"/>
      <c r="HE67" s="106"/>
      <c r="HF67" s="106"/>
      <c r="HG67" s="106"/>
      <c r="HH67" s="106"/>
      <c r="HI67" s="106"/>
    </row>
    <row r="68" spans="1:217" s="105" customFormat="1" ht="18" customHeight="1">
      <c r="A68" s="106"/>
      <c r="B68" s="112"/>
      <c r="C68" s="111" t="s">
        <v>316</v>
      </c>
      <c r="D68" s="108"/>
      <c r="E68" s="110"/>
      <c r="F68" s="109"/>
      <c r="G68" s="108"/>
      <c r="H68" s="107"/>
      <c r="I68" s="106"/>
      <c r="J68" s="106"/>
      <c r="K68" s="106"/>
      <c r="L68" s="106"/>
      <c r="M68" s="106"/>
      <c r="N68" s="106"/>
      <c r="O68" s="106"/>
      <c r="P68" s="106"/>
      <c r="Q68" s="106"/>
      <c r="R68" s="106"/>
      <c r="S68" s="106"/>
      <c r="T68" s="106"/>
      <c r="U68" s="106"/>
      <c r="V68" s="98" t="s">
        <v>317</v>
      </c>
      <c r="W68" s="106"/>
      <c r="X68" s="106"/>
      <c r="Y68" s="106"/>
      <c r="Z68" s="106"/>
      <c r="AA68" s="106"/>
      <c r="AB68" s="106"/>
      <c r="AC68" s="106"/>
      <c r="AD68" s="106"/>
      <c r="AE68" s="106"/>
      <c r="AF68" s="106"/>
      <c r="AG68" s="106"/>
      <c r="AH68" s="106"/>
      <c r="AI68" s="106"/>
      <c r="AJ68" s="106"/>
      <c r="AK68" s="106"/>
      <c r="AL68" s="106"/>
      <c r="AM68" s="106"/>
      <c r="AN68" s="106"/>
      <c r="AO68" s="106"/>
      <c r="AP68" s="106"/>
      <c r="AQ68" s="106"/>
      <c r="AR68" s="106"/>
      <c r="AS68" s="106"/>
      <c r="AT68" s="106"/>
      <c r="AU68" s="106"/>
      <c r="AV68" s="106"/>
      <c r="AW68" s="106"/>
      <c r="AX68" s="106"/>
      <c r="AY68" s="106"/>
      <c r="AZ68" s="106"/>
      <c r="BA68" s="106"/>
      <c r="BB68" s="106"/>
      <c r="BC68" s="106"/>
      <c r="BD68" s="106"/>
      <c r="BE68" s="106"/>
      <c r="BF68" s="106"/>
      <c r="BG68" s="106"/>
      <c r="BH68" s="106"/>
      <c r="BI68" s="106"/>
      <c r="BJ68" s="106"/>
      <c r="BK68" s="106"/>
      <c r="BL68" s="106"/>
      <c r="BM68" s="106"/>
      <c r="BN68" s="106"/>
      <c r="BO68" s="106"/>
      <c r="BP68" s="106"/>
      <c r="BQ68" s="106"/>
      <c r="BR68" s="106"/>
      <c r="BS68" s="106"/>
      <c r="BT68" s="106"/>
      <c r="BU68" s="106"/>
      <c r="BV68" s="106"/>
      <c r="BW68" s="106"/>
      <c r="BX68" s="106"/>
      <c r="BY68" s="106"/>
      <c r="BZ68" s="106"/>
      <c r="CA68" s="106"/>
      <c r="CB68" s="106"/>
      <c r="CC68" s="106"/>
      <c r="CD68" s="106"/>
      <c r="CE68" s="106"/>
      <c r="CF68" s="106"/>
      <c r="CG68" s="106"/>
      <c r="CH68" s="106"/>
      <c r="CI68" s="106"/>
      <c r="CJ68" s="106"/>
      <c r="CK68" s="106"/>
      <c r="CL68" s="106"/>
      <c r="CM68" s="106"/>
      <c r="CN68" s="106"/>
      <c r="CO68" s="106"/>
      <c r="CP68" s="106"/>
      <c r="CQ68" s="106"/>
      <c r="CR68" s="106"/>
      <c r="CS68" s="106"/>
      <c r="CT68" s="106"/>
      <c r="CU68" s="106"/>
      <c r="CV68" s="106"/>
      <c r="CW68" s="106"/>
      <c r="CX68" s="106"/>
      <c r="CY68" s="106"/>
      <c r="CZ68" s="106"/>
      <c r="DA68" s="106"/>
      <c r="DB68" s="106"/>
      <c r="DC68" s="106"/>
      <c r="DD68" s="106"/>
      <c r="DE68" s="106"/>
      <c r="DF68" s="106"/>
      <c r="DG68" s="106"/>
      <c r="DH68" s="106"/>
      <c r="DI68" s="106"/>
      <c r="DJ68" s="106"/>
      <c r="DK68" s="106"/>
      <c r="DL68" s="106"/>
      <c r="DM68" s="106"/>
      <c r="DN68" s="106"/>
      <c r="DO68" s="106"/>
      <c r="DP68" s="106"/>
      <c r="DQ68" s="106"/>
      <c r="DR68" s="106"/>
      <c r="DS68" s="106"/>
      <c r="DT68" s="106"/>
      <c r="DU68" s="106"/>
      <c r="DV68" s="106"/>
      <c r="DW68" s="106"/>
      <c r="DX68" s="106"/>
      <c r="DY68" s="106"/>
      <c r="DZ68" s="106"/>
      <c r="EA68" s="106"/>
      <c r="EB68" s="106"/>
      <c r="EC68" s="106"/>
      <c r="ED68" s="106"/>
      <c r="EE68" s="106"/>
      <c r="EF68" s="106"/>
      <c r="EG68" s="106"/>
      <c r="EH68" s="106"/>
      <c r="EI68" s="106"/>
      <c r="EJ68" s="106"/>
      <c r="EK68" s="106"/>
      <c r="EL68" s="106"/>
      <c r="EM68" s="106"/>
      <c r="EN68" s="106"/>
      <c r="EO68" s="106"/>
      <c r="EP68" s="106"/>
      <c r="EQ68" s="106"/>
      <c r="ER68" s="106"/>
      <c r="ES68" s="106"/>
      <c r="ET68" s="106"/>
      <c r="EU68" s="106"/>
      <c r="EV68" s="106"/>
      <c r="EW68" s="106"/>
      <c r="EX68" s="106"/>
      <c r="EY68" s="106"/>
      <c r="EZ68" s="106"/>
      <c r="FA68" s="106"/>
      <c r="FB68" s="106"/>
      <c r="FC68" s="106"/>
      <c r="FD68" s="106"/>
      <c r="FE68" s="106"/>
      <c r="FF68" s="106"/>
      <c r="FG68" s="106"/>
      <c r="FH68" s="106"/>
      <c r="FI68" s="106"/>
      <c r="FJ68" s="106"/>
      <c r="FK68" s="106"/>
      <c r="FL68" s="106"/>
      <c r="FM68" s="106"/>
      <c r="FN68" s="106"/>
      <c r="FO68" s="106"/>
      <c r="FP68" s="106"/>
      <c r="FQ68" s="106"/>
      <c r="FR68" s="106"/>
      <c r="FS68" s="106"/>
      <c r="FT68" s="106"/>
      <c r="FU68" s="106"/>
      <c r="FV68" s="106"/>
      <c r="FW68" s="106"/>
      <c r="FX68" s="106"/>
      <c r="FY68" s="106"/>
      <c r="FZ68" s="106"/>
      <c r="GA68" s="106"/>
      <c r="GB68" s="106"/>
      <c r="GC68" s="106"/>
      <c r="GD68" s="106"/>
      <c r="GE68" s="106"/>
      <c r="GF68" s="106"/>
      <c r="GG68" s="106"/>
      <c r="GH68" s="106"/>
      <c r="GI68" s="106"/>
      <c r="GJ68" s="106"/>
      <c r="GK68" s="106"/>
      <c r="GL68" s="106"/>
      <c r="GM68" s="106"/>
      <c r="GN68" s="106"/>
      <c r="GO68" s="106"/>
      <c r="GP68" s="106"/>
      <c r="GQ68" s="106"/>
      <c r="GR68" s="106"/>
      <c r="GS68" s="106"/>
      <c r="GT68" s="106"/>
      <c r="GU68" s="106"/>
      <c r="GV68" s="106"/>
      <c r="GW68" s="106"/>
      <c r="GX68" s="106"/>
      <c r="GY68" s="106"/>
      <c r="GZ68" s="106"/>
      <c r="HA68" s="106"/>
      <c r="HB68" s="106"/>
      <c r="HC68" s="106"/>
      <c r="HD68" s="106"/>
      <c r="HE68" s="106"/>
      <c r="HF68" s="106"/>
      <c r="HG68" s="106"/>
      <c r="HH68" s="106"/>
      <c r="HI68" s="106"/>
    </row>
    <row r="69" spans="1:217" s="105" customFormat="1" ht="18" customHeight="1">
      <c r="A69" s="106"/>
      <c r="B69" s="112"/>
      <c r="C69" s="111" t="s">
        <v>316</v>
      </c>
      <c r="D69" s="108"/>
      <c r="E69" s="110"/>
      <c r="F69" s="109"/>
      <c r="G69" s="108"/>
      <c r="H69" s="107"/>
      <c r="I69" s="106"/>
      <c r="J69" s="106"/>
      <c r="K69" s="106"/>
      <c r="L69" s="106"/>
      <c r="M69" s="106"/>
      <c r="N69" s="106"/>
      <c r="O69" s="106"/>
      <c r="P69" s="106"/>
      <c r="Q69" s="106"/>
      <c r="R69" s="106"/>
      <c r="S69" s="106"/>
      <c r="T69" s="106"/>
      <c r="U69" s="106"/>
      <c r="V69" s="98"/>
      <c r="W69" s="106"/>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106"/>
      <c r="BH69" s="106"/>
      <c r="BI69" s="106"/>
      <c r="BJ69" s="106"/>
      <c r="BK69" s="106"/>
      <c r="BL69" s="106"/>
      <c r="BM69" s="106"/>
      <c r="BN69" s="106"/>
      <c r="BO69" s="106"/>
      <c r="BP69" s="106"/>
      <c r="BQ69" s="106"/>
      <c r="BR69" s="106"/>
      <c r="BS69" s="106"/>
      <c r="BT69" s="106"/>
      <c r="BU69" s="106"/>
      <c r="BV69" s="106"/>
      <c r="BW69" s="106"/>
      <c r="BX69" s="106"/>
      <c r="BY69" s="106"/>
      <c r="BZ69" s="106"/>
      <c r="CA69" s="106"/>
      <c r="CB69" s="106"/>
      <c r="CC69" s="106"/>
      <c r="CD69" s="106"/>
      <c r="CE69" s="106"/>
      <c r="CF69" s="106"/>
      <c r="CG69" s="106"/>
      <c r="CH69" s="106"/>
      <c r="CI69" s="106"/>
      <c r="CJ69" s="106"/>
      <c r="CK69" s="106"/>
      <c r="CL69" s="106"/>
      <c r="CM69" s="106"/>
      <c r="CN69" s="106"/>
      <c r="CO69" s="106"/>
      <c r="CP69" s="106"/>
      <c r="CQ69" s="106"/>
      <c r="CR69" s="106"/>
      <c r="CS69" s="106"/>
      <c r="CT69" s="106"/>
      <c r="CU69" s="106"/>
      <c r="CV69" s="106"/>
      <c r="CW69" s="106"/>
      <c r="CX69" s="106"/>
      <c r="CY69" s="106"/>
      <c r="CZ69" s="106"/>
      <c r="DA69" s="106"/>
      <c r="DB69" s="106"/>
      <c r="DC69" s="106"/>
      <c r="DD69" s="106"/>
      <c r="DE69" s="106"/>
      <c r="DF69" s="106"/>
      <c r="DG69" s="106"/>
      <c r="DH69" s="106"/>
      <c r="DI69" s="106"/>
      <c r="DJ69" s="106"/>
      <c r="DK69" s="106"/>
      <c r="DL69" s="106"/>
      <c r="DM69" s="106"/>
      <c r="DN69" s="106"/>
      <c r="DO69" s="106"/>
      <c r="DP69" s="106"/>
      <c r="DQ69" s="106"/>
      <c r="DR69" s="106"/>
      <c r="DS69" s="106"/>
      <c r="DT69" s="106"/>
      <c r="DU69" s="106"/>
      <c r="DV69" s="106"/>
      <c r="DW69" s="106"/>
      <c r="DX69" s="106"/>
      <c r="DY69" s="106"/>
      <c r="DZ69" s="106"/>
      <c r="EA69" s="106"/>
      <c r="EB69" s="106"/>
      <c r="EC69" s="106"/>
      <c r="ED69" s="106"/>
      <c r="EE69" s="106"/>
      <c r="EF69" s="106"/>
      <c r="EG69" s="106"/>
      <c r="EH69" s="106"/>
      <c r="EI69" s="106"/>
      <c r="EJ69" s="106"/>
      <c r="EK69" s="106"/>
      <c r="EL69" s="106"/>
      <c r="EM69" s="106"/>
      <c r="EN69" s="106"/>
      <c r="EO69" s="106"/>
      <c r="EP69" s="106"/>
      <c r="EQ69" s="106"/>
      <c r="ER69" s="106"/>
      <c r="ES69" s="106"/>
      <c r="ET69" s="106"/>
      <c r="EU69" s="106"/>
      <c r="EV69" s="106"/>
      <c r="EW69" s="106"/>
      <c r="EX69" s="106"/>
      <c r="EY69" s="106"/>
      <c r="EZ69" s="106"/>
      <c r="FA69" s="106"/>
      <c r="FB69" s="106"/>
      <c r="FC69" s="106"/>
      <c r="FD69" s="106"/>
      <c r="FE69" s="106"/>
      <c r="FF69" s="106"/>
      <c r="FG69" s="106"/>
      <c r="FH69" s="106"/>
      <c r="FI69" s="106"/>
      <c r="FJ69" s="106"/>
      <c r="FK69" s="106"/>
      <c r="FL69" s="106"/>
      <c r="FM69" s="106"/>
      <c r="FN69" s="106"/>
      <c r="FO69" s="106"/>
      <c r="FP69" s="106"/>
      <c r="FQ69" s="106"/>
      <c r="FR69" s="106"/>
      <c r="FS69" s="106"/>
      <c r="FT69" s="106"/>
      <c r="FU69" s="106"/>
      <c r="FV69" s="106"/>
      <c r="FW69" s="106"/>
      <c r="FX69" s="106"/>
      <c r="FY69" s="106"/>
      <c r="FZ69" s="106"/>
      <c r="GA69" s="106"/>
      <c r="GB69" s="106"/>
      <c r="GC69" s="106"/>
      <c r="GD69" s="106"/>
      <c r="GE69" s="106"/>
      <c r="GF69" s="106"/>
      <c r="GG69" s="106"/>
      <c r="GH69" s="106"/>
      <c r="GI69" s="106"/>
      <c r="GJ69" s="106"/>
      <c r="GK69" s="106"/>
      <c r="GL69" s="106"/>
      <c r="GM69" s="106"/>
      <c r="GN69" s="106"/>
      <c r="GO69" s="106"/>
      <c r="GP69" s="106"/>
      <c r="GQ69" s="106"/>
      <c r="GR69" s="106"/>
      <c r="GS69" s="106"/>
      <c r="GT69" s="106"/>
      <c r="GU69" s="106"/>
      <c r="GV69" s="106"/>
      <c r="GW69" s="106"/>
      <c r="GX69" s="106"/>
      <c r="GY69" s="106"/>
      <c r="GZ69" s="106"/>
      <c r="HA69" s="106"/>
      <c r="HB69" s="106"/>
      <c r="HC69" s="106"/>
      <c r="HD69" s="106"/>
      <c r="HE69" s="106"/>
      <c r="HF69" s="106"/>
      <c r="HG69" s="106"/>
      <c r="HH69" s="106"/>
      <c r="HI69" s="106"/>
    </row>
    <row r="70" spans="1:217" s="105" customFormat="1" ht="18" customHeight="1">
      <c r="A70" s="106"/>
      <c r="B70" s="112"/>
      <c r="C70" s="111" t="s">
        <v>316</v>
      </c>
      <c r="D70" s="114"/>
      <c r="E70" s="110"/>
      <c r="F70" s="109"/>
      <c r="G70" s="108"/>
      <c r="H70" s="107"/>
      <c r="I70" s="106"/>
      <c r="J70" s="106"/>
      <c r="K70" s="106"/>
      <c r="L70" s="106"/>
      <c r="M70" s="106"/>
      <c r="N70" s="106"/>
      <c r="O70" s="106"/>
      <c r="P70" s="106"/>
      <c r="Q70" s="106"/>
      <c r="R70" s="106"/>
      <c r="S70" s="106"/>
      <c r="T70" s="106"/>
      <c r="U70" s="106"/>
      <c r="V70" s="98"/>
      <c r="W70" s="106"/>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106"/>
      <c r="BH70" s="106"/>
      <c r="BI70" s="106"/>
      <c r="BJ70" s="106"/>
      <c r="BK70" s="106"/>
      <c r="BL70" s="106"/>
      <c r="BM70" s="106"/>
      <c r="BN70" s="106"/>
      <c r="BO70" s="106"/>
      <c r="BP70" s="106"/>
      <c r="BQ70" s="106"/>
      <c r="BR70" s="106"/>
      <c r="BS70" s="106"/>
      <c r="BT70" s="106"/>
      <c r="BU70" s="106"/>
      <c r="BV70" s="106"/>
      <c r="BW70" s="106"/>
      <c r="BX70" s="106"/>
      <c r="BY70" s="106"/>
      <c r="BZ70" s="106"/>
      <c r="CA70" s="106"/>
      <c r="CB70" s="106"/>
      <c r="CC70" s="106"/>
      <c r="CD70" s="106"/>
      <c r="CE70" s="106"/>
      <c r="CF70" s="106"/>
      <c r="CG70" s="106"/>
      <c r="CH70" s="106"/>
      <c r="CI70" s="106"/>
      <c r="CJ70" s="106"/>
      <c r="CK70" s="106"/>
      <c r="CL70" s="106"/>
      <c r="CM70" s="106"/>
      <c r="CN70" s="106"/>
      <c r="CO70" s="106"/>
      <c r="CP70" s="106"/>
      <c r="CQ70" s="106"/>
      <c r="CR70" s="106"/>
      <c r="CS70" s="106"/>
      <c r="CT70" s="106"/>
      <c r="CU70" s="106"/>
      <c r="CV70" s="106"/>
      <c r="CW70" s="106"/>
      <c r="CX70" s="106"/>
      <c r="CY70" s="106"/>
      <c r="CZ70" s="106"/>
      <c r="DA70" s="106"/>
      <c r="DB70" s="106"/>
      <c r="DC70" s="106"/>
      <c r="DD70" s="106"/>
      <c r="DE70" s="106"/>
      <c r="DF70" s="106"/>
      <c r="DG70" s="106"/>
      <c r="DH70" s="106"/>
      <c r="DI70" s="106"/>
      <c r="DJ70" s="106"/>
      <c r="DK70" s="106"/>
      <c r="DL70" s="106"/>
      <c r="DM70" s="106"/>
      <c r="DN70" s="106"/>
      <c r="DO70" s="106"/>
      <c r="DP70" s="106"/>
      <c r="DQ70" s="106"/>
      <c r="DR70" s="106"/>
      <c r="DS70" s="106"/>
      <c r="DT70" s="106"/>
      <c r="DU70" s="106"/>
      <c r="DV70" s="106"/>
      <c r="DW70" s="106"/>
      <c r="DX70" s="106"/>
      <c r="DY70" s="106"/>
      <c r="DZ70" s="106"/>
      <c r="EA70" s="106"/>
      <c r="EB70" s="106"/>
      <c r="EC70" s="106"/>
      <c r="ED70" s="106"/>
      <c r="EE70" s="106"/>
      <c r="EF70" s="106"/>
      <c r="EG70" s="106"/>
      <c r="EH70" s="106"/>
      <c r="EI70" s="106"/>
      <c r="EJ70" s="106"/>
      <c r="EK70" s="106"/>
      <c r="EL70" s="106"/>
      <c r="EM70" s="106"/>
      <c r="EN70" s="106"/>
      <c r="EO70" s="106"/>
      <c r="EP70" s="106"/>
      <c r="EQ70" s="106"/>
      <c r="ER70" s="106"/>
      <c r="ES70" s="106"/>
      <c r="ET70" s="106"/>
      <c r="EU70" s="106"/>
      <c r="EV70" s="106"/>
      <c r="EW70" s="106"/>
      <c r="EX70" s="106"/>
      <c r="EY70" s="106"/>
      <c r="EZ70" s="106"/>
      <c r="FA70" s="106"/>
      <c r="FB70" s="106"/>
      <c r="FC70" s="106"/>
      <c r="FD70" s="106"/>
      <c r="FE70" s="106"/>
      <c r="FF70" s="106"/>
      <c r="FG70" s="106"/>
      <c r="FH70" s="106"/>
      <c r="FI70" s="106"/>
      <c r="FJ70" s="106"/>
      <c r="FK70" s="106"/>
      <c r="FL70" s="106"/>
      <c r="FM70" s="106"/>
      <c r="FN70" s="106"/>
      <c r="FO70" s="106"/>
      <c r="FP70" s="106"/>
      <c r="FQ70" s="106"/>
      <c r="FR70" s="106"/>
      <c r="FS70" s="106"/>
      <c r="FT70" s="106"/>
      <c r="FU70" s="106"/>
      <c r="FV70" s="106"/>
      <c r="FW70" s="106"/>
      <c r="FX70" s="106"/>
      <c r="FY70" s="106"/>
      <c r="FZ70" s="106"/>
      <c r="GA70" s="106"/>
      <c r="GB70" s="106"/>
      <c r="GC70" s="106"/>
      <c r="GD70" s="106"/>
      <c r="GE70" s="106"/>
      <c r="GF70" s="106"/>
      <c r="GG70" s="106"/>
      <c r="GH70" s="106"/>
      <c r="GI70" s="106"/>
      <c r="GJ70" s="106"/>
      <c r="GK70" s="106"/>
      <c r="GL70" s="106"/>
      <c r="GM70" s="106"/>
      <c r="GN70" s="106"/>
      <c r="GO70" s="106"/>
      <c r="GP70" s="106"/>
      <c r="GQ70" s="106"/>
      <c r="GR70" s="106"/>
      <c r="GS70" s="106"/>
      <c r="GT70" s="106"/>
      <c r="GU70" s="106"/>
      <c r="GV70" s="106"/>
      <c r="GW70" s="106"/>
      <c r="GX70" s="106"/>
      <c r="GY70" s="106"/>
      <c r="GZ70" s="106"/>
      <c r="HA70" s="106"/>
      <c r="HB70" s="106"/>
      <c r="HC70" s="106"/>
      <c r="HD70" s="106"/>
      <c r="HE70" s="106"/>
      <c r="HF70" s="106"/>
      <c r="HG70" s="106"/>
      <c r="HH70" s="106"/>
      <c r="HI70" s="106"/>
    </row>
    <row r="71" spans="1:217" s="105" customFormat="1" ht="18" customHeight="1">
      <c r="A71" s="106"/>
      <c r="B71" s="112"/>
      <c r="C71" s="111" t="s">
        <v>316</v>
      </c>
      <c r="D71" s="114"/>
      <c r="E71" s="110"/>
      <c r="F71" s="109"/>
      <c r="G71" s="108"/>
      <c r="H71" s="107"/>
      <c r="I71" s="106"/>
      <c r="J71" s="106"/>
      <c r="K71" s="106"/>
      <c r="L71" s="106"/>
      <c r="M71" s="106"/>
      <c r="N71" s="106"/>
      <c r="O71" s="106"/>
      <c r="P71" s="106"/>
      <c r="Q71" s="106"/>
      <c r="R71" s="106"/>
      <c r="S71" s="106"/>
      <c r="T71" s="106"/>
      <c r="U71" s="106"/>
      <c r="V71" s="98"/>
      <c r="W71" s="106"/>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106"/>
      <c r="BH71" s="106"/>
      <c r="BI71" s="106"/>
      <c r="BJ71" s="106"/>
      <c r="BK71" s="106"/>
      <c r="BL71" s="106"/>
      <c r="BM71" s="106"/>
      <c r="BN71" s="106"/>
      <c r="BO71" s="106"/>
      <c r="BP71" s="106"/>
      <c r="BQ71" s="106"/>
      <c r="BR71" s="106"/>
      <c r="BS71" s="106"/>
      <c r="BT71" s="106"/>
      <c r="BU71" s="106"/>
      <c r="BV71" s="106"/>
      <c r="BW71" s="106"/>
      <c r="BX71" s="106"/>
      <c r="BY71" s="106"/>
      <c r="BZ71" s="106"/>
      <c r="CA71" s="106"/>
      <c r="CB71" s="106"/>
      <c r="CC71" s="106"/>
      <c r="CD71" s="106"/>
      <c r="CE71" s="106"/>
      <c r="CF71" s="106"/>
      <c r="CG71" s="106"/>
      <c r="CH71" s="106"/>
      <c r="CI71" s="106"/>
      <c r="CJ71" s="106"/>
      <c r="CK71" s="106"/>
      <c r="CL71" s="106"/>
      <c r="CM71" s="106"/>
      <c r="CN71" s="106"/>
      <c r="CO71" s="106"/>
      <c r="CP71" s="106"/>
      <c r="CQ71" s="106"/>
      <c r="CR71" s="106"/>
      <c r="CS71" s="106"/>
      <c r="CT71" s="106"/>
      <c r="CU71" s="106"/>
      <c r="CV71" s="106"/>
      <c r="CW71" s="106"/>
      <c r="CX71" s="106"/>
      <c r="CY71" s="106"/>
      <c r="CZ71" s="106"/>
      <c r="DA71" s="106"/>
      <c r="DB71" s="106"/>
      <c r="DC71" s="106"/>
      <c r="DD71" s="106"/>
      <c r="DE71" s="106"/>
      <c r="DF71" s="106"/>
      <c r="DG71" s="106"/>
      <c r="DH71" s="106"/>
      <c r="DI71" s="106"/>
      <c r="DJ71" s="106"/>
      <c r="DK71" s="106"/>
      <c r="DL71" s="106"/>
      <c r="DM71" s="106"/>
      <c r="DN71" s="106"/>
      <c r="DO71" s="106"/>
      <c r="DP71" s="106"/>
      <c r="DQ71" s="106"/>
      <c r="DR71" s="106"/>
      <c r="DS71" s="106"/>
      <c r="DT71" s="106"/>
      <c r="DU71" s="106"/>
      <c r="DV71" s="106"/>
      <c r="DW71" s="106"/>
      <c r="DX71" s="106"/>
      <c r="DY71" s="106"/>
      <c r="DZ71" s="106"/>
      <c r="EA71" s="106"/>
      <c r="EB71" s="106"/>
      <c r="EC71" s="106"/>
      <c r="ED71" s="106"/>
      <c r="EE71" s="106"/>
      <c r="EF71" s="106"/>
      <c r="EG71" s="106"/>
      <c r="EH71" s="106"/>
      <c r="EI71" s="106"/>
      <c r="EJ71" s="106"/>
      <c r="EK71" s="106"/>
      <c r="EL71" s="106"/>
      <c r="EM71" s="106"/>
      <c r="EN71" s="106"/>
      <c r="EO71" s="106"/>
      <c r="EP71" s="106"/>
      <c r="EQ71" s="106"/>
      <c r="ER71" s="106"/>
      <c r="ES71" s="106"/>
      <c r="ET71" s="106"/>
      <c r="EU71" s="106"/>
      <c r="EV71" s="106"/>
      <c r="EW71" s="106"/>
      <c r="EX71" s="106"/>
      <c r="EY71" s="106"/>
      <c r="EZ71" s="106"/>
      <c r="FA71" s="106"/>
      <c r="FB71" s="106"/>
      <c r="FC71" s="106"/>
      <c r="FD71" s="106"/>
      <c r="FE71" s="106"/>
      <c r="FF71" s="106"/>
      <c r="FG71" s="106"/>
      <c r="FH71" s="106"/>
      <c r="FI71" s="106"/>
      <c r="FJ71" s="106"/>
      <c r="FK71" s="106"/>
      <c r="FL71" s="106"/>
      <c r="FM71" s="106"/>
      <c r="FN71" s="106"/>
      <c r="FO71" s="106"/>
      <c r="FP71" s="106"/>
      <c r="FQ71" s="106"/>
      <c r="FR71" s="106"/>
      <c r="FS71" s="106"/>
      <c r="FT71" s="106"/>
      <c r="FU71" s="106"/>
      <c r="FV71" s="106"/>
      <c r="FW71" s="106"/>
      <c r="FX71" s="106"/>
      <c r="FY71" s="106"/>
      <c r="FZ71" s="106"/>
      <c r="GA71" s="106"/>
      <c r="GB71" s="106"/>
      <c r="GC71" s="106"/>
      <c r="GD71" s="106"/>
      <c r="GE71" s="106"/>
      <c r="GF71" s="106"/>
      <c r="GG71" s="106"/>
      <c r="GH71" s="106"/>
      <c r="GI71" s="106"/>
      <c r="GJ71" s="106"/>
      <c r="GK71" s="106"/>
      <c r="GL71" s="106"/>
      <c r="GM71" s="106"/>
      <c r="GN71" s="106"/>
      <c r="GO71" s="106"/>
      <c r="GP71" s="106"/>
      <c r="GQ71" s="106"/>
      <c r="GR71" s="106"/>
      <c r="GS71" s="106"/>
      <c r="GT71" s="106"/>
      <c r="GU71" s="106"/>
      <c r="GV71" s="106"/>
      <c r="GW71" s="106"/>
      <c r="GX71" s="106"/>
      <c r="GY71" s="106"/>
      <c r="GZ71" s="106"/>
      <c r="HA71" s="106"/>
      <c r="HB71" s="106"/>
      <c r="HC71" s="106"/>
      <c r="HD71" s="106"/>
      <c r="HE71" s="106"/>
      <c r="HF71" s="106"/>
      <c r="HG71" s="106"/>
      <c r="HH71" s="106"/>
      <c r="HI71" s="106"/>
    </row>
    <row r="72" spans="1:217" s="105" customFormat="1" ht="18" customHeight="1">
      <c r="A72" s="106"/>
      <c r="B72" s="112"/>
      <c r="C72" s="111" t="s">
        <v>316</v>
      </c>
      <c r="D72" s="114"/>
      <c r="E72" s="110"/>
      <c r="F72" s="109"/>
      <c r="G72" s="108"/>
      <c r="H72" s="107"/>
      <c r="I72" s="106"/>
      <c r="J72" s="106"/>
      <c r="K72" s="106"/>
      <c r="L72" s="106"/>
      <c r="M72" s="106"/>
      <c r="N72" s="106"/>
      <c r="O72" s="106"/>
      <c r="P72" s="106"/>
      <c r="Q72" s="106"/>
      <c r="R72" s="106"/>
      <c r="S72" s="106"/>
      <c r="T72" s="106"/>
      <c r="U72" s="106"/>
      <c r="V72" s="98"/>
      <c r="W72" s="106"/>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106"/>
      <c r="BH72" s="106"/>
      <c r="BI72" s="106"/>
      <c r="BJ72" s="106"/>
      <c r="BK72" s="106"/>
      <c r="BL72" s="106"/>
      <c r="BM72" s="106"/>
      <c r="BN72" s="106"/>
      <c r="BO72" s="106"/>
      <c r="BP72" s="106"/>
      <c r="BQ72" s="106"/>
      <c r="BR72" s="106"/>
      <c r="BS72" s="106"/>
      <c r="BT72" s="106"/>
      <c r="BU72" s="106"/>
      <c r="BV72" s="106"/>
      <c r="BW72" s="106"/>
      <c r="BX72" s="106"/>
      <c r="BY72" s="106"/>
      <c r="BZ72" s="106"/>
      <c r="CA72" s="106"/>
      <c r="CB72" s="106"/>
      <c r="CC72" s="106"/>
      <c r="CD72" s="106"/>
      <c r="CE72" s="106"/>
      <c r="CF72" s="106"/>
      <c r="CG72" s="106"/>
      <c r="CH72" s="106"/>
      <c r="CI72" s="106"/>
      <c r="CJ72" s="106"/>
      <c r="CK72" s="106"/>
      <c r="CL72" s="106"/>
      <c r="CM72" s="106"/>
      <c r="CN72" s="106"/>
      <c r="CO72" s="106"/>
      <c r="CP72" s="106"/>
      <c r="CQ72" s="106"/>
      <c r="CR72" s="106"/>
      <c r="CS72" s="106"/>
      <c r="CT72" s="106"/>
      <c r="CU72" s="106"/>
      <c r="CV72" s="106"/>
      <c r="CW72" s="106"/>
      <c r="CX72" s="106"/>
      <c r="CY72" s="106"/>
      <c r="CZ72" s="106"/>
      <c r="DA72" s="106"/>
      <c r="DB72" s="106"/>
      <c r="DC72" s="106"/>
      <c r="DD72" s="106"/>
      <c r="DE72" s="106"/>
      <c r="DF72" s="106"/>
      <c r="DG72" s="106"/>
      <c r="DH72" s="106"/>
      <c r="DI72" s="106"/>
      <c r="DJ72" s="106"/>
      <c r="DK72" s="106"/>
      <c r="DL72" s="106"/>
      <c r="DM72" s="106"/>
      <c r="DN72" s="106"/>
      <c r="DO72" s="106"/>
      <c r="DP72" s="106"/>
      <c r="DQ72" s="106"/>
      <c r="DR72" s="106"/>
      <c r="DS72" s="106"/>
      <c r="DT72" s="106"/>
      <c r="DU72" s="106"/>
      <c r="DV72" s="106"/>
      <c r="DW72" s="106"/>
      <c r="DX72" s="106"/>
      <c r="DY72" s="106"/>
      <c r="DZ72" s="106"/>
      <c r="EA72" s="106"/>
      <c r="EB72" s="106"/>
      <c r="EC72" s="106"/>
      <c r="ED72" s="106"/>
      <c r="EE72" s="106"/>
      <c r="EF72" s="106"/>
      <c r="EG72" s="106"/>
      <c r="EH72" s="106"/>
      <c r="EI72" s="106"/>
      <c r="EJ72" s="106"/>
      <c r="EK72" s="106"/>
      <c r="EL72" s="106"/>
      <c r="EM72" s="106"/>
      <c r="EN72" s="106"/>
      <c r="EO72" s="106"/>
      <c r="EP72" s="106"/>
      <c r="EQ72" s="106"/>
      <c r="ER72" s="106"/>
      <c r="ES72" s="106"/>
      <c r="ET72" s="106"/>
      <c r="EU72" s="106"/>
      <c r="EV72" s="106"/>
      <c r="EW72" s="106"/>
      <c r="EX72" s="106"/>
      <c r="EY72" s="106"/>
      <c r="EZ72" s="106"/>
      <c r="FA72" s="106"/>
      <c r="FB72" s="106"/>
      <c r="FC72" s="106"/>
      <c r="FD72" s="106"/>
      <c r="FE72" s="106"/>
      <c r="FF72" s="106"/>
      <c r="FG72" s="106"/>
      <c r="FH72" s="106"/>
      <c r="FI72" s="106"/>
      <c r="FJ72" s="106"/>
      <c r="FK72" s="106"/>
      <c r="FL72" s="106"/>
      <c r="FM72" s="106"/>
      <c r="FN72" s="106"/>
      <c r="FO72" s="106"/>
      <c r="FP72" s="106"/>
      <c r="FQ72" s="106"/>
      <c r="FR72" s="106"/>
      <c r="FS72" s="106"/>
      <c r="FT72" s="106"/>
      <c r="FU72" s="106"/>
      <c r="FV72" s="106"/>
      <c r="FW72" s="106"/>
      <c r="FX72" s="106"/>
      <c r="FY72" s="106"/>
      <c r="FZ72" s="106"/>
      <c r="GA72" s="106"/>
      <c r="GB72" s="106"/>
      <c r="GC72" s="106"/>
      <c r="GD72" s="106"/>
      <c r="GE72" s="106"/>
      <c r="GF72" s="106"/>
      <c r="GG72" s="106"/>
      <c r="GH72" s="106"/>
      <c r="GI72" s="106"/>
      <c r="GJ72" s="106"/>
      <c r="GK72" s="106"/>
      <c r="GL72" s="106"/>
      <c r="GM72" s="106"/>
      <c r="GN72" s="106"/>
      <c r="GO72" s="106"/>
      <c r="GP72" s="106"/>
      <c r="GQ72" s="106"/>
      <c r="GR72" s="106"/>
      <c r="GS72" s="106"/>
      <c r="GT72" s="106"/>
      <c r="GU72" s="106"/>
      <c r="GV72" s="106"/>
      <c r="GW72" s="106"/>
      <c r="GX72" s="106"/>
      <c r="GY72" s="106"/>
      <c r="GZ72" s="106"/>
      <c r="HA72" s="106"/>
      <c r="HB72" s="106"/>
      <c r="HC72" s="106"/>
      <c r="HD72" s="106"/>
      <c r="HE72" s="106"/>
      <c r="HF72" s="106"/>
      <c r="HG72" s="106"/>
      <c r="HH72" s="106"/>
      <c r="HI72" s="106"/>
    </row>
    <row r="73" spans="1:217" s="105" customFormat="1" ht="18" customHeight="1">
      <c r="A73" s="106"/>
      <c r="B73" s="112"/>
      <c r="C73" s="111" t="s">
        <v>316</v>
      </c>
      <c r="D73" s="114"/>
      <c r="E73" s="110"/>
      <c r="F73" s="109"/>
      <c r="G73" s="108"/>
      <c r="H73" s="107"/>
      <c r="I73" s="106"/>
      <c r="J73" s="106"/>
      <c r="K73" s="106"/>
      <c r="L73" s="106"/>
      <c r="M73" s="106"/>
      <c r="N73" s="106"/>
      <c r="O73" s="106"/>
      <c r="P73" s="106"/>
      <c r="Q73" s="106"/>
      <c r="R73" s="106"/>
      <c r="S73" s="106"/>
      <c r="T73" s="106"/>
      <c r="U73" s="106"/>
      <c r="V73" s="98"/>
      <c r="W73" s="106"/>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106"/>
      <c r="BH73" s="106"/>
      <c r="BI73" s="106"/>
      <c r="BJ73" s="106"/>
      <c r="BK73" s="106"/>
      <c r="BL73" s="106"/>
      <c r="BM73" s="106"/>
      <c r="BN73" s="106"/>
      <c r="BO73" s="106"/>
      <c r="BP73" s="106"/>
      <c r="BQ73" s="106"/>
      <c r="BR73" s="106"/>
      <c r="BS73" s="106"/>
      <c r="BT73" s="106"/>
      <c r="BU73" s="106"/>
      <c r="BV73" s="106"/>
      <c r="BW73" s="106"/>
      <c r="BX73" s="106"/>
      <c r="BY73" s="106"/>
      <c r="BZ73" s="106"/>
      <c r="CA73" s="106"/>
      <c r="CB73" s="106"/>
      <c r="CC73" s="106"/>
      <c r="CD73" s="106"/>
      <c r="CE73" s="106"/>
      <c r="CF73" s="106"/>
      <c r="CG73" s="106"/>
      <c r="CH73" s="106"/>
      <c r="CI73" s="106"/>
      <c r="CJ73" s="106"/>
      <c r="CK73" s="106"/>
      <c r="CL73" s="106"/>
      <c r="CM73" s="106"/>
      <c r="CN73" s="106"/>
      <c r="CO73" s="106"/>
      <c r="CP73" s="106"/>
      <c r="CQ73" s="106"/>
      <c r="CR73" s="106"/>
      <c r="CS73" s="106"/>
      <c r="CT73" s="106"/>
      <c r="CU73" s="106"/>
      <c r="CV73" s="106"/>
      <c r="CW73" s="106"/>
      <c r="CX73" s="106"/>
      <c r="CY73" s="106"/>
      <c r="CZ73" s="106"/>
      <c r="DA73" s="106"/>
      <c r="DB73" s="106"/>
      <c r="DC73" s="106"/>
      <c r="DD73" s="106"/>
      <c r="DE73" s="106"/>
      <c r="DF73" s="106"/>
      <c r="DG73" s="106"/>
      <c r="DH73" s="106"/>
      <c r="DI73" s="106"/>
      <c r="DJ73" s="106"/>
      <c r="DK73" s="106"/>
      <c r="DL73" s="106"/>
      <c r="DM73" s="106"/>
      <c r="DN73" s="106"/>
      <c r="DO73" s="106"/>
      <c r="DP73" s="106"/>
      <c r="DQ73" s="106"/>
      <c r="DR73" s="106"/>
      <c r="DS73" s="106"/>
      <c r="DT73" s="106"/>
      <c r="DU73" s="106"/>
      <c r="DV73" s="106"/>
      <c r="DW73" s="106"/>
      <c r="DX73" s="106"/>
      <c r="DY73" s="106"/>
      <c r="DZ73" s="106"/>
      <c r="EA73" s="106"/>
      <c r="EB73" s="106"/>
      <c r="EC73" s="106"/>
      <c r="ED73" s="106"/>
      <c r="EE73" s="106"/>
      <c r="EF73" s="106"/>
      <c r="EG73" s="106"/>
      <c r="EH73" s="106"/>
      <c r="EI73" s="106"/>
      <c r="EJ73" s="106"/>
      <c r="EK73" s="106"/>
      <c r="EL73" s="106"/>
      <c r="EM73" s="106"/>
      <c r="EN73" s="106"/>
      <c r="EO73" s="106"/>
      <c r="EP73" s="106"/>
      <c r="EQ73" s="106"/>
      <c r="ER73" s="106"/>
      <c r="ES73" s="106"/>
      <c r="ET73" s="106"/>
      <c r="EU73" s="106"/>
      <c r="EV73" s="106"/>
      <c r="EW73" s="106"/>
      <c r="EX73" s="106"/>
      <c r="EY73" s="106"/>
      <c r="EZ73" s="106"/>
      <c r="FA73" s="106"/>
      <c r="FB73" s="106"/>
      <c r="FC73" s="106"/>
      <c r="FD73" s="106"/>
      <c r="FE73" s="106"/>
      <c r="FF73" s="106"/>
      <c r="FG73" s="106"/>
      <c r="FH73" s="106"/>
      <c r="FI73" s="106"/>
      <c r="FJ73" s="106"/>
      <c r="FK73" s="106"/>
      <c r="FL73" s="106"/>
      <c r="FM73" s="106"/>
      <c r="FN73" s="106"/>
      <c r="FO73" s="106"/>
      <c r="FP73" s="106"/>
      <c r="FQ73" s="106"/>
      <c r="FR73" s="106"/>
      <c r="FS73" s="106"/>
      <c r="FT73" s="106"/>
      <c r="FU73" s="106"/>
      <c r="FV73" s="106"/>
      <c r="FW73" s="106"/>
      <c r="FX73" s="106"/>
      <c r="FY73" s="106"/>
      <c r="FZ73" s="106"/>
      <c r="GA73" s="106"/>
      <c r="GB73" s="106"/>
      <c r="GC73" s="106"/>
      <c r="GD73" s="106"/>
      <c r="GE73" s="106"/>
      <c r="GF73" s="106"/>
      <c r="GG73" s="106"/>
      <c r="GH73" s="106"/>
      <c r="GI73" s="106"/>
      <c r="GJ73" s="106"/>
      <c r="GK73" s="106"/>
      <c r="GL73" s="106"/>
      <c r="GM73" s="106"/>
      <c r="GN73" s="106"/>
      <c r="GO73" s="106"/>
      <c r="GP73" s="106"/>
      <c r="GQ73" s="106"/>
      <c r="GR73" s="106"/>
      <c r="GS73" s="106"/>
      <c r="GT73" s="106"/>
      <c r="GU73" s="106"/>
      <c r="GV73" s="106"/>
      <c r="GW73" s="106"/>
      <c r="GX73" s="106"/>
      <c r="GY73" s="106"/>
      <c r="GZ73" s="106"/>
      <c r="HA73" s="106"/>
      <c r="HB73" s="106"/>
      <c r="HC73" s="106"/>
      <c r="HD73" s="106"/>
      <c r="HE73" s="106"/>
      <c r="HF73" s="106"/>
      <c r="HG73" s="106"/>
      <c r="HH73" s="106"/>
      <c r="HI73" s="106"/>
    </row>
    <row r="74" spans="1:217" s="105" customFormat="1" ht="18" customHeight="1">
      <c r="A74" s="106"/>
      <c r="B74" s="112"/>
      <c r="C74" s="111" t="s">
        <v>316</v>
      </c>
      <c r="D74" s="114"/>
      <c r="E74" s="110"/>
      <c r="F74" s="109"/>
      <c r="G74" s="108"/>
      <c r="H74" s="107"/>
      <c r="I74" s="106"/>
      <c r="J74" s="106"/>
      <c r="K74" s="106"/>
      <c r="L74" s="106"/>
      <c r="M74" s="106"/>
      <c r="N74" s="106"/>
      <c r="O74" s="106"/>
      <c r="P74" s="106"/>
      <c r="Q74" s="106"/>
      <c r="R74" s="106"/>
      <c r="S74" s="106"/>
      <c r="T74" s="106"/>
      <c r="U74" s="106"/>
      <c r="V74" s="98"/>
      <c r="W74" s="106"/>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106"/>
      <c r="BH74" s="106"/>
      <c r="BI74" s="106"/>
      <c r="BJ74" s="106"/>
      <c r="BK74" s="106"/>
      <c r="BL74" s="106"/>
      <c r="BM74" s="106"/>
      <c r="BN74" s="106"/>
      <c r="BO74" s="106"/>
      <c r="BP74" s="106"/>
      <c r="BQ74" s="106"/>
      <c r="BR74" s="106"/>
      <c r="BS74" s="106"/>
      <c r="BT74" s="106"/>
      <c r="BU74" s="106"/>
      <c r="BV74" s="106"/>
      <c r="BW74" s="106"/>
      <c r="BX74" s="106"/>
      <c r="BY74" s="106"/>
      <c r="BZ74" s="106"/>
      <c r="CA74" s="106"/>
      <c r="CB74" s="106"/>
      <c r="CC74" s="106"/>
      <c r="CD74" s="106"/>
      <c r="CE74" s="106"/>
      <c r="CF74" s="106"/>
      <c r="CG74" s="106"/>
      <c r="CH74" s="106"/>
      <c r="CI74" s="106"/>
      <c r="CJ74" s="106"/>
      <c r="CK74" s="106"/>
      <c r="CL74" s="106"/>
      <c r="CM74" s="106"/>
      <c r="CN74" s="106"/>
      <c r="CO74" s="106"/>
      <c r="CP74" s="106"/>
      <c r="CQ74" s="106"/>
      <c r="CR74" s="106"/>
      <c r="CS74" s="106"/>
      <c r="CT74" s="106"/>
      <c r="CU74" s="106"/>
      <c r="CV74" s="106"/>
      <c r="CW74" s="106"/>
      <c r="CX74" s="106"/>
      <c r="CY74" s="106"/>
      <c r="CZ74" s="106"/>
      <c r="DA74" s="106"/>
      <c r="DB74" s="106"/>
      <c r="DC74" s="106"/>
      <c r="DD74" s="106"/>
      <c r="DE74" s="106"/>
      <c r="DF74" s="106"/>
      <c r="DG74" s="106"/>
      <c r="DH74" s="106"/>
      <c r="DI74" s="106"/>
      <c r="DJ74" s="106"/>
      <c r="DK74" s="106"/>
      <c r="DL74" s="106"/>
      <c r="DM74" s="106"/>
      <c r="DN74" s="106"/>
      <c r="DO74" s="106"/>
      <c r="DP74" s="106"/>
      <c r="DQ74" s="106"/>
      <c r="DR74" s="106"/>
      <c r="DS74" s="106"/>
      <c r="DT74" s="106"/>
      <c r="DU74" s="106"/>
      <c r="DV74" s="106"/>
      <c r="DW74" s="106"/>
      <c r="DX74" s="106"/>
      <c r="DY74" s="106"/>
      <c r="DZ74" s="106"/>
      <c r="EA74" s="106"/>
      <c r="EB74" s="106"/>
      <c r="EC74" s="106"/>
      <c r="ED74" s="106"/>
      <c r="EE74" s="106"/>
      <c r="EF74" s="106"/>
      <c r="EG74" s="106"/>
      <c r="EH74" s="106"/>
      <c r="EI74" s="106"/>
      <c r="EJ74" s="106"/>
      <c r="EK74" s="106"/>
      <c r="EL74" s="106"/>
      <c r="EM74" s="106"/>
      <c r="EN74" s="106"/>
      <c r="EO74" s="106"/>
      <c r="EP74" s="106"/>
      <c r="EQ74" s="106"/>
      <c r="ER74" s="106"/>
      <c r="ES74" s="106"/>
      <c r="ET74" s="106"/>
      <c r="EU74" s="106"/>
      <c r="EV74" s="106"/>
      <c r="EW74" s="106"/>
      <c r="EX74" s="106"/>
      <c r="EY74" s="106"/>
      <c r="EZ74" s="106"/>
      <c r="FA74" s="106"/>
      <c r="FB74" s="106"/>
      <c r="FC74" s="106"/>
      <c r="FD74" s="106"/>
      <c r="FE74" s="106"/>
      <c r="FF74" s="106"/>
      <c r="FG74" s="106"/>
      <c r="FH74" s="106"/>
      <c r="FI74" s="106"/>
      <c r="FJ74" s="106"/>
      <c r="FK74" s="106"/>
      <c r="FL74" s="106"/>
      <c r="FM74" s="106"/>
      <c r="FN74" s="106"/>
      <c r="FO74" s="106"/>
      <c r="FP74" s="106"/>
      <c r="FQ74" s="106"/>
      <c r="FR74" s="106"/>
      <c r="FS74" s="106"/>
      <c r="FT74" s="106"/>
      <c r="FU74" s="106"/>
      <c r="FV74" s="106"/>
      <c r="FW74" s="106"/>
      <c r="FX74" s="106"/>
      <c r="FY74" s="106"/>
      <c r="FZ74" s="106"/>
      <c r="GA74" s="106"/>
      <c r="GB74" s="106"/>
      <c r="GC74" s="106"/>
      <c r="GD74" s="106"/>
      <c r="GE74" s="106"/>
      <c r="GF74" s="106"/>
      <c r="GG74" s="106"/>
      <c r="GH74" s="106"/>
      <c r="GI74" s="106"/>
      <c r="GJ74" s="106"/>
      <c r="GK74" s="106"/>
      <c r="GL74" s="106"/>
      <c r="GM74" s="106"/>
      <c r="GN74" s="106"/>
      <c r="GO74" s="106"/>
      <c r="GP74" s="106"/>
      <c r="GQ74" s="106"/>
      <c r="GR74" s="106"/>
      <c r="GS74" s="106"/>
      <c r="GT74" s="106"/>
      <c r="GU74" s="106"/>
      <c r="GV74" s="106"/>
      <c r="GW74" s="106"/>
      <c r="GX74" s="106"/>
      <c r="GY74" s="106"/>
      <c r="GZ74" s="106"/>
      <c r="HA74" s="106"/>
      <c r="HB74" s="106"/>
      <c r="HC74" s="106"/>
      <c r="HD74" s="106"/>
      <c r="HE74" s="106"/>
      <c r="HF74" s="106"/>
      <c r="HG74" s="106"/>
      <c r="HH74" s="106"/>
      <c r="HI74" s="106"/>
    </row>
    <row r="75" spans="1:217" s="105" customFormat="1" ht="18" customHeight="1">
      <c r="A75" s="106"/>
      <c r="B75" s="112"/>
      <c r="C75" s="111" t="s">
        <v>316</v>
      </c>
      <c r="D75" s="108"/>
      <c r="E75" s="110"/>
      <c r="F75" s="109"/>
      <c r="G75" s="113"/>
      <c r="H75" s="107"/>
      <c r="I75" s="106"/>
      <c r="J75" s="106"/>
      <c r="K75" s="106"/>
      <c r="L75" s="106"/>
      <c r="M75" s="106"/>
      <c r="N75" s="106"/>
      <c r="O75" s="106"/>
      <c r="P75" s="106"/>
      <c r="Q75" s="106"/>
      <c r="R75" s="106"/>
      <c r="S75" s="106"/>
      <c r="T75" s="106"/>
      <c r="U75" s="106"/>
      <c r="V75" s="98"/>
      <c r="W75" s="106"/>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106"/>
      <c r="BH75" s="106"/>
      <c r="BI75" s="106"/>
      <c r="BJ75" s="106"/>
      <c r="BK75" s="106"/>
      <c r="BL75" s="106"/>
      <c r="BM75" s="106"/>
      <c r="BN75" s="106"/>
      <c r="BO75" s="106"/>
      <c r="BP75" s="106"/>
      <c r="BQ75" s="106"/>
      <c r="BR75" s="106"/>
      <c r="BS75" s="106"/>
      <c r="BT75" s="106"/>
      <c r="BU75" s="106"/>
      <c r="BV75" s="106"/>
      <c r="BW75" s="106"/>
      <c r="BX75" s="106"/>
      <c r="BY75" s="106"/>
      <c r="BZ75" s="106"/>
      <c r="CA75" s="106"/>
      <c r="CB75" s="106"/>
      <c r="CC75" s="106"/>
      <c r="CD75" s="106"/>
      <c r="CE75" s="106"/>
      <c r="CF75" s="106"/>
      <c r="CG75" s="106"/>
      <c r="CH75" s="106"/>
      <c r="CI75" s="106"/>
      <c r="CJ75" s="106"/>
      <c r="CK75" s="106"/>
      <c r="CL75" s="106"/>
      <c r="CM75" s="106"/>
      <c r="CN75" s="106"/>
      <c r="CO75" s="106"/>
      <c r="CP75" s="106"/>
      <c r="CQ75" s="106"/>
      <c r="CR75" s="106"/>
      <c r="CS75" s="106"/>
      <c r="CT75" s="106"/>
      <c r="CU75" s="106"/>
      <c r="CV75" s="106"/>
      <c r="CW75" s="106"/>
      <c r="CX75" s="106"/>
      <c r="CY75" s="106"/>
      <c r="CZ75" s="106"/>
      <c r="DA75" s="106"/>
      <c r="DB75" s="106"/>
      <c r="DC75" s="106"/>
      <c r="DD75" s="106"/>
      <c r="DE75" s="106"/>
      <c r="DF75" s="106"/>
      <c r="DG75" s="106"/>
      <c r="DH75" s="106"/>
      <c r="DI75" s="106"/>
      <c r="DJ75" s="106"/>
      <c r="DK75" s="106"/>
      <c r="DL75" s="106"/>
      <c r="DM75" s="106"/>
      <c r="DN75" s="106"/>
      <c r="DO75" s="106"/>
      <c r="DP75" s="106"/>
      <c r="DQ75" s="106"/>
      <c r="DR75" s="106"/>
      <c r="DS75" s="106"/>
      <c r="DT75" s="106"/>
      <c r="DU75" s="106"/>
      <c r="DV75" s="106"/>
      <c r="DW75" s="106"/>
      <c r="DX75" s="106"/>
      <c r="DY75" s="106"/>
      <c r="DZ75" s="106"/>
      <c r="EA75" s="106"/>
      <c r="EB75" s="106"/>
      <c r="EC75" s="106"/>
      <c r="ED75" s="106"/>
      <c r="EE75" s="106"/>
      <c r="EF75" s="106"/>
      <c r="EG75" s="106"/>
      <c r="EH75" s="106"/>
      <c r="EI75" s="106"/>
      <c r="EJ75" s="106"/>
      <c r="EK75" s="106"/>
      <c r="EL75" s="106"/>
      <c r="EM75" s="106"/>
      <c r="EN75" s="106"/>
      <c r="EO75" s="106"/>
      <c r="EP75" s="106"/>
      <c r="EQ75" s="106"/>
      <c r="ER75" s="106"/>
      <c r="ES75" s="106"/>
      <c r="ET75" s="106"/>
      <c r="EU75" s="106"/>
      <c r="EV75" s="106"/>
      <c r="EW75" s="106"/>
      <c r="EX75" s="106"/>
      <c r="EY75" s="106"/>
      <c r="EZ75" s="106"/>
      <c r="FA75" s="106"/>
      <c r="FB75" s="106"/>
      <c r="FC75" s="106"/>
      <c r="FD75" s="106"/>
      <c r="FE75" s="106"/>
      <c r="FF75" s="106"/>
      <c r="FG75" s="106"/>
      <c r="FH75" s="106"/>
      <c r="FI75" s="106"/>
      <c r="FJ75" s="106"/>
      <c r="FK75" s="106"/>
      <c r="FL75" s="106"/>
      <c r="FM75" s="106"/>
      <c r="FN75" s="106"/>
      <c r="FO75" s="106"/>
      <c r="FP75" s="106"/>
      <c r="FQ75" s="106"/>
      <c r="FR75" s="106"/>
      <c r="FS75" s="106"/>
      <c r="FT75" s="106"/>
      <c r="FU75" s="106"/>
      <c r="FV75" s="106"/>
      <c r="FW75" s="106"/>
      <c r="FX75" s="106"/>
      <c r="FY75" s="106"/>
      <c r="FZ75" s="106"/>
      <c r="GA75" s="106"/>
      <c r="GB75" s="106"/>
      <c r="GC75" s="106"/>
      <c r="GD75" s="106"/>
      <c r="GE75" s="106"/>
      <c r="GF75" s="106"/>
      <c r="GG75" s="106"/>
      <c r="GH75" s="106"/>
      <c r="GI75" s="106"/>
      <c r="GJ75" s="106"/>
      <c r="GK75" s="106"/>
      <c r="GL75" s="106"/>
      <c r="GM75" s="106"/>
      <c r="GN75" s="106"/>
      <c r="GO75" s="106"/>
      <c r="GP75" s="106"/>
      <c r="GQ75" s="106"/>
      <c r="GR75" s="106"/>
      <c r="GS75" s="106"/>
      <c r="GT75" s="106"/>
      <c r="GU75" s="106"/>
      <c r="GV75" s="106"/>
      <c r="GW75" s="106"/>
      <c r="GX75" s="106"/>
      <c r="GY75" s="106"/>
      <c r="GZ75" s="106"/>
      <c r="HA75" s="106"/>
      <c r="HB75" s="106"/>
      <c r="HC75" s="106"/>
      <c r="HD75" s="106"/>
      <c r="HE75" s="106"/>
      <c r="HF75" s="106"/>
      <c r="HG75" s="106"/>
      <c r="HH75" s="106"/>
      <c r="HI75" s="106"/>
    </row>
    <row r="76" spans="1:217" s="105" customFormat="1" ht="18" customHeight="1">
      <c r="A76" s="106"/>
      <c r="B76" s="112"/>
      <c r="C76" s="111" t="s">
        <v>316</v>
      </c>
      <c r="D76" s="108"/>
      <c r="E76" s="110"/>
      <c r="F76" s="109"/>
      <c r="G76" s="113"/>
      <c r="H76" s="107"/>
      <c r="I76" s="106"/>
      <c r="J76" s="106"/>
      <c r="K76" s="106"/>
      <c r="L76" s="106"/>
      <c r="M76" s="106"/>
      <c r="N76" s="106"/>
      <c r="O76" s="106"/>
      <c r="P76" s="106"/>
      <c r="Q76" s="106"/>
      <c r="R76" s="106"/>
      <c r="S76" s="106"/>
      <c r="T76" s="106"/>
      <c r="U76" s="106"/>
      <c r="V76" s="98"/>
      <c r="W76" s="106"/>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106"/>
      <c r="BH76" s="106"/>
      <c r="BI76" s="106"/>
      <c r="BJ76" s="106"/>
      <c r="BK76" s="106"/>
      <c r="BL76" s="106"/>
      <c r="BM76" s="106"/>
      <c r="BN76" s="106"/>
      <c r="BO76" s="106"/>
      <c r="BP76" s="106"/>
      <c r="BQ76" s="106"/>
      <c r="BR76" s="106"/>
      <c r="BS76" s="106"/>
      <c r="BT76" s="106"/>
      <c r="BU76" s="106"/>
      <c r="BV76" s="106"/>
      <c r="BW76" s="106"/>
      <c r="BX76" s="106"/>
      <c r="BY76" s="106"/>
      <c r="BZ76" s="106"/>
      <c r="CA76" s="106"/>
      <c r="CB76" s="106"/>
      <c r="CC76" s="106"/>
      <c r="CD76" s="106"/>
      <c r="CE76" s="106"/>
      <c r="CF76" s="106"/>
      <c r="CG76" s="106"/>
      <c r="CH76" s="106"/>
      <c r="CI76" s="106"/>
      <c r="CJ76" s="106"/>
      <c r="CK76" s="106"/>
      <c r="CL76" s="106"/>
      <c r="CM76" s="106"/>
      <c r="CN76" s="106"/>
      <c r="CO76" s="106"/>
      <c r="CP76" s="106"/>
      <c r="CQ76" s="106"/>
      <c r="CR76" s="106"/>
      <c r="CS76" s="106"/>
      <c r="CT76" s="106"/>
      <c r="CU76" s="106"/>
      <c r="CV76" s="106"/>
      <c r="CW76" s="106"/>
      <c r="CX76" s="106"/>
      <c r="CY76" s="106"/>
      <c r="CZ76" s="106"/>
      <c r="DA76" s="106"/>
      <c r="DB76" s="106"/>
      <c r="DC76" s="106"/>
      <c r="DD76" s="106"/>
      <c r="DE76" s="106"/>
      <c r="DF76" s="106"/>
      <c r="DG76" s="106"/>
      <c r="DH76" s="106"/>
      <c r="DI76" s="106"/>
      <c r="DJ76" s="106"/>
      <c r="DK76" s="106"/>
      <c r="DL76" s="106"/>
      <c r="DM76" s="106"/>
      <c r="DN76" s="106"/>
      <c r="DO76" s="106"/>
      <c r="DP76" s="106"/>
      <c r="DQ76" s="106"/>
      <c r="DR76" s="106"/>
      <c r="DS76" s="106"/>
      <c r="DT76" s="106"/>
      <c r="DU76" s="106"/>
      <c r="DV76" s="106"/>
      <c r="DW76" s="106"/>
      <c r="DX76" s="106"/>
      <c r="DY76" s="106"/>
      <c r="DZ76" s="106"/>
      <c r="EA76" s="106"/>
      <c r="EB76" s="106"/>
      <c r="EC76" s="106"/>
      <c r="ED76" s="106"/>
      <c r="EE76" s="106"/>
      <c r="EF76" s="106"/>
      <c r="EG76" s="106"/>
      <c r="EH76" s="106"/>
      <c r="EI76" s="106"/>
      <c r="EJ76" s="106"/>
      <c r="EK76" s="106"/>
      <c r="EL76" s="106"/>
      <c r="EM76" s="106"/>
      <c r="EN76" s="106"/>
      <c r="EO76" s="106"/>
      <c r="EP76" s="106"/>
      <c r="EQ76" s="106"/>
      <c r="ER76" s="106"/>
      <c r="ES76" s="106"/>
      <c r="ET76" s="106"/>
      <c r="EU76" s="106"/>
      <c r="EV76" s="106"/>
      <c r="EW76" s="106"/>
      <c r="EX76" s="106"/>
      <c r="EY76" s="106"/>
      <c r="EZ76" s="106"/>
      <c r="FA76" s="106"/>
      <c r="FB76" s="106"/>
      <c r="FC76" s="106"/>
      <c r="FD76" s="106"/>
      <c r="FE76" s="106"/>
      <c r="FF76" s="106"/>
      <c r="FG76" s="106"/>
      <c r="FH76" s="106"/>
      <c r="FI76" s="106"/>
      <c r="FJ76" s="106"/>
      <c r="FK76" s="106"/>
      <c r="FL76" s="106"/>
      <c r="FM76" s="106"/>
      <c r="FN76" s="106"/>
      <c r="FO76" s="106"/>
      <c r="FP76" s="106"/>
      <c r="FQ76" s="106"/>
      <c r="FR76" s="106"/>
      <c r="FS76" s="106"/>
      <c r="FT76" s="106"/>
      <c r="FU76" s="106"/>
      <c r="FV76" s="106"/>
      <c r="FW76" s="106"/>
      <c r="FX76" s="106"/>
      <c r="FY76" s="106"/>
      <c r="FZ76" s="106"/>
      <c r="GA76" s="106"/>
      <c r="GB76" s="106"/>
      <c r="GC76" s="106"/>
      <c r="GD76" s="106"/>
      <c r="GE76" s="106"/>
      <c r="GF76" s="106"/>
      <c r="GG76" s="106"/>
      <c r="GH76" s="106"/>
      <c r="GI76" s="106"/>
      <c r="GJ76" s="106"/>
      <c r="GK76" s="106"/>
      <c r="GL76" s="106"/>
      <c r="GM76" s="106"/>
      <c r="GN76" s="106"/>
      <c r="GO76" s="106"/>
      <c r="GP76" s="106"/>
      <c r="GQ76" s="106"/>
      <c r="GR76" s="106"/>
      <c r="GS76" s="106"/>
      <c r="GT76" s="106"/>
      <c r="GU76" s="106"/>
      <c r="GV76" s="106"/>
      <c r="GW76" s="106"/>
      <c r="GX76" s="106"/>
      <c r="GY76" s="106"/>
      <c r="GZ76" s="106"/>
      <c r="HA76" s="106"/>
      <c r="HB76" s="106"/>
      <c r="HC76" s="106"/>
      <c r="HD76" s="106"/>
      <c r="HE76" s="106"/>
      <c r="HF76" s="106"/>
      <c r="HG76" s="106"/>
      <c r="HH76" s="106"/>
      <c r="HI76" s="106"/>
    </row>
    <row r="77" spans="1:217" s="105" customFormat="1" ht="18" customHeight="1">
      <c r="A77" s="106"/>
      <c r="B77" s="112"/>
      <c r="C77" s="111" t="s">
        <v>316</v>
      </c>
      <c r="D77" s="108"/>
      <c r="E77" s="110"/>
      <c r="F77" s="109"/>
      <c r="G77" s="108"/>
      <c r="H77" s="107"/>
      <c r="I77" s="106"/>
      <c r="J77" s="106"/>
      <c r="K77" s="106"/>
      <c r="L77" s="106"/>
      <c r="M77" s="106"/>
      <c r="N77" s="106"/>
      <c r="O77" s="106"/>
      <c r="P77" s="106"/>
      <c r="Q77" s="106"/>
      <c r="R77" s="106"/>
      <c r="S77" s="106"/>
      <c r="T77" s="106"/>
      <c r="U77" s="106"/>
      <c r="V77" s="98"/>
      <c r="W77" s="106"/>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106"/>
      <c r="BH77" s="106"/>
      <c r="BI77" s="106"/>
      <c r="BJ77" s="106"/>
      <c r="BK77" s="106"/>
      <c r="BL77" s="106"/>
      <c r="BM77" s="106"/>
      <c r="BN77" s="106"/>
      <c r="BO77" s="106"/>
      <c r="BP77" s="106"/>
      <c r="BQ77" s="106"/>
      <c r="BR77" s="106"/>
      <c r="BS77" s="106"/>
      <c r="BT77" s="106"/>
      <c r="BU77" s="106"/>
      <c r="BV77" s="106"/>
      <c r="BW77" s="106"/>
      <c r="BX77" s="106"/>
      <c r="BY77" s="106"/>
      <c r="BZ77" s="106"/>
      <c r="CA77" s="106"/>
      <c r="CB77" s="106"/>
      <c r="CC77" s="106"/>
      <c r="CD77" s="106"/>
      <c r="CE77" s="106"/>
      <c r="CF77" s="106"/>
      <c r="CG77" s="106"/>
      <c r="CH77" s="106"/>
      <c r="CI77" s="106"/>
      <c r="CJ77" s="106"/>
      <c r="CK77" s="106"/>
      <c r="CL77" s="106"/>
      <c r="CM77" s="106"/>
      <c r="CN77" s="106"/>
      <c r="CO77" s="106"/>
      <c r="CP77" s="106"/>
      <c r="CQ77" s="106"/>
      <c r="CR77" s="106"/>
      <c r="CS77" s="106"/>
      <c r="CT77" s="106"/>
      <c r="CU77" s="106"/>
      <c r="CV77" s="106"/>
      <c r="CW77" s="106"/>
      <c r="CX77" s="106"/>
      <c r="CY77" s="106"/>
      <c r="CZ77" s="106"/>
      <c r="DA77" s="106"/>
      <c r="DB77" s="106"/>
      <c r="DC77" s="106"/>
      <c r="DD77" s="106"/>
      <c r="DE77" s="106"/>
      <c r="DF77" s="106"/>
      <c r="DG77" s="106"/>
      <c r="DH77" s="106"/>
      <c r="DI77" s="106"/>
      <c r="DJ77" s="106"/>
      <c r="DK77" s="106"/>
      <c r="DL77" s="106"/>
      <c r="DM77" s="106"/>
      <c r="DN77" s="106"/>
      <c r="DO77" s="106"/>
      <c r="DP77" s="106"/>
      <c r="DQ77" s="106"/>
      <c r="DR77" s="106"/>
      <c r="DS77" s="106"/>
      <c r="DT77" s="106"/>
      <c r="DU77" s="106"/>
      <c r="DV77" s="106"/>
      <c r="DW77" s="106"/>
      <c r="DX77" s="106"/>
      <c r="DY77" s="106"/>
      <c r="DZ77" s="106"/>
      <c r="EA77" s="106"/>
      <c r="EB77" s="106"/>
      <c r="EC77" s="106"/>
      <c r="ED77" s="106"/>
      <c r="EE77" s="106"/>
      <c r="EF77" s="106"/>
      <c r="EG77" s="106"/>
      <c r="EH77" s="106"/>
      <c r="EI77" s="106"/>
      <c r="EJ77" s="106"/>
      <c r="EK77" s="106"/>
      <c r="EL77" s="106"/>
      <c r="EM77" s="106"/>
      <c r="EN77" s="106"/>
      <c r="EO77" s="106"/>
      <c r="EP77" s="106"/>
      <c r="EQ77" s="106"/>
      <c r="ER77" s="106"/>
      <c r="ES77" s="106"/>
      <c r="ET77" s="106"/>
      <c r="EU77" s="106"/>
      <c r="EV77" s="106"/>
      <c r="EW77" s="106"/>
      <c r="EX77" s="106"/>
      <c r="EY77" s="106"/>
      <c r="EZ77" s="106"/>
      <c r="FA77" s="106"/>
      <c r="FB77" s="106"/>
      <c r="FC77" s="106"/>
      <c r="FD77" s="106"/>
      <c r="FE77" s="106"/>
      <c r="FF77" s="106"/>
      <c r="FG77" s="106"/>
      <c r="FH77" s="106"/>
      <c r="FI77" s="106"/>
      <c r="FJ77" s="106"/>
      <c r="FK77" s="106"/>
      <c r="FL77" s="106"/>
      <c r="FM77" s="106"/>
      <c r="FN77" s="106"/>
      <c r="FO77" s="106"/>
      <c r="FP77" s="106"/>
      <c r="FQ77" s="106"/>
      <c r="FR77" s="106"/>
      <c r="FS77" s="106"/>
      <c r="FT77" s="106"/>
      <c r="FU77" s="106"/>
      <c r="FV77" s="106"/>
      <c r="FW77" s="106"/>
      <c r="FX77" s="106"/>
      <c r="FY77" s="106"/>
      <c r="FZ77" s="106"/>
      <c r="GA77" s="106"/>
      <c r="GB77" s="106"/>
      <c r="GC77" s="106"/>
      <c r="GD77" s="106"/>
      <c r="GE77" s="106"/>
      <c r="GF77" s="106"/>
      <c r="GG77" s="106"/>
      <c r="GH77" s="106"/>
      <c r="GI77" s="106"/>
      <c r="GJ77" s="106"/>
      <c r="GK77" s="106"/>
      <c r="GL77" s="106"/>
      <c r="GM77" s="106"/>
      <c r="GN77" s="106"/>
      <c r="GO77" s="106"/>
      <c r="GP77" s="106"/>
      <c r="GQ77" s="106"/>
      <c r="GR77" s="106"/>
      <c r="GS77" s="106"/>
      <c r="GT77" s="106"/>
      <c r="GU77" s="106"/>
      <c r="GV77" s="106"/>
      <c r="GW77" s="106"/>
      <c r="GX77" s="106"/>
      <c r="GY77" s="106"/>
      <c r="GZ77" s="106"/>
      <c r="HA77" s="106"/>
      <c r="HB77" s="106"/>
      <c r="HC77" s="106"/>
      <c r="HD77" s="106"/>
      <c r="HE77" s="106"/>
      <c r="HF77" s="106"/>
      <c r="HG77" s="106"/>
      <c r="HH77" s="106"/>
      <c r="HI77" s="106"/>
    </row>
    <row r="78" spans="1:217" ht="21" customHeight="1">
      <c r="B78" s="104"/>
      <c r="C78" s="103"/>
      <c r="D78" s="102"/>
      <c r="E78" s="101"/>
      <c r="F78" s="100"/>
      <c r="G78" s="100"/>
      <c r="H78" s="99"/>
      <c r="V78" s="98" t="s">
        <v>315</v>
      </c>
    </row>
    <row r="79" spans="1:217">
      <c r="B79" s="79"/>
      <c r="C79" s="79"/>
      <c r="D79" s="97"/>
      <c r="E79" s="96"/>
      <c r="F79" s="79"/>
      <c r="G79" s="79"/>
      <c r="H79" s="79"/>
    </row>
    <row r="80" spans="1:217">
      <c r="B80" s="79"/>
      <c r="C80" s="79"/>
      <c r="D80" s="97"/>
      <c r="E80" s="96"/>
      <c r="F80" s="79"/>
      <c r="G80" s="79"/>
      <c r="H80" s="79"/>
    </row>
    <row r="81" spans="2:8">
      <c r="B81" s="79"/>
      <c r="C81" s="79"/>
      <c r="D81" s="97"/>
      <c r="E81" s="96"/>
      <c r="F81" s="79"/>
      <c r="G81" s="79"/>
      <c r="H81" s="79"/>
    </row>
    <row r="122" spans="3:26" ht="90.75">
      <c r="C122" s="94" t="s">
        <v>314</v>
      </c>
      <c r="D122" s="94" t="s">
        <v>313</v>
      </c>
      <c r="E122" s="95" t="s">
        <v>312</v>
      </c>
      <c r="F122" s="95" t="s">
        <v>311</v>
      </c>
      <c r="G122" s="95" t="s">
        <v>310</v>
      </c>
      <c r="H122" s="95" t="s">
        <v>309</v>
      </c>
      <c r="I122" s="95" t="s">
        <v>308</v>
      </c>
      <c r="J122" s="95" t="s">
        <v>307</v>
      </c>
      <c r="K122" s="95" t="s">
        <v>306</v>
      </c>
      <c r="L122" s="94" t="s">
        <v>305</v>
      </c>
      <c r="M122" s="94" t="s">
        <v>304</v>
      </c>
      <c r="N122" s="94" t="s">
        <v>303</v>
      </c>
      <c r="O122" s="94" t="s">
        <v>302</v>
      </c>
      <c r="P122" s="94" t="s">
        <v>301</v>
      </c>
      <c r="Q122" s="93" t="s">
        <v>300</v>
      </c>
      <c r="R122" s="91" t="s">
        <v>299</v>
      </c>
      <c r="S122" s="92" t="s">
        <v>298</v>
      </c>
      <c r="T122" s="92" t="s">
        <v>297</v>
      </c>
      <c r="U122" s="91" t="s">
        <v>296</v>
      </c>
      <c r="V122" s="51" t="s">
        <v>295</v>
      </c>
      <c r="Y122" s="79" t="s">
        <v>294</v>
      </c>
      <c r="Z122" s="79" t="s">
        <v>293</v>
      </c>
    </row>
    <row r="123" spans="3:26">
      <c r="C123" s="88"/>
      <c r="D123" s="88"/>
      <c r="E123" s="90"/>
      <c r="F123" s="90"/>
      <c r="G123" s="90"/>
      <c r="H123" s="90"/>
      <c r="I123" s="90"/>
      <c r="J123" s="90"/>
      <c r="K123" s="90"/>
      <c r="L123" s="88"/>
      <c r="M123" s="88"/>
      <c r="N123" s="88"/>
      <c r="O123" s="88"/>
      <c r="P123" s="88"/>
      <c r="Q123" s="89"/>
      <c r="R123" s="87"/>
      <c r="S123" s="88"/>
      <c r="T123" s="88"/>
      <c r="U123" s="87"/>
      <c r="V123" s="51"/>
      <c r="Y123" s="51" t="s">
        <v>248</v>
      </c>
      <c r="Z123" s="51" t="s">
        <v>248</v>
      </c>
    </row>
    <row r="124" spans="3:26">
      <c r="C124" s="51" t="s">
        <v>248</v>
      </c>
      <c r="D124" s="51" t="s">
        <v>248</v>
      </c>
      <c r="F124" s="51" t="s">
        <v>248</v>
      </c>
      <c r="G124" s="51" t="s">
        <v>248</v>
      </c>
      <c r="H124" s="51" t="s">
        <v>248</v>
      </c>
      <c r="I124" s="51" t="s">
        <v>248</v>
      </c>
      <c r="J124" s="51" t="s">
        <v>248</v>
      </c>
      <c r="K124" s="51" t="s">
        <v>248</v>
      </c>
      <c r="L124" s="51" t="s">
        <v>248</v>
      </c>
      <c r="M124" s="51" t="s">
        <v>248</v>
      </c>
      <c r="N124" s="51" t="s">
        <v>248</v>
      </c>
      <c r="O124" s="51" t="s">
        <v>248</v>
      </c>
      <c r="P124" s="51" t="s">
        <v>248</v>
      </c>
      <c r="Q124" s="51" t="s">
        <v>248</v>
      </c>
      <c r="R124" s="51"/>
      <c r="S124" s="51" t="s">
        <v>248</v>
      </c>
      <c r="T124" s="51" t="s">
        <v>248</v>
      </c>
      <c r="U124" s="51" t="s">
        <v>248</v>
      </c>
      <c r="V124" s="51" t="s">
        <v>248</v>
      </c>
      <c r="X124" s="51" t="s">
        <v>248</v>
      </c>
      <c r="Y124" s="79" t="s">
        <v>292</v>
      </c>
      <c r="Z124" s="79" t="s">
        <v>291</v>
      </c>
    </row>
    <row r="125" spans="3:26" ht="15.75">
      <c r="C125" s="51" t="s">
        <v>290</v>
      </c>
      <c r="D125" s="51">
        <v>1</v>
      </c>
      <c r="E125" s="51" t="s">
        <v>248</v>
      </c>
      <c r="F125" s="51">
        <v>1</v>
      </c>
      <c r="G125" s="51" t="s">
        <v>289</v>
      </c>
      <c r="H125" s="51">
        <v>1</v>
      </c>
      <c r="I125" s="51">
        <v>1</v>
      </c>
      <c r="J125" s="84" t="s">
        <v>288</v>
      </c>
      <c r="K125" s="51" t="s">
        <v>287</v>
      </c>
      <c r="L125" s="51" t="s">
        <v>286</v>
      </c>
      <c r="M125" s="51" t="s">
        <v>285</v>
      </c>
      <c r="N125" s="82" t="s">
        <v>284</v>
      </c>
      <c r="O125" s="51" t="s">
        <v>283</v>
      </c>
      <c r="P125" s="51" t="s">
        <v>192</v>
      </c>
      <c r="Q125" s="51" t="s">
        <v>282</v>
      </c>
      <c r="R125" s="51"/>
      <c r="S125" s="82" t="s">
        <v>192</v>
      </c>
      <c r="T125" s="51">
        <v>4</v>
      </c>
      <c r="U125" s="51" t="s">
        <v>192</v>
      </c>
      <c r="V125" s="51" t="s">
        <v>281</v>
      </c>
      <c r="X125" s="85" t="s">
        <v>280</v>
      </c>
      <c r="Y125" s="79" t="s">
        <v>279</v>
      </c>
      <c r="Z125" s="79" t="s">
        <v>278</v>
      </c>
    </row>
    <row r="126" spans="3:26" ht="15.75">
      <c r="C126" s="51" t="s">
        <v>277</v>
      </c>
      <c r="D126" s="51">
        <v>2</v>
      </c>
      <c r="E126" s="82" t="s">
        <v>276</v>
      </c>
      <c r="F126" s="51">
        <v>2</v>
      </c>
      <c r="G126" s="51" t="s">
        <v>275</v>
      </c>
      <c r="H126" s="51">
        <v>2</v>
      </c>
      <c r="I126" s="51">
        <v>2</v>
      </c>
      <c r="J126" s="86" t="s">
        <v>274</v>
      </c>
      <c r="K126" s="51" t="s">
        <v>273</v>
      </c>
      <c r="L126" s="51" t="s">
        <v>272</v>
      </c>
      <c r="M126" s="51" t="s">
        <v>271</v>
      </c>
      <c r="N126" s="82" t="s">
        <v>270</v>
      </c>
      <c r="O126" s="51" t="s">
        <v>269</v>
      </c>
      <c r="P126" s="51" t="s">
        <v>137</v>
      </c>
      <c r="Q126" s="51" t="s">
        <v>268</v>
      </c>
      <c r="R126" s="51"/>
      <c r="S126" s="51" t="s">
        <v>137</v>
      </c>
      <c r="T126" s="51">
        <v>5</v>
      </c>
      <c r="U126" s="51" t="s">
        <v>137</v>
      </c>
      <c r="V126" s="51" t="s">
        <v>267</v>
      </c>
      <c r="X126" s="85" t="s">
        <v>266</v>
      </c>
      <c r="Y126" s="79" t="s">
        <v>265</v>
      </c>
      <c r="Z126" s="79" t="s">
        <v>264</v>
      </c>
    </row>
    <row r="127" spans="3:26" ht="15.75">
      <c r="C127" s="51"/>
      <c r="D127" s="51">
        <v>3</v>
      </c>
      <c r="E127" s="83" t="s">
        <v>263</v>
      </c>
      <c r="F127" s="51">
        <v>3</v>
      </c>
      <c r="G127" s="51"/>
      <c r="H127" s="51">
        <v>3</v>
      </c>
      <c r="I127" s="51">
        <v>3</v>
      </c>
      <c r="J127" s="84" t="s">
        <v>262</v>
      </c>
      <c r="K127" s="51"/>
      <c r="L127" s="51"/>
      <c r="M127" s="51"/>
      <c r="N127" s="51"/>
      <c r="O127" s="51" t="s">
        <v>261</v>
      </c>
      <c r="P127" s="51"/>
      <c r="Q127" s="51" t="s">
        <v>260</v>
      </c>
      <c r="R127" s="51"/>
      <c r="S127" s="51"/>
      <c r="T127" s="51">
        <v>6</v>
      </c>
      <c r="U127" s="51"/>
      <c r="V127" s="51"/>
      <c r="Y127" s="79" t="s">
        <v>259</v>
      </c>
    </row>
    <row r="128" spans="3:26">
      <c r="C128" s="51"/>
      <c r="D128" s="51">
        <v>4</v>
      </c>
      <c r="E128" s="82"/>
      <c r="F128" s="51">
        <v>4</v>
      </c>
      <c r="G128" s="51"/>
      <c r="H128" s="51">
        <v>4</v>
      </c>
      <c r="I128" s="51">
        <v>4</v>
      </c>
      <c r="J128" s="51"/>
      <c r="K128" s="51"/>
      <c r="L128" s="51"/>
      <c r="M128" s="51"/>
      <c r="N128" s="51"/>
      <c r="O128" s="51"/>
      <c r="P128" s="51"/>
      <c r="Q128" s="82" t="s">
        <v>258</v>
      </c>
      <c r="R128" s="51"/>
      <c r="S128" s="51"/>
      <c r="T128" s="51">
        <v>7</v>
      </c>
      <c r="U128" s="51"/>
      <c r="V128" s="51"/>
      <c r="Y128" s="79" t="s">
        <v>257</v>
      </c>
    </row>
    <row r="129" spans="3:25">
      <c r="C129" s="51"/>
      <c r="D129" s="51">
        <v>5</v>
      </c>
      <c r="E129" s="51"/>
      <c r="F129" s="51">
        <v>5</v>
      </c>
      <c r="G129" s="51"/>
      <c r="H129" s="51">
        <v>5</v>
      </c>
      <c r="I129" s="51">
        <v>5</v>
      </c>
      <c r="J129" s="51"/>
      <c r="K129" s="51"/>
      <c r="L129" s="51"/>
      <c r="M129" s="51"/>
      <c r="N129" s="51"/>
      <c r="O129" s="51"/>
      <c r="P129" s="51"/>
      <c r="Q129" s="51"/>
      <c r="R129" s="51"/>
      <c r="S129" s="51"/>
      <c r="T129" s="51">
        <v>8</v>
      </c>
      <c r="U129" s="51"/>
      <c r="V129" s="51"/>
      <c r="Y129" s="79" t="s">
        <v>256</v>
      </c>
    </row>
    <row r="130" spans="3:25">
      <c r="C130" s="51"/>
      <c r="D130" s="51">
        <v>6</v>
      </c>
      <c r="E130" s="51" t="s">
        <v>248</v>
      </c>
      <c r="F130" s="51">
        <v>6</v>
      </c>
      <c r="G130" s="51"/>
      <c r="H130" s="51">
        <v>6</v>
      </c>
      <c r="I130" s="51">
        <v>6</v>
      </c>
      <c r="J130" s="51"/>
      <c r="K130" s="51"/>
      <c r="L130" s="51"/>
      <c r="M130" s="51"/>
      <c r="N130" s="51"/>
      <c r="O130" s="51"/>
      <c r="P130" s="51"/>
      <c r="Q130" s="51"/>
      <c r="R130" s="51"/>
      <c r="S130" s="51"/>
      <c r="T130" s="51">
        <v>9</v>
      </c>
      <c r="U130" s="51"/>
      <c r="V130" s="51"/>
    </row>
    <row r="131" spans="3:25">
      <c r="C131" s="51"/>
      <c r="D131" s="51">
        <v>7</v>
      </c>
      <c r="E131" s="82" t="s">
        <v>247</v>
      </c>
      <c r="F131" s="51">
        <v>7</v>
      </c>
      <c r="G131" s="51"/>
      <c r="H131" s="51">
        <v>7</v>
      </c>
      <c r="I131" s="51">
        <v>7</v>
      </c>
      <c r="J131" s="51"/>
      <c r="K131" s="51"/>
      <c r="L131" s="51"/>
      <c r="M131" s="51"/>
      <c r="N131" s="51"/>
      <c r="O131" s="51"/>
      <c r="P131" s="51"/>
      <c r="Q131" s="51"/>
      <c r="R131" s="51"/>
      <c r="S131" s="51"/>
      <c r="T131" s="51">
        <v>10</v>
      </c>
      <c r="U131" s="51"/>
      <c r="V131" s="51"/>
    </row>
    <row r="132" spans="3:25">
      <c r="C132" s="51"/>
      <c r="D132" s="51">
        <v>8</v>
      </c>
      <c r="E132" s="83" t="s">
        <v>255</v>
      </c>
      <c r="F132" s="51">
        <v>8</v>
      </c>
      <c r="G132" s="51"/>
      <c r="H132" s="51">
        <v>8</v>
      </c>
      <c r="I132" s="51">
        <v>8</v>
      </c>
      <c r="J132" s="51"/>
      <c r="K132" s="51"/>
      <c r="L132" s="51"/>
      <c r="M132" s="51"/>
      <c r="N132" s="51"/>
      <c r="O132" s="51"/>
      <c r="P132" s="51"/>
      <c r="Q132" s="51"/>
      <c r="R132" s="51"/>
      <c r="S132" s="51"/>
      <c r="T132" s="51"/>
      <c r="U132" s="51"/>
      <c r="V132" s="51"/>
    </row>
    <row r="133" spans="3:25">
      <c r="C133" s="51"/>
      <c r="D133" s="51">
        <v>9</v>
      </c>
      <c r="E133" s="82" t="s">
        <v>254</v>
      </c>
      <c r="F133" s="51">
        <v>9</v>
      </c>
      <c r="G133" s="51"/>
      <c r="H133" s="51">
        <v>9</v>
      </c>
      <c r="I133" s="51">
        <v>9</v>
      </c>
      <c r="J133" s="51"/>
      <c r="K133" s="51"/>
      <c r="L133" s="51"/>
      <c r="M133" s="51"/>
      <c r="N133" s="51"/>
      <c r="O133" s="51"/>
      <c r="P133" s="51"/>
      <c r="Q133" s="51"/>
      <c r="R133" s="51"/>
      <c r="S133" s="51"/>
      <c r="T133" s="51"/>
      <c r="U133" s="51"/>
      <c r="V133" s="51"/>
    </row>
    <row r="134" spans="3:25">
      <c r="C134" s="51"/>
      <c r="D134" s="51">
        <v>10</v>
      </c>
      <c r="E134" s="51"/>
      <c r="F134" s="51">
        <v>10</v>
      </c>
      <c r="G134" s="51"/>
      <c r="H134" s="51">
        <v>10</v>
      </c>
      <c r="I134" s="51">
        <v>10</v>
      </c>
      <c r="J134" s="51"/>
      <c r="K134" s="51"/>
      <c r="L134" s="51"/>
      <c r="M134" s="51"/>
      <c r="N134" s="51"/>
      <c r="O134" s="51"/>
      <c r="P134" s="51"/>
      <c r="Q134" s="51"/>
      <c r="R134" s="51"/>
      <c r="S134" s="51"/>
      <c r="T134" s="51"/>
      <c r="U134" s="51"/>
      <c r="V134" s="51"/>
    </row>
    <row r="136" spans="3:25">
      <c r="E136" s="80" t="s">
        <v>253</v>
      </c>
    </row>
    <row r="137" spans="3:25">
      <c r="E137" s="80" t="s">
        <v>248</v>
      </c>
    </row>
    <row r="138" spans="3:25">
      <c r="E138" s="80" t="s">
        <v>252</v>
      </c>
    </row>
    <row r="139" spans="3:25">
      <c r="E139" s="80" t="s">
        <v>251</v>
      </c>
      <c r="F139" s="78" t="s">
        <v>250</v>
      </c>
      <c r="G139" s="78" t="s">
        <v>249</v>
      </c>
    </row>
    <row r="140" spans="3:25">
      <c r="F140" s="78" t="s">
        <v>248</v>
      </c>
      <c r="G140" s="78" t="s">
        <v>248</v>
      </c>
    </row>
    <row r="141" spans="3:25">
      <c r="F141" s="78" t="s">
        <v>247</v>
      </c>
      <c r="G141" s="78" t="s">
        <v>137</v>
      </c>
    </row>
    <row r="142" spans="3:25">
      <c r="F142" s="78" t="s">
        <v>246</v>
      </c>
      <c r="G142" s="78" t="s">
        <v>192</v>
      </c>
    </row>
    <row r="143" spans="3:25">
      <c r="F143" s="78" t="s">
        <v>245</v>
      </c>
    </row>
  </sheetData>
  <sheetProtection formatCells="0" selectLockedCells="1" sort="0" autoFilter="0"/>
  <mergeCells count="48">
    <mergeCell ref="C3:E3"/>
    <mergeCell ref="E19:F19"/>
    <mergeCell ref="E18:G18"/>
    <mergeCell ref="E21:F21"/>
    <mergeCell ref="F9:G9"/>
    <mergeCell ref="E15:G15"/>
    <mergeCell ref="E10:G10"/>
    <mergeCell ref="E11:G11"/>
    <mergeCell ref="E12:G12"/>
    <mergeCell ref="E13:G13"/>
    <mergeCell ref="E14:G14"/>
    <mergeCell ref="E16:G16"/>
    <mergeCell ref="E20:F20"/>
    <mergeCell ref="E25:F25"/>
    <mergeCell ref="E23:F23"/>
    <mergeCell ref="E24:F24"/>
    <mergeCell ref="E29:F29"/>
    <mergeCell ref="E26:F26"/>
    <mergeCell ref="E27:F27"/>
    <mergeCell ref="E28:F28"/>
    <mergeCell ref="E22:F22"/>
    <mergeCell ref="E62:G62"/>
    <mergeCell ref="E35:F35"/>
    <mergeCell ref="E46:F46"/>
    <mergeCell ref="E43:F43"/>
    <mergeCell ref="C51:G51"/>
    <mergeCell ref="C37:D37"/>
    <mergeCell ref="E44:F44"/>
    <mergeCell ref="E31:F31"/>
    <mergeCell ref="E33:F33"/>
    <mergeCell ref="E30:F30"/>
    <mergeCell ref="E34:F34"/>
    <mergeCell ref="E32:F32"/>
    <mergeCell ref="C58:G58"/>
    <mergeCell ref="E59:G59"/>
    <mergeCell ref="E61:G61"/>
    <mergeCell ref="E36:F36"/>
    <mergeCell ref="E37:F37"/>
    <mergeCell ref="E38:F38"/>
    <mergeCell ref="C43:D43"/>
    <mergeCell ref="E48:F48"/>
    <mergeCell ref="E45:F45"/>
    <mergeCell ref="E47:F47"/>
    <mergeCell ref="E49:F49"/>
    <mergeCell ref="E39:F39"/>
    <mergeCell ref="E40:F40"/>
    <mergeCell ref="E41:F41"/>
    <mergeCell ref="E42:F42"/>
  </mergeCells>
  <dataValidations count="9">
    <dataValidation allowBlank="1" showInputMessage="1" showErrorMessage="1" promptTitle="New DID's" prompt="List the quantity of DID's that you would like us to reserve for you.  Existing numbers that you would like to port can be added to the YELLOW worksheet below" sqref="G43"/>
    <dataValidation allowBlank="1" showInputMessage="1" showErrorMessage="1" promptTitle="Overflow of PRI" prompt="If 1st PRI exceeds its capacity-- this will allow traffic to overflow to the next PRI." sqref="I23"/>
    <dataValidation allowBlank="1" showErrorMessage="1" promptTitle="Total # of B Channels" sqref="G22"/>
    <dataValidation allowBlank="1" showInputMessage="1" showErrorMessage="1" promptTitle="PBX Type" prompt="This is needed by the switch and testing group to make sure we interface with it correctly" sqref="G20"/>
    <dataValidation errorStyle="warning" allowBlank="1" showInputMessage="1" showErrorMessage="1" errorTitle="List DIDs" error="." promptTitle="Telephone numbers to move to PRI" prompt="Please list all telephone numbers that will be moved or ported onto PRI on the YELLOW worksheet tab below.  Failure to list numbers may result in PRI being installed in the wrong switch" sqref="G45"/>
    <dataValidation type="list" allowBlank="1" showInputMessage="1" showErrorMessage="1" sqref="G29">
      <formula1>"Ascending, Descending"</formula1>
    </dataValidation>
    <dataValidation type="list" allowBlank="1" showInputMessage="1" showErrorMessage="1" sqref="G28">
      <formula1>"CPE Yields, CO Yields"</formula1>
    </dataValidation>
    <dataValidation type="list" allowBlank="1" showInputMessage="1" showErrorMessage="1" sqref="G24">
      <formula1>"National NI2, Custom NI1"</formula1>
    </dataValidation>
    <dataValidation type="list" allowBlank="1" showInputMessage="1" showErrorMessage="1" sqref="G23 G25 G33:G34">
      <formula1>"Yes, No"</formula1>
    </dataValidation>
  </dataValidations>
  <pageMargins left="0.74" right="0.3" top="0.51" bottom="0.37" header="0.5" footer="0.5"/>
  <pageSetup scale="5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73" r:id="rId4" name="Drop Down 61">
              <controlPr defaultSize="0" autoFill="0" autoLine="0" autoPict="0">
                <anchor moveWithCells="1">
                  <from>
                    <xdr:col>6</xdr:col>
                    <xdr:colOff>9525</xdr:colOff>
                    <xdr:row>22</xdr:row>
                    <xdr:rowOff>19050</xdr:rowOff>
                  </from>
                  <to>
                    <xdr:col>6</xdr:col>
                    <xdr:colOff>2171700</xdr:colOff>
                    <xdr:row>23</xdr:row>
                    <xdr:rowOff>0</xdr:rowOff>
                  </to>
                </anchor>
              </controlPr>
            </control>
          </mc:Choice>
        </mc:AlternateContent>
        <mc:AlternateContent xmlns:mc="http://schemas.openxmlformats.org/markup-compatibility/2006">
          <mc:Choice Requires="x14">
            <control shapeId="13374" r:id="rId5" name="Drop Down 62">
              <controlPr defaultSize="0" autoFill="0" autoLine="0" autoPict="0">
                <anchor moveWithCells="1">
                  <from>
                    <xdr:col>6</xdr:col>
                    <xdr:colOff>9525</xdr:colOff>
                    <xdr:row>23</xdr:row>
                    <xdr:rowOff>19050</xdr:rowOff>
                  </from>
                  <to>
                    <xdr:col>6</xdr:col>
                    <xdr:colOff>2171700</xdr:colOff>
                    <xdr:row>23</xdr:row>
                    <xdr:rowOff>209550</xdr:rowOff>
                  </to>
                </anchor>
              </controlPr>
            </control>
          </mc:Choice>
        </mc:AlternateContent>
        <mc:AlternateContent xmlns:mc="http://schemas.openxmlformats.org/markup-compatibility/2006">
          <mc:Choice Requires="x14">
            <control shapeId="13375" r:id="rId6" name="Drop Down 63">
              <controlPr defaultSize="0" autoFill="0" autoLine="0" autoPict="0">
                <anchor moveWithCells="1">
                  <from>
                    <xdr:col>6</xdr:col>
                    <xdr:colOff>9525</xdr:colOff>
                    <xdr:row>25</xdr:row>
                    <xdr:rowOff>19050</xdr:rowOff>
                  </from>
                  <to>
                    <xdr:col>6</xdr:col>
                    <xdr:colOff>2171700</xdr:colOff>
                    <xdr:row>26</xdr:row>
                    <xdr:rowOff>9525</xdr:rowOff>
                  </to>
                </anchor>
              </controlPr>
            </control>
          </mc:Choice>
        </mc:AlternateContent>
        <mc:AlternateContent xmlns:mc="http://schemas.openxmlformats.org/markup-compatibility/2006">
          <mc:Choice Requires="x14">
            <control shapeId="13376" r:id="rId7" name="Drop Down 64">
              <controlPr defaultSize="0" autoFill="0" autoLine="0" autoPict="0">
                <anchor moveWithCells="1">
                  <from>
                    <xdr:col>6</xdr:col>
                    <xdr:colOff>19050</xdr:colOff>
                    <xdr:row>29</xdr:row>
                    <xdr:rowOff>19050</xdr:rowOff>
                  </from>
                  <to>
                    <xdr:col>7</xdr:col>
                    <xdr:colOff>0</xdr:colOff>
                    <xdr:row>30</xdr:row>
                    <xdr:rowOff>9525</xdr:rowOff>
                  </to>
                </anchor>
              </controlPr>
            </control>
          </mc:Choice>
        </mc:AlternateContent>
        <mc:AlternateContent xmlns:mc="http://schemas.openxmlformats.org/markup-compatibility/2006">
          <mc:Choice Requires="x14">
            <control shapeId="13377" r:id="rId8" name="Drop Down 65">
              <controlPr defaultSize="0" autoFill="0" autoLine="0" autoPict="0">
                <anchor moveWithCells="1">
                  <from>
                    <xdr:col>6</xdr:col>
                    <xdr:colOff>9525</xdr:colOff>
                    <xdr:row>26</xdr:row>
                    <xdr:rowOff>19050</xdr:rowOff>
                  </from>
                  <to>
                    <xdr:col>6</xdr:col>
                    <xdr:colOff>2171700</xdr:colOff>
                    <xdr:row>26</xdr:row>
                    <xdr:rowOff>200025</xdr:rowOff>
                  </to>
                </anchor>
              </controlPr>
            </control>
          </mc:Choice>
        </mc:AlternateContent>
        <mc:AlternateContent xmlns:mc="http://schemas.openxmlformats.org/markup-compatibility/2006">
          <mc:Choice Requires="x14">
            <control shapeId="13378" r:id="rId9" name="Drop Down 66">
              <controlPr defaultSize="0" autoFill="0" autoLine="0" autoPict="0">
                <anchor moveWithCells="1">
                  <from>
                    <xdr:col>6</xdr:col>
                    <xdr:colOff>9525</xdr:colOff>
                    <xdr:row>27</xdr:row>
                    <xdr:rowOff>19050</xdr:rowOff>
                  </from>
                  <to>
                    <xdr:col>6</xdr:col>
                    <xdr:colOff>2171700</xdr:colOff>
                    <xdr:row>28</xdr:row>
                    <xdr:rowOff>28575</xdr:rowOff>
                  </to>
                </anchor>
              </controlPr>
            </control>
          </mc:Choice>
        </mc:AlternateContent>
        <mc:AlternateContent xmlns:mc="http://schemas.openxmlformats.org/markup-compatibility/2006">
          <mc:Choice Requires="x14">
            <control shapeId="13379" r:id="rId10" name="Drop Down 67">
              <controlPr defaultSize="0" autoFill="0" autoLine="0" autoPict="0">
                <anchor moveWithCells="1">
                  <from>
                    <xdr:col>6</xdr:col>
                    <xdr:colOff>9525</xdr:colOff>
                    <xdr:row>28</xdr:row>
                    <xdr:rowOff>28575</xdr:rowOff>
                  </from>
                  <to>
                    <xdr:col>6</xdr:col>
                    <xdr:colOff>2171700</xdr:colOff>
                    <xdr:row>29</xdr:row>
                    <xdr:rowOff>19050</xdr:rowOff>
                  </to>
                </anchor>
              </controlPr>
            </control>
          </mc:Choice>
        </mc:AlternateContent>
        <mc:AlternateContent xmlns:mc="http://schemas.openxmlformats.org/markup-compatibility/2006">
          <mc:Choice Requires="x14">
            <control shapeId="13380" r:id="rId11" name="Drop Down 68">
              <controlPr defaultSize="0" autoFill="0" autoLine="0" autoPict="0">
                <anchor moveWithCells="1">
                  <from>
                    <xdr:col>6</xdr:col>
                    <xdr:colOff>9525</xdr:colOff>
                    <xdr:row>30</xdr:row>
                    <xdr:rowOff>9525</xdr:rowOff>
                  </from>
                  <to>
                    <xdr:col>6</xdr:col>
                    <xdr:colOff>2171700</xdr:colOff>
                    <xdr:row>31</xdr:row>
                    <xdr:rowOff>19050</xdr:rowOff>
                  </to>
                </anchor>
              </controlPr>
            </control>
          </mc:Choice>
        </mc:AlternateContent>
        <mc:AlternateContent xmlns:mc="http://schemas.openxmlformats.org/markup-compatibility/2006">
          <mc:Choice Requires="x14">
            <control shapeId="13381" r:id="rId12" name="Drop Down 69">
              <controlPr defaultSize="0" autoFill="0" autoLine="0" autoPict="0">
                <anchor moveWithCells="1">
                  <from>
                    <xdr:col>6</xdr:col>
                    <xdr:colOff>0</xdr:colOff>
                    <xdr:row>32</xdr:row>
                    <xdr:rowOff>9525</xdr:rowOff>
                  </from>
                  <to>
                    <xdr:col>7</xdr:col>
                    <xdr:colOff>9525</xdr:colOff>
                    <xdr:row>32</xdr:row>
                    <xdr:rowOff>190500</xdr:rowOff>
                  </to>
                </anchor>
              </controlPr>
            </control>
          </mc:Choice>
        </mc:AlternateContent>
        <mc:AlternateContent xmlns:mc="http://schemas.openxmlformats.org/markup-compatibility/2006">
          <mc:Choice Requires="x14">
            <control shapeId="13382" r:id="rId13" name="Drop Down 70">
              <controlPr defaultSize="0" autoFill="0" autoLine="0" autoPict="0">
                <anchor moveWithCells="1">
                  <from>
                    <xdr:col>6</xdr:col>
                    <xdr:colOff>9525</xdr:colOff>
                    <xdr:row>33</xdr:row>
                    <xdr:rowOff>9525</xdr:rowOff>
                  </from>
                  <to>
                    <xdr:col>7</xdr:col>
                    <xdr:colOff>19050</xdr:colOff>
                    <xdr:row>34</xdr:row>
                    <xdr:rowOff>28575</xdr:rowOff>
                  </to>
                </anchor>
              </controlPr>
            </control>
          </mc:Choice>
        </mc:AlternateContent>
        <mc:AlternateContent xmlns:mc="http://schemas.openxmlformats.org/markup-compatibility/2006">
          <mc:Choice Requires="x14">
            <control shapeId="13383" r:id="rId14" name="Drop Down 71">
              <controlPr defaultSize="0" autoFill="0" autoLine="0" autoPict="0">
                <anchor moveWithCells="1">
                  <from>
                    <xdr:col>6</xdr:col>
                    <xdr:colOff>9525</xdr:colOff>
                    <xdr:row>36</xdr:row>
                    <xdr:rowOff>0</xdr:rowOff>
                  </from>
                  <to>
                    <xdr:col>6</xdr:col>
                    <xdr:colOff>2171700</xdr:colOff>
                    <xdr:row>37</xdr:row>
                    <xdr:rowOff>28575</xdr:rowOff>
                  </to>
                </anchor>
              </controlPr>
            </control>
          </mc:Choice>
        </mc:AlternateContent>
        <mc:AlternateContent xmlns:mc="http://schemas.openxmlformats.org/markup-compatibility/2006">
          <mc:Choice Requires="x14">
            <control shapeId="13384" r:id="rId15" name="Drop Down 72">
              <controlPr defaultSize="0" autoFill="0" autoLine="0" autoPict="0">
                <anchor moveWithCells="1">
                  <from>
                    <xdr:col>6</xdr:col>
                    <xdr:colOff>9525</xdr:colOff>
                    <xdr:row>37</xdr:row>
                    <xdr:rowOff>28575</xdr:rowOff>
                  </from>
                  <to>
                    <xdr:col>6</xdr:col>
                    <xdr:colOff>2171700</xdr:colOff>
                    <xdr:row>37</xdr:row>
                    <xdr:rowOff>219075</xdr:rowOff>
                  </to>
                </anchor>
              </controlPr>
            </control>
          </mc:Choice>
        </mc:AlternateContent>
        <mc:AlternateContent xmlns:mc="http://schemas.openxmlformats.org/markup-compatibility/2006">
          <mc:Choice Requires="x14">
            <control shapeId="13385" r:id="rId16" name="Drop Down 73">
              <controlPr defaultSize="0" autoFill="0" autoLine="0" autoPict="0">
                <anchor moveWithCells="1">
                  <from>
                    <xdr:col>6</xdr:col>
                    <xdr:colOff>9525</xdr:colOff>
                    <xdr:row>46</xdr:row>
                    <xdr:rowOff>9525</xdr:rowOff>
                  </from>
                  <to>
                    <xdr:col>6</xdr:col>
                    <xdr:colOff>2171700</xdr:colOff>
                    <xdr:row>47</xdr:row>
                    <xdr:rowOff>19050</xdr:rowOff>
                  </to>
                </anchor>
              </controlPr>
            </control>
          </mc:Choice>
        </mc:AlternateContent>
        <mc:AlternateContent xmlns:mc="http://schemas.openxmlformats.org/markup-compatibility/2006">
          <mc:Choice Requires="x14">
            <control shapeId="13386" r:id="rId17" name="Drop Down 74">
              <controlPr defaultSize="0" autoFill="0" autoLine="0" autoPict="0">
                <anchor moveWithCells="1">
                  <from>
                    <xdr:col>6</xdr:col>
                    <xdr:colOff>0</xdr:colOff>
                    <xdr:row>24</xdr:row>
                    <xdr:rowOff>9525</xdr:rowOff>
                  </from>
                  <to>
                    <xdr:col>7</xdr:col>
                    <xdr:colOff>19050</xdr:colOff>
                    <xdr:row>25</xdr:row>
                    <xdr:rowOff>0</xdr:rowOff>
                  </to>
                </anchor>
              </controlPr>
            </control>
          </mc:Choice>
        </mc:AlternateContent>
        <mc:AlternateContent xmlns:mc="http://schemas.openxmlformats.org/markup-compatibility/2006">
          <mc:Choice Requires="x14">
            <control shapeId="13387" r:id="rId18" name="Drop Down 75">
              <controlPr defaultSize="0" autoFill="0" autoLine="0" autoPict="0">
                <anchor moveWithCells="1">
                  <from>
                    <xdr:col>6</xdr:col>
                    <xdr:colOff>9525</xdr:colOff>
                    <xdr:row>38</xdr:row>
                    <xdr:rowOff>9525</xdr:rowOff>
                  </from>
                  <to>
                    <xdr:col>6</xdr:col>
                    <xdr:colOff>2171700</xdr:colOff>
                    <xdr:row>38</xdr:row>
                    <xdr:rowOff>209550</xdr:rowOff>
                  </to>
                </anchor>
              </controlPr>
            </control>
          </mc:Choice>
        </mc:AlternateContent>
        <mc:AlternateContent xmlns:mc="http://schemas.openxmlformats.org/markup-compatibility/2006">
          <mc:Choice Requires="x14">
            <control shapeId="13388" r:id="rId19" name="Drop Down 76">
              <controlPr defaultSize="0" autoFill="0" autoLine="0" autoPict="0">
                <anchor moveWithCells="1">
                  <from>
                    <xdr:col>6</xdr:col>
                    <xdr:colOff>9525</xdr:colOff>
                    <xdr:row>41</xdr:row>
                    <xdr:rowOff>19050</xdr:rowOff>
                  </from>
                  <to>
                    <xdr:col>6</xdr:col>
                    <xdr:colOff>2171700</xdr:colOff>
                    <xdr:row>41</xdr:row>
                    <xdr:rowOff>219075</xdr:rowOff>
                  </to>
                </anchor>
              </controlPr>
            </control>
          </mc:Choice>
        </mc:AlternateContent>
        <mc:AlternateContent xmlns:mc="http://schemas.openxmlformats.org/markup-compatibility/2006">
          <mc:Choice Requires="x14">
            <control shapeId="13389" r:id="rId20" name="Drop Down 77">
              <controlPr defaultSize="0" autoFill="0" autoLine="0" autoPict="0">
                <anchor moveWithCells="1">
                  <from>
                    <xdr:col>6</xdr:col>
                    <xdr:colOff>9525</xdr:colOff>
                    <xdr:row>40</xdr:row>
                    <xdr:rowOff>9525</xdr:rowOff>
                  </from>
                  <to>
                    <xdr:col>6</xdr:col>
                    <xdr:colOff>2171700</xdr:colOff>
                    <xdr:row>40</xdr:row>
                    <xdr:rowOff>209550</xdr:rowOff>
                  </to>
                </anchor>
              </controlPr>
            </control>
          </mc:Choice>
        </mc:AlternateContent>
        <mc:AlternateContent xmlns:mc="http://schemas.openxmlformats.org/markup-compatibility/2006">
          <mc:Choice Requires="x14">
            <control shapeId="13390" r:id="rId21" name="Drop Down 78">
              <controlPr defaultSize="0" autoFill="0" autoLine="0" autoPict="0">
                <anchor moveWithCells="1">
                  <from>
                    <xdr:col>6</xdr:col>
                    <xdr:colOff>9525</xdr:colOff>
                    <xdr:row>39</xdr:row>
                    <xdr:rowOff>9525</xdr:rowOff>
                  </from>
                  <to>
                    <xdr:col>6</xdr:col>
                    <xdr:colOff>2171700</xdr:colOff>
                    <xdr:row>39</xdr:row>
                    <xdr:rowOff>209550</xdr:rowOff>
                  </to>
                </anchor>
              </controlPr>
            </control>
          </mc:Choice>
        </mc:AlternateContent>
        <mc:AlternateContent xmlns:mc="http://schemas.openxmlformats.org/markup-compatibility/2006">
          <mc:Choice Requires="x14">
            <control shapeId="13391" r:id="rId22" name="Drop Down 79">
              <controlPr defaultSize="0" autoFill="0" autoLine="0" autoPict="0">
                <anchor moveWithCells="1">
                  <from>
                    <xdr:col>6</xdr:col>
                    <xdr:colOff>9525</xdr:colOff>
                    <xdr:row>24</xdr:row>
                    <xdr:rowOff>0</xdr:rowOff>
                  </from>
                  <to>
                    <xdr:col>6</xdr:col>
                    <xdr:colOff>2171700</xdr:colOff>
                    <xdr:row>25</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sheetPr>
  <dimension ref="A1:BF2716"/>
  <sheetViews>
    <sheetView workbookViewId="0">
      <selection activeCell="A11" sqref="A11"/>
    </sheetView>
  </sheetViews>
  <sheetFormatPr defaultRowHeight="12.75"/>
  <cols>
    <col min="1" max="1" width="18.7109375" style="51" customWidth="1"/>
    <col min="2" max="2" width="17.140625" style="51" customWidth="1"/>
    <col min="3" max="3" width="26.85546875" style="177" customWidth="1"/>
    <col min="4" max="4" width="17.7109375" style="176" customWidth="1"/>
    <col min="5" max="58" width="9.140625" style="52"/>
    <col min="59" max="16384" width="9.140625" style="51"/>
  </cols>
  <sheetData>
    <row r="1" spans="1:58" s="189" customFormat="1" ht="14.25">
      <c r="A1" s="188"/>
      <c r="B1" s="188"/>
      <c r="C1" s="188"/>
      <c r="D1" s="188"/>
      <c r="E1" s="191"/>
      <c r="F1" s="191"/>
      <c r="G1" s="191"/>
      <c r="H1" s="191"/>
      <c r="I1" s="191"/>
      <c r="J1" s="191"/>
      <c r="K1" s="191"/>
      <c r="L1" s="191"/>
      <c r="M1" s="191"/>
      <c r="N1" s="191"/>
      <c r="O1" s="191"/>
      <c r="P1" s="191"/>
      <c r="Q1" s="191"/>
      <c r="R1" s="191"/>
      <c r="S1" s="19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c r="AR1" s="191"/>
      <c r="AS1" s="191"/>
      <c r="AT1" s="191"/>
      <c r="AU1" s="191"/>
      <c r="AV1" s="191"/>
      <c r="AW1" s="191"/>
      <c r="AX1" s="191"/>
      <c r="AY1" s="191"/>
      <c r="AZ1" s="191"/>
      <c r="BA1" s="191"/>
      <c r="BB1" s="191"/>
      <c r="BC1" s="191"/>
      <c r="BD1" s="191"/>
      <c r="BE1" s="191"/>
      <c r="BF1" s="191"/>
    </row>
    <row r="2" spans="1:58" s="189" customFormat="1" ht="14.25">
      <c r="A2" s="1304" t="s">
        <v>420</v>
      </c>
      <c r="B2" s="1304"/>
      <c r="C2" s="1305"/>
      <c r="D2" s="1305"/>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1"/>
      <c r="AS2" s="191"/>
      <c r="AT2" s="191"/>
      <c r="AU2" s="191"/>
      <c r="AV2" s="191"/>
      <c r="AW2" s="191"/>
      <c r="AX2" s="191"/>
      <c r="AY2" s="191"/>
      <c r="AZ2" s="191"/>
      <c r="BA2" s="191"/>
      <c r="BB2" s="191"/>
      <c r="BC2" s="191"/>
      <c r="BD2" s="191"/>
      <c r="BE2" s="191"/>
      <c r="BF2" s="191"/>
    </row>
    <row r="3" spans="1:58" s="189" customFormat="1" ht="14.25">
      <c r="A3" s="1306"/>
      <c r="B3" s="1306"/>
      <c r="C3" s="1306"/>
      <c r="D3" s="1306"/>
      <c r="E3" s="191"/>
      <c r="F3" s="191"/>
      <c r="G3" s="191"/>
      <c r="H3" s="191"/>
      <c r="I3" s="191"/>
      <c r="J3" s="191"/>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c r="BA3" s="191"/>
      <c r="BB3" s="191"/>
      <c r="BC3" s="191"/>
      <c r="BD3" s="191"/>
      <c r="BE3" s="191"/>
      <c r="BF3" s="191"/>
    </row>
    <row r="4" spans="1:58" s="189" customFormat="1" ht="14.25">
      <c r="A4" s="188"/>
      <c r="B4" s="188"/>
      <c r="C4" s="188"/>
      <c r="D4" s="188"/>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row>
    <row r="5" spans="1:58" s="189" customFormat="1" ht="14.25" customHeight="1">
      <c r="A5" s="1307" t="s">
        <v>419</v>
      </c>
      <c r="B5" s="1308"/>
      <c r="C5" s="1309"/>
      <c r="D5" s="1310"/>
      <c r="E5" s="191"/>
      <c r="F5" s="191"/>
      <c r="G5" s="191"/>
      <c r="H5" s="191"/>
      <c r="I5" s="191"/>
      <c r="J5" s="191"/>
      <c r="K5" s="191"/>
      <c r="L5" s="191"/>
      <c r="M5" s="191"/>
      <c r="N5" s="191"/>
      <c r="O5" s="191"/>
      <c r="P5" s="191"/>
      <c r="Q5" s="191"/>
      <c r="R5" s="191"/>
      <c r="S5" s="191"/>
      <c r="T5" s="191"/>
      <c r="U5" s="191"/>
      <c r="V5" s="191"/>
      <c r="W5" s="191"/>
      <c r="X5" s="191"/>
      <c r="Y5" s="191"/>
      <c r="Z5" s="191"/>
      <c r="AA5" s="191"/>
      <c r="AB5" s="191"/>
      <c r="AC5" s="191"/>
      <c r="AD5" s="191"/>
      <c r="AE5" s="191"/>
      <c r="AF5" s="191"/>
      <c r="AG5" s="191"/>
      <c r="AH5" s="191"/>
      <c r="AI5" s="191"/>
      <c r="AJ5" s="191"/>
      <c r="AK5" s="191"/>
      <c r="AL5" s="191"/>
      <c r="AM5" s="191"/>
      <c r="AN5" s="191"/>
      <c r="AO5" s="191"/>
      <c r="AP5" s="191"/>
      <c r="AQ5" s="191"/>
      <c r="AR5" s="191"/>
      <c r="AS5" s="191"/>
      <c r="AT5" s="191"/>
      <c r="AU5" s="191"/>
      <c r="AV5" s="191"/>
      <c r="AW5" s="191"/>
      <c r="AX5" s="191"/>
      <c r="AY5" s="191"/>
      <c r="AZ5" s="191"/>
      <c r="BA5" s="191"/>
      <c r="BB5" s="191"/>
      <c r="BC5" s="191"/>
      <c r="BD5" s="191"/>
      <c r="BE5" s="191"/>
      <c r="BF5" s="191"/>
    </row>
    <row r="6" spans="1:58" s="189" customFormat="1" ht="14.25" customHeight="1">
      <c r="A6" s="1311"/>
      <c r="B6" s="1312"/>
      <c r="C6" s="1313"/>
      <c r="D6" s="1314"/>
      <c r="E6" s="191"/>
      <c r="F6" s="191"/>
      <c r="G6" s="191"/>
      <c r="H6" s="191"/>
      <c r="I6" s="191"/>
      <c r="J6" s="191"/>
      <c r="K6" s="191"/>
      <c r="L6" s="191"/>
      <c r="M6" s="191"/>
      <c r="N6" s="191"/>
      <c r="O6" s="191"/>
      <c r="P6" s="191"/>
      <c r="Q6" s="191"/>
      <c r="R6" s="191"/>
      <c r="S6" s="191"/>
      <c r="T6" s="191"/>
      <c r="U6" s="191"/>
      <c r="V6" s="191"/>
      <c r="W6" s="191"/>
      <c r="X6" s="191"/>
      <c r="Y6" s="191"/>
      <c r="Z6" s="191"/>
      <c r="AA6" s="191"/>
      <c r="AB6" s="191"/>
      <c r="AC6" s="191"/>
      <c r="AD6" s="191"/>
      <c r="AE6" s="191"/>
      <c r="AF6" s="191"/>
      <c r="AG6" s="191"/>
      <c r="AH6" s="191"/>
      <c r="AI6" s="191"/>
      <c r="AJ6" s="191"/>
      <c r="AK6" s="191"/>
      <c r="AL6" s="191"/>
      <c r="AM6" s="191"/>
      <c r="AN6" s="191"/>
      <c r="AO6" s="191"/>
      <c r="AP6" s="191"/>
      <c r="AQ6" s="191"/>
      <c r="AR6" s="191"/>
      <c r="AS6" s="191"/>
      <c r="AT6" s="191"/>
      <c r="AU6" s="191"/>
      <c r="AV6" s="191"/>
      <c r="AW6" s="191"/>
      <c r="AX6" s="191"/>
      <c r="AY6" s="191"/>
      <c r="AZ6" s="191"/>
      <c r="BA6" s="191"/>
      <c r="BB6" s="191"/>
      <c r="BC6" s="191"/>
      <c r="BD6" s="191"/>
      <c r="BE6" s="191"/>
      <c r="BF6" s="191"/>
    </row>
    <row r="7" spans="1:58" s="189" customFormat="1" ht="68.25" customHeight="1">
      <c r="A7" s="1315"/>
      <c r="B7" s="1316"/>
      <c r="C7" s="1316"/>
      <c r="D7" s="1317"/>
      <c r="E7" s="191"/>
      <c r="F7" s="191"/>
      <c r="G7" s="191"/>
      <c r="H7" s="191"/>
      <c r="I7" s="191"/>
      <c r="J7" s="191"/>
      <c r="K7" s="191"/>
      <c r="L7" s="191"/>
      <c r="M7" s="191"/>
      <c r="N7" s="191"/>
      <c r="O7" s="191"/>
      <c r="P7" s="191"/>
      <c r="Q7" s="191"/>
      <c r="R7" s="191"/>
      <c r="S7" s="191"/>
      <c r="T7" s="191"/>
      <c r="U7" s="191"/>
      <c r="V7" s="191"/>
      <c r="W7" s="191"/>
      <c r="X7" s="191"/>
      <c r="Y7" s="191"/>
      <c r="Z7" s="191"/>
      <c r="AA7" s="191"/>
      <c r="AB7" s="191"/>
      <c r="AC7" s="191"/>
      <c r="AD7" s="191"/>
      <c r="AE7" s="191"/>
      <c r="AF7" s="191"/>
      <c r="AG7" s="191"/>
      <c r="AH7" s="191"/>
      <c r="AI7" s="191"/>
      <c r="AJ7" s="191"/>
      <c r="AK7" s="191"/>
      <c r="AL7" s="191"/>
      <c r="AM7" s="191"/>
      <c r="AN7" s="191"/>
      <c r="AO7" s="191"/>
      <c r="AP7" s="191"/>
      <c r="AQ7" s="191"/>
      <c r="AR7" s="191"/>
      <c r="AS7" s="191"/>
      <c r="AT7" s="191"/>
      <c r="AU7" s="191"/>
      <c r="AV7" s="191"/>
      <c r="AW7" s="191"/>
      <c r="AX7" s="191"/>
      <c r="AY7" s="191"/>
      <c r="AZ7" s="191"/>
      <c r="BA7" s="191"/>
      <c r="BB7" s="191"/>
      <c r="BC7" s="191"/>
      <c r="BD7" s="191"/>
      <c r="BE7" s="191"/>
      <c r="BF7" s="191"/>
    </row>
    <row r="8" spans="1:58" s="189" customFormat="1" ht="38.25" customHeight="1">
      <c r="A8" s="190" t="s">
        <v>418</v>
      </c>
      <c r="B8" s="190"/>
      <c r="C8" s="190" t="s">
        <v>417</v>
      </c>
      <c r="D8" s="190"/>
      <c r="E8" s="191"/>
      <c r="F8" s="191"/>
      <c r="G8" s="191"/>
      <c r="H8" s="191"/>
      <c r="I8" s="191"/>
      <c r="J8" s="191"/>
      <c r="K8" s="191"/>
      <c r="L8" s="191"/>
      <c r="M8" s="191"/>
      <c r="N8" s="191"/>
      <c r="O8" s="191"/>
      <c r="P8" s="191"/>
      <c r="Q8" s="191"/>
      <c r="R8" s="191"/>
      <c r="S8" s="191"/>
      <c r="T8" s="191"/>
      <c r="U8" s="191"/>
      <c r="V8" s="191"/>
      <c r="W8" s="191"/>
      <c r="X8" s="191"/>
      <c r="Y8" s="191"/>
      <c r="Z8" s="191"/>
      <c r="AA8" s="191"/>
      <c r="AB8" s="191"/>
      <c r="AC8" s="191"/>
      <c r="AD8" s="191"/>
      <c r="AE8" s="191"/>
      <c r="AF8" s="191"/>
      <c r="AG8" s="191"/>
      <c r="AH8" s="191"/>
      <c r="AI8" s="191"/>
      <c r="AJ8" s="191"/>
      <c r="AK8" s="191"/>
      <c r="AL8" s="191"/>
      <c r="AM8" s="191"/>
      <c r="AN8" s="191"/>
      <c r="AO8" s="191"/>
      <c r="AP8" s="191"/>
      <c r="AQ8" s="191"/>
      <c r="AR8" s="191"/>
      <c r="AS8" s="191"/>
      <c r="AT8" s="191"/>
      <c r="AU8" s="191"/>
      <c r="AV8" s="191"/>
      <c r="AW8" s="191"/>
      <c r="AX8" s="191"/>
      <c r="AY8" s="191"/>
      <c r="AZ8" s="191"/>
      <c r="BA8" s="191"/>
      <c r="BB8" s="191"/>
      <c r="BC8" s="191"/>
      <c r="BD8" s="191"/>
      <c r="BE8" s="191"/>
      <c r="BF8" s="191"/>
    </row>
    <row r="9" spans="1:58" s="78" customFormat="1" ht="14.25">
      <c r="A9" s="188"/>
      <c r="B9" s="188"/>
      <c r="C9" s="188"/>
      <c r="D9" s="188"/>
      <c r="E9" s="192"/>
      <c r="F9" s="192"/>
      <c r="G9" s="192"/>
      <c r="H9" s="192"/>
      <c r="I9" s="192"/>
      <c r="J9" s="192"/>
      <c r="K9" s="192"/>
      <c r="L9" s="192"/>
      <c r="M9" s="192"/>
      <c r="N9" s="192"/>
      <c r="O9" s="192"/>
      <c r="P9" s="192"/>
      <c r="Q9" s="192"/>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row>
    <row r="10" spans="1:58" s="184" customFormat="1" ht="15.95" customHeight="1">
      <c r="A10" s="187" t="s">
        <v>416</v>
      </c>
      <c r="C10" s="186" t="s">
        <v>415</v>
      </c>
      <c r="D10" s="185"/>
      <c r="E10" s="193"/>
      <c r="F10" s="193"/>
      <c r="G10" s="193"/>
      <c r="H10" s="193"/>
      <c r="I10" s="193"/>
      <c r="J10" s="193"/>
      <c r="K10" s="193"/>
      <c r="L10" s="193"/>
      <c r="M10" s="193"/>
      <c r="N10" s="193"/>
      <c r="O10" s="193"/>
      <c r="P10" s="193"/>
      <c r="Q10" s="193"/>
      <c r="R10" s="193"/>
      <c r="S10" s="193"/>
      <c r="T10" s="193"/>
      <c r="U10" s="193"/>
      <c r="V10" s="193"/>
      <c r="W10" s="193"/>
      <c r="X10" s="193"/>
      <c r="Y10" s="193"/>
      <c r="Z10" s="193"/>
      <c r="AA10" s="193"/>
      <c r="AB10" s="193"/>
      <c r="AC10" s="193"/>
      <c r="AD10" s="193"/>
      <c r="AE10" s="193"/>
      <c r="AF10" s="193"/>
      <c r="AG10" s="193"/>
      <c r="AH10" s="193"/>
      <c r="AI10" s="193"/>
      <c r="AJ10" s="193"/>
      <c r="AK10" s="193"/>
      <c r="AL10" s="193"/>
      <c r="AM10" s="193"/>
      <c r="AN10" s="193"/>
      <c r="AO10" s="193"/>
      <c r="AP10" s="193"/>
      <c r="AQ10" s="193"/>
      <c r="AR10" s="193"/>
      <c r="AS10" s="193"/>
      <c r="AT10" s="193"/>
      <c r="AU10" s="193"/>
      <c r="AV10" s="193"/>
      <c r="AW10" s="193"/>
      <c r="AX10" s="193"/>
      <c r="AY10" s="193"/>
      <c r="AZ10" s="193"/>
      <c r="BA10" s="193"/>
      <c r="BB10" s="193"/>
      <c r="BC10" s="193"/>
      <c r="BD10" s="193"/>
      <c r="BE10" s="193"/>
      <c r="BF10" s="193"/>
    </row>
    <row r="11" spans="1:58" ht="15.95" customHeight="1">
      <c r="A11" s="180"/>
      <c r="B11" s="180"/>
      <c r="C11" s="183"/>
      <c r="D11" s="181"/>
    </row>
    <row r="12" spans="1:58" ht="15.95" customHeight="1">
      <c r="A12" s="180"/>
      <c r="B12" s="180"/>
      <c r="C12" s="182"/>
      <c r="D12" s="181"/>
    </row>
    <row r="13" spans="1:58" ht="15.95" customHeight="1">
      <c r="A13" s="180"/>
      <c r="B13" s="180"/>
      <c r="C13" s="182"/>
      <c r="D13" s="181"/>
    </row>
    <row r="14" spans="1:58" ht="15.95" customHeight="1">
      <c r="A14" s="180"/>
      <c r="B14" s="180"/>
      <c r="C14" s="182"/>
      <c r="D14" s="181"/>
    </row>
    <row r="15" spans="1:58" ht="15.95" customHeight="1">
      <c r="A15" s="180"/>
      <c r="B15" s="180"/>
      <c r="C15" s="182"/>
      <c r="D15" s="181"/>
    </row>
    <row r="16" spans="1:58" ht="15.95" customHeight="1">
      <c r="A16" s="180"/>
      <c r="B16" s="180"/>
      <c r="C16" s="182"/>
      <c r="D16" s="181"/>
    </row>
    <row r="17" spans="1:4" ht="15.95" customHeight="1">
      <c r="A17" s="180"/>
      <c r="B17" s="180"/>
      <c r="C17" s="182"/>
      <c r="D17" s="181"/>
    </row>
    <row r="18" spans="1:4" ht="15.95" customHeight="1">
      <c r="A18" s="180"/>
      <c r="B18" s="180"/>
      <c r="C18" s="182"/>
      <c r="D18" s="181"/>
    </row>
    <row r="19" spans="1:4" ht="15.95" customHeight="1">
      <c r="A19" s="180"/>
      <c r="B19" s="180"/>
      <c r="C19" s="182"/>
      <c r="D19" s="181"/>
    </row>
    <row r="20" spans="1:4" ht="15.95" customHeight="1">
      <c r="A20" s="180"/>
      <c r="B20" s="180"/>
      <c r="C20" s="182"/>
      <c r="D20" s="181"/>
    </row>
    <row r="21" spans="1:4" ht="15.95" customHeight="1">
      <c r="A21" s="180"/>
      <c r="B21" s="180"/>
      <c r="C21" s="182"/>
      <c r="D21" s="181"/>
    </row>
    <row r="22" spans="1:4" ht="15.95" customHeight="1">
      <c r="A22" s="180"/>
      <c r="B22" s="180"/>
      <c r="C22" s="182"/>
      <c r="D22" s="181"/>
    </row>
    <row r="23" spans="1:4" ht="15.95" customHeight="1">
      <c r="A23" s="180"/>
      <c r="B23" s="180"/>
      <c r="C23" s="182"/>
      <c r="D23" s="181"/>
    </row>
    <row r="24" spans="1:4" ht="15.95" customHeight="1">
      <c r="A24" s="180"/>
      <c r="B24" s="180"/>
      <c r="C24" s="182"/>
      <c r="D24" s="181"/>
    </row>
    <row r="25" spans="1:4" ht="15.95" customHeight="1">
      <c r="A25" s="180"/>
      <c r="B25" s="180"/>
      <c r="C25" s="182"/>
      <c r="D25" s="181"/>
    </row>
    <row r="26" spans="1:4" ht="15.95" customHeight="1">
      <c r="A26" s="180"/>
      <c r="B26" s="180"/>
      <c r="C26" s="182"/>
      <c r="D26" s="181"/>
    </row>
    <row r="27" spans="1:4" ht="15.95" customHeight="1">
      <c r="A27" s="180"/>
      <c r="B27" s="180"/>
      <c r="C27" s="182"/>
      <c r="D27" s="181"/>
    </row>
    <row r="28" spans="1:4" ht="15.95" customHeight="1">
      <c r="A28" s="180"/>
      <c r="B28" s="180"/>
      <c r="C28" s="182"/>
      <c r="D28" s="181"/>
    </row>
    <row r="29" spans="1:4" ht="15.95" customHeight="1">
      <c r="A29" s="180"/>
      <c r="B29" s="180"/>
      <c r="C29" s="182"/>
      <c r="D29" s="181"/>
    </row>
    <row r="30" spans="1:4" ht="15.95" customHeight="1">
      <c r="A30" s="180"/>
      <c r="B30" s="180"/>
      <c r="C30" s="182"/>
      <c r="D30" s="181"/>
    </row>
    <row r="31" spans="1:4" ht="15.95" customHeight="1">
      <c r="A31" s="180"/>
      <c r="B31" s="180"/>
      <c r="C31" s="179"/>
      <c r="D31" s="178"/>
    </row>
    <row r="32" spans="1:4" ht="15.95" customHeight="1">
      <c r="A32" s="180"/>
      <c r="B32" s="180"/>
      <c r="C32" s="179"/>
      <c r="D32" s="178"/>
    </row>
    <row r="33" spans="1:4" ht="15.95" customHeight="1">
      <c r="A33" s="180"/>
      <c r="B33" s="180"/>
      <c r="C33" s="179"/>
      <c r="D33" s="178"/>
    </row>
    <row r="34" spans="1:4" ht="15.95" customHeight="1">
      <c r="A34" s="180"/>
      <c r="B34" s="180"/>
      <c r="C34" s="179"/>
      <c r="D34" s="178"/>
    </row>
    <row r="35" spans="1:4" ht="15.95" customHeight="1">
      <c r="A35" s="180"/>
      <c r="B35" s="180"/>
      <c r="C35" s="179"/>
      <c r="D35" s="178"/>
    </row>
    <row r="36" spans="1:4" ht="15.95" customHeight="1">
      <c r="A36" s="180"/>
      <c r="B36" s="180"/>
      <c r="C36" s="179"/>
      <c r="D36" s="178"/>
    </row>
    <row r="37" spans="1:4" ht="15.95" customHeight="1">
      <c r="A37" s="180"/>
      <c r="B37" s="180"/>
      <c r="C37" s="179"/>
      <c r="D37" s="178"/>
    </row>
    <row r="38" spans="1:4" ht="15.95" customHeight="1">
      <c r="A38" s="180"/>
      <c r="B38" s="180"/>
      <c r="C38" s="179"/>
      <c r="D38" s="178"/>
    </row>
    <row r="39" spans="1:4" ht="15.95" customHeight="1">
      <c r="A39" s="180"/>
      <c r="B39" s="180"/>
      <c r="C39" s="179"/>
      <c r="D39" s="178"/>
    </row>
    <row r="40" spans="1:4" ht="15.95" customHeight="1">
      <c r="A40" s="180"/>
      <c r="B40" s="180"/>
      <c r="C40" s="179"/>
      <c r="D40" s="178"/>
    </row>
    <row r="41" spans="1:4" ht="15.95" customHeight="1">
      <c r="A41" s="180"/>
      <c r="B41" s="180"/>
      <c r="C41" s="179"/>
      <c r="D41" s="178"/>
    </row>
    <row r="42" spans="1:4" ht="15.95" customHeight="1">
      <c r="A42" s="180"/>
      <c r="B42" s="180"/>
      <c r="C42" s="179"/>
      <c r="D42" s="178"/>
    </row>
    <row r="43" spans="1:4" ht="15.95" customHeight="1">
      <c r="A43" s="180"/>
      <c r="B43" s="180"/>
      <c r="C43" s="179"/>
      <c r="D43" s="178"/>
    </row>
    <row r="44" spans="1:4" ht="15.95" customHeight="1">
      <c r="A44" s="180"/>
      <c r="B44" s="180"/>
      <c r="C44" s="179"/>
      <c r="D44" s="178"/>
    </row>
    <row r="45" spans="1:4" ht="15.95" customHeight="1">
      <c r="A45" s="180"/>
      <c r="B45" s="180"/>
      <c r="C45" s="179"/>
      <c r="D45" s="178"/>
    </row>
    <row r="46" spans="1:4" ht="15.95" customHeight="1">
      <c r="A46" s="180"/>
      <c r="B46" s="180"/>
      <c r="C46" s="179"/>
      <c r="D46" s="178"/>
    </row>
    <row r="47" spans="1:4" ht="15.95" customHeight="1">
      <c r="A47" s="180"/>
      <c r="B47" s="180"/>
      <c r="C47" s="179"/>
      <c r="D47" s="178"/>
    </row>
    <row r="48" spans="1:4" ht="15.95" customHeight="1">
      <c r="A48" s="180"/>
      <c r="B48" s="180"/>
      <c r="C48" s="179"/>
      <c r="D48" s="178"/>
    </row>
    <row r="49" spans="1:4" ht="15.95" customHeight="1">
      <c r="A49" s="180"/>
      <c r="B49" s="180"/>
      <c r="C49" s="179"/>
      <c r="D49" s="178"/>
    </row>
    <row r="50" spans="1:4" ht="15.95" customHeight="1">
      <c r="A50" s="180"/>
      <c r="B50" s="180"/>
      <c r="C50" s="179"/>
      <c r="D50" s="178"/>
    </row>
    <row r="51" spans="1:4" ht="15.95" customHeight="1">
      <c r="A51" s="180"/>
      <c r="B51" s="180"/>
      <c r="C51" s="179"/>
      <c r="D51" s="178"/>
    </row>
    <row r="52" spans="1:4" ht="15.95" customHeight="1">
      <c r="A52" s="180"/>
      <c r="B52" s="180"/>
      <c r="C52" s="179"/>
      <c r="D52" s="178"/>
    </row>
    <row r="53" spans="1:4" ht="15.95" customHeight="1">
      <c r="A53" s="180"/>
      <c r="B53" s="180"/>
      <c r="C53" s="179"/>
      <c r="D53" s="178"/>
    </row>
    <row r="54" spans="1:4" ht="15.95" customHeight="1">
      <c r="A54" s="180"/>
      <c r="B54" s="180"/>
      <c r="C54" s="179"/>
      <c r="D54" s="178"/>
    </row>
    <row r="55" spans="1:4" ht="15.95" customHeight="1">
      <c r="A55" s="180"/>
      <c r="B55" s="180"/>
      <c r="C55" s="179"/>
      <c r="D55" s="178"/>
    </row>
    <row r="56" spans="1:4" ht="15.95" customHeight="1">
      <c r="A56" s="180"/>
      <c r="B56" s="180"/>
      <c r="C56" s="179"/>
      <c r="D56" s="178"/>
    </row>
    <row r="57" spans="1:4" ht="15.95" customHeight="1">
      <c r="A57" s="180"/>
      <c r="B57" s="180"/>
      <c r="C57" s="179"/>
      <c r="D57" s="178"/>
    </row>
    <row r="58" spans="1:4" ht="15.95" customHeight="1">
      <c r="A58" s="180"/>
      <c r="B58" s="180"/>
      <c r="C58" s="179"/>
      <c r="D58" s="178"/>
    </row>
    <row r="59" spans="1:4" ht="15.95" customHeight="1">
      <c r="A59" s="180"/>
      <c r="B59" s="180"/>
      <c r="C59" s="179"/>
      <c r="D59" s="178"/>
    </row>
    <row r="60" spans="1:4" ht="15.95" customHeight="1">
      <c r="A60" s="180"/>
      <c r="B60" s="180"/>
      <c r="C60" s="179"/>
      <c r="D60" s="178"/>
    </row>
    <row r="61" spans="1:4" ht="15.95" customHeight="1">
      <c r="A61" s="180"/>
      <c r="B61" s="180"/>
      <c r="C61" s="179"/>
      <c r="D61" s="178"/>
    </row>
    <row r="62" spans="1:4" ht="15.95" customHeight="1">
      <c r="A62" s="180"/>
      <c r="B62" s="180"/>
      <c r="C62" s="179"/>
      <c r="D62" s="178"/>
    </row>
    <row r="63" spans="1:4" ht="15.95" customHeight="1">
      <c r="A63" s="180"/>
      <c r="B63" s="180"/>
      <c r="C63" s="179"/>
      <c r="D63" s="178"/>
    </row>
    <row r="64" spans="1:4" ht="15.95" customHeight="1">
      <c r="A64" s="180"/>
      <c r="B64" s="180"/>
      <c r="C64" s="179"/>
      <c r="D64" s="178"/>
    </row>
    <row r="65" spans="1:4" ht="15.95" customHeight="1">
      <c r="A65" s="180"/>
      <c r="B65" s="180"/>
      <c r="C65" s="179"/>
      <c r="D65" s="178"/>
    </row>
    <row r="66" spans="1:4" ht="15.95" customHeight="1">
      <c r="A66" s="180"/>
      <c r="B66" s="180"/>
      <c r="C66" s="179"/>
      <c r="D66" s="178"/>
    </row>
    <row r="67" spans="1:4" ht="15.95" customHeight="1">
      <c r="A67" s="180"/>
      <c r="B67" s="180"/>
      <c r="C67" s="179"/>
      <c r="D67" s="178"/>
    </row>
    <row r="68" spans="1:4" ht="15.95" customHeight="1">
      <c r="A68" s="180"/>
      <c r="B68" s="180"/>
      <c r="C68" s="179"/>
      <c r="D68" s="178"/>
    </row>
    <row r="69" spans="1:4" ht="15.95" customHeight="1">
      <c r="A69" s="180"/>
      <c r="B69" s="180"/>
      <c r="C69" s="179"/>
      <c r="D69" s="178"/>
    </row>
    <row r="70" spans="1:4" ht="15.95" customHeight="1">
      <c r="A70" s="180"/>
      <c r="B70" s="180"/>
      <c r="C70" s="179"/>
      <c r="D70" s="178"/>
    </row>
    <row r="71" spans="1:4" ht="15.95" customHeight="1">
      <c r="A71" s="180"/>
      <c r="B71" s="180"/>
      <c r="C71" s="179"/>
      <c r="D71" s="178"/>
    </row>
    <row r="72" spans="1:4" ht="15.95" customHeight="1">
      <c r="A72" s="180"/>
      <c r="B72" s="180"/>
      <c r="C72" s="179"/>
      <c r="D72" s="178"/>
    </row>
    <row r="73" spans="1:4" ht="15.95" customHeight="1">
      <c r="A73" s="180"/>
      <c r="B73" s="180"/>
      <c r="C73" s="179"/>
      <c r="D73" s="178"/>
    </row>
    <row r="74" spans="1:4" ht="15.95" customHeight="1">
      <c r="A74" s="180"/>
      <c r="B74" s="180"/>
      <c r="C74" s="179"/>
      <c r="D74" s="178"/>
    </row>
    <row r="75" spans="1:4" ht="15.95" customHeight="1">
      <c r="A75" s="180"/>
      <c r="B75" s="180"/>
      <c r="C75" s="179"/>
      <c r="D75" s="178"/>
    </row>
    <row r="76" spans="1:4" ht="15.95" customHeight="1">
      <c r="A76" s="180"/>
      <c r="B76" s="180"/>
      <c r="C76" s="179"/>
      <c r="D76" s="178"/>
    </row>
    <row r="77" spans="1:4" ht="15.95" customHeight="1">
      <c r="A77" s="180"/>
      <c r="B77" s="180"/>
      <c r="C77" s="179"/>
      <c r="D77" s="178"/>
    </row>
    <row r="78" spans="1:4" ht="15.95" customHeight="1">
      <c r="A78" s="180"/>
      <c r="B78" s="180"/>
      <c r="C78" s="179"/>
      <c r="D78" s="178"/>
    </row>
    <row r="79" spans="1:4" ht="15.95" customHeight="1">
      <c r="A79" s="180"/>
      <c r="B79" s="180"/>
      <c r="C79" s="179"/>
      <c r="D79" s="178"/>
    </row>
    <row r="80" spans="1:4" ht="15.95" customHeight="1">
      <c r="A80" s="180"/>
      <c r="B80" s="180"/>
      <c r="C80" s="179"/>
      <c r="D80" s="178"/>
    </row>
    <row r="81" spans="1:4" ht="15.95" customHeight="1">
      <c r="A81" s="180"/>
      <c r="B81" s="180"/>
      <c r="C81" s="179"/>
      <c r="D81" s="178"/>
    </row>
    <row r="82" spans="1:4" ht="15.95" customHeight="1">
      <c r="A82" s="180"/>
      <c r="B82" s="180"/>
      <c r="C82" s="179"/>
      <c r="D82" s="178"/>
    </row>
    <row r="83" spans="1:4" s="52" customFormat="1" ht="15.95" customHeight="1">
      <c r="A83" s="194"/>
      <c r="B83" s="194"/>
      <c r="C83" s="195"/>
      <c r="D83" s="196"/>
    </row>
    <row r="84" spans="1:4" s="52" customFormat="1" ht="15.95" customHeight="1">
      <c r="A84" s="194"/>
      <c r="B84" s="194"/>
      <c r="C84" s="195"/>
      <c r="D84" s="196"/>
    </row>
    <row r="85" spans="1:4" s="52" customFormat="1" ht="15.95" customHeight="1">
      <c r="A85" s="194"/>
      <c r="B85" s="194"/>
      <c r="C85" s="195"/>
      <c r="D85" s="196"/>
    </row>
    <row r="86" spans="1:4" s="52" customFormat="1" ht="15.95" customHeight="1">
      <c r="A86" s="194"/>
      <c r="B86" s="194"/>
      <c r="C86" s="195"/>
      <c r="D86" s="196"/>
    </row>
    <row r="87" spans="1:4" s="52" customFormat="1" ht="15.95" customHeight="1">
      <c r="A87" s="194"/>
      <c r="B87" s="194"/>
      <c r="C87" s="195"/>
      <c r="D87" s="196"/>
    </row>
    <row r="88" spans="1:4" s="52" customFormat="1" ht="15.95" customHeight="1">
      <c r="A88" s="194"/>
      <c r="B88" s="194"/>
      <c r="C88" s="195"/>
      <c r="D88" s="196"/>
    </row>
    <row r="89" spans="1:4" s="52" customFormat="1" ht="15.95" customHeight="1">
      <c r="A89" s="194"/>
      <c r="B89" s="194"/>
      <c r="C89" s="195"/>
      <c r="D89" s="196"/>
    </row>
    <row r="90" spans="1:4" s="52" customFormat="1" ht="15.95" customHeight="1">
      <c r="A90" s="194"/>
      <c r="B90" s="194"/>
      <c r="C90" s="195"/>
      <c r="D90" s="196"/>
    </row>
    <row r="91" spans="1:4" s="52" customFormat="1" ht="15.95" customHeight="1">
      <c r="A91" s="194"/>
      <c r="B91" s="194"/>
      <c r="C91" s="195"/>
      <c r="D91" s="196"/>
    </row>
    <row r="92" spans="1:4" s="52" customFormat="1" ht="15.95" customHeight="1">
      <c r="A92" s="194"/>
      <c r="B92" s="194"/>
      <c r="C92" s="195"/>
      <c r="D92" s="196"/>
    </row>
    <row r="93" spans="1:4" s="52" customFormat="1" ht="15.95" customHeight="1">
      <c r="A93" s="194"/>
      <c r="B93" s="194"/>
      <c r="C93" s="195"/>
      <c r="D93" s="196"/>
    </row>
    <row r="94" spans="1:4" s="52" customFormat="1" ht="15.95" customHeight="1">
      <c r="A94" s="194"/>
      <c r="B94" s="194"/>
      <c r="C94" s="195"/>
      <c r="D94" s="196"/>
    </row>
    <row r="95" spans="1:4" s="52" customFormat="1" ht="15.95" customHeight="1">
      <c r="A95" s="194"/>
      <c r="B95" s="194"/>
      <c r="C95" s="195"/>
      <c r="D95" s="196"/>
    </row>
    <row r="96" spans="1:4" s="52" customFormat="1" ht="15.95" customHeight="1">
      <c r="A96" s="194"/>
      <c r="B96" s="194"/>
      <c r="C96" s="195"/>
      <c r="D96" s="196"/>
    </row>
    <row r="97" spans="1:4" s="52" customFormat="1" ht="15.95" customHeight="1">
      <c r="A97" s="194"/>
      <c r="B97" s="194"/>
      <c r="C97" s="195"/>
      <c r="D97" s="196"/>
    </row>
    <row r="98" spans="1:4" s="52" customFormat="1" ht="15.95" customHeight="1">
      <c r="A98" s="194"/>
      <c r="B98" s="194"/>
      <c r="C98" s="195"/>
      <c r="D98" s="196"/>
    </row>
    <row r="99" spans="1:4" s="52" customFormat="1" ht="15.95" customHeight="1">
      <c r="A99" s="194"/>
      <c r="B99" s="194"/>
      <c r="C99" s="195"/>
      <c r="D99" s="196"/>
    </row>
    <row r="100" spans="1:4" s="52" customFormat="1" ht="15.95" customHeight="1">
      <c r="A100" s="194"/>
      <c r="B100" s="194"/>
      <c r="C100" s="195"/>
      <c r="D100" s="196"/>
    </row>
    <row r="101" spans="1:4" s="52" customFormat="1" ht="15.95" customHeight="1">
      <c r="A101" s="194"/>
      <c r="B101" s="194"/>
      <c r="C101" s="195"/>
      <c r="D101" s="196"/>
    </row>
    <row r="102" spans="1:4" s="52" customFormat="1" ht="15.95" customHeight="1">
      <c r="A102" s="194"/>
      <c r="B102" s="194"/>
      <c r="C102" s="195"/>
      <c r="D102" s="196"/>
    </row>
    <row r="103" spans="1:4" s="52" customFormat="1" ht="15.95" customHeight="1">
      <c r="A103" s="194"/>
      <c r="B103" s="194"/>
      <c r="C103" s="195"/>
      <c r="D103" s="196"/>
    </row>
    <row r="104" spans="1:4" s="52" customFormat="1" ht="15.95" customHeight="1">
      <c r="A104" s="194"/>
      <c r="B104" s="194"/>
      <c r="C104" s="195"/>
      <c r="D104" s="196"/>
    </row>
    <row r="105" spans="1:4" s="52" customFormat="1" ht="15.95" customHeight="1">
      <c r="A105" s="194"/>
      <c r="B105" s="194"/>
      <c r="C105" s="195"/>
      <c r="D105" s="196"/>
    </row>
    <row r="106" spans="1:4" s="52" customFormat="1" ht="15.95" customHeight="1">
      <c r="A106" s="194"/>
      <c r="B106" s="194"/>
      <c r="C106" s="195"/>
      <c r="D106" s="196"/>
    </row>
    <row r="107" spans="1:4" s="52" customFormat="1" ht="15.95" customHeight="1">
      <c r="A107" s="194"/>
      <c r="B107" s="194"/>
      <c r="C107" s="195"/>
      <c r="D107" s="196"/>
    </row>
    <row r="108" spans="1:4" s="52" customFormat="1" ht="15.95" customHeight="1">
      <c r="A108" s="194"/>
      <c r="B108" s="194"/>
      <c r="C108" s="195"/>
      <c r="D108" s="196"/>
    </row>
    <row r="109" spans="1:4" s="52" customFormat="1" ht="15.95" customHeight="1">
      <c r="A109" s="194"/>
      <c r="B109" s="194"/>
      <c r="C109" s="195"/>
      <c r="D109" s="196"/>
    </row>
    <row r="110" spans="1:4" s="52" customFormat="1" ht="15.95" customHeight="1">
      <c r="A110" s="194"/>
      <c r="B110" s="194"/>
      <c r="C110" s="195"/>
      <c r="D110" s="196"/>
    </row>
    <row r="111" spans="1:4" s="52" customFormat="1" ht="15.95" customHeight="1">
      <c r="A111" s="194"/>
      <c r="B111" s="194"/>
      <c r="C111" s="195"/>
      <c r="D111" s="196"/>
    </row>
    <row r="112" spans="1:4" s="52" customFormat="1" ht="15.95" customHeight="1">
      <c r="A112" s="194"/>
      <c r="B112" s="194"/>
      <c r="C112" s="195"/>
      <c r="D112" s="196"/>
    </row>
    <row r="113" spans="1:4" s="52" customFormat="1" ht="15.95" customHeight="1">
      <c r="A113" s="194"/>
      <c r="B113" s="194"/>
      <c r="C113" s="195"/>
      <c r="D113" s="196"/>
    </row>
    <row r="114" spans="1:4" s="52" customFormat="1" ht="15.95" customHeight="1">
      <c r="A114" s="194"/>
      <c r="B114" s="194"/>
      <c r="C114" s="195"/>
      <c r="D114" s="196"/>
    </row>
    <row r="115" spans="1:4" s="52" customFormat="1" ht="15.95" customHeight="1">
      <c r="A115" s="194"/>
      <c r="B115" s="194"/>
      <c r="C115" s="195"/>
      <c r="D115" s="196"/>
    </row>
    <row r="116" spans="1:4" s="52" customFormat="1" ht="15.95" customHeight="1">
      <c r="A116" s="194"/>
      <c r="B116" s="194"/>
      <c r="C116" s="195"/>
      <c r="D116" s="196"/>
    </row>
    <row r="117" spans="1:4" s="52" customFormat="1" ht="15.95" customHeight="1">
      <c r="A117" s="194"/>
      <c r="B117" s="194"/>
      <c r="C117" s="195"/>
      <c r="D117" s="196"/>
    </row>
    <row r="118" spans="1:4" s="52" customFormat="1" ht="15.95" customHeight="1">
      <c r="A118" s="194"/>
      <c r="B118" s="194"/>
      <c r="C118" s="195"/>
      <c r="D118" s="196"/>
    </row>
    <row r="119" spans="1:4" s="52" customFormat="1" ht="15.95" customHeight="1">
      <c r="A119" s="194"/>
      <c r="B119" s="194"/>
      <c r="C119" s="195"/>
      <c r="D119" s="196"/>
    </row>
    <row r="120" spans="1:4" s="52" customFormat="1" ht="15.95" customHeight="1">
      <c r="A120" s="194"/>
      <c r="B120" s="194"/>
      <c r="C120" s="195"/>
      <c r="D120" s="196"/>
    </row>
    <row r="121" spans="1:4" s="52" customFormat="1" ht="15.95" customHeight="1">
      <c r="A121" s="194"/>
      <c r="B121" s="194"/>
      <c r="C121" s="195"/>
      <c r="D121" s="196"/>
    </row>
    <row r="122" spans="1:4" s="52" customFormat="1" ht="15.95" customHeight="1">
      <c r="A122" s="194"/>
      <c r="B122" s="194"/>
      <c r="C122" s="195"/>
      <c r="D122" s="196"/>
    </row>
    <row r="123" spans="1:4" s="52" customFormat="1" ht="15.95" customHeight="1">
      <c r="A123" s="194"/>
      <c r="B123" s="194"/>
      <c r="C123" s="195"/>
      <c r="D123" s="196"/>
    </row>
    <row r="124" spans="1:4" s="52" customFormat="1" ht="15.95" customHeight="1">
      <c r="A124" s="194"/>
      <c r="B124" s="194"/>
      <c r="C124" s="195"/>
      <c r="D124" s="196"/>
    </row>
    <row r="125" spans="1:4" s="52" customFormat="1" ht="15.95" customHeight="1">
      <c r="A125" s="194"/>
      <c r="B125" s="194"/>
      <c r="C125" s="195"/>
      <c r="D125" s="196"/>
    </row>
    <row r="126" spans="1:4" s="52" customFormat="1" ht="15.95" customHeight="1">
      <c r="A126" s="194"/>
      <c r="B126" s="194"/>
      <c r="C126" s="195"/>
      <c r="D126" s="196"/>
    </row>
    <row r="127" spans="1:4" s="52" customFormat="1" ht="15.95" customHeight="1">
      <c r="A127" s="194"/>
      <c r="B127" s="194"/>
      <c r="C127" s="195"/>
      <c r="D127" s="196"/>
    </row>
    <row r="128" spans="1:4" s="52" customFormat="1" ht="15.95" customHeight="1">
      <c r="A128" s="194"/>
      <c r="B128" s="194"/>
      <c r="C128" s="195"/>
      <c r="D128" s="196"/>
    </row>
    <row r="129" spans="1:4" s="52" customFormat="1" ht="15.95" customHeight="1">
      <c r="A129" s="194"/>
      <c r="B129" s="194"/>
      <c r="C129" s="195"/>
      <c r="D129" s="196"/>
    </row>
    <row r="130" spans="1:4" s="52" customFormat="1" ht="15.95" customHeight="1">
      <c r="A130" s="194"/>
      <c r="B130" s="194"/>
      <c r="C130" s="195"/>
      <c r="D130" s="196"/>
    </row>
    <row r="131" spans="1:4" s="52" customFormat="1" ht="15.95" customHeight="1">
      <c r="A131" s="194"/>
      <c r="B131" s="194"/>
      <c r="C131" s="195"/>
      <c r="D131" s="196"/>
    </row>
    <row r="132" spans="1:4" s="52" customFormat="1" ht="15.95" customHeight="1">
      <c r="A132" s="194"/>
      <c r="B132" s="194"/>
      <c r="C132" s="195"/>
      <c r="D132" s="196"/>
    </row>
    <row r="133" spans="1:4" s="52" customFormat="1" ht="15.95" customHeight="1">
      <c r="A133" s="194"/>
      <c r="B133" s="194"/>
      <c r="C133" s="195"/>
      <c r="D133" s="196"/>
    </row>
    <row r="134" spans="1:4" s="52" customFormat="1" ht="15.95" customHeight="1">
      <c r="A134" s="194"/>
      <c r="B134" s="194"/>
      <c r="C134" s="195"/>
      <c r="D134" s="196"/>
    </row>
    <row r="135" spans="1:4" s="52" customFormat="1" ht="15.95" customHeight="1">
      <c r="A135" s="194"/>
      <c r="B135" s="194"/>
      <c r="C135" s="195"/>
      <c r="D135" s="196"/>
    </row>
    <row r="136" spans="1:4" s="52" customFormat="1" ht="15.95" customHeight="1">
      <c r="A136" s="194"/>
      <c r="B136" s="194"/>
      <c r="C136" s="195"/>
      <c r="D136" s="196"/>
    </row>
    <row r="137" spans="1:4" s="52" customFormat="1" ht="15.95" customHeight="1">
      <c r="A137" s="194"/>
      <c r="B137" s="194"/>
      <c r="C137" s="195"/>
      <c r="D137" s="196"/>
    </row>
    <row r="138" spans="1:4" s="52" customFormat="1" ht="15.95" customHeight="1">
      <c r="A138" s="194"/>
      <c r="B138" s="194"/>
      <c r="C138" s="195"/>
      <c r="D138" s="196"/>
    </row>
    <row r="139" spans="1:4" s="52" customFormat="1" ht="15.95" customHeight="1">
      <c r="A139" s="194"/>
      <c r="B139" s="194"/>
      <c r="C139" s="195"/>
      <c r="D139" s="196"/>
    </row>
    <row r="140" spans="1:4" s="52" customFormat="1" ht="15.95" customHeight="1">
      <c r="A140" s="194"/>
      <c r="B140" s="194"/>
      <c r="C140" s="195"/>
      <c r="D140" s="196"/>
    </row>
    <row r="141" spans="1:4" s="52" customFormat="1" ht="15.95" customHeight="1">
      <c r="A141" s="194"/>
      <c r="B141" s="194"/>
      <c r="C141" s="195"/>
      <c r="D141" s="196"/>
    </row>
    <row r="142" spans="1:4" s="52" customFormat="1" ht="15.95" customHeight="1">
      <c r="A142" s="194"/>
      <c r="B142" s="194"/>
      <c r="C142" s="195"/>
      <c r="D142" s="196"/>
    </row>
    <row r="143" spans="1:4" s="52" customFormat="1" ht="15.95" customHeight="1">
      <c r="A143" s="194"/>
      <c r="B143" s="194"/>
      <c r="C143" s="195"/>
      <c r="D143" s="196"/>
    </row>
    <row r="144" spans="1:4" s="52" customFormat="1" ht="15.95" customHeight="1">
      <c r="A144" s="194"/>
      <c r="B144" s="194"/>
      <c r="C144" s="195"/>
      <c r="D144" s="196"/>
    </row>
    <row r="145" spans="1:4" s="52" customFormat="1" ht="15.95" customHeight="1">
      <c r="A145" s="194"/>
      <c r="B145" s="194"/>
      <c r="C145" s="195"/>
      <c r="D145" s="196"/>
    </row>
    <row r="146" spans="1:4" s="52" customFormat="1" ht="15.95" customHeight="1">
      <c r="A146" s="194"/>
      <c r="B146" s="194"/>
      <c r="C146" s="195"/>
      <c r="D146" s="196"/>
    </row>
    <row r="147" spans="1:4" s="52" customFormat="1" ht="15.95" customHeight="1">
      <c r="A147" s="194"/>
      <c r="B147" s="194"/>
      <c r="C147" s="195"/>
      <c r="D147" s="196"/>
    </row>
    <row r="148" spans="1:4" s="52" customFormat="1" ht="15.95" customHeight="1">
      <c r="A148" s="194"/>
      <c r="B148" s="194"/>
      <c r="C148" s="195"/>
      <c r="D148" s="196"/>
    </row>
    <row r="149" spans="1:4" s="52" customFormat="1" ht="15.95" customHeight="1">
      <c r="A149" s="194"/>
      <c r="B149" s="194"/>
      <c r="C149" s="195"/>
      <c r="D149" s="196"/>
    </row>
    <row r="150" spans="1:4" s="52" customFormat="1" ht="15.95" customHeight="1">
      <c r="A150" s="194"/>
      <c r="B150" s="194"/>
      <c r="C150" s="195"/>
      <c r="D150" s="196"/>
    </row>
    <row r="151" spans="1:4" s="52" customFormat="1" ht="15.95" customHeight="1">
      <c r="A151" s="194"/>
      <c r="B151" s="194"/>
      <c r="C151" s="195"/>
      <c r="D151" s="196"/>
    </row>
    <row r="152" spans="1:4" s="52" customFormat="1" ht="15.95" customHeight="1">
      <c r="A152" s="194"/>
      <c r="B152" s="194"/>
      <c r="C152" s="195"/>
      <c r="D152" s="196"/>
    </row>
    <row r="153" spans="1:4" s="52" customFormat="1" ht="15.95" customHeight="1">
      <c r="A153" s="194"/>
      <c r="B153" s="194"/>
      <c r="C153" s="195"/>
      <c r="D153" s="196"/>
    </row>
    <row r="154" spans="1:4" s="52" customFormat="1" ht="15.95" customHeight="1">
      <c r="A154" s="194"/>
      <c r="B154" s="194"/>
      <c r="C154" s="195"/>
      <c r="D154" s="196"/>
    </row>
    <row r="155" spans="1:4" s="52" customFormat="1" ht="15.95" customHeight="1">
      <c r="A155" s="194"/>
      <c r="B155" s="194"/>
      <c r="C155" s="195"/>
      <c r="D155" s="196"/>
    </row>
    <row r="156" spans="1:4" s="52" customFormat="1" ht="15.95" customHeight="1">
      <c r="A156" s="194"/>
      <c r="B156" s="194"/>
      <c r="C156" s="195"/>
      <c r="D156" s="196"/>
    </row>
    <row r="157" spans="1:4" s="52" customFormat="1" ht="15.95" customHeight="1">
      <c r="A157" s="194"/>
      <c r="B157" s="194"/>
      <c r="C157" s="195"/>
      <c r="D157" s="196"/>
    </row>
    <row r="158" spans="1:4" s="52" customFormat="1" ht="15.95" customHeight="1">
      <c r="A158" s="194"/>
      <c r="B158" s="194"/>
      <c r="C158" s="195"/>
      <c r="D158" s="196"/>
    </row>
    <row r="159" spans="1:4" s="52" customFormat="1" ht="15.95" customHeight="1">
      <c r="A159" s="194"/>
      <c r="B159" s="194"/>
      <c r="C159" s="195"/>
      <c r="D159" s="196"/>
    </row>
    <row r="160" spans="1:4" s="52" customFormat="1" ht="15.95" customHeight="1">
      <c r="A160" s="194"/>
      <c r="B160" s="194"/>
      <c r="C160" s="195"/>
      <c r="D160" s="196"/>
    </row>
    <row r="161" spans="1:4" s="52" customFormat="1" ht="15.95" customHeight="1">
      <c r="A161" s="194"/>
      <c r="B161" s="194"/>
      <c r="C161" s="195"/>
      <c r="D161" s="196"/>
    </row>
    <row r="162" spans="1:4" s="52" customFormat="1" ht="15.95" customHeight="1">
      <c r="A162" s="194"/>
      <c r="B162" s="194"/>
      <c r="C162" s="195"/>
      <c r="D162" s="196"/>
    </row>
    <row r="163" spans="1:4" s="52" customFormat="1" ht="15.95" customHeight="1">
      <c r="A163" s="194"/>
      <c r="B163" s="194"/>
      <c r="C163" s="195"/>
      <c r="D163" s="196"/>
    </row>
    <row r="164" spans="1:4" s="52" customFormat="1" ht="15.95" customHeight="1">
      <c r="A164" s="194"/>
      <c r="B164" s="194"/>
      <c r="C164" s="195"/>
      <c r="D164" s="196"/>
    </row>
    <row r="165" spans="1:4" s="52" customFormat="1" ht="15.95" customHeight="1">
      <c r="A165" s="194"/>
      <c r="B165" s="194"/>
      <c r="C165" s="195"/>
      <c r="D165" s="196"/>
    </row>
    <row r="166" spans="1:4" s="52" customFormat="1" ht="15.95" customHeight="1">
      <c r="A166" s="194"/>
      <c r="B166" s="194"/>
      <c r="C166" s="195"/>
      <c r="D166" s="196"/>
    </row>
    <row r="167" spans="1:4" s="52" customFormat="1" ht="15.95" customHeight="1">
      <c r="A167" s="194"/>
      <c r="B167" s="194"/>
      <c r="C167" s="195"/>
      <c r="D167" s="196"/>
    </row>
    <row r="168" spans="1:4" s="52" customFormat="1" ht="15.95" customHeight="1">
      <c r="A168" s="194"/>
      <c r="B168" s="194"/>
      <c r="C168" s="195"/>
      <c r="D168" s="196"/>
    </row>
    <row r="169" spans="1:4" s="52" customFormat="1" ht="15.95" customHeight="1">
      <c r="A169" s="194"/>
      <c r="B169" s="194"/>
      <c r="C169" s="195"/>
      <c r="D169" s="196"/>
    </row>
    <row r="170" spans="1:4" s="52" customFormat="1" ht="15.95" customHeight="1">
      <c r="A170" s="194"/>
      <c r="B170" s="194"/>
      <c r="C170" s="195"/>
      <c r="D170" s="196"/>
    </row>
    <row r="171" spans="1:4" s="52" customFormat="1" ht="15.95" customHeight="1">
      <c r="A171" s="194"/>
      <c r="B171" s="194"/>
      <c r="C171" s="195"/>
      <c r="D171" s="196"/>
    </row>
    <row r="172" spans="1:4" s="52" customFormat="1" ht="15.95" customHeight="1">
      <c r="A172" s="194"/>
      <c r="B172" s="194"/>
      <c r="C172" s="195"/>
      <c r="D172" s="196"/>
    </row>
    <row r="173" spans="1:4" s="52" customFormat="1" ht="15.95" customHeight="1">
      <c r="A173" s="194"/>
      <c r="B173" s="194"/>
      <c r="C173" s="195"/>
      <c r="D173" s="196"/>
    </row>
    <row r="174" spans="1:4" s="52" customFormat="1" ht="15.95" customHeight="1">
      <c r="A174" s="194"/>
      <c r="B174" s="194"/>
      <c r="C174" s="195"/>
      <c r="D174" s="196"/>
    </row>
    <row r="175" spans="1:4" s="52" customFormat="1" ht="15.95" customHeight="1">
      <c r="A175" s="194"/>
      <c r="B175" s="194"/>
      <c r="C175" s="195"/>
      <c r="D175" s="196"/>
    </row>
    <row r="176" spans="1:4" s="52" customFormat="1" ht="15.95" customHeight="1">
      <c r="A176" s="194"/>
      <c r="B176" s="194"/>
      <c r="C176" s="195"/>
      <c r="D176" s="196"/>
    </row>
    <row r="177" spans="1:4" s="52" customFormat="1" ht="15.95" customHeight="1">
      <c r="A177" s="194"/>
      <c r="B177" s="194"/>
      <c r="C177" s="195"/>
      <c r="D177" s="196"/>
    </row>
    <row r="178" spans="1:4" s="52" customFormat="1" ht="15.95" customHeight="1">
      <c r="A178" s="194"/>
      <c r="B178" s="194"/>
      <c r="C178" s="195"/>
      <c r="D178" s="196"/>
    </row>
    <row r="179" spans="1:4" s="52" customFormat="1" ht="15.95" customHeight="1">
      <c r="A179" s="194"/>
      <c r="B179" s="194"/>
      <c r="C179" s="195"/>
      <c r="D179" s="196"/>
    </row>
    <row r="180" spans="1:4" s="52" customFormat="1" ht="15.95" customHeight="1">
      <c r="A180" s="194"/>
      <c r="B180" s="194"/>
      <c r="C180" s="195"/>
      <c r="D180" s="196"/>
    </row>
    <row r="181" spans="1:4" s="52" customFormat="1" ht="15.95" customHeight="1">
      <c r="A181" s="194"/>
      <c r="B181" s="194"/>
      <c r="C181" s="195"/>
      <c r="D181" s="196"/>
    </row>
    <row r="182" spans="1:4" s="52" customFormat="1" ht="15.95" customHeight="1">
      <c r="A182" s="194"/>
      <c r="B182" s="194"/>
      <c r="C182" s="195"/>
      <c r="D182" s="196"/>
    </row>
    <row r="183" spans="1:4" s="52" customFormat="1" ht="15.95" customHeight="1">
      <c r="A183" s="194"/>
      <c r="B183" s="194"/>
      <c r="C183" s="195"/>
      <c r="D183" s="196"/>
    </row>
    <row r="184" spans="1:4" s="52" customFormat="1" ht="15.95" customHeight="1">
      <c r="A184" s="194"/>
      <c r="B184" s="194"/>
      <c r="C184" s="195"/>
      <c r="D184" s="196"/>
    </row>
    <row r="185" spans="1:4" s="52" customFormat="1" ht="15.95" customHeight="1">
      <c r="A185" s="194"/>
      <c r="B185" s="194"/>
      <c r="C185" s="195"/>
      <c r="D185" s="196"/>
    </row>
    <row r="186" spans="1:4" s="52" customFormat="1" ht="15.95" customHeight="1">
      <c r="A186" s="194"/>
      <c r="B186" s="194"/>
      <c r="C186" s="195"/>
      <c r="D186" s="196"/>
    </row>
    <row r="187" spans="1:4" s="52" customFormat="1" ht="15.95" customHeight="1">
      <c r="A187" s="194"/>
      <c r="B187" s="194"/>
      <c r="C187" s="195"/>
      <c r="D187" s="196"/>
    </row>
    <row r="188" spans="1:4" s="52" customFormat="1" ht="15.95" customHeight="1">
      <c r="A188" s="194"/>
      <c r="B188" s="194"/>
      <c r="C188" s="195"/>
      <c r="D188" s="196"/>
    </row>
    <row r="189" spans="1:4" s="52" customFormat="1" ht="15.95" customHeight="1">
      <c r="A189" s="194"/>
      <c r="B189" s="194"/>
      <c r="C189" s="195"/>
      <c r="D189" s="196"/>
    </row>
    <row r="190" spans="1:4" s="52" customFormat="1" ht="15.95" customHeight="1">
      <c r="A190" s="194"/>
      <c r="B190" s="194"/>
      <c r="C190" s="195"/>
      <c r="D190" s="196"/>
    </row>
    <row r="191" spans="1:4" s="52" customFormat="1" ht="15.95" customHeight="1">
      <c r="A191" s="194"/>
      <c r="B191" s="194"/>
      <c r="C191" s="195"/>
      <c r="D191" s="196"/>
    </row>
    <row r="192" spans="1:4" s="52" customFormat="1" ht="15.95" customHeight="1">
      <c r="A192" s="194"/>
      <c r="B192" s="194"/>
      <c r="C192" s="195"/>
      <c r="D192" s="196"/>
    </row>
    <row r="193" spans="1:4" s="52" customFormat="1" ht="15.95" customHeight="1">
      <c r="A193" s="194"/>
      <c r="B193" s="194"/>
      <c r="C193" s="195"/>
      <c r="D193" s="196"/>
    </row>
    <row r="194" spans="1:4" s="52" customFormat="1" ht="15.95" customHeight="1">
      <c r="A194" s="194"/>
      <c r="B194" s="194"/>
      <c r="C194" s="195"/>
      <c r="D194" s="196"/>
    </row>
    <row r="195" spans="1:4" s="52" customFormat="1" ht="15.95" customHeight="1">
      <c r="A195" s="194"/>
      <c r="B195" s="194"/>
      <c r="C195" s="195"/>
      <c r="D195" s="196"/>
    </row>
    <row r="196" spans="1:4" s="52" customFormat="1" ht="15.95" customHeight="1">
      <c r="A196" s="194"/>
      <c r="B196" s="194"/>
      <c r="C196" s="195"/>
      <c r="D196" s="196"/>
    </row>
    <row r="197" spans="1:4" s="52" customFormat="1" ht="15.95" customHeight="1">
      <c r="A197" s="194"/>
      <c r="B197" s="194"/>
      <c r="C197" s="195"/>
      <c r="D197" s="196"/>
    </row>
    <row r="198" spans="1:4" s="52" customFormat="1" ht="15.95" customHeight="1">
      <c r="A198" s="194"/>
      <c r="B198" s="194"/>
      <c r="C198" s="195"/>
      <c r="D198" s="196"/>
    </row>
    <row r="199" spans="1:4" s="52" customFormat="1" ht="15.95" customHeight="1">
      <c r="A199" s="194"/>
      <c r="B199" s="194"/>
      <c r="C199" s="195"/>
      <c r="D199" s="196"/>
    </row>
    <row r="200" spans="1:4" s="52" customFormat="1" ht="15.95" customHeight="1">
      <c r="A200" s="194"/>
      <c r="B200" s="194"/>
      <c r="C200" s="195"/>
      <c r="D200" s="196"/>
    </row>
    <row r="201" spans="1:4" s="52" customFormat="1" ht="15.95" customHeight="1">
      <c r="A201" s="194"/>
      <c r="B201" s="194"/>
      <c r="C201" s="195"/>
      <c r="D201" s="196"/>
    </row>
    <row r="202" spans="1:4" s="52" customFormat="1" ht="15.95" customHeight="1">
      <c r="A202" s="194"/>
      <c r="B202" s="194"/>
      <c r="C202" s="195"/>
      <c r="D202" s="196"/>
    </row>
    <row r="203" spans="1:4" s="52" customFormat="1" ht="15.95" customHeight="1">
      <c r="A203" s="194"/>
      <c r="B203" s="194"/>
      <c r="C203" s="195"/>
      <c r="D203" s="196"/>
    </row>
    <row r="204" spans="1:4" s="52" customFormat="1" ht="15.95" customHeight="1">
      <c r="A204" s="194"/>
      <c r="B204" s="194"/>
      <c r="C204" s="195"/>
      <c r="D204" s="196"/>
    </row>
    <row r="205" spans="1:4" s="52" customFormat="1" ht="15.95" customHeight="1">
      <c r="A205" s="194"/>
      <c r="B205" s="194"/>
      <c r="C205" s="195"/>
      <c r="D205" s="196"/>
    </row>
    <row r="206" spans="1:4" s="52" customFormat="1" ht="15.95" customHeight="1">
      <c r="A206" s="194"/>
      <c r="B206" s="194"/>
      <c r="C206" s="195"/>
      <c r="D206" s="196"/>
    </row>
    <row r="207" spans="1:4" s="52" customFormat="1" ht="15.95" customHeight="1">
      <c r="A207" s="194"/>
      <c r="B207" s="194"/>
      <c r="C207" s="195"/>
      <c r="D207" s="196"/>
    </row>
    <row r="208" spans="1:4" s="52" customFormat="1" ht="15.95" customHeight="1">
      <c r="A208" s="194"/>
      <c r="B208" s="194"/>
      <c r="C208" s="195"/>
      <c r="D208" s="196"/>
    </row>
    <row r="209" spans="1:4" s="52" customFormat="1" ht="15.95" customHeight="1">
      <c r="A209" s="194"/>
      <c r="B209" s="194"/>
      <c r="C209" s="195"/>
      <c r="D209" s="196"/>
    </row>
    <row r="210" spans="1:4" s="52" customFormat="1" ht="15.95" customHeight="1">
      <c r="A210" s="194"/>
      <c r="B210" s="194"/>
      <c r="C210" s="195"/>
      <c r="D210" s="196"/>
    </row>
    <row r="211" spans="1:4" s="52" customFormat="1" ht="15.95" customHeight="1">
      <c r="A211" s="194"/>
      <c r="B211" s="194"/>
      <c r="C211" s="195"/>
      <c r="D211" s="196"/>
    </row>
    <row r="212" spans="1:4" s="52" customFormat="1" ht="15.95" customHeight="1">
      <c r="A212" s="194"/>
      <c r="B212" s="194"/>
      <c r="C212" s="195"/>
      <c r="D212" s="196"/>
    </row>
    <row r="213" spans="1:4" s="52" customFormat="1" ht="15.95" customHeight="1">
      <c r="A213" s="194"/>
      <c r="B213" s="194"/>
      <c r="C213" s="195"/>
      <c r="D213" s="196"/>
    </row>
    <row r="214" spans="1:4" s="52" customFormat="1" ht="15.95" customHeight="1">
      <c r="A214" s="194"/>
      <c r="B214" s="194"/>
      <c r="C214" s="195"/>
      <c r="D214" s="196"/>
    </row>
    <row r="215" spans="1:4" s="52" customFormat="1" ht="15.95" customHeight="1">
      <c r="A215" s="194"/>
      <c r="B215" s="194"/>
      <c r="C215" s="195"/>
      <c r="D215" s="196"/>
    </row>
    <row r="216" spans="1:4" s="52" customFormat="1" ht="15.95" customHeight="1">
      <c r="A216" s="194"/>
      <c r="B216" s="194"/>
      <c r="C216" s="195"/>
      <c r="D216" s="196"/>
    </row>
    <row r="217" spans="1:4" s="52" customFormat="1" ht="15.95" customHeight="1">
      <c r="A217" s="194"/>
      <c r="B217" s="194"/>
      <c r="C217" s="195"/>
      <c r="D217" s="196"/>
    </row>
    <row r="218" spans="1:4" s="52" customFormat="1" ht="15.95" customHeight="1">
      <c r="A218" s="194"/>
      <c r="B218" s="194"/>
      <c r="C218" s="195"/>
      <c r="D218" s="196"/>
    </row>
    <row r="219" spans="1:4" s="52" customFormat="1" ht="15.95" customHeight="1">
      <c r="A219" s="194"/>
      <c r="B219" s="194"/>
      <c r="C219" s="195"/>
      <c r="D219" s="196"/>
    </row>
    <row r="220" spans="1:4" s="52" customFormat="1" ht="15.95" customHeight="1">
      <c r="A220" s="194"/>
      <c r="B220" s="194"/>
      <c r="C220" s="195"/>
      <c r="D220" s="196"/>
    </row>
    <row r="221" spans="1:4" s="52" customFormat="1" ht="15.95" customHeight="1">
      <c r="A221" s="194"/>
      <c r="B221" s="194"/>
      <c r="C221" s="195"/>
      <c r="D221" s="196"/>
    </row>
    <row r="222" spans="1:4" s="52" customFormat="1" ht="15.95" customHeight="1">
      <c r="A222" s="194"/>
      <c r="B222" s="194"/>
      <c r="C222" s="195"/>
      <c r="D222" s="196"/>
    </row>
    <row r="223" spans="1:4" s="52" customFormat="1" ht="15.95" customHeight="1">
      <c r="A223" s="194"/>
      <c r="B223" s="194"/>
      <c r="C223" s="195"/>
      <c r="D223" s="196"/>
    </row>
    <row r="224" spans="1:4" s="52" customFormat="1" ht="15.95" customHeight="1">
      <c r="A224" s="194"/>
      <c r="B224" s="194"/>
      <c r="C224" s="195"/>
      <c r="D224" s="196"/>
    </row>
    <row r="225" spans="1:4" s="52" customFormat="1" ht="15.95" customHeight="1">
      <c r="A225" s="194"/>
      <c r="B225" s="194"/>
      <c r="C225" s="195"/>
      <c r="D225" s="196"/>
    </row>
    <row r="226" spans="1:4" s="52" customFormat="1" ht="15.95" customHeight="1">
      <c r="A226" s="194"/>
      <c r="B226" s="194"/>
      <c r="C226" s="195"/>
      <c r="D226" s="196"/>
    </row>
    <row r="227" spans="1:4" s="52" customFormat="1" ht="15.95" customHeight="1">
      <c r="A227" s="194"/>
      <c r="B227" s="194"/>
      <c r="C227" s="195"/>
      <c r="D227" s="196"/>
    </row>
    <row r="228" spans="1:4" s="52" customFormat="1" ht="15.95" customHeight="1">
      <c r="A228" s="194"/>
      <c r="B228" s="194"/>
      <c r="C228" s="195"/>
      <c r="D228" s="196"/>
    </row>
    <row r="229" spans="1:4" s="52" customFormat="1" ht="15.95" customHeight="1">
      <c r="A229" s="194"/>
      <c r="B229" s="194"/>
      <c r="C229" s="195"/>
      <c r="D229" s="196"/>
    </row>
    <row r="230" spans="1:4" s="52" customFormat="1" ht="15.95" customHeight="1">
      <c r="A230" s="194"/>
      <c r="B230" s="194"/>
      <c r="C230" s="195"/>
      <c r="D230" s="196"/>
    </row>
    <row r="231" spans="1:4" s="52" customFormat="1" ht="15.95" customHeight="1">
      <c r="A231" s="194"/>
      <c r="B231" s="194"/>
      <c r="C231" s="195"/>
      <c r="D231" s="196"/>
    </row>
    <row r="232" spans="1:4" s="52" customFormat="1" ht="15.95" customHeight="1">
      <c r="A232" s="194"/>
      <c r="B232" s="194"/>
      <c r="C232" s="195"/>
      <c r="D232" s="196"/>
    </row>
    <row r="233" spans="1:4" s="52" customFormat="1" ht="15.95" customHeight="1">
      <c r="A233" s="194"/>
      <c r="B233" s="194"/>
      <c r="C233" s="195"/>
      <c r="D233" s="196"/>
    </row>
    <row r="234" spans="1:4" s="52" customFormat="1" ht="15.95" customHeight="1">
      <c r="A234" s="194"/>
      <c r="B234" s="194"/>
      <c r="C234" s="195"/>
      <c r="D234" s="196"/>
    </row>
    <row r="235" spans="1:4" s="52" customFormat="1" ht="15.95" customHeight="1">
      <c r="A235" s="194"/>
      <c r="B235" s="194"/>
      <c r="C235" s="195"/>
      <c r="D235" s="196"/>
    </row>
    <row r="236" spans="1:4" s="52" customFormat="1" ht="15.95" customHeight="1">
      <c r="A236" s="194"/>
      <c r="B236" s="194"/>
      <c r="C236" s="195"/>
      <c r="D236" s="196"/>
    </row>
    <row r="237" spans="1:4" s="52" customFormat="1" ht="15.95" customHeight="1">
      <c r="A237" s="194"/>
      <c r="B237" s="194"/>
      <c r="C237" s="195"/>
      <c r="D237" s="196"/>
    </row>
    <row r="238" spans="1:4" s="52" customFormat="1" ht="15.95" customHeight="1">
      <c r="A238" s="194"/>
      <c r="B238" s="194"/>
      <c r="C238" s="195"/>
      <c r="D238" s="196"/>
    </row>
    <row r="239" spans="1:4" s="52" customFormat="1" ht="15.95" customHeight="1">
      <c r="A239" s="194"/>
      <c r="B239" s="194"/>
      <c r="C239" s="195"/>
      <c r="D239" s="196"/>
    </row>
    <row r="240" spans="1:4" s="52" customFormat="1" ht="15.95" customHeight="1">
      <c r="A240" s="194"/>
      <c r="B240" s="194"/>
      <c r="C240" s="195"/>
      <c r="D240" s="196"/>
    </row>
    <row r="241" spans="1:4" s="52" customFormat="1" ht="15.95" customHeight="1">
      <c r="A241" s="194"/>
      <c r="B241" s="194"/>
      <c r="C241" s="195"/>
      <c r="D241" s="196"/>
    </row>
    <row r="242" spans="1:4" s="52" customFormat="1" ht="15.95" customHeight="1">
      <c r="A242" s="194"/>
      <c r="B242" s="194"/>
      <c r="C242" s="195"/>
      <c r="D242" s="196"/>
    </row>
    <row r="243" spans="1:4" s="52" customFormat="1" ht="15.95" customHeight="1">
      <c r="A243" s="194"/>
      <c r="B243" s="194"/>
      <c r="C243" s="195"/>
      <c r="D243" s="196"/>
    </row>
    <row r="244" spans="1:4" s="52" customFormat="1" ht="15.95" customHeight="1">
      <c r="A244" s="194"/>
      <c r="B244" s="194"/>
      <c r="C244" s="195"/>
      <c r="D244" s="196"/>
    </row>
    <row r="245" spans="1:4" s="52" customFormat="1" ht="15.95" customHeight="1">
      <c r="A245" s="194"/>
      <c r="B245" s="194"/>
      <c r="C245" s="195"/>
      <c r="D245" s="196"/>
    </row>
    <row r="246" spans="1:4" s="52" customFormat="1" ht="15.95" customHeight="1">
      <c r="A246" s="194"/>
      <c r="B246" s="194"/>
      <c r="C246" s="195"/>
      <c r="D246" s="196"/>
    </row>
    <row r="247" spans="1:4" s="52" customFormat="1" ht="15.95" customHeight="1">
      <c r="A247" s="194"/>
      <c r="B247" s="194"/>
      <c r="C247" s="195"/>
      <c r="D247" s="196"/>
    </row>
    <row r="248" spans="1:4" s="52" customFormat="1" ht="15.95" customHeight="1">
      <c r="A248" s="194"/>
      <c r="B248" s="194"/>
      <c r="C248" s="195"/>
      <c r="D248" s="196"/>
    </row>
    <row r="249" spans="1:4" s="52" customFormat="1" ht="15.95" customHeight="1">
      <c r="A249" s="194"/>
      <c r="B249" s="194"/>
      <c r="C249" s="195"/>
      <c r="D249" s="196"/>
    </row>
    <row r="250" spans="1:4" s="52" customFormat="1" ht="15.95" customHeight="1">
      <c r="A250" s="194"/>
      <c r="B250" s="194"/>
      <c r="C250" s="195"/>
      <c r="D250" s="196"/>
    </row>
    <row r="251" spans="1:4" s="52" customFormat="1" ht="15.95" customHeight="1">
      <c r="A251" s="194"/>
      <c r="B251" s="194"/>
      <c r="C251" s="195"/>
      <c r="D251" s="196"/>
    </row>
    <row r="252" spans="1:4" s="52" customFormat="1" ht="15.95" customHeight="1">
      <c r="A252" s="194"/>
      <c r="B252" s="194"/>
      <c r="C252" s="195"/>
      <c r="D252" s="196"/>
    </row>
    <row r="253" spans="1:4" s="52" customFormat="1" ht="15.95" customHeight="1">
      <c r="A253" s="194"/>
      <c r="B253" s="194"/>
      <c r="C253" s="195"/>
      <c r="D253" s="196"/>
    </row>
    <row r="254" spans="1:4" s="52" customFormat="1" ht="15.95" customHeight="1">
      <c r="A254" s="194"/>
      <c r="B254" s="194"/>
      <c r="C254" s="195"/>
      <c r="D254" s="196"/>
    </row>
    <row r="255" spans="1:4" s="52" customFormat="1" ht="15.95" customHeight="1">
      <c r="A255" s="194"/>
      <c r="B255" s="194"/>
      <c r="C255" s="195"/>
      <c r="D255" s="196"/>
    </row>
    <row r="256" spans="1:4" s="52" customFormat="1" ht="15.95" customHeight="1">
      <c r="A256" s="194"/>
      <c r="B256" s="194"/>
      <c r="C256" s="195"/>
      <c r="D256" s="196"/>
    </row>
    <row r="257" spans="1:4" s="52" customFormat="1" ht="15.95" customHeight="1">
      <c r="A257" s="194"/>
      <c r="B257" s="194"/>
      <c r="C257" s="195"/>
      <c r="D257" s="196"/>
    </row>
    <row r="258" spans="1:4" s="52" customFormat="1" ht="15.95" customHeight="1">
      <c r="A258" s="194"/>
      <c r="B258" s="194"/>
      <c r="C258" s="195"/>
      <c r="D258" s="196"/>
    </row>
    <row r="259" spans="1:4" s="52" customFormat="1" ht="15.95" customHeight="1">
      <c r="A259" s="194"/>
      <c r="B259" s="194"/>
      <c r="C259" s="195"/>
      <c r="D259" s="196"/>
    </row>
    <row r="260" spans="1:4" s="52" customFormat="1" ht="15.95" customHeight="1">
      <c r="A260" s="194"/>
      <c r="B260" s="194"/>
      <c r="C260" s="195"/>
      <c r="D260" s="196"/>
    </row>
    <row r="261" spans="1:4" s="52" customFormat="1" ht="15.95" customHeight="1">
      <c r="A261" s="194"/>
      <c r="B261" s="194"/>
      <c r="C261" s="195"/>
      <c r="D261" s="196"/>
    </row>
    <row r="262" spans="1:4" s="52" customFormat="1" ht="15.95" customHeight="1">
      <c r="A262" s="194"/>
      <c r="B262" s="194"/>
      <c r="C262" s="195"/>
      <c r="D262" s="196"/>
    </row>
    <row r="263" spans="1:4" s="52" customFormat="1" ht="15.95" customHeight="1">
      <c r="A263" s="194"/>
      <c r="B263" s="194"/>
      <c r="C263" s="195"/>
      <c r="D263" s="196"/>
    </row>
    <row r="264" spans="1:4" s="52" customFormat="1" ht="15.95" customHeight="1">
      <c r="A264" s="194"/>
      <c r="B264" s="194"/>
      <c r="C264" s="195"/>
      <c r="D264" s="196"/>
    </row>
    <row r="265" spans="1:4" s="52" customFormat="1" ht="15.95" customHeight="1">
      <c r="A265" s="194"/>
      <c r="B265" s="194"/>
      <c r="C265" s="195"/>
      <c r="D265" s="196"/>
    </row>
    <row r="266" spans="1:4" s="52" customFormat="1" ht="15.95" customHeight="1">
      <c r="A266" s="194"/>
      <c r="B266" s="194"/>
      <c r="C266" s="195"/>
      <c r="D266" s="196"/>
    </row>
    <row r="267" spans="1:4" s="52" customFormat="1" ht="15.95" customHeight="1">
      <c r="A267" s="194"/>
      <c r="B267" s="194"/>
      <c r="C267" s="195"/>
      <c r="D267" s="196"/>
    </row>
    <row r="268" spans="1:4" s="52" customFormat="1" ht="15.95" customHeight="1">
      <c r="A268" s="194"/>
      <c r="B268" s="194"/>
      <c r="C268" s="195"/>
      <c r="D268" s="196"/>
    </row>
    <row r="269" spans="1:4" s="52" customFormat="1" ht="15.95" customHeight="1">
      <c r="A269" s="194"/>
      <c r="B269" s="194"/>
      <c r="C269" s="195"/>
      <c r="D269" s="196"/>
    </row>
    <row r="270" spans="1:4" s="52" customFormat="1" ht="15.95" customHeight="1">
      <c r="A270" s="194"/>
      <c r="B270" s="194"/>
      <c r="C270" s="195"/>
      <c r="D270" s="196"/>
    </row>
    <row r="271" spans="1:4" s="52" customFormat="1" ht="15.95" customHeight="1">
      <c r="A271" s="194"/>
      <c r="B271" s="194"/>
      <c r="C271" s="195"/>
      <c r="D271" s="196"/>
    </row>
    <row r="272" spans="1:4" s="52" customFormat="1" ht="15.95" customHeight="1">
      <c r="A272" s="194"/>
      <c r="B272" s="194"/>
      <c r="C272" s="195"/>
      <c r="D272" s="196"/>
    </row>
    <row r="273" spans="1:4" s="52" customFormat="1" ht="15.95" customHeight="1">
      <c r="A273" s="194"/>
      <c r="B273" s="194"/>
      <c r="C273" s="195"/>
      <c r="D273" s="196"/>
    </row>
    <row r="274" spans="1:4" s="52" customFormat="1" ht="15.95" customHeight="1">
      <c r="C274" s="195"/>
      <c r="D274" s="196"/>
    </row>
    <row r="275" spans="1:4" s="52" customFormat="1" ht="15.95" customHeight="1">
      <c r="C275" s="195"/>
      <c r="D275" s="196"/>
    </row>
    <row r="276" spans="1:4" s="52" customFormat="1" ht="15.95" customHeight="1">
      <c r="C276" s="195"/>
      <c r="D276" s="196"/>
    </row>
    <row r="277" spans="1:4" s="52" customFormat="1" ht="15.95" customHeight="1">
      <c r="C277" s="195"/>
      <c r="D277" s="196"/>
    </row>
    <row r="278" spans="1:4" s="52" customFormat="1" ht="15.95" customHeight="1">
      <c r="C278" s="195"/>
      <c r="D278" s="196"/>
    </row>
    <row r="279" spans="1:4" s="52" customFormat="1" ht="15.95" customHeight="1">
      <c r="C279" s="195"/>
      <c r="D279" s="196"/>
    </row>
    <row r="280" spans="1:4" s="52" customFormat="1" ht="15.95" customHeight="1">
      <c r="C280" s="195"/>
      <c r="D280" s="196"/>
    </row>
    <row r="281" spans="1:4" s="52" customFormat="1" ht="15.95" customHeight="1">
      <c r="C281" s="195"/>
      <c r="D281" s="196"/>
    </row>
    <row r="282" spans="1:4" s="52" customFormat="1" ht="15.95" customHeight="1">
      <c r="C282" s="195"/>
      <c r="D282" s="196"/>
    </row>
    <row r="283" spans="1:4" s="52" customFormat="1" ht="15.95" customHeight="1">
      <c r="C283" s="195"/>
      <c r="D283" s="196"/>
    </row>
    <row r="284" spans="1:4" s="52" customFormat="1" ht="15.95" customHeight="1">
      <c r="C284" s="195"/>
      <c r="D284" s="196"/>
    </row>
    <row r="285" spans="1:4" s="52" customFormat="1" ht="15.95" customHeight="1">
      <c r="C285" s="195"/>
      <c r="D285" s="196"/>
    </row>
    <row r="286" spans="1:4" s="52" customFormat="1" ht="15.95" customHeight="1">
      <c r="C286" s="195"/>
      <c r="D286" s="196"/>
    </row>
    <row r="287" spans="1:4" s="52" customFormat="1" ht="15.95" customHeight="1">
      <c r="C287" s="195"/>
      <c r="D287" s="196"/>
    </row>
    <row r="288" spans="1:4" s="52" customFormat="1" ht="15.95" customHeight="1">
      <c r="C288" s="195"/>
      <c r="D288" s="196"/>
    </row>
    <row r="289" spans="3:4" s="52" customFormat="1" ht="15.95" customHeight="1">
      <c r="C289" s="195"/>
      <c r="D289" s="196"/>
    </row>
    <row r="290" spans="3:4" s="52" customFormat="1" ht="15.95" customHeight="1">
      <c r="C290" s="195"/>
      <c r="D290" s="196"/>
    </row>
    <row r="291" spans="3:4" s="52" customFormat="1" ht="15.95" customHeight="1">
      <c r="C291" s="195"/>
      <c r="D291" s="196"/>
    </row>
    <row r="292" spans="3:4" s="52" customFormat="1" ht="15.95" customHeight="1">
      <c r="C292" s="195"/>
      <c r="D292" s="196"/>
    </row>
    <row r="293" spans="3:4" s="52" customFormat="1" ht="15.95" customHeight="1">
      <c r="C293" s="195"/>
      <c r="D293" s="196"/>
    </row>
    <row r="294" spans="3:4" s="52" customFormat="1" ht="15.95" customHeight="1">
      <c r="C294" s="195"/>
      <c r="D294" s="196"/>
    </row>
    <row r="295" spans="3:4" s="52" customFormat="1" ht="15.95" customHeight="1">
      <c r="C295" s="195"/>
      <c r="D295" s="196"/>
    </row>
    <row r="296" spans="3:4" s="52" customFormat="1" ht="15.95" customHeight="1">
      <c r="C296" s="195"/>
      <c r="D296" s="196"/>
    </row>
    <row r="297" spans="3:4" s="52" customFormat="1" ht="15.95" customHeight="1">
      <c r="C297" s="195"/>
      <c r="D297" s="196"/>
    </row>
    <row r="298" spans="3:4" s="52" customFormat="1" ht="15.95" customHeight="1">
      <c r="C298" s="195"/>
      <c r="D298" s="196"/>
    </row>
    <row r="299" spans="3:4" s="52" customFormat="1" ht="15.95" customHeight="1">
      <c r="C299" s="195"/>
      <c r="D299" s="196"/>
    </row>
    <row r="300" spans="3:4" s="52" customFormat="1" ht="15.95" customHeight="1">
      <c r="C300" s="195"/>
      <c r="D300" s="196"/>
    </row>
    <row r="301" spans="3:4" s="52" customFormat="1" ht="15.95" customHeight="1">
      <c r="C301" s="195"/>
      <c r="D301" s="196"/>
    </row>
    <row r="302" spans="3:4" s="52" customFormat="1" ht="15.95" customHeight="1">
      <c r="C302" s="195"/>
      <c r="D302" s="196"/>
    </row>
    <row r="303" spans="3:4" s="52" customFormat="1" ht="15.95" customHeight="1">
      <c r="C303" s="195"/>
      <c r="D303" s="196"/>
    </row>
    <row r="304" spans="3:4" s="52" customFormat="1" ht="15.95" customHeight="1">
      <c r="C304" s="195"/>
      <c r="D304" s="196"/>
    </row>
    <row r="305" spans="3:4" s="52" customFormat="1" ht="15.95" customHeight="1">
      <c r="C305" s="195"/>
      <c r="D305" s="196"/>
    </row>
    <row r="306" spans="3:4" s="52" customFormat="1" ht="15.95" customHeight="1">
      <c r="C306" s="195"/>
      <c r="D306" s="196"/>
    </row>
    <row r="307" spans="3:4" s="52" customFormat="1" ht="15.95" customHeight="1">
      <c r="C307" s="195"/>
      <c r="D307" s="196"/>
    </row>
    <row r="308" spans="3:4" s="52" customFormat="1" ht="15.95" customHeight="1">
      <c r="C308" s="195"/>
      <c r="D308" s="196"/>
    </row>
    <row r="309" spans="3:4" s="52" customFormat="1" ht="15.95" customHeight="1">
      <c r="C309" s="195"/>
      <c r="D309" s="196"/>
    </row>
    <row r="310" spans="3:4" s="52" customFormat="1" ht="15.95" customHeight="1">
      <c r="C310" s="195"/>
      <c r="D310" s="196"/>
    </row>
    <row r="311" spans="3:4" s="52" customFormat="1" ht="15.95" customHeight="1">
      <c r="C311" s="195"/>
      <c r="D311" s="196"/>
    </row>
    <row r="312" spans="3:4" s="52" customFormat="1" ht="15.95" customHeight="1">
      <c r="C312" s="195"/>
      <c r="D312" s="196"/>
    </row>
    <row r="313" spans="3:4" s="52" customFormat="1" ht="15.95" customHeight="1">
      <c r="C313" s="195"/>
      <c r="D313" s="196"/>
    </row>
    <row r="314" spans="3:4" s="52" customFormat="1" ht="15.95" customHeight="1">
      <c r="C314" s="195"/>
      <c r="D314" s="196"/>
    </row>
    <row r="315" spans="3:4" s="52" customFormat="1" ht="15.95" customHeight="1">
      <c r="C315" s="195"/>
      <c r="D315" s="196"/>
    </row>
    <row r="316" spans="3:4" s="52" customFormat="1" ht="15.95" customHeight="1">
      <c r="C316" s="195"/>
      <c r="D316" s="196"/>
    </row>
    <row r="317" spans="3:4" s="52" customFormat="1" ht="15.95" customHeight="1">
      <c r="C317" s="195"/>
      <c r="D317" s="196"/>
    </row>
    <row r="318" spans="3:4" s="52" customFormat="1" ht="15.95" customHeight="1">
      <c r="C318" s="195"/>
      <c r="D318" s="196"/>
    </row>
    <row r="319" spans="3:4" s="52" customFormat="1" ht="15.95" customHeight="1">
      <c r="C319" s="195"/>
      <c r="D319" s="196"/>
    </row>
    <row r="320" spans="3:4" s="52" customFormat="1" ht="15.95" customHeight="1">
      <c r="C320" s="195"/>
      <c r="D320" s="196"/>
    </row>
    <row r="321" spans="3:4" s="52" customFormat="1" ht="15.95" customHeight="1">
      <c r="C321" s="195"/>
      <c r="D321" s="196"/>
    </row>
    <row r="322" spans="3:4" s="52" customFormat="1" ht="15.95" customHeight="1">
      <c r="C322" s="195"/>
      <c r="D322" s="196"/>
    </row>
    <row r="323" spans="3:4" s="52" customFormat="1" ht="15.95" customHeight="1">
      <c r="C323" s="195"/>
      <c r="D323" s="196"/>
    </row>
    <row r="324" spans="3:4" s="52" customFormat="1" ht="15.95" customHeight="1">
      <c r="C324" s="195"/>
      <c r="D324" s="196"/>
    </row>
    <row r="325" spans="3:4" s="52" customFormat="1" ht="15.95" customHeight="1">
      <c r="C325" s="195"/>
      <c r="D325" s="196"/>
    </row>
    <row r="326" spans="3:4" s="52" customFormat="1" ht="15.95" customHeight="1">
      <c r="C326" s="195"/>
      <c r="D326" s="196"/>
    </row>
    <row r="327" spans="3:4" s="52" customFormat="1" ht="15.95" customHeight="1">
      <c r="C327" s="195"/>
      <c r="D327" s="196"/>
    </row>
    <row r="328" spans="3:4" s="52" customFormat="1" ht="15.95" customHeight="1">
      <c r="C328" s="195"/>
      <c r="D328" s="196"/>
    </row>
    <row r="329" spans="3:4" s="52" customFormat="1" ht="15.95" customHeight="1">
      <c r="C329" s="195"/>
      <c r="D329" s="196"/>
    </row>
    <row r="330" spans="3:4" s="52" customFormat="1" ht="15.95" customHeight="1">
      <c r="C330" s="195"/>
      <c r="D330" s="196"/>
    </row>
    <row r="331" spans="3:4" s="52" customFormat="1" ht="15.95" customHeight="1">
      <c r="C331" s="195"/>
      <c r="D331" s="196"/>
    </row>
    <row r="332" spans="3:4" s="52" customFormat="1" ht="15.95" customHeight="1">
      <c r="C332" s="195"/>
      <c r="D332" s="196"/>
    </row>
    <row r="333" spans="3:4" s="52" customFormat="1" ht="15.95" customHeight="1">
      <c r="C333" s="195"/>
      <c r="D333" s="196"/>
    </row>
    <row r="334" spans="3:4" s="52" customFormat="1" ht="15.95" customHeight="1">
      <c r="C334" s="195"/>
      <c r="D334" s="196"/>
    </row>
    <row r="335" spans="3:4" s="52" customFormat="1" ht="15.95" customHeight="1">
      <c r="C335" s="195"/>
      <c r="D335" s="196"/>
    </row>
    <row r="336" spans="3:4" s="52" customFormat="1" ht="15.95" customHeight="1">
      <c r="C336" s="195"/>
      <c r="D336" s="196"/>
    </row>
    <row r="337" spans="3:4" s="52" customFormat="1" ht="15.95" customHeight="1">
      <c r="C337" s="195"/>
      <c r="D337" s="196"/>
    </row>
    <row r="338" spans="3:4" s="52" customFormat="1" ht="15.95" customHeight="1">
      <c r="C338" s="195"/>
      <c r="D338" s="196"/>
    </row>
    <row r="339" spans="3:4" s="52" customFormat="1" ht="15.95" customHeight="1">
      <c r="C339" s="195"/>
      <c r="D339" s="196"/>
    </row>
    <row r="340" spans="3:4" s="52" customFormat="1" ht="15.95" customHeight="1">
      <c r="C340" s="195"/>
      <c r="D340" s="196"/>
    </row>
    <row r="341" spans="3:4" s="52" customFormat="1" ht="15.95" customHeight="1">
      <c r="C341" s="195"/>
      <c r="D341" s="196"/>
    </row>
    <row r="342" spans="3:4" s="52" customFormat="1" ht="15.95" customHeight="1">
      <c r="C342" s="195"/>
      <c r="D342" s="196"/>
    </row>
    <row r="343" spans="3:4" s="52" customFormat="1" ht="15.95" customHeight="1">
      <c r="C343" s="195"/>
      <c r="D343" s="196"/>
    </row>
    <row r="344" spans="3:4" s="52" customFormat="1" ht="15.95" customHeight="1">
      <c r="C344" s="195"/>
      <c r="D344" s="196"/>
    </row>
    <row r="345" spans="3:4" s="52" customFormat="1" ht="15.95" customHeight="1">
      <c r="C345" s="195"/>
      <c r="D345" s="196"/>
    </row>
    <row r="346" spans="3:4" s="52" customFormat="1" ht="15.95" customHeight="1">
      <c r="C346" s="195"/>
      <c r="D346" s="196"/>
    </row>
    <row r="347" spans="3:4" s="52" customFormat="1" ht="15.95" customHeight="1">
      <c r="C347" s="195"/>
      <c r="D347" s="196"/>
    </row>
    <row r="348" spans="3:4" s="52" customFormat="1" ht="15.95" customHeight="1">
      <c r="C348" s="195"/>
      <c r="D348" s="196"/>
    </row>
    <row r="349" spans="3:4" s="52" customFormat="1" ht="15.95" customHeight="1">
      <c r="C349" s="195"/>
      <c r="D349" s="196"/>
    </row>
    <row r="350" spans="3:4" s="52" customFormat="1" ht="15.95" customHeight="1">
      <c r="C350" s="195"/>
      <c r="D350" s="196"/>
    </row>
    <row r="351" spans="3:4" s="52" customFormat="1" ht="15.95" customHeight="1">
      <c r="C351" s="195"/>
      <c r="D351" s="196"/>
    </row>
    <row r="352" spans="3:4" s="52" customFormat="1" ht="15.95" customHeight="1">
      <c r="C352" s="195"/>
      <c r="D352" s="196"/>
    </row>
    <row r="353" spans="3:4" s="52" customFormat="1" ht="15.95" customHeight="1">
      <c r="C353" s="195"/>
      <c r="D353" s="196"/>
    </row>
    <row r="354" spans="3:4" s="52" customFormat="1" ht="15.95" customHeight="1">
      <c r="C354" s="195"/>
      <c r="D354" s="196"/>
    </row>
    <row r="355" spans="3:4" s="52" customFormat="1" ht="15.95" customHeight="1">
      <c r="C355" s="195"/>
      <c r="D355" s="196"/>
    </row>
    <row r="356" spans="3:4" s="52" customFormat="1" ht="15.95" customHeight="1">
      <c r="C356" s="195"/>
      <c r="D356" s="196"/>
    </row>
    <row r="357" spans="3:4" s="52" customFormat="1" ht="15.95" customHeight="1">
      <c r="C357" s="195"/>
      <c r="D357" s="196"/>
    </row>
    <row r="358" spans="3:4" s="52" customFormat="1" ht="15.95" customHeight="1">
      <c r="C358" s="195"/>
      <c r="D358" s="196"/>
    </row>
    <row r="359" spans="3:4" s="52" customFormat="1" ht="15.95" customHeight="1">
      <c r="C359" s="195"/>
      <c r="D359" s="196"/>
    </row>
    <row r="360" spans="3:4" s="52" customFormat="1" ht="15.95" customHeight="1">
      <c r="C360" s="195"/>
      <c r="D360" s="196"/>
    </row>
    <row r="361" spans="3:4" s="52" customFormat="1" ht="15.95" customHeight="1">
      <c r="C361" s="195"/>
      <c r="D361" s="196"/>
    </row>
    <row r="362" spans="3:4" s="52" customFormat="1" ht="15.95" customHeight="1">
      <c r="C362" s="195"/>
      <c r="D362" s="196"/>
    </row>
    <row r="363" spans="3:4" s="52" customFormat="1" ht="15.95" customHeight="1">
      <c r="C363" s="195"/>
      <c r="D363" s="196"/>
    </row>
    <row r="364" spans="3:4" s="52" customFormat="1" ht="15.95" customHeight="1">
      <c r="C364" s="195"/>
      <c r="D364" s="196"/>
    </row>
    <row r="365" spans="3:4" s="52" customFormat="1" ht="15.95" customHeight="1">
      <c r="C365" s="195"/>
      <c r="D365" s="196"/>
    </row>
    <row r="366" spans="3:4" ht="15.95" customHeight="1"/>
    <row r="367" spans="3:4" ht="15.95" customHeight="1"/>
    <row r="368" spans="3:4" ht="15.95" customHeight="1"/>
    <row r="369" ht="15.95" customHeight="1"/>
    <row r="370" ht="15.95" customHeight="1"/>
    <row r="371" ht="15.95" customHeight="1"/>
    <row r="372" ht="15.95" customHeight="1"/>
    <row r="373" ht="15.95" customHeight="1"/>
    <row r="374" ht="15.95" customHeight="1"/>
    <row r="375" ht="15.95" customHeight="1"/>
    <row r="376" ht="15.95" customHeight="1"/>
    <row r="377" ht="15.95" customHeight="1"/>
    <row r="378" ht="15.95" customHeight="1"/>
    <row r="379" ht="15.95" customHeight="1"/>
    <row r="380" ht="15.95" customHeight="1"/>
    <row r="381" ht="15.95" customHeight="1"/>
    <row r="382" ht="15.95" customHeight="1"/>
    <row r="383" ht="15.95" customHeight="1"/>
    <row r="384" ht="15.95" customHeight="1"/>
    <row r="385" ht="15.95" customHeight="1"/>
    <row r="386" ht="15.95" customHeight="1"/>
    <row r="387" ht="15.95" customHeight="1"/>
    <row r="388" ht="15.95" customHeight="1"/>
    <row r="389" ht="15.95" customHeight="1"/>
    <row r="390" ht="15.95" customHeight="1"/>
    <row r="391" ht="15.95" customHeight="1"/>
    <row r="392" ht="15.95" customHeight="1"/>
    <row r="393" ht="15.95" customHeight="1"/>
    <row r="394" ht="15.95" customHeight="1"/>
    <row r="395" ht="15.95" customHeight="1"/>
    <row r="396" ht="15.95" customHeight="1"/>
    <row r="397" ht="15.95" customHeight="1"/>
    <row r="398" ht="15.95" customHeight="1"/>
    <row r="399" ht="15.95" customHeight="1"/>
    <row r="400" ht="15.95" customHeight="1"/>
    <row r="401" ht="15.95" customHeight="1"/>
    <row r="402" ht="15.95" customHeight="1"/>
    <row r="403" ht="15.95" customHeight="1"/>
    <row r="404" ht="15.95" customHeight="1"/>
    <row r="405" ht="15.95" customHeight="1"/>
    <row r="406" ht="15.95" customHeight="1"/>
    <row r="407" ht="15.95" customHeight="1"/>
    <row r="408" ht="15.95" customHeight="1"/>
    <row r="409" ht="15.95" customHeight="1"/>
    <row r="410" ht="15.95" customHeight="1"/>
    <row r="411" ht="15.95" customHeight="1"/>
    <row r="412" ht="15.95" customHeight="1"/>
    <row r="413" ht="15.95" customHeight="1"/>
    <row r="414" ht="15.95" customHeight="1"/>
    <row r="415" ht="15.95" customHeight="1"/>
    <row r="416" ht="15.95" customHeight="1"/>
    <row r="417" ht="15.95" customHeight="1"/>
    <row r="418" ht="15.95" customHeight="1"/>
    <row r="419" ht="15.95" customHeight="1"/>
    <row r="420" ht="15.95" customHeight="1"/>
    <row r="421" ht="15.95" customHeight="1"/>
    <row r="422" ht="15.95" customHeight="1"/>
    <row r="423" ht="15.95" customHeight="1"/>
    <row r="424" ht="15.95" customHeight="1"/>
    <row r="425" ht="15.95" customHeight="1"/>
    <row r="426" ht="15.95" customHeight="1"/>
    <row r="427" ht="15.95" customHeight="1"/>
    <row r="428" ht="15.95" customHeight="1"/>
    <row r="429" ht="15.95" customHeight="1"/>
    <row r="430" ht="15.95" customHeight="1"/>
    <row r="431" ht="15.95" customHeight="1"/>
    <row r="432" ht="15.95" customHeight="1"/>
    <row r="433" ht="15.95" customHeight="1"/>
    <row r="434" ht="15.95" customHeight="1"/>
    <row r="435" ht="15.95" customHeight="1"/>
    <row r="436" ht="15.95" customHeight="1"/>
    <row r="437" ht="15.95" customHeight="1"/>
    <row r="438" ht="15.95" customHeight="1"/>
    <row r="439" ht="15.95" customHeight="1"/>
    <row r="440" ht="15.95" customHeight="1"/>
    <row r="441" ht="15.95" customHeight="1"/>
    <row r="442" ht="15.95" customHeight="1"/>
    <row r="443" ht="15.95" customHeight="1"/>
    <row r="444" ht="15.95" customHeight="1"/>
    <row r="445" ht="15.95" customHeight="1"/>
    <row r="446" ht="15.95" customHeight="1"/>
    <row r="447" ht="15.95" customHeight="1"/>
    <row r="448" ht="15.95" customHeight="1"/>
    <row r="449" ht="15.95" customHeight="1"/>
    <row r="450" ht="15.95" customHeight="1"/>
    <row r="451" ht="15.95" customHeight="1"/>
    <row r="452" ht="15.95" customHeight="1"/>
    <row r="453" ht="15.95" customHeight="1"/>
    <row r="454" ht="15.95" customHeight="1"/>
    <row r="455" ht="15.95" customHeight="1"/>
    <row r="456" ht="15.95" customHeight="1"/>
    <row r="457" ht="15.95" customHeight="1"/>
    <row r="458" ht="15.95" customHeight="1"/>
    <row r="459" ht="15.95" customHeight="1"/>
    <row r="460" ht="15.95" customHeight="1"/>
    <row r="461" ht="15.95" customHeight="1"/>
    <row r="462" ht="15.95" customHeight="1"/>
    <row r="463" ht="15.95" customHeight="1"/>
    <row r="464" ht="15.95" customHeight="1"/>
    <row r="465" ht="15.95" customHeight="1"/>
    <row r="466" ht="15.95" customHeight="1"/>
    <row r="467" ht="15.95" customHeight="1"/>
    <row r="468" ht="15.95" customHeight="1"/>
    <row r="469" ht="15.95" customHeight="1"/>
    <row r="470" ht="15.95" customHeight="1"/>
    <row r="471" ht="15.95" customHeight="1"/>
    <row r="472" ht="15.95" customHeight="1"/>
    <row r="473" ht="15.95" customHeight="1"/>
    <row r="474" ht="15.95" customHeight="1"/>
    <row r="475" ht="15.95" customHeight="1"/>
    <row r="476" ht="15.95" customHeight="1"/>
    <row r="477" ht="15.95" customHeight="1"/>
    <row r="478" ht="15.95" customHeight="1"/>
    <row r="479" ht="15.95" customHeight="1"/>
    <row r="480" ht="15.95" customHeight="1"/>
    <row r="481" ht="15.95" customHeight="1"/>
    <row r="482" ht="15.95" customHeight="1"/>
    <row r="483" ht="15.95" customHeight="1"/>
    <row r="484" ht="15.95" customHeight="1"/>
    <row r="485" ht="15.95" customHeight="1"/>
    <row r="486" ht="15.95" customHeight="1"/>
    <row r="487" ht="15.95" customHeight="1"/>
    <row r="488" ht="15.95" customHeight="1"/>
    <row r="489" ht="15.95" customHeight="1"/>
    <row r="490" ht="15.95" customHeight="1"/>
    <row r="491" ht="15.95" customHeight="1"/>
    <row r="492" ht="15.95" customHeight="1"/>
    <row r="493" ht="15.95" customHeight="1"/>
    <row r="494" ht="15.95" customHeight="1"/>
    <row r="495" ht="15.95" customHeight="1"/>
    <row r="496" ht="15.95" customHeight="1"/>
    <row r="497" ht="15.95" customHeight="1"/>
    <row r="498" ht="15.95" customHeight="1"/>
    <row r="499" ht="15.95" customHeight="1"/>
    <row r="500" ht="15.95" customHeight="1"/>
    <row r="501" ht="15.95" customHeight="1"/>
    <row r="502" ht="15.95" customHeight="1"/>
    <row r="503" ht="15.95" customHeight="1"/>
    <row r="504" ht="15.95" customHeight="1"/>
    <row r="505" ht="15.95" customHeight="1"/>
    <row r="506" ht="15.95" customHeight="1"/>
    <row r="507" ht="15.95" customHeight="1"/>
    <row r="508" ht="15.95" customHeight="1"/>
    <row r="509" ht="15.95" customHeight="1"/>
    <row r="510" ht="15.95" customHeight="1"/>
    <row r="511" ht="15.95" customHeight="1"/>
    <row r="512" ht="15.95" customHeight="1"/>
    <row r="513" ht="15.95" customHeight="1"/>
    <row r="514" ht="15.95" customHeight="1"/>
    <row r="515" ht="15.95" customHeight="1"/>
    <row r="516" ht="15.95" customHeight="1"/>
    <row r="517" ht="15.95" customHeight="1"/>
    <row r="518" ht="15.95" customHeight="1"/>
    <row r="519" ht="15.95" customHeight="1"/>
    <row r="520" ht="15.95" customHeight="1"/>
    <row r="521" ht="15.95" customHeight="1"/>
    <row r="522" ht="15.95" customHeight="1"/>
    <row r="523" ht="15.95" customHeight="1"/>
    <row r="524" ht="15.95" customHeight="1"/>
    <row r="525" ht="15.95" customHeight="1"/>
    <row r="526" ht="15.95" customHeight="1"/>
    <row r="527" ht="15.95" customHeight="1"/>
    <row r="528" ht="15.95" customHeight="1"/>
    <row r="529" ht="15.95" customHeight="1"/>
    <row r="530" ht="15.95" customHeight="1"/>
    <row r="531" ht="15.95" customHeight="1"/>
    <row r="532" ht="15.95" customHeight="1"/>
    <row r="533" ht="15.95" customHeight="1"/>
    <row r="534" ht="15.95" customHeight="1"/>
    <row r="535" ht="15.95" customHeight="1"/>
    <row r="536" ht="15.95" customHeight="1"/>
    <row r="537" ht="15.95" customHeight="1"/>
    <row r="538" ht="15.95" customHeight="1"/>
    <row r="539" ht="15.95" customHeight="1"/>
    <row r="540" ht="15.95" customHeight="1"/>
    <row r="541" ht="15.95" customHeight="1"/>
    <row r="542" ht="15.95" customHeight="1"/>
    <row r="543" ht="15.95" customHeight="1"/>
    <row r="544" ht="15.95" customHeight="1"/>
    <row r="545" ht="15.95" customHeight="1"/>
    <row r="546" ht="15.95" customHeight="1"/>
    <row r="547" ht="15.95" customHeight="1"/>
    <row r="548" ht="15.95" customHeight="1"/>
    <row r="549" ht="15.95" customHeight="1"/>
    <row r="550" ht="15.95" customHeight="1"/>
    <row r="551" ht="15.95" customHeight="1"/>
    <row r="552" ht="15.95" customHeight="1"/>
    <row r="553" ht="15.95" customHeight="1"/>
    <row r="554" ht="15.95" customHeight="1"/>
    <row r="555" ht="15.95" customHeight="1"/>
    <row r="556" ht="15.95" customHeight="1"/>
    <row r="557" ht="15.95" customHeight="1"/>
    <row r="558" ht="15.95" customHeight="1"/>
    <row r="559" ht="15.95" customHeight="1"/>
    <row r="560" ht="15.95" customHeight="1"/>
    <row r="561" ht="15.95" customHeight="1"/>
    <row r="562" ht="15.95" customHeight="1"/>
    <row r="563" ht="15.95" customHeight="1"/>
    <row r="564" ht="15.95" customHeight="1"/>
    <row r="565" ht="15.95" customHeight="1"/>
    <row r="566" ht="15.95" customHeight="1"/>
    <row r="567" ht="15.95" customHeight="1"/>
    <row r="568" ht="15.95" customHeight="1"/>
    <row r="569" ht="15.95" customHeight="1"/>
    <row r="570" ht="15.95" customHeight="1"/>
    <row r="571" ht="15.95" customHeight="1"/>
    <row r="572" ht="15.95" customHeight="1"/>
    <row r="573" ht="15.95" customHeight="1"/>
    <row r="574" ht="15.95" customHeight="1"/>
    <row r="575" ht="15.95" customHeight="1"/>
    <row r="576" ht="15.95" customHeight="1"/>
    <row r="577" ht="15.95" customHeight="1"/>
    <row r="578" ht="15.95" customHeight="1"/>
    <row r="579" ht="15.95" customHeight="1"/>
    <row r="580" ht="15.95" customHeight="1"/>
    <row r="581" ht="15.95" customHeight="1"/>
    <row r="582" ht="15.95" customHeight="1"/>
    <row r="583" ht="15.95" customHeight="1"/>
    <row r="584" ht="15.95" customHeight="1"/>
    <row r="585" ht="15.95" customHeight="1"/>
    <row r="586" ht="15.95" customHeight="1"/>
    <row r="587" ht="15.95" customHeight="1"/>
    <row r="588" ht="15.95" customHeight="1"/>
    <row r="589" ht="15.95" customHeight="1"/>
    <row r="590" ht="15.95" customHeight="1"/>
    <row r="591" ht="15.95" customHeight="1"/>
    <row r="592" ht="15.95" customHeight="1"/>
    <row r="593" ht="15.95" customHeight="1"/>
    <row r="594" ht="15.95" customHeight="1"/>
    <row r="595" ht="15.95" customHeight="1"/>
    <row r="596" ht="15.95" customHeight="1"/>
    <row r="597" ht="15.95" customHeight="1"/>
    <row r="598" ht="15.95" customHeight="1"/>
    <row r="599" ht="15.95" customHeight="1"/>
    <row r="600" ht="15.95" customHeight="1"/>
    <row r="601" ht="15.95" customHeight="1"/>
    <row r="602" ht="15.95" customHeight="1"/>
    <row r="603" ht="15.95" customHeight="1"/>
    <row r="604" ht="15.95" customHeight="1"/>
    <row r="605" ht="15.95" customHeight="1"/>
    <row r="606" ht="15.95" customHeight="1"/>
    <row r="607" ht="15.95" customHeight="1"/>
    <row r="608" ht="15.95" customHeight="1"/>
    <row r="609" ht="15.95" customHeight="1"/>
    <row r="610" ht="15.95" customHeight="1"/>
    <row r="611" ht="15.95" customHeight="1"/>
    <row r="612" ht="15.95" customHeight="1"/>
    <row r="613" ht="15.95" customHeight="1"/>
    <row r="614" ht="15.95" customHeight="1"/>
    <row r="615" ht="15.95" customHeight="1"/>
    <row r="616" ht="15.95" customHeight="1"/>
    <row r="617" ht="15.95" customHeight="1"/>
    <row r="618" ht="15.95" customHeight="1"/>
    <row r="619" ht="15.95" customHeight="1"/>
    <row r="620" ht="15.95" customHeight="1"/>
    <row r="621" ht="15.95" customHeight="1"/>
    <row r="622" ht="15.95" customHeight="1"/>
    <row r="623" ht="15.95" customHeight="1"/>
    <row r="624" ht="15.95" customHeight="1"/>
    <row r="625" ht="15.95" customHeight="1"/>
    <row r="626" ht="15.95" customHeight="1"/>
    <row r="627" ht="15.95" customHeight="1"/>
    <row r="628" ht="15.95" customHeight="1"/>
    <row r="629" ht="15.95" customHeight="1"/>
    <row r="630" ht="15.95" customHeight="1"/>
    <row r="631" ht="15.95" customHeight="1"/>
    <row r="632" ht="15.95" customHeight="1"/>
    <row r="633" ht="15.95" customHeight="1"/>
    <row r="634" ht="15.95" customHeight="1"/>
    <row r="635" ht="15.95" customHeight="1"/>
    <row r="636" ht="15.95" customHeight="1"/>
    <row r="637" ht="15.95" customHeight="1"/>
    <row r="638" ht="15.95" customHeight="1"/>
    <row r="639" ht="15.95" customHeight="1"/>
    <row r="640" ht="15.95" customHeight="1"/>
    <row r="641" ht="15.95" customHeight="1"/>
    <row r="642" ht="15.95" customHeight="1"/>
    <row r="643" ht="15.95" customHeight="1"/>
    <row r="644" ht="15.95" customHeight="1"/>
    <row r="645" ht="15.95" customHeight="1"/>
    <row r="646" ht="15.95" customHeight="1"/>
    <row r="647" ht="15.95" customHeight="1"/>
    <row r="648" ht="15.95" customHeight="1"/>
    <row r="649" ht="15.95" customHeight="1"/>
    <row r="650" ht="15.95" customHeight="1"/>
    <row r="651" ht="15.95" customHeight="1"/>
    <row r="652" ht="15.95" customHeight="1"/>
    <row r="653" ht="15.95" customHeight="1"/>
    <row r="654" ht="15.95" customHeight="1"/>
    <row r="655" ht="15.95" customHeight="1"/>
    <row r="656" ht="15.95" customHeight="1"/>
    <row r="657" ht="15.95" customHeight="1"/>
    <row r="658" ht="15.95" customHeight="1"/>
    <row r="659" ht="15.95" customHeight="1"/>
    <row r="660" ht="15.95" customHeight="1"/>
    <row r="661" ht="15.95" customHeight="1"/>
    <row r="662" ht="15.95" customHeight="1"/>
    <row r="663" ht="15.95" customHeight="1"/>
    <row r="664" ht="15.95" customHeight="1"/>
    <row r="665" ht="15.95" customHeight="1"/>
    <row r="666" ht="15.95" customHeight="1"/>
    <row r="667" ht="15.95" customHeight="1"/>
    <row r="668" ht="15.95" customHeight="1"/>
    <row r="669" ht="15.95" customHeight="1"/>
    <row r="670" ht="15.95" customHeight="1"/>
    <row r="671" ht="15.95" customHeight="1"/>
    <row r="672" ht="15.95" customHeight="1"/>
    <row r="673" ht="15.95" customHeight="1"/>
    <row r="674" ht="15.95" customHeight="1"/>
    <row r="675" ht="15.95" customHeight="1"/>
    <row r="676" ht="15.95" customHeight="1"/>
    <row r="677" ht="15.95" customHeight="1"/>
    <row r="678" ht="15.95" customHeight="1"/>
    <row r="679" ht="15.95" customHeight="1"/>
    <row r="680" ht="15.95" customHeight="1"/>
    <row r="681" ht="15.95" customHeight="1"/>
    <row r="682" ht="15.95" customHeight="1"/>
    <row r="683" ht="15.95" customHeight="1"/>
    <row r="684" ht="15.95" customHeight="1"/>
    <row r="685" ht="15.95" customHeight="1"/>
    <row r="686" ht="15.95" customHeight="1"/>
    <row r="687" ht="15.95" customHeight="1"/>
    <row r="688" ht="15.95" customHeight="1"/>
    <row r="689" ht="15.95" customHeight="1"/>
    <row r="690" ht="15.95" customHeight="1"/>
    <row r="691" ht="15.95" customHeight="1"/>
    <row r="692" ht="15.95" customHeight="1"/>
    <row r="693" ht="15.95" customHeight="1"/>
    <row r="694" ht="15.95" customHeight="1"/>
    <row r="695" ht="15.95" customHeight="1"/>
    <row r="696" ht="15.95" customHeight="1"/>
    <row r="697" ht="15.95" customHeight="1"/>
    <row r="698" ht="15.95" customHeight="1"/>
    <row r="699" ht="15.95" customHeight="1"/>
    <row r="700" ht="15.95" customHeight="1"/>
    <row r="701" ht="15.95" customHeight="1"/>
    <row r="702" ht="15.95" customHeight="1"/>
    <row r="703" ht="15.95" customHeight="1"/>
    <row r="704" ht="15.95" customHeight="1"/>
    <row r="705" ht="15.95" customHeight="1"/>
    <row r="706" ht="15.95" customHeight="1"/>
    <row r="707" ht="15.95" customHeight="1"/>
    <row r="708" ht="15.95" customHeight="1"/>
    <row r="709" ht="15.95" customHeight="1"/>
    <row r="710" ht="15.95" customHeight="1"/>
    <row r="711" ht="15.95" customHeight="1"/>
    <row r="712" ht="15.95" customHeight="1"/>
    <row r="713" ht="15.95" customHeight="1"/>
    <row r="714" ht="15.95" customHeight="1"/>
    <row r="715" ht="15.95" customHeight="1"/>
    <row r="716" ht="15.95" customHeight="1"/>
    <row r="717" ht="15.95" customHeight="1"/>
    <row r="718" ht="15.95" customHeight="1"/>
    <row r="719" ht="15.95" customHeight="1"/>
    <row r="720" ht="15.95" customHeight="1"/>
    <row r="721" ht="15.95" customHeight="1"/>
    <row r="722" ht="15.95" customHeight="1"/>
    <row r="723" ht="15.95" customHeight="1"/>
    <row r="724" ht="15.95" customHeight="1"/>
    <row r="725" ht="15.95" customHeight="1"/>
    <row r="726" ht="15.95" customHeight="1"/>
    <row r="727" ht="15.95" customHeight="1"/>
    <row r="728" ht="15.95" customHeight="1"/>
    <row r="729" ht="15.95" customHeight="1"/>
    <row r="730" ht="15.95" customHeight="1"/>
    <row r="731" ht="15.95" customHeight="1"/>
    <row r="732" ht="15.95" customHeight="1"/>
    <row r="733" ht="15.95" customHeight="1"/>
    <row r="734" ht="15.95" customHeight="1"/>
    <row r="735" ht="15.95" customHeight="1"/>
    <row r="736" ht="15.95" customHeight="1"/>
    <row r="737" ht="15.95" customHeight="1"/>
    <row r="738" ht="15.95" customHeight="1"/>
    <row r="739" ht="15.95" customHeight="1"/>
    <row r="740" ht="15.95" customHeight="1"/>
    <row r="741" ht="15.95" customHeight="1"/>
    <row r="742" ht="15.95" customHeight="1"/>
    <row r="743" ht="15.95" customHeight="1"/>
    <row r="744" ht="15.95" customHeight="1"/>
    <row r="745" ht="15.95" customHeight="1"/>
    <row r="746" ht="15.95" customHeight="1"/>
    <row r="747" ht="15.95" customHeight="1"/>
    <row r="748" ht="15.95" customHeight="1"/>
    <row r="749" ht="15.95" customHeight="1"/>
    <row r="750" ht="15.95" customHeight="1"/>
    <row r="751" ht="15.95" customHeight="1"/>
    <row r="752" ht="15.95" customHeight="1"/>
    <row r="753" ht="15.95" customHeight="1"/>
    <row r="754" ht="15.95" customHeight="1"/>
    <row r="755" ht="15.95" customHeight="1"/>
    <row r="756" ht="15.95" customHeight="1"/>
    <row r="757" ht="15.95" customHeight="1"/>
    <row r="758" ht="15.95" customHeight="1"/>
    <row r="759" ht="15.95" customHeight="1"/>
    <row r="760" ht="15.95" customHeight="1"/>
    <row r="761" ht="15.95" customHeight="1"/>
    <row r="762" ht="15.95" customHeight="1"/>
    <row r="763" ht="15.95" customHeight="1"/>
    <row r="764" ht="15.95" customHeight="1"/>
    <row r="765" ht="15.95" customHeight="1"/>
    <row r="766" ht="15.95" customHeight="1"/>
    <row r="767" ht="15.95" customHeight="1"/>
    <row r="768" ht="15.95" customHeight="1"/>
    <row r="769" ht="15.95" customHeight="1"/>
    <row r="770" ht="15.95" customHeight="1"/>
    <row r="771" ht="15.95" customHeight="1"/>
    <row r="772" ht="15.95" customHeight="1"/>
    <row r="773" ht="15.95" customHeight="1"/>
    <row r="774" ht="15.95" customHeight="1"/>
    <row r="775" ht="15.95" customHeight="1"/>
    <row r="776" ht="15.95" customHeight="1"/>
    <row r="777" ht="15.95" customHeight="1"/>
    <row r="778" ht="15.95" customHeight="1"/>
    <row r="779" ht="15.95" customHeight="1"/>
    <row r="780" ht="15.95" customHeight="1"/>
    <row r="781" ht="15.95" customHeight="1"/>
    <row r="782" ht="15.95" customHeight="1"/>
    <row r="783" ht="15.95" customHeight="1"/>
    <row r="784" ht="15.95" customHeight="1"/>
    <row r="785" ht="15.95" customHeight="1"/>
    <row r="786" ht="15.95" customHeight="1"/>
    <row r="787" ht="15.95" customHeight="1"/>
    <row r="788" ht="15.95" customHeight="1"/>
    <row r="789" ht="15.95" customHeight="1"/>
    <row r="790" ht="15.95" customHeight="1"/>
    <row r="791" ht="15.95" customHeight="1"/>
    <row r="792" ht="15.95" customHeight="1"/>
    <row r="793" ht="15.95" customHeight="1"/>
    <row r="794" ht="15.95" customHeight="1"/>
    <row r="795" ht="15.95" customHeight="1"/>
    <row r="796" ht="15.95" customHeight="1"/>
    <row r="797" ht="15.95" customHeight="1"/>
    <row r="798" ht="15.95" customHeight="1"/>
    <row r="799" ht="15.95" customHeight="1"/>
    <row r="800" ht="15.95" customHeight="1"/>
    <row r="801" ht="15.95" customHeight="1"/>
    <row r="802" ht="15.95" customHeight="1"/>
    <row r="803" ht="15.95" customHeight="1"/>
    <row r="804" ht="15.95" customHeight="1"/>
    <row r="805" ht="15.95" customHeight="1"/>
    <row r="806" ht="15.95" customHeight="1"/>
    <row r="807" ht="15.95" customHeight="1"/>
    <row r="808" ht="15.95" customHeight="1"/>
    <row r="809" ht="15.95" customHeight="1"/>
    <row r="810" ht="15.95" customHeight="1"/>
    <row r="811" ht="15.95" customHeight="1"/>
    <row r="812" ht="15.95" customHeight="1"/>
    <row r="813" ht="15.95" customHeight="1"/>
    <row r="814" ht="15.95" customHeight="1"/>
    <row r="815" ht="15.95" customHeight="1"/>
    <row r="816" ht="15.95" customHeight="1"/>
    <row r="817" ht="15.95" customHeight="1"/>
    <row r="818" ht="15.95" customHeight="1"/>
    <row r="819" ht="15.95" customHeight="1"/>
    <row r="820" ht="15.95" customHeight="1"/>
    <row r="821" ht="15.95" customHeight="1"/>
    <row r="822" ht="15.95" customHeight="1"/>
    <row r="823" ht="15.95" customHeight="1"/>
    <row r="824" ht="15.95" customHeight="1"/>
    <row r="825" ht="15.95" customHeight="1"/>
    <row r="826" ht="15.95" customHeight="1"/>
    <row r="827" ht="15.95" customHeight="1"/>
    <row r="828" ht="15.95" customHeight="1"/>
    <row r="829" ht="15.95" customHeight="1"/>
    <row r="830" ht="15.95" customHeight="1"/>
    <row r="831" ht="15.95" customHeight="1"/>
    <row r="832" ht="15.95" customHeight="1"/>
    <row r="833" ht="15.95" customHeight="1"/>
    <row r="834" ht="15.95" customHeight="1"/>
    <row r="835" ht="15.95" customHeight="1"/>
    <row r="836" ht="15.95" customHeight="1"/>
    <row r="837" ht="15.95" customHeight="1"/>
    <row r="838" ht="15.95" customHeight="1"/>
    <row r="839" ht="15.95" customHeight="1"/>
    <row r="840" ht="15.95" customHeight="1"/>
    <row r="841" ht="15.95" customHeight="1"/>
    <row r="842" ht="15.95" customHeight="1"/>
    <row r="843" ht="15.95" customHeight="1"/>
    <row r="844" ht="15.95" customHeight="1"/>
    <row r="845" ht="15.95" customHeight="1"/>
    <row r="846" ht="15.95" customHeight="1"/>
    <row r="847" ht="15.95" customHeight="1"/>
    <row r="848" ht="15.95" customHeight="1"/>
    <row r="849" ht="15.95" customHeight="1"/>
    <row r="850" ht="15.95" customHeight="1"/>
    <row r="851" ht="15.95" customHeight="1"/>
    <row r="852" ht="15.95" customHeight="1"/>
    <row r="853" ht="15.95" customHeight="1"/>
    <row r="854" ht="15.95" customHeight="1"/>
    <row r="855" ht="15.95" customHeight="1"/>
    <row r="856" ht="15.95" customHeight="1"/>
    <row r="857" ht="15.95" customHeight="1"/>
    <row r="858" ht="15.95" customHeight="1"/>
    <row r="859" ht="15.95" customHeight="1"/>
    <row r="860" ht="15.95" customHeight="1"/>
    <row r="861" ht="15.95" customHeight="1"/>
    <row r="862" ht="15.95" customHeight="1"/>
    <row r="863" ht="15.95" customHeight="1"/>
    <row r="864" ht="15.95" customHeight="1"/>
    <row r="865" ht="15.95" customHeight="1"/>
    <row r="866" ht="15.95" customHeight="1"/>
    <row r="867" ht="15.95" customHeight="1"/>
    <row r="868" ht="15.95" customHeight="1"/>
    <row r="869" ht="15.95" customHeight="1"/>
    <row r="870" ht="15.95" customHeight="1"/>
    <row r="871" ht="15.95" customHeight="1"/>
    <row r="872" ht="15.95" customHeight="1"/>
    <row r="873" ht="15.95" customHeight="1"/>
    <row r="874" ht="15.95" customHeight="1"/>
    <row r="875" ht="15.95" customHeight="1"/>
    <row r="876" ht="15.95" customHeight="1"/>
    <row r="877" ht="15.95" customHeight="1"/>
    <row r="878" ht="15.95" customHeight="1"/>
    <row r="879" ht="15.95" customHeight="1"/>
    <row r="880" ht="15.95" customHeight="1"/>
    <row r="881" ht="15.95" customHeight="1"/>
    <row r="882" ht="15.95" customHeight="1"/>
    <row r="883" ht="15.95" customHeight="1"/>
    <row r="884" ht="15.95" customHeight="1"/>
    <row r="885" ht="15.95" customHeight="1"/>
    <row r="886" ht="15.95" customHeight="1"/>
    <row r="887" ht="15.95" customHeight="1"/>
    <row r="888" ht="15.95" customHeight="1"/>
    <row r="889" ht="15.95" customHeight="1"/>
    <row r="890" ht="15.95" customHeight="1"/>
    <row r="891" ht="15.95" customHeight="1"/>
    <row r="892" ht="15.95" customHeight="1"/>
    <row r="893" ht="15.95" customHeight="1"/>
    <row r="894" ht="15.95" customHeight="1"/>
    <row r="895" ht="15.95" customHeight="1"/>
    <row r="896" ht="15.95" customHeight="1"/>
    <row r="897" ht="15.95" customHeight="1"/>
    <row r="898" ht="15.95" customHeight="1"/>
    <row r="899" ht="15.95" customHeight="1"/>
    <row r="900" ht="15.95" customHeight="1"/>
    <row r="901" ht="15.95" customHeight="1"/>
    <row r="902" ht="15.95" customHeight="1"/>
    <row r="903" ht="15.95" customHeight="1"/>
    <row r="904" ht="15.95" customHeight="1"/>
    <row r="905" ht="15.95" customHeight="1"/>
    <row r="906" ht="15.95" customHeight="1"/>
    <row r="907" ht="15.95" customHeight="1"/>
    <row r="908" ht="15.95" customHeight="1"/>
    <row r="909" ht="15.95" customHeight="1"/>
    <row r="910" ht="15.95" customHeight="1"/>
    <row r="911" ht="15.95" customHeight="1"/>
    <row r="912" ht="15.95" customHeight="1"/>
    <row r="913" ht="15.95" customHeight="1"/>
    <row r="914" ht="15.95" customHeight="1"/>
    <row r="915" ht="15.95" customHeight="1"/>
    <row r="916" ht="15.95" customHeight="1"/>
    <row r="917" ht="15.95" customHeight="1"/>
    <row r="918" ht="15.95" customHeight="1"/>
    <row r="919" ht="15.95" customHeight="1"/>
    <row r="920" ht="15.95" customHeight="1"/>
    <row r="921" ht="15.95" customHeight="1"/>
    <row r="922" ht="15.95" customHeight="1"/>
    <row r="923" ht="15.95" customHeight="1"/>
    <row r="924" ht="15.95" customHeight="1"/>
    <row r="925" ht="15.95" customHeight="1"/>
    <row r="926" ht="15.95" customHeight="1"/>
    <row r="927" ht="15.95" customHeight="1"/>
    <row r="928" ht="15.95" customHeight="1"/>
    <row r="929" ht="15.95" customHeight="1"/>
    <row r="930" ht="15.95" customHeight="1"/>
    <row r="931" ht="15.95" customHeight="1"/>
    <row r="932" ht="15.95" customHeight="1"/>
    <row r="933" ht="15.95" customHeight="1"/>
    <row r="934" ht="15.95" customHeight="1"/>
    <row r="935" ht="15.95" customHeight="1"/>
    <row r="936" ht="15.95" customHeight="1"/>
    <row r="937" ht="15.95" customHeight="1"/>
    <row r="938" ht="15.95" customHeight="1"/>
    <row r="939" ht="15.95" customHeight="1"/>
    <row r="940" ht="15.95" customHeight="1"/>
    <row r="941" ht="15.95" customHeight="1"/>
    <row r="942" ht="15.95" customHeight="1"/>
    <row r="943" ht="15.95" customHeight="1"/>
    <row r="944" ht="15.95" customHeight="1"/>
    <row r="945" ht="15.95" customHeight="1"/>
    <row r="946" ht="15.95" customHeight="1"/>
    <row r="947" ht="15.95" customHeight="1"/>
    <row r="948" ht="15.95" customHeight="1"/>
    <row r="949" ht="15.95" customHeight="1"/>
    <row r="950" ht="15.95" customHeight="1"/>
    <row r="951" ht="15.95" customHeight="1"/>
    <row r="952" ht="15.95" customHeight="1"/>
    <row r="953" ht="15.95" customHeight="1"/>
    <row r="954" ht="15.95" customHeight="1"/>
    <row r="955" ht="15.95" customHeight="1"/>
    <row r="956" ht="15.95" customHeight="1"/>
    <row r="957" ht="15.95" customHeight="1"/>
    <row r="958" ht="15.95" customHeight="1"/>
    <row r="959" ht="15.95" customHeight="1"/>
    <row r="960" ht="15.95" customHeight="1"/>
    <row r="961" ht="15.95" customHeight="1"/>
    <row r="962" ht="15.95" customHeight="1"/>
    <row r="963" ht="15.95" customHeight="1"/>
    <row r="964" ht="15.95" customHeight="1"/>
    <row r="965" ht="15.95" customHeight="1"/>
    <row r="966" ht="15.95" customHeight="1"/>
    <row r="967" ht="15.95" customHeight="1"/>
    <row r="968" ht="15.95" customHeight="1"/>
    <row r="969" ht="15.95" customHeight="1"/>
    <row r="970" ht="15.95" customHeight="1"/>
    <row r="971" ht="15.95" customHeight="1"/>
    <row r="972" ht="15.95" customHeight="1"/>
    <row r="973" ht="15.95" customHeight="1"/>
    <row r="974" ht="15.95" customHeight="1"/>
    <row r="975" ht="15.95" customHeight="1"/>
    <row r="976" ht="15.95" customHeight="1"/>
    <row r="977" ht="15.95" customHeight="1"/>
    <row r="978" ht="15.95" customHeight="1"/>
    <row r="979" ht="15.95" customHeight="1"/>
    <row r="980" ht="15.95" customHeight="1"/>
    <row r="981" ht="15.95" customHeight="1"/>
    <row r="982" ht="15.95" customHeight="1"/>
    <row r="983" ht="15.95" customHeight="1"/>
    <row r="984" ht="15.95" customHeight="1"/>
    <row r="985" ht="15.95" customHeight="1"/>
    <row r="986" ht="15.95" customHeight="1"/>
    <row r="987" ht="15.95" customHeight="1"/>
    <row r="988" ht="15.95" customHeight="1"/>
    <row r="989" ht="15.95" customHeight="1"/>
    <row r="990" ht="15.95" customHeight="1"/>
    <row r="991" ht="15.95" customHeight="1"/>
    <row r="992" ht="15.95" customHeight="1"/>
    <row r="993" ht="15.95" customHeight="1"/>
    <row r="994" ht="15.95" customHeight="1"/>
    <row r="995" ht="15.95" customHeight="1"/>
    <row r="996" ht="15.95" customHeight="1"/>
    <row r="997" ht="15.95" customHeight="1"/>
    <row r="998" ht="15.95" customHeight="1"/>
    <row r="999" ht="15.95" customHeight="1"/>
    <row r="1000" ht="15.95" customHeight="1"/>
    <row r="1001" ht="15.95" customHeight="1"/>
    <row r="1002" ht="15.95" customHeight="1"/>
    <row r="1003" ht="15.95" customHeight="1"/>
    <row r="1004" ht="15.95" customHeight="1"/>
    <row r="1005" ht="15.95" customHeight="1"/>
    <row r="1006" ht="15.95" customHeight="1"/>
    <row r="1007" ht="15.95" customHeight="1"/>
    <row r="1008" ht="15.95" customHeight="1"/>
    <row r="1009" ht="15.95" customHeight="1"/>
    <row r="1010" ht="15.95" customHeight="1"/>
    <row r="1011" ht="15.95" customHeight="1"/>
    <row r="1012" ht="15.95" customHeight="1"/>
    <row r="1013" ht="15.95" customHeight="1"/>
    <row r="1014" ht="15.95" customHeight="1"/>
    <row r="1015" ht="15.95" customHeight="1"/>
    <row r="1016" ht="15.95" customHeight="1"/>
    <row r="1017" ht="15.95" customHeight="1"/>
    <row r="1018" ht="15.95" customHeight="1"/>
    <row r="1019" ht="15.95" customHeight="1"/>
    <row r="1020" ht="15.95" customHeight="1"/>
    <row r="1021" ht="15.95" customHeight="1"/>
    <row r="1022" ht="15.95" customHeight="1"/>
    <row r="1023" ht="15.95" customHeight="1"/>
    <row r="1024" ht="15.95" customHeight="1"/>
    <row r="1025" ht="15.95" customHeight="1"/>
    <row r="1026" ht="15.95" customHeight="1"/>
    <row r="1027" ht="15.95" customHeight="1"/>
    <row r="1028" ht="15.95" customHeight="1"/>
    <row r="1029" ht="15.95" customHeight="1"/>
    <row r="1030" ht="15.95" customHeight="1"/>
    <row r="1031" ht="15.95" customHeight="1"/>
    <row r="1032" ht="15.95" customHeight="1"/>
    <row r="1033" ht="15.95" customHeight="1"/>
    <row r="1034" ht="15.95" customHeight="1"/>
    <row r="1035" ht="15.95" customHeight="1"/>
    <row r="1036" ht="15.95" customHeight="1"/>
    <row r="1037" ht="15.95" customHeight="1"/>
    <row r="1038" ht="15.95" customHeight="1"/>
    <row r="1039" ht="15.95" customHeight="1"/>
    <row r="1040" ht="15.95" customHeight="1"/>
    <row r="1041" ht="15.95" customHeight="1"/>
    <row r="1042" ht="15.95" customHeight="1"/>
    <row r="1043" ht="15.95" customHeight="1"/>
    <row r="1044" ht="15.95" customHeight="1"/>
    <row r="1045" ht="15.95" customHeight="1"/>
    <row r="1046" ht="15.95" customHeight="1"/>
    <row r="1047" ht="15.95" customHeight="1"/>
    <row r="1048" ht="15.95" customHeight="1"/>
    <row r="1049" ht="15.95" customHeight="1"/>
    <row r="1050" ht="15.95" customHeight="1"/>
    <row r="1051" ht="15.95" customHeight="1"/>
    <row r="1052" ht="15.95" customHeight="1"/>
    <row r="1053" ht="15.95" customHeight="1"/>
    <row r="1054" ht="15.95" customHeight="1"/>
    <row r="1055" ht="15.95" customHeight="1"/>
    <row r="1056" ht="15.95" customHeight="1"/>
    <row r="1057" ht="15.95" customHeight="1"/>
    <row r="1058" ht="15.95" customHeight="1"/>
    <row r="1059" ht="15.95" customHeight="1"/>
    <row r="1060" ht="15.95" customHeight="1"/>
    <row r="1061" ht="15.95" customHeight="1"/>
    <row r="1062" ht="15.95" customHeight="1"/>
    <row r="1063" ht="15.95" customHeight="1"/>
    <row r="1064" ht="15.95" customHeight="1"/>
    <row r="1065" ht="15.95" customHeight="1"/>
    <row r="1066" ht="15.95" customHeight="1"/>
    <row r="1067" ht="15.95" customHeight="1"/>
    <row r="1068" ht="15.95" customHeight="1"/>
    <row r="1069" ht="15.95" customHeight="1"/>
    <row r="1070" ht="15.95" customHeight="1"/>
    <row r="1071" ht="15.95" customHeight="1"/>
    <row r="1072" ht="15.95" customHeight="1"/>
    <row r="1073" ht="15.95" customHeight="1"/>
    <row r="1074" ht="15.95" customHeight="1"/>
    <row r="1075" ht="15.95" customHeight="1"/>
    <row r="1076" ht="15.95" customHeight="1"/>
    <row r="1077" ht="15.95" customHeight="1"/>
    <row r="1078" ht="15.95" customHeight="1"/>
    <row r="1079" ht="15.95" customHeight="1"/>
    <row r="1080" ht="15.95" customHeight="1"/>
    <row r="1081" ht="15.95" customHeight="1"/>
    <row r="1082" ht="15.95" customHeight="1"/>
    <row r="1083" ht="15.95" customHeight="1"/>
    <row r="1084" ht="15.95" customHeight="1"/>
    <row r="1085" ht="15.95" customHeight="1"/>
    <row r="1086" ht="15.95" customHeight="1"/>
    <row r="1087" ht="15.95" customHeight="1"/>
    <row r="1088" ht="15.95" customHeight="1"/>
    <row r="1089" ht="15.95" customHeight="1"/>
    <row r="1090" ht="15.95" customHeight="1"/>
    <row r="1091" ht="15.95" customHeight="1"/>
    <row r="1092" ht="15.95" customHeight="1"/>
    <row r="1093" ht="15.95" customHeight="1"/>
    <row r="1094" ht="15.95" customHeight="1"/>
    <row r="1095" ht="15.95" customHeight="1"/>
    <row r="1096" ht="15.95" customHeight="1"/>
    <row r="1097" ht="15.95" customHeight="1"/>
    <row r="1098" ht="15.95" customHeight="1"/>
    <row r="1099" ht="15.95" customHeight="1"/>
    <row r="1100" ht="15.95" customHeight="1"/>
    <row r="1101" ht="15.95" customHeight="1"/>
    <row r="1102" ht="15.95" customHeight="1"/>
    <row r="1103" ht="15.95" customHeight="1"/>
    <row r="1104" ht="15.95" customHeight="1"/>
    <row r="1105" ht="15.95" customHeight="1"/>
    <row r="1106" ht="15.95" customHeight="1"/>
    <row r="1107" ht="15.95" customHeight="1"/>
    <row r="1108" ht="15.95" customHeight="1"/>
    <row r="1109" ht="15.95" customHeight="1"/>
    <row r="1110" ht="15.95" customHeight="1"/>
    <row r="1111" ht="15.95" customHeight="1"/>
    <row r="1112" ht="15.95" customHeight="1"/>
    <row r="1113" ht="15.95" customHeight="1"/>
    <row r="1114" ht="15.95" customHeight="1"/>
    <row r="1115" ht="15.95" customHeight="1"/>
    <row r="1116" ht="15.95" customHeight="1"/>
    <row r="1117" ht="15.95" customHeight="1"/>
    <row r="1118" ht="15.95" customHeight="1"/>
    <row r="1119" ht="15.95" customHeight="1"/>
    <row r="1120" ht="15.95" customHeight="1"/>
    <row r="1121" ht="15.95" customHeight="1"/>
    <row r="1122" ht="15.95" customHeight="1"/>
    <row r="1123" ht="15.95" customHeight="1"/>
    <row r="1124" ht="15.95" customHeight="1"/>
    <row r="1125" ht="15.95" customHeight="1"/>
    <row r="1126" ht="15.95" customHeight="1"/>
    <row r="1127" ht="15.95" customHeight="1"/>
    <row r="1128" ht="15.95" customHeight="1"/>
    <row r="1129" ht="15.95" customHeight="1"/>
    <row r="1130" ht="15.95" customHeight="1"/>
    <row r="1131" ht="15.95" customHeight="1"/>
    <row r="1132" ht="15.95" customHeight="1"/>
    <row r="1133" ht="15.95" customHeight="1"/>
    <row r="1134" ht="15.95" customHeight="1"/>
    <row r="1135" ht="15.95" customHeight="1"/>
    <row r="1136" ht="15.95" customHeight="1"/>
    <row r="1137" ht="15.95" customHeight="1"/>
    <row r="1138" ht="15.95" customHeight="1"/>
    <row r="1139" ht="15.95" customHeight="1"/>
    <row r="1140" ht="15.95" customHeight="1"/>
    <row r="1141" ht="15.95" customHeight="1"/>
    <row r="1142" ht="15.95" customHeight="1"/>
    <row r="1143" ht="15.95" customHeight="1"/>
    <row r="1144" ht="15.95" customHeight="1"/>
    <row r="1145" ht="15.95" customHeight="1"/>
    <row r="1146" ht="15.95" customHeight="1"/>
    <row r="1147" ht="15.95" customHeight="1"/>
    <row r="1148" ht="15.95" customHeight="1"/>
    <row r="1149" ht="15.95" customHeight="1"/>
    <row r="1150" ht="15.95" customHeight="1"/>
    <row r="1151" ht="15.95" customHeight="1"/>
    <row r="1152" ht="15.95" customHeight="1"/>
    <row r="1153" ht="15.95" customHeight="1"/>
    <row r="1154" ht="15.95" customHeight="1"/>
    <row r="1155" ht="15.95" customHeight="1"/>
    <row r="1156" ht="15.95" customHeight="1"/>
    <row r="1157" ht="15.95" customHeight="1"/>
    <row r="1158" ht="15.95" customHeight="1"/>
    <row r="1159" ht="15.95" customHeight="1"/>
    <row r="1160" ht="15.95" customHeight="1"/>
    <row r="1161" ht="15.95" customHeight="1"/>
    <row r="1162" ht="15.95" customHeight="1"/>
    <row r="1163" ht="15.95" customHeight="1"/>
    <row r="1164" ht="15.95" customHeight="1"/>
    <row r="1165" ht="15.95" customHeight="1"/>
    <row r="1166" ht="15.95" customHeight="1"/>
    <row r="1167" ht="15.95" customHeight="1"/>
    <row r="1168" ht="15.95" customHeight="1"/>
    <row r="1169" ht="15.95" customHeight="1"/>
    <row r="1170" ht="15.95" customHeight="1"/>
    <row r="1171" ht="15.95" customHeight="1"/>
    <row r="1172" ht="15.95" customHeight="1"/>
    <row r="1173" ht="15.95" customHeight="1"/>
    <row r="1174" ht="15.95" customHeight="1"/>
    <row r="1175" ht="15.95" customHeight="1"/>
    <row r="1176" ht="15.95" customHeight="1"/>
    <row r="1177" ht="15.95" customHeight="1"/>
    <row r="1178" ht="15.95" customHeight="1"/>
    <row r="1179" ht="15.95" customHeight="1"/>
    <row r="1180" ht="15.95" customHeight="1"/>
    <row r="1181" ht="15.95" customHeight="1"/>
    <row r="1182" ht="15.95" customHeight="1"/>
    <row r="1183" ht="15.95" customHeight="1"/>
    <row r="1184" ht="15.95" customHeight="1"/>
    <row r="1185" ht="15.95" customHeight="1"/>
    <row r="1186" ht="15.95" customHeight="1"/>
    <row r="1187" ht="15.95" customHeight="1"/>
    <row r="1188" ht="15.95" customHeight="1"/>
    <row r="1189" ht="15.95" customHeight="1"/>
    <row r="1190" ht="15.95" customHeight="1"/>
    <row r="1191" ht="15.95" customHeight="1"/>
    <row r="1192" ht="15.95" customHeight="1"/>
    <row r="1193" ht="15.95" customHeight="1"/>
    <row r="1194" ht="15.95" customHeight="1"/>
    <row r="1195" ht="15.95" customHeight="1"/>
    <row r="1196" ht="15.95" customHeight="1"/>
    <row r="1197" ht="15.95" customHeight="1"/>
    <row r="1198" ht="15.95" customHeight="1"/>
    <row r="1199" ht="15.95" customHeight="1"/>
    <row r="1200" ht="15.95" customHeight="1"/>
    <row r="1201" ht="15.95" customHeight="1"/>
    <row r="1202" ht="15.95" customHeight="1"/>
    <row r="1203" ht="15.95" customHeight="1"/>
    <row r="1204" ht="15.95" customHeight="1"/>
    <row r="1205" ht="15.95" customHeight="1"/>
    <row r="1206" ht="15.95" customHeight="1"/>
    <row r="1207" ht="15.95" customHeight="1"/>
    <row r="1208" ht="15.95" customHeight="1"/>
    <row r="1209" ht="15.95" customHeight="1"/>
    <row r="1210" ht="15.95" customHeight="1"/>
    <row r="1211" ht="15.95" customHeight="1"/>
    <row r="1212" ht="15.95" customHeight="1"/>
    <row r="1213" ht="15.95" customHeight="1"/>
    <row r="1214" ht="15.95" customHeight="1"/>
    <row r="1215" ht="15.95" customHeight="1"/>
    <row r="1216" ht="15.95" customHeight="1"/>
    <row r="1217" ht="15.95" customHeight="1"/>
    <row r="1218" ht="15.95" customHeight="1"/>
    <row r="1219" ht="15.95" customHeight="1"/>
    <row r="1220" ht="15.95" customHeight="1"/>
    <row r="1221" ht="15.95" customHeight="1"/>
    <row r="1222" ht="15.95" customHeight="1"/>
    <row r="1223" ht="15.95" customHeight="1"/>
    <row r="1224" ht="15.95" customHeight="1"/>
    <row r="1225" ht="15.95" customHeight="1"/>
    <row r="1226" ht="15.95" customHeight="1"/>
    <row r="1227" ht="15.95" customHeight="1"/>
    <row r="1228" ht="15.95" customHeight="1"/>
    <row r="1229" ht="15.95" customHeight="1"/>
    <row r="1230" ht="15.95" customHeight="1"/>
    <row r="1231" ht="15.95" customHeight="1"/>
    <row r="1232" ht="15.95" customHeight="1"/>
    <row r="1233" ht="15.95" customHeight="1"/>
    <row r="1234" ht="15.95" customHeight="1"/>
    <row r="1235" ht="15.95" customHeight="1"/>
    <row r="1236" ht="15.95" customHeight="1"/>
    <row r="1237" ht="15.95" customHeight="1"/>
    <row r="1238" ht="15.95" customHeight="1"/>
    <row r="1239" ht="15.95" customHeight="1"/>
    <row r="1240" ht="15.95" customHeight="1"/>
    <row r="1241" ht="15.95" customHeight="1"/>
    <row r="1242" ht="15.95" customHeight="1"/>
    <row r="1243" ht="15.95" customHeight="1"/>
    <row r="1244" ht="15.95" customHeight="1"/>
    <row r="1245" ht="15.95" customHeight="1"/>
    <row r="1246" ht="15.95" customHeight="1"/>
    <row r="1247" ht="15.95" customHeight="1"/>
    <row r="1248" ht="15.95" customHeight="1"/>
    <row r="1249" ht="15.95" customHeight="1"/>
    <row r="1250" ht="15.95" customHeight="1"/>
    <row r="1251" ht="15.95" customHeight="1"/>
    <row r="1252" ht="15.95" customHeight="1"/>
    <row r="1253" ht="15.95" customHeight="1"/>
    <row r="1254" ht="15.95" customHeight="1"/>
    <row r="1255" ht="15.95" customHeight="1"/>
    <row r="1256" ht="15.95" customHeight="1"/>
    <row r="1257" ht="15.95" customHeight="1"/>
    <row r="1258" ht="15.95" customHeight="1"/>
    <row r="1259" ht="15.95" customHeight="1"/>
    <row r="1260" ht="15.95" customHeight="1"/>
    <row r="1261" ht="15.95" customHeight="1"/>
    <row r="1262" ht="15.95" customHeight="1"/>
    <row r="1263" ht="15.95" customHeight="1"/>
    <row r="1264" ht="15.95" customHeight="1"/>
    <row r="1265" ht="15.95" customHeight="1"/>
    <row r="1266" ht="15.95" customHeight="1"/>
    <row r="1267" ht="15.95" customHeight="1"/>
    <row r="1268" ht="15.95" customHeight="1"/>
    <row r="1269" ht="15.95" customHeight="1"/>
    <row r="1270" ht="15.95" customHeight="1"/>
    <row r="1271" ht="15.95" customHeight="1"/>
    <row r="1272" ht="15.95" customHeight="1"/>
    <row r="1273" ht="15.95" customHeight="1"/>
    <row r="1274" ht="15.95" customHeight="1"/>
    <row r="1275" ht="15.95" customHeight="1"/>
    <row r="1276" ht="15.95" customHeight="1"/>
    <row r="1277" ht="15.95" customHeight="1"/>
    <row r="1278" ht="15.95" customHeight="1"/>
    <row r="1279" ht="15.95" customHeight="1"/>
    <row r="1280" ht="15.95" customHeight="1"/>
    <row r="1281" ht="15.95" customHeight="1"/>
    <row r="1282" ht="15.95" customHeight="1"/>
    <row r="1283" ht="15.95" customHeight="1"/>
    <row r="1284" ht="15.95" customHeight="1"/>
    <row r="1285" ht="15.95" customHeight="1"/>
    <row r="1286" ht="15.95" customHeight="1"/>
    <row r="1287" ht="15.95" customHeight="1"/>
    <row r="1288" ht="15.95" customHeight="1"/>
    <row r="1289" ht="15.95" customHeight="1"/>
    <row r="1290" ht="15.95" customHeight="1"/>
    <row r="1291" ht="15.95" customHeight="1"/>
    <row r="1292" ht="15.95" customHeight="1"/>
    <row r="1293" ht="15.95" customHeight="1"/>
    <row r="1294" ht="15.95" customHeight="1"/>
    <row r="1295" ht="15.95" customHeight="1"/>
    <row r="1296" ht="15.95" customHeight="1"/>
    <row r="1297" ht="15.95" customHeight="1"/>
    <row r="1298" ht="15.95" customHeight="1"/>
    <row r="1299" ht="15.95" customHeight="1"/>
    <row r="1300" ht="15.95" customHeight="1"/>
    <row r="1301" ht="15.95" customHeight="1"/>
    <row r="1302" ht="15.95" customHeight="1"/>
    <row r="1303" ht="15.95" customHeight="1"/>
    <row r="1304" ht="15.95" customHeight="1"/>
    <row r="1305" ht="15.95" customHeight="1"/>
    <row r="1306" ht="15.95" customHeight="1"/>
    <row r="1307" ht="15.95" customHeight="1"/>
    <row r="1308" ht="15.95" customHeight="1"/>
    <row r="1309" ht="15.95" customHeight="1"/>
    <row r="1310" ht="15.95" customHeight="1"/>
    <row r="1311" ht="15.95" customHeight="1"/>
    <row r="1312" ht="15.95" customHeight="1"/>
    <row r="1313" ht="15.95" customHeight="1"/>
    <row r="1314" ht="15.95" customHeight="1"/>
    <row r="1315" ht="15.95" customHeight="1"/>
    <row r="1316" ht="15.95" customHeight="1"/>
    <row r="1317" ht="15.95" customHeight="1"/>
    <row r="1318" ht="15.95" customHeight="1"/>
    <row r="1319" ht="15.95" customHeight="1"/>
    <row r="1320" ht="15.95" customHeight="1"/>
    <row r="1321" ht="15.95" customHeight="1"/>
    <row r="1322" ht="15.95" customHeight="1"/>
    <row r="1323" ht="15.95" customHeight="1"/>
    <row r="1324" ht="15.95" customHeight="1"/>
    <row r="1325" ht="15.95" customHeight="1"/>
    <row r="1326" ht="15.95" customHeight="1"/>
    <row r="1327" ht="15.95" customHeight="1"/>
    <row r="1328" ht="15.95" customHeight="1"/>
    <row r="1329" ht="15.95" customHeight="1"/>
    <row r="1330" ht="15.95" customHeight="1"/>
    <row r="1331" ht="15.95" customHeight="1"/>
    <row r="1332" ht="15.95" customHeight="1"/>
    <row r="1333" ht="15.95" customHeight="1"/>
    <row r="1334" ht="15.95" customHeight="1"/>
    <row r="1335" ht="15.95" customHeight="1"/>
    <row r="1336" ht="15.95" customHeight="1"/>
    <row r="1337" ht="15.95" customHeight="1"/>
    <row r="1338" ht="15.95" customHeight="1"/>
    <row r="1339" ht="15.95" customHeight="1"/>
    <row r="1340" ht="15.95" customHeight="1"/>
    <row r="1341" ht="15.95" customHeight="1"/>
    <row r="1342" ht="15.95" customHeight="1"/>
    <row r="1343" ht="15.95" customHeight="1"/>
    <row r="1344" ht="15.95" customHeight="1"/>
    <row r="1345" ht="15.95" customHeight="1"/>
    <row r="1346" ht="15.95" customHeight="1"/>
    <row r="1347" ht="15.95" customHeight="1"/>
    <row r="1348" ht="15.95" customHeight="1"/>
    <row r="1349" ht="15.95" customHeight="1"/>
    <row r="1350" ht="15.95" customHeight="1"/>
    <row r="1351" ht="15.95" customHeight="1"/>
    <row r="1352" ht="15.95" customHeight="1"/>
    <row r="1353" ht="15.95" customHeight="1"/>
    <row r="1354" ht="15.95" customHeight="1"/>
    <row r="1355" ht="15.95" customHeight="1"/>
    <row r="1356" ht="15.95" customHeight="1"/>
    <row r="1357" ht="15.95" customHeight="1"/>
    <row r="1358" ht="15.95" customHeight="1"/>
    <row r="1359" ht="15.95" customHeight="1"/>
    <row r="1360" ht="15.95" customHeight="1"/>
    <row r="1361" ht="15.95" customHeight="1"/>
    <row r="1362" ht="15.95" customHeight="1"/>
    <row r="1363" ht="15.95" customHeight="1"/>
    <row r="1364" ht="15.95" customHeight="1"/>
    <row r="1365" ht="15.95" customHeight="1"/>
    <row r="1366" ht="15.95" customHeight="1"/>
    <row r="1367" ht="15.95" customHeight="1"/>
    <row r="1368" ht="15.95" customHeight="1"/>
    <row r="1369" ht="15.95" customHeight="1"/>
    <row r="1370" ht="15.95" customHeight="1"/>
    <row r="1371" ht="15.95" customHeight="1"/>
    <row r="1372" ht="15.95" customHeight="1"/>
    <row r="1373" ht="15.95" customHeight="1"/>
    <row r="1374" ht="15.95" customHeight="1"/>
    <row r="1375" ht="15.95" customHeight="1"/>
    <row r="1376" ht="15.95" customHeight="1"/>
    <row r="1377" ht="15.95" customHeight="1"/>
    <row r="1378" ht="15.95" customHeight="1"/>
    <row r="1379" ht="15.95" customHeight="1"/>
    <row r="1380" ht="15.95" customHeight="1"/>
    <row r="1381" ht="15.95" customHeight="1"/>
    <row r="1382" ht="15.95" customHeight="1"/>
    <row r="1383" ht="15.95" customHeight="1"/>
    <row r="1384" ht="15.95" customHeight="1"/>
    <row r="1385" ht="15.95" customHeight="1"/>
    <row r="1386" ht="15.95" customHeight="1"/>
    <row r="1387" ht="15.95" customHeight="1"/>
    <row r="1388" ht="15.95" customHeight="1"/>
    <row r="1389" ht="15.95" customHeight="1"/>
    <row r="1390" ht="15.95" customHeight="1"/>
    <row r="1391" ht="15.95" customHeight="1"/>
    <row r="1392" ht="15.95" customHeight="1"/>
    <row r="1393" ht="15.95" customHeight="1"/>
    <row r="1394" ht="15.95" customHeight="1"/>
    <row r="1395" ht="15.95" customHeight="1"/>
    <row r="1396" ht="15.95" customHeight="1"/>
    <row r="1397" ht="15.95" customHeight="1"/>
    <row r="1398" ht="15.95" customHeight="1"/>
    <row r="1399" ht="15.95" customHeight="1"/>
    <row r="1400" ht="15.95" customHeight="1"/>
    <row r="1401" ht="15.95" customHeight="1"/>
    <row r="1402" ht="15.95" customHeight="1"/>
    <row r="1403" ht="15.95" customHeight="1"/>
    <row r="1404" ht="15.95" customHeight="1"/>
    <row r="1405" ht="15.95" customHeight="1"/>
    <row r="1406" ht="15.95" customHeight="1"/>
    <row r="1407" ht="15.95" customHeight="1"/>
    <row r="1408" ht="15.95" customHeight="1"/>
    <row r="1409" ht="15.95" customHeight="1"/>
    <row r="1410" ht="15.95" customHeight="1"/>
    <row r="1411" ht="15.95" customHeight="1"/>
    <row r="1412" ht="15.95" customHeight="1"/>
    <row r="1413" ht="15.95" customHeight="1"/>
    <row r="1414" ht="15.95" customHeight="1"/>
    <row r="1415" ht="15.95" customHeight="1"/>
    <row r="1416" ht="15.95" customHeight="1"/>
    <row r="1417" ht="15.95" customHeight="1"/>
    <row r="1418" ht="15.95" customHeight="1"/>
    <row r="1419" ht="15.95" customHeight="1"/>
    <row r="1420" ht="15.95" customHeight="1"/>
    <row r="1421" ht="15.95" customHeight="1"/>
    <row r="1422" ht="15.95" customHeight="1"/>
    <row r="1423" ht="15.95" customHeight="1"/>
    <row r="1424" ht="15.95" customHeight="1"/>
    <row r="1425" ht="15.95" customHeight="1"/>
    <row r="1426" ht="15.95" customHeight="1"/>
    <row r="1427" ht="15.95" customHeight="1"/>
    <row r="1428" ht="15.95" customHeight="1"/>
    <row r="1429" ht="15.95" customHeight="1"/>
    <row r="1430" ht="15.95" customHeight="1"/>
    <row r="1431" ht="15.95" customHeight="1"/>
    <row r="1432" ht="15.95" customHeight="1"/>
    <row r="1433" ht="15.95" customHeight="1"/>
    <row r="1434" ht="15.95" customHeight="1"/>
    <row r="1435" ht="15.95" customHeight="1"/>
    <row r="1436" ht="15.95" customHeight="1"/>
    <row r="1437" ht="15.95" customHeight="1"/>
    <row r="1438" ht="15.95" customHeight="1"/>
    <row r="1439" ht="15.95" customHeight="1"/>
    <row r="1440" ht="15.95" customHeight="1"/>
    <row r="1441" ht="15.95" customHeight="1"/>
    <row r="1442" ht="15.95" customHeight="1"/>
    <row r="1443" ht="15.95" customHeight="1"/>
    <row r="1444" ht="15.95" customHeight="1"/>
    <row r="1445" ht="15.95" customHeight="1"/>
    <row r="1446" ht="15.95" customHeight="1"/>
    <row r="1447" ht="15.95" customHeight="1"/>
    <row r="1448" ht="15.95" customHeight="1"/>
    <row r="1449" ht="15.95" customHeight="1"/>
    <row r="1450" ht="15.95" customHeight="1"/>
    <row r="1451" ht="15.95" customHeight="1"/>
    <row r="1452" ht="15.95" customHeight="1"/>
    <row r="1453" ht="15.95" customHeight="1"/>
    <row r="1454" ht="15.95" customHeight="1"/>
    <row r="1455" ht="15.95" customHeight="1"/>
    <row r="1456" ht="15.95" customHeight="1"/>
    <row r="1457" ht="15.95" customHeight="1"/>
    <row r="1458" ht="15.95" customHeight="1"/>
    <row r="1459" ht="15.95" customHeight="1"/>
    <row r="1460" ht="15.95" customHeight="1"/>
    <row r="1461" ht="15.95" customHeight="1"/>
    <row r="1462" ht="15.95" customHeight="1"/>
    <row r="1463" ht="15.95" customHeight="1"/>
    <row r="1464" ht="15.95" customHeight="1"/>
    <row r="1465" ht="15.95" customHeight="1"/>
    <row r="1466" ht="15.95" customHeight="1"/>
    <row r="1467" ht="15.95" customHeight="1"/>
    <row r="1468" ht="15.95" customHeight="1"/>
    <row r="1469" ht="15.95" customHeight="1"/>
    <row r="1470" ht="15.95" customHeight="1"/>
    <row r="1471" ht="15.95" customHeight="1"/>
    <row r="1472" ht="15.95" customHeight="1"/>
    <row r="1473" ht="15.95" customHeight="1"/>
    <row r="1474" ht="15.95" customHeight="1"/>
    <row r="1475" ht="15.95" customHeight="1"/>
    <row r="1476" ht="15.95" customHeight="1"/>
    <row r="1477" ht="15.95" customHeight="1"/>
    <row r="1478" ht="15.95" customHeight="1"/>
    <row r="1479" ht="15.95" customHeight="1"/>
    <row r="1480" ht="15.95" customHeight="1"/>
    <row r="1481" ht="15.95" customHeight="1"/>
    <row r="1482" ht="15.95" customHeight="1"/>
    <row r="1483" ht="15.95" customHeight="1"/>
    <row r="1484" ht="15.95" customHeight="1"/>
    <row r="1485" ht="15.95" customHeight="1"/>
    <row r="1486" ht="15.95" customHeight="1"/>
    <row r="1487" ht="15.95" customHeight="1"/>
    <row r="1488" ht="15.95" customHeight="1"/>
    <row r="1489" ht="15.95" customHeight="1"/>
    <row r="1490" ht="15.95" customHeight="1"/>
    <row r="1491" ht="15.95" customHeight="1"/>
    <row r="1492" ht="15.95" customHeight="1"/>
    <row r="1493" ht="15.95" customHeight="1"/>
    <row r="1494" ht="15.95" customHeight="1"/>
    <row r="1495" ht="15.95" customHeight="1"/>
    <row r="1496" ht="15.95" customHeight="1"/>
    <row r="1497" ht="15.95" customHeight="1"/>
    <row r="1498" ht="15.95" customHeight="1"/>
    <row r="1499" ht="15.95" customHeight="1"/>
    <row r="1500" ht="15.95" customHeight="1"/>
    <row r="1501" ht="15.95" customHeight="1"/>
    <row r="1502" ht="15.95" customHeight="1"/>
    <row r="1503" ht="15.95" customHeight="1"/>
    <row r="1504" ht="15.95" customHeight="1"/>
    <row r="1505" ht="15.95" customHeight="1"/>
    <row r="1506" ht="15.95" customHeight="1"/>
    <row r="1507" ht="15.95" customHeight="1"/>
    <row r="1508" ht="15.95" customHeight="1"/>
    <row r="1509" ht="15.95" customHeight="1"/>
    <row r="1510" ht="15.95" customHeight="1"/>
    <row r="1511" ht="15.95" customHeight="1"/>
    <row r="1512" ht="15.95" customHeight="1"/>
    <row r="1513" ht="15.95" customHeight="1"/>
    <row r="1514" ht="15.95" customHeight="1"/>
    <row r="1515" ht="15.95" customHeight="1"/>
    <row r="1516" ht="15.95" customHeight="1"/>
    <row r="1517" ht="15.95" customHeight="1"/>
    <row r="1518" ht="15.95" customHeight="1"/>
    <row r="1519" ht="15.95" customHeight="1"/>
    <row r="1520" ht="15.95" customHeight="1"/>
    <row r="1521" ht="15.95" customHeight="1"/>
    <row r="1522" ht="15.95" customHeight="1"/>
    <row r="1523" ht="15.95" customHeight="1"/>
    <row r="1524" ht="15.95" customHeight="1"/>
    <row r="1525" ht="15.95" customHeight="1"/>
    <row r="1526" ht="15.95" customHeight="1"/>
    <row r="1527" ht="15.95" customHeight="1"/>
    <row r="1528" ht="15.95" customHeight="1"/>
    <row r="1529" ht="15.95" customHeight="1"/>
    <row r="1530" ht="15.95" customHeight="1"/>
    <row r="1531" ht="15.95" customHeight="1"/>
    <row r="1532" ht="15.95" customHeight="1"/>
    <row r="1533" ht="15.95" customHeight="1"/>
    <row r="1534" ht="15.95" customHeight="1"/>
    <row r="1535" ht="15.95" customHeight="1"/>
    <row r="1536" ht="15.95" customHeight="1"/>
    <row r="1537" ht="15.95" customHeight="1"/>
    <row r="1538" ht="15.95" customHeight="1"/>
    <row r="1539" ht="15.95" customHeight="1"/>
    <row r="1540" ht="15.95" customHeight="1"/>
    <row r="1541" ht="15.95" customHeight="1"/>
    <row r="1542" ht="15.95" customHeight="1"/>
    <row r="1543" ht="15.95" customHeight="1"/>
    <row r="1544" ht="15.95" customHeight="1"/>
    <row r="1545" ht="15.95" customHeight="1"/>
    <row r="1546" ht="15.95" customHeight="1"/>
    <row r="1547" ht="15.95" customHeight="1"/>
    <row r="1548" ht="15.95" customHeight="1"/>
    <row r="1549" ht="15.95" customHeight="1"/>
    <row r="1550" ht="15.95" customHeight="1"/>
    <row r="1551" ht="15.95" customHeight="1"/>
    <row r="1552" ht="15.95" customHeight="1"/>
    <row r="1553" ht="15.95" customHeight="1"/>
    <row r="1554" ht="15.95" customHeight="1"/>
    <row r="1555" ht="15.95" customHeight="1"/>
    <row r="1556" ht="15.95" customHeight="1"/>
    <row r="1557" ht="15.95" customHeight="1"/>
    <row r="1558" ht="15.95" customHeight="1"/>
    <row r="1559" ht="15.95" customHeight="1"/>
    <row r="1560" ht="15.95" customHeight="1"/>
    <row r="1561" ht="15.95" customHeight="1"/>
    <row r="1562" ht="15.95" customHeight="1"/>
    <row r="1563" ht="15.95" customHeight="1"/>
    <row r="1564" ht="15.95" customHeight="1"/>
    <row r="1565" ht="15.95" customHeight="1"/>
    <row r="1566" ht="15.95" customHeight="1"/>
    <row r="1567" ht="15.95" customHeight="1"/>
    <row r="1568" ht="15.95" customHeight="1"/>
    <row r="1569" ht="15.95" customHeight="1"/>
    <row r="1570" ht="15.95" customHeight="1"/>
    <row r="1571" ht="15.95" customHeight="1"/>
    <row r="1572" ht="15.95" customHeight="1"/>
    <row r="1573" ht="15.95" customHeight="1"/>
    <row r="1574" ht="15.95" customHeight="1"/>
    <row r="1575" ht="15.95" customHeight="1"/>
    <row r="1576" ht="15.95" customHeight="1"/>
    <row r="1577" ht="15.95" customHeight="1"/>
    <row r="1578" ht="15.95" customHeight="1"/>
    <row r="1579" ht="15.95" customHeight="1"/>
    <row r="1580" ht="15.95" customHeight="1"/>
    <row r="1581" ht="15.95" customHeight="1"/>
    <row r="1582" ht="15.95" customHeight="1"/>
    <row r="1583" ht="15.95" customHeight="1"/>
    <row r="1584" ht="15.95" customHeight="1"/>
    <row r="1585" ht="15.95" customHeight="1"/>
    <row r="1586" ht="15.95" customHeight="1"/>
    <row r="1587" ht="15.95" customHeight="1"/>
    <row r="1588" ht="15.95" customHeight="1"/>
    <row r="1589" ht="15.95" customHeight="1"/>
    <row r="1590" ht="15.95" customHeight="1"/>
    <row r="1591" ht="15.95" customHeight="1"/>
    <row r="1592" ht="15.95" customHeight="1"/>
    <row r="1593" ht="15.95" customHeight="1"/>
    <row r="1594" ht="15.95" customHeight="1"/>
    <row r="1595" ht="15.95" customHeight="1"/>
    <row r="1596" ht="15.95" customHeight="1"/>
    <row r="1597" ht="15.95" customHeight="1"/>
    <row r="1598" ht="15.95" customHeight="1"/>
    <row r="1599" ht="15.95" customHeight="1"/>
    <row r="1600" ht="15.95" customHeight="1"/>
    <row r="1601" ht="15.95" customHeight="1"/>
    <row r="1602" ht="15.95" customHeight="1"/>
    <row r="1603" ht="15.95" customHeight="1"/>
    <row r="1604" ht="15.95" customHeight="1"/>
    <row r="1605" ht="15.95" customHeight="1"/>
    <row r="1606" ht="15.95" customHeight="1"/>
    <row r="1607" ht="15.95" customHeight="1"/>
    <row r="1608" ht="15.95" customHeight="1"/>
    <row r="1609" ht="15.95" customHeight="1"/>
    <row r="1610" ht="15.95" customHeight="1"/>
    <row r="1611" ht="15.95" customHeight="1"/>
    <row r="1612" ht="15.95" customHeight="1"/>
    <row r="1613" ht="15.95" customHeight="1"/>
    <row r="1614" ht="15.95" customHeight="1"/>
    <row r="1615" ht="15.95" customHeight="1"/>
    <row r="1616" ht="15.95" customHeight="1"/>
    <row r="1617" ht="15.95" customHeight="1"/>
    <row r="1618" ht="15.95" customHeight="1"/>
    <row r="1619" ht="15.95" customHeight="1"/>
    <row r="1620" ht="15.95" customHeight="1"/>
    <row r="1621" ht="15.95" customHeight="1"/>
    <row r="1622" ht="15.95" customHeight="1"/>
    <row r="1623" ht="15.95" customHeight="1"/>
    <row r="1624" ht="15.95" customHeight="1"/>
    <row r="1625" ht="15.95" customHeight="1"/>
    <row r="1626" ht="15.95" customHeight="1"/>
    <row r="1627" ht="15.95" customHeight="1"/>
    <row r="1628" ht="15.95" customHeight="1"/>
    <row r="1629" ht="15.95" customHeight="1"/>
    <row r="1630" ht="15.95" customHeight="1"/>
    <row r="1631" ht="15.95" customHeight="1"/>
    <row r="1632" ht="15.95" customHeight="1"/>
    <row r="1633" ht="15.95" customHeight="1"/>
    <row r="1634" ht="15.95" customHeight="1"/>
    <row r="1635" ht="15.95" customHeight="1"/>
    <row r="1636" ht="15.95" customHeight="1"/>
    <row r="1637" ht="15.95" customHeight="1"/>
    <row r="1638" ht="15.95" customHeight="1"/>
    <row r="1639" ht="15.95" customHeight="1"/>
    <row r="1640" ht="15.95" customHeight="1"/>
    <row r="1641" ht="15.95" customHeight="1"/>
    <row r="1642" ht="15.95" customHeight="1"/>
    <row r="1643" ht="15.95" customHeight="1"/>
    <row r="1644" ht="15.95" customHeight="1"/>
    <row r="1645" ht="15.95" customHeight="1"/>
    <row r="1646" ht="15.95" customHeight="1"/>
    <row r="1647" ht="15.95" customHeight="1"/>
    <row r="1648" ht="15.95" customHeight="1"/>
    <row r="1649" ht="15.95" customHeight="1"/>
    <row r="1650" ht="15.95" customHeight="1"/>
    <row r="1651" ht="15.95" customHeight="1"/>
    <row r="1652" ht="15.95" customHeight="1"/>
    <row r="1653" ht="15.95" customHeight="1"/>
    <row r="1654" ht="15.95" customHeight="1"/>
    <row r="1655" ht="15.95" customHeight="1"/>
    <row r="1656" ht="15.95" customHeight="1"/>
    <row r="1657" ht="15.95" customHeight="1"/>
    <row r="1658" ht="15.95" customHeight="1"/>
    <row r="1659" ht="15.95" customHeight="1"/>
    <row r="1660" ht="15.95" customHeight="1"/>
    <row r="1661" ht="15.95" customHeight="1"/>
    <row r="1662" ht="15.95" customHeight="1"/>
    <row r="1663" ht="15.95" customHeight="1"/>
    <row r="1664" ht="15.95" customHeight="1"/>
    <row r="1665" ht="15.95" customHeight="1"/>
    <row r="1666" ht="15.95" customHeight="1"/>
    <row r="1667" ht="15.95" customHeight="1"/>
    <row r="1668" ht="15.95" customHeight="1"/>
    <row r="1669" ht="15.95" customHeight="1"/>
    <row r="1670" ht="15.95" customHeight="1"/>
    <row r="1671" ht="15.95" customHeight="1"/>
    <row r="1672" ht="15.95" customHeight="1"/>
    <row r="1673" ht="15.95" customHeight="1"/>
    <row r="1674" ht="15.95" customHeight="1"/>
    <row r="1675" ht="15.95" customHeight="1"/>
    <row r="1676" ht="15.95" customHeight="1"/>
    <row r="1677" ht="15.95" customHeight="1"/>
    <row r="1678" ht="15.95" customHeight="1"/>
    <row r="1679" ht="15.95" customHeight="1"/>
    <row r="1680" ht="15.95" customHeight="1"/>
    <row r="1681" ht="15.95" customHeight="1"/>
    <row r="1682" ht="15.95" customHeight="1"/>
    <row r="1683" ht="15.95" customHeight="1"/>
    <row r="1684" ht="15.95" customHeight="1"/>
    <row r="1685" ht="15.95" customHeight="1"/>
    <row r="1686" ht="15.95" customHeight="1"/>
    <row r="1687" ht="15.95" customHeight="1"/>
    <row r="1688" ht="15.95" customHeight="1"/>
    <row r="1689" ht="15.95" customHeight="1"/>
    <row r="1690" ht="15.95" customHeight="1"/>
    <row r="1691" ht="15.95" customHeight="1"/>
    <row r="1692" ht="15.95" customHeight="1"/>
    <row r="1693" ht="15.95" customHeight="1"/>
    <row r="1694" ht="15.95" customHeight="1"/>
    <row r="1695" ht="15.95" customHeight="1"/>
    <row r="1696" ht="15.95" customHeight="1"/>
    <row r="1697" ht="15.95" customHeight="1"/>
    <row r="1698" ht="15.95" customHeight="1"/>
    <row r="1699" ht="15.95" customHeight="1"/>
    <row r="1700" ht="15.95" customHeight="1"/>
    <row r="1701" ht="15.95" customHeight="1"/>
    <row r="1702" ht="15.95" customHeight="1"/>
    <row r="1703" ht="15.95" customHeight="1"/>
    <row r="1704" ht="15.95" customHeight="1"/>
    <row r="1705" ht="15.95" customHeight="1"/>
    <row r="1706" ht="15.95" customHeight="1"/>
    <row r="1707" ht="15.95" customHeight="1"/>
    <row r="1708" ht="15.95" customHeight="1"/>
    <row r="1709" ht="15.95" customHeight="1"/>
    <row r="1710" ht="15.95" customHeight="1"/>
    <row r="1711" ht="15.95" customHeight="1"/>
    <row r="1712" ht="15.95" customHeight="1"/>
    <row r="1713" ht="15.95" customHeight="1"/>
    <row r="1714" ht="15.95" customHeight="1"/>
    <row r="1715" ht="15.95" customHeight="1"/>
    <row r="1716" ht="15.95" customHeight="1"/>
    <row r="1717" ht="15.95" customHeight="1"/>
    <row r="1718" ht="15.95" customHeight="1"/>
    <row r="1719" ht="15.95" customHeight="1"/>
    <row r="1720" ht="15.95" customHeight="1"/>
    <row r="1721" ht="15.95" customHeight="1"/>
    <row r="1722" ht="15.95" customHeight="1"/>
    <row r="1723" ht="15.95" customHeight="1"/>
    <row r="1724" ht="15.95" customHeight="1"/>
    <row r="1725" ht="15.95" customHeight="1"/>
    <row r="1726" ht="15.95" customHeight="1"/>
    <row r="1727" ht="15.95" customHeight="1"/>
    <row r="1728" ht="15.95" customHeight="1"/>
    <row r="1729" ht="15.95" customHeight="1"/>
    <row r="1730" ht="15.95" customHeight="1"/>
    <row r="1731" ht="15.95" customHeight="1"/>
    <row r="1732" ht="15.95" customHeight="1"/>
    <row r="1733" ht="15.95" customHeight="1"/>
    <row r="1734" ht="15.95" customHeight="1"/>
    <row r="1735" ht="15.95" customHeight="1"/>
    <row r="1736" ht="15.95" customHeight="1"/>
    <row r="1737" ht="15.95" customHeight="1"/>
    <row r="1738" ht="15.95" customHeight="1"/>
    <row r="1739" ht="15.95" customHeight="1"/>
    <row r="1740" ht="15.95" customHeight="1"/>
    <row r="1741" ht="15.95" customHeight="1"/>
    <row r="1742" ht="15.95" customHeight="1"/>
    <row r="1743" ht="15.95" customHeight="1"/>
    <row r="1744" ht="15.95" customHeight="1"/>
    <row r="1745" ht="15.95" customHeight="1"/>
    <row r="1746" ht="15.95" customHeight="1"/>
    <row r="1747" ht="15.95" customHeight="1"/>
    <row r="1748" ht="15.95" customHeight="1"/>
    <row r="1749" ht="15.95" customHeight="1"/>
    <row r="1750" ht="15.95" customHeight="1"/>
    <row r="1751" ht="15.95" customHeight="1"/>
    <row r="1752" ht="15.95" customHeight="1"/>
    <row r="1753" ht="15.95" customHeight="1"/>
    <row r="1754" ht="15.95" customHeight="1"/>
    <row r="1755" ht="15.95" customHeight="1"/>
    <row r="1756" ht="15.95" customHeight="1"/>
    <row r="1757" ht="15.95" customHeight="1"/>
    <row r="1758" ht="15.95" customHeight="1"/>
    <row r="1759" ht="15.95" customHeight="1"/>
    <row r="1760" ht="15.95" customHeight="1"/>
    <row r="1761" ht="15.95" customHeight="1"/>
    <row r="1762" ht="15.95" customHeight="1"/>
    <row r="1763" ht="15.95" customHeight="1"/>
    <row r="1764" ht="15.95" customHeight="1"/>
    <row r="1765" ht="15.95" customHeight="1"/>
    <row r="1766" ht="15.95" customHeight="1"/>
    <row r="1767" ht="15.95" customHeight="1"/>
    <row r="1768" ht="15.95" customHeight="1"/>
    <row r="1769" ht="15.95" customHeight="1"/>
    <row r="1770" ht="15.95" customHeight="1"/>
    <row r="1771" ht="15.95" customHeight="1"/>
    <row r="1772" ht="15.95" customHeight="1"/>
    <row r="1773" ht="15.95" customHeight="1"/>
    <row r="1774" ht="15.95" customHeight="1"/>
    <row r="1775" ht="15.95" customHeight="1"/>
    <row r="1776" ht="15.95" customHeight="1"/>
    <row r="1777" ht="15.95" customHeight="1"/>
    <row r="1778" ht="15.95" customHeight="1"/>
    <row r="1779" ht="15.95" customHeight="1"/>
    <row r="1780" ht="15.95" customHeight="1"/>
    <row r="1781" ht="15.95" customHeight="1"/>
    <row r="1782" ht="15.95" customHeight="1"/>
    <row r="1783" ht="15.95" customHeight="1"/>
    <row r="1784" ht="15.95" customHeight="1"/>
    <row r="1785" ht="15.95" customHeight="1"/>
    <row r="1786" ht="15.95" customHeight="1"/>
    <row r="1787" ht="15.95" customHeight="1"/>
    <row r="1788" ht="15.95" customHeight="1"/>
    <row r="1789" ht="15.95" customHeight="1"/>
    <row r="1790" ht="15.95" customHeight="1"/>
    <row r="1791" ht="15.95" customHeight="1"/>
    <row r="1792" ht="15.95" customHeight="1"/>
    <row r="1793" ht="15.95" customHeight="1"/>
    <row r="1794" ht="15.95" customHeight="1"/>
    <row r="1795" ht="15.95" customHeight="1"/>
    <row r="1796" ht="15.95" customHeight="1"/>
    <row r="1797" ht="15.95" customHeight="1"/>
    <row r="1798" ht="15.95" customHeight="1"/>
    <row r="1799" ht="15.95" customHeight="1"/>
    <row r="1800" ht="15.95" customHeight="1"/>
    <row r="1801" ht="15.95" customHeight="1"/>
    <row r="1802" ht="15.95" customHeight="1"/>
    <row r="1803" ht="15.95" customHeight="1"/>
    <row r="1804" ht="15.95" customHeight="1"/>
    <row r="1805" ht="15.95" customHeight="1"/>
    <row r="1806" ht="15.95" customHeight="1"/>
    <row r="1807" ht="15.95" customHeight="1"/>
    <row r="1808" ht="15.95" customHeight="1"/>
    <row r="1809" ht="15.95" customHeight="1"/>
    <row r="1810" ht="15.95" customHeight="1"/>
    <row r="1811" ht="15.95" customHeight="1"/>
    <row r="1812" ht="15.95" customHeight="1"/>
    <row r="1813" ht="15.95" customHeight="1"/>
    <row r="1814" ht="15.95" customHeight="1"/>
    <row r="1815" ht="15.95" customHeight="1"/>
    <row r="1816" ht="15.95" customHeight="1"/>
    <row r="1817" ht="15.95" customHeight="1"/>
    <row r="1818" ht="15.95" customHeight="1"/>
    <row r="1819" ht="15.95" customHeight="1"/>
    <row r="1820" ht="15.95" customHeight="1"/>
    <row r="1821" ht="15.95" customHeight="1"/>
    <row r="1822" ht="15.95" customHeight="1"/>
    <row r="1823" ht="15.95" customHeight="1"/>
    <row r="1824" ht="15.95" customHeight="1"/>
    <row r="1825" ht="15.95" customHeight="1"/>
    <row r="1826" ht="15.95" customHeight="1"/>
    <row r="1827" ht="15.95" customHeight="1"/>
    <row r="1828" ht="15.95" customHeight="1"/>
    <row r="1829" ht="15.95" customHeight="1"/>
    <row r="1830" ht="15.95" customHeight="1"/>
    <row r="1831" ht="15.95" customHeight="1"/>
    <row r="1832" ht="15.95" customHeight="1"/>
    <row r="1833" ht="15.95" customHeight="1"/>
    <row r="1834" ht="15.95" customHeight="1"/>
    <row r="1835" ht="15.95" customHeight="1"/>
    <row r="1836" ht="15.95" customHeight="1"/>
    <row r="1837" ht="15.95" customHeight="1"/>
    <row r="1838" ht="15.95" customHeight="1"/>
    <row r="1839" ht="15.95" customHeight="1"/>
    <row r="1840" ht="15.95" customHeight="1"/>
    <row r="1841" ht="15.95" customHeight="1"/>
    <row r="1842" ht="15.95" customHeight="1"/>
    <row r="1843" ht="15.95" customHeight="1"/>
    <row r="1844" ht="15.95" customHeight="1"/>
    <row r="1845" ht="15.95" customHeight="1"/>
    <row r="1846" ht="15.95" customHeight="1"/>
    <row r="1847" ht="15.95" customHeight="1"/>
    <row r="1848" ht="15.95" customHeight="1"/>
    <row r="1849" ht="15.95" customHeight="1"/>
    <row r="1850" ht="15.95" customHeight="1"/>
    <row r="1851" ht="15.95" customHeight="1"/>
    <row r="1852" ht="15.95" customHeight="1"/>
    <row r="1853" ht="15.95" customHeight="1"/>
    <row r="1854" ht="15.95" customHeight="1"/>
    <row r="1855" ht="15.95" customHeight="1"/>
    <row r="1856" ht="15.95" customHeight="1"/>
    <row r="1857" ht="15.95" customHeight="1"/>
    <row r="1858" ht="15.95" customHeight="1"/>
    <row r="1859" ht="15.95" customHeight="1"/>
    <row r="1860" ht="15.95" customHeight="1"/>
    <row r="1861" ht="15.95" customHeight="1"/>
    <row r="1862" ht="15.95" customHeight="1"/>
    <row r="1863" ht="15.95" customHeight="1"/>
    <row r="1864" ht="15.95" customHeight="1"/>
    <row r="1865" ht="15.95" customHeight="1"/>
    <row r="1866" ht="15.95" customHeight="1"/>
    <row r="1867" ht="15.95" customHeight="1"/>
    <row r="1868" ht="15.95" customHeight="1"/>
    <row r="1869" ht="15.95" customHeight="1"/>
    <row r="1870" ht="15.95" customHeight="1"/>
    <row r="1871" ht="15.95" customHeight="1"/>
    <row r="1872" ht="15.95" customHeight="1"/>
    <row r="1873" ht="15.95" customHeight="1"/>
    <row r="1874" ht="15.95" customHeight="1"/>
    <row r="1875" ht="15.95" customHeight="1"/>
    <row r="1876" ht="15.95" customHeight="1"/>
    <row r="1877" ht="15.95" customHeight="1"/>
    <row r="1878" ht="15.95" customHeight="1"/>
    <row r="1879" ht="15.95" customHeight="1"/>
    <row r="1880" ht="15.95" customHeight="1"/>
    <row r="1881" ht="15.95" customHeight="1"/>
    <row r="1882" ht="15.95" customHeight="1"/>
    <row r="1883" ht="15.95" customHeight="1"/>
    <row r="1884" ht="15.95" customHeight="1"/>
    <row r="1885" ht="15.95" customHeight="1"/>
    <row r="1886" ht="15.95" customHeight="1"/>
    <row r="1887" ht="15.95" customHeight="1"/>
    <row r="1888" ht="15.95" customHeight="1"/>
    <row r="1889" ht="15.95" customHeight="1"/>
    <row r="1890" ht="15.95" customHeight="1"/>
    <row r="1891" ht="15.95" customHeight="1"/>
    <row r="1892" ht="15.95" customHeight="1"/>
    <row r="1893" ht="15.95" customHeight="1"/>
    <row r="1894" ht="15.95" customHeight="1"/>
    <row r="1895" ht="15.95" customHeight="1"/>
    <row r="1896" ht="15.95" customHeight="1"/>
    <row r="1897" ht="15.95" customHeight="1"/>
    <row r="1898" ht="15.95" customHeight="1"/>
    <row r="1899" ht="15.95" customHeight="1"/>
    <row r="1900" ht="15.95" customHeight="1"/>
    <row r="1901" ht="15.95" customHeight="1"/>
    <row r="1902" ht="15.95" customHeight="1"/>
    <row r="1903" ht="15.95" customHeight="1"/>
    <row r="1904" ht="15.95" customHeight="1"/>
    <row r="1905" ht="15.95" customHeight="1"/>
    <row r="1906" ht="15.95" customHeight="1"/>
    <row r="1907" ht="15.95" customHeight="1"/>
    <row r="1908" ht="15.95" customHeight="1"/>
    <row r="1909" ht="15.95" customHeight="1"/>
    <row r="1910" ht="15.95" customHeight="1"/>
    <row r="1911" ht="15.95" customHeight="1"/>
    <row r="1912" ht="15.95" customHeight="1"/>
    <row r="1913" ht="15.95" customHeight="1"/>
    <row r="1914" ht="15.95" customHeight="1"/>
    <row r="1915" ht="15.95" customHeight="1"/>
    <row r="1916" ht="15.95" customHeight="1"/>
    <row r="1917" ht="15.95" customHeight="1"/>
    <row r="1918" ht="15.95" customHeight="1"/>
    <row r="1919" ht="15.95" customHeight="1"/>
    <row r="1920" ht="15.95" customHeight="1"/>
    <row r="1921" ht="15.95" customHeight="1"/>
    <row r="1922" ht="15.95" customHeight="1"/>
    <row r="1923" ht="15.95" customHeight="1"/>
    <row r="1924" ht="15.95" customHeight="1"/>
    <row r="1925" ht="15.95" customHeight="1"/>
    <row r="1926" ht="15.95" customHeight="1"/>
    <row r="1927" ht="15.95" customHeight="1"/>
    <row r="1928" ht="15.95" customHeight="1"/>
    <row r="1929" ht="15.95" customHeight="1"/>
    <row r="1930" ht="15.95" customHeight="1"/>
    <row r="1931" ht="15.95" customHeight="1"/>
    <row r="1932" ht="15.95" customHeight="1"/>
    <row r="1933" ht="15.95" customHeight="1"/>
    <row r="1934" ht="15.95" customHeight="1"/>
    <row r="1935" ht="15.95" customHeight="1"/>
    <row r="1936" ht="15.95" customHeight="1"/>
    <row r="1937" ht="15.95" customHeight="1"/>
    <row r="1938" ht="15.95" customHeight="1"/>
    <row r="1939" ht="15.95" customHeight="1"/>
    <row r="1940" ht="15.95" customHeight="1"/>
    <row r="1941" ht="15.95" customHeight="1"/>
    <row r="1942" ht="15.95" customHeight="1"/>
    <row r="1943" ht="15.95" customHeight="1"/>
    <row r="1944" ht="15.95" customHeight="1"/>
    <row r="1945" ht="15.95" customHeight="1"/>
    <row r="1946" ht="15.95" customHeight="1"/>
    <row r="1947" ht="15.95" customHeight="1"/>
    <row r="1948" ht="15.95" customHeight="1"/>
    <row r="1949" ht="15.95" customHeight="1"/>
    <row r="1950" ht="15.95" customHeight="1"/>
    <row r="1951" ht="15.95" customHeight="1"/>
    <row r="1952" ht="15.95" customHeight="1"/>
    <row r="1953" ht="15.95" customHeight="1"/>
    <row r="1954" ht="15.95" customHeight="1"/>
    <row r="1955" ht="15.95" customHeight="1"/>
    <row r="1956" ht="15.95" customHeight="1"/>
    <row r="1957" ht="15.95" customHeight="1"/>
    <row r="1958" ht="15.95" customHeight="1"/>
    <row r="1959" ht="15.95" customHeight="1"/>
    <row r="1960" ht="15.95" customHeight="1"/>
    <row r="1961" ht="15.95" customHeight="1"/>
    <row r="1962" ht="15.95" customHeight="1"/>
    <row r="1963" ht="15.95" customHeight="1"/>
    <row r="1964" ht="15.95" customHeight="1"/>
    <row r="1965" ht="15.95" customHeight="1"/>
    <row r="1966" ht="15.95" customHeight="1"/>
    <row r="1967" ht="15.95" customHeight="1"/>
    <row r="1968" ht="15.95" customHeight="1"/>
    <row r="1969" ht="15.95" customHeight="1"/>
    <row r="1970" ht="15.95" customHeight="1"/>
    <row r="1971" ht="15.95" customHeight="1"/>
    <row r="1972" ht="15.95" customHeight="1"/>
    <row r="1973" ht="15.95" customHeight="1"/>
    <row r="1974" ht="15.95" customHeight="1"/>
    <row r="1975" ht="15.95" customHeight="1"/>
    <row r="1976" ht="15.95" customHeight="1"/>
    <row r="1977" ht="15.95" customHeight="1"/>
    <row r="1978" ht="15.95" customHeight="1"/>
    <row r="1979" ht="15.95" customHeight="1"/>
    <row r="1980" ht="15.95" customHeight="1"/>
    <row r="1981" ht="15.95" customHeight="1"/>
    <row r="1982" ht="15.95" customHeight="1"/>
    <row r="1983" ht="15.95" customHeight="1"/>
    <row r="1984" ht="15.95" customHeight="1"/>
    <row r="1985" ht="15.95" customHeight="1"/>
    <row r="1986" ht="15.95" customHeight="1"/>
    <row r="1987" ht="15.95" customHeight="1"/>
    <row r="1988" ht="15.95" customHeight="1"/>
    <row r="1989" ht="15.95" customHeight="1"/>
    <row r="1990" ht="15.95" customHeight="1"/>
    <row r="1991" ht="15.95" customHeight="1"/>
    <row r="1992" ht="15.95" customHeight="1"/>
    <row r="1993" ht="15.95" customHeight="1"/>
    <row r="1994" ht="15.95" customHeight="1"/>
    <row r="1995" ht="15.95" customHeight="1"/>
    <row r="1996" ht="15.95" customHeight="1"/>
    <row r="1997" ht="15.95" customHeight="1"/>
    <row r="1998" ht="15.95" customHeight="1"/>
    <row r="1999" ht="15.95" customHeight="1"/>
    <row r="2000" ht="15.95" customHeight="1"/>
    <row r="2001" ht="15.95" customHeight="1"/>
    <row r="2002" ht="15.95" customHeight="1"/>
    <row r="2003" ht="15.95" customHeight="1"/>
    <row r="2004" ht="15.95" customHeight="1"/>
    <row r="2005" ht="15.95" customHeight="1"/>
    <row r="2006" ht="15.95" customHeight="1"/>
    <row r="2007" ht="15.95" customHeight="1"/>
    <row r="2008" ht="15.95" customHeight="1"/>
    <row r="2009" ht="15.95" customHeight="1"/>
    <row r="2010" ht="15.95" customHeight="1"/>
    <row r="2011" ht="15.95" customHeight="1"/>
    <row r="2012" ht="15.95" customHeight="1"/>
    <row r="2013" ht="15.95" customHeight="1"/>
    <row r="2014" ht="15.95" customHeight="1"/>
    <row r="2015" ht="15.95" customHeight="1"/>
    <row r="2016" ht="15.95" customHeight="1"/>
    <row r="2017" ht="15.95" customHeight="1"/>
    <row r="2018" ht="15.95" customHeight="1"/>
    <row r="2019" ht="15.95" customHeight="1"/>
    <row r="2020" ht="15.95" customHeight="1"/>
    <row r="2021" ht="15.95" customHeight="1"/>
    <row r="2022" ht="15.95" customHeight="1"/>
    <row r="2023" ht="15.95" customHeight="1"/>
    <row r="2024" ht="15.95" customHeight="1"/>
    <row r="2025" ht="15.95" customHeight="1"/>
    <row r="2026" ht="15.95" customHeight="1"/>
    <row r="2027" ht="15.95" customHeight="1"/>
    <row r="2028" ht="15.95" customHeight="1"/>
    <row r="2029" ht="15.95" customHeight="1"/>
    <row r="2030" ht="15.95" customHeight="1"/>
    <row r="2031" ht="15.95" customHeight="1"/>
    <row r="2032" ht="15.95" customHeight="1"/>
    <row r="2033" ht="15.95" customHeight="1"/>
    <row r="2034" ht="15.95" customHeight="1"/>
    <row r="2035" ht="15.95" customHeight="1"/>
    <row r="2036" ht="15.95" customHeight="1"/>
    <row r="2037" ht="15.95" customHeight="1"/>
    <row r="2038" ht="15.95" customHeight="1"/>
    <row r="2039" ht="15.95" customHeight="1"/>
    <row r="2040" ht="15.95" customHeight="1"/>
    <row r="2041" ht="15.95" customHeight="1"/>
    <row r="2042" ht="15.95" customHeight="1"/>
    <row r="2043" ht="15.95" customHeight="1"/>
    <row r="2044" ht="15.95" customHeight="1"/>
    <row r="2045" ht="15.95" customHeight="1"/>
    <row r="2046" ht="15.95" customHeight="1"/>
    <row r="2047" ht="15.95" customHeight="1"/>
    <row r="2048" ht="15.95" customHeight="1"/>
    <row r="2049" ht="15.95" customHeight="1"/>
    <row r="2050" ht="15.95" customHeight="1"/>
    <row r="2051" ht="15.95" customHeight="1"/>
    <row r="2052" ht="15.95" customHeight="1"/>
    <row r="2053" ht="15.95" customHeight="1"/>
    <row r="2054" ht="15.95" customHeight="1"/>
    <row r="2055" ht="15.95" customHeight="1"/>
    <row r="2056" ht="15.95" customHeight="1"/>
    <row r="2057" ht="15.95" customHeight="1"/>
    <row r="2058" ht="15.95" customHeight="1"/>
    <row r="2059" ht="15.95" customHeight="1"/>
    <row r="2060" ht="15.95" customHeight="1"/>
    <row r="2061" ht="15.95" customHeight="1"/>
    <row r="2062" ht="15.95" customHeight="1"/>
    <row r="2063" ht="15.95" customHeight="1"/>
    <row r="2064" ht="15.95" customHeight="1"/>
    <row r="2065" ht="15.95" customHeight="1"/>
    <row r="2066" ht="15.95" customHeight="1"/>
    <row r="2067" ht="15.95" customHeight="1"/>
    <row r="2068" ht="15.95" customHeight="1"/>
    <row r="2069" ht="15.95" customHeight="1"/>
    <row r="2070" ht="15.95" customHeight="1"/>
    <row r="2071" ht="15.95" customHeight="1"/>
    <row r="2072" ht="15.95" customHeight="1"/>
    <row r="2073" ht="15.95" customHeight="1"/>
    <row r="2074" ht="15.95" customHeight="1"/>
    <row r="2075" ht="15.95" customHeight="1"/>
    <row r="2076" ht="15.95" customHeight="1"/>
    <row r="2077" ht="15.95" customHeight="1"/>
    <row r="2078" ht="15.95" customHeight="1"/>
    <row r="2079" ht="15.95" customHeight="1"/>
    <row r="2080" ht="15.95" customHeight="1"/>
    <row r="2081" ht="15.95" customHeight="1"/>
    <row r="2082" ht="15.95" customHeight="1"/>
    <row r="2083" ht="15.95" customHeight="1"/>
    <row r="2084" ht="15.95" customHeight="1"/>
    <row r="2085" ht="15.95" customHeight="1"/>
    <row r="2086" ht="15.95" customHeight="1"/>
    <row r="2087" ht="15.95" customHeight="1"/>
    <row r="2088" ht="15.95" customHeight="1"/>
    <row r="2089" ht="15.95" customHeight="1"/>
    <row r="2090" ht="15.95" customHeight="1"/>
    <row r="2091" ht="15.95" customHeight="1"/>
    <row r="2092" ht="15.95" customHeight="1"/>
    <row r="2093" ht="15.95" customHeight="1"/>
    <row r="2094" ht="15.95" customHeight="1"/>
    <row r="2095" ht="15.95" customHeight="1"/>
    <row r="2096" ht="15.95" customHeight="1"/>
    <row r="2097" ht="15.95" customHeight="1"/>
    <row r="2098" ht="15.95" customHeight="1"/>
    <row r="2099" ht="15.95" customHeight="1"/>
    <row r="2100" ht="15.95" customHeight="1"/>
    <row r="2101" ht="15.95" customHeight="1"/>
    <row r="2102" ht="15.95" customHeight="1"/>
    <row r="2103" ht="15.95" customHeight="1"/>
    <row r="2104" ht="15.95" customHeight="1"/>
    <row r="2105" ht="15.95" customHeight="1"/>
    <row r="2106" ht="15.95" customHeight="1"/>
    <row r="2107" ht="15.95" customHeight="1"/>
    <row r="2108" ht="15.95" customHeight="1"/>
    <row r="2109" ht="15.95" customHeight="1"/>
    <row r="2110" ht="15.95" customHeight="1"/>
    <row r="2111" ht="15.95" customHeight="1"/>
    <row r="2112" ht="15.95" customHeight="1"/>
    <row r="2113" ht="15.95" customHeight="1"/>
    <row r="2114" ht="15.95" customHeight="1"/>
    <row r="2115" ht="15.95" customHeight="1"/>
    <row r="2116" ht="15.95" customHeight="1"/>
    <row r="2117" ht="15.95" customHeight="1"/>
    <row r="2118" ht="15.95" customHeight="1"/>
    <row r="2119" ht="15.95" customHeight="1"/>
    <row r="2120" ht="15.95" customHeight="1"/>
    <row r="2121" ht="15.95" customHeight="1"/>
    <row r="2122" ht="15.95" customHeight="1"/>
    <row r="2123" ht="15.95" customHeight="1"/>
    <row r="2124" ht="15.95" customHeight="1"/>
    <row r="2125" ht="15.95" customHeight="1"/>
    <row r="2126" ht="15.95" customHeight="1"/>
    <row r="2127" ht="15.95" customHeight="1"/>
    <row r="2128" ht="15.95" customHeight="1"/>
    <row r="2129" ht="15.95" customHeight="1"/>
    <row r="2130" ht="15.95" customHeight="1"/>
    <row r="2131" ht="15.95" customHeight="1"/>
    <row r="2132" ht="15.95" customHeight="1"/>
    <row r="2133" ht="15.95" customHeight="1"/>
    <row r="2134" ht="15.95" customHeight="1"/>
    <row r="2135" ht="15.95" customHeight="1"/>
    <row r="2136" ht="15.95" customHeight="1"/>
    <row r="2137" ht="15.95" customHeight="1"/>
    <row r="2138" ht="15.95" customHeight="1"/>
    <row r="2139" ht="15.95" customHeight="1"/>
    <row r="2140" ht="15.95" customHeight="1"/>
    <row r="2141" ht="15.95" customHeight="1"/>
    <row r="2142" ht="15.95" customHeight="1"/>
    <row r="2143" ht="15.95" customHeight="1"/>
    <row r="2144" ht="15.95" customHeight="1"/>
    <row r="2145" ht="15.95" customHeight="1"/>
    <row r="2146" ht="15.95" customHeight="1"/>
    <row r="2147" ht="15.95" customHeight="1"/>
    <row r="2148" ht="15.95" customHeight="1"/>
    <row r="2149" ht="15.95" customHeight="1"/>
    <row r="2150" ht="15.95" customHeight="1"/>
    <row r="2151" ht="15.95" customHeight="1"/>
    <row r="2152" ht="15.95" customHeight="1"/>
    <row r="2153" ht="15.95" customHeight="1"/>
    <row r="2154" ht="15.95" customHeight="1"/>
    <row r="2155" ht="15.95" customHeight="1"/>
    <row r="2156" ht="15.95" customHeight="1"/>
    <row r="2157" ht="15.95" customHeight="1"/>
    <row r="2158" ht="15.95" customHeight="1"/>
    <row r="2159" ht="15.95" customHeight="1"/>
    <row r="2160" ht="15.95" customHeight="1"/>
    <row r="2161" ht="15.95" customHeight="1"/>
    <row r="2162" ht="15.95" customHeight="1"/>
    <row r="2163" ht="15.95" customHeight="1"/>
    <row r="2164" ht="15.95" customHeight="1"/>
    <row r="2165" ht="15.95" customHeight="1"/>
    <row r="2166" ht="15.95" customHeight="1"/>
    <row r="2167" ht="15.95" customHeight="1"/>
    <row r="2168" ht="15.95" customHeight="1"/>
    <row r="2169" ht="15.95" customHeight="1"/>
    <row r="2170" ht="15.95" customHeight="1"/>
    <row r="2171" ht="15.95" customHeight="1"/>
    <row r="2172" ht="15.95" customHeight="1"/>
    <row r="2173" ht="15.95" customHeight="1"/>
    <row r="2174" ht="15.95" customHeight="1"/>
    <row r="2175" ht="15.95" customHeight="1"/>
    <row r="2176" ht="15.95" customHeight="1"/>
    <row r="2177" ht="15.95" customHeight="1"/>
    <row r="2178" ht="15.95" customHeight="1"/>
    <row r="2179" ht="15.95" customHeight="1"/>
    <row r="2180" ht="15.95" customHeight="1"/>
    <row r="2181" ht="15.95" customHeight="1"/>
    <row r="2182" ht="15.95" customHeight="1"/>
    <row r="2183" ht="15.95" customHeight="1"/>
    <row r="2184" ht="15.95" customHeight="1"/>
    <row r="2185" ht="15.95" customHeight="1"/>
    <row r="2186" ht="15.95" customHeight="1"/>
    <row r="2187" ht="15.95" customHeight="1"/>
    <row r="2188" ht="15.95" customHeight="1"/>
    <row r="2189" ht="15.95" customHeight="1"/>
    <row r="2190" ht="15.95" customHeight="1"/>
    <row r="2191" ht="15.95" customHeight="1"/>
    <row r="2192" ht="15.95" customHeight="1"/>
    <row r="2193" ht="15.95" customHeight="1"/>
    <row r="2194" ht="15.95" customHeight="1"/>
    <row r="2195" ht="15.95" customHeight="1"/>
    <row r="2196" ht="15.95" customHeight="1"/>
    <row r="2197" ht="15.95" customHeight="1"/>
    <row r="2198" ht="15.95" customHeight="1"/>
    <row r="2199" ht="15.95" customHeight="1"/>
    <row r="2200" ht="15.95" customHeight="1"/>
    <row r="2201" ht="15.95" customHeight="1"/>
    <row r="2202" ht="15.95" customHeight="1"/>
    <row r="2203" ht="15.95" customHeight="1"/>
    <row r="2204" ht="15.95" customHeight="1"/>
    <row r="2205" ht="15.95" customHeight="1"/>
    <row r="2206" ht="15.95" customHeight="1"/>
    <row r="2207" ht="15.95" customHeight="1"/>
    <row r="2208" ht="15.95" customHeight="1"/>
    <row r="2209" ht="15.95" customHeight="1"/>
    <row r="2210" ht="15.95" customHeight="1"/>
    <row r="2211" ht="15.95" customHeight="1"/>
    <row r="2212" ht="15.95" customHeight="1"/>
    <row r="2213" ht="15.95" customHeight="1"/>
    <row r="2214" ht="15.95" customHeight="1"/>
    <row r="2215" ht="15.95" customHeight="1"/>
    <row r="2216" ht="15.95" customHeight="1"/>
    <row r="2217" ht="15.95" customHeight="1"/>
    <row r="2218" ht="15.95" customHeight="1"/>
    <row r="2219" ht="15.95" customHeight="1"/>
    <row r="2220" ht="15.95" customHeight="1"/>
    <row r="2221" ht="15.95" customHeight="1"/>
    <row r="2222" ht="15.95" customHeight="1"/>
    <row r="2223" ht="15.95" customHeight="1"/>
    <row r="2224" ht="15.95" customHeight="1"/>
    <row r="2225" ht="15.95" customHeight="1"/>
    <row r="2226" ht="15.95" customHeight="1"/>
    <row r="2227" ht="15.95" customHeight="1"/>
    <row r="2228" ht="15.95" customHeight="1"/>
    <row r="2229" ht="15.95" customHeight="1"/>
    <row r="2230" ht="15.95" customHeight="1"/>
    <row r="2231" ht="15.95" customHeight="1"/>
    <row r="2232" ht="15.95" customHeight="1"/>
    <row r="2233" ht="15.95" customHeight="1"/>
    <row r="2234" ht="15.95" customHeight="1"/>
    <row r="2235" ht="15.95" customHeight="1"/>
    <row r="2236" ht="15.95" customHeight="1"/>
    <row r="2237" ht="15.95" customHeight="1"/>
    <row r="2238" ht="15.95" customHeight="1"/>
    <row r="2239" ht="15.95" customHeight="1"/>
    <row r="2240" ht="15.95" customHeight="1"/>
    <row r="2241" ht="15.95" customHeight="1"/>
    <row r="2242" ht="15.95" customHeight="1"/>
    <row r="2243" ht="15.95" customHeight="1"/>
    <row r="2244" ht="15.95" customHeight="1"/>
    <row r="2245" ht="15.95" customHeight="1"/>
    <row r="2246" ht="15.95" customHeight="1"/>
    <row r="2247" ht="15.95" customHeight="1"/>
    <row r="2248" ht="15.95" customHeight="1"/>
    <row r="2249" ht="15.95" customHeight="1"/>
    <row r="2250" ht="15.95" customHeight="1"/>
    <row r="2251" ht="15.95" customHeight="1"/>
    <row r="2252" ht="15.95" customHeight="1"/>
    <row r="2253" ht="15.95" customHeight="1"/>
    <row r="2254" ht="15.95" customHeight="1"/>
    <row r="2255" ht="15.95" customHeight="1"/>
    <row r="2256" ht="15.95" customHeight="1"/>
    <row r="2257" ht="15.95" customHeight="1"/>
    <row r="2258" ht="15.95" customHeight="1"/>
    <row r="2259" ht="15.95" customHeight="1"/>
    <row r="2260" ht="15.95" customHeight="1"/>
    <row r="2261" ht="15.95" customHeight="1"/>
    <row r="2262" ht="15.95" customHeight="1"/>
    <row r="2263" ht="15.95" customHeight="1"/>
    <row r="2264" ht="15.95" customHeight="1"/>
    <row r="2265" ht="15.95" customHeight="1"/>
    <row r="2266" ht="15.95" customHeight="1"/>
    <row r="2267" ht="15.95" customHeight="1"/>
    <row r="2268" ht="15.95" customHeight="1"/>
    <row r="2269" ht="15.95" customHeight="1"/>
    <row r="2270" ht="15.95" customHeight="1"/>
    <row r="2271" ht="15.95" customHeight="1"/>
    <row r="2272" ht="15.95" customHeight="1"/>
    <row r="2273" ht="15.95" customHeight="1"/>
    <row r="2274" ht="15.95" customHeight="1"/>
    <row r="2275" ht="15.95" customHeight="1"/>
    <row r="2276" ht="15.95" customHeight="1"/>
    <row r="2277" ht="15.95" customHeight="1"/>
    <row r="2278" ht="15.95" customHeight="1"/>
    <row r="2279" ht="15.95" customHeight="1"/>
    <row r="2280" ht="15.95" customHeight="1"/>
    <row r="2281" ht="15.95" customHeight="1"/>
    <row r="2282" ht="15.95" customHeight="1"/>
    <row r="2283" ht="15.95" customHeight="1"/>
    <row r="2284" ht="15.95" customHeight="1"/>
    <row r="2285" ht="15.95" customHeight="1"/>
    <row r="2286" ht="15.95" customHeight="1"/>
    <row r="2287" ht="15.95" customHeight="1"/>
    <row r="2288" ht="15.95" customHeight="1"/>
    <row r="2289" ht="15.95" customHeight="1"/>
    <row r="2290" ht="15.95" customHeight="1"/>
    <row r="2291" ht="15.95" customHeight="1"/>
    <row r="2292" ht="15.95" customHeight="1"/>
    <row r="2293" ht="15.95" customHeight="1"/>
    <row r="2294" ht="15.95" customHeight="1"/>
    <row r="2295" ht="15.95" customHeight="1"/>
    <row r="2296" ht="15.95" customHeight="1"/>
    <row r="2297" ht="15.95" customHeight="1"/>
    <row r="2298" ht="15.95" customHeight="1"/>
    <row r="2299" ht="15.95" customHeight="1"/>
    <row r="2300" ht="15.95" customHeight="1"/>
    <row r="2301" ht="15.95" customHeight="1"/>
    <row r="2302" ht="15.95" customHeight="1"/>
    <row r="2303" ht="15.95" customHeight="1"/>
    <row r="2304" ht="15.95" customHeight="1"/>
    <row r="2305" ht="15.95" customHeight="1"/>
    <row r="2306" ht="15.95" customHeight="1"/>
    <row r="2307" ht="15.95" customHeight="1"/>
    <row r="2308" ht="15.95" customHeight="1"/>
    <row r="2309" ht="15.95" customHeight="1"/>
    <row r="2310" ht="15.95" customHeight="1"/>
    <row r="2311" ht="15.95" customHeight="1"/>
    <row r="2312" ht="15.95" customHeight="1"/>
    <row r="2313" ht="15.95" customHeight="1"/>
    <row r="2314" ht="15.95" customHeight="1"/>
    <row r="2315" ht="15.95" customHeight="1"/>
    <row r="2316" ht="15.95" customHeight="1"/>
    <row r="2317" ht="15.95" customHeight="1"/>
    <row r="2318" ht="15.95" customHeight="1"/>
    <row r="2319" ht="15.95" customHeight="1"/>
    <row r="2320" ht="15.95" customHeight="1"/>
    <row r="2321" ht="15.95" customHeight="1"/>
    <row r="2322" ht="15.95" customHeight="1"/>
    <row r="2323" ht="15.95" customHeight="1"/>
    <row r="2324" ht="15.95" customHeight="1"/>
    <row r="2325" ht="15.95" customHeight="1"/>
    <row r="2326" ht="15.95" customHeight="1"/>
    <row r="2327" ht="15.95" customHeight="1"/>
    <row r="2328" ht="15.95" customHeight="1"/>
    <row r="2329" ht="15.95" customHeight="1"/>
    <row r="2330" ht="15.95" customHeight="1"/>
    <row r="2331" ht="15.95" customHeight="1"/>
    <row r="2332" ht="15.95" customHeight="1"/>
    <row r="2333" ht="15.95" customHeight="1"/>
    <row r="2334" ht="15.95" customHeight="1"/>
    <row r="2335" ht="15.95" customHeight="1"/>
    <row r="2336" ht="15.95" customHeight="1"/>
    <row r="2337" ht="15.95" customHeight="1"/>
    <row r="2338" ht="15.95" customHeight="1"/>
    <row r="2339" ht="15.95" customHeight="1"/>
    <row r="2340" ht="15.95" customHeight="1"/>
    <row r="2341" ht="15.95" customHeight="1"/>
    <row r="2342" ht="15.95" customHeight="1"/>
    <row r="2343" ht="15.95" customHeight="1"/>
    <row r="2344" ht="15.95" customHeight="1"/>
    <row r="2345" ht="15.95" customHeight="1"/>
    <row r="2346" ht="15.95" customHeight="1"/>
    <row r="2347" ht="15.95" customHeight="1"/>
    <row r="2348" ht="15.95" customHeight="1"/>
    <row r="2349" ht="15.95" customHeight="1"/>
    <row r="2350" ht="15.95" customHeight="1"/>
    <row r="2351" ht="15.95" customHeight="1"/>
    <row r="2352" ht="15.95" customHeight="1"/>
    <row r="2353" ht="15.95" customHeight="1"/>
    <row r="2354" ht="15.95" customHeight="1"/>
    <row r="2355" ht="15.95" customHeight="1"/>
    <row r="2356" ht="15.95" customHeight="1"/>
    <row r="2357" ht="15.95" customHeight="1"/>
    <row r="2358" ht="15.95" customHeight="1"/>
    <row r="2359" ht="15.95" customHeight="1"/>
    <row r="2360" ht="15.95" customHeight="1"/>
    <row r="2361" ht="15.95" customHeight="1"/>
    <row r="2362" ht="15.95" customHeight="1"/>
    <row r="2363" ht="15.95" customHeight="1"/>
    <row r="2364" ht="15.95" customHeight="1"/>
    <row r="2365" ht="15.95" customHeight="1"/>
    <row r="2366" ht="15.95" customHeight="1"/>
    <row r="2367" ht="15.95" customHeight="1"/>
    <row r="2368" ht="15.95" customHeight="1"/>
    <row r="2369" ht="15.95" customHeight="1"/>
    <row r="2370" ht="15.95" customHeight="1"/>
    <row r="2371" ht="15.95" customHeight="1"/>
    <row r="2372" ht="15.95" customHeight="1"/>
    <row r="2373" ht="15.95" customHeight="1"/>
    <row r="2374" ht="15.95" customHeight="1"/>
    <row r="2375" ht="15.95" customHeight="1"/>
    <row r="2376" ht="15.95" customHeight="1"/>
    <row r="2377" ht="15.95" customHeight="1"/>
    <row r="2378" ht="15.95" customHeight="1"/>
    <row r="2379" ht="15.95" customHeight="1"/>
    <row r="2380" ht="15.95" customHeight="1"/>
    <row r="2381" ht="15.95" customHeight="1"/>
    <row r="2382" ht="15.95" customHeight="1"/>
    <row r="2383" ht="15.95" customHeight="1"/>
    <row r="2384" ht="15.95" customHeight="1"/>
    <row r="2385" ht="15.95" customHeight="1"/>
    <row r="2386" ht="15.95" customHeight="1"/>
    <row r="2387" ht="15.95" customHeight="1"/>
    <row r="2388" ht="15.95" customHeight="1"/>
    <row r="2389" ht="15.95" customHeight="1"/>
    <row r="2390" ht="15.95" customHeight="1"/>
    <row r="2391" ht="15.95" customHeight="1"/>
    <row r="2392" ht="15.95" customHeight="1"/>
    <row r="2393" ht="15.95" customHeight="1"/>
    <row r="2394" ht="15.95" customHeight="1"/>
    <row r="2395" ht="15.95" customHeight="1"/>
    <row r="2396" ht="15.95" customHeight="1"/>
    <row r="2397" ht="15.95" customHeight="1"/>
    <row r="2398" ht="15.95" customHeight="1"/>
    <row r="2399" ht="15.95" customHeight="1"/>
    <row r="2400" ht="15.95" customHeight="1"/>
    <row r="2401" ht="15.95" customHeight="1"/>
    <row r="2402" ht="15.95" customHeight="1"/>
    <row r="2403" ht="15.95" customHeight="1"/>
    <row r="2404" ht="15.95" customHeight="1"/>
    <row r="2405" ht="15.95" customHeight="1"/>
    <row r="2406" ht="15.95" customHeight="1"/>
    <row r="2407" ht="15.95" customHeight="1"/>
    <row r="2408" ht="15.95" customHeight="1"/>
    <row r="2409" ht="15.95" customHeight="1"/>
    <row r="2410" ht="15.95" customHeight="1"/>
    <row r="2411" ht="15.95" customHeight="1"/>
    <row r="2412" ht="15.95" customHeight="1"/>
    <row r="2413" ht="15.95" customHeight="1"/>
    <row r="2414" ht="15.95" customHeight="1"/>
    <row r="2415" ht="15.95" customHeight="1"/>
    <row r="2416" ht="15.95" customHeight="1"/>
    <row r="2417" ht="15.95" customHeight="1"/>
    <row r="2418" ht="15.95" customHeight="1"/>
    <row r="2419" ht="15.95" customHeight="1"/>
    <row r="2420" ht="15.95" customHeight="1"/>
    <row r="2421" ht="15.95" customHeight="1"/>
    <row r="2422" ht="15.95" customHeight="1"/>
    <row r="2423" ht="15.95" customHeight="1"/>
    <row r="2424" ht="15.95" customHeight="1"/>
    <row r="2425" ht="15.95" customHeight="1"/>
    <row r="2426" ht="15.95" customHeight="1"/>
    <row r="2427" ht="15.95" customHeight="1"/>
    <row r="2428" ht="15.95" customHeight="1"/>
    <row r="2429" ht="15.95" customHeight="1"/>
    <row r="2430" ht="15.95" customHeight="1"/>
    <row r="2431" ht="15.95" customHeight="1"/>
    <row r="2432" ht="15.95" customHeight="1"/>
    <row r="2433" ht="15.95" customHeight="1"/>
    <row r="2434" ht="15.95" customHeight="1"/>
    <row r="2435" ht="15.95" customHeight="1"/>
    <row r="2436" ht="15.95" customHeight="1"/>
    <row r="2437" ht="15.95" customHeight="1"/>
    <row r="2438" ht="15.95" customHeight="1"/>
    <row r="2439" ht="15.95" customHeight="1"/>
    <row r="2440" ht="15.95" customHeight="1"/>
    <row r="2441" ht="15.95" customHeight="1"/>
    <row r="2442" ht="15.95" customHeight="1"/>
    <row r="2443" ht="15.95" customHeight="1"/>
    <row r="2444" ht="15.95" customHeight="1"/>
    <row r="2445" ht="15.95" customHeight="1"/>
    <row r="2446" ht="15.95" customHeight="1"/>
    <row r="2447" ht="15.95" customHeight="1"/>
    <row r="2448" ht="15.95" customHeight="1"/>
    <row r="2449" ht="15.95" customHeight="1"/>
    <row r="2450" ht="15.95" customHeight="1"/>
    <row r="2451" ht="15.95" customHeight="1"/>
    <row r="2452" ht="15.95" customHeight="1"/>
    <row r="2453" ht="15.95" customHeight="1"/>
    <row r="2454" ht="15.95" customHeight="1"/>
    <row r="2455" ht="15.95" customHeight="1"/>
    <row r="2456" ht="15.95" customHeight="1"/>
    <row r="2457" ht="15.95" customHeight="1"/>
    <row r="2458" ht="15.95" customHeight="1"/>
    <row r="2459" ht="15.95" customHeight="1"/>
    <row r="2460" ht="15.95" customHeight="1"/>
    <row r="2461" ht="15.95" customHeight="1"/>
    <row r="2462" ht="15.95" customHeight="1"/>
    <row r="2463" ht="15.95" customHeight="1"/>
    <row r="2464" ht="15.95" customHeight="1"/>
    <row r="2465" ht="15.95" customHeight="1"/>
    <row r="2466" ht="15.95" customHeight="1"/>
    <row r="2467" ht="15.95" customHeight="1"/>
    <row r="2468" ht="15.95" customHeight="1"/>
    <row r="2469" ht="15.95" customHeight="1"/>
    <row r="2470" ht="15.95" customHeight="1"/>
    <row r="2471" ht="15.95" customHeight="1"/>
    <row r="2472" ht="15.95" customHeight="1"/>
    <row r="2473" ht="15.95" customHeight="1"/>
    <row r="2474" ht="15.95" customHeight="1"/>
    <row r="2475" ht="15.95" customHeight="1"/>
    <row r="2476" ht="15.95" customHeight="1"/>
    <row r="2477" ht="15.95" customHeight="1"/>
    <row r="2478" ht="15.95" customHeight="1"/>
    <row r="2479" ht="15.95" customHeight="1"/>
    <row r="2480" ht="15.95" customHeight="1"/>
    <row r="2481" ht="15.95" customHeight="1"/>
    <row r="2482" ht="15.95" customHeight="1"/>
    <row r="2483" ht="15.95" customHeight="1"/>
    <row r="2484" ht="15.95" customHeight="1"/>
    <row r="2485" ht="15.95" customHeight="1"/>
    <row r="2486" ht="15.95" customHeight="1"/>
    <row r="2487" ht="15.95" customHeight="1"/>
    <row r="2488" ht="15.95" customHeight="1"/>
    <row r="2489" ht="15.95" customHeight="1"/>
    <row r="2490" ht="15.95" customHeight="1"/>
    <row r="2491" ht="15.95" customHeight="1"/>
    <row r="2492" ht="15.95" customHeight="1"/>
    <row r="2493" ht="15.95" customHeight="1"/>
    <row r="2494" ht="15.95" customHeight="1"/>
    <row r="2495" ht="15.95" customHeight="1"/>
    <row r="2496" ht="15.95" customHeight="1"/>
    <row r="2497" ht="15.95" customHeight="1"/>
    <row r="2498" ht="15.95" customHeight="1"/>
    <row r="2499" ht="15.95" customHeight="1"/>
    <row r="2500" ht="15.95" customHeight="1"/>
    <row r="2501" ht="15.95" customHeight="1"/>
    <row r="2502" ht="15.95" customHeight="1"/>
    <row r="2503" ht="15.95" customHeight="1"/>
    <row r="2504" ht="15.95" customHeight="1"/>
    <row r="2505" ht="15.95" customHeight="1"/>
    <row r="2506" ht="15.95" customHeight="1"/>
    <row r="2507" ht="15.95" customHeight="1"/>
    <row r="2508" ht="15.95" customHeight="1"/>
    <row r="2509" ht="15.95" customHeight="1"/>
    <row r="2510" ht="15.95" customHeight="1"/>
    <row r="2511" ht="15.95" customHeight="1"/>
    <row r="2512" ht="15.95" customHeight="1"/>
    <row r="2513" ht="15.95" customHeight="1"/>
    <row r="2514" ht="15.95" customHeight="1"/>
    <row r="2515" ht="15.95" customHeight="1"/>
    <row r="2516" ht="15.95" customHeight="1"/>
    <row r="2517" ht="15.95" customHeight="1"/>
    <row r="2518" ht="15.95" customHeight="1"/>
    <row r="2519" ht="15.95" customHeight="1"/>
    <row r="2520" ht="15.95" customHeight="1"/>
    <row r="2521" ht="15.95" customHeight="1"/>
    <row r="2522" ht="15.95" customHeight="1"/>
    <row r="2523" ht="15.95" customHeight="1"/>
    <row r="2524" ht="15.95" customHeight="1"/>
    <row r="2525" ht="15.95" customHeight="1"/>
    <row r="2526" ht="15.95" customHeight="1"/>
    <row r="2527" ht="15.95" customHeight="1"/>
    <row r="2528" ht="15.95" customHeight="1"/>
    <row r="2529" ht="15.95" customHeight="1"/>
    <row r="2530" ht="15.95" customHeight="1"/>
    <row r="2531" ht="15.95" customHeight="1"/>
    <row r="2532" ht="15.95" customHeight="1"/>
    <row r="2533" ht="15.95" customHeight="1"/>
    <row r="2534" ht="15.95" customHeight="1"/>
    <row r="2535" ht="15.95" customHeight="1"/>
    <row r="2536" ht="15.95" customHeight="1"/>
    <row r="2537" ht="15.95" customHeight="1"/>
    <row r="2538" ht="15.95" customHeight="1"/>
    <row r="2539" ht="15.95" customHeight="1"/>
    <row r="2540" ht="15.95" customHeight="1"/>
    <row r="2541" ht="15.95" customHeight="1"/>
    <row r="2542" ht="15.95" customHeight="1"/>
    <row r="2543" ht="15.95" customHeight="1"/>
    <row r="2544" ht="15.95" customHeight="1"/>
    <row r="2545" ht="15.95" customHeight="1"/>
    <row r="2546" ht="15.95" customHeight="1"/>
    <row r="2547" ht="15.95" customHeight="1"/>
    <row r="2548" ht="15.95" customHeight="1"/>
    <row r="2549" ht="15.95" customHeight="1"/>
    <row r="2550" ht="15.95" customHeight="1"/>
    <row r="2551" ht="15.95" customHeight="1"/>
    <row r="2552" ht="15.95" customHeight="1"/>
    <row r="2553" ht="15.95" customHeight="1"/>
    <row r="2554" ht="15.95" customHeight="1"/>
    <row r="2555" ht="15.95" customHeight="1"/>
    <row r="2556" ht="15.95" customHeight="1"/>
    <row r="2557" ht="15.95" customHeight="1"/>
    <row r="2558" ht="15.95" customHeight="1"/>
    <row r="2559" ht="15.95" customHeight="1"/>
    <row r="2560" ht="15.95" customHeight="1"/>
    <row r="2561" ht="15.95" customHeight="1"/>
    <row r="2562" ht="15.95" customHeight="1"/>
    <row r="2563" ht="15.95" customHeight="1"/>
    <row r="2564" ht="15.95" customHeight="1"/>
    <row r="2565" ht="15.95" customHeight="1"/>
    <row r="2566" ht="15.95" customHeight="1"/>
    <row r="2567" ht="15.95" customHeight="1"/>
    <row r="2568" ht="15.95" customHeight="1"/>
    <row r="2569" ht="15.95" customHeight="1"/>
    <row r="2570" ht="15.95" customHeight="1"/>
    <row r="2571" ht="15.95" customHeight="1"/>
    <row r="2572" ht="15.95" customHeight="1"/>
    <row r="2573" ht="15.95" customHeight="1"/>
    <row r="2574" ht="15.95" customHeight="1"/>
    <row r="2575" ht="15.95" customHeight="1"/>
    <row r="2576" ht="15.95" customHeight="1"/>
    <row r="2577" ht="15.95" customHeight="1"/>
    <row r="2578" ht="15.95" customHeight="1"/>
    <row r="2579" ht="15.95" customHeight="1"/>
    <row r="2580" ht="15.95" customHeight="1"/>
    <row r="2581" ht="15.95" customHeight="1"/>
    <row r="2582" ht="15.95" customHeight="1"/>
    <row r="2583" ht="15.95" customHeight="1"/>
    <row r="2584" ht="15.95" customHeight="1"/>
    <row r="2585" ht="15.95" customHeight="1"/>
    <row r="2586" ht="15.95" customHeight="1"/>
    <row r="2587" ht="15.95" customHeight="1"/>
    <row r="2588" ht="15.95" customHeight="1"/>
    <row r="2589" ht="15.95" customHeight="1"/>
    <row r="2590" ht="15.95" customHeight="1"/>
    <row r="2591" ht="15.95" customHeight="1"/>
    <row r="2592" ht="15.95" customHeight="1"/>
    <row r="2593" ht="15.95" customHeight="1"/>
    <row r="2594" ht="15.95" customHeight="1"/>
    <row r="2595" ht="15.95" customHeight="1"/>
    <row r="2596" ht="15.95" customHeight="1"/>
    <row r="2597" ht="15.95" customHeight="1"/>
    <row r="2598" ht="15.95" customHeight="1"/>
    <row r="2599" ht="15.95" customHeight="1"/>
    <row r="2600" ht="15.95" customHeight="1"/>
    <row r="2601" ht="15.95" customHeight="1"/>
    <row r="2602" ht="15.95" customHeight="1"/>
    <row r="2603" ht="15.95" customHeight="1"/>
    <row r="2604" ht="15.95" customHeight="1"/>
    <row r="2605" ht="15.95" customHeight="1"/>
    <row r="2606" ht="15.95" customHeight="1"/>
    <row r="2607" ht="15.95" customHeight="1"/>
    <row r="2608" ht="15.95" customHeight="1"/>
    <row r="2609" ht="15.95" customHeight="1"/>
    <row r="2610" ht="15.95" customHeight="1"/>
    <row r="2611" ht="15.95" customHeight="1"/>
    <row r="2612" ht="15.95" customHeight="1"/>
    <row r="2613" ht="15.95" customHeight="1"/>
    <row r="2614" ht="15.95" customHeight="1"/>
    <row r="2615" ht="15.95" customHeight="1"/>
    <row r="2616" ht="15.95" customHeight="1"/>
    <row r="2617" ht="15.95" customHeight="1"/>
    <row r="2618" ht="15.95" customHeight="1"/>
    <row r="2619" ht="15.95" customHeight="1"/>
    <row r="2620" ht="15.95" customHeight="1"/>
    <row r="2621" ht="15.95" customHeight="1"/>
    <row r="2622" ht="15.95" customHeight="1"/>
    <row r="2623" ht="15.95" customHeight="1"/>
    <row r="2624" ht="15.95" customHeight="1"/>
    <row r="2625" ht="15.95" customHeight="1"/>
    <row r="2626" ht="15.95" customHeight="1"/>
    <row r="2627" ht="15.95" customHeight="1"/>
    <row r="2628" ht="15.95" customHeight="1"/>
    <row r="2629" ht="15.95" customHeight="1"/>
    <row r="2630" ht="15.95" customHeight="1"/>
    <row r="2631" ht="15.95" customHeight="1"/>
    <row r="2632" ht="15.95" customHeight="1"/>
    <row r="2633" ht="15.95" customHeight="1"/>
    <row r="2634" ht="15.95" customHeight="1"/>
    <row r="2635" ht="15.95" customHeight="1"/>
    <row r="2636" ht="15.95" customHeight="1"/>
    <row r="2637" ht="15.95" customHeight="1"/>
    <row r="2638" ht="15.95" customHeight="1"/>
    <row r="2639" ht="15.95" customHeight="1"/>
    <row r="2640" ht="15.95" customHeight="1"/>
    <row r="2641" ht="15.95" customHeight="1"/>
    <row r="2642" ht="15.95" customHeight="1"/>
    <row r="2643" ht="15.95" customHeight="1"/>
    <row r="2644" ht="15.95" customHeight="1"/>
    <row r="2645" ht="15.95" customHeight="1"/>
    <row r="2646" ht="15.95" customHeight="1"/>
    <row r="2647" ht="15.95" customHeight="1"/>
    <row r="2648" ht="15.95" customHeight="1"/>
    <row r="2649" ht="15.95" customHeight="1"/>
    <row r="2650" ht="15.95" customHeight="1"/>
    <row r="2651" ht="15.95" customHeight="1"/>
    <row r="2652" ht="15.95" customHeight="1"/>
    <row r="2653" ht="15.95" customHeight="1"/>
    <row r="2654" ht="15.95" customHeight="1"/>
    <row r="2655" ht="15.95" customHeight="1"/>
    <row r="2656" ht="15.95" customHeight="1"/>
    <row r="2657" ht="15.95" customHeight="1"/>
    <row r="2658" ht="15.95" customHeight="1"/>
    <row r="2659" ht="15.95" customHeight="1"/>
    <row r="2660" ht="15.95" customHeight="1"/>
    <row r="2661" ht="15.95" customHeight="1"/>
    <row r="2662" ht="15.95" customHeight="1"/>
    <row r="2663" ht="15.95" customHeight="1"/>
    <row r="2664" ht="15.95" customHeight="1"/>
    <row r="2665" ht="15.95" customHeight="1"/>
    <row r="2666" ht="15.95" customHeight="1"/>
    <row r="2667" ht="15.95" customHeight="1"/>
    <row r="2668" ht="15.95" customHeight="1"/>
    <row r="2669" ht="15.95" customHeight="1"/>
    <row r="2670" ht="15.95" customHeight="1"/>
    <row r="2671" ht="15.95" customHeight="1"/>
    <row r="2672" ht="15.95" customHeight="1"/>
    <row r="2673" ht="15.95" customHeight="1"/>
    <row r="2674" ht="15.95" customHeight="1"/>
    <row r="2675" ht="15.95" customHeight="1"/>
    <row r="2676" ht="15.95" customHeight="1"/>
    <row r="2677" ht="15.95" customHeight="1"/>
    <row r="2678" ht="15.95" customHeight="1"/>
    <row r="2679" ht="15.95" customHeight="1"/>
    <row r="2680" ht="15.95" customHeight="1"/>
    <row r="2681" ht="15.95" customHeight="1"/>
    <row r="2682" ht="15.95" customHeight="1"/>
    <row r="2683" ht="15.95" customHeight="1"/>
    <row r="2684" ht="15.95" customHeight="1"/>
    <row r="2685" ht="15.95" customHeight="1"/>
    <row r="2686" ht="15.95" customHeight="1"/>
    <row r="2687" ht="15.95" customHeight="1"/>
    <row r="2688" ht="15.95" customHeight="1"/>
    <row r="2689" ht="15.95" customHeight="1"/>
    <row r="2690" ht="15.95" customHeight="1"/>
    <row r="2691" ht="15.95" customHeight="1"/>
    <row r="2692" ht="15.95" customHeight="1"/>
    <row r="2693" ht="15.95" customHeight="1"/>
    <row r="2694" ht="15.95" customHeight="1"/>
    <row r="2695" ht="15.95" customHeight="1"/>
    <row r="2696" ht="15.95" customHeight="1"/>
    <row r="2697" ht="15.95" customHeight="1"/>
    <row r="2698" ht="15.95" customHeight="1"/>
    <row r="2699" ht="15.95" customHeight="1"/>
    <row r="2700" ht="15.95" customHeight="1"/>
    <row r="2701" ht="15.95" customHeight="1"/>
    <row r="2702" ht="15.95" customHeight="1"/>
    <row r="2703" ht="15.95" customHeight="1"/>
    <row r="2704" ht="15.95" customHeight="1"/>
    <row r="2705" ht="15.95" customHeight="1"/>
    <row r="2706" ht="15.95" customHeight="1"/>
    <row r="2707" ht="15.95" customHeight="1"/>
    <row r="2708" ht="15.95" customHeight="1"/>
    <row r="2709" ht="15.95" customHeight="1"/>
    <row r="2710" ht="15.95" customHeight="1"/>
    <row r="2711" ht="15.95" customHeight="1"/>
    <row r="2712" ht="15.95" customHeight="1"/>
    <row r="2713" ht="15.95" customHeight="1"/>
    <row r="2714" ht="15.95" customHeight="1"/>
    <row r="2715" ht="15.95" customHeight="1"/>
    <row r="2716" ht="15.95" customHeight="1"/>
  </sheetData>
  <mergeCells count="2">
    <mergeCell ref="A2:D3"/>
    <mergeCell ref="A5:D7"/>
  </mergeCells>
  <pageMargins left="0.75" right="0.75" top="1" bottom="1" header="0.5" footer="0.5"/>
  <pageSetup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7030A0"/>
  </sheetPr>
  <dimension ref="A1:AS503"/>
  <sheetViews>
    <sheetView showGridLines="0" zoomScaleNormal="100" workbookViewId="0">
      <pane xSplit="2" ySplit="3" topLeftCell="C4" activePane="bottomRight" state="frozenSplit"/>
      <selection pane="topRight" activeCell="C1" sqref="C1"/>
      <selection pane="bottomLeft"/>
      <selection pane="bottomRight" activeCell="B8" sqref="B8"/>
    </sheetView>
  </sheetViews>
  <sheetFormatPr defaultRowHeight="15"/>
  <cols>
    <col min="1" max="1" width="6.5703125" style="11" bestFit="1" customWidth="1"/>
    <col min="2" max="3" width="30.7109375" customWidth="1"/>
    <col min="4" max="4" width="13.5703125" bestFit="1" customWidth="1"/>
    <col min="5" max="5" width="17.7109375" bestFit="1" customWidth="1"/>
    <col min="6" max="6" width="14.140625" bestFit="1" customWidth="1"/>
    <col min="7" max="7" width="16.140625" bestFit="1" customWidth="1"/>
    <col min="8" max="9" width="30.7109375" customWidth="1"/>
    <col min="10" max="10" width="18.28515625" hidden="1" customWidth="1"/>
    <col min="11" max="11" width="15" bestFit="1" customWidth="1"/>
    <col min="12" max="12" width="18.42578125" bestFit="1" customWidth="1"/>
    <col min="13" max="13" width="13.42578125" bestFit="1" customWidth="1"/>
    <col min="14" max="14" width="21.42578125" customWidth="1"/>
    <col min="15" max="15" width="19.5703125" bestFit="1" customWidth="1"/>
    <col min="16" max="16" width="19.5703125" customWidth="1"/>
    <col min="17" max="17" width="36.140625" bestFit="1" customWidth="1"/>
    <col min="18" max="18" width="20.140625" bestFit="1" customWidth="1"/>
    <col min="19" max="19" width="17.42578125" bestFit="1" customWidth="1"/>
    <col min="20" max="20" width="14.28515625" bestFit="1" customWidth="1"/>
    <col min="21" max="21" width="32.7109375" customWidth="1"/>
    <col min="22" max="22" width="22.140625" customWidth="1"/>
    <col min="23" max="23" width="23.85546875" customWidth="1"/>
    <col min="24" max="24" width="20.5703125" customWidth="1"/>
    <col min="25" max="25" width="70.28515625" customWidth="1"/>
    <col min="26" max="26" width="28.140625" customWidth="1"/>
    <col min="27" max="27" width="13.140625" hidden="1" customWidth="1"/>
    <col min="28" max="28" width="13.5703125" hidden="1" customWidth="1"/>
    <col min="29" max="29" width="14.140625" hidden="1" customWidth="1"/>
    <col min="30" max="30" width="13.85546875" hidden="1" customWidth="1"/>
    <col min="31" max="31" width="9.42578125" hidden="1" customWidth="1"/>
    <col min="32" max="32" width="5.28515625" hidden="1" customWidth="1"/>
    <col min="33" max="33" width="5.85546875" hidden="1" customWidth="1"/>
    <col min="34" max="34" width="6.85546875" hidden="1" customWidth="1"/>
    <col min="35" max="35" width="10.140625" hidden="1" customWidth="1"/>
    <col min="36" max="36" width="9.140625" hidden="1" customWidth="1"/>
    <col min="37" max="37" width="30.5703125" hidden="1" customWidth="1"/>
    <col min="38" max="38" width="36.140625" hidden="1" customWidth="1"/>
    <col min="39" max="39" width="34" hidden="1" customWidth="1"/>
    <col min="40" max="40" width="20.5703125" hidden="1" customWidth="1"/>
    <col min="41" max="41" width="17.28515625" hidden="1" customWidth="1"/>
    <col min="42" max="42" width="14.28515625" hidden="1" customWidth="1"/>
    <col min="43" max="43" width="14.85546875" hidden="1" customWidth="1"/>
    <col min="44" max="44" width="12.28515625" hidden="1" customWidth="1"/>
    <col min="45" max="45" width="13.42578125" hidden="1" customWidth="1"/>
  </cols>
  <sheetData>
    <row r="1" spans="1:45" ht="31.5">
      <c r="A1" s="1318" t="s">
        <v>232</v>
      </c>
      <c r="B1" s="1318"/>
      <c r="C1" s="1319" t="s">
        <v>231</v>
      </c>
      <c r="D1" s="1319"/>
      <c r="E1" s="1319"/>
      <c r="F1" s="1319"/>
      <c r="G1" s="1319"/>
      <c r="H1" s="1319"/>
      <c r="I1" s="31"/>
      <c r="J1" s="31"/>
      <c r="K1" s="31"/>
      <c r="L1" s="31"/>
      <c r="M1" s="31"/>
      <c r="N1" s="31"/>
      <c r="O1" s="31"/>
      <c r="P1" s="31"/>
      <c r="Q1" s="31"/>
      <c r="R1" s="31"/>
      <c r="S1" s="31"/>
      <c r="T1" s="31"/>
      <c r="U1" s="31"/>
      <c r="V1" s="31"/>
      <c r="W1" s="31"/>
      <c r="X1" s="31"/>
      <c r="Y1" s="31"/>
    </row>
    <row r="2" spans="1:45" s="29" customFormat="1" ht="20.25" customHeight="1">
      <c r="A2" s="1318"/>
      <c r="B2" s="1318"/>
      <c r="C2" s="1319"/>
      <c r="D2" s="1319"/>
      <c r="E2" s="1319"/>
      <c r="F2" s="1319"/>
      <c r="G2" s="1319"/>
      <c r="H2" s="1319"/>
      <c r="I2" s="30"/>
    </row>
    <row r="3" spans="1:45" s="20" customFormat="1" ht="46.5" customHeight="1">
      <c r="A3" s="28" t="s">
        <v>230</v>
      </c>
      <c r="B3" s="27" t="s">
        <v>229</v>
      </c>
      <c r="C3" s="27" t="s">
        <v>22</v>
      </c>
      <c r="D3" s="27" t="s">
        <v>228</v>
      </c>
      <c r="E3" s="26" t="s">
        <v>227</v>
      </c>
      <c r="F3" s="27" t="s">
        <v>226</v>
      </c>
      <c r="G3" s="27" t="s">
        <v>225</v>
      </c>
      <c r="H3" s="27" t="s">
        <v>224</v>
      </c>
      <c r="I3" s="27" t="s">
        <v>223</v>
      </c>
      <c r="J3" s="27" t="s">
        <v>222</v>
      </c>
      <c r="K3" s="27" t="s">
        <v>221</v>
      </c>
      <c r="L3" s="27" t="s">
        <v>220</v>
      </c>
      <c r="M3" s="27" t="s">
        <v>219</v>
      </c>
      <c r="N3" s="26" t="s">
        <v>218</v>
      </c>
      <c r="O3" s="25" t="s">
        <v>217</v>
      </c>
      <c r="P3" s="25" t="s">
        <v>216</v>
      </c>
      <c r="Q3" s="25" t="s">
        <v>215</v>
      </c>
      <c r="R3" s="25" t="s">
        <v>202</v>
      </c>
      <c r="S3" s="25" t="s">
        <v>201</v>
      </c>
      <c r="T3" s="25" t="s">
        <v>200</v>
      </c>
      <c r="U3" s="870" t="s">
        <v>1713</v>
      </c>
      <c r="V3" s="870" t="s">
        <v>1714</v>
      </c>
      <c r="W3" s="870" t="s">
        <v>1716</v>
      </c>
      <c r="X3" s="870" t="s">
        <v>1715</v>
      </c>
      <c r="Y3" s="24" t="s">
        <v>214</v>
      </c>
      <c r="Z3" s="23"/>
      <c r="AA3" s="22"/>
    </row>
    <row r="4" spans="1:45">
      <c r="A4" s="19">
        <v>1</v>
      </c>
      <c r="B4" s="14"/>
      <c r="C4" s="14"/>
      <c r="D4" s="14"/>
      <c r="E4" s="14"/>
      <c r="F4" s="14"/>
      <c r="G4" s="14"/>
      <c r="H4" s="14"/>
      <c r="I4" s="14"/>
      <c r="J4" s="14"/>
      <c r="K4" s="14"/>
      <c r="L4" s="14"/>
      <c r="M4" s="14"/>
      <c r="N4" s="14"/>
      <c r="O4" s="12"/>
      <c r="P4" s="12"/>
      <c r="Q4" s="21"/>
      <c r="R4" s="21"/>
      <c r="S4" s="12"/>
      <c r="T4" s="12"/>
      <c r="U4" s="12"/>
      <c r="V4" s="12"/>
      <c r="W4" s="12"/>
      <c r="X4" s="12"/>
      <c r="Y4" s="12"/>
      <c r="AB4" t="s">
        <v>213</v>
      </c>
      <c r="AC4" t="s">
        <v>212</v>
      </c>
      <c r="AD4" t="s">
        <v>211</v>
      </c>
      <c r="AE4" t="s">
        <v>210</v>
      </c>
      <c r="AG4" t="s">
        <v>209</v>
      </c>
      <c r="AH4" t="s">
        <v>208</v>
      </c>
      <c r="AI4" t="s">
        <v>207</v>
      </c>
      <c r="AJ4" t="s">
        <v>206</v>
      </c>
      <c r="AK4" t="s">
        <v>205</v>
      </c>
      <c r="AL4" t="s">
        <v>204</v>
      </c>
      <c r="AM4" t="s">
        <v>203</v>
      </c>
      <c r="AN4" t="s">
        <v>202</v>
      </c>
      <c r="AO4" t="s">
        <v>201</v>
      </c>
      <c r="AP4" t="s">
        <v>200</v>
      </c>
      <c r="AQ4" t="s">
        <v>199</v>
      </c>
      <c r="AR4" t="s">
        <v>198</v>
      </c>
      <c r="AS4" t="s">
        <v>197</v>
      </c>
    </row>
    <row r="5" spans="1:45">
      <c r="A5" s="19">
        <v>2</v>
      </c>
      <c r="B5" s="14"/>
      <c r="C5" s="14"/>
      <c r="D5" s="14"/>
      <c r="E5" s="14"/>
      <c r="F5" s="14"/>
      <c r="G5" s="14"/>
      <c r="H5" s="14"/>
      <c r="I5" s="14"/>
      <c r="J5" s="14"/>
      <c r="K5" s="14"/>
      <c r="L5" s="14"/>
      <c r="M5" s="14"/>
      <c r="N5" s="14"/>
      <c r="O5" s="12"/>
      <c r="P5" s="12"/>
      <c r="Q5" s="12"/>
      <c r="R5" s="12"/>
      <c r="S5" s="12"/>
      <c r="T5" s="12"/>
      <c r="U5" s="12"/>
      <c r="V5" s="12"/>
      <c r="W5" s="12"/>
      <c r="X5" s="12"/>
      <c r="Y5" s="12"/>
      <c r="AB5" s="20" t="s">
        <v>196</v>
      </c>
      <c r="AC5" s="20" t="s">
        <v>195</v>
      </c>
      <c r="AD5" s="20" t="s">
        <v>194</v>
      </c>
      <c r="AE5" s="20" t="s">
        <v>192</v>
      </c>
      <c r="AF5" s="20" t="s">
        <v>193</v>
      </c>
      <c r="AG5" s="20" t="s">
        <v>192</v>
      </c>
      <c r="AH5" s="20" t="s">
        <v>191</v>
      </c>
      <c r="AI5" s="20" t="s">
        <v>190</v>
      </c>
      <c r="AJ5" t="s">
        <v>154</v>
      </c>
      <c r="AK5" t="s">
        <v>189</v>
      </c>
      <c r="AL5" t="s">
        <v>188</v>
      </c>
      <c r="AM5" t="s">
        <v>187</v>
      </c>
      <c r="AN5" t="s">
        <v>186</v>
      </c>
      <c r="AO5" t="s">
        <v>185</v>
      </c>
      <c r="AP5" t="s">
        <v>184</v>
      </c>
      <c r="AQ5" t="s">
        <v>183</v>
      </c>
      <c r="AR5" t="s">
        <v>183</v>
      </c>
      <c r="AS5" t="s">
        <v>148</v>
      </c>
    </row>
    <row r="6" spans="1:45">
      <c r="A6" s="19">
        <v>3</v>
      </c>
      <c r="B6" s="14"/>
      <c r="C6" s="14"/>
      <c r="D6" s="14"/>
      <c r="E6" s="14"/>
      <c r="F6" s="14"/>
      <c r="G6" s="14"/>
      <c r="H6" s="14"/>
      <c r="I6" s="14"/>
      <c r="J6" s="14"/>
      <c r="K6" s="14"/>
      <c r="L6" s="14"/>
      <c r="M6" s="14"/>
      <c r="N6" s="14"/>
      <c r="O6" s="12"/>
      <c r="P6" s="12"/>
      <c r="Q6" s="12"/>
      <c r="R6" s="12"/>
      <c r="S6" s="12"/>
      <c r="T6" s="12"/>
      <c r="U6" s="12"/>
      <c r="V6" s="12"/>
      <c r="W6" s="12"/>
      <c r="X6" s="12"/>
      <c r="Y6" s="12"/>
      <c r="AB6" t="s">
        <v>182</v>
      </c>
      <c r="AC6" t="s">
        <v>35</v>
      </c>
      <c r="AD6" t="s">
        <v>181</v>
      </c>
      <c r="AE6" t="s">
        <v>137</v>
      </c>
      <c r="AG6" t="s">
        <v>137</v>
      </c>
      <c r="AH6" t="s">
        <v>180</v>
      </c>
      <c r="AI6" t="s">
        <v>179</v>
      </c>
      <c r="AJ6" t="s">
        <v>178</v>
      </c>
      <c r="AL6" t="s">
        <v>177</v>
      </c>
      <c r="AM6" t="s">
        <v>176</v>
      </c>
      <c r="AN6" t="s">
        <v>175</v>
      </c>
      <c r="AO6" t="s">
        <v>174</v>
      </c>
      <c r="AP6" t="s">
        <v>173</v>
      </c>
      <c r="AQ6" t="s">
        <v>172</v>
      </c>
      <c r="AR6" t="s">
        <v>172</v>
      </c>
      <c r="AS6" t="s">
        <v>171</v>
      </c>
    </row>
    <row r="7" spans="1:45">
      <c r="A7" s="19">
        <v>4</v>
      </c>
      <c r="B7" s="14"/>
      <c r="C7" s="14"/>
      <c r="D7" s="14"/>
      <c r="E7" s="14"/>
      <c r="F7" s="14"/>
      <c r="G7" s="14"/>
      <c r="H7" s="14"/>
      <c r="I7" s="14"/>
      <c r="J7" s="14"/>
      <c r="K7" s="14"/>
      <c r="L7" s="14"/>
      <c r="M7" s="14"/>
      <c r="N7" s="14"/>
      <c r="O7" s="12"/>
      <c r="P7" s="12"/>
      <c r="Q7" s="12"/>
      <c r="R7" s="12"/>
      <c r="S7" s="12"/>
      <c r="T7" s="12"/>
      <c r="U7" s="12"/>
      <c r="V7" s="12"/>
      <c r="W7" s="12"/>
      <c r="X7" s="12"/>
      <c r="Y7" s="12"/>
      <c r="AJ7" t="s">
        <v>170</v>
      </c>
      <c r="AL7" t="s">
        <v>169</v>
      </c>
      <c r="AM7" t="s">
        <v>168</v>
      </c>
      <c r="AP7" t="s">
        <v>167</v>
      </c>
      <c r="AQ7" t="s">
        <v>166</v>
      </c>
      <c r="AR7" t="s">
        <v>166</v>
      </c>
      <c r="AS7" t="s">
        <v>165</v>
      </c>
    </row>
    <row r="8" spans="1:45">
      <c r="A8" s="19">
        <v>5</v>
      </c>
      <c r="B8" s="14"/>
      <c r="C8" s="14"/>
      <c r="D8" s="14"/>
      <c r="E8" s="14"/>
      <c r="F8" s="14"/>
      <c r="G8" s="14"/>
      <c r="H8" s="14"/>
      <c r="I8" s="14"/>
      <c r="J8" s="14"/>
      <c r="K8" s="14"/>
      <c r="L8" s="14"/>
      <c r="M8" s="14"/>
      <c r="N8" s="14"/>
      <c r="O8" s="12"/>
      <c r="P8" s="12"/>
      <c r="Q8" s="12"/>
      <c r="R8" s="12"/>
      <c r="S8" s="12"/>
      <c r="T8" s="12"/>
      <c r="U8" s="12"/>
      <c r="V8" s="12"/>
      <c r="W8" s="12"/>
      <c r="X8" s="12"/>
      <c r="Y8" s="12"/>
      <c r="AL8" t="s">
        <v>164</v>
      </c>
      <c r="AP8" t="s">
        <v>163</v>
      </c>
      <c r="AQ8" t="s">
        <v>162</v>
      </c>
      <c r="AR8" t="s">
        <v>162</v>
      </c>
      <c r="AS8" t="s">
        <v>161</v>
      </c>
    </row>
    <row r="9" spans="1:45">
      <c r="A9" s="19">
        <v>6</v>
      </c>
      <c r="B9" s="14"/>
      <c r="C9" s="14"/>
      <c r="D9" s="14"/>
      <c r="E9" s="14"/>
      <c r="F9" s="14"/>
      <c r="G9" s="14"/>
      <c r="H9" s="14"/>
      <c r="I9" s="14"/>
      <c r="J9" s="14"/>
      <c r="K9" s="14"/>
      <c r="L9" s="14"/>
      <c r="M9" s="14"/>
      <c r="N9" s="14"/>
      <c r="O9" s="12"/>
      <c r="P9" s="12"/>
      <c r="Q9" s="12"/>
      <c r="R9" s="12"/>
      <c r="S9" s="12"/>
      <c r="T9" s="12"/>
      <c r="U9" s="12"/>
      <c r="V9" s="12"/>
      <c r="W9" s="12"/>
      <c r="X9" s="12"/>
      <c r="Y9" s="12"/>
      <c r="AQ9" t="s">
        <v>160</v>
      </c>
      <c r="AR9" t="s">
        <v>160</v>
      </c>
      <c r="AS9" t="s">
        <v>159</v>
      </c>
    </row>
    <row r="10" spans="1:45">
      <c r="A10" s="19">
        <v>7</v>
      </c>
      <c r="B10" s="14"/>
      <c r="C10" s="14"/>
      <c r="D10" s="14"/>
      <c r="E10" s="14"/>
      <c r="F10" s="14"/>
      <c r="G10" s="14"/>
      <c r="H10" s="14"/>
      <c r="I10" s="14"/>
      <c r="J10" s="14"/>
      <c r="K10" s="14"/>
      <c r="L10" s="14"/>
      <c r="M10" s="14"/>
      <c r="N10" s="14"/>
      <c r="O10" s="12"/>
      <c r="P10" s="12"/>
      <c r="Q10" s="12"/>
      <c r="R10" s="12"/>
      <c r="S10" s="12"/>
      <c r="T10" s="12"/>
      <c r="U10" s="12"/>
      <c r="V10" s="12"/>
      <c r="W10" s="12"/>
      <c r="X10" s="12"/>
      <c r="Y10" s="12"/>
      <c r="AQ10" t="s">
        <v>158</v>
      </c>
      <c r="AR10" t="s">
        <v>158</v>
      </c>
      <c r="AS10" t="s">
        <v>157</v>
      </c>
    </row>
    <row r="11" spans="1:45">
      <c r="A11" s="19">
        <v>8</v>
      </c>
      <c r="B11" s="14"/>
      <c r="C11" s="14"/>
      <c r="D11" s="14"/>
      <c r="E11" s="14"/>
      <c r="F11" s="14"/>
      <c r="G11" s="14"/>
      <c r="H11" s="14"/>
      <c r="I11" s="14"/>
      <c r="J11" s="14"/>
      <c r="K11" s="14"/>
      <c r="L11" s="14"/>
      <c r="M11" s="14"/>
      <c r="N11" s="14"/>
      <c r="O11" s="12"/>
      <c r="P11" s="12"/>
      <c r="Q11" s="12"/>
      <c r="R11" s="12"/>
      <c r="S11" s="12"/>
      <c r="T11" s="12"/>
      <c r="U11" s="12"/>
      <c r="V11" s="12"/>
      <c r="W11" s="12"/>
      <c r="X11" s="12"/>
      <c r="Y11" s="12"/>
      <c r="AQ11" t="s">
        <v>156</v>
      </c>
      <c r="AR11" t="s">
        <v>156</v>
      </c>
      <c r="AS11" t="s">
        <v>155</v>
      </c>
    </row>
    <row r="12" spans="1:45">
      <c r="A12" s="19">
        <v>9</v>
      </c>
      <c r="B12" s="14"/>
      <c r="C12" s="14"/>
      <c r="D12" s="14"/>
      <c r="E12" s="14"/>
      <c r="F12" s="14"/>
      <c r="G12" s="14"/>
      <c r="H12" s="14"/>
      <c r="I12" s="14"/>
      <c r="J12" s="14"/>
      <c r="K12" s="14"/>
      <c r="L12" s="14"/>
      <c r="M12" s="14"/>
      <c r="N12" s="14"/>
      <c r="O12" s="12"/>
      <c r="P12" s="12"/>
      <c r="Q12" s="12"/>
      <c r="R12" s="12"/>
      <c r="S12" s="12"/>
      <c r="T12" s="12"/>
      <c r="U12" s="12"/>
      <c r="V12" s="12"/>
      <c r="W12" s="12"/>
      <c r="X12" s="12"/>
      <c r="Y12" s="12"/>
      <c r="AQ12" t="s">
        <v>154</v>
      </c>
      <c r="AR12" t="s">
        <v>154</v>
      </c>
      <c r="AS12" t="s">
        <v>153</v>
      </c>
    </row>
    <row r="13" spans="1:45">
      <c r="A13" s="19">
        <v>10</v>
      </c>
      <c r="B13" s="14"/>
      <c r="C13" s="14"/>
      <c r="D13" s="14"/>
      <c r="E13" s="14"/>
      <c r="F13" s="14"/>
      <c r="G13" s="14"/>
      <c r="H13" s="14"/>
      <c r="I13" s="14"/>
      <c r="J13" s="14"/>
      <c r="K13" s="14"/>
      <c r="L13" s="14"/>
      <c r="M13" s="14"/>
      <c r="N13" s="14"/>
      <c r="O13" s="12"/>
      <c r="P13" s="12"/>
      <c r="Q13" s="12"/>
      <c r="R13" s="12"/>
      <c r="S13" s="12"/>
      <c r="T13" s="12"/>
      <c r="U13" s="12"/>
      <c r="V13" s="12"/>
      <c r="W13" s="12"/>
      <c r="X13" s="12"/>
      <c r="Y13" s="12"/>
      <c r="AR13" t="s">
        <v>152</v>
      </c>
    </row>
    <row r="14" spans="1:45">
      <c r="A14" s="19">
        <v>11</v>
      </c>
      <c r="B14" s="14"/>
      <c r="C14" s="14"/>
      <c r="D14" s="14"/>
      <c r="E14" s="14"/>
      <c r="F14" s="14"/>
      <c r="G14" s="14"/>
      <c r="H14" s="14"/>
      <c r="I14" s="14"/>
      <c r="J14" s="14"/>
      <c r="K14" s="14"/>
      <c r="L14" s="14"/>
      <c r="M14" s="14"/>
      <c r="N14" s="14"/>
      <c r="O14" s="12"/>
      <c r="P14" s="12"/>
      <c r="Q14" s="12"/>
      <c r="R14" s="12"/>
      <c r="S14" s="12"/>
      <c r="T14" s="12"/>
      <c r="U14" s="12"/>
      <c r="V14" s="12"/>
      <c r="W14" s="12"/>
      <c r="X14" s="12"/>
      <c r="Y14" s="12"/>
      <c r="AR14" t="s">
        <v>151</v>
      </c>
    </row>
    <row r="15" spans="1:45">
      <c r="A15" s="19">
        <v>12</v>
      </c>
      <c r="B15" s="14"/>
      <c r="C15" s="14"/>
      <c r="D15" s="14"/>
      <c r="E15" s="14"/>
      <c r="F15" s="14"/>
      <c r="G15" s="14"/>
      <c r="H15" s="14"/>
      <c r="I15" s="14"/>
      <c r="J15" s="14"/>
      <c r="K15" s="14"/>
      <c r="L15" s="14"/>
      <c r="M15" s="14"/>
      <c r="N15" s="14"/>
      <c r="O15" s="12"/>
      <c r="P15" s="12"/>
      <c r="Q15" s="12"/>
      <c r="R15" s="12"/>
      <c r="S15" s="12"/>
      <c r="T15" s="12"/>
      <c r="U15" s="12"/>
      <c r="V15" s="12"/>
      <c r="W15" s="12"/>
      <c r="X15" s="12"/>
      <c r="Y15" s="12"/>
      <c r="AR15" t="s">
        <v>150</v>
      </c>
    </row>
    <row r="16" spans="1:45">
      <c r="A16" s="19">
        <v>13</v>
      </c>
      <c r="B16" s="14"/>
      <c r="C16" s="14"/>
      <c r="D16" s="14"/>
      <c r="E16" s="14"/>
      <c r="F16" s="14"/>
      <c r="G16" s="14"/>
      <c r="H16" s="14"/>
      <c r="I16" s="14"/>
      <c r="J16" s="14"/>
      <c r="K16" s="14"/>
      <c r="L16" s="14"/>
      <c r="M16" s="14"/>
      <c r="N16" s="14"/>
      <c r="O16" s="12"/>
      <c r="P16" s="12"/>
      <c r="Q16" s="12"/>
      <c r="R16" s="12"/>
      <c r="S16" s="12"/>
      <c r="T16" s="12"/>
      <c r="U16" s="12"/>
      <c r="V16" s="12"/>
      <c r="W16" s="12"/>
      <c r="X16" s="12"/>
      <c r="Y16" s="12"/>
      <c r="AR16" t="s">
        <v>149</v>
      </c>
    </row>
    <row r="17" spans="1:44">
      <c r="A17" s="19">
        <v>14</v>
      </c>
      <c r="B17" s="14"/>
      <c r="C17" s="14"/>
      <c r="D17" s="14"/>
      <c r="E17" s="14"/>
      <c r="F17" s="14"/>
      <c r="G17" s="14"/>
      <c r="H17" s="14"/>
      <c r="I17" s="14"/>
      <c r="J17" s="14"/>
      <c r="K17" s="14"/>
      <c r="L17" s="14"/>
      <c r="M17" s="14"/>
      <c r="N17" s="14"/>
      <c r="O17" s="12"/>
      <c r="P17" s="12"/>
      <c r="Q17" s="12"/>
      <c r="R17" s="12"/>
      <c r="S17" s="12"/>
      <c r="T17" s="12"/>
      <c r="U17" s="12"/>
      <c r="V17" s="12"/>
      <c r="W17" s="12"/>
      <c r="X17" s="12"/>
      <c r="Y17" s="12"/>
      <c r="AR17" t="s">
        <v>148</v>
      </c>
    </row>
    <row r="18" spans="1:44">
      <c r="A18" s="19">
        <v>15</v>
      </c>
      <c r="B18" s="14"/>
      <c r="C18" s="14"/>
      <c r="D18" s="14"/>
      <c r="E18" s="14"/>
      <c r="F18" s="14"/>
      <c r="G18" s="14"/>
      <c r="H18" s="14"/>
      <c r="I18" s="14"/>
      <c r="J18" s="14"/>
      <c r="K18" s="14"/>
      <c r="L18" s="14"/>
      <c r="M18" s="14"/>
      <c r="N18" s="14"/>
      <c r="O18" s="12"/>
      <c r="P18" s="12"/>
      <c r="Q18" s="12"/>
      <c r="R18" s="12"/>
      <c r="S18" s="12"/>
      <c r="T18" s="12"/>
      <c r="U18" s="12"/>
      <c r="V18" s="12"/>
      <c r="W18" s="12"/>
      <c r="X18" s="12"/>
      <c r="Y18" s="12"/>
    </row>
    <row r="19" spans="1:44">
      <c r="A19" s="19">
        <v>16</v>
      </c>
      <c r="B19" s="14"/>
      <c r="C19" s="14"/>
      <c r="D19" s="14"/>
      <c r="E19" s="14"/>
      <c r="F19" s="14"/>
      <c r="G19" s="14"/>
      <c r="H19" s="14"/>
      <c r="I19" s="14"/>
      <c r="J19" s="14"/>
      <c r="K19" s="14"/>
      <c r="L19" s="14"/>
      <c r="M19" s="14"/>
      <c r="N19" s="14"/>
      <c r="O19" s="12"/>
      <c r="P19" s="12"/>
      <c r="Q19" s="12"/>
      <c r="R19" s="12"/>
      <c r="S19" s="12"/>
      <c r="T19" s="12"/>
      <c r="U19" s="12"/>
      <c r="V19" s="12"/>
      <c r="W19" s="12"/>
      <c r="X19" s="12"/>
      <c r="Y19" s="12"/>
    </row>
    <row r="20" spans="1:44">
      <c r="A20" s="19">
        <v>17</v>
      </c>
      <c r="B20" s="14"/>
      <c r="C20" s="14"/>
      <c r="D20" s="14"/>
      <c r="E20" s="14"/>
      <c r="F20" s="14"/>
      <c r="G20" s="14"/>
      <c r="H20" s="14"/>
      <c r="I20" s="14"/>
      <c r="J20" s="14"/>
      <c r="K20" s="14"/>
      <c r="L20" s="14"/>
      <c r="M20" s="14"/>
      <c r="N20" s="14"/>
      <c r="O20" s="12"/>
      <c r="P20" s="12"/>
      <c r="Q20" s="12"/>
      <c r="R20" s="12"/>
      <c r="S20" s="12"/>
      <c r="T20" s="12"/>
      <c r="U20" s="12"/>
      <c r="V20" s="12"/>
      <c r="W20" s="12"/>
      <c r="X20" s="12"/>
      <c r="Y20" s="12"/>
    </row>
    <row r="21" spans="1:44">
      <c r="A21" s="19">
        <v>18</v>
      </c>
      <c r="B21" s="14"/>
      <c r="C21" s="14"/>
      <c r="D21" s="14"/>
      <c r="E21" s="14"/>
      <c r="F21" s="14"/>
      <c r="G21" s="14"/>
      <c r="H21" s="14"/>
      <c r="I21" s="14"/>
      <c r="J21" s="14"/>
      <c r="K21" s="14"/>
      <c r="L21" s="14"/>
      <c r="M21" s="14"/>
      <c r="N21" s="14"/>
      <c r="O21" s="12"/>
      <c r="P21" s="12"/>
      <c r="Q21" s="12"/>
      <c r="R21" s="12"/>
      <c r="S21" s="12"/>
      <c r="T21" s="12"/>
      <c r="U21" s="12"/>
      <c r="V21" s="12"/>
      <c r="W21" s="12"/>
      <c r="X21" s="12"/>
      <c r="Y21" s="12"/>
    </row>
    <row r="22" spans="1:44">
      <c r="A22" s="19">
        <v>19</v>
      </c>
      <c r="B22" s="14"/>
      <c r="C22" s="14"/>
      <c r="D22" s="14"/>
      <c r="E22" s="14"/>
      <c r="F22" s="14"/>
      <c r="G22" s="14"/>
      <c r="H22" s="14"/>
      <c r="I22" s="14"/>
      <c r="J22" s="14"/>
      <c r="K22" s="14"/>
      <c r="L22" s="14"/>
      <c r="M22" s="14"/>
      <c r="N22" s="14"/>
      <c r="O22" s="12"/>
      <c r="P22" s="12"/>
      <c r="Q22" s="12"/>
      <c r="R22" s="12"/>
      <c r="S22" s="12"/>
      <c r="T22" s="12"/>
      <c r="U22" s="12"/>
      <c r="V22" s="12"/>
      <c r="W22" s="12"/>
      <c r="X22" s="12"/>
      <c r="Y22" s="12"/>
    </row>
    <row r="23" spans="1:44">
      <c r="A23" s="19">
        <v>20</v>
      </c>
      <c r="B23" s="14"/>
      <c r="C23" s="14"/>
      <c r="D23" s="14"/>
      <c r="E23" s="14"/>
      <c r="F23" s="14"/>
      <c r="G23" s="14"/>
      <c r="H23" s="14"/>
      <c r="I23" s="14"/>
      <c r="J23" s="14"/>
      <c r="K23" s="14"/>
      <c r="L23" s="14"/>
      <c r="M23" s="14"/>
      <c r="N23" s="14"/>
      <c r="O23" s="12"/>
      <c r="P23" s="12"/>
      <c r="Q23" s="12"/>
      <c r="R23" s="12"/>
      <c r="S23" s="12"/>
      <c r="T23" s="12"/>
      <c r="U23" s="12"/>
      <c r="V23" s="12"/>
      <c r="W23" s="12"/>
      <c r="X23" s="12"/>
      <c r="Y23" s="12"/>
    </row>
    <row r="24" spans="1:44">
      <c r="A24" s="19">
        <v>21</v>
      </c>
      <c r="B24" s="14"/>
      <c r="C24" s="14"/>
      <c r="D24" s="14"/>
      <c r="E24" s="14"/>
      <c r="F24" s="14"/>
      <c r="G24" s="14"/>
      <c r="H24" s="14"/>
      <c r="I24" s="14"/>
      <c r="J24" s="14"/>
      <c r="K24" s="14"/>
      <c r="L24" s="14"/>
      <c r="M24" s="14"/>
      <c r="N24" s="14"/>
      <c r="O24" s="12"/>
      <c r="P24" s="12"/>
      <c r="Q24" s="12"/>
      <c r="R24" s="12"/>
      <c r="S24" s="12"/>
      <c r="T24" s="12"/>
      <c r="U24" s="12"/>
      <c r="V24" s="12"/>
      <c r="W24" s="12"/>
      <c r="X24" s="12"/>
      <c r="Y24" s="12"/>
    </row>
    <row r="25" spans="1:44">
      <c r="A25" s="19">
        <v>22</v>
      </c>
      <c r="B25" s="14"/>
      <c r="C25" s="14"/>
      <c r="D25" s="14"/>
      <c r="E25" s="14"/>
      <c r="F25" s="14"/>
      <c r="G25" s="14"/>
      <c r="H25" s="14"/>
      <c r="I25" s="14"/>
      <c r="J25" s="14"/>
      <c r="K25" s="14"/>
      <c r="L25" s="14"/>
      <c r="M25" s="14"/>
      <c r="N25" s="14"/>
      <c r="O25" s="12"/>
      <c r="P25" s="12"/>
      <c r="Q25" s="12"/>
      <c r="R25" s="12"/>
      <c r="S25" s="12"/>
      <c r="T25" s="12"/>
      <c r="U25" s="12"/>
      <c r="V25" s="12"/>
      <c r="W25" s="12"/>
      <c r="X25" s="12"/>
      <c r="Y25" s="12"/>
    </row>
    <row r="26" spans="1:44">
      <c r="A26" s="19">
        <v>23</v>
      </c>
      <c r="B26" s="14"/>
      <c r="C26" s="14"/>
      <c r="D26" s="14"/>
      <c r="E26" s="14"/>
      <c r="F26" s="14"/>
      <c r="G26" s="14"/>
      <c r="H26" s="14"/>
      <c r="I26" s="14"/>
      <c r="J26" s="14"/>
      <c r="K26" s="14"/>
      <c r="L26" s="14"/>
      <c r="M26" s="14"/>
      <c r="N26" s="14"/>
      <c r="O26" s="12"/>
      <c r="P26" s="12"/>
      <c r="Q26" s="12"/>
      <c r="R26" s="12"/>
      <c r="S26" s="12"/>
      <c r="T26" s="12"/>
      <c r="U26" s="12"/>
      <c r="V26" s="12"/>
      <c r="W26" s="12"/>
      <c r="X26" s="12"/>
      <c r="Y26" s="12"/>
    </row>
    <row r="27" spans="1:44">
      <c r="A27" s="19">
        <v>24</v>
      </c>
      <c r="B27" s="14"/>
      <c r="C27" s="14"/>
      <c r="D27" s="14"/>
      <c r="E27" s="14"/>
      <c r="F27" s="14"/>
      <c r="G27" s="14"/>
      <c r="H27" s="14"/>
      <c r="I27" s="14"/>
      <c r="J27" s="14"/>
      <c r="K27" s="14"/>
      <c r="L27" s="14"/>
      <c r="M27" s="14"/>
      <c r="N27" s="14"/>
      <c r="O27" s="12"/>
      <c r="P27" s="12"/>
      <c r="Q27" s="12"/>
      <c r="R27" s="12"/>
      <c r="S27" s="12"/>
      <c r="T27" s="12"/>
      <c r="U27" s="12"/>
      <c r="V27" s="12"/>
      <c r="W27" s="12"/>
      <c r="X27" s="12"/>
      <c r="Y27" s="12"/>
    </row>
    <row r="28" spans="1:44">
      <c r="A28" s="19">
        <v>25</v>
      </c>
      <c r="B28" s="14"/>
      <c r="C28" s="14"/>
      <c r="D28" s="14"/>
      <c r="E28" s="14"/>
      <c r="F28" s="14"/>
      <c r="G28" s="14"/>
      <c r="H28" s="14"/>
      <c r="I28" s="14"/>
      <c r="J28" s="14"/>
      <c r="K28" s="14"/>
      <c r="L28" s="14"/>
      <c r="M28" s="14"/>
      <c r="N28" s="14"/>
      <c r="O28" s="12"/>
      <c r="P28" s="12"/>
      <c r="Q28" s="12"/>
      <c r="R28" s="12"/>
      <c r="S28" s="12"/>
      <c r="T28" s="12"/>
      <c r="U28" s="12"/>
      <c r="V28" s="12"/>
      <c r="W28" s="12"/>
      <c r="X28" s="12"/>
      <c r="Y28" s="12"/>
    </row>
    <row r="29" spans="1:44">
      <c r="A29" s="19">
        <v>26</v>
      </c>
      <c r="B29" s="14"/>
      <c r="C29" s="14"/>
      <c r="D29" s="14"/>
      <c r="E29" s="14"/>
      <c r="F29" s="14"/>
      <c r="G29" s="14"/>
      <c r="H29" s="14"/>
      <c r="I29" s="14"/>
      <c r="J29" s="14"/>
      <c r="K29" s="14"/>
      <c r="L29" s="14"/>
      <c r="M29" s="14"/>
      <c r="N29" s="14"/>
      <c r="O29" s="12"/>
      <c r="P29" s="12"/>
      <c r="Q29" s="12"/>
      <c r="R29" s="12"/>
      <c r="S29" s="12"/>
      <c r="T29" s="12"/>
      <c r="U29" s="12"/>
      <c r="V29" s="12"/>
      <c r="W29" s="12"/>
      <c r="X29" s="12"/>
      <c r="Y29" s="12"/>
    </row>
    <row r="30" spans="1:44">
      <c r="A30" s="19">
        <v>27</v>
      </c>
      <c r="B30" s="14"/>
      <c r="C30" s="14"/>
      <c r="D30" s="14"/>
      <c r="E30" s="14"/>
      <c r="F30" s="14"/>
      <c r="G30" s="14"/>
      <c r="H30" s="14"/>
      <c r="I30" s="14"/>
      <c r="J30" s="14"/>
      <c r="K30" s="14"/>
      <c r="L30" s="14"/>
      <c r="M30" s="14"/>
      <c r="N30" s="14"/>
      <c r="O30" s="12"/>
      <c r="P30" s="12"/>
      <c r="Q30" s="12"/>
      <c r="R30" s="12"/>
      <c r="S30" s="12"/>
      <c r="T30" s="12"/>
      <c r="U30" s="12"/>
      <c r="V30" s="12"/>
      <c r="W30" s="12"/>
      <c r="X30" s="12"/>
      <c r="Y30" s="12"/>
    </row>
    <row r="31" spans="1:44">
      <c r="A31" s="19">
        <v>28</v>
      </c>
      <c r="B31" s="14"/>
      <c r="C31" s="14"/>
      <c r="D31" s="14"/>
      <c r="E31" s="14"/>
      <c r="F31" s="14"/>
      <c r="G31" s="14"/>
      <c r="H31" s="14"/>
      <c r="I31" s="14"/>
      <c r="J31" s="14"/>
      <c r="K31" s="14"/>
      <c r="L31" s="14"/>
      <c r="M31" s="14"/>
      <c r="N31" s="14"/>
      <c r="O31" s="12"/>
      <c r="P31" s="12"/>
      <c r="Q31" s="12"/>
      <c r="R31" s="12"/>
      <c r="S31" s="12"/>
      <c r="T31" s="12"/>
      <c r="U31" s="12"/>
      <c r="V31" s="12"/>
      <c r="W31" s="12"/>
      <c r="X31" s="12"/>
      <c r="Y31" s="12"/>
    </row>
    <row r="32" spans="1:44">
      <c r="A32" s="19">
        <v>29</v>
      </c>
      <c r="B32" s="14"/>
      <c r="C32" s="14"/>
      <c r="D32" s="14"/>
      <c r="E32" s="14"/>
      <c r="F32" s="14"/>
      <c r="G32" s="14"/>
      <c r="H32" s="14"/>
      <c r="I32" s="14"/>
      <c r="J32" s="14"/>
      <c r="K32" s="14"/>
      <c r="L32" s="14"/>
      <c r="M32" s="14"/>
      <c r="N32" s="14"/>
      <c r="O32" s="12"/>
      <c r="P32" s="12"/>
      <c r="Q32" s="12"/>
      <c r="R32" s="12"/>
      <c r="S32" s="12"/>
      <c r="T32" s="12"/>
      <c r="U32" s="12"/>
      <c r="V32" s="12"/>
      <c r="W32" s="12"/>
      <c r="X32" s="12"/>
      <c r="Y32" s="12"/>
    </row>
    <row r="33" spans="1:25">
      <c r="A33" s="19">
        <v>30</v>
      </c>
      <c r="B33" s="14"/>
      <c r="C33" s="14"/>
      <c r="D33" s="14"/>
      <c r="E33" s="14"/>
      <c r="F33" s="14"/>
      <c r="G33" s="14"/>
      <c r="H33" s="14"/>
      <c r="I33" s="14"/>
      <c r="J33" s="14"/>
      <c r="K33" s="14"/>
      <c r="L33" s="14"/>
      <c r="M33" s="14"/>
      <c r="N33" s="14"/>
      <c r="O33" s="12"/>
      <c r="P33" s="12"/>
      <c r="Q33" s="12"/>
      <c r="R33" s="12"/>
      <c r="S33" s="12"/>
      <c r="T33" s="12"/>
      <c r="U33" s="12"/>
      <c r="V33" s="12"/>
      <c r="W33" s="12"/>
      <c r="X33" s="12"/>
      <c r="Y33" s="12"/>
    </row>
    <row r="34" spans="1:25">
      <c r="A34" s="19">
        <v>31</v>
      </c>
      <c r="B34" s="14"/>
      <c r="C34" s="14"/>
      <c r="D34" s="14"/>
      <c r="E34" s="14"/>
      <c r="F34" s="14"/>
      <c r="G34" s="14"/>
      <c r="H34" s="14"/>
      <c r="I34" s="14"/>
      <c r="J34" s="14"/>
      <c r="K34" s="14"/>
      <c r="L34" s="14"/>
      <c r="M34" s="14"/>
      <c r="N34" s="14"/>
      <c r="O34" s="12"/>
      <c r="P34" s="12"/>
      <c r="Q34" s="12"/>
      <c r="R34" s="12"/>
      <c r="S34" s="12"/>
      <c r="T34" s="12"/>
      <c r="U34" s="12"/>
      <c r="V34" s="12"/>
      <c r="W34" s="12"/>
      <c r="X34" s="12"/>
      <c r="Y34" s="12"/>
    </row>
    <row r="35" spans="1:25">
      <c r="A35" s="19">
        <v>32</v>
      </c>
      <c r="B35" s="14"/>
      <c r="C35" s="14"/>
      <c r="D35" s="14"/>
      <c r="E35" s="14"/>
      <c r="F35" s="14"/>
      <c r="G35" s="14"/>
      <c r="H35" s="14"/>
      <c r="I35" s="14"/>
      <c r="J35" s="14"/>
      <c r="K35" s="14"/>
      <c r="L35" s="14"/>
      <c r="M35" s="14"/>
      <c r="N35" s="14"/>
      <c r="O35" s="12"/>
      <c r="P35" s="12"/>
      <c r="Q35" s="12"/>
      <c r="R35" s="12"/>
      <c r="S35" s="12"/>
      <c r="T35" s="12"/>
      <c r="U35" s="12"/>
      <c r="V35" s="12"/>
      <c r="W35" s="12"/>
      <c r="X35" s="12"/>
      <c r="Y35" s="12"/>
    </row>
    <row r="36" spans="1:25">
      <c r="A36" s="19">
        <v>33</v>
      </c>
      <c r="B36" s="14"/>
      <c r="C36" s="14"/>
      <c r="D36" s="14"/>
      <c r="E36" s="14"/>
      <c r="F36" s="14"/>
      <c r="G36" s="14"/>
      <c r="H36" s="14"/>
      <c r="I36" s="14"/>
      <c r="J36" s="14"/>
      <c r="K36" s="14"/>
      <c r="L36" s="14"/>
      <c r="M36" s="14"/>
      <c r="N36" s="14"/>
      <c r="O36" s="12"/>
      <c r="P36" s="12"/>
      <c r="Q36" s="12"/>
      <c r="R36" s="12"/>
      <c r="S36" s="12"/>
      <c r="T36" s="12"/>
      <c r="U36" s="12"/>
      <c r="V36" s="12"/>
      <c r="W36" s="12"/>
      <c r="X36" s="12"/>
      <c r="Y36" s="12"/>
    </row>
    <row r="37" spans="1:25">
      <c r="A37" s="19">
        <v>34</v>
      </c>
      <c r="B37" s="14"/>
      <c r="C37" s="14"/>
      <c r="D37" s="14"/>
      <c r="E37" s="14"/>
      <c r="F37" s="14"/>
      <c r="G37" s="14"/>
      <c r="H37" s="14"/>
      <c r="I37" s="14"/>
      <c r="J37" s="14"/>
      <c r="K37" s="14"/>
      <c r="L37" s="14"/>
      <c r="M37" s="14"/>
      <c r="N37" s="14"/>
      <c r="O37" s="12"/>
      <c r="P37" s="12"/>
      <c r="Q37" s="12"/>
      <c r="R37" s="12"/>
      <c r="S37" s="12"/>
      <c r="T37" s="12"/>
      <c r="U37" s="12"/>
      <c r="V37" s="12"/>
      <c r="W37" s="12"/>
      <c r="X37" s="12"/>
      <c r="Y37" s="12"/>
    </row>
    <row r="38" spans="1:25">
      <c r="A38" s="19">
        <v>35</v>
      </c>
      <c r="B38" s="14"/>
      <c r="C38" s="14"/>
      <c r="D38" s="14"/>
      <c r="E38" s="14"/>
      <c r="F38" s="14"/>
      <c r="G38" s="14"/>
      <c r="H38" s="14"/>
      <c r="I38" s="14"/>
      <c r="J38" s="14"/>
      <c r="K38" s="14"/>
      <c r="L38" s="14"/>
      <c r="M38" s="14"/>
      <c r="N38" s="14"/>
      <c r="O38" s="12"/>
      <c r="P38" s="12"/>
      <c r="Q38" s="12"/>
      <c r="R38" s="12"/>
      <c r="S38" s="12"/>
      <c r="T38" s="12"/>
      <c r="U38" s="12"/>
      <c r="V38" s="12"/>
      <c r="W38" s="12"/>
      <c r="X38" s="12"/>
      <c r="Y38" s="12"/>
    </row>
    <row r="39" spans="1:25">
      <c r="A39" s="19">
        <v>36</v>
      </c>
      <c r="B39" s="14"/>
      <c r="C39" s="14"/>
      <c r="D39" s="14"/>
      <c r="E39" s="14"/>
      <c r="F39" s="14"/>
      <c r="G39" s="14"/>
      <c r="H39" s="14"/>
      <c r="I39" s="14"/>
      <c r="J39" s="14"/>
      <c r="K39" s="14"/>
      <c r="L39" s="14"/>
      <c r="M39" s="14"/>
      <c r="N39" s="14"/>
      <c r="O39" s="12"/>
      <c r="P39" s="12"/>
      <c r="Q39" s="12"/>
      <c r="R39" s="12"/>
      <c r="S39" s="12"/>
      <c r="T39" s="12"/>
      <c r="U39" s="12"/>
      <c r="V39" s="12"/>
      <c r="W39" s="12"/>
      <c r="X39" s="12"/>
      <c r="Y39" s="12"/>
    </row>
    <row r="40" spans="1:25">
      <c r="A40" s="19">
        <v>37</v>
      </c>
      <c r="B40" s="14"/>
      <c r="C40" s="14"/>
      <c r="D40" s="14"/>
      <c r="E40" s="14"/>
      <c r="F40" s="14"/>
      <c r="G40" s="14"/>
      <c r="H40" s="14"/>
      <c r="I40" s="14"/>
      <c r="J40" s="14"/>
      <c r="K40" s="14"/>
      <c r="L40" s="14"/>
      <c r="M40" s="14"/>
      <c r="N40" s="14"/>
      <c r="O40" s="12"/>
      <c r="P40" s="12"/>
      <c r="Q40" s="12"/>
      <c r="R40" s="12"/>
      <c r="S40" s="12"/>
      <c r="T40" s="12"/>
      <c r="U40" s="12"/>
      <c r="V40" s="12"/>
      <c r="W40" s="12"/>
      <c r="X40" s="12"/>
      <c r="Y40" s="12"/>
    </row>
    <row r="41" spans="1:25">
      <c r="A41" s="19">
        <v>38</v>
      </c>
      <c r="B41" s="14"/>
      <c r="C41" s="14"/>
      <c r="D41" s="14"/>
      <c r="E41" s="14"/>
      <c r="F41" s="14"/>
      <c r="G41" s="14"/>
      <c r="H41" s="14"/>
      <c r="I41" s="14"/>
      <c r="J41" s="14"/>
      <c r="K41" s="14"/>
      <c r="L41" s="14"/>
      <c r="M41" s="14"/>
      <c r="N41" s="14"/>
      <c r="O41" s="12"/>
      <c r="P41" s="12"/>
      <c r="Q41" s="12"/>
      <c r="R41" s="12"/>
      <c r="S41" s="12"/>
      <c r="T41" s="12"/>
      <c r="U41" s="12"/>
      <c r="V41" s="12"/>
      <c r="W41" s="12"/>
      <c r="X41" s="12"/>
      <c r="Y41" s="12"/>
    </row>
    <row r="42" spans="1:25">
      <c r="A42" s="19">
        <v>39</v>
      </c>
      <c r="B42" s="14"/>
      <c r="C42" s="14"/>
      <c r="D42" s="14"/>
      <c r="E42" s="14"/>
      <c r="F42" s="14"/>
      <c r="G42" s="14"/>
      <c r="H42" s="14"/>
      <c r="I42" s="14"/>
      <c r="J42" s="14"/>
      <c r="K42" s="14"/>
      <c r="L42" s="14"/>
      <c r="M42" s="14"/>
      <c r="N42" s="14"/>
      <c r="O42" s="12"/>
      <c r="P42" s="12"/>
      <c r="Q42" s="12"/>
      <c r="R42" s="12"/>
      <c r="S42" s="12"/>
      <c r="T42" s="12"/>
      <c r="U42" s="12"/>
      <c r="V42" s="12"/>
      <c r="W42" s="12"/>
      <c r="X42" s="12"/>
      <c r="Y42" s="12"/>
    </row>
    <row r="43" spans="1:25">
      <c r="A43" s="19">
        <v>40</v>
      </c>
      <c r="B43" s="14"/>
      <c r="C43" s="14"/>
      <c r="D43" s="14"/>
      <c r="E43" s="14"/>
      <c r="F43" s="14"/>
      <c r="G43" s="14"/>
      <c r="H43" s="14"/>
      <c r="I43" s="14"/>
      <c r="J43" s="14"/>
      <c r="K43" s="14"/>
      <c r="L43" s="14"/>
      <c r="M43" s="14"/>
      <c r="N43" s="14"/>
      <c r="O43" s="12"/>
      <c r="P43" s="12"/>
      <c r="Q43" s="12"/>
      <c r="R43" s="12"/>
      <c r="S43" s="12"/>
      <c r="T43" s="12"/>
      <c r="U43" s="12"/>
      <c r="V43" s="12"/>
      <c r="W43" s="12"/>
      <c r="X43" s="12"/>
      <c r="Y43" s="12"/>
    </row>
    <row r="44" spans="1:25">
      <c r="A44" s="19">
        <v>41</v>
      </c>
      <c r="B44" s="14"/>
      <c r="C44" s="14"/>
      <c r="D44" s="14"/>
      <c r="E44" s="14"/>
      <c r="F44" s="14"/>
      <c r="G44" s="14"/>
      <c r="H44" s="14"/>
      <c r="I44" s="14"/>
      <c r="J44" s="14"/>
      <c r="K44" s="14"/>
      <c r="L44" s="14"/>
      <c r="M44" s="14"/>
      <c r="N44" s="14"/>
      <c r="O44" s="12"/>
      <c r="P44" s="12"/>
      <c r="Q44" s="12"/>
      <c r="R44" s="12"/>
      <c r="S44" s="12"/>
      <c r="T44" s="12"/>
      <c r="U44" s="12"/>
      <c r="V44" s="12"/>
      <c r="W44" s="12"/>
      <c r="X44" s="12"/>
      <c r="Y44" s="12"/>
    </row>
    <row r="45" spans="1:25">
      <c r="A45" s="19">
        <v>42</v>
      </c>
      <c r="B45" s="14"/>
      <c r="C45" s="14"/>
      <c r="D45" s="14"/>
      <c r="E45" s="14"/>
      <c r="F45" s="14"/>
      <c r="G45" s="14"/>
      <c r="H45" s="14"/>
      <c r="I45" s="14"/>
      <c r="J45" s="14"/>
      <c r="K45" s="14"/>
      <c r="L45" s="14"/>
      <c r="M45" s="14"/>
      <c r="N45" s="14"/>
      <c r="O45" s="12"/>
      <c r="P45" s="12"/>
      <c r="Q45" s="12"/>
      <c r="R45" s="12"/>
      <c r="S45" s="12"/>
      <c r="T45" s="12"/>
      <c r="U45" s="12"/>
      <c r="V45" s="12"/>
      <c r="W45" s="12"/>
      <c r="X45" s="12"/>
      <c r="Y45" s="12"/>
    </row>
    <row r="46" spans="1:25">
      <c r="A46" s="19">
        <v>43</v>
      </c>
      <c r="B46" s="14"/>
      <c r="C46" s="14"/>
      <c r="D46" s="14"/>
      <c r="E46" s="14"/>
      <c r="F46" s="14"/>
      <c r="G46" s="14"/>
      <c r="H46" s="14"/>
      <c r="I46" s="14"/>
      <c r="J46" s="14"/>
      <c r="K46" s="14"/>
      <c r="L46" s="14"/>
      <c r="M46" s="14"/>
      <c r="N46" s="14"/>
      <c r="O46" s="12"/>
      <c r="P46" s="12"/>
      <c r="Q46" s="12"/>
      <c r="R46" s="12"/>
      <c r="S46" s="12"/>
      <c r="T46" s="12"/>
      <c r="U46" s="12"/>
      <c r="V46" s="12"/>
      <c r="W46" s="12"/>
      <c r="X46" s="12"/>
      <c r="Y46" s="12"/>
    </row>
    <row r="47" spans="1:25">
      <c r="A47" s="19">
        <v>44</v>
      </c>
      <c r="B47" s="14"/>
      <c r="C47" s="14"/>
      <c r="D47" s="14"/>
      <c r="E47" s="14"/>
      <c r="F47" s="14"/>
      <c r="G47" s="14"/>
      <c r="H47" s="14"/>
      <c r="I47" s="14"/>
      <c r="J47" s="14"/>
      <c r="K47" s="14"/>
      <c r="L47" s="14"/>
      <c r="M47" s="14"/>
      <c r="N47" s="14"/>
      <c r="O47" s="12"/>
      <c r="P47" s="12"/>
      <c r="Q47" s="12"/>
      <c r="R47" s="12"/>
      <c r="S47" s="12"/>
      <c r="T47" s="12"/>
      <c r="U47" s="12"/>
      <c r="V47" s="12"/>
      <c r="W47" s="12"/>
      <c r="X47" s="12"/>
      <c r="Y47" s="12"/>
    </row>
    <row r="48" spans="1:25">
      <c r="A48" s="19">
        <v>45</v>
      </c>
      <c r="B48" s="14"/>
      <c r="C48" s="14"/>
      <c r="D48" s="14"/>
      <c r="E48" s="14"/>
      <c r="F48" s="14"/>
      <c r="G48" s="14"/>
      <c r="H48" s="14"/>
      <c r="I48" s="14"/>
      <c r="J48" s="14"/>
      <c r="K48" s="14"/>
      <c r="L48" s="14"/>
      <c r="M48" s="14"/>
      <c r="N48" s="14"/>
      <c r="O48" s="12"/>
      <c r="P48" s="12"/>
      <c r="Q48" s="12"/>
      <c r="R48" s="12"/>
      <c r="S48" s="12"/>
      <c r="T48" s="12"/>
      <c r="U48" s="12"/>
      <c r="V48" s="12"/>
      <c r="W48" s="12"/>
      <c r="X48" s="12"/>
      <c r="Y48" s="12"/>
    </row>
    <row r="49" spans="1:25">
      <c r="A49" s="19">
        <v>46</v>
      </c>
      <c r="B49" s="14"/>
      <c r="C49" s="14"/>
      <c r="D49" s="14"/>
      <c r="E49" s="14"/>
      <c r="F49" s="14"/>
      <c r="G49" s="14"/>
      <c r="H49" s="14"/>
      <c r="I49" s="14"/>
      <c r="J49" s="14"/>
      <c r="K49" s="14"/>
      <c r="L49" s="14"/>
      <c r="M49" s="14"/>
      <c r="N49" s="14"/>
      <c r="O49" s="12"/>
      <c r="P49" s="12"/>
      <c r="Q49" s="12"/>
      <c r="R49" s="12"/>
      <c r="S49" s="12"/>
      <c r="T49" s="12"/>
      <c r="U49" s="12"/>
      <c r="V49" s="12"/>
      <c r="W49" s="12"/>
      <c r="X49" s="12"/>
      <c r="Y49" s="12"/>
    </row>
    <row r="50" spans="1:25">
      <c r="A50" s="19">
        <v>47</v>
      </c>
      <c r="B50" s="14"/>
      <c r="C50" s="14"/>
      <c r="D50" s="14"/>
      <c r="E50" s="14"/>
      <c r="F50" s="14"/>
      <c r="G50" s="14"/>
      <c r="H50" s="14"/>
      <c r="I50" s="14"/>
      <c r="J50" s="14"/>
      <c r="K50" s="14"/>
      <c r="L50" s="14"/>
      <c r="M50" s="14"/>
      <c r="N50" s="14"/>
      <c r="O50" s="12"/>
      <c r="P50" s="12"/>
      <c r="Q50" s="12"/>
      <c r="R50" s="12"/>
      <c r="S50" s="12"/>
      <c r="T50" s="12"/>
      <c r="U50" s="12"/>
      <c r="V50" s="12"/>
      <c r="W50" s="12"/>
      <c r="X50" s="12"/>
      <c r="Y50" s="12"/>
    </row>
    <row r="51" spans="1:25">
      <c r="A51" s="19">
        <v>48</v>
      </c>
      <c r="B51" s="14"/>
      <c r="C51" s="14"/>
      <c r="D51" s="14"/>
      <c r="E51" s="14"/>
      <c r="F51" s="14"/>
      <c r="G51" s="14"/>
      <c r="H51" s="14"/>
      <c r="I51" s="14"/>
      <c r="J51" s="14"/>
      <c r="K51" s="14"/>
      <c r="L51" s="14"/>
      <c r="M51" s="14"/>
      <c r="N51" s="14"/>
      <c r="O51" s="12"/>
      <c r="P51" s="12"/>
      <c r="Q51" s="12"/>
      <c r="R51" s="12"/>
      <c r="S51" s="12"/>
      <c r="T51" s="12"/>
      <c r="U51" s="12"/>
      <c r="V51" s="12"/>
      <c r="W51" s="12"/>
      <c r="X51" s="12"/>
      <c r="Y51" s="12"/>
    </row>
    <row r="52" spans="1:25">
      <c r="A52" s="19">
        <v>49</v>
      </c>
      <c r="B52" s="14"/>
      <c r="C52" s="14"/>
      <c r="D52" s="14"/>
      <c r="E52" s="14"/>
      <c r="F52" s="14"/>
      <c r="G52" s="14"/>
      <c r="H52" s="14"/>
      <c r="I52" s="14"/>
      <c r="J52" s="14"/>
      <c r="K52" s="14"/>
      <c r="L52" s="14"/>
      <c r="M52" s="14"/>
      <c r="N52" s="14"/>
      <c r="O52" s="12"/>
      <c r="P52" s="12"/>
      <c r="Q52" s="12"/>
      <c r="R52" s="12"/>
      <c r="S52" s="12"/>
      <c r="T52" s="12"/>
      <c r="U52" s="12"/>
      <c r="V52" s="12"/>
      <c r="W52" s="12"/>
      <c r="X52" s="12"/>
      <c r="Y52" s="12"/>
    </row>
    <row r="53" spans="1:25">
      <c r="A53" s="19">
        <v>50</v>
      </c>
      <c r="B53" s="14"/>
      <c r="C53" s="14"/>
      <c r="D53" s="14"/>
      <c r="E53" s="14"/>
      <c r="F53" s="14"/>
      <c r="G53" s="14"/>
      <c r="H53" s="14"/>
      <c r="I53" s="14"/>
      <c r="J53" s="14"/>
      <c r="K53" s="14"/>
      <c r="L53" s="14"/>
      <c r="M53" s="14"/>
      <c r="N53" s="14"/>
      <c r="O53" s="12"/>
      <c r="P53" s="12"/>
      <c r="Q53" s="12"/>
      <c r="R53" s="12"/>
      <c r="S53" s="12"/>
      <c r="T53" s="12"/>
      <c r="U53" s="12"/>
      <c r="V53" s="12"/>
      <c r="W53" s="12"/>
      <c r="X53" s="12"/>
      <c r="Y53" s="12"/>
    </row>
    <row r="54" spans="1:25">
      <c r="A54" s="19">
        <v>51</v>
      </c>
      <c r="B54" s="14"/>
      <c r="C54" s="14"/>
      <c r="D54" s="14"/>
      <c r="E54" s="14"/>
      <c r="F54" s="14"/>
      <c r="G54" s="14"/>
      <c r="H54" s="14"/>
      <c r="I54" s="14"/>
      <c r="J54" s="14"/>
      <c r="K54" s="14"/>
      <c r="L54" s="14"/>
      <c r="M54" s="14"/>
      <c r="N54" s="14"/>
      <c r="O54" s="12"/>
      <c r="P54" s="12"/>
      <c r="Q54" s="12"/>
      <c r="R54" s="12"/>
      <c r="S54" s="12"/>
      <c r="T54" s="12"/>
      <c r="U54" s="12"/>
      <c r="V54" s="12"/>
      <c r="W54" s="12"/>
      <c r="X54" s="12"/>
      <c r="Y54" s="12"/>
    </row>
    <row r="55" spans="1:25">
      <c r="A55" s="19">
        <v>52</v>
      </c>
      <c r="B55" s="14"/>
      <c r="C55" s="14"/>
      <c r="D55" s="14"/>
      <c r="E55" s="14"/>
      <c r="F55" s="14"/>
      <c r="G55" s="14"/>
      <c r="H55" s="14"/>
      <c r="I55" s="14"/>
      <c r="J55" s="14"/>
      <c r="K55" s="14"/>
      <c r="L55" s="14"/>
      <c r="M55" s="14"/>
      <c r="N55" s="14"/>
      <c r="O55" s="12"/>
      <c r="P55" s="12"/>
      <c r="Q55" s="12"/>
      <c r="R55" s="12"/>
      <c r="S55" s="12"/>
      <c r="T55" s="12"/>
      <c r="U55" s="12"/>
      <c r="V55" s="12"/>
      <c r="W55" s="12"/>
      <c r="X55" s="12"/>
      <c r="Y55" s="12"/>
    </row>
    <row r="56" spans="1:25">
      <c r="A56" s="19">
        <v>53</v>
      </c>
      <c r="B56" s="14"/>
      <c r="C56" s="14"/>
      <c r="D56" s="14"/>
      <c r="E56" s="14"/>
      <c r="F56" s="14"/>
      <c r="G56" s="14"/>
      <c r="H56" s="14"/>
      <c r="I56" s="14"/>
      <c r="J56" s="14"/>
      <c r="K56" s="14"/>
      <c r="L56" s="14"/>
      <c r="M56" s="14"/>
      <c r="N56" s="14"/>
      <c r="O56" s="12"/>
      <c r="P56" s="12"/>
      <c r="Q56" s="12"/>
      <c r="R56" s="12"/>
      <c r="S56" s="12"/>
      <c r="T56" s="12"/>
      <c r="U56" s="12"/>
      <c r="V56" s="12"/>
      <c r="W56" s="12"/>
      <c r="X56" s="12"/>
      <c r="Y56" s="12"/>
    </row>
    <row r="57" spans="1:25">
      <c r="A57" s="19">
        <v>54</v>
      </c>
      <c r="B57" s="14"/>
      <c r="C57" s="14"/>
      <c r="D57" s="14"/>
      <c r="E57" s="14"/>
      <c r="F57" s="14"/>
      <c r="G57" s="14"/>
      <c r="H57" s="14"/>
      <c r="I57" s="14"/>
      <c r="J57" s="14"/>
      <c r="K57" s="14"/>
      <c r="L57" s="14"/>
      <c r="M57" s="14"/>
      <c r="N57" s="14"/>
      <c r="O57" s="12"/>
      <c r="P57" s="12"/>
      <c r="Q57" s="12"/>
      <c r="R57" s="12"/>
      <c r="S57" s="12"/>
      <c r="T57" s="12"/>
      <c r="U57" s="12"/>
      <c r="V57" s="12"/>
      <c r="W57" s="12"/>
      <c r="X57" s="12"/>
      <c r="Y57" s="12"/>
    </row>
    <row r="58" spans="1:25">
      <c r="A58" s="19">
        <v>55</v>
      </c>
      <c r="B58" s="14"/>
      <c r="C58" s="14"/>
      <c r="D58" s="14"/>
      <c r="E58" s="14"/>
      <c r="F58" s="14"/>
      <c r="G58" s="14"/>
      <c r="H58" s="14"/>
      <c r="I58" s="14"/>
      <c r="J58" s="14"/>
      <c r="K58" s="14"/>
      <c r="L58" s="14"/>
      <c r="M58" s="14"/>
      <c r="N58" s="14"/>
      <c r="O58" s="12"/>
      <c r="P58" s="12"/>
      <c r="Q58" s="12"/>
      <c r="R58" s="12"/>
      <c r="S58" s="12"/>
      <c r="T58" s="12"/>
      <c r="U58" s="12"/>
      <c r="V58" s="12"/>
      <c r="W58" s="12"/>
      <c r="X58" s="12"/>
      <c r="Y58" s="12"/>
    </row>
    <row r="59" spans="1:25">
      <c r="A59" s="19">
        <v>56</v>
      </c>
      <c r="B59" s="14"/>
      <c r="C59" s="14"/>
      <c r="D59" s="14"/>
      <c r="E59" s="14"/>
      <c r="F59" s="14"/>
      <c r="G59" s="14"/>
      <c r="H59" s="14"/>
      <c r="I59" s="14"/>
      <c r="J59" s="14"/>
      <c r="K59" s="14"/>
      <c r="L59" s="14"/>
      <c r="M59" s="14"/>
      <c r="N59" s="14"/>
      <c r="O59" s="12"/>
      <c r="P59" s="12"/>
      <c r="Q59" s="12"/>
      <c r="R59" s="12"/>
      <c r="S59" s="12"/>
      <c r="T59" s="12"/>
      <c r="U59" s="12"/>
      <c r="V59" s="12"/>
      <c r="W59" s="12"/>
      <c r="X59" s="12"/>
      <c r="Y59" s="12"/>
    </row>
    <row r="60" spans="1:25">
      <c r="A60" s="19">
        <v>57</v>
      </c>
      <c r="B60" s="14"/>
      <c r="C60" s="14"/>
      <c r="D60" s="14"/>
      <c r="E60" s="14"/>
      <c r="F60" s="14"/>
      <c r="G60" s="14"/>
      <c r="H60" s="14"/>
      <c r="I60" s="14"/>
      <c r="J60" s="14"/>
      <c r="K60" s="14"/>
      <c r="L60" s="14"/>
      <c r="M60" s="14"/>
      <c r="N60" s="14"/>
      <c r="O60" s="12"/>
      <c r="P60" s="12"/>
      <c r="Q60" s="12"/>
      <c r="R60" s="12"/>
      <c r="S60" s="12"/>
      <c r="T60" s="12"/>
      <c r="U60" s="12"/>
      <c r="V60" s="12"/>
      <c r="W60" s="12"/>
      <c r="X60" s="12"/>
      <c r="Y60" s="12"/>
    </row>
    <row r="61" spans="1:25">
      <c r="A61" s="19">
        <v>58</v>
      </c>
      <c r="B61" s="14"/>
      <c r="C61" s="14"/>
      <c r="D61" s="14"/>
      <c r="E61" s="14"/>
      <c r="F61" s="14"/>
      <c r="G61" s="14"/>
      <c r="H61" s="14"/>
      <c r="I61" s="14"/>
      <c r="J61" s="14"/>
      <c r="K61" s="14"/>
      <c r="L61" s="14"/>
      <c r="M61" s="14"/>
      <c r="N61" s="14"/>
      <c r="O61" s="12"/>
      <c r="P61" s="12"/>
      <c r="Q61" s="12"/>
      <c r="R61" s="12"/>
      <c r="S61" s="12"/>
      <c r="T61" s="12"/>
      <c r="U61" s="12"/>
      <c r="V61" s="12"/>
      <c r="W61" s="12"/>
      <c r="X61" s="12"/>
      <c r="Y61" s="12"/>
    </row>
    <row r="62" spans="1:25">
      <c r="A62" s="19">
        <v>59</v>
      </c>
      <c r="B62" s="14"/>
      <c r="C62" s="14"/>
      <c r="D62" s="14"/>
      <c r="E62" s="14"/>
      <c r="F62" s="14"/>
      <c r="G62" s="14"/>
      <c r="H62" s="14"/>
      <c r="I62" s="14"/>
      <c r="J62" s="14"/>
      <c r="K62" s="14"/>
      <c r="L62" s="14"/>
      <c r="M62" s="14"/>
      <c r="N62" s="14"/>
      <c r="O62" s="12"/>
      <c r="P62" s="12"/>
      <c r="Q62" s="12"/>
      <c r="R62" s="12"/>
      <c r="S62" s="12"/>
      <c r="T62" s="12"/>
      <c r="U62" s="12"/>
      <c r="V62" s="12"/>
      <c r="W62" s="12"/>
      <c r="X62" s="12"/>
      <c r="Y62" s="12"/>
    </row>
    <row r="63" spans="1:25">
      <c r="A63" s="19">
        <v>60</v>
      </c>
      <c r="B63" s="14"/>
      <c r="C63" s="14"/>
      <c r="D63" s="14"/>
      <c r="E63" s="14"/>
      <c r="F63" s="14"/>
      <c r="G63" s="14"/>
      <c r="H63" s="14"/>
      <c r="I63" s="14"/>
      <c r="J63" s="14"/>
      <c r="K63" s="14"/>
      <c r="L63" s="14"/>
      <c r="M63" s="14"/>
      <c r="N63" s="14"/>
      <c r="O63" s="12"/>
      <c r="P63" s="12"/>
      <c r="Q63" s="12"/>
      <c r="R63" s="12"/>
      <c r="S63" s="12"/>
      <c r="T63" s="12"/>
      <c r="U63" s="12"/>
      <c r="V63" s="12"/>
      <c r="W63" s="12"/>
      <c r="X63" s="12"/>
      <c r="Y63" s="12"/>
    </row>
    <row r="64" spans="1:25">
      <c r="A64" s="19">
        <v>61</v>
      </c>
      <c r="B64" s="14"/>
      <c r="C64" s="14"/>
      <c r="D64" s="14"/>
      <c r="E64" s="14"/>
      <c r="F64" s="14"/>
      <c r="G64" s="14"/>
      <c r="H64" s="14"/>
      <c r="I64" s="14"/>
      <c r="J64" s="14"/>
      <c r="K64" s="14"/>
      <c r="L64" s="14"/>
      <c r="M64" s="14"/>
      <c r="N64" s="14"/>
      <c r="O64" s="12"/>
      <c r="P64" s="12"/>
      <c r="Q64" s="12"/>
      <c r="R64" s="12"/>
      <c r="S64" s="12"/>
      <c r="T64" s="12"/>
      <c r="U64" s="12"/>
      <c r="V64" s="12"/>
      <c r="W64" s="12"/>
      <c r="X64" s="12"/>
      <c r="Y64" s="12"/>
    </row>
    <row r="65" spans="1:25">
      <c r="A65" s="19">
        <v>62</v>
      </c>
      <c r="B65" s="14"/>
      <c r="C65" s="14"/>
      <c r="D65" s="14"/>
      <c r="E65" s="14"/>
      <c r="F65" s="14"/>
      <c r="G65" s="14"/>
      <c r="H65" s="14"/>
      <c r="I65" s="14"/>
      <c r="J65" s="14"/>
      <c r="K65" s="14"/>
      <c r="L65" s="14"/>
      <c r="M65" s="14"/>
      <c r="N65" s="14"/>
      <c r="O65" s="12"/>
      <c r="P65" s="12"/>
      <c r="Q65" s="12"/>
      <c r="R65" s="12"/>
      <c r="S65" s="12"/>
      <c r="T65" s="12"/>
      <c r="U65" s="12"/>
      <c r="V65" s="12"/>
      <c r="W65" s="12"/>
      <c r="X65" s="12"/>
      <c r="Y65" s="12"/>
    </row>
    <row r="66" spans="1:25">
      <c r="A66" s="19">
        <v>63</v>
      </c>
      <c r="B66" s="14"/>
      <c r="C66" s="14"/>
      <c r="D66" s="14"/>
      <c r="E66" s="14"/>
      <c r="F66" s="14"/>
      <c r="G66" s="14"/>
      <c r="H66" s="14"/>
      <c r="I66" s="14"/>
      <c r="J66" s="14"/>
      <c r="K66" s="14"/>
      <c r="L66" s="14"/>
      <c r="M66" s="14"/>
      <c r="N66" s="14"/>
      <c r="O66" s="12"/>
      <c r="P66" s="12"/>
      <c r="Q66" s="12"/>
      <c r="R66" s="12"/>
      <c r="S66" s="12"/>
      <c r="T66" s="12"/>
      <c r="U66" s="12"/>
      <c r="V66" s="12"/>
      <c r="W66" s="12"/>
      <c r="X66" s="12"/>
      <c r="Y66" s="12"/>
    </row>
    <row r="67" spans="1:25">
      <c r="A67" s="19">
        <v>64</v>
      </c>
      <c r="B67" s="14"/>
      <c r="C67" s="14"/>
      <c r="D67" s="14"/>
      <c r="E67" s="14"/>
      <c r="F67" s="14"/>
      <c r="G67" s="14"/>
      <c r="H67" s="14"/>
      <c r="I67" s="14"/>
      <c r="J67" s="14"/>
      <c r="K67" s="14"/>
      <c r="L67" s="14"/>
      <c r="M67" s="14"/>
      <c r="N67" s="14"/>
      <c r="O67" s="12"/>
      <c r="P67" s="12"/>
      <c r="Q67" s="12"/>
      <c r="R67" s="12"/>
      <c r="S67" s="12"/>
      <c r="T67" s="12"/>
      <c r="U67" s="12"/>
      <c r="V67" s="12"/>
      <c r="W67" s="12"/>
      <c r="X67" s="12"/>
      <c r="Y67" s="12"/>
    </row>
    <row r="68" spans="1:25">
      <c r="A68" s="19">
        <v>65</v>
      </c>
      <c r="B68" s="14"/>
      <c r="C68" s="14"/>
      <c r="D68" s="14"/>
      <c r="E68" s="14"/>
      <c r="F68" s="14"/>
      <c r="G68" s="14"/>
      <c r="H68" s="14"/>
      <c r="I68" s="14"/>
      <c r="J68" s="14"/>
      <c r="K68" s="14"/>
      <c r="L68" s="14"/>
      <c r="M68" s="14"/>
      <c r="N68" s="14"/>
      <c r="O68" s="12"/>
      <c r="P68" s="12"/>
      <c r="Q68" s="12"/>
      <c r="R68" s="12"/>
      <c r="S68" s="12"/>
      <c r="T68" s="12"/>
      <c r="U68" s="12"/>
      <c r="V68" s="12"/>
      <c r="W68" s="12"/>
      <c r="X68" s="12"/>
      <c r="Y68" s="12"/>
    </row>
    <row r="69" spans="1:25">
      <c r="A69" s="19">
        <v>66</v>
      </c>
      <c r="B69" s="14"/>
      <c r="C69" s="14"/>
      <c r="D69" s="14"/>
      <c r="E69" s="14"/>
      <c r="F69" s="14"/>
      <c r="G69" s="14"/>
      <c r="H69" s="14"/>
      <c r="I69" s="14"/>
      <c r="J69" s="14"/>
      <c r="K69" s="14"/>
      <c r="L69" s="14"/>
      <c r="M69" s="14"/>
      <c r="N69" s="14"/>
      <c r="O69" s="12"/>
      <c r="P69" s="12"/>
      <c r="Q69" s="12"/>
      <c r="R69" s="12"/>
      <c r="S69" s="12"/>
      <c r="T69" s="12"/>
      <c r="U69" s="12"/>
      <c r="V69" s="12"/>
      <c r="W69" s="12"/>
      <c r="X69" s="12"/>
      <c r="Y69" s="12"/>
    </row>
    <row r="70" spans="1:25">
      <c r="A70" s="19">
        <v>67</v>
      </c>
      <c r="B70" s="14"/>
      <c r="C70" s="14"/>
      <c r="D70" s="14"/>
      <c r="E70" s="14"/>
      <c r="F70" s="14"/>
      <c r="G70" s="14"/>
      <c r="H70" s="14"/>
      <c r="I70" s="14"/>
      <c r="J70" s="14"/>
      <c r="K70" s="14"/>
      <c r="L70" s="14"/>
      <c r="M70" s="14"/>
      <c r="N70" s="14"/>
      <c r="O70" s="12"/>
      <c r="P70" s="12"/>
      <c r="Q70" s="12"/>
      <c r="R70" s="12"/>
      <c r="S70" s="12"/>
      <c r="T70" s="12"/>
      <c r="U70" s="12"/>
      <c r="V70" s="12"/>
      <c r="W70" s="12"/>
      <c r="X70" s="12"/>
      <c r="Y70" s="12"/>
    </row>
    <row r="71" spans="1:25">
      <c r="A71" s="19">
        <v>68</v>
      </c>
      <c r="B71" s="14"/>
      <c r="C71" s="14"/>
      <c r="D71" s="14"/>
      <c r="E71" s="14"/>
      <c r="F71" s="14"/>
      <c r="G71" s="14"/>
      <c r="H71" s="14"/>
      <c r="I71" s="14"/>
      <c r="J71" s="14"/>
      <c r="K71" s="14"/>
      <c r="L71" s="14"/>
      <c r="M71" s="14"/>
      <c r="N71" s="14"/>
      <c r="O71" s="12"/>
      <c r="P71" s="12"/>
      <c r="Q71" s="12"/>
      <c r="R71" s="12"/>
      <c r="S71" s="12"/>
      <c r="T71" s="12"/>
      <c r="U71" s="12"/>
      <c r="V71" s="12"/>
      <c r="W71" s="12"/>
      <c r="X71" s="12"/>
      <c r="Y71" s="12"/>
    </row>
    <row r="72" spans="1:25">
      <c r="A72" s="19">
        <v>69</v>
      </c>
      <c r="B72" s="14"/>
      <c r="C72" s="14"/>
      <c r="D72" s="14"/>
      <c r="E72" s="14"/>
      <c r="F72" s="14"/>
      <c r="G72" s="14"/>
      <c r="H72" s="14"/>
      <c r="I72" s="14"/>
      <c r="J72" s="14"/>
      <c r="K72" s="14"/>
      <c r="L72" s="14"/>
      <c r="M72" s="14"/>
      <c r="N72" s="14"/>
      <c r="O72" s="12"/>
      <c r="P72" s="12"/>
      <c r="Q72" s="12"/>
      <c r="R72" s="12"/>
      <c r="S72" s="12"/>
      <c r="T72" s="12"/>
      <c r="U72" s="12"/>
      <c r="V72" s="12"/>
      <c r="W72" s="12"/>
      <c r="X72" s="12"/>
      <c r="Y72" s="12"/>
    </row>
    <row r="73" spans="1:25">
      <c r="A73" s="19">
        <v>70</v>
      </c>
      <c r="B73" s="14"/>
      <c r="C73" s="14"/>
      <c r="D73" s="14"/>
      <c r="E73" s="14"/>
      <c r="F73" s="14"/>
      <c r="G73" s="14"/>
      <c r="H73" s="14"/>
      <c r="I73" s="14"/>
      <c r="J73" s="14"/>
      <c r="K73" s="14"/>
      <c r="L73" s="14"/>
      <c r="M73" s="14"/>
      <c r="N73" s="14"/>
      <c r="O73" s="12"/>
      <c r="P73" s="12"/>
      <c r="Q73" s="12"/>
      <c r="R73" s="12"/>
      <c r="S73" s="12"/>
      <c r="T73" s="12"/>
      <c r="U73" s="12"/>
      <c r="V73" s="12"/>
      <c r="W73" s="12"/>
      <c r="X73" s="12"/>
      <c r="Y73" s="12"/>
    </row>
    <row r="74" spans="1:25">
      <c r="A74" s="19">
        <v>71</v>
      </c>
      <c r="B74" s="14"/>
      <c r="C74" s="14"/>
      <c r="D74" s="14"/>
      <c r="E74" s="14"/>
      <c r="F74" s="14"/>
      <c r="G74" s="14"/>
      <c r="H74" s="14"/>
      <c r="I74" s="14"/>
      <c r="J74" s="14"/>
      <c r="K74" s="14"/>
      <c r="L74" s="14"/>
      <c r="M74" s="14"/>
      <c r="N74" s="14"/>
      <c r="O74" s="12"/>
      <c r="P74" s="12"/>
      <c r="Q74" s="12"/>
      <c r="R74" s="12"/>
      <c r="S74" s="12"/>
      <c r="T74" s="12"/>
      <c r="U74" s="12"/>
      <c r="V74" s="12"/>
      <c r="W74" s="12"/>
      <c r="X74" s="12"/>
      <c r="Y74" s="12"/>
    </row>
    <row r="75" spans="1:25">
      <c r="A75" s="19">
        <v>72</v>
      </c>
      <c r="B75" s="14"/>
      <c r="C75" s="14"/>
      <c r="D75" s="14"/>
      <c r="E75" s="14"/>
      <c r="F75" s="14"/>
      <c r="G75" s="14"/>
      <c r="H75" s="14"/>
      <c r="I75" s="14"/>
      <c r="J75" s="14"/>
      <c r="K75" s="14"/>
      <c r="L75" s="14"/>
      <c r="M75" s="14"/>
      <c r="N75" s="14"/>
      <c r="O75" s="12"/>
      <c r="P75" s="12"/>
      <c r="Q75" s="12"/>
      <c r="R75" s="12"/>
      <c r="S75" s="12"/>
      <c r="T75" s="12"/>
      <c r="U75" s="12"/>
      <c r="V75" s="12"/>
      <c r="W75" s="12"/>
      <c r="X75" s="12"/>
      <c r="Y75" s="12"/>
    </row>
    <row r="76" spans="1:25">
      <c r="A76" s="19">
        <v>73</v>
      </c>
      <c r="B76" s="14"/>
      <c r="C76" s="14"/>
      <c r="D76" s="14"/>
      <c r="E76" s="14"/>
      <c r="F76" s="14"/>
      <c r="G76" s="14"/>
      <c r="H76" s="14"/>
      <c r="I76" s="14"/>
      <c r="J76" s="14"/>
      <c r="K76" s="14"/>
      <c r="L76" s="14"/>
      <c r="M76" s="14"/>
      <c r="N76" s="14"/>
      <c r="O76" s="12"/>
      <c r="P76" s="12"/>
      <c r="Q76" s="12"/>
      <c r="R76" s="12"/>
      <c r="S76" s="12"/>
      <c r="T76" s="12"/>
      <c r="U76" s="12"/>
      <c r="V76" s="12"/>
      <c r="W76" s="12"/>
      <c r="X76" s="12"/>
      <c r="Y76" s="12"/>
    </row>
    <row r="77" spans="1:25">
      <c r="A77" s="19">
        <v>74</v>
      </c>
      <c r="B77" s="14"/>
      <c r="C77" s="14"/>
      <c r="D77" s="14"/>
      <c r="E77" s="14"/>
      <c r="F77" s="14"/>
      <c r="G77" s="14"/>
      <c r="H77" s="14"/>
      <c r="I77" s="14"/>
      <c r="J77" s="14"/>
      <c r="K77" s="14"/>
      <c r="L77" s="14"/>
      <c r="M77" s="14"/>
      <c r="N77" s="14"/>
      <c r="O77" s="12"/>
      <c r="P77" s="12"/>
      <c r="Q77" s="12"/>
      <c r="R77" s="12"/>
      <c r="S77" s="12"/>
      <c r="T77" s="12"/>
      <c r="U77" s="12"/>
      <c r="V77" s="12"/>
      <c r="W77" s="12"/>
      <c r="X77" s="12"/>
      <c r="Y77" s="12"/>
    </row>
    <row r="78" spans="1:25">
      <c r="A78" s="19">
        <v>75</v>
      </c>
      <c r="B78" s="14"/>
      <c r="C78" s="14"/>
      <c r="D78" s="14"/>
      <c r="E78" s="14"/>
      <c r="F78" s="14"/>
      <c r="G78" s="14"/>
      <c r="H78" s="14"/>
      <c r="I78" s="14"/>
      <c r="J78" s="14"/>
      <c r="K78" s="14"/>
      <c r="L78" s="14"/>
      <c r="M78" s="14"/>
      <c r="N78" s="14"/>
      <c r="O78" s="12"/>
      <c r="P78" s="12"/>
      <c r="Q78" s="12"/>
      <c r="R78" s="12"/>
      <c r="S78" s="12"/>
      <c r="T78" s="12"/>
      <c r="U78" s="12"/>
      <c r="V78" s="12"/>
      <c r="W78" s="12"/>
      <c r="X78" s="12"/>
      <c r="Y78" s="12"/>
    </row>
    <row r="79" spans="1:25">
      <c r="A79" s="19">
        <v>76</v>
      </c>
      <c r="B79" s="14"/>
      <c r="C79" s="14"/>
      <c r="D79" s="14"/>
      <c r="E79" s="14"/>
      <c r="F79" s="14"/>
      <c r="G79" s="14"/>
      <c r="H79" s="14"/>
      <c r="I79" s="14"/>
      <c r="J79" s="14"/>
      <c r="K79" s="14"/>
      <c r="L79" s="14"/>
      <c r="M79" s="14"/>
      <c r="N79" s="14"/>
      <c r="O79" s="12"/>
      <c r="P79" s="12"/>
      <c r="Q79" s="12"/>
      <c r="R79" s="12"/>
      <c r="S79" s="12"/>
      <c r="T79" s="12"/>
      <c r="U79" s="12"/>
      <c r="V79" s="12"/>
      <c r="W79" s="12"/>
      <c r="X79" s="12"/>
      <c r="Y79" s="12"/>
    </row>
    <row r="80" spans="1:25">
      <c r="A80" s="19">
        <v>77</v>
      </c>
      <c r="B80" s="14"/>
      <c r="C80" s="14"/>
      <c r="D80" s="14"/>
      <c r="E80" s="14"/>
      <c r="F80" s="14"/>
      <c r="G80" s="14"/>
      <c r="H80" s="14"/>
      <c r="I80" s="14"/>
      <c r="J80" s="14"/>
      <c r="K80" s="14"/>
      <c r="L80" s="14"/>
      <c r="M80" s="14"/>
      <c r="N80" s="14"/>
      <c r="O80" s="12"/>
      <c r="P80" s="12"/>
      <c r="Q80" s="12"/>
      <c r="R80" s="12"/>
      <c r="S80" s="12"/>
      <c r="T80" s="12"/>
      <c r="U80" s="12"/>
      <c r="V80" s="12"/>
      <c r="W80" s="12"/>
      <c r="X80" s="12"/>
      <c r="Y80" s="12"/>
    </row>
    <row r="81" spans="1:25">
      <c r="A81" s="19">
        <v>78</v>
      </c>
      <c r="B81" s="14"/>
      <c r="C81" s="14"/>
      <c r="D81" s="14"/>
      <c r="E81" s="14"/>
      <c r="F81" s="14"/>
      <c r="G81" s="14"/>
      <c r="H81" s="14"/>
      <c r="I81" s="14"/>
      <c r="J81" s="14"/>
      <c r="K81" s="14"/>
      <c r="L81" s="14"/>
      <c r="M81" s="14"/>
      <c r="N81" s="14"/>
      <c r="O81" s="12"/>
      <c r="P81" s="12"/>
      <c r="Q81" s="12"/>
      <c r="R81" s="12"/>
      <c r="S81" s="12"/>
      <c r="T81" s="12"/>
      <c r="U81" s="12"/>
      <c r="V81" s="12"/>
      <c r="W81" s="12"/>
      <c r="X81" s="12"/>
      <c r="Y81" s="12"/>
    </row>
    <row r="82" spans="1:25">
      <c r="A82" s="19">
        <v>79</v>
      </c>
      <c r="B82" s="14"/>
      <c r="C82" s="14"/>
      <c r="D82" s="14"/>
      <c r="E82" s="14"/>
      <c r="F82" s="14"/>
      <c r="G82" s="14"/>
      <c r="H82" s="14"/>
      <c r="I82" s="14"/>
      <c r="J82" s="14"/>
      <c r="K82" s="14"/>
      <c r="L82" s="14"/>
      <c r="M82" s="14"/>
      <c r="N82" s="14"/>
      <c r="O82" s="12"/>
      <c r="P82" s="12"/>
      <c r="Q82" s="12"/>
      <c r="R82" s="12"/>
      <c r="S82" s="12"/>
      <c r="T82" s="12"/>
      <c r="U82" s="12"/>
      <c r="V82" s="12"/>
      <c r="W82" s="12"/>
      <c r="X82" s="12"/>
      <c r="Y82" s="12"/>
    </row>
    <row r="83" spans="1:25">
      <c r="A83" s="19">
        <v>80</v>
      </c>
      <c r="B83" s="14"/>
      <c r="C83" s="14"/>
      <c r="D83" s="14"/>
      <c r="E83" s="14"/>
      <c r="F83" s="14"/>
      <c r="G83" s="14"/>
      <c r="H83" s="14"/>
      <c r="I83" s="14"/>
      <c r="J83" s="14"/>
      <c r="K83" s="14"/>
      <c r="L83" s="14"/>
      <c r="M83" s="14"/>
      <c r="N83" s="14"/>
      <c r="O83" s="12"/>
      <c r="P83" s="12"/>
      <c r="Q83" s="12"/>
      <c r="R83" s="12"/>
      <c r="S83" s="12"/>
      <c r="T83" s="12"/>
      <c r="U83" s="12"/>
      <c r="V83" s="12"/>
      <c r="W83" s="12"/>
      <c r="X83" s="12"/>
      <c r="Y83" s="12"/>
    </row>
    <row r="84" spans="1:25">
      <c r="A84" s="19">
        <v>81</v>
      </c>
      <c r="B84" s="14"/>
      <c r="C84" s="14"/>
      <c r="D84" s="14"/>
      <c r="E84" s="14"/>
      <c r="F84" s="14"/>
      <c r="G84" s="14"/>
      <c r="H84" s="14"/>
      <c r="I84" s="14"/>
      <c r="J84" s="14"/>
      <c r="K84" s="14"/>
      <c r="L84" s="14"/>
      <c r="M84" s="14"/>
      <c r="N84" s="14"/>
      <c r="O84" s="12"/>
      <c r="P84" s="12"/>
      <c r="Q84" s="12"/>
      <c r="R84" s="12"/>
      <c r="S84" s="12"/>
      <c r="T84" s="12"/>
      <c r="U84" s="12"/>
      <c r="V84" s="12"/>
      <c r="W84" s="12"/>
      <c r="X84" s="12"/>
      <c r="Y84" s="12"/>
    </row>
    <row r="85" spans="1:25">
      <c r="A85" s="19">
        <v>82</v>
      </c>
      <c r="B85" s="14"/>
      <c r="C85" s="14"/>
      <c r="D85" s="14"/>
      <c r="E85" s="14"/>
      <c r="F85" s="14"/>
      <c r="G85" s="14"/>
      <c r="H85" s="14"/>
      <c r="I85" s="14"/>
      <c r="J85" s="14"/>
      <c r="K85" s="14"/>
      <c r="L85" s="14"/>
      <c r="M85" s="14"/>
      <c r="N85" s="14"/>
      <c r="O85" s="12"/>
      <c r="P85" s="12"/>
      <c r="Q85" s="12"/>
      <c r="R85" s="12"/>
      <c r="S85" s="12"/>
      <c r="T85" s="12"/>
      <c r="U85" s="12"/>
      <c r="V85" s="12"/>
      <c r="W85" s="12"/>
      <c r="X85" s="12"/>
      <c r="Y85" s="12"/>
    </row>
    <row r="86" spans="1:25">
      <c r="A86" s="19">
        <v>83</v>
      </c>
      <c r="B86" s="14"/>
      <c r="C86" s="14"/>
      <c r="D86" s="14"/>
      <c r="E86" s="14"/>
      <c r="F86" s="14"/>
      <c r="G86" s="14"/>
      <c r="H86" s="14"/>
      <c r="I86" s="14"/>
      <c r="J86" s="14"/>
      <c r="K86" s="14"/>
      <c r="L86" s="14"/>
      <c r="M86" s="14"/>
      <c r="N86" s="14"/>
      <c r="O86" s="12"/>
      <c r="P86" s="12"/>
      <c r="Q86" s="12"/>
      <c r="R86" s="12"/>
      <c r="S86" s="12"/>
      <c r="T86" s="12"/>
      <c r="U86" s="12"/>
      <c r="V86" s="12"/>
      <c r="W86" s="12"/>
      <c r="X86" s="12"/>
      <c r="Y86" s="12"/>
    </row>
    <row r="87" spans="1:25">
      <c r="A87" s="19">
        <v>84</v>
      </c>
      <c r="B87" s="14"/>
      <c r="C87" s="14"/>
      <c r="D87" s="14"/>
      <c r="E87" s="14"/>
      <c r="F87" s="14"/>
      <c r="G87" s="14"/>
      <c r="H87" s="14"/>
      <c r="I87" s="14"/>
      <c r="J87" s="14"/>
      <c r="K87" s="14"/>
      <c r="L87" s="14"/>
      <c r="M87" s="14"/>
      <c r="N87" s="14"/>
      <c r="O87" s="12"/>
      <c r="P87" s="12"/>
      <c r="Q87" s="12"/>
      <c r="R87" s="12"/>
      <c r="S87" s="12"/>
      <c r="T87" s="12"/>
      <c r="U87" s="12"/>
      <c r="V87" s="12"/>
      <c r="W87" s="12"/>
      <c r="X87" s="12"/>
      <c r="Y87" s="12"/>
    </row>
    <row r="88" spans="1:25">
      <c r="A88" s="19">
        <v>85</v>
      </c>
      <c r="B88" s="14"/>
      <c r="C88" s="14"/>
      <c r="D88" s="14"/>
      <c r="E88" s="14"/>
      <c r="F88" s="14"/>
      <c r="G88" s="14"/>
      <c r="H88" s="14"/>
      <c r="I88" s="14"/>
      <c r="J88" s="14"/>
      <c r="K88" s="14"/>
      <c r="L88" s="14"/>
      <c r="M88" s="14"/>
      <c r="N88" s="14"/>
      <c r="O88" s="12"/>
      <c r="P88" s="12"/>
      <c r="Q88" s="12"/>
      <c r="R88" s="12"/>
      <c r="S88" s="12"/>
      <c r="T88" s="12"/>
      <c r="U88" s="12"/>
      <c r="V88" s="12"/>
      <c r="W88" s="12"/>
      <c r="X88" s="12"/>
      <c r="Y88" s="12"/>
    </row>
    <row r="89" spans="1:25">
      <c r="A89" s="19">
        <v>86</v>
      </c>
      <c r="B89" s="14"/>
      <c r="C89" s="14"/>
      <c r="D89" s="14"/>
      <c r="E89" s="14"/>
      <c r="F89" s="14"/>
      <c r="G89" s="14"/>
      <c r="H89" s="14"/>
      <c r="I89" s="14"/>
      <c r="J89" s="14"/>
      <c r="K89" s="14"/>
      <c r="L89" s="14"/>
      <c r="M89" s="14"/>
      <c r="N89" s="14"/>
      <c r="O89" s="12"/>
      <c r="P89" s="12"/>
      <c r="Q89" s="12"/>
      <c r="R89" s="12"/>
      <c r="S89" s="12"/>
      <c r="T89" s="12"/>
      <c r="U89" s="12"/>
      <c r="V89" s="12"/>
      <c r="W89" s="12"/>
      <c r="X89" s="12"/>
      <c r="Y89" s="12"/>
    </row>
    <row r="90" spans="1:25">
      <c r="A90" s="19">
        <v>87</v>
      </c>
      <c r="B90" s="14"/>
      <c r="C90" s="14"/>
      <c r="D90" s="14"/>
      <c r="E90" s="14"/>
      <c r="F90" s="14"/>
      <c r="G90" s="14"/>
      <c r="H90" s="14"/>
      <c r="I90" s="14"/>
      <c r="J90" s="14"/>
      <c r="K90" s="14"/>
      <c r="L90" s="14"/>
      <c r="M90" s="14"/>
      <c r="N90" s="14"/>
      <c r="O90" s="12"/>
      <c r="P90" s="12"/>
      <c r="Q90" s="12"/>
      <c r="R90" s="12"/>
      <c r="S90" s="12"/>
      <c r="T90" s="12"/>
      <c r="U90" s="12"/>
      <c r="V90" s="12"/>
      <c r="W90" s="12"/>
      <c r="X90" s="12"/>
      <c r="Y90" s="12"/>
    </row>
    <row r="91" spans="1:25">
      <c r="A91" s="19">
        <v>88</v>
      </c>
      <c r="B91" s="14"/>
      <c r="C91" s="14"/>
      <c r="D91" s="14"/>
      <c r="E91" s="14"/>
      <c r="F91" s="14"/>
      <c r="G91" s="14"/>
      <c r="H91" s="14"/>
      <c r="I91" s="14"/>
      <c r="J91" s="14"/>
      <c r="K91" s="14"/>
      <c r="L91" s="14"/>
      <c r="M91" s="14"/>
      <c r="N91" s="14"/>
      <c r="O91" s="12"/>
      <c r="P91" s="12"/>
      <c r="Q91" s="12"/>
      <c r="R91" s="12"/>
      <c r="S91" s="12"/>
      <c r="T91" s="12"/>
      <c r="U91" s="12"/>
      <c r="V91" s="12"/>
      <c r="W91" s="12"/>
      <c r="X91" s="12"/>
      <c r="Y91" s="12"/>
    </row>
    <row r="92" spans="1:25">
      <c r="A92" s="19">
        <v>89</v>
      </c>
      <c r="B92" s="14"/>
      <c r="C92" s="14"/>
      <c r="D92" s="14"/>
      <c r="E92" s="14"/>
      <c r="F92" s="14"/>
      <c r="G92" s="14"/>
      <c r="H92" s="14"/>
      <c r="I92" s="14"/>
      <c r="J92" s="14"/>
      <c r="K92" s="14"/>
      <c r="L92" s="14"/>
      <c r="M92" s="14"/>
      <c r="N92" s="14"/>
      <c r="O92" s="12"/>
      <c r="P92" s="12"/>
      <c r="Q92" s="12"/>
      <c r="R92" s="12"/>
      <c r="S92" s="12"/>
      <c r="T92" s="12"/>
      <c r="U92" s="12"/>
      <c r="V92" s="12"/>
      <c r="W92" s="12"/>
      <c r="X92" s="12"/>
      <c r="Y92" s="12"/>
    </row>
    <row r="93" spans="1:25">
      <c r="A93" s="19">
        <v>90</v>
      </c>
      <c r="B93" s="14"/>
      <c r="C93" s="14"/>
      <c r="D93" s="14"/>
      <c r="E93" s="14"/>
      <c r="F93" s="14"/>
      <c r="G93" s="14"/>
      <c r="H93" s="14"/>
      <c r="I93" s="14"/>
      <c r="J93" s="14"/>
      <c r="K93" s="14"/>
      <c r="L93" s="14"/>
      <c r="M93" s="14"/>
      <c r="N93" s="14"/>
      <c r="O93" s="12"/>
      <c r="P93" s="12"/>
      <c r="Q93" s="12"/>
      <c r="R93" s="12"/>
      <c r="S93" s="12"/>
      <c r="T93" s="12"/>
      <c r="U93" s="12"/>
      <c r="V93" s="12"/>
      <c r="W93" s="12"/>
      <c r="X93" s="12"/>
      <c r="Y93" s="12"/>
    </row>
    <row r="94" spans="1:25">
      <c r="A94" s="19">
        <v>91</v>
      </c>
      <c r="B94" s="14"/>
      <c r="C94" s="14"/>
      <c r="D94" s="14"/>
      <c r="E94" s="14"/>
      <c r="F94" s="14"/>
      <c r="G94" s="14"/>
      <c r="H94" s="14"/>
      <c r="I94" s="14"/>
      <c r="J94" s="14"/>
      <c r="K94" s="14"/>
      <c r="L94" s="14"/>
      <c r="M94" s="14"/>
      <c r="N94" s="14"/>
      <c r="O94" s="12"/>
      <c r="P94" s="12"/>
      <c r="Q94" s="12"/>
      <c r="R94" s="12"/>
      <c r="S94" s="12"/>
      <c r="T94" s="12"/>
      <c r="U94" s="12"/>
      <c r="V94" s="12"/>
      <c r="W94" s="12"/>
      <c r="X94" s="12"/>
      <c r="Y94" s="12"/>
    </row>
    <row r="95" spans="1:25">
      <c r="A95" s="19">
        <v>92</v>
      </c>
      <c r="B95" s="14"/>
      <c r="C95" s="14"/>
      <c r="D95" s="14"/>
      <c r="E95" s="14"/>
      <c r="F95" s="14"/>
      <c r="G95" s="14"/>
      <c r="H95" s="14"/>
      <c r="I95" s="14"/>
      <c r="J95" s="14"/>
      <c r="K95" s="14"/>
      <c r="L95" s="14"/>
      <c r="M95" s="14"/>
      <c r="N95" s="14"/>
      <c r="O95" s="12"/>
      <c r="P95" s="12"/>
      <c r="Q95" s="12"/>
      <c r="R95" s="12"/>
      <c r="S95" s="12"/>
      <c r="T95" s="12"/>
      <c r="U95" s="12"/>
      <c r="V95" s="12"/>
      <c r="W95" s="12"/>
      <c r="X95" s="12"/>
      <c r="Y95" s="12"/>
    </row>
    <row r="96" spans="1:25">
      <c r="A96" s="19">
        <v>93</v>
      </c>
      <c r="B96" s="14"/>
      <c r="C96" s="14"/>
      <c r="D96" s="14"/>
      <c r="E96" s="14"/>
      <c r="F96" s="14"/>
      <c r="G96" s="14"/>
      <c r="H96" s="14"/>
      <c r="I96" s="14"/>
      <c r="J96" s="14"/>
      <c r="K96" s="14"/>
      <c r="L96" s="14"/>
      <c r="M96" s="14"/>
      <c r="N96" s="14"/>
      <c r="O96" s="12"/>
      <c r="P96" s="12"/>
      <c r="Q96" s="12"/>
      <c r="R96" s="12"/>
      <c r="S96" s="12"/>
      <c r="T96" s="12"/>
      <c r="U96" s="12"/>
      <c r="V96" s="12"/>
      <c r="W96" s="12"/>
      <c r="X96" s="12"/>
      <c r="Y96" s="12"/>
    </row>
    <row r="97" spans="1:25">
      <c r="A97" s="19">
        <v>94</v>
      </c>
      <c r="B97" s="14"/>
      <c r="C97" s="14"/>
      <c r="D97" s="14"/>
      <c r="E97" s="14"/>
      <c r="F97" s="14"/>
      <c r="G97" s="14"/>
      <c r="H97" s="14"/>
      <c r="I97" s="14"/>
      <c r="J97" s="14"/>
      <c r="K97" s="14"/>
      <c r="L97" s="14"/>
      <c r="M97" s="14"/>
      <c r="N97" s="14"/>
      <c r="O97" s="12"/>
      <c r="P97" s="12"/>
      <c r="Q97" s="12"/>
      <c r="R97" s="12"/>
      <c r="S97" s="12"/>
      <c r="T97" s="12"/>
      <c r="U97" s="12"/>
      <c r="V97" s="12"/>
      <c r="W97" s="12"/>
      <c r="X97" s="12"/>
      <c r="Y97" s="12"/>
    </row>
    <row r="98" spans="1:25">
      <c r="A98" s="19">
        <v>95</v>
      </c>
      <c r="B98" s="14"/>
      <c r="C98" s="14"/>
      <c r="D98" s="14"/>
      <c r="E98" s="14"/>
      <c r="F98" s="14"/>
      <c r="G98" s="14"/>
      <c r="H98" s="14"/>
      <c r="I98" s="14"/>
      <c r="J98" s="14"/>
      <c r="K98" s="14"/>
      <c r="L98" s="14"/>
      <c r="M98" s="14"/>
      <c r="N98" s="14"/>
      <c r="O98" s="12"/>
      <c r="P98" s="12"/>
      <c r="Q98" s="12"/>
      <c r="R98" s="12"/>
      <c r="S98" s="12"/>
      <c r="T98" s="12"/>
      <c r="U98" s="12"/>
      <c r="V98" s="12"/>
      <c r="W98" s="12"/>
      <c r="X98" s="12"/>
      <c r="Y98" s="12"/>
    </row>
    <row r="99" spans="1:25">
      <c r="A99" s="19">
        <v>96</v>
      </c>
      <c r="B99" s="14"/>
      <c r="C99" s="14"/>
      <c r="D99" s="14"/>
      <c r="E99" s="14"/>
      <c r="F99" s="14"/>
      <c r="G99" s="14"/>
      <c r="H99" s="14"/>
      <c r="I99" s="14"/>
      <c r="J99" s="14"/>
      <c r="K99" s="14"/>
      <c r="L99" s="14"/>
      <c r="M99" s="14"/>
      <c r="N99" s="14"/>
      <c r="O99" s="12"/>
      <c r="P99" s="12"/>
      <c r="Q99" s="12"/>
      <c r="R99" s="12"/>
      <c r="S99" s="12"/>
      <c r="T99" s="12"/>
      <c r="U99" s="12"/>
      <c r="V99" s="12"/>
      <c r="W99" s="12"/>
      <c r="X99" s="12"/>
      <c r="Y99" s="12"/>
    </row>
    <row r="100" spans="1:25">
      <c r="A100" s="19">
        <v>97</v>
      </c>
      <c r="B100" s="14"/>
      <c r="C100" s="14"/>
      <c r="D100" s="14"/>
      <c r="E100" s="14"/>
      <c r="F100" s="14"/>
      <c r="G100" s="14"/>
      <c r="H100" s="14"/>
      <c r="I100" s="14"/>
      <c r="J100" s="14"/>
      <c r="K100" s="14"/>
      <c r="L100" s="14"/>
      <c r="M100" s="14"/>
      <c r="N100" s="14"/>
      <c r="O100" s="12"/>
      <c r="P100" s="12"/>
      <c r="Q100" s="12"/>
      <c r="R100" s="12"/>
      <c r="S100" s="12"/>
      <c r="T100" s="12"/>
      <c r="U100" s="12"/>
      <c r="V100" s="12"/>
      <c r="W100" s="12"/>
      <c r="X100" s="12"/>
      <c r="Y100" s="12"/>
    </row>
    <row r="101" spans="1:25">
      <c r="A101" s="19">
        <v>98</v>
      </c>
      <c r="B101" s="14"/>
      <c r="C101" s="14"/>
      <c r="D101" s="14"/>
      <c r="E101" s="14"/>
      <c r="F101" s="14"/>
      <c r="G101" s="14"/>
      <c r="H101" s="14"/>
      <c r="I101" s="14"/>
      <c r="J101" s="14"/>
      <c r="K101" s="14"/>
      <c r="L101" s="14"/>
      <c r="M101" s="14"/>
      <c r="N101" s="14"/>
      <c r="O101" s="12"/>
      <c r="P101" s="12"/>
      <c r="Q101" s="12"/>
      <c r="R101" s="12"/>
      <c r="S101" s="12"/>
      <c r="T101" s="12"/>
      <c r="U101" s="12"/>
      <c r="V101" s="12"/>
      <c r="W101" s="12"/>
      <c r="X101" s="12"/>
      <c r="Y101" s="12"/>
    </row>
    <row r="102" spans="1:25">
      <c r="A102" s="19">
        <v>99</v>
      </c>
      <c r="B102" s="14"/>
      <c r="C102" s="14"/>
      <c r="D102" s="14"/>
      <c r="E102" s="14"/>
      <c r="F102" s="14"/>
      <c r="G102" s="14"/>
      <c r="H102" s="14"/>
      <c r="I102" s="14"/>
      <c r="J102" s="14"/>
      <c r="K102" s="14"/>
      <c r="L102" s="14"/>
      <c r="M102" s="14"/>
      <c r="N102" s="14"/>
      <c r="O102" s="12"/>
      <c r="P102" s="12"/>
      <c r="Q102" s="12"/>
      <c r="R102" s="12"/>
      <c r="S102" s="12"/>
      <c r="T102" s="12"/>
      <c r="U102" s="12"/>
      <c r="V102" s="12"/>
      <c r="W102" s="12"/>
      <c r="X102" s="12"/>
      <c r="Y102" s="12"/>
    </row>
    <row r="103" spans="1:25">
      <c r="A103" s="19">
        <v>100</v>
      </c>
      <c r="B103" s="14"/>
      <c r="C103" s="14"/>
      <c r="D103" s="14"/>
      <c r="E103" s="14"/>
      <c r="F103" s="14"/>
      <c r="G103" s="14"/>
      <c r="H103" s="14"/>
      <c r="I103" s="14"/>
      <c r="J103" s="14"/>
      <c r="K103" s="14"/>
      <c r="L103" s="14"/>
      <c r="M103" s="14"/>
      <c r="N103" s="14"/>
      <c r="O103" s="12"/>
      <c r="P103" s="12"/>
      <c r="Q103" s="12"/>
      <c r="R103" s="12"/>
      <c r="S103" s="12"/>
      <c r="T103" s="12"/>
      <c r="U103" s="12"/>
      <c r="V103" s="12"/>
      <c r="W103" s="12"/>
      <c r="X103" s="12"/>
      <c r="Y103" s="12"/>
    </row>
    <row r="104" spans="1:25">
      <c r="A104" s="19">
        <v>101</v>
      </c>
      <c r="B104" s="14"/>
      <c r="C104" s="14"/>
      <c r="D104" s="14"/>
      <c r="E104" s="14"/>
      <c r="F104" s="14"/>
      <c r="G104" s="14"/>
      <c r="H104" s="14"/>
      <c r="I104" s="14"/>
      <c r="J104" s="14"/>
      <c r="K104" s="14"/>
      <c r="L104" s="14"/>
      <c r="M104" s="14"/>
      <c r="N104" s="14"/>
      <c r="O104" s="12"/>
      <c r="P104" s="12"/>
      <c r="Q104" s="12"/>
      <c r="R104" s="12"/>
      <c r="S104" s="12"/>
      <c r="T104" s="12"/>
      <c r="U104" s="12"/>
      <c r="V104" s="12"/>
      <c r="W104" s="12"/>
      <c r="X104" s="12"/>
      <c r="Y104" s="12"/>
    </row>
    <row r="105" spans="1:25">
      <c r="A105" s="19">
        <v>102</v>
      </c>
      <c r="B105" s="14"/>
      <c r="C105" s="14"/>
      <c r="D105" s="14"/>
      <c r="E105" s="14"/>
      <c r="F105" s="14"/>
      <c r="G105" s="14"/>
      <c r="H105" s="14"/>
      <c r="I105" s="14"/>
      <c r="J105" s="14"/>
      <c r="K105" s="14"/>
      <c r="L105" s="14"/>
      <c r="M105" s="14"/>
      <c r="N105" s="14"/>
      <c r="O105" s="12"/>
      <c r="P105" s="12"/>
      <c r="Q105" s="12"/>
      <c r="R105" s="12"/>
      <c r="S105" s="12"/>
      <c r="T105" s="12"/>
      <c r="U105" s="12"/>
      <c r="V105" s="12"/>
      <c r="W105" s="12"/>
      <c r="X105" s="12"/>
      <c r="Y105" s="12"/>
    </row>
    <row r="106" spans="1:25">
      <c r="A106" s="19">
        <v>103</v>
      </c>
      <c r="B106" s="14"/>
      <c r="C106" s="14"/>
      <c r="D106" s="14"/>
      <c r="E106" s="14"/>
      <c r="F106" s="14"/>
      <c r="G106" s="14"/>
      <c r="H106" s="14"/>
      <c r="I106" s="14"/>
      <c r="J106" s="14"/>
      <c r="K106" s="14"/>
      <c r="L106" s="14"/>
      <c r="M106" s="14"/>
      <c r="N106" s="14"/>
      <c r="O106" s="12"/>
      <c r="P106" s="12"/>
      <c r="Q106" s="12"/>
      <c r="R106" s="12"/>
      <c r="S106" s="12"/>
      <c r="T106" s="12"/>
      <c r="U106" s="12"/>
      <c r="V106" s="12"/>
      <c r="W106" s="12"/>
      <c r="X106" s="12"/>
      <c r="Y106" s="12"/>
    </row>
    <row r="107" spans="1:25">
      <c r="A107" s="19">
        <v>104</v>
      </c>
      <c r="B107" s="14"/>
      <c r="C107" s="14"/>
      <c r="D107" s="14"/>
      <c r="E107" s="14"/>
      <c r="F107" s="14"/>
      <c r="G107" s="14"/>
      <c r="H107" s="14"/>
      <c r="I107" s="14"/>
      <c r="J107" s="14"/>
      <c r="K107" s="14"/>
      <c r="L107" s="14"/>
      <c r="M107" s="14"/>
      <c r="N107" s="14"/>
      <c r="O107" s="12"/>
      <c r="P107" s="12"/>
      <c r="Q107" s="12"/>
      <c r="R107" s="12"/>
      <c r="S107" s="12"/>
      <c r="T107" s="12"/>
      <c r="U107" s="12"/>
      <c r="V107" s="12"/>
      <c r="W107" s="12"/>
      <c r="X107" s="12"/>
      <c r="Y107" s="12"/>
    </row>
    <row r="108" spans="1:25">
      <c r="A108" s="19">
        <v>105</v>
      </c>
      <c r="B108" s="14"/>
      <c r="C108" s="14"/>
      <c r="D108" s="14"/>
      <c r="E108" s="14"/>
      <c r="F108" s="14"/>
      <c r="G108" s="14"/>
      <c r="H108" s="14"/>
      <c r="I108" s="14"/>
      <c r="J108" s="14"/>
      <c r="K108" s="14"/>
      <c r="L108" s="14"/>
      <c r="M108" s="14"/>
      <c r="N108" s="14"/>
      <c r="O108" s="12"/>
      <c r="P108" s="12"/>
      <c r="Q108" s="12"/>
      <c r="R108" s="12"/>
      <c r="S108" s="12"/>
      <c r="T108" s="12"/>
      <c r="U108" s="12"/>
      <c r="V108" s="12"/>
      <c r="W108" s="12"/>
      <c r="X108" s="12"/>
      <c r="Y108" s="12"/>
    </row>
    <row r="109" spans="1:25">
      <c r="A109" s="19">
        <v>106</v>
      </c>
      <c r="B109" s="14"/>
      <c r="C109" s="14"/>
      <c r="D109" s="14"/>
      <c r="E109" s="14"/>
      <c r="F109" s="14"/>
      <c r="G109" s="14"/>
      <c r="H109" s="14"/>
      <c r="I109" s="14"/>
      <c r="J109" s="14"/>
      <c r="K109" s="14"/>
      <c r="L109" s="14"/>
      <c r="M109" s="14"/>
      <c r="N109" s="14"/>
      <c r="O109" s="12"/>
      <c r="P109" s="12"/>
      <c r="Q109" s="12"/>
      <c r="R109" s="12"/>
      <c r="S109" s="12"/>
      <c r="T109" s="12"/>
      <c r="U109" s="12"/>
      <c r="V109" s="12"/>
      <c r="W109" s="12"/>
      <c r="X109" s="12"/>
      <c r="Y109" s="12"/>
    </row>
    <row r="110" spans="1:25">
      <c r="A110" s="19">
        <v>107</v>
      </c>
      <c r="B110" s="14"/>
      <c r="C110" s="14"/>
      <c r="D110" s="14"/>
      <c r="E110" s="14"/>
      <c r="F110" s="14"/>
      <c r="G110" s="14"/>
      <c r="H110" s="14"/>
      <c r="I110" s="14"/>
      <c r="J110" s="14"/>
      <c r="K110" s="14"/>
      <c r="L110" s="14"/>
      <c r="M110" s="14"/>
      <c r="N110" s="14"/>
      <c r="O110" s="12"/>
      <c r="P110" s="12"/>
      <c r="Q110" s="12"/>
      <c r="R110" s="12"/>
      <c r="S110" s="12"/>
      <c r="T110" s="12"/>
      <c r="U110" s="12"/>
      <c r="V110" s="12"/>
      <c r="W110" s="12"/>
      <c r="X110" s="12"/>
      <c r="Y110" s="12"/>
    </row>
    <row r="111" spans="1:25">
      <c r="A111" s="19">
        <v>108</v>
      </c>
      <c r="B111" s="14"/>
      <c r="C111" s="14"/>
      <c r="D111" s="14"/>
      <c r="E111" s="14"/>
      <c r="F111" s="14"/>
      <c r="G111" s="14"/>
      <c r="H111" s="14"/>
      <c r="I111" s="14"/>
      <c r="J111" s="14"/>
      <c r="K111" s="14"/>
      <c r="L111" s="14"/>
      <c r="M111" s="14"/>
      <c r="N111" s="14"/>
      <c r="O111" s="12"/>
      <c r="P111" s="12"/>
      <c r="Q111" s="12"/>
      <c r="R111" s="12"/>
      <c r="S111" s="12"/>
      <c r="T111" s="12"/>
      <c r="U111" s="12"/>
      <c r="V111" s="12"/>
      <c r="W111" s="12"/>
      <c r="X111" s="12"/>
      <c r="Y111" s="12"/>
    </row>
    <row r="112" spans="1:25">
      <c r="A112" s="19">
        <v>109</v>
      </c>
      <c r="B112" s="14"/>
      <c r="C112" s="14"/>
      <c r="D112" s="14"/>
      <c r="E112" s="14"/>
      <c r="F112" s="14"/>
      <c r="G112" s="14"/>
      <c r="H112" s="14"/>
      <c r="I112" s="14"/>
      <c r="J112" s="14"/>
      <c r="K112" s="14"/>
      <c r="L112" s="14"/>
      <c r="M112" s="14"/>
      <c r="N112" s="14"/>
      <c r="O112" s="12"/>
      <c r="P112" s="12"/>
      <c r="Q112" s="12"/>
      <c r="R112" s="12"/>
      <c r="S112" s="12"/>
      <c r="T112" s="12"/>
      <c r="U112" s="12"/>
      <c r="V112" s="12"/>
      <c r="W112" s="12"/>
      <c r="X112" s="12"/>
      <c r="Y112" s="12"/>
    </row>
    <row r="113" spans="1:25">
      <c r="A113" s="19">
        <v>110</v>
      </c>
      <c r="B113" s="14"/>
      <c r="C113" s="14"/>
      <c r="D113" s="14"/>
      <c r="E113" s="14"/>
      <c r="F113" s="14"/>
      <c r="G113" s="14"/>
      <c r="H113" s="14"/>
      <c r="I113" s="14"/>
      <c r="J113" s="14"/>
      <c r="K113" s="14"/>
      <c r="L113" s="14"/>
      <c r="M113" s="14"/>
      <c r="N113" s="14"/>
      <c r="O113" s="12"/>
      <c r="P113" s="12"/>
      <c r="Q113" s="12"/>
      <c r="R113" s="12"/>
      <c r="S113" s="12"/>
      <c r="T113" s="12"/>
      <c r="U113" s="12"/>
      <c r="V113" s="12"/>
      <c r="W113" s="12"/>
      <c r="X113" s="12"/>
      <c r="Y113" s="12"/>
    </row>
    <row r="114" spans="1:25">
      <c r="A114" s="19">
        <v>111</v>
      </c>
      <c r="B114" s="14"/>
      <c r="C114" s="14"/>
      <c r="D114" s="14"/>
      <c r="E114" s="14"/>
      <c r="F114" s="14"/>
      <c r="G114" s="14"/>
      <c r="H114" s="14"/>
      <c r="I114" s="14"/>
      <c r="J114" s="14"/>
      <c r="K114" s="14"/>
      <c r="L114" s="14"/>
      <c r="M114" s="14"/>
      <c r="N114" s="14"/>
      <c r="O114" s="12"/>
      <c r="P114" s="12"/>
      <c r="Q114" s="12"/>
      <c r="R114" s="12"/>
      <c r="S114" s="12"/>
      <c r="T114" s="12"/>
      <c r="U114" s="12"/>
      <c r="V114" s="12"/>
      <c r="W114" s="12"/>
      <c r="X114" s="12"/>
      <c r="Y114" s="12"/>
    </row>
    <row r="115" spans="1:25">
      <c r="A115" s="19">
        <v>112</v>
      </c>
      <c r="B115" s="14"/>
      <c r="C115" s="14"/>
      <c r="D115" s="14"/>
      <c r="E115" s="14"/>
      <c r="F115" s="14"/>
      <c r="G115" s="14"/>
      <c r="H115" s="14"/>
      <c r="I115" s="14"/>
      <c r="J115" s="14"/>
      <c r="K115" s="14"/>
      <c r="L115" s="14"/>
      <c r="M115" s="14"/>
      <c r="N115" s="14"/>
      <c r="O115" s="12"/>
      <c r="P115" s="12"/>
      <c r="Q115" s="12"/>
      <c r="R115" s="12"/>
      <c r="S115" s="12"/>
      <c r="T115" s="12"/>
      <c r="U115" s="12"/>
      <c r="V115" s="12"/>
      <c r="W115" s="12"/>
      <c r="X115" s="12"/>
      <c r="Y115" s="12"/>
    </row>
    <row r="116" spans="1:25">
      <c r="A116" s="19">
        <v>113</v>
      </c>
      <c r="B116" s="14"/>
      <c r="C116" s="14"/>
      <c r="D116" s="14"/>
      <c r="E116" s="14"/>
      <c r="F116" s="14"/>
      <c r="G116" s="14"/>
      <c r="H116" s="14"/>
      <c r="I116" s="14"/>
      <c r="J116" s="14"/>
      <c r="K116" s="14"/>
      <c r="L116" s="14"/>
      <c r="M116" s="14"/>
      <c r="N116" s="14"/>
      <c r="O116" s="12"/>
      <c r="P116" s="12"/>
      <c r="Q116" s="12"/>
      <c r="R116" s="12"/>
      <c r="S116" s="12"/>
      <c r="T116" s="12"/>
      <c r="U116" s="12"/>
      <c r="V116" s="12"/>
      <c r="W116" s="12"/>
      <c r="X116" s="12"/>
      <c r="Y116" s="12"/>
    </row>
    <row r="117" spans="1:25">
      <c r="A117" s="19">
        <v>114</v>
      </c>
      <c r="B117" s="14"/>
      <c r="C117" s="14"/>
      <c r="D117" s="14"/>
      <c r="E117" s="14"/>
      <c r="F117" s="14"/>
      <c r="G117" s="14"/>
      <c r="H117" s="14"/>
      <c r="I117" s="14"/>
      <c r="J117" s="14"/>
      <c r="K117" s="14"/>
      <c r="L117" s="14"/>
      <c r="M117" s="14"/>
      <c r="N117" s="14"/>
      <c r="O117" s="12"/>
      <c r="P117" s="12"/>
      <c r="Q117" s="12"/>
      <c r="R117" s="12"/>
      <c r="S117" s="12"/>
      <c r="T117" s="12"/>
      <c r="U117" s="12"/>
      <c r="V117" s="12"/>
      <c r="W117" s="12"/>
      <c r="X117" s="12"/>
      <c r="Y117" s="12"/>
    </row>
    <row r="118" spans="1:25">
      <c r="A118" s="19">
        <v>115</v>
      </c>
      <c r="B118" s="14"/>
      <c r="C118" s="14"/>
      <c r="D118" s="14"/>
      <c r="E118" s="14"/>
      <c r="F118" s="14"/>
      <c r="G118" s="14"/>
      <c r="H118" s="14"/>
      <c r="I118" s="14"/>
      <c r="J118" s="14"/>
      <c r="K118" s="14"/>
      <c r="L118" s="14"/>
      <c r="M118" s="14"/>
      <c r="N118" s="14"/>
      <c r="O118" s="12"/>
      <c r="P118" s="12"/>
      <c r="Q118" s="12"/>
      <c r="R118" s="12"/>
      <c r="S118" s="12"/>
      <c r="T118" s="12"/>
      <c r="U118" s="12"/>
      <c r="V118" s="12"/>
      <c r="W118" s="12"/>
      <c r="X118" s="12"/>
      <c r="Y118" s="12"/>
    </row>
    <row r="119" spans="1:25">
      <c r="A119" s="19">
        <v>116</v>
      </c>
      <c r="B119" s="14"/>
      <c r="C119" s="14"/>
      <c r="D119" s="14"/>
      <c r="E119" s="14"/>
      <c r="F119" s="14"/>
      <c r="G119" s="14"/>
      <c r="H119" s="14"/>
      <c r="I119" s="14"/>
      <c r="J119" s="14"/>
      <c r="K119" s="14"/>
      <c r="L119" s="14"/>
      <c r="M119" s="14"/>
      <c r="N119" s="14"/>
      <c r="O119" s="12"/>
      <c r="P119" s="12"/>
      <c r="Q119" s="12"/>
      <c r="R119" s="12"/>
      <c r="S119" s="12"/>
      <c r="T119" s="12"/>
      <c r="U119" s="12"/>
      <c r="V119" s="12"/>
      <c r="W119" s="12"/>
      <c r="X119" s="12"/>
      <c r="Y119" s="12"/>
    </row>
    <row r="120" spans="1:25">
      <c r="A120" s="19">
        <v>117</v>
      </c>
      <c r="B120" s="14"/>
      <c r="C120" s="14"/>
      <c r="D120" s="14"/>
      <c r="E120" s="14"/>
      <c r="F120" s="14"/>
      <c r="G120" s="14"/>
      <c r="H120" s="14"/>
      <c r="I120" s="14"/>
      <c r="J120" s="14"/>
      <c r="K120" s="14"/>
      <c r="L120" s="14"/>
      <c r="M120" s="14"/>
      <c r="N120" s="14"/>
      <c r="O120" s="12"/>
      <c r="P120" s="12"/>
      <c r="Q120" s="12"/>
      <c r="R120" s="12"/>
      <c r="S120" s="12"/>
      <c r="T120" s="12"/>
      <c r="U120" s="12"/>
      <c r="V120" s="12"/>
      <c r="W120" s="12"/>
      <c r="X120" s="12"/>
      <c r="Y120" s="12"/>
    </row>
    <row r="121" spans="1:25">
      <c r="A121" s="19">
        <v>118</v>
      </c>
      <c r="B121" s="14"/>
      <c r="C121" s="14"/>
      <c r="D121" s="14"/>
      <c r="E121" s="14"/>
      <c r="F121" s="14"/>
      <c r="G121" s="14"/>
      <c r="H121" s="14"/>
      <c r="I121" s="14"/>
      <c r="J121" s="14"/>
      <c r="K121" s="14"/>
      <c r="L121" s="14"/>
      <c r="M121" s="14"/>
      <c r="N121" s="14"/>
      <c r="O121" s="12"/>
      <c r="P121" s="12"/>
      <c r="Q121" s="12"/>
      <c r="R121" s="12"/>
      <c r="S121" s="12"/>
      <c r="T121" s="12"/>
      <c r="U121" s="12"/>
      <c r="V121" s="12"/>
      <c r="W121" s="12"/>
      <c r="X121" s="12"/>
      <c r="Y121" s="12"/>
    </row>
    <row r="122" spans="1:25">
      <c r="A122" s="19">
        <v>119</v>
      </c>
      <c r="B122" s="14"/>
      <c r="C122" s="14"/>
      <c r="D122" s="14"/>
      <c r="E122" s="14"/>
      <c r="F122" s="14"/>
      <c r="G122" s="14"/>
      <c r="H122" s="14"/>
      <c r="I122" s="14"/>
      <c r="J122" s="14"/>
      <c r="K122" s="14"/>
      <c r="L122" s="14"/>
      <c r="M122" s="14"/>
      <c r="N122" s="14"/>
      <c r="O122" s="12"/>
      <c r="P122" s="12"/>
      <c r="Q122" s="12"/>
      <c r="R122" s="12"/>
      <c r="S122" s="12"/>
      <c r="T122" s="12"/>
      <c r="U122" s="12"/>
      <c r="V122" s="12"/>
      <c r="W122" s="12"/>
      <c r="X122" s="12"/>
      <c r="Y122" s="12"/>
    </row>
    <row r="123" spans="1:25">
      <c r="A123" s="19">
        <v>120</v>
      </c>
      <c r="B123" s="14"/>
      <c r="C123" s="14"/>
      <c r="D123" s="14"/>
      <c r="E123" s="14"/>
      <c r="F123" s="14"/>
      <c r="G123" s="14"/>
      <c r="H123" s="14"/>
      <c r="I123" s="14"/>
      <c r="J123" s="14"/>
      <c r="K123" s="14"/>
      <c r="L123" s="14"/>
      <c r="M123" s="14"/>
      <c r="N123" s="14"/>
      <c r="O123" s="12"/>
      <c r="P123" s="12"/>
      <c r="Q123" s="12"/>
      <c r="R123" s="12"/>
      <c r="S123" s="12"/>
      <c r="T123" s="12"/>
      <c r="U123" s="12"/>
      <c r="V123" s="12"/>
      <c r="W123" s="12"/>
      <c r="X123" s="12"/>
      <c r="Y123" s="12"/>
    </row>
    <row r="124" spans="1:25">
      <c r="A124" s="19">
        <v>121</v>
      </c>
      <c r="B124" s="14"/>
      <c r="C124" s="14"/>
      <c r="D124" s="14"/>
      <c r="E124" s="14"/>
      <c r="F124" s="14"/>
      <c r="G124" s="14"/>
      <c r="H124" s="14"/>
      <c r="I124" s="14"/>
      <c r="J124" s="14"/>
      <c r="K124" s="14"/>
      <c r="L124" s="14"/>
      <c r="M124" s="14"/>
      <c r="N124" s="14"/>
      <c r="O124" s="12"/>
      <c r="P124" s="12"/>
      <c r="Q124" s="12"/>
      <c r="R124" s="12"/>
      <c r="S124" s="12"/>
      <c r="T124" s="12"/>
      <c r="U124" s="12"/>
      <c r="V124" s="12"/>
      <c r="W124" s="12"/>
      <c r="X124" s="12"/>
      <c r="Y124" s="12"/>
    </row>
    <row r="125" spans="1:25">
      <c r="A125" s="19">
        <v>122</v>
      </c>
      <c r="B125" s="14"/>
      <c r="C125" s="14"/>
      <c r="D125" s="14"/>
      <c r="E125" s="14"/>
      <c r="F125" s="14"/>
      <c r="G125" s="14"/>
      <c r="H125" s="14"/>
      <c r="I125" s="14"/>
      <c r="J125" s="14"/>
      <c r="K125" s="14"/>
      <c r="L125" s="14"/>
      <c r="M125" s="14"/>
      <c r="N125" s="14"/>
      <c r="O125" s="12"/>
      <c r="P125" s="12"/>
      <c r="Q125" s="12"/>
      <c r="R125" s="12"/>
      <c r="S125" s="12"/>
      <c r="T125" s="12"/>
      <c r="U125" s="12"/>
      <c r="V125" s="12"/>
      <c r="W125" s="12"/>
      <c r="X125" s="12"/>
      <c r="Y125" s="12"/>
    </row>
    <row r="126" spans="1:25">
      <c r="A126" s="19">
        <v>123</v>
      </c>
      <c r="B126" s="14"/>
      <c r="C126" s="14"/>
      <c r="D126" s="14"/>
      <c r="E126" s="14"/>
      <c r="F126" s="14"/>
      <c r="G126" s="14"/>
      <c r="H126" s="14"/>
      <c r="I126" s="14"/>
      <c r="J126" s="14"/>
      <c r="K126" s="14"/>
      <c r="L126" s="14"/>
      <c r="M126" s="14"/>
      <c r="N126" s="14"/>
      <c r="O126" s="12"/>
      <c r="P126" s="12"/>
      <c r="Q126" s="12"/>
      <c r="R126" s="12"/>
      <c r="S126" s="12"/>
      <c r="T126" s="12"/>
      <c r="U126" s="12"/>
      <c r="V126" s="12"/>
      <c r="W126" s="12"/>
      <c r="X126" s="12"/>
      <c r="Y126" s="12"/>
    </row>
    <row r="127" spans="1:25">
      <c r="A127" s="19">
        <v>124</v>
      </c>
      <c r="B127" s="14"/>
      <c r="C127" s="14"/>
      <c r="D127" s="14"/>
      <c r="E127" s="14"/>
      <c r="F127" s="14"/>
      <c r="G127" s="14"/>
      <c r="H127" s="14"/>
      <c r="I127" s="14"/>
      <c r="J127" s="14"/>
      <c r="K127" s="14"/>
      <c r="L127" s="14"/>
      <c r="M127" s="14"/>
      <c r="N127" s="14"/>
      <c r="O127" s="12"/>
      <c r="P127" s="12"/>
      <c r="Q127" s="12"/>
      <c r="R127" s="12"/>
      <c r="S127" s="12"/>
      <c r="T127" s="12"/>
      <c r="U127" s="12"/>
      <c r="V127" s="12"/>
      <c r="W127" s="12"/>
      <c r="X127" s="12"/>
      <c r="Y127" s="12"/>
    </row>
    <row r="128" spans="1:25">
      <c r="A128" s="19">
        <v>125</v>
      </c>
      <c r="B128" s="14"/>
      <c r="C128" s="14"/>
      <c r="D128" s="14"/>
      <c r="E128" s="14"/>
      <c r="F128" s="14"/>
      <c r="G128" s="14"/>
      <c r="H128" s="14"/>
      <c r="I128" s="14"/>
      <c r="J128" s="14"/>
      <c r="K128" s="14"/>
      <c r="L128" s="14"/>
      <c r="M128" s="14"/>
      <c r="N128" s="14"/>
      <c r="O128" s="12"/>
      <c r="P128" s="12"/>
      <c r="Q128" s="12"/>
      <c r="R128" s="12"/>
      <c r="S128" s="12"/>
      <c r="T128" s="12"/>
      <c r="U128" s="12"/>
      <c r="V128" s="12"/>
      <c r="W128" s="12"/>
      <c r="X128" s="12"/>
      <c r="Y128" s="12"/>
    </row>
    <row r="129" spans="1:25">
      <c r="A129" s="19">
        <v>126</v>
      </c>
      <c r="B129" s="14"/>
      <c r="C129" s="14"/>
      <c r="D129" s="14"/>
      <c r="E129" s="14"/>
      <c r="F129" s="14"/>
      <c r="G129" s="14"/>
      <c r="H129" s="14"/>
      <c r="I129" s="14"/>
      <c r="J129" s="14"/>
      <c r="K129" s="14"/>
      <c r="L129" s="14"/>
      <c r="M129" s="14"/>
      <c r="N129" s="14"/>
      <c r="O129" s="12"/>
      <c r="P129" s="12"/>
      <c r="Q129" s="12"/>
      <c r="R129" s="12"/>
      <c r="S129" s="12"/>
      <c r="T129" s="12"/>
      <c r="U129" s="12"/>
      <c r="V129" s="12"/>
      <c r="W129" s="12"/>
      <c r="X129" s="12"/>
      <c r="Y129" s="12"/>
    </row>
    <row r="130" spans="1:25">
      <c r="A130" s="19">
        <v>127</v>
      </c>
      <c r="B130" s="14"/>
      <c r="C130" s="14"/>
      <c r="D130" s="14"/>
      <c r="E130" s="14"/>
      <c r="F130" s="14"/>
      <c r="G130" s="14"/>
      <c r="H130" s="14"/>
      <c r="I130" s="14"/>
      <c r="J130" s="14"/>
      <c r="K130" s="14"/>
      <c r="L130" s="14"/>
      <c r="M130" s="14"/>
      <c r="N130" s="14"/>
      <c r="O130" s="12"/>
      <c r="P130" s="12"/>
      <c r="Q130" s="12"/>
      <c r="R130" s="12"/>
      <c r="S130" s="12"/>
      <c r="T130" s="12"/>
      <c r="U130" s="12"/>
      <c r="V130" s="12"/>
      <c r="W130" s="12"/>
      <c r="X130" s="12"/>
      <c r="Y130" s="12"/>
    </row>
    <row r="131" spans="1:25">
      <c r="A131" s="19">
        <v>128</v>
      </c>
      <c r="B131" s="14"/>
      <c r="C131" s="14"/>
      <c r="D131" s="14"/>
      <c r="E131" s="14"/>
      <c r="F131" s="14"/>
      <c r="G131" s="14"/>
      <c r="H131" s="14"/>
      <c r="I131" s="14"/>
      <c r="J131" s="14"/>
      <c r="K131" s="14"/>
      <c r="L131" s="14"/>
      <c r="M131" s="14"/>
      <c r="N131" s="14"/>
      <c r="O131" s="12"/>
      <c r="P131" s="12"/>
      <c r="Q131" s="12"/>
      <c r="R131" s="12"/>
      <c r="S131" s="12"/>
      <c r="T131" s="12"/>
      <c r="U131" s="12"/>
      <c r="V131" s="12"/>
      <c r="W131" s="12"/>
      <c r="X131" s="12"/>
      <c r="Y131" s="12"/>
    </row>
    <row r="132" spans="1:25">
      <c r="A132" s="19">
        <v>129</v>
      </c>
      <c r="B132" s="14"/>
      <c r="C132" s="14"/>
      <c r="D132" s="14"/>
      <c r="E132" s="14"/>
      <c r="F132" s="14"/>
      <c r="G132" s="14"/>
      <c r="H132" s="14"/>
      <c r="I132" s="14"/>
      <c r="J132" s="14"/>
      <c r="K132" s="14"/>
      <c r="L132" s="14"/>
      <c r="M132" s="14"/>
      <c r="N132" s="14"/>
      <c r="O132" s="12"/>
      <c r="P132" s="12"/>
      <c r="Q132" s="12"/>
      <c r="R132" s="12"/>
      <c r="S132" s="12"/>
      <c r="T132" s="12"/>
      <c r="U132" s="12"/>
      <c r="V132" s="12"/>
      <c r="W132" s="12"/>
      <c r="X132" s="12"/>
      <c r="Y132" s="12"/>
    </row>
    <row r="133" spans="1:25">
      <c r="A133" s="19">
        <v>130</v>
      </c>
      <c r="B133" s="14"/>
      <c r="C133" s="14"/>
      <c r="D133" s="14"/>
      <c r="E133" s="14"/>
      <c r="F133" s="14"/>
      <c r="G133" s="14"/>
      <c r="H133" s="14"/>
      <c r="I133" s="14"/>
      <c r="J133" s="14"/>
      <c r="K133" s="14"/>
      <c r="L133" s="14"/>
      <c r="M133" s="14"/>
      <c r="N133" s="14"/>
      <c r="O133" s="12"/>
      <c r="P133" s="12"/>
      <c r="Q133" s="12"/>
      <c r="R133" s="12"/>
      <c r="S133" s="12"/>
      <c r="T133" s="12"/>
      <c r="U133" s="12"/>
      <c r="V133" s="12"/>
      <c r="W133" s="12"/>
      <c r="X133" s="12"/>
      <c r="Y133" s="12"/>
    </row>
    <row r="134" spans="1:25">
      <c r="A134" s="19">
        <v>131</v>
      </c>
      <c r="B134" s="14"/>
      <c r="C134" s="14"/>
      <c r="D134" s="14"/>
      <c r="E134" s="14"/>
      <c r="F134" s="14"/>
      <c r="G134" s="14"/>
      <c r="H134" s="14"/>
      <c r="I134" s="14"/>
      <c r="J134" s="14"/>
      <c r="K134" s="14"/>
      <c r="L134" s="14"/>
      <c r="M134" s="14"/>
      <c r="N134" s="14"/>
      <c r="O134" s="12"/>
      <c r="P134" s="12"/>
      <c r="Q134" s="12"/>
      <c r="R134" s="12"/>
      <c r="S134" s="12"/>
      <c r="T134" s="12"/>
      <c r="U134" s="12"/>
      <c r="V134" s="12"/>
      <c r="W134" s="12"/>
      <c r="X134" s="12"/>
      <c r="Y134" s="12"/>
    </row>
    <row r="135" spans="1:25">
      <c r="A135" s="19">
        <v>132</v>
      </c>
      <c r="B135" s="14"/>
      <c r="C135" s="14"/>
      <c r="D135" s="14"/>
      <c r="E135" s="14"/>
      <c r="F135" s="14"/>
      <c r="G135" s="14"/>
      <c r="H135" s="14"/>
      <c r="I135" s="14"/>
      <c r="J135" s="14"/>
      <c r="K135" s="14"/>
      <c r="L135" s="14"/>
      <c r="M135" s="14"/>
      <c r="N135" s="14"/>
      <c r="O135" s="12"/>
      <c r="P135" s="12"/>
      <c r="Q135" s="12"/>
      <c r="R135" s="12"/>
      <c r="S135" s="12"/>
      <c r="T135" s="12"/>
      <c r="U135" s="12"/>
      <c r="V135" s="12"/>
      <c r="W135" s="12"/>
      <c r="X135" s="12"/>
      <c r="Y135" s="12"/>
    </row>
    <row r="136" spans="1:25">
      <c r="A136" s="19">
        <v>133</v>
      </c>
      <c r="B136" s="14"/>
      <c r="C136" s="14"/>
      <c r="D136" s="14"/>
      <c r="E136" s="14"/>
      <c r="F136" s="14"/>
      <c r="G136" s="14"/>
      <c r="H136" s="14"/>
      <c r="I136" s="14"/>
      <c r="J136" s="14"/>
      <c r="K136" s="14"/>
      <c r="L136" s="14"/>
      <c r="M136" s="14"/>
      <c r="N136" s="14"/>
      <c r="O136" s="12"/>
      <c r="P136" s="12"/>
      <c r="Q136" s="12"/>
      <c r="R136" s="12"/>
      <c r="S136" s="12"/>
      <c r="T136" s="12"/>
      <c r="U136" s="12"/>
      <c r="V136" s="12"/>
      <c r="W136" s="12"/>
      <c r="X136" s="12"/>
      <c r="Y136" s="12"/>
    </row>
    <row r="137" spans="1:25">
      <c r="A137" s="19">
        <v>134</v>
      </c>
      <c r="B137" s="14"/>
      <c r="C137" s="14"/>
      <c r="D137" s="14"/>
      <c r="E137" s="14"/>
      <c r="F137" s="14"/>
      <c r="G137" s="14"/>
      <c r="H137" s="14"/>
      <c r="I137" s="14"/>
      <c r="J137" s="14"/>
      <c r="K137" s="14"/>
      <c r="L137" s="14"/>
      <c r="M137" s="14"/>
      <c r="N137" s="14"/>
      <c r="O137" s="12"/>
      <c r="P137" s="12"/>
      <c r="Q137" s="12"/>
      <c r="R137" s="12"/>
      <c r="S137" s="12"/>
      <c r="T137" s="12"/>
      <c r="U137" s="12"/>
      <c r="V137" s="12"/>
      <c r="W137" s="12"/>
      <c r="X137" s="12"/>
      <c r="Y137" s="12"/>
    </row>
    <row r="138" spans="1:25">
      <c r="A138" s="19">
        <v>135</v>
      </c>
      <c r="B138" s="14"/>
      <c r="C138" s="14"/>
      <c r="D138" s="14"/>
      <c r="E138" s="14"/>
      <c r="F138" s="14"/>
      <c r="G138" s="14"/>
      <c r="H138" s="14"/>
      <c r="I138" s="14"/>
      <c r="J138" s="14"/>
      <c r="K138" s="14"/>
      <c r="L138" s="14"/>
      <c r="M138" s="14"/>
      <c r="N138" s="14"/>
      <c r="O138" s="12"/>
      <c r="P138" s="12"/>
      <c r="Q138" s="12"/>
      <c r="R138" s="12"/>
      <c r="S138" s="12"/>
      <c r="T138" s="12"/>
      <c r="U138" s="12"/>
      <c r="V138" s="12"/>
      <c r="W138" s="12"/>
      <c r="X138" s="12"/>
      <c r="Y138" s="12"/>
    </row>
    <row r="139" spans="1:25">
      <c r="A139" s="19">
        <v>136</v>
      </c>
      <c r="B139" s="14"/>
      <c r="C139" s="14"/>
      <c r="D139" s="14"/>
      <c r="E139" s="14"/>
      <c r="F139" s="14"/>
      <c r="G139" s="14"/>
      <c r="H139" s="14"/>
      <c r="I139" s="14"/>
      <c r="J139" s="14"/>
      <c r="K139" s="14"/>
      <c r="L139" s="14"/>
      <c r="M139" s="14"/>
      <c r="N139" s="14"/>
      <c r="O139" s="12"/>
      <c r="P139" s="12"/>
      <c r="Q139" s="12"/>
      <c r="R139" s="12"/>
      <c r="S139" s="12"/>
      <c r="T139" s="12"/>
      <c r="U139" s="12"/>
      <c r="V139" s="12"/>
      <c r="W139" s="12"/>
      <c r="X139" s="12"/>
      <c r="Y139" s="12"/>
    </row>
    <row r="140" spans="1:25">
      <c r="A140" s="19">
        <v>137</v>
      </c>
      <c r="B140" s="14"/>
      <c r="C140" s="14"/>
      <c r="D140" s="14"/>
      <c r="E140" s="14"/>
      <c r="F140" s="14"/>
      <c r="G140" s="14"/>
      <c r="H140" s="14"/>
      <c r="I140" s="14"/>
      <c r="J140" s="14"/>
      <c r="K140" s="14"/>
      <c r="L140" s="14"/>
      <c r="M140" s="14"/>
      <c r="N140" s="14"/>
      <c r="O140" s="12"/>
      <c r="P140" s="12"/>
      <c r="Q140" s="12"/>
      <c r="R140" s="12"/>
      <c r="S140" s="12"/>
      <c r="T140" s="12"/>
      <c r="U140" s="12"/>
      <c r="V140" s="12"/>
      <c r="W140" s="12"/>
      <c r="X140" s="12"/>
      <c r="Y140" s="12"/>
    </row>
    <row r="141" spans="1:25">
      <c r="A141" s="19">
        <v>138</v>
      </c>
      <c r="B141" s="14"/>
      <c r="C141" s="14"/>
      <c r="D141" s="14"/>
      <c r="E141" s="14"/>
      <c r="F141" s="14"/>
      <c r="G141" s="14"/>
      <c r="H141" s="14"/>
      <c r="I141" s="14"/>
      <c r="J141" s="14"/>
      <c r="K141" s="14"/>
      <c r="L141" s="14"/>
      <c r="M141" s="14"/>
      <c r="N141" s="14"/>
      <c r="O141" s="12"/>
      <c r="P141" s="12"/>
      <c r="Q141" s="12"/>
      <c r="R141" s="12"/>
      <c r="S141" s="12"/>
      <c r="T141" s="12"/>
      <c r="U141" s="12"/>
      <c r="V141" s="12"/>
      <c r="W141" s="12"/>
      <c r="X141" s="12"/>
      <c r="Y141" s="12"/>
    </row>
    <row r="142" spans="1:25">
      <c r="A142" s="19">
        <v>139</v>
      </c>
      <c r="B142" s="14"/>
      <c r="C142" s="14"/>
      <c r="D142" s="14"/>
      <c r="E142" s="14"/>
      <c r="F142" s="14"/>
      <c r="G142" s="14"/>
      <c r="H142" s="14"/>
      <c r="I142" s="14"/>
      <c r="J142" s="14"/>
      <c r="K142" s="14"/>
      <c r="L142" s="14"/>
      <c r="M142" s="14"/>
      <c r="N142" s="14"/>
      <c r="O142" s="12"/>
      <c r="P142" s="12"/>
      <c r="Q142" s="12"/>
      <c r="R142" s="12"/>
      <c r="S142" s="12"/>
      <c r="T142" s="12"/>
      <c r="U142" s="12"/>
      <c r="V142" s="12"/>
      <c r="W142" s="12"/>
      <c r="X142" s="12"/>
      <c r="Y142" s="12"/>
    </row>
    <row r="143" spans="1:25">
      <c r="A143" s="19">
        <v>140</v>
      </c>
      <c r="B143" s="14"/>
      <c r="C143" s="14"/>
      <c r="D143" s="14"/>
      <c r="E143" s="14"/>
      <c r="F143" s="14"/>
      <c r="G143" s="14"/>
      <c r="H143" s="14"/>
      <c r="I143" s="14"/>
      <c r="J143" s="14"/>
      <c r="K143" s="14"/>
      <c r="L143" s="14"/>
      <c r="M143" s="14"/>
      <c r="N143" s="14"/>
      <c r="O143" s="12"/>
      <c r="P143" s="12"/>
      <c r="Q143" s="12"/>
      <c r="R143" s="12"/>
      <c r="S143" s="12"/>
      <c r="T143" s="12"/>
      <c r="U143" s="12"/>
      <c r="V143" s="12"/>
      <c r="W143" s="12"/>
      <c r="X143" s="12"/>
      <c r="Y143" s="12"/>
    </row>
    <row r="144" spans="1:25">
      <c r="A144" s="19">
        <v>141</v>
      </c>
      <c r="B144" s="14"/>
      <c r="C144" s="14"/>
      <c r="D144" s="14"/>
      <c r="E144" s="14"/>
      <c r="F144" s="14"/>
      <c r="G144" s="14"/>
      <c r="H144" s="14"/>
      <c r="I144" s="14"/>
      <c r="J144" s="14"/>
      <c r="K144" s="14"/>
      <c r="L144" s="14"/>
      <c r="M144" s="14"/>
      <c r="N144" s="14"/>
      <c r="O144" s="12"/>
      <c r="P144" s="12"/>
      <c r="Q144" s="12"/>
      <c r="R144" s="12"/>
      <c r="S144" s="12"/>
      <c r="T144" s="12"/>
      <c r="U144" s="12"/>
      <c r="V144" s="12"/>
      <c r="W144" s="12"/>
      <c r="X144" s="12"/>
      <c r="Y144" s="12"/>
    </row>
    <row r="145" spans="1:25">
      <c r="A145" s="19">
        <v>142</v>
      </c>
      <c r="B145" s="14"/>
      <c r="C145" s="14"/>
      <c r="D145" s="14"/>
      <c r="E145" s="14"/>
      <c r="F145" s="14"/>
      <c r="G145" s="14"/>
      <c r="H145" s="14"/>
      <c r="I145" s="14"/>
      <c r="J145" s="14"/>
      <c r="K145" s="14"/>
      <c r="L145" s="14"/>
      <c r="M145" s="14"/>
      <c r="N145" s="14"/>
      <c r="O145" s="12"/>
      <c r="P145" s="12"/>
      <c r="Q145" s="12"/>
      <c r="R145" s="12"/>
      <c r="S145" s="12"/>
      <c r="T145" s="12"/>
      <c r="U145" s="12"/>
      <c r="V145" s="12"/>
      <c r="W145" s="12"/>
      <c r="X145" s="12"/>
      <c r="Y145" s="12"/>
    </row>
    <row r="146" spans="1:25">
      <c r="A146" s="19">
        <v>143</v>
      </c>
      <c r="B146" s="14"/>
      <c r="C146" s="14"/>
      <c r="D146" s="14"/>
      <c r="E146" s="14"/>
      <c r="F146" s="14"/>
      <c r="G146" s="14"/>
      <c r="H146" s="14"/>
      <c r="I146" s="14"/>
      <c r="J146" s="14"/>
      <c r="K146" s="14"/>
      <c r="L146" s="14"/>
      <c r="M146" s="14"/>
      <c r="N146" s="14"/>
      <c r="O146" s="12"/>
      <c r="P146" s="12"/>
      <c r="Q146" s="12"/>
      <c r="R146" s="12"/>
      <c r="S146" s="12"/>
      <c r="T146" s="12"/>
      <c r="U146" s="12"/>
      <c r="V146" s="12"/>
      <c r="W146" s="12"/>
      <c r="X146" s="12"/>
      <c r="Y146" s="12"/>
    </row>
    <row r="147" spans="1:25">
      <c r="A147" s="19">
        <v>144</v>
      </c>
      <c r="B147" s="14"/>
      <c r="C147" s="14"/>
      <c r="D147" s="14"/>
      <c r="E147" s="14"/>
      <c r="F147" s="14"/>
      <c r="G147" s="14"/>
      <c r="H147" s="14"/>
      <c r="I147" s="14"/>
      <c r="J147" s="14"/>
      <c r="K147" s="14"/>
      <c r="L147" s="14"/>
      <c r="M147" s="14"/>
      <c r="N147" s="14"/>
      <c r="O147" s="12"/>
      <c r="P147" s="12"/>
      <c r="Q147" s="12"/>
      <c r="R147" s="12"/>
      <c r="S147" s="12"/>
      <c r="T147" s="12"/>
      <c r="U147" s="12"/>
      <c r="V147" s="12"/>
      <c r="W147" s="12"/>
      <c r="X147" s="12"/>
      <c r="Y147" s="12"/>
    </row>
    <row r="148" spans="1:25">
      <c r="A148" s="19">
        <v>145</v>
      </c>
      <c r="B148" s="14"/>
      <c r="C148" s="14"/>
      <c r="D148" s="14"/>
      <c r="E148" s="14"/>
      <c r="F148" s="14"/>
      <c r="G148" s="14"/>
      <c r="H148" s="14"/>
      <c r="I148" s="14"/>
      <c r="J148" s="14"/>
      <c r="K148" s="14"/>
      <c r="L148" s="14"/>
      <c r="M148" s="14"/>
      <c r="N148" s="14"/>
      <c r="O148" s="12"/>
      <c r="P148" s="12"/>
      <c r="Q148" s="12"/>
      <c r="R148" s="12"/>
      <c r="S148" s="12"/>
      <c r="T148" s="12"/>
      <c r="U148" s="12"/>
      <c r="V148" s="12"/>
      <c r="W148" s="12"/>
      <c r="X148" s="12"/>
      <c r="Y148" s="12"/>
    </row>
    <row r="149" spans="1:25">
      <c r="A149" s="19">
        <v>146</v>
      </c>
      <c r="B149" s="14"/>
      <c r="C149" s="14"/>
      <c r="D149" s="14"/>
      <c r="E149" s="14"/>
      <c r="F149" s="14"/>
      <c r="G149" s="14"/>
      <c r="H149" s="14"/>
      <c r="I149" s="14"/>
      <c r="J149" s="14"/>
      <c r="K149" s="14"/>
      <c r="L149" s="14"/>
      <c r="M149" s="14"/>
      <c r="N149" s="14"/>
      <c r="O149" s="12"/>
      <c r="P149" s="12"/>
      <c r="Q149" s="12"/>
      <c r="R149" s="12"/>
      <c r="S149" s="12"/>
      <c r="T149" s="12"/>
      <c r="U149" s="12"/>
      <c r="V149" s="12"/>
      <c r="W149" s="12"/>
      <c r="X149" s="12"/>
      <c r="Y149" s="12"/>
    </row>
    <row r="150" spans="1:25">
      <c r="A150" s="19">
        <v>147</v>
      </c>
      <c r="B150" s="14"/>
      <c r="C150" s="14"/>
      <c r="D150" s="14"/>
      <c r="E150" s="14"/>
      <c r="F150" s="14"/>
      <c r="G150" s="14"/>
      <c r="H150" s="14"/>
      <c r="I150" s="14"/>
      <c r="J150" s="14"/>
      <c r="K150" s="14"/>
      <c r="L150" s="14"/>
      <c r="M150" s="14"/>
      <c r="N150" s="14"/>
      <c r="O150" s="12"/>
      <c r="P150" s="12"/>
      <c r="Q150" s="12"/>
      <c r="R150" s="12"/>
      <c r="S150" s="12"/>
      <c r="T150" s="12"/>
      <c r="U150" s="12"/>
      <c r="V150" s="12"/>
      <c r="W150" s="12"/>
      <c r="X150" s="12"/>
      <c r="Y150" s="12"/>
    </row>
    <row r="151" spans="1:25">
      <c r="A151" s="19">
        <v>148</v>
      </c>
      <c r="B151" s="14"/>
      <c r="C151" s="14"/>
      <c r="D151" s="14"/>
      <c r="E151" s="14"/>
      <c r="F151" s="14"/>
      <c r="G151" s="14"/>
      <c r="H151" s="14"/>
      <c r="I151" s="14"/>
      <c r="J151" s="14"/>
      <c r="K151" s="14"/>
      <c r="L151" s="14"/>
      <c r="M151" s="14"/>
      <c r="N151" s="14"/>
      <c r="O151" s="12"/>
      <c r="P151" s="12"/>
      <c r="Q151" s="12"/>
      <c r="R151" s="12"/>
      <c r="S151" s="12"/>
      <c r="T151" s="12"/>
      <c r="U151" s="12"/>
      <c r="V151" s="12"/>
      <c r="W151" s="12"/>
      <c r="X151" s="12"/>
      <c r="Y151" s="12"/>
    </row>
    <row r="152" spans="1:25">
      <c r="A152" s="19">
        <v>149</v>
      </c>
      <c r="B152" s="14"/>
      <c r="C152" s="14"/>
      <c r="D152" s="14"/>
      <c r="E152" s="14"/>
      <c r="F152" s="14"/>
      <c r="G152" s="14"/>
      <c r="H152" s="14"/>
      <c r="I152" s="14"/>
      <c r="J152" s="14"/>
      <c r="K152" s="14"/>
      <c r="L152" s="14"/>
      <c r="M152" s="14"/>
      <c r="N152" s="14"/>
      <c r="O152" s="12"/>
      <c r="P152" s="12"/>
      <c r="Q152" s="12"/>
      <c r="R152" s="12"/>
      <c r="S152" s="12"/>
      <c r="T152" s="12"/>
      <c r="U152" s="12"/>
      <c r="V152" s="12"/>
      <c r="W152" s="12"/>
      <c r="X152" s="12"/>
      <c r="Y152" s="12"/>
    </row>
    <row r="153" spans="1:25">
      <c r="A153" s="19">
        <v>150</v>
      </c>
      <c r="B153" s="14"/>
      <c r="C153" s="14"/>
      <c r="D153" s="14"/>
      <c r="E153" s="14"/>
      <c r="F153" s="14"/>
      <c r="G153" s="14"/>
      <c r="H153" s="14"/>
      <c r="I153" s="14"/>
      <c r="J153" s="14"/>
      <c r="K153" s="14"/>
      <c r="L153" s="14"/>
      <c r="M153" s="14"/>
      <c r="N153" s="14"/>
      <c r="O153" s="12"/>
      <c r="P153" s="12"/>
      <c r="Q153" s="12"/>
      <c r="R153" s="12"/>
      <c r="S153" s="12"/>
      <c r="T153" s="12"/>
      <c r="U153" s="12"/>
      <c r="V153" s="12"/>
      <c r="W153" s="12"/>
      <c r="X153" s="12"/>
      <c r="Y153" s="12"/>
    </row>
    <row r="154" spans="1:25">
      <c r="A154" s="19">
        <v>151</v>
      </c>
      <c r="B154" s="14"/>
      <c r="C154" s="14"/>
      <c r="D154" s="14"/>
      <c r="E154" s="14"/>
      <c r="F154" s="14"/>
      <c r="G154" s="14"/>
      <c r="H154" s="14"/>
      <c r="I154" s="14"/>
      <c r="J154" s="14"/>
      <c r="K154" s="14"/>
      <c r="L154" s="14"/>
      <c r="M154" s="14"/>
      <c r="N154" s="14"/>
      <c r="O154" s="12"/>
      <c r="P154" s="12"/>
      <c r="Q154" s="12"/>
      <c r="R154" s="12"/>
      <c r="S154" s="12"/>
      <c r="T154" s="12"/>
      <c r="U154" s="12"/>
      <c r="V154" s="12"/>
      <c r="W154" s="12"/>
      <c r="X154" s="12"/>
      <c r="Y154" s="12"/>
    </row>
    <row r="155" spans="1:25">
      <c r="A155" s="19">
        <v>152</v>
      </c>
      <c r="B155" s="14"/>
      <c r="C155" s="14"/>
      <c r="D155" s="14"/>
      <c r="E155" s="14"/>
      <c r="F155" s="14"/>
      <c r="G155" s="14"/>
      <c r="H155" s="14"/>
      <c r="I155" s="14"/>
      <c r="J155" s="14"/>
      <c r="K155" s="14"/>
      <c r="L155" s="14"/>
      <c r="M155" s="14"/>
      <c r="N155" s="14"/>
      <c r="O155" s="12"/>
      <c r="P155" s="12"/>
      <c r="Q155" s="12"/>
      <c r="R155" s="12"/>
      <c r="S155" s="12"/>
      <c r="T155" s="12"/>
      <c r="U155" s="12"/>
      <c r="V155" s="12"/>
      <c r="W155" s="12"/>
      <c r="X155" s="12"/>
      <c r="Y155" s="12"/>
    </row>
    <row r="156" spans="1:25">
      <c r="A156" s="19">
        <v>153</v>
      </c>
      <c r="B156" s="14"/>
      <c r="C156" s="14"/>
      <c r="D156" s="14"/>
      <c r="E156" s="14"/>
      <c r="F156" s="14"/>
      <c r="G156" s="14"/>
      <c r="H156" s="14"/>
      <c r="I156" s="14"/>
      <c r="J156" s="14"/>
      <c r="K156" s="14"/>
      <c r="L156" s="14"/>
      <c r="M156" s="14"/>
      <c r="N156" s="14"/>
      <c r="O156" s="12"/>
      <c r="P156" s="12"/>
      <c r="Q156" s="12"/>
      <c r="R156" s="12"/>
      <c r="S156" s="12"/>
      <c r="T156" s="12"/>
      <c r="U156" s="12"/>
      <c r="V156" s="12"/>
      <c r="W156" s="12"/>
      <c r="X156" s="12"/>
      <c r="Y156" s="12"/>
    </row>
    <row r="157" spans="1:25">
      <c r="A157" s="19">
        <v>154</v>
      </c>
      <c r="B157" s="14"/>
      <c r="C157" s="14"/>
      <c r="D157" s="14"/>
      <c r="E157" s="14"/>
      <c r="F157" s="14"/>
      <c r="G157" s="14"/>
      <c r="H157" s="14"/>
      <c r="I157" s="14"/>
      <c r="J157" s="14"/>
      <c r="K157" s="14"/>
      <c r="L157" s="14"/>
      <c r="M157" s="14"/>
      <c r="N157" s="14"/>
      <c r="O157" s="12"/>
      <c r="P157" s="12"/>
      <c r="Q157" s="12"/>
      <c r="R157" s="12"/>
      <c r="S157" s="12"/>
      <c r="T157" s="12"/>
      <c r="U157" s="12"/>
      <c r="V157" s="12"/>
      <c r="W157" s="12"/>
      <c r="X157" s="12"/>
      <c r="Y157" s="12"/>
    </row>
    <row r="158" spans="1:25">
      <c r="A158" s="19">
        <v>155</v>
      </c>
      <c r="B158" s="14"/>
      <c r="C158" s="14"/>
      <c r="D158" s="14"/>
      <c r="E158" s="14"/>
      <c r="F158" s="14"/>
      <c r="G158" s="14"/>
      <c r="H158" s="14"/>
      <c r="I158" s="14"/>
      <c r="J158" s="14"/>
      <c r="K158" s="14"/>
      <c r="L158" s="14"/>
      <c r="M158" s="14"/>
      <c r="N158" s="14"/>
      <c r="O158" s="12"/>
      <c r="P158" s="12"/>
      <c r="Q158" s="12"/>
      <c r="R158" s="12"/>
      <c r="S158" s="12"/>
      <c r="T158" s="12"/>
      <c r="U158" s="12"/>
      <c r="V158" s="12"/>
      <c r="W158" s="12"/>
      <c r="X158" s="12"/>
      <c r="Y158" s="12"/>
    </row>
    <row r="159" spans="1:25">
      <c r="A159" s="19">
        <v>156</v>
      </c>
      <c r="B159" s="14"/>
      <c r="C159" s="14"/>
      <c r="D159" s="14"/>
      <c r="E159" s="14"/>
      <c r="F159" s="14"/>
      <c r="G159" s="14"/>
      <c r="H159" s="14"/>
      <c r="I159" s="14"/>
      <c r="J159" s="14"/>
      <c r="K159" s="14"/>
      <c r="L159" s="14"/>
      <c r="M159" s="14"/>
      <c r="N159" s="14"/>
      <c r="O159" s="12"/>
      <c r="P159" s="12"/>
      <c r="Q159" s="12"/>
      <c r="R159" s="12"/>
      <c r="S159" s="12"/>
      <c r="T159" s="12"/>
      <c r="U159" s="12"/>
      <c r="V159" s="12"/>
      <c r="W159" s="12"/>
      <c r="X159" s="12"/>
      <c r="Y159" s="12"/>
    </row>
    <row r="160" spans="1:25">
      <c r="A160" s="19">
        <v>157</v>
      </c>
      <c r="B160" s="14"/>
      <c r="C160" s="14"/>
      <c r="D160" s="14"/>
      <c r="E160" s="14"/>
      <c r="F160" s="14"/>
      <c r="G160" s="14"/>
      <c r="H160" s="14"/>
      <c r="I160" s="14"/>
      <c r="J160" s="14"/>
      <c r="K160" s="14"/>
      <c r="L160" s="14"/>
      <c r="M160" s="14"/>
      <c r="N160" s="14"/>
      <c r="O160" s="12"/>
      <c r="P160" s="12"/>
      <c r="Q160" s="12"/>
      <c r="R160" s="12"/>
      <c r="S160" s="12"/>
      <c r="T160" s="12"/>
      <c r="U160" s="12"/>
      <c r="V160" s="12"/>
      <c r="W160" s="12"/>
      <c r="X160" s="12"/>
      <c r="Y160" s="12"/>
    </row>
    <row r="161" spans="1:25">
      <c r="A161" s="19">
        <v>158</v>
      </c>
      <c r="B161" s="14"/>
      <c r="C161" s="14"/>
      <c r="D161" s="14"/>
      <c r="E161" s="14"/>
      <c r="F161" s="14"/>
      <c r="G161" s="14"/>
      <c r="H161" s="14"/>
      <c r="I161" s="14"/>
      <c r="J161" s="14"/>
      <c r="K161" s="14"/>
      <c r="L161" s="14"/>
      <c r="M161" s="14"/>
      <c r="N161" s="14"/>
      <c r="O161" s="12"/>
      <c r="P161" s="12"/>
      <c r="Q161" s="12"/>
      <c r="R161" s="12"/>
      <c r="S161" s="12"/>
      <c r="T161" s="12"/>
      <c r="U161" s="12"/>
      <c r="V161" s="12"/>
      <c r="W161" s="12"/>
      <c r="X161" s="12"/>
      <c r="Y161" s="12"/>
    </row>
    <row r="162" spans="1:25">
      <c r="A162" s="19">
        <v>159</v>
      </c>
      <c r="B162" s="14"/>
      <c r="C162" s="14"/>
      <c r="D162" s="14"/>
      <c r="E162" s="14"/>
      <c r="F162" s="14"/>
      <c r="G162" s="14"/>
      <c r="H162" s="14"/>
      <c r="I162" s="14"/>
      <c r="J162" s="14"/>
      <c r="K162" s="14"/>
      <c r="L162" s="14"/>
      <c r="M162" s="14"/>
      <c r="N162" s="14"/>
      <c r="O162" s="12"/>
      <c r="P162" s="12"/>
      <c r="Q162" s="12"/>
      <c r="R162" s="12"/>
      <c r="S162" s="12"/>
      <c r="T162" s="12"/>
      <c r="U162" s="12"/>
      <c r="V162" s="12"/>
      <c r="W162" s="12"/>
      <c r="X162" s="12"/>
      <c r="Y162" s="12"/>
    </row>
    <row r="163" spans="1:25">
      <c r="A163" s="19">
        <v>160</v>
      </c>
      <c r="B163" s="14"/>
      <c r="C163" s="14"/>
      <c r="D163" s="14"/>
      <c r="E163" s="14"/>
      <c r="F163" s="14"/>
      <c r="G163" s="14"/>
      <c r="H163" s="14"/>
      <c r="I163" s="14"/>
      <c r="J163" s="14"/>
      <c r="K163" s="14"/>
      <c r="L163" s="14"/>
      <c r="M163" s="14"/>
      <c r="N163" s="14"/>
      <c r="O163" s="12"/>
      <c r="P163" s="12"/>
      <c r="Q163" s="12"/>
      <c r="R163" s="12"/>
      <c r="S163" s="12"/>
      <c r="T163" s="12"/>
      <c r="U163" s="12"/>
      <c r="V163" s="12"/>
      <c r="W163" s="12"/>
      <c r="X163" s="12"/>
      <c r="Y163" s="12"/>
    </row>
    <row r="164" spans="1:25">
      <c r="A164" s="19">
        <v>161</v>
      </c>
      <c r="B164" s="14"/>
      <c r="C164" s="14"/>
      <c r="D164" s="14"/>
      <c r="E164" s="14"/>
      <c r="F164" s="14"/>
      <c r="G164" s="14"/>
      <c r="H164" s="14"/>
      <c r="I164" s="14"/>
      <c r="J164" s="14"/>
      <c r="K164" s="14"/>
      <c r="L164" s="14"/>
      <c r="M164" s="14"/>
      <c r="N164" s="14"/>
      <c r="O164" s="12"/>
      <c r="P164" s="12"/>
      <c r="Q164" s="12"/>
      <c r="R164" s="12"/>
      <c r="S164" s="12"/>
      <c r="T164" s="12"/>
      <c r="U164" s="12"/>
      <c r="V164" s="12"/>
      <c r="W164" s="12"/>
      <c r="X164" s="12"/>
      <c r="Y164" s="12"/>
    </row>
    <row r="165" spans="1:25">
      <c r="A165" s="19">
        <v>162</v>
      </c>
      <c r="B165" s="14"/>
      <c r="C165" s="14"/>
      <c r="D165" s="14"/>
      <c r="E165" s="14"/>
      <c r="F165" s="14"/>
      <c r="G165" s="14"/>
      <c r="H165" s="14"/>
      <c r="I165" s="14"/>
      <c r="J165" s="14"/>
      <c r="K165" s="14"/>
      <c r="L165" s="14"/>
      <c r="M165" s="14"/>
      <c r="N165" s="14"/>
      <c r="O165" s="12"/>
      <c r="P165" s="12"/>
      <c r="Q165" s="12"/>
      <c r="R165" s="12"/>
      <c r="S165" s="12"/>
      <c r="T165" s="12"/>
      <c r="U165" s="12"/>
      <c r="V165" s="12"/>
      <c r="W165" s="12"/>
      <c r="X165" s="12"/>
      <c r="Y165" s="12"/>
    </row>
    <row r="166" spans="1:25">
      <c r="A166" s="19">
        <v>163</v>
      </c>
      <c r="B166" s="14"/>
      <c r="C166" s="14"/>
      <c r="D166" s="14"/>
      <c r="E166" s="14"/>
      <c r="F166" s="14"/>
      <c r="G166" s="14"/>
      <c r="H166" s="14"/>
      <c r="I166" s="14"/>
      <c r="J166" s="14"/>
      <c r="K166" s="14"/>
      <c r="L166" s="14"/>
      <c r="M166" s="14"/>
      <c r="N166" s="14"/>
      <c r="O166" s="12"/>
      <c r="P166" s="12"/>
      <c r="Q166" s="12"/>
      <c r="R166" s="12"/>
      <c r="S166" s="12"/>
      <c r="T166" s="12"/>
      <c r="U166" s="12"/>
      <c r="V166" s="12"/>
      <c r="W166" s="12"/>
      <c r="X166" s="12"/>
      <c r="Y166" s="12"/>
    </row>
    <row r="167" spans="1:25">
      <c r="A167" s="19">
        <v>164</v>
      </c>
      <c r="B167" s="14"/>
      <c r="C167" s="14"/>
      <c r="D167" s="14"/>
      <c r="E167" s="14"/>
      <c r="F167" s="14"/>
      <c r="G167" s="14"/>
      <c r="H167" s="14"/>
      <c r="I167" s="14"/>
      <c r="J167" s="14"/>
      <c r="K167" s="14"/>
      <c r="L167" s="14"/>
      <c r="M167" s="14"/>
      <c r="N167" s="14"/>
      <c r="O167" s="12"/>
      <c r="P167" s="12"/>
      <c r="Q167" s="12"/>
      <c r="R167" s="12"/>
      <c r="S167" s="12"/>
      <c r="T167" s="12"/>
      <c r="U167" s="12"/>
      <c r="V167" s="12"/>
      <c r="W167" s="12"/>
      <c r="X167" s="12"/>
      <c r="Y167" s="12"/>
    </row>
    <row r="168" spans="1:25">
      <c r="A168" s="19">
        <v>165</v>
      </c>
      <c r="B168" s="14"/>
      <c r="C168" s="14"/>
      <c r="D168" s="14"/>
      <c r="E168" s="14"/>
      <c r="F168" s="14"/>
      <c r="G168" s="14"/>
      <c r="H168" s="14"/>
      <c r="I168" s="14"/>
      <c r="J168" s="14"/>
      <c r="K168" s="14"/>
      <c r="L168" s="14"/>
      <c r="M168" s="14"/>
      <c r="N168" s="14"/>
      <c r="O168" s="12"/>
      <c r="P168" s="12"/>
      <c r="Q168" s="12"/>
      <c r="R168" s="12"/>
      <c r="S168" s="12"/>
      <c r="T168" s="12"/>
      <c r="U168" s="12"/>
      <c r="V168" s="12"/>
      <c r="W168" s="12"/>
      <c r="X168" s="12"/>
      <c r="Y168" s="12"/>
    </row>
    <row r="169" spans="1:25">
      <c r="A169" s="19">
        <v>166</v>
      </c>
      <c r="B169" s="14"/>
      <c r="C169" s="14"/>
      <c r="D169" s="14"/>
      <c r="E169" s="14"/>
      <c r="F169" s="14"/>
      <c r="G169" s="14"/>
      <c r="H169" s="14"/>
      <c r="I169" s="14"/>
      <c r="J169" s="14"/>
      <c r="K169" s="14"/>
      <c r="L169" s="14"/>
      <c r="M169" s="14"/>
      <c r="N169" s="14"/>
      <c r="O169" s="12"/>
      <c r="P169" s="12"/>
      <c r="Q169" s="12"/>
      <c r="R169" s="12"/>
      <c r="S169" s="12"/>
      <c r="T169" s="12"/>
      <c r="U169" s="12"/>
      <c r="V169" s="12"/>
      <c r="W169" s="12"/>
      <c r="X169" s="12"/>
      <c r="Y169" s="12"/>
    </row>
    <row r="170" spans="1:25">
      <c r="A170" s="19">
        <v>167</v>
      </c>
      <c r="B170" s="14"/>
      <c r="C170" s="14"/>
      <c r="D170" s="14"/>
      <c r="E170" s="14"/>
      <c r="F170" s="14"/>
      <c r="G170" s="14"/>
      <c r="H170" s="14"/>
      <c r="I170" s="14"/>
      <c r="J170" s="14"/>
      <c r="K170" s="14"/>
      <c r="L170" s="14"/>
      <c r="M170" s="14"/>
      <c r="N170" s="14"/>
      <c r="O170" s="12"/>
      <c r="P170" s="12"/>
      <c r="Q170" s="12"/>
      <c r="R170" s="12"/>
      <c r="S170" s="12"/>
      <c r="T170" s="12"/>
      <c r="U170" s="12"/>
      <c r="V170" s="12"/>
      <c r="W170" s="12"/>
      <c r="X170" s="12"/>
      <c r="Y170" s="12"/>
    </row>
    <row r="171" spans="1:25">
      <c r="A171" s="19">
        <v>168</v>
      </c>
      <c r="B171" s="14"/>
      <c r="C171" s="14"/>
      <c r="D171" s="14"/>
      <c r="E171" s="14"/>
      <c r="F171" s="14"/>
      <c r="G171" s="14"/>
      <c r="H171" s="14"/>
      <c r="I171" s="14"/>
      <c r="J171" s="14"/>
      <c r="K171" s="14"/>
      <c r="L171" s="14"/>
      <c r="M171" s="14"/>
      <c r="N171" s="14"/>
      <c r="O171" s="12"/>
      <c r="P171" s="12"/>
      <c r="Q171" s="12"/>
      <c r="R171" s="12"/>
      <c r="S171" s="12"/>
      <c r="T171" s="12"/>
      <c r="U171" s="12"/>
      <c r="V171" s="12"/>
      <c r="W171" s="12"/>
      <c r="X171" s="12"/>
      <c r="Y171" s="12"/>
    </row>
    <row r="172" spans="1:25">
      <c r="A172" s="19">
        <v>169</v>
      </c>
      <c r="B172" s="14"/>
      <c r="C172" s="14"/>
      <c r="D172" s="14"/>
      <c r="E172" s="14"/>
      <c r="F172" s="14"/>
      <c r="G172" s="14"/>
      <c r="H172" s="14"/>
      <c r="I172" s="14"/>
      <c r="J172" s="14"/>
      <c r="K172" s="14"/>
      <c r="L172" s="14"/>
      <c r="M172" s="14"/>
      <c r="N172" s="14"/>
      <c r="O172" s="12"/>
      <c r="P172" s="12"/>
      <c r="Q172" s="12"/>
      <c r="R172" s="12"/>
      <c r="S172" s="12"/>
      <c r="T172" s="12"/>
      <c r="U172" s="12"/>
      <c r="V172" s="12"/>
      <c r="W172" s="12"/>
      <c r="X172" s="12"/>
      <c r="Y172" s="12"/>
    </row>
    <row r="173" spans="1:25">
      <c r="A173" s="19">
        <v>170</v>
      </c>
      <c r="B173" s="14"/>
      <c r="C173" s="14"/>
      <c r="D173" s="14"/>
      <c r="E173" s="14"/>
      <c r="F173" s="14"/>
      <c r="G173" s="14"/>
      <c r="H173" s="14"/>
      <c r="I173" s="14"/>
      <c r="J173" s="14"/>
      <c r="K173" s="14"/>
      <c r="L173" s="14"/>
      <c r="M173" s="14"/>
      <c r="N173" s="14"/>
      <c r="O173" s="12"/>
      <c r="P173" s="12"/>
      <c r="Q173" s="12"/>
      <c r="R173" s="12"/>
      <c r="S173" s="12"/>
      <c r="T173" s="12"/>
      <c r="U173" s="12"/>
      <c r="V173" s="12"/>
      <c r="W173" s="12"/>
      <c r="X173" s="12"/>
      <c r="Y173" s="12"/>
    </row>
    <row r="174" spans="1:25">
      <c r="A174" s="19">
        <v>171</v>
      </c>
      <c r="B174" s="14"/>
      <c r="C174" s="14"/>
      <c r="D174" s="14"/>
      <c r="E174" s="14"/>
      <c r="F174" s="14"/>
      <c r="G174" s="14"/>
      <c r="H174" s="14"/>
      <c r="I174" s="14"/>
      <c r="J174" s="14"/>
      <c r="K174" s="14"/>
      <c r="L174" s="14"/>
      <c r="M174" s="14"/>
      <c r="N174" s="14"/>
      <c r="O174" s="12"/>
      <c r="P174" s="12"/>
      <c r="Q174" s="12"/>
      <c r="R174" s="12"/>
      <c r="S174" s="12"/>
      <c r="T174" s="12"/>
      <c r="U174" s="12"/>
      <c r="V174" s="12"/>
      <c r="W174" s="12"/>
      <c r="X174" s="12"/>
      <c r="Y174" s="12"/>
    </row>
    <row r="175" spans="1:25">
      <c r="A175" s="19">
        <v>172</v>
      </c>
      <c r="B175" s="14"/>
      <c r="C175" s="14"/>
      <c r="D175" s="14"/>
      <c r="E175" s="14"/>
      <c r="F175" s="14"/>
      <c r="G175" s="14"/>
      <c r="H175" s="14"/>
      <c r="I175" s="14"/>
      <c r="J175" s="14"/>
      <c r="K175" s="14"/>
      <c r="L175" s="14"/>
      <c r="M175" s="14"/>
      <c r="N175" s="14"/>
      <c r="O175" s="12"/>
      <c r="P175" s="12"/>
      <c r="Q175" s="12"/>
      <c r="R175" s="12"/>
      <c r="S175" s="12"/>
      <c r="T175" s="12"/>
      <c r="U175" s="12"/>
      <c r="V175" s="12"/>
      <c r="W175" s="12"/>
      <c r="X175" s="12"/>
      <c r="Y175" s="12"/>
    </row>
    <row r="176" spans="1:25">
      <c r="A176" s="19">
        <v>173</v>
      </c>
      <c r="B176" s="14"/>
      <c r="C176" s="14"/>
      <c r="D176" s="14"/>
      <c r="E176" s="14"/>
      <c r="F176" s="14"/>
      <c r="G176" s="14"/>
      <c r="H176" s="14"/>
      <c r="I176" s="14"/>
      <c r="J176" s="14"/>
      <c r="K176" s="14"/>
      <c r="L176" s="14"/>
      <c r="M176" s="14"/>
      <c r="N176" s="14"/>
      <c r="O176" s="12"/>
      <c r="P176" s="12"/>
      <c r="Q176" s="12"/>
      <c r="R176" s="12"/>
      <c r="S176" s="12"/>
      <c r="T176" s="12"/>
      <c r="U176" s="12"/>
      <c r="V176" s="12"/>
      <c r="W176" s="12"/>
      <c r="X176" s="12"/>
      <c r="Y176" s="12"/>
    </row>
    <row r="177" spans="1:25">
      <c r="A177" s="19">
        <v>174</v>
      </c>
      <c r="B177" s="14"/>
      <c r="C177" s="14"/>
      <c r="D177" s="14"/>
      <c r="E177" s="14"/>
      <c r="F177" s="14"/>
      <c r="G177" s="14"/>
      <c r="H177" s="14"/>
      <c r="I177" s="14"/>
      <c r="J177" s="14"/>
      <c r="K177" s="14"/>
      <c r="L177" s="14"/>
      <c r="M177" s="14"/>
      <c r="N177" s="14"/>
      <c r="O177" s="12"/>
      <c r="P177" s="12"/>
      <c r="Q177" s="12"/>
      <c r="R177" s="12"/>
      <c r="S177" s="12"/>
      <c r="T177" s="12"/>
      <c r="U177" s="12"/>
      <c r="V177" s="12"/>
      <c r="W177" s="12"/>
      <c r="X177" s="12"/>
      <c r="Y177" s="12"/>
    </row>
    <row r="178" spans="1:25">
      <c r="A178" s="19">
        <v>175</v>
      </c>
      <c r="B178" s="14"/>
      <c r="C178" s="14"/>
      <c r="D178" s="14"/>
      <c r="E178" s="14"/>
      <c r="F178" s="14"/>
      <c r="G178" s="14"/>
      <c r="H178" s="14"/>
      <c r="I178" s="14"/>
      <c r="J178" s="14"/>
      <c r="K178" s="14"/>
      <c r="L178" s="14"/>
      <c r="M178" s="14"/>
      <c r="N178" s="14"/>
      <c r="O178" s="12"/>
      <c r="P178" s="12"/>
      <c r="Q178" s="12"/>
      <c r="R178" s="12"/>
      <c r="S178" s="12"/>
      <c r="T178" s="12"/>
      <c r="U178" s="12"/>
      <c r="V178" s="12"/>
      <c r="W178" s="12"/>
      <c r="X178" s="12"/>
      <c r="Y178" s="12"/>
    </row>
    <row r="179" spans="1:25">
      <c r="A179" s="19">
        <v>176</v>
      </c>
      <c r="B179" s="14"/>
      <c r="C179" s="14"/>
      <c r="D179" s="14"/>
      <c r="E179" s="14"/>
      <c r="F179" s="14"/>
      <c r="G179" s="14"/>
      <c r="H179" s="14"/>
      <c r="I179" s="14"/>
      <c r="J179" s="14"/>
      <c r="K179" s="14"/>
      <c r="L179" s="14"/>
      <c r="M179" s="14"/>
      <c r="N179" s="14"/>
      <c r="O179" s="12"/>
      <c r="P179" s="12"/>
      <c r="Q179" s="12"/>
      <c r="R179" s="12"/>
      <c r="S179" s="12"/>
      <c r="T179" s="12"/>
      <c r="U179" s="12"/>
      <c r="V179" s="12"/>
      <c r="W179" s="12"/>
      <c r="X179" s="12"/>
      <c r="Y179" s="12"/>
    </row>
    <row r="180" spans="1:25">
      <c r="A180" s="19">
        <v>177</v>
      </c>
      <c r="B180" s="14"/>
      <c r="C180" s="14"/>
      <c r="D180" s="14"/>
      <c r="E180" s="14"/>
      <c r="F180" s="14"/>
      <c r="G180" s="14"/>
      <c r="H180" s="14"/>
      <c r="I180" s="14"/>
      <c r="J180" s="14"/>
      <c r="K180" s="14"/>
      <c r="L180" s="14"/>
      <c r="M180" s="14"/>
      <c r="N180" s="14"/>
      <c r="O180" s="12"/>
      <c r="P180" s="12"/>
      <c r="Q180" s="12"/>
      <c r="R180" s="12"/>
      <c r="S180" s="12"/>
      <c r="T180" s="12"/>
      <c r="U180" s="12"/>
      <c r="V180" s="12"/>
      <c r="W180" s="12"/>
      <c r="X180" s="12"/>
      <c r="Y180" s="12"/>
    </row>
    <row r="181" spans="1:25">
      <c r="A181" s="19">
        <v>178</v>
      </c>
      <c r="B181" s="14"/>
      <c r="C181" s="14"/>
      <c r="D181" s="14"/>
      <c r="E181" s="14"/>
      <c r="F181" s="14"/>
      <c r="G181" s="14"/>
      <c r="H181" s="14"/>
      <c r="I181" s="14"/>
      <c r="J181" s="14"/>
      <c r="K181" s="14"/>
      <c r="L181" s="14"/>
      <c r="M181" s="14"/>
      <c r="N181" s="14"/>
      <c r="O181" s="12"/>
      <c r="P181" s="12"/>
      <c r="Q181" s="12"/>
      <c r="R181" s="12"/>
      <c r="S181" s="12"/>
      <c r="T181" s="12"/>
      <c r="U181" s="12"/>
      <c r="V181" s="12"/>
      <c r="W181" s="12"/>
      <c r="X181" s="12"/>
      <c r="Y181" s="12"/>
    </row>
    <row r="182" spans="1:25">
      <c r="A182" s="19">
        <v>179</v>
      </c>
      <c r="B182" s="14"/>
      <c r="C182" s="14"/>
      <c r="D182" s="14"/>
      <c r="E182" s="14"/>
      <c r="F182" s="14"/>
      <c r="G182" s="14"/>
      <c r="H182" s="14"/>
      <c r="I182" s="14"/>
      <c r="J182" s="14"/>
      <c r="K182" s="14"/>
      <c r="L182" s="14"/>
      <c r="M182" s="14"/>
      <c r="N182" s="14"/>
      <c r="O182" s="12"/>
      <c r="P182" s="12"/>
      <c r="Q182" s="12"/>
      <c r="R182" s="12"/>
      <c r="S182" s="12"/>
      <c r="T182" s="12"/>
      <c r="U182" s="12"/>
      <c r="V182" s="12"/>
      <c r="W182" s="12"/>
      <c r="X182" s="12"/>
      <c r="Y182" s="12"/>
    </row>
    <row r="183" spans="1:25">
      <c r="A183" s="19">
        <v>180</v>
      </c>
      <c r="B183" s="14"/>
      <c r="C183" s="14"/>
      <c r="D183" s="14"/>
      <c r="E183" s="14"/>
      <c r="F183" s="14"/>
      <c r="G183" s="14"/>
      <c r="H183" s="14"/>
      <c r="I183" s="14"/>
      <c r="J183" s="14"/>
      <c r="K183" s="14"/>
      <c r="L183" s="14"/>
      <c r="M183" s="14"/>
      <c r="N183" s="14"/>
      <c r="O183" s="12"/>
      <c r="P183" s="12"/>
      <c r="Q183" s="12"/>
      <c r="R183" s="12"/>
      <c r="S183" s="12"/>
      <c r="T183" s="12"/>
      <c r="U183" s="12"/>
      <c r="V183" s="12"/>
      <c r="W183" s="12"/>
      <c r="X183" s="12"/>
      <c r="Y183" s="12"/>
    </row>
    <row r="184" spans="1:25">
      <c r="A184" s="19">
        <v>181</v>
      </c>
      <c r="B184" s="14"/>
      <c r="C184" s="14"/>
      <c r="D184" s="14"/>
      <c r="E184" s="14"/>
      <c r="F184" s="14"/>
      <c r="G184" s="14"/>
      <c r="H184" s="14"/>
      <c r="I184" s="14"/>
      <c r="J184" s="14"/>
      <c r="K184" s="14"/>
      <c r="L184" s="14"/>
      <c r="M184" s="14"/>
      <c r="N184" s="14"/>
      <c r="O184" s="12"/>
      <c r="P184" s="12"/>
      <c r="Q184" s="12"/>
      <c r="R184" s="12"/>
      <c r="S184" s="12"/>
      <c r="T184" s="12"/>
      <c r="U184" s="12"/>
      <c r="V184" s="12"/>
      <c r="W184" s="12"/>
      <c r="X184" s="12"/>
      <c r="Y184" s="12"/>
    </row>
    <row r="185" spans="1:25">
      <c r="A185" s="19">
        <v>182</v>
      </c>
      <c r="B185" s="14"/>
      <c r="C185" s="14"/>
      <c r="D185" s="14"/>
      <c r="E185" s="14"/>
      <c r="F185" s="14"/>
      <c r="G185" s="14"/>
      <c r="H185" s="14"/>
      <c r="I185" s="14"/>
      <c r="J185" s="14"/>
      <c r="K185" s="14"/>
      <c r="L185" s="14"/>
      <c r="M185" s="14"/>
      <c r="N185" s="14"/>
      <c r="O185" s="12"/>
      <c r="P185" s="12"/>
      <c r="Q185" s="12"/>
      <c r="R185" s="12"/>
      <c r="S185" s="12"/>
      <c r="T185" s="12"/>
      <c r="U185" s="12"/>
      <c r="V185" s="12"/>
      <c r="W185" s="12"/>
      <c r="X185" s="12"/>
      <c r="Y185" s="12"/>
    </row>
    <row r="186" spans="1:25">
      <c r="A186" s="19">
        <v>183</v>
      </c>
      <c r="B186" s="14"/>
      <c r="C186" s="14"/>
      <c r="D186" s="14"/>
      <c r="E186" s="14"/>
      <c r="F186" s="14"/>
      <c r="G186" s="14"/>
      <c r="H186" s="14"/>
      <c r="I186" s="14"/>
      <c r="J186" s="14"/>
      <c r="K186" s="14"/>
      <c r="L186" s="14"/>
      <c r="M186" s="14"/>
      <c r="N186" s="14"/>
      <c r="O186" s="12"/>
      <c r="P186" s="12"/>
      <c r="Q186" s="12"/>
      <c r="R186" s="12"/>
      <c r="S186" s="12"/>
      <c r="T186" s="12"/>
      <c r="U186" s="12"/>
      <c r="V186" s="12"/>
      <c r="W186" s="12"/>
      <c r="X186" s="12"/>
      <c r="Y186" s="12"/>
    </row>
    <row r="187" spans="1:25">
      <c r="A187" s="19">
        <v>184</v>
      </c>
      <c r="B187" s="14"/>
      <c r="C187" s="14"/>
      <c r="D187" s="14"/>
      <c r="E187" s="14"/>
      <c r="F187" s="14"/>
      <c r="G187" s="14"/>
      <c r="H187" s="14"/>
      <c r="I187" s="14"/>
      <c r="J187" s="14"/>
      <c r="K187" s="14"/>
      <c r="L187" s="14"/>
      <c r="M187" s="14"/>
      <c r="N187" s="14"/>
      <c r="O187" s="12"/>
      <c r="P187" s="12"/>
      <c r="Q187" s="12"/>
      <c r="R187" s="12"/>
      <c r="S187" s="12"/>
      <c r="T187" s="12"/>
      <c r="U187" s="12"/>
      <c r="V187" s="12"/>
      <c r="W187" s="12"/>
      <c r="X187" s="12"/>
      <c r="Y187" s="12"/>
    </row>
    <row r="188" spans="1:25">
      <c r="A188" s="19">
        <v>185</v>
      </c>
      <c r="B188" s="14"/>
      <c r="C188" s="14"/>
      <c r="D188" s="14"/>
      <c r="E188" s="14"/>
      <c r="F188" s="14"/>
      <c r="G188" s="14"/>
      <c r="H188" s="14"/>
      <c r="I188" s="14"/>
      <c r="J188" s="14"/>
      <c r="K188" s="14"/>
      <c r="L188" s="14"/>
      <c r="M188" s="14"/>
      <c r="N188" s="14"/>
      <c r="O188" s="12"/>
      <c r="P188" s="12"/>
      <c r="Q188" s="12"/>
      <c r="R188" s="12"/>
      <c r="S188" s="12"/>
      <c r="T188" s="12"/>
      <c r="U188" s="12"/>
      <c r="V188" s="12"/>
      <c r="W188" s="12"/>
      <c r="X188" s="12"/>
      <c r="Y188" s="12"/>
    </row>
    <row r="189" spans="1:25">
      <c r="A189" s="19">
        <v>186</v>
      </c>
      <c r="B189" s="14"/>
      <c r="C189" s="14"/>
      <c r="D189" s="14"/>
      <c r="E189" s="14"/>
      <c r="F189" s="14"/>
      <c r="G189" s="14"/>
      <c r="H189" s="14"/>
      <c r="I189" s="14"/>
      <c r="J189" s="14"/>
      <c r="K189" s="14"/>
      <c r="L189" s="14"/>
      <c r="M189" s="14"/>
      <c r="N189" s="14"/>
      <c r="O189" s="12"/>
      <c r="P189" s="12"/>
      <c r="Q189" s="12"/>
      <c r="R189" s="12"/>
      <c r="S189" s="12"/>
      <c r="T189" s="12"/>
      <c r="U189" s="12"/>
      <c r="V189" s="12"/>
      <c r="W189" s="12"/>
      <c r="X189" s="12"/>
      <c r="Y189" s="12"/>
    </row>
    <row r="190" spans="1:25">
      <c r="A190" s="19">
        <v>187</v>
      </c>
      <c r="B190" s="14"/>
      <c r="C190" s="14"/>
      <c r="D190" s="14"/>
      <c r="E190" s="14"/>
      <c r="F190" s="14"/>
      <c r="G190" s="14"/>
      <c r="H190" s="14"/>
      <c r="I190" s="14"/>
      <c r="J190" s="14"/>
      <c r="K190" s="14"/>
      <c r="L190" s="14"/>
      <c r="M190" s="14"/>
      <c r="N190" s="14"/>
      <c r="O190" s="12"/>
      <c r="P190" s="12"/>
      <c r="Q190" s="12"/>
      <c r="R190" s="12"/>
      <c r="S190" s="12"/>
      <c r="T190" s="12"/>
      <c r="U190" s="12"/>
      <c r="V190" s="12"/>
      <c r="W190" s="12"/>
      <c r="X190" s="12"/>
      <c r="Y190" s="12"/>
    </row>
    <row r="191" spans="1:25">
      <c r="A191" s="19">
        <v>188</v>
      </c>
      <c r="B191" s="14"/>
      <c r="C191" s="14"/>
      <c r="D191" s="14"/>
      <c r="E191" s="14"/>
      <c r="F191" s="14"/>
      <c r="G191" s="14"/>
      <c r="H191" s="14"/>
      <c r="I191" s="14"/>
      <c r="J191" s="14"/>
      <c r="K191" s="14"/>
      <c r="L191" s="14"/>
      <c r="M191" s="14"/>
      <c r="N191" s="14"/>
      <c r="O191" s="12"/>
      <c r="P191" s="12"/>
      <c r="Q191" s="12"/>
      <c r="R191" s="12"/>
      <c r="S191" s="12"/>
      <c r="T191" s="12"/>
      <c r="U191" s="12"/>
      <c r="V191" s="12"/>
      <c r="W191" s="12"/>
      <c r="X191" s="12"/>
      <c r="Y191" s="12"/>
    </row>
    <row r="192" spans="1:25">
      <c r="A192" s="19">
        <v>189</v>
      </c>
      <c r="B192" s="14"/>
      <c r="C192" s="14"/>
      <c r="D192" s="14"/>
      <c r="E192" s="14"/>
      <c r="F192" s="14"/>
      <c r="G192" s="14"/>
      <c r="H192" s="14"/>
      <c r="I192" s="14"/>
      <c r="J192" s="14"/>
      <c r="K192" s="14"/>
      <c r="L192" s="14"/>
      <c r="M192" s="14"/>
      <c r="N192" s="14"/>
      <c r="O192" s="12"/>
      <c r="P192" s="12"/>
      <c r="Q192" s="12"/>
      <c r="R192" s="12"/>
      <c r="S192" s="12"/>
      <c r="T192" s="12"/>
      <c r="U192" s="12"/>
      <c r="V192" s="12"/>
      <c r="W192" s="12"/>
      <c r="X192" s="12"/>
      <c r="Y192" s="12"/>
    </row>
    <row r="193" spans="1:25">
      <c r="A193" s="19">
        <v>190</v>
      </c>
      <c r="B193" s="14"/>
      <c r="C193" s="14"/>
      <c r="D193" s="14"/>
      <c r="E193" s="14"/>
      <c r="F193" s="14"/>
      <c r="G193" s="14"/>
      <c r="H193" s="14"/>
      <c r="I193" s="14"/>
      <c r="J193" s="14"/>
      <c r="K193" s="14"/>
      <c r="L193" s="14"/>
      <c r="M193" s="14"/>
      <c r="N193" s="14"/>
      <c r="O193" s="12"/>
      <c r="P193" s="12"/>
      <c r="Q193" s="12"/>
      <c r="R193" s="12"/>
      <c r="S193" s="12"/>
      <c r="T193" s="12"/>
      <c r="U193" s="12"/>
      <c r="V193" s="12"/>
      <c r="W193" s="12"/>
      <c r="X193" s="12"/>
      <c r="Y193" s="12"/>
    </row>
    <row r="194" spans="1:25">
      <c r="A194" s="19">
        <v>191</v>
      </c>
      <c r="B194" s="14"/>
      <c r="C194" s="14"/>
      <c r="D194" s="14"/>
      <c r="E194" s="14"/>
      <c r="F194" s="14"/>
      <c r="G194" s="14"/>
      <c r="H194" s="14"/>
      <c r="I194" s="14"/>
      <c r="J194" s="14"/>
      <c r="K194" s="14"/>
      <c r="L194" s="14"/>
      <c r="M194" s="14"/>
      <c r="N194" s="14"/>
      <c r="O194" s="12"/>
      <c r="P194" s="12"/>
      <c r="Q194" s="12"/>
      <c r="R194" s="12"/>
      <c r="S194" s="12"/>
      <c r="T194" s="12"/>
      <c r="U194" s="12"/>
      <c r="V194" s="12"/>
      <c r="W194" s="12"/>
      <c r="X194" s="12"/>
      <c r="Y194" s="12"/>
    </row>
    <row r="195" spans="1:25">
      <c r="A195" s="19">
        <v>192</v>
      </c>
      <c r="B195" s="14"/>
      <c r="C195" s="14"/>
      <c r="D195" s="14"/>
      <c r="E195" s="14"/>
      <c r="F195" s="14"/>
      <c r="G195" s="14"/>
      <c r="H195" s="14"/>
      <c r="I195" s="14"/>
      <c r="J195" s="14"/>
      <c r="K195" s="14"/>
      <c r="L195" s="14"/>
      <c r="M195" s="14"/>
      <c r="N195" s="14"/>
      <c r="O195" s="12"/>
      <c r="P195" s="12"/>
      <c r="Q195" s="12"/>
      <c r="R195" s="12"/>
      <c r="S195" s="12"/>
      <c r="T195" s="12"/>
      <c r="U195" s="12"/>
      <c r="V195" s="12"/>
      <c r="W195" s="12"/>
      <c r="X195" s="12"/>
      <c r="Y195" s="12"/>
    </row>
    <row r="196" spans="1:25">
      <c r="A196" s="19">
        <v>193</v>
      </c>
      <c r="B196" s="14"/>
      <c r="C196" s="14"/>
      <c r="D196" s="14"/>
      <c r="E196" s="14"/>
      <c r="F196" s="14"/>
      <c r="G196" s="14"/>
      <c r="H196" s="14"/>
      <c r="I196" s="14"/>
      <c r="J196" s="14"/>
      <c r="K196" s="14"/>
      <c r="L196" s="14"/>
      <c r="M196" s="14"/>
      <c r="N196" s="14"/>
      <c r="O196" s="12"/>
      <c r="P196" s="12"/>
      <c r="Q196" s="12"/>
      <c r="R196" s="12"/>
      <c r="S196" s="12"/>
      <c r="T196" s="12"/>
      <c r="U196" s="12"/>
      <c r="V196" s="12"/>
      <c r="W196" s="12"/>
      <c r="X196" s="12"/>
      <c r="Y196" s="12"/>
    </row>
    <row r="197" spans="1:25">
      <c r="A197" s="19">
        <v>194</v>
      </c>
      <c r="B197" s="14"/>
      <c r="C197" s="14"/>
      <c r="D197" s="14"/>
      <c r="E197" s="14"/>
      <c r="F197" s="14"/>
      <c r="G197" s="14"/>
      <c r="H197" s="14"/>
      <c r="I197" s="14"/>
      <c r="J197" s="14"/>
      <c r="K197" s="14"/>
      <c r="L197" s="14"/>
      <c r="M197" s="14"/>
      <c r="N197" s="14"/>
      <c r="O197" s="12"/>
      <c r="P197" s="12"/>
      <c r="Q197" s="12"/>
      <c r="R197" s="12"/>
      <c r="S197" s="12"/>
      <c r="T197" s="12"/>
      <c r="U197" s="12"/>
      <c r="V197" s="12"/>
      <c r="W197" s="12"/>
      <c r="X197" s="12"/>
      <c r="Y197" s="12"/>
    </row>
    <row r="198" spans="1:25">
      <c r="A198" s="19">
        <v>195</v>
      </c>
      <c r="B198" s="14"/>
      <c r="C198" s="14"/>
      <c r="D198" s="14"/>
      <c r="E198" s="14"/>
      <c r="F198" s="14"/>
      <c r="G198" s="14"/>
      <c r="H198" s="14"/>
      <c r="I198" s="14"/>
      <c r="J198" s="14"/>
      <c r="K198" s="14"/>
      <c r="L198" s="14"/>
      <c r="M198" s="14"/>
      <c r="N198" s="14"/>
      <c r="O198" s="12"/>
      <c r="P198" s="12"/>
      <c r="Q198" s="12"/>
      <c r="R198" s="12"/>
      <c r="S198" s="12"/>
      <c r="T198" s="12"/>
      <c r="U198" s="12"/>
      <c r="V198" s="12"/>
      <c r="W198" s="12"/>
      <c r="X198" s="12"/>
      <c r="Y198" s="12"/>
    </row>
    <row r="199" spans="1:25">
      <c r="A199" s="19">
        <v>196</v>
      </c>
      <c r="B199" s="14"/>
      <c r="C199" s="14"/>
      <c r="D199" s="14"/>
      <c r="E199" s="14"/>
      <c r="F199" s="14"/>
      <c r="G199" s="14"/>
      <c r="H199" s="14"/>
      <c r="I199" s="14"/>
      <c r="J199" s="14"/>
      <c r="K199" s="14"/>
      <c r="L199" s="14"/>
      <c r="M199" s="14"/>
      <c r="N199" s="14"/>
      <c r="O199" s="12"/>
      <c r="P199" s="12"/>
      <c r="Q199" s="12"/>
      <c r="R199" s="12"/>
      <c r="S199" s="12"/>
      <c r="T199" s="12"/>
      <c r="U199" s="12"/>
      <c r="V199" s="12"/>
      <c r="W199" s="12"/>
      <c r="X199" s="12"/>
      <c r="Y199" s="12"/>
    </row>
    <row r="200" spans="1:25">
      <c r="A200" s="19">
        <v>197</v>
      </c>
      <c r="B200" s="14"/>
      <c r="C200" s="14"/>
      <c r="D200" s="14"/>
      <c r="E200" s="14"/>
      <c r="F200" s="14"/>
      <c r="G200" s="14"/>
      <c r="H200" s="14"/>
      <c r="I200" s="14"/>
      <c r="J200" s="14"/>
      <c r="K200" s="14"/>
      <c r="L200" s="14"/>
      <c r="M200" s="14"/>
      <c r="N200" s="14"/>
      <c r="O200" s="12"/>
      <c r="P200" s="12"/>
      <c r="Q200" s="12"/>
      <c r="R200" s="12"/>
      <c r="S200" s="12"/>
      <c r="T200" s="12"/>
      <c r="U200" s="12"/>
      <c r="V200" s="12"/>
      <c r="W200" s="12"/>
      <c r="X200" s="12"/>
      <c r="Y200" s="12"/>
    </row>
    <row r="201" spans="1:25">
      <c r="A201" s="19">
        <v>198</v>
      </c>
      <c r="B201" s="14"/>
      <c r="C201" s="14"/>
      <c r="D201" s="14"/>
      <c r="E201" s="14"/>
      <c r="F201" s="14"/>
      <c r="G201" s="14"/>
      <c r="H201" s="14"/>
      <c r="I201" s="14"/>
      <c r="J201" s="14"/>
      <c r="K201" s="14"/>
      <c r="L201" s="14"/>
      <c r="M201" s="14"/>
      <c r="N201" s="14"/>
      <c r="O201" s="12"/>
      <c r="P201" s="12"/>
      <c r="Q201" s="12"/>
      <c r="R201" s="12"/>
      <c r="S201" s="12"/>
      <c r="T201" s="12"/>
      <c r="U201" s="12"/>
      <c r="V201" s="12"/>
      <c r="W201" s="12"/>
      <c r="X201" s="12"/>
      <c r="Y201" s="12"/>
    </row>
    <row r="202" spans="1:25">
      <c r="A202" s="19">
        <v>199</v>
      </c>
      <c r="B202" s="14"/>
      <c r="C202" s="14"/>
      <c r="D202" s="14"/>
      <c r="E202" s="14"/>
      <c r="F202" s="14"/>
      <c r="G202" s="14"/>
      <c r="H202" s="14"/>
      <c r="I202" s="14"/>
      <c r="J202" s="14"/>
      <c r="K202" s="14"/>
      <c r="L202" s="14"/>
      <c r="M202" s="14"/>
      <c r="N202" s="14"/>
      <c r="O202" s="12"/>
      <c r="P202" s="12"/>
      <c r="Q202" s="12"/>
      <c r="R202" s="12"/>
      <c r="S202" s="12"/>
      <c r="T202" s="12"/>
      <c r="U202" s="12"/>
      <c r="V202" s="12"/>
      <c r="W202" s="12"/>
      <c r="X202" s="12"/>
      <c r="Y202" s="12"/>
    </row>
    <row r="203" spans="1:25">
      <c r="A203" s="19">
        <v>200</v>
      </c>
      <c r="B203" s="14"/>
      <c r="C203" s="14"/>
      <c r="D203" s="14"/>
      <c r="E203" s="14"/>
      <c r="F203" s="14"/>
      <c r="G203" s="14"/>
      <c r="H203" s="14"/>
      <c r="I203" s="14"/>
      <c r="J203" s="14"/>
      <c r="K203" s="14"/>
      <c r="L203" s="14"/>
      <c r="M203" s="14"/>
      <c r="N203" s="14"/>
      <c r="O203" s="12"/>
      <c r="P203" s="12"/>
      <c r="Q203" s="12"/>
      <c r="R203" s="12"/>
      <c r="S203" s="12"/>
      <c r="T203" s="12"/>
      <c r="U203" s="12"/>
      <c r="V203" s="12"/>
      <c r="W203" s="12"/>
      <c r="X203" s="12"/>
      <c r="Y203" s="12"/>
    </row>
    <row r="204" spans="1:25">
      <c r="A204" s="19">
        <v>201</v>
      </c>
      <c r="B204" s="14"/>
      <c r="C204" s="14"/>
      <c r="D204" s="14"/>
      <c r="E204" s="14"/>
      <c r="F204" s="14"/>
      <c r="G204" s="14"/>
      <c r="H204" s="14"/>
      <c r="I204" s="14"/>
      <c r="J204" s="14"/>
      <c r="K204" s="14"/>
      <c r="L204" s="14"/>
      <c r="M204" s="14"/>
      <c r="N204" s="14"/>
      <c r="O204" s="12"/>
      <c r="P204" s="12"/>
      <c r="Q204" s="12"/>
      <c r="R204" s="12"/>
      <c r="S204" s="12"/>
      <c r="T204" s="12"/>
      <c r="U204" s="12"/>
      <c r="V204" s="12"/>
      <c r="W204" s="12"/>
      <c r="X204" s="12"/>
      <c r="Y204" s="12"/>
    </row>
    <row r="205" spans="1:25">
      <c r="A205" s="19">
        <v>202</v>
      </c>
      <c r="B205" s="14"/>
      <c r="C205" s="14"/>
      <c r="D205" s="14"/>
      <c r="E205" s="14"/>
      <c r="F205" s="14"/>
      <c r="G205" s="14"/>
      <c r="H205" s="14"/>
      <c r="I205" s="14"/>
      <c r="J205" s="14"/>
      <c r="K205" s="14"/>
      <c r="L205" s="14"/>
      <c r="M205" s="14"/>
      <c r="N205" s="14"/>
      <c r="O205" s="12"/>
      <c r="P205" s="12"/>
      <c r="Q205" s="12"/>
      <c r="R205" s="12"/>
      <c r="S205" s="12"/>
      <c r="T205" s="12"/>
      <c r="U205" s="12"/>
      <c r="V205" s="12"/>
      <c r="W205" s="12"/>
      <c r="X205" s="12"/>
      <c r="Y205" s="12"/>
    </row>
    <row r="206" spans="1:25">
      <c r="A206" s="19">
        <v>203</v>
      </c>
      <c r="B206" s="14"/>
      <c r="C206" s="14"/>
      <c r="D206" s="14"/>
      <c r="E206" s="14"/>
      <c r="F206" s="14"/>
      <c r="G206" s="14"/>
      <c r="H206" s="14"/>
      <c r="I206" s="14"/>
      <c r="J206" s="14"/>
      <c r="K206" s="14"/>
      <c r="L206" s="14"/>
      <c r="M206" s="14"/>
      <c r="N206" s="14"/>
      <c r="O206" s="12"/>
      <c r="P206" s="12"/>
      <c r="Q206" s="12"/>
      <c r="R206" s="12"/>
      <c r="S206" s="12"/>
      <c r="T206" s="12"/>
      <c r="U206" s="12"/>
      <c r="V206" s="12"/>
      <c r="W206" s="12"/>
      <c r="X206" s="12"/>
      <c r="Y206" s="12"/>
    </row>
    <row r="207" spans="1:25">
      <c r="A207" s="19">
        <v>204</v>
      </c>
      <c r="B207" s="14"/>
      <c r="C207" s="14"/>
      <c r="D207" s="14"/>
      <c r="E207" s="14"/>
      <c r="F207" s="14"/>
      <c r="G207" s="14"/>
      <c r="H207" s="14"/>
      <c r="I207" s="14"/>
      <c r="J207" s="14"/>
      <c r="K207" s="14"/>
      <c r="L207" s="14"/>
      <c r="M207" s="14"/>
      <c r="N207" s="14"/>
      <c r="O207" s="12"/>
      <c r="P207" s="12"/>
      <c r="Q207" s="12"/>
      <c r="R207" s="12"/>
      <c r="S207" s="12"/>
      <c r="T207" s="12"/>
      <c r="U207" s="12"/>
      <c r="V207" s="12"/>
      <c r="W207" s="12"/>
      <c r="X207" s="12"/>
      <c r="Y207" s="12"/>
    </row>
    <row r="208" spans="1:25">
      <c r="A208" s="19">
        <v>205</v>
      </c>
      <c r="B208" s="14"/>
      <c r="C208" s="14"/>
      <c r="D208" s="14"/>
      <c r="E208" s="14"/>
      <c r="F208" s="14"/>
      <c r="G208" s="14"/>
      <c r="H208" s="14"/>
      <c r="I208" s="14"/>
      <c r="J208" s="14"/>
      <c r="K208" s="14"/>
      <c r="L208" s="14"/>
      <c r="M208" s="14"/>
      <c r="N208" s="14"/>
      <c r="O208" s="12"/>
      <c r="P208" s="12"/>
      <c r="Q208" s="12"/>
      <c r="R208" s="12"/>
      <c r="S208" s="12"/>
      <c r="T208" s="12"/>
      <c r="U208" s="12"/>
      <c r="V208" s="12"/>
      <c r="W208" s="12"/>
      <c r="X208" s="12"/>
      <c r="Y208" s="12"/>
    </row>
    <row r="209" spans="1:25">
      <c r="A209" s="19">
        <v>206</v>
      </c>
      <c r="B209" s="14"/>
      <c r="C209" s="14"/>
      <c r="D209" s="14"/>
      <c r="E209" s="14"/>
      <c r="F209" s="14"/>
      <c r="G209" s="14"/>
      <c r="H209" s="14"/>
      <c r="I209" s="14"/>
      <c r="J209" s="14"/>
      <c r="K209" s="14"/>
      <c r="L209" s="14"/>
      <c r="M209" s="14"/>
      <c r="N209" s="14"/>
      <c r="O209" s="12"/>
      <c r="P209" s="12"/>
      <c r="Q209" s="12"/>
      <c r="R209" s="12"/>
      <c r="S209" s="12"/>
      <c r="T209" s="12"/>
      <c r="U209" s="12"/>
      <c r="V209" s="12"/>
      <c r="W209" s="12"/>
      <c r="X209" s="12"/>
      <c r="Y209" s="12"/>
    </row>
    <row r="210" spans="1:25">
      <c r="A210" s="19">
        <v>207</v>
      </c>
      <c r="B210" s="14"/>
      <c r="C210" s="14"/>
      <c r="D210" s="14"/>
      <c r="E210" s="14"/>
      <c r="F210" s="14"/>
      <c r="G210" s="14"/>
      <c r="H210" s="14"/>
      <c r="I210" s="14"/>
      <c r="J210" s="14"/>
      <c r="K210" s="14"/>
      <c r="L210" s="14"/>
      <c r="M210" s="14"/>
      <c r="N210" s="14"/>
      <c r="O210" s="12"/>
      <c r="P210" s="12"/>
      <c r="Q210" s="12"/>
      <c r="R210" s="12"/>
      <c r="S210" s="12"/>
      <c r="T210" s="12"/>
      <c r="U210" s="12"/>
      <c r="V210" s="12"/>
      <c r="W210" s="12"/>
      <c r="X210" s="12"/>
      <c r="Y210" s="12"/>
    </row>
    <row r="211" spans="1:25">
      <c r="A211" s="19">
        <v>208</v>
      </c>
      <c r="B211" s="14"/>
      <c r="C211" s="14"/>
      <c r="D211" s="14"/>
      <c r="E211" s="14"/>
      <c r="F211" s="14"/>
      <c r="G211" s="14"/>
      <c r="H211" s="14"/>
      <c r="I211" s="14"/>
      <c r="J211" s="14"/>
      <c r="K211" s="14"/>
      <c r="L211" s="14"/>
      <c r="M211" s="14"/>
      <c r="N211" s="14"/>
      <c r="O211" s="12"/>
      <c r="P211" s="12"/>
      <c r="Q211" s="12"/>
      <c r="R211" s="12"/>
      <c r="S211" s="12"/>
      <c r="T211" s="12"/>
      <c r="U211" s="12"/>
      <c r="V211" s="12"/>
      <c r="W211" s="12"/>
      <c r="X211" s="12"/>
      <c r="Y211" s="12"/>
    </row>
    <row r="212" spans="1:25">
      <c r="A212" s="19">
        <v>209</v>
      </c>
      <c r="B212" s="14"/>
      <c r="C212" s="14"/>
      <c r="D212" s="14"/>
      <c r="E212" s="14"/>
      <c r="F212" s="14"/>
      <c r="G212" s="14"/>
      <c r="H212" s="14"/>
      <c r="I212" s="14"/>
      <c r="J212" s="14"/>
      <c r="K212" s="14"/>
      <c r="L212" s="14"/>
      <c r="M212" s="14"/>
      <c r="N212" s="14"/>
      <c r="O212" s="12"/>
      <c r="P212" s="12"/>
      <c r="Q212" s="12"/>
      <c r="R212" s="12"/>
      <c r="S212" s="12"/>
      <c r="T212" s="12"/>
      <c r="U212" s="12"/>
      <c r="V212" s="12"/>
      <c r="W212" s="12"/>
      <c r="X212" s="12"/>
      <c r="Y212" s="12"/>
    </row>
    <row r="213" spans="1:25">
      <c r="A213" s="19">
        <v>210</v>
      </c>
      <c r="B213" s="14"/>
      <c r="C213" s="14"/>
      <c r="D213" s="14"/>
      <c r="E213" s="14"/>
      <c r="F213" s="14"/>
      <c r="G213" s="14"/>
      <c r="H213" s="14"/>
      <c r="I213" s="14"/>
      <c r="J213" s="14"/>
      <c r="K213" s="14"/>
      <c r="L213" s="14"/>
      <c r="M213" s="14"/>
      <c r="N213" s="14"/>
      <c r="O213" s="12"/>
      <c r="P213" s="12"/>
      <c r="Q213" s="12"/>
      <c r="R213" s="12"/>
      <c r="S213" s="12"/>
      <c r="T213" s="12"/>
      <c r="U213" s="12"/>
      <c r="V213" s="12"/>
      <c r="W213" s="12"/>
      <c r="X213" s="12"/>
      <c r="Y213" s="12"/>
    </row>
    <row r="214" spans="1:25">
      <c r="A214" s="19">
        <v>211</v>
      </c>
      <c r="B214" s="14"/>
      <c r="C214" s="14"/>
      <c r="D214" s="14"/>
      <c r="E214" s="14"/>
      <c r="F214" s="14"/>
      <c r="G214" s="14"/>
      <c r="H214" s="14"/>
      <c r="I214" s="14"/>
      <c r="J214" s="14"/>
      <c r="K214" s="14"/>
      <c r="L214" s="14"/>
      <c r="M214" s="14"/>
      <c r="N214" s="14"/>
      <c r="O214" s="12"/>
      <c r="P214" s="12"/>
      <c r="Q214" s="12"/>
      <c r="R214" s="12"/>
      <c r="S214" s="12"/>
      <c r="T214" s="12"/>
      <c r="U214" s="12"/>
      <c r="V214" s="12"/>
      <c r="W214" s="12"/>
      <c r="X214" s="12"/>
      <c r="Y214" s="12"/>
    </row>
    <row r="215" spans="1:25">
      <c r="A215" s="19">
        <v>212</v>
      </c>
      <c r="B215" s="14"/>
      <c r="C215" s="14"/>
      <c r="D215" s="14"/>
      <c r="E215" s="14"/>
      <c r="F215" s="14"/>
      <c r="G215" s="14"/>
      <c r="H215" s="14"/>
      <c r="I215" s="14"/>
      <c r="J215" s="14"/>
      <c r="K215" s="14"/>
      <c r="L215" s="14"/>
      <c r="M215" s="14"/>
      <c r="N215" s="14"/>
      <c r="O215" s="12"/>
      <c r="P215" s="12"/>
      <c r="Q215" s="12"/>
      <c r="R215" s="12"/>
      <c r="S215" s="12"/>
      <c r="T215" s="12"/>
      <c r="U215" s="12"/>
      <c r="V215" s="12"/>
      <c r="W215" s="12"/>
      <c r="X215" s="12"/>
      <c r="Y215" s="12"/>
    </row>
    <row r="216" spans="1:25">
      <c r="A216" s="19">
        <v>213</v>
      </c>
      <c r="B216" s="14"/>
      <c r="C216" s="14"/>
      <c r="D216" s="14"/>
      <c r="E216" s="14"/>
      <c r="F216" s="14"/>
      <c r="G216" s="14"/>
      <c r="H216" s="14"/>
      <c r="I216" s="14"/>
      <c r="J216" s="14"/>
      <c r="K216" s="14"/>
      <c r="L216" s="14"/>
      <c r="M216" s="14"/>
      <c r="N216" s="14"/>
      <c r="O216" s="12"/>
      <c r="P216" s="12"/>
      <c r="Q216" s="12"/>
      <c r="R216" s="12"/>
      <c r="S216" s="12"/>
      <c r="T216" s="12"/>
      <c r="U216" s="12"/>
      <c r="V216" s="12"/>
      <c r="W216" s="12"/>
      <c r="X216" s="12"/>
      <c r="Y216" s="12"/>
    </row>
    <row r="217" spans="1:25">
      <c r="A217" s="19">
        <v>214</v>
      </c>
      <c r="B217" s="14"/>
      <c r="C217" s="14"/>
      <c r="D217" s="14"/>
      <c r="E217" s="14"/>
      <c r="F217" s="14"/>
      <c r="G217" s="14"/>
      <c r="H217" s="14"/>
      <c r="I217" s="14"/>
      <c r="J217" s="14"/>
      <c r="K217" s="14"/>
      <c r="L217" s="14"/>
      <c r="M217" s="14"/>
      <c r="N217" s="14"/>
      <c r="O217" s="12"/>
      <c r="P217" s="12"/>
      <c r="Q217" s="12"/>
      <c r="R217" s="12"/>
      <c r="S217" s="12"/>
      <c r="T217" s="12"/>
      <c r="U217" s="12"/>
      <c r="V217" s="12"/>
      <c r="W217" s="12"/>
      <c r="X217" s="12"/>
      <c r="Y217" s="12"/>
    </row>
    <row r="218" spans="1:25">
      <c r="A218" s="19">
        <v>215</v>
      </c>
      <c r="B218" s="14"/>
      <c r="C218" s="14"/>
      <c r="D218" s="14"/>
      <c r="E218" s="14"/>
      <c r="F218" s="14"/>
      <c r="G218" s="14"/>
      <c r="H218" s="14"/>
      <c r="I218" s="14"/>
      <c r="J218" s="14"/>
      <c r="K218" s="14"/>
      <c r="L218" s="14"/>
      <c r="M218" s="14"/>
      <c r="N218" s="14"/>
      <c r="O218" s="12"/>
      <c r="P218" s="12"/>
      <c r="Q218" s="12"/>
      <c r="R218" s="12"/>
      <c r="S218" s="12"/>
      <c r="T218" s="12"/>
      <c r="U218" s="12"/>
      <c r="V218" s="12"/>
      <c r="W218" s="12"/>
      <c r="X218" s="12"/>
      <c r="Y218" s="12"/>
    </row>
    <row r="219" spans="1:25">
      <c r="A219" s="19">
        <v>216</v>
      </c>
      <c r="B219" s="14"/>
      <c r="C219" s="14"/>
      <c r="D219" s="14"/>
      <c r="E219" s="14"/>
      <c r="F219" s="14"/>
      <c r="G219" s="14"/>
      <c r="H219" s="14"/>
      <c r="I219" s="14"/>
      <c r="J219" s="14"/>
      <c r="K219" s="14"/>
      <c r="L219" s="14"/>
      <c r="M219" s="14"/>
      <c r="N219" s="14"/>
      <c r="O219" s="12"/>
      <c r="P219" s="12"/>
      <c r="Q219" s="12"/>
      <c r="R219" s="12"/>
      <c r="S219" s="12"/>
      <c r="T219" s="12"/>
      <c r="U219" s="12"/>
      <c r="V219" s="12"/>
      <c r="W219" s="12"/>
      <c r="X219" s="12"/>
      <c r="Y219" s="12"/>
    </row>
    <row r="220" spans="1:25">
      <c r="A220" s="19">
        <v>217</v>
      </c>
      <c r="B220" s="14"/>
      <c r="C220" s="14"/>
      <c r="D220" s="14"/>
      <c r="E220" s="14"/>
      <c r="F220" s="14"/>
      <c r="G220" s="14"/>
      <c r="H220" s="14"/>
      <c r="I220" s="14"/>
      <c r="J220" s="14"/>
      <c r="K220" s="14"/>
      <c r="L220" s="14"/>
      <c r="M220" s="14"/>
      <c r="N220" s="14"/>
      <c r="O220" s="12"/>
      <c r="P220" s="12"/>
      <c r="Q220" s="12"/>
      <c r="R220" s="12"/>
      <c r="S220" s="12"/>
      <c r="T220" s="12"/>
      <c r="U220" s="12"/>
      <c r="V220" s="12"/>
      <c r="W220" s="12"/>
      <c r="X220" s="12"/>
      <c r="Y220" s="12"/>
    </row>
    <row r="221" spans="1:25">
      <c r="A221" s="19">
        <v>218</v>
      </c>
      <c r="B221" s="14"/>
      <c r="C221" s="14"/>
      <c r="D221" s="14"/>
      <c r="E221" s="14"/>
      <c r="F221" s="14"/>
      <c r="G221" s="14"/>
      <c r="H221" s="14"/>
      <c r="I221" s="14"/>
      <c r="J221" s="14"/>
      <c r="K221" s="14"/>
      <c r="L221" s="14"/>
      <c r="M221" s="14"/>
      <c r="N221" s="14"/>
      <c r="O221" s="12"/>
      <c r="P221" s="12"/>
      <c r="Q221" s="12"/>
      <c r="R221" s="12"/>
      <c r="S221" s="12"/>
      <c r="T221" s="12"/>
      <c r="U221" s="12"/>
      <c r="V221" s="12"/>
      <c r="W221" s="12"/>
      <c r="X221" s="12"/>
      <c r="Y221" s="12"/>
    </row>
    <row r="222" spans="1:25">
      <c r="A222" s="19">
        <v>219</v>
      </c>
      <c r="B222" s="14"/>
      <c r="C222" s="14"/>
      <c r="D222" s="14"/>
      <c r="E222" s="14"/>
      <c r="F222" s="14"/>
      <c r="G222" s="14"/>
      <c r="H222" s="14"/>
      <c r="I222" s="14"/>
      <c r="J222" s="14"/>
      <c r="K222" s="14"/>
      <c r="L222" s="14"/>
      <c r="M222" s="14"/>
      <c r="N222" s="14"/>
      <c r="O222" s="12"/>
      <c r="P222" s="12"/>
      <c r="Q222" s="12"/>
      <c r="R222" s="12"/>
      <c r="S222" s="12"/>
      <c r="T222" s="12"/>
      <c r="U222" s="12"/>
      <c r="V222" s="12"/>
      <c r="W222" s="12"/>
      <c r="X222" s="12"/>
      <c r="Y222" s="12"/>
    </row>
    <row r="223" spans="1:25">
      <c r="A223" s="19">
        <v>220</v>
      </c>
      <c r="B223" s="14"/>
      <c r="C223" s="14"/>
      <c r="D223" s="14"/>
      <c r="E223" s="14"/>
      <c r="F223" s="14"/>
      <c r="G223" s="14"/>
      <c r="H223" s="14"/>
      <c r="I223" s="14"/>
      <c r="J223" s="14"/>
      <c r="K223" s="14"/>
      <c r="L223" s="14"/>
      <c r="M223" s="14"/>
      <c r="N223" s="14"/>
      <c r="O223" s="12"/>
      <c r="P223" s="12"/>
      <c r="Q223" s="12"/>
      <c r="R223" s="12"/>
      <c r="S223" s="12"/>
      <c r="T223" s="12"/>
      <c r="U223" s="12"/>
      <c r="V223" s="12"/>
      <c r="W223" s="12"/>
      <c r="X223" s="12"/>
      <c r="Y223" s="12"/>
    </row>
    <row r="224" spans="1:25">
      <c r="A224" s="19">
        <v>221</v>
      </c>
      <c r="B224" s="14"/>
      <c r="C224" s="14"/>
      <c r="D224" s="14"/>
      <c r="E224" s="14"/>
      <c r="F224" s="14"/>
      <c r="G224" s="14"/>
      <c r="H224" s="14"/>
      <c r="I224" s="14"/>
      <c r="J224" s="14"/>
      <c r="K224" s="14"/>
      <c r="L224" s="14"/>
      <c r="M224" s="14"/>
      <c r="N224" s="14"/>
      <c r="O224" s="12"/>
      <c r="P224" s="12"/>
      <c r="Q224" s="12"/>
      <c r="R224" s="12"/>
      <c r="S224" s="12"/>
      <c r="T224" s="12"/>
      <c r="U224" s="12"/>
      <c r="V224" s="12"/>
      <c r="W224" s="12"/>
      <c r="X224" s="12"/>
      <c r="Y224" s="12"/>
    </row>
    <row r="225" spans="1:25">
      <c r="A225" s="19">
        <v>222</v>
      </c>
      <c r="B225" s="14"/>
      <c r="C225" s="14"/>
      <c r="D225" s="14"/>
      <c r="E225" s="14"/>
      <c r="F225" s="14"/>
      <c r="G225" s="14"/>
      <c r="H225" s="14"/>
      <c r="I225" s="14"/>
      <c r="J225" s="14"/>
      <c r="K225" s="14"/>
      <c r="L225" s="14"/>
      <c r="M225" s="14"/>
      <c r="N225" s="14"/>
      <c r="O225" s="12"/>
      <c r="P225" s="12"/>
      <c r="Q225" s="12"/>
      <c r="R225" s="12"/>
      <c r="S225" s="12"/>
      <c r="T225" s="12"/>
      <c r="U225" s="12"/>
      <c r="V225" s="12"/>
      <c r="W225" s="12"/>
      <c r="X225" s="12"/>
      <c r="Y225" s="12"/>
    </row>
    <row r="226" spans="1:25">
      <c r="A226" s="19">
        <v>223</v>
      </c>
      <c r="B226" s="14"/>
      <c r="C226" s="14"/>
      <c r="D226" s="14"/>
      <c r="E226" s="14"/>
      <c r="F226" s="14"/>
      <c r="G226" s="14"/>
      <c r="H226" s="14"/>
      <c r="I226" s="14"/>
      <c r="J226" s="14"/>
      <c r="K226" s="14"/>
      <c r="L226" s="14"/>
      <c r="M226" s="14"/>
      <c r="N226" s="14"/>
      <c r="O226" s="12"/>
      <c r="P226" s="12"/>
      <c r="Q226" s="12"/>
      <c r="R226" s="12"/>
      <c r="S226" s="12"/>
      <c r="T226" s="12"/>
      <c r="U226" s="12"/>
      <c r="V226" s="12"/>
      <c r="W226" s="12"/>
      <c r="X226" s="12"/>
      <c r="Y226" s="12"/>
    </row>
    <row r="227" spans="1:25">
      <c r="A227" s="19">
        <v>224</v>
      </c>
      <c r="B227" s="14"/>
      <c r="C227" s="14"/>
      <c r="D227" s="14"/>
      <c r="E227" s="14"/>
      <c r="F227" s="14"/>
      <c r="G227" s="14"/>
      <c r="H227" s="14"/>
      <c r="I227" s="14"/>
      <c r="J227" s="14"/>
      <c r="K227" s="14"/>
      <c r="L227" s="14"/>
      <c r="M227" s="14"/>
      <c r="N227" s="14"/>
      <c r="O227" s="12"/>
      <c r="P227" s="12"/>
      <c r="Q227" s="12"/>
      <c r="R227" s="12"/>
      <c r="S227" s="12"/>
      <c r="T227" s="12"/>
      <c r="U227" s="12"/>
      <c r="V227" s="12"/>
      <c r="W227" s="12"/>
      <c r="X227" s="12"/>
      <c r="Y227" s="12"/>
    </row>
    <row r="228" spans="1:25">
      <c r="A228" s="19">
        <v>225</v>
      </c>
      <c r="B228" s="14"/>
      <c r="C228" s="14"/>
      <c r="D228" s="14"/>
      <c r="E228" s="14"/>
      <c r="F228" s="14"/>
      <c r="G228" s="14"/>
      <c r="H228" s="14"/>
      <c r="I228" s="14"/>
      <c r="J228" s="14"/>
      <c r="K228" s="14"/>
      <c r="L228" s="14"/>
      <c r="M228" s="14"/>
      <c r="N228" s="14"/>
      <c r="O228" s="12"/>
      <c r="P228" s="12"/>
      <c r="Q228" s="12"/>
      <c r="R228" s="12"/>
      <c r="S228" s="12"/>
      <c r="T228" s="12"/>
      <c r="U228" s="12"/>
      <c r="V228" s="12"/>
      <c r="W228" s="12"/>
      <c r="X228" s="12"/>
      <c r="Y228" s="12"/>
    </row>
    <row r="229" spans="1:25">
      <c r="A229" s="19">
        <v>226</v>
      </c>
      <c r="B229" s="14"/>
      <c r="C229" s="14"/>
      <c r="D229" s="14"/>
      <c r="E229" s="14"/>
      <c r="F229" s="14"/>
      <c r="G229" s="14"/>
      <c r="H229" s="14"/>
      <c r="I229" s="14"/>
      <c r="J229" s="14"/>
      <c r="K229" s="14"/>
      <c r="L229" s="14"/>
      <c r="M229" s="14"/>
      <c r="N229" s="14"/>
      <c r="O229" s="12"/>
      <c r="P229" s="12"/>
      <c r="Q229" s="12"/>
      <c r="R229" s="12"/>
      <c r="S229" s="12"/>
      <c r="T229" s="12"/>
      <c r="U229" s="12"/>
      <c r="V229" s="12"/>
      <c r="W229" s="12"/>
      <c r="X229" s="12"/>
      <c r="Y229" s="12"/>
    </row>
    <row r="230" spans="1:25">
      <c r="A230" s="19">
        <v>227</v>
      </c>
      <c r="B230" s="14"/>
      <c r="C230" s="14"/>
      <c r="D230" s="14"/>
      <c r="E230" s="14"/>
      <c r="F230" s="14"/>
      <c r="G230" s="14"/>
      <c r="H230" s="14"/>
      <c r="I230" s="14"/>
      <c r="J230" s="14"/>
      <c r="K230" s="14"/>
      <c r="L230" s="14"/>
      <c r="M230" s="14"/>
      <c r="N230" s="14"/>
      <c r="O230" s="12"/>
      <c r="P230" s="12"/>
      <c r="Q230" s="12"/>
      <c r="R230" s="12"/>
      <c r="S230" s="12"/>
      <c r="T230" s="12"/>
      <c r="U230" s="12"/>
      <c r="V230" s="12"/>
      <c r="W230" s="12"/>
      <c r="X230" s="12"/>
      <c r="Y230" s="12"/>
    </row>
    <row r="231" spans="1:25">
      <c r="A231" s="19">
        <v>228</v>
      </c>
      <c r="B231" s="14"/>
      <c r="C231" s="14"/>
      <c r="D231" s="14"/>
      <c r="E231" s="14"/>
      <c r="F231" s="14"/>
      <c r="G231" s="14"/>
      <c r="H231" s="14"/>
      <c r="I231" s="14"/>
      <c r="J231" s="14"/>
      <c r="K231" s="14"/>
      <c r="L231" s="14"/>
      <c r="M231" s="14"/>
      <c r="N231" s="14"/>
      <c r="O231" s="12"/>
      <c r="P231" s="12"/>
      <c r="Q231" s="12"/>
      <c r="R231" s="12"/>
      <c r="S231" s="12"/>
      <c r="T231" s="12"/>
      <c r="U231" s="12"/>
      <c r="V231" s="12"/>
      <c r="W231" s="12"/>
      <c r="X231" s="12"/>
      <c r="Y231" s="12"/>
    </row>
    <row r="232" spans="1:25">
      <c r="A232" s="19">
        <v>229</v>
      </c>
      <c r="B232" s="14"/>
      <c r="C232" s="14"/>
      <c r="D232" s="14"/>
      <c r="E232" s="14"/>
      <c r="F232" s="14"/>
      <c r="G232" s="14"/>
      <c r="H232" s="14"/>
      <c r="I232" s="14"/>
      <c r="J232" s="14"/>
      <c r="K232" s="14"/>
      <c r="L232" s="14"/>
      <c r="M232" s="14"/>
      <c r="N232" s="14"/>
      <c r="O232" s="12"/>
      <c r="P232" s="12"/>
      <c r="Q232" s="12"/>
      <c r="R232" s="12"/>
      <c r="S232" s="12"/>
      <c r="T232" s="12"/>
      <c r="U232" s="12"/>
      <c r="V232" s="12"/>
      <c r="W232" s="12"/>
      <c r="X232" s="12"/>
      <c r="Y232" s="12"/>
    </row>
    <row r="233" spans="1:25">
      <c r="A233" s="19">
        <v>230</v>
      </c>
      <c r="B233" s="14"/>
      <c r="C233" s="14"/>
      <c r="D233" s="14"/>
      <c r="E233" s="14"/>
      <c r="F233" s="14"/>
      <c r="G233" s="14"/>
      <c r="H233" s="14"/>
      <c r="I233" s="14"/>
      <c r="J233" s="14"/>
      <c r="K233" s="14"/>
      <c r="L233" s="14"/>
      <c r="M233" s="14"/>
      <c r="N233" s="14"/>
      <c r="O233" s="12"/>
      <c r="P233" s="12"/>
      <c r="Q233" s="12"/>
      <c r="R233" s="12"/>
      <c r="S233" s="12"/>
      <c r="T233" s="12"/>
      <c r="U233" s="12"/>
      <c r="V233" s="12"/>
      <c r="W233" s="12"/>
      <c r="X233" s="12"/>
      <c r="Y233" s="12"/>
    </row>
    <row r="234" spans="1:25">
      <c r="A234" s="19">
        <v>231</v>
      </c>
      <c r="B234" s="14"/>
      <c r="C234" s="14"/>
      <c r="D234" s="14"/>
      <c r="E234" s="14"/>
      <c r="F234" s="14"/>
      <c r="G234" s="14"/>
      <c r="H234" s="14"/>
      <c r="I234" s="14"/>
      <c r="J234" s="14"/>
      <c r="K234" s="14"/>
      <c r="L234" s="14"/>
      <c r="M234" s="14"/>
      <c r="N234" s="14"/>
      <c r="O234" s="12"/>
      <c r="P234" s="12"/>
      <c r="Q234" s="12"/>
      <c r="R234" s="12"/>
      <c r="S234" s="12"/>
      <c r="T234" s="12"/>
      <c r="U234" s="12"/>
      <c r="V234" s="12"/>
      <c r="W234" s="12"/>
      <c r="X234" s="12"/>
      <c r="Y234" s="12"/>
    </row>
    <row r="235" spans="1:25">
      <c r="A235" s="19">
        <v>232</v>
      </c>
      <c r="B235" s="14"/>
      <c r="C235" s="14"/>
      <c r="D235" s="14"/>
      <c r="E235" s="14"/>
      <c r="F235" s="14"/>
      <c r="G235" s="14"/>
      <c r="H235" s="14"/>
      <c r="I235" s="14"/>
      <c r="J235" s="14"/>
      <c r="K235" s="14"/>
      <c r="L235" s="14"/>
      <c r="M235" s="14"/>
      <c r="N235" s="14"/>
      <c r="O235" s="12"/>
      <c r="P235" s="12"/>
      <c r="Q235" s="12"/>
      <c r="R235" s="12"/>
      <c r="S235" s="12"/>
      <c r="T235" s="12"/>
      <c r="U235" s="12"/>
      <c r="V235" s="12"/>
      <c r="W235" s="12"/>
      <c r="X235" s="12"/>
      <c r="Y235" s="12"/>
    </row>
    <row r="236" spans="1:25">
      <c r="A236" s="19">
        <v>233</v>
      </c>
      <c r="B236" s="14"/>
      <c r="C236" s="14"/>
      <c r="D236" s="14"/>
      <c r="E236" s="14"/>
      <c r="F236" s="14"/>
      <c r="G236" s="14"/>
      <c r="H236" s="14"/>
      <c r="I236" s="14"/>
      <c r="J236" s="14"/>
      <c r="K236" s="14"/>
      <c r="L236" s="14"/>
      <c r="M236" s="14"/>
      <c r="N236" s="14"/>
      <c r="O236" s="12"/>
      <c r="P236" s="12"/>
      <c r="Q236" s="12"/>
      <c r="R236" s="12"/>
      <c r="S236" s="12"/>
      <c r="T236" s="12"/>
      <c r="U236" s="12"/>
      <c r="V236" s="12"/>
      <c r="W236" s="12"/>
      <c r="X236" s="12"/>
      <c r="Y236" s="12"/>
    </row>
    <row r="237" spans="1:25">
      <c r="A237" s="19">
        <v>234</v>
      </c>
      <c r="B237" s="14"/>
      <c r="C237" s="14"/>
      <c r="D237" s="14"/>
      <c r="E237" s="14"/>
      <c r="F237" s="14"/>
      <c r="G237" s="14"/>
      <c r="H237" s="14"/>
      <c r="I237" s="14"/>
      <c r="J237" s="14"/>
      <c r="K237" s="14"/>
      <c r="L237" s="14"/>
      <c r="M237" s="14"/>
      <c r="N237" s="14"/>
      <c r="O237" s="12"/>
      <c r="P237" s="12"/>
      <c r="Q237" s="12"/>
      <c r="R237" s="12"/>
      <c r="S237" s="12"/>
      <c r="T237" s="12"/>
      <c r="U237" s="12"/>
      <c r="V237" s="12"/>
      <c r="W237" s="12"/>
      <c r="X237" s="12"/>
      <c r="Y237" s="12"/>
    </row>
    <row r="238" spans="1:25">
      <c r="A238" s="19">
        <v>235</v>
      </c>
      <c r="B238" s="14"/>
      <c r="C238" s="14"/>
      <c r="D238" s="14"/>
      <c r="E238" s="14"/>
      <c r="F238" s="14"/>
      <c r="G238" s="14"/>
      <c r="H238" s="14"/>
      <c r="I238" s="14"/>
      <c r="J238" s="14"/>
      <c r="K238" s="14"/>
      <c r="L238" s="14"/>
      <c r="M238" s="14"/>
      <c r="N238" s="14"/>
      <c r="O238" s="12"/>
      <c r="P238" s="12"/>
      <c r="Q238" s="12"/>
      <c r="R238" s="12"/>
      <c r="S238" s="12"/>
      <c r="T238" s="12"/>
      <c r="U238" s="12"/>
      <c r="V238" s="12"/>
      <c r="W238" s="12"/>
      <c r="X238" s="12"/>
      <c r="Y238" s="12"/>
    </row>
    <row r="239" spans="1:25">
      <c r="A239" s="19">
        <v>236</v>
      </c>
      <c r="B239" s="14"/>
      <c r="C239" s="14"/>
      <c r="D239" s="14"/>
      <c r="E239" s="14"/>
      <c r="F239" s="14"/>
      <c r="G239" s="14"/>
      <c r="H239" s="14"/>
      <c r="I239" s="14"/>
      <c r="J239" s="14"/>
      <c r="K239" s="14"/>
      <c r="L239" s="14"/>
      <c r="M239" s="14"/>
      <c r="N239" s="14"/>
      <c r="O239" s="12"/>
      <c r="P239" s="12"/>
      <c r="Q239" s="12"/>
      <c r="R239" s="12"/>
      <c r="S239" s="12"/>
      <c r="T239" s="12"/>
      <c r="U239" s="12"/>
      <c r="V239" s="12"/>
      <c r="W239" s="12"/>
      <c r="X239" s="12"/>
      <c r="Y239" s="12"/>
    </row>
    <row r="240" spans="1:25">
      <c r="A240" s="19">
        <v>237</v>
      </c>
      <c r="B240" s="14"/>
      <c r="C240" s="14"/>
      <c r="D240" s="14"/>
      <c r="E240" s="14"/>
      <c r="F240" s="14"/>
      <c r="G240" s="14"/>
      <c r="H240" s="14"/>
      <c r="I240" s="14"/>
      <c r="J240" s="14"/>
      <c r="K240" s="14"/>
      <c r="L240" s="14"/>
      <c r="M240" s="14"/>
      <c r="N240" s="14"/>
      <c r="O240" s="12"/>
      <c r="P240" s="12"/>
      <c r="Q240" s="12"/>
      <c r="R240" s="12"/>
      <c r="S240" s="12"/>
      <c r="T240" s="12"/>
      <c r="U240" s="12"/>
      <c r="V240" s="12"/>
      <c r="W240" s="12"/>
      <c r="X240" s="12"/>
      <c r="Y240" s="12"/>
    </row>
    <row r="241" spans="1:25">
      <c r="A241" s="19">
        <v>238</v>
      </c>
      <c r="B241" s="14"/>
      <c r="C241" s="14"/>
      <c r="D241" s="14"/>
      <c r="E241" s="14"/>
      <c r="F241" s="14"/>
      <c r="G241" s="14"/>
      <c r="H241" s="14"/>
      <c r="I241" s="14"/>
      <c r="J241" s="14"/>
      <c r="K241" s="14"/>
      <c r="L241" s="14"/>
      <c r="M241" s="14"/>
      <c r="N241" s="14"/>
      <c r="O241" s="12"/>
      <c r="P241" s="12"/>
      <c r="Q241" s="12"/>
      <c r="R241" s="12"/>
      <c r="S241" s="12"/>
      <c r="T241" s="12"/>
      <c r="U241" s="12"/>
      <c r="V241" s="12"/>
      <c r="W241" s="12"/>
      <c r="X241" s="12"/>
      <c r="Y241" s="12"/>
    </row>
    <row r="242" spans="1:25">
      <c r="A242" s="19">
        <v>239</v>
      </c>
      <c r="B242" s="14"/>
      <c r="C242" s="14"/>
      <c r="D242" s="14"/>
      <c r="E242" s="14"/>
      <c r="F242" s="14"/>
      <c r="G242" s="14"/>
      <c r="H242" s="14"/>
      <c r="I242" s="14"/>
      <c r="J242" s="14"/>
      <c r="K242" s="14"/>
      <c r="L242" s="14"/>
      <c r="M242" s="14"/>
      <c r="N242" s="14"/>
      <c r="O242" s="12"/>
      <c r="P242" s="12"/>
      <c r="Q242" s="12"/>
      <c r="R242" s="12"/>
      <c r="S242" s="12"/>
      <c r="T242" s="12"/>
      <c r="U242" s="12"/>
      <c r="V242" s="12"/>
      <c r="W242" s="12"/>
      <c r="X242" s="12"/>
      <c r="Y242" s="12"/>
    </row>
    <row r="243" spans="1:25">
      <c r="A243" s="19">
        <v>240</v>
      </c>
      <c r="B243" s="14"/>
      <c r="C243" s="14"/>
      <c r="D243" s="14"/>
      <c r="E243" s="14"/>
      <c r="F243" s="14"/>
      <c r="G243" s="14"/>
      <c r="H243" s="14"/>
      <c r="I243" s="14"/>
      <c r="J243" s="14"/>
      <c r="K243" s="14"/>
      <c r="L243" s="14"/>
      <c r="M243" s="14"/>
      <c r="N243" s="14"/>
      <c r="O243" s="12"/>
      <c r="P243" s="12"/>
      <c r="Q243" s="12"/>
      <c r="R243" s="12"/>
      <c r="S243" s="12"/>
      <c r="T243" s="12"/>
      <c r="U243" s="12"/>
      <c r="V243" s="12"/>
      <c r="W243" s="12"/>
      <c r="X243" s="12"/>
      <c r="Y243" s="12"/>
    </row>
    <row r="244" spans="1:25">
      <c r="A244" s="19">
        <v>241</v>
      </c>
      <c r="B244" s="14"/>
      <c r="C244" s="14"/>
      <c r="D244" s="14"/>
      <c r="E244" s="14"/>
      <c r="F244" s="14"/>
      <c r="G244" s="14"/>
      <c r="H244" s="14"/>
      <c r="I244" s="14"/>
      <c r="J244" s="14"/>
      <c r="K244" s="14"/>
      <c r="L244" s="14"/>
      <c r="M244" s="14"/>
      <c r="N244" s="14"/>
      <c r="O244" s="12"/>
      <c r="P244" s="12"/>
      <c r="Q244" s="12"/>
      <c r="R244" s="12"/>
      <c r="S244" s="12"/>
      <c r="T244" s="12"/>
      <c r="U244" s="12"/>
      <c r="V244" s="12"/>
      <c r="W244" s="12"/>
      <c r="X244" s="12"/>
      <c r="Y244" s="12"/>
    </row>
    <row r="245" spans="1:25">
      <c r="A245" s="19">
        <v>242</v>
      </c>
      <c r="B245" s="14"/>
      <c r="C245" s="14"/>
      <c r="D245" s="14"/>
      <c r="E245" s="14"/>
      <c r="F245" s="14"/>
      <c r="G245" s="14"/>
      <c r="H245" s="14"/>
      <c r="I245" s="14"/>
      <c r="J245" s="14"/>
      <c r="K245" s="14"/>
      <c r="L245" s="14"/>
      <c r="M245" s="14"/>
      <c r="N245" s="14"/>
      <c r="O245" s="12"/>
      <c r="P245" s="12"/>
      <c r="Q245" s="12"/>
      <c r="R245" s="12"/>
      <c r="S245" s="12"/>
      <c r="T245" s="12"/>
      <c r="U245" s="12"/>
      <c r="V245" s="12"/>
      <c r="W245" s="12"/>
      <c r="X245" s="12"/>
      <c r="Y245" s="12"/>
    </row>
    <row r="246" spans="1:25">
      <c r="A246" s="19">
        <v>243</v>
      </c>
      <c r="B246" s="14"/>
      <c r="C246" s="14"/>
      <c r="D246" s="14"/>
      <c r="E246" s="14"/>
      <c r="F246" s="14"/>
      <c r="G246" s="14"/>
      <c r="H246" s="14"/>
      <c r="I246" s="14"/>
      <c r="J246" s="14"/>
      <c r="K246" s="14"/>
      <c r="L246" s="14"/>
      <c r="M246" s="14"/>
      <c r="N246" s="14"/>
      <c r="O246" s="12"/>
      <c r="P246" s="12"/>
      <c r="Q246" s="12"/>
      <c r="R246" s="12"/>
      <c r="S246" s="12"/>
      <c r="T246" s="12"/>
      <c r="U246" s="12"/>
      <c r="V246" s="12"/>
      <c r="W246" s="12"/>
      <c r="X246" s="12"/>
      <c r="Y246" s="12"/>
    </row>
    <row r="247" spans="1:25">
      <c r="A247" s="19">
        <v>244</v>
      </c>
      <c r="B247" s="14"/>
      <c r="C247" s="14"/>
      <c r="D247" s="14"/>
      <c r="E247" s="14"/>
      <c r="F247" s="14"/>
      <c r="G247" s="14"/>
      <c r="H247" s="14"/>
      <c r="I247" s="14"/>
      <c r="J247" s="14"/>
      <c r="K247" s="14"/>
      <c r="L247" s="14"/>
      <c r="M247" s="14"/>
      <c r="N247" s="14"/>
      <c r="O247" s="12"/>
      <c r="P247" s="12"/>
      <c r="Q247" s="12"/>
      <c r="R247" s="12"/>
      <c r="S247" s="12"/>
      <c r="T247" s="12"/>
      <c r="U247" s="12"/>
      <c r="V247" s="12"/>
      <c r="W247" s="12"/>
      <c r="X247" s="12"/>
      <c r="Y247" s="12"/>
    </row>
    <row r="248" spans="1:25">
      <c r="A248" s="19">
        <v>245</v>
      </c>
      <c r="B248" s="14"/>
      <c r="C248" s="14"/>
      <c r="D248" s="14"/>
      <c r="E248" s="14"/>
      <c r="F248" s="14"/>
      <c r="G248" s="14"/>
      <c r="H248" s="14"/>
      <c r="I248" s="14"/>
      <c r="J248" s="14"/>
      <c r="K248" s="14"/>
      <c r="L248" s="14"/>
      <c r="M248" s="14"/>
      <c r="N248" s="14"/>
      <c r="O248" s="12"/>
      <c r="P248" s="12"/>
      <c r="Q248" s="12"/>
      <c r="R248" s="12"/>
      <c r="S248" s="12"/>
      <c r="T248" s="12"/>
      <c r="U248" s="12"/>
      <c r="V248" s="12"/>
      <c r="W248" s="12"/>
      <c r="X248" s="12"/>
      <c r="Y248" s="12"/>
    </row>
    <row r="249" spans="1:25">
      <c r="A249" s="19">
        <v>246</v>
      </c>
      <c r="B249" s="14"/>
      <c r="C249" s="14"/>
      <c r="D249" s="14"/>
      <c r="E249" s="14"/>
      <c r="F249" s="14"/>
      <c r="G249" s="14"/>
      <c r="H249" s="14"/>
      <c r="I249" s="14"/>
      <c r="J249" s="14"/>
      <c r="K249" s="14"/>
      <c r="L249" s="14"/>
      <c r="M249" s="14"/>
      <c r="N249" s="14"/>
      <c r="O249" s="12"/>
      <c r="P249" s="12"/>
      <c r="Q249" s="12"/>
      <c r="R249" s="12"/>
      <c r="S249" s="12"/>
      <c r="T249" s="12"/>
      <c r="U249" s="12"/>
      <c r="V249" s="12"/>
      <c r="W249" s="12"/>
      <c r="X249" s="12"/>
      <c r="Y249" s="12"/>
    </row>
    <row r="250" spans="1:25">
      <c r="A250" s="19">
        <v>247</v>
      </c>
      <c r="B250" s="14"/>
      <c r="C250" s="14"/>
      <c r="D250" s="14"/>
      <c r="E250" s="14"/>
      <c r="F250" s="14"/>
      <c r="G250" s="14"/>
      <c r="H250" s="14"/>
      <c r="I250" s="14"/>
      <c r="J250" s="14"/>
      <c r="K250" s="14"/>
      <c r="L250" s="14"/>
      <c r="M250" s="14"/>
      <c r="N250" s="14"/>
      <c r="O250" s="12"/>
      <c r="P250" s="12"/>
      <c r="Q250" s="12"/>
      <c r="R250" s="12"/>
      <c r="S250" s="12"/>
      <c r="T250" s="12"/>
      <c r="U250" s="12"/>
      <c r="V250" s="12"/>
      <c r="W250" s="12"/>
      <c r="X250" s="12"/>
      <c r="Y250" s="12"/>
    </row>
    <row r="251" spans="1:25">
      <c r="A251" s="19">
        <v>248</v>
      </c>
      <c r="B251" s="14"/>
      <c r="C251" s="14"/>
      <c r="D251" s="14"/>
      <c r="E251" s="14"/>
      <c r="F251" s="14"/>
      <c r="G251" s="14"/>
      <c r="H251" s="14"/>
      <c r="I251" s="14"/>
      <c r="J251" s="14"/>
      <c r="K251" s="14"/>
      <c r="L251" s="14"/>
      <c r="M251" s="14"/>
      <c r="N251" s="14"/>
      <c r="O251" s="12"/>
      <c r="P251" s="12"/>
      <c r="Q251" s="12"/>
      <c r="R251" s="12"/>
      <c r="S251" s="12"/>
      <c r="T251" s="12"/>
      <c r="U251" s="12"/>
      <c r="V251" s="12"/>
      <c r="W251" s="12"/>
      <c r="X251" s="12"/>
      <c r="Y251" s="12"/>
    </row>
    <row r="252" spans="1:25">
      <c r="A252" s="19">
        <v>249</v>
      </c>
      <c r="B252" s="14"/>
      <c r="C252" s="14"/>
      <c r="D252" s="14"/>
      <c r="E252" s="14"/>
      <c r="F252" s="14"/>
      <c r="G252" s="14"/>
      <c r="H252" s="14"/>
      <c r="I252" s="14"/>
      <c r="J252" s="14"/>
      <c r="K252" s="14"/>
      <c r="L252" s="14"/>
      <c r="M252" s="14"/>
      <c r="N252" s="14"/>
      <c r="O252" s="12"/>
      <c r="P252" s="12"/>
      <c r="Q252" s="12"/>
      <c r="R252" s="12"/>
      <c r="S252" s="12"/>
      <c r="T252" s="12"/>
      <c r="U252" s="12"/>
      <c r="V252" s="12"/>
      <c r="W252" s="12"/>
      <c r="X252" s="12"/>
      <c r="Y252" s="12"/>
    </row>
    <row r="253" spans="1:25">
      <c r="A253" s="16">
        <v>250</v>
      </c>
      <c r="B253" s="18"/>
      <c r="C253" s="18"/>
      <c r="D253" s="18"/>
      <c r="E253" s="18"/>
      <c r="F253" s="18"/>
      <c r="G253" s="18"/>
      <c r="H253" s="18"/>
      <c r="I253" s="18"/>
      <c r="J253" s="18"/>
      <c r="K253" s="14"/>
      <c r="L253" s="18"/>
      <c r="M253" s="18"/>
      <c r="N253" s="14"/>
      <c r="O253" s="12"/>
      <c r="P253" s="12"/>
      <c r="Q253" s="12"/>
      <c r="R253" s="12"/>
      <c r="S253" s="12"/>
      <c r="T253" s="12"/>
      <c r="U253" s="17"/>
      <c r="V253" s="12"/>
      <c r="W253" s="12"/>
      <c r="X253" s="12"/>
      <c r="Y253" s="17"/>
    </row>
    <row r="254" spans="1:25">
      <c r="A254" s="16">
        <v>251</v>
      </c>
      <c r="B254" s="15"/>
      <c r="C254" s="14"/>
      <c r="D254" s="14"/>
      <c r="E254" s="14"/>
      <c r="F254" s="14"/>
      <c r="G254" s="14"/>
      <c r="H254" s="14"/>
      <c r="I254" s="14"/>
      <c r="J254" s="14"/>
      <c r="K254" s="14"/>
      <c r="L254" s="14"/>
      <c r="M254" s="14"/>
      <c r="N254" s="14"/>
      <c r="O254" s="12"/>
      <c r="P254" s="12"/>
      <c r="Q254" s="13"/>
      <c r="R254" s="12"/>
      <c r="S254" s="12"/>
      <c r="T254" s="12"/>
      <c r="U254" s="12"/>
      <c r="V254" s="12"/>
      <c r="W254" s="12"/>
      <c r="X254" s="12"/>
      <c r="Y254" s="12"/>
    </row>
    <row r="255" spans="1:25">
      <c r="A255" s="16">
        <v>252</v>
      </c>
      <c r="B255" s="15"/>
      <c r="C255" s="14"/>
      <c r="D255" s="14"/>
      <c r="E255" s="14"/>
      <c r="F255" s="14"/>
      <c r="G255" s="14"/>
      <c r="H255" s="14"/>
      <c r="I255" s="14"/>
      <c r="J255" s="14"/>
      <c r="K255" s="14"/>
      <c r="L255" s="14"/>
      <c r="M255" s="14"/>
      <c r="N255" s="14"/>
      <c r="O255" s="12"/>
      <c r="P255" s="12"/>
      <c r="Q255" s="13"/>
      <c r="R255" s="12"/>
      <c r="S255" s="12"/>
      <c r="T255" s="12"/>
      <c r="U255" s="12"/>
      <c r="V255" s="12"/>
      <c r="W255" s="12"/>
      <c r="X255" s="12"/>
      <c r="Y255" s="12"/>
    </row>
    <row r="256" spans="1:25">
      <c r="A256" s="16">
        <v>253</v>
      </c>
      <c r="B256" s="15"/>
      <c r="C256" s="14"/>
      <c r="D256" s="14"/>
      <c r="E256" s="14"/>
      <c r="F256" s="14"/>
      <c r="G256" s="14"/>
      <c r="H256" s="14"/>
      <c r="I256" s="14"/>
      <c r="J256" s="14"/>
      <c r="K256" s="14"/>
      <c r="L256" s="14"/>
      <c r="M256" s="14"/>
      <c r="N256" s="14"/>
      <c r="O256" s="12"/>
      <c r="P256" s="12"/>
      <c r="Q256" s="13"/>
      <c r="R256" s="12"/>
      <c r="S256" s="12"/>
      <c r="T256" s="12"/>
      <c r="U256" s="12"/>
      <c r="V256" s="12"/>
      <c r="W256" s="12"/>
      <c r="X256" s="12"/>
      <c r="Y256" s="12"/>
    </row>
    <row r="257" spans="1:25">
      <c r="A257" s="16">
        <v>254</v>
      </c>
      <c r="B257" s="15"/>
      <c r="C257" s="14"/>
      <c r="D257" s="14"/>
      <c r="E257" s="14"/>
      <c r="F257" s="14"/>
      <c r="G257" s="14"/>
      <c r="H257" s="14"/>
      <c r="I257" s="14"/>
      <c r="J257" s="14"/>
      <c r="K257" s="14"/>
      <c r="L257" s="14"/>
      <c r="M257" s="14"/>
      <c r="N257" s="14"/>
      <c r="O257" s="12"/>
      <c r="P257" s="12"/>
      <c r="Q257" s="13"/>
      <c r="R257" s="12"/>
      <c r="S257" s="12"/>
      <c r="T257" s="12"/>
      <c r="U257" s="12"/>
      <c r="V257" s="12"/>
      <c r="W257" s="12"/>
      <c r="X257" s="12"/>
      <c r="Y257" s="12"/>
    </row>
    <row r="258" spans="1:25">
      <c r="A258" s="16">
        <v>255</v>
      </c>
      <c r="B258" s="15"/>
      <c r="C258" s="14"/>
      <c r="D258" s="14"/>
      <c r="E258" s="14"/>
      <c r="F258" s="14"/>
      <c r="G258" s="14"/>
      <c r="H258" s="14"/>
      <c r="I258" s="14"/>
      <c r="J258" s="14"/>
      <c r="K258" s="14"/>
      <c r="L258" s="14"/>
      <c r="M258" s="14"/>
      <c r="N258" s="14"/>
      <c r="O258" s="12"/>
      <c r="P258" s="12"/>
      <c r="Q258" s="13"/>
      <c r="R258" s="12"/>
      <c r="S258" s="12"/>
      <c r="T258" s="12"/>
      <c r="U258" s="12"/>
      <c r="V258" s="12"/>
      <c r="W258" s="12"/>
      <c r="X258" s="12"/>
      <c r="Y258" s="12"/>
    </row>
    <row r="259" spans="1:25">
      <c r="A259" s="16">
        <v>256</v>
      </c>
      <c r="B259" s="15"/>
      <c r="C259" s="14"/>
      <c r="D259" s="14"/>
      <c r="E259" s="14"/>
      <c r="F259" s="14"/>
      <c r="G259" s="14"/>
      <c r="H259" s="14"/>
      <c r="I259" s="14"/>
      <c r="J259" s="14"/>
      <c r="K259" s="14"/>
      <c r="L259" s="14"/>
      <c r="M259" s="14"/>
      <c r="N259" s="14"/>
      <c r="O259" s="12"/>
      <c r="P259" s="12"/>
      <c r="Q259" s="13"/>
      <c r="R259" s="12"/>
      <c r="S259" s="12"/>
      <c r="T259" s="12"/>
      <c r="U259" s="12"/>
      <c r="V259" s="12"/>
      <c r="W259" s="12"/>
      <c r="X259" s="12"/>
      <c r="Y259" s="12"/>
    </row>
    <row r="260" spans="1:25">
      <c r="A260" s="16">
        <v>257</v>
      </c>
      <c r="B260" s="15"/>
      <c r="C260" s="14"/>
      <c r="D260" s="14"/>
      <c r="E260" s="14"/>
      <c r="F260" s="14"/>
      <c r="G260" s="14"/>
      <c r="H260" s="14"/>
      <c r="I260" s="14"/>
      <c r="J260" s="14"/>
      <c r="K260" s="14"/>
      <c r="L260" s="14"/>
      <c r="M260" s="14"/>
      <c r="N260" s="14"/>
      <c r="O260" s="12"/>
      <c r="P260" s="12"/>
      <c r="Q260" s="13"/>
      <c r="R260" s="12"/>
      <c r="S260" s="12"/>
      <c r="T260" s="12"/>
      <c r="U260" s="12"/>
      <c r="V260" s="12"/>
      <c r="W260" s="12"/>
      <c r="X260" s="12"/>
      <c r="Y260" s="12"/>
    </row>
    <row r="261" spans="1:25">
      <c r="A261" s="16">
        <v>258</v>
      </c>
      <c r="B261" s="15"/>
      <c r="C261" s="14"/>
      <c r="D261" s="14"/>
      <c r="E261" s="14"/>
      <c r="F261" s="14"/>
      <c r="G261" s="14"/>
      <c r="H261" s="14"/>
      <c r="I261" s="14"/>
      <c r="J261" s="14"/>
      <c r="K261" s="14"/>
      <c r="L261" s="14"/>
      <c r="M261" s="14"/>
      <c r="N261" s="14"/>
      <c r="O261" s="12"/>
      <c r="P261" s="12"/>
      <c r="Q261" s="13"/>
      <c r="R261" s="12"/>
      <c r="S261" s="12"/>
      <c r="T261" s="12"/>
      <c r="U261" s="12"/>
      <c r="V261" s="12"/>
      <c r="W261" s="12"/>
      <c r="X261" s="12"/>
      <c r="Y261" s="12"/>
    </row>
    <row r="262" spans="1:25">
      <c r="A262" s="16">
        <v>259</v>
      </c>
      <c r="B262" s="15"/>
      <c r="C262" s="14"/>
      <c r="D262" s="14"/>
      <c r="E262" s="14"/>
      <c r="F262" s="14"/>
      <c r="G262" s="14"/>
      <c r="H262" s="14"/>
      <c r="I262" s="14"/>
      <c r="J262" s="14"/>
      <c r="K262" s="14"/>
      <c r="L262" s="14"/>
      <c r="M262" s="14"/>
      <c r="N262" s="14"/>
      <c r="O262" s="12"/>
      <c r="P262" s="12"/>
      <c r="Q262" s="13"/>
      <c r="R262" s="12"/>
      <c r="S262" s="12"/>
      <c r="T262" s="12"/>
      <c r="U262" s="12"/>
      <c r="V262" s="12"/>
      <c r="W262" s="12"/>
      <c r="X262" s="12"/>
      <c r="Y262" s="12"/>
    </row>
    <row r="263" spans="1:25">
      <c r="A263" s="16">
        <v>260</v>
      </c>
      <c r="B263" s="15"/>
      <c r="C263" s="14"/>
      <c r="D263" s="14"/>
      <c r="E263" s="14"/>
      <c r="F263" s="14"/>
      <c r="G263" s="14"/>
      <c r="H263" s="14"/>
      <c r="I263" s="14"/>
      <c r="J263" s="14"/>
      <c r="K263" s="14"/>
      <c r="L263" s="14"/>
      <c r="M263" s="14"/>
      <c r="N263" s="14"/>
      <c r="O263" s="12"/>
      <c r="P263" s="12"/>
      <c r="Q263" s="13"/>
      <c r="R263" s="12"/>
      <c r="S263" s="12"/>
      <c r="T263" s="12"/>
      <c r="U263" s="12"/>
      <c r="V263" s="12"/>
      <c r="W263" s="12"/>
      <c r="X263" s="12"/>
      <c r="Y263" s="12"/>
    </row>
    <row r="264" spans="1:25">
      <c r="A264" s="16">
        <v>261</v>
      </c>
      <c r="B264" s="15"/>
      <c r="C264" s="14"/>
      <c r="D264" s="14"/>
      <c r="E264" s="14"/>
      <c r="F264" s="14"/>
      <c r="G264" s="14"/>
      <c r="H264" s="14"/>
      <c r="I264" s="14"/>
      <c r="J264" s="14"/>
      <c r="K264" s="14"/>
      <c r="L264" s="14"/>
      <c r="M264" s="14"/>
      <c r="N264" s="14"/>
      <c r="O264" s="12"/>
      <c r="P264" s="12"/>
      <c r="Q264" s="13"/>
      <c r="R264" s="12"/>
      <c r="S264" s="12"/>
      <c r="T264" s="12"/>
      <c r="U264" s="12"/>
      <c r="V264" s="12"/>
      <c r="W264" s="12"/>
      <c r="X264" s="12"/>
      <c r="Y264" s="12"/>
    </row>
    <row r="265" spans="1:25">
      <c r="A265" s="16">
        <v>262</v>
      </c>
      <c r="B265" s="15"/>
      <c r="C265" s="14"/>
      <c r="D265" s="14"/>
      <c r="E265" s="14"/>
      <c r="F265" s="14"/>
      <c r="G265" s="14"/>
      <c r="H265" s="14"/>
      <c r="I265" s="14"/>
      <c r="J265" s="14"/>
      <c r="K265" s="14"/>
      <c r="L265" s="14"/>
      <c r="M265" s="14"/>
      <c r="N265" s="14"/>
      <c r="O265" s="12"/>
      <c r="P265" s="12"/>
      <c r="Q265" s="13"/>
      <c r="R265" s="12"/>
      <c r="S265" s="12"/>
      <c r="T265" s="12"/>
      <c r="U265" s="12"/>
      <c r="V265" s="12"/>
      <c r="W265" s="12"/>
      <c r="X265" s="12"/>
      <c r="Y265" s="12"/>
    </row>
    <row r="266" spans="1:25">
      <c r="A266" s="16">
        <v>263</v>
      </c>
      <c r="B266" s="15"/>
      <c r="C266" s="14"/>
      <c r="D266" s="14"/>
      <c r="E266" s="14"/>
      <c r="F266" s="14"/>
      <c r="G266" s="14"/>
      <c r="H266" s="14"/>
      <c r="I266" s="14"/>
      <c r="J266" s="14"/>
      <c r="K266" s="14"/>
      <c r="L266" s="14"/>
      <c r="M266" s="14"/>
      <c r="N266" s="14"/>
      <c r="O266" s="12"/>
      <c r="P266" s="12"/>
      <c r="Q266" s="13"/>
      <c r="R266" s="12"/>
      <c r="S266" s="12"/>
      <c r="T266" s="12"/>
      <c r="U266" s="12"/>
      <c r="V266" s="12"/>
      <c r="W266" s="12"/>
      <c r="X266" s="12"/>
      <c r="Y266" s="12"/>
    </row>
    <row r="267" spans="1:25">
      <c r="A267" s="16">
        <v>264</v>
      </c>
      <c r="B267" s="15"/>
      <c r="C267" s="14"/>
      <c r="D267" s="14"/>
      <c r="E267" s="14"/>
      <c r="F267" s="14"/>
      <c r="G267" s="14"/>
      <c r="H267" s="14"/>
      <c r="I267" s="14"/>
      <c r="J267" s="14"/>
      <c r="K267" s="14"/>
      <c r="L267" s="14"/>
      <c r="M267" s="14"/>
      <c r="N267" s="14"/>
      <c r="O267" s="12"/>
      <c r="P267" s="12"/>
      <c r="Q267" s="13"/>
      <c r="R267" s="12"/>
      <c r="S267" s="12"/>
      <c r="T267" s="12"/>
      <c r="U267" s="12"/>
      <c r="V267" s="12"/>
      <c r="W267" s="12"/>
      <c r="X267" s="12"/>
      <c r="Y267" s="12"/>
    </row>
    <row r="268" spans="1:25">
      <c r="A268" s="16">
        <v>265</v>
      </c>
      <c r="B268" s="15"/>
      <c r="C268" s="14"/>
      <c r="D268" s="14"/>
      <c r="E268" s="14"/>
      <c r="F268" s="14"/>
      <c r="G268" s="14"/>
      <c r="H268" s="14"/>
      <c r="I268" s="14"/>
      <c r="J268" s="14"/>
      <c r="K268" s="14"/>
      <c r="L268" s="14"/>
      <c r="M268" s="14"/>
      <c r="N268" s="14"/>
      <c r="O268" s="12"/>
      <c r="P268" s="12"/>
      <c r="Q268" s="13"/>
      <c r="R268" s="12"/>
      <c r="S268" s="12"/>
      <c r="T268" s="12"/>
      <c r="U268" s="12"/>
      <c r="V268" s="12"/>
      <c r="W268" s="12"/>
      <c r="X268" s="12"/>
      <c r="Y268" s="12"/>
    </row>
    <row r="269" spans="1:25">
      <c r="A269" s="16">
        <v>266</v>
      </c>
      <c r="B269" s="15"/>
      <c r="C269" s="14"/>
      <c r="D269" s="14"/>
      <c r="E269" s="14"/>
      <c r="F269" s="14"/>
      <c r="G269" s="14"/>
      <c r="H269" s="14"/>
      <c r="I269" s="14"/>
      <c r="J269" s="14"/>
      <c r="K269" s="14"/>
      <c r="L269" s="14"/>
      <c r="M269" s="14"/>
      <c r="N269" s="14"/>
      <c r="O269" s="12"/>
      <c r="P269" s="12"/>
      <c r="Q269" s="13"/>
      <c r="R269" s="12"/>
      <c r="S269" s="12"/>
      <c r="T269" s="12"/>
      <c r="U269" s="12"/>
      <c r="V269" s="12"/>
      <c r="W269" s="12"/>
      <c r="X269" s="12"/>
      <c r="Y269" s="12"/>
    </row>
    <row r="270" spans="1:25">
      <c r="A270" s="16">
        <v>267</v>
      </c>
      <c r="B270" s="15"/>
      <c r="C270" s="14"/>
      <c r="D270" s="14"/>
      <c r="E270" s="14"/>
      <c r="F270" s="14"/>
      <c r="G270" s="14"/>
      <c r="H270" s="14"/>
      <c r="I270" s="14"/>
      <c r="J270" s="14"/>
      <c r="K270" s="14"/>
      <c r="L270" s="14"/>
      <c r="M270" s="14"/>
      <c r="N270" s="14"/>
      <c r="O270" s="12"/>
      <c r="P270" s="12"/>
      <c r="Q270" s="13"/>
      <c r="R270" s="12"/>
      <c r="S270" s="12"/>
      <c r="T270" s="12"/>
      <c r="U270" s="12"/>
      <c r="V270" s="12"/>
      <c r="W270" s="12"/>
      <c r="X270" s="12"/>
      <c r="Y270" s="12"/>
    </row>
    <row r="271" spans="1:25">
      <c r="A271" s="16">
        <v>268</v>
      </c>
      <c r="B271" s="15"/>
      <c r="C271" s="14"/>
      <c r="D271" s="14"/>
      <c r="E271" s="14"/>
      <c r="F271" s="14"/>
      <c r="G271" s="14"/>
      <c r="H271" s="14"/>
      <c r="I271" s="14"/>
      <c r="J271" s="14"/>
      <c r="K271" s="14"/>
      <c r="L271" s="14"/>
      <c r="M271" s="14"/>
      <c r="N271" s="14"/>
      <c r="O271" s="12"/>
      <c r="P271" s="12"/>
      <c r="Q271" s="13"/>
      <c r="R271" s="12"/>
      <c r="S271" s="12"/>
      <c r="T271" s="12"/>
      <c r="U271" s="12"/>
      <c r="V271" s="12"/>
      <c r="W271" s="12"/>
      <c r="X271" s="12"/>
      <c r="Y271" s="12"/>
    </row>
    <row r="272" spans="1:25">
      <c r="A272" s="16">
        <v>269</v>
      </c>
      <c r="B272" s="15"/>
      <c r="C272" s="14"/>
      <c r="D272" s="14"/>
      <c r="E272" s="14"/>
      <c r="F272" s="14"/>
      <c r="G272" s="14"/>
      <c r="H272" s="14"/>
      <c r="I272" s="14"/>
      <c r="J272" s="14"/>
      <c r="K272" s="14"/>
      <c r="L272" s="14"/>
      <c r="M272" s="14"/>
      <c r="N272" s="14"/>
      <c r="O272" s="12"/>
      <c r="P272" s="12"/>
      <c r="Q272" s="13"/>
      <c r="R272" s="12"/>
      <c r="S272" s="12"/>
      <c r="T272" s="12"/>
      <c r="U272" s="12"/>
      <c r="V272" s="12"/>
      <c r="W272" s="12"/>
      <c r="X272" s="12"/>
      <c r="Y272" s="12"/>
    </row>
    <row r="273" spans="1:25">
      <c r="A273" s="16">
        <v>270</v>
      </c>
      <c r="B273" s="15"/>
      <c r="C273" s="14"/>
      <c r="D273" s="14"/>
      <c r="E273" s="14"/>
      <c r="F273" s="14"/>
      <c r="G273" s="14"/>
      <c r="H273" s="14"/>
      <c r="I273" s="14"/>
      <c r="J273" s="14"/>
      <c r="K273" s="14"/>
      <c r="L273" s="14"/>
      <c r="M273" s="14"/>
      <c r="N273" s="14"/>
      <c r="O273" s="12"/>
      <c r="P273" s="12"/>
      <c r="Q273" s="13"/>
      <c r="R273" s="12"/>
      <c r="S273" s="12"/>
      <c r="T273" s="12"/>
      <c r="U273" s="12"/>
      <c r="V273" s="12"/>
      <c r="W273" s="12"/>
      <c r="X273" s="12"/>
      <c r="Y273" s="12"/>
    </row>
    <row r="274" spans="1:25">
      <c r="A274" s="16">
        <v>271</v>
      </c>
      <c r="B274" s="15"/>
      <c r="C274" s="14"/>
      <c r="D274" s="14"/>
      <c r="E274" s="14"/>
      <c r="F274" s="14"/>
      <c r="G274" s="14"/>
      <c r="H274" s="14"/>
      <c r="I274" s="14"/>
      <c r="J274" s="14"/>
      <c r="K274" s="14"/>
      <c r="L274" s="14"/>
      <c r="M274" s="14"/>
      <c r="N274" s="14"/>
      <c r="O274" s="12"/>
      <c r="P274" s="12"/>
      <c r="Q274" s="13"/>
      <c r="R274" s="12"/>
      <c r="S274" s="12"/>
      <c r="T274" s="12"/>
      <c r="U274" s="12"/>
      <c r="V274" s="12"/>
      <c r="W274" s="12"/>
      <c r="X274" s="12"/>
      <c r="Y274" s="12"/>
    </row>
    <row r="275" spans="1:25">
      <c r="A275" s="16">
        <v>272</v>
      </c>
      <c r="B275" s="15"/>
      <c r="C275" s="14"/>
      <c r="D275" s="14"/>
      <c r="E275" s="14"/>
      <c r="F275" s="14"/>
      <c r="G275" s="14"/>
      <c r="H275" s="14"/>
      <c r="I275" s="14"/>
      <c r="J275" s="14"/>
      <c r="K275" s="14"/>
      <c r="L275" s="14"/>
      <c r="M275" s="14"/>
      <c r="N275" s="14"/>
      <c r="O275" s="12"/>
      <c r="P275" s="12"/>
      <c r="Q275" s="13"/>
      <c r="R275" s="12"/>
      <c r="S275" s="12"/>
      <c r="T275" s="12"/>
      <c r="U275" s="12"/>
      <c r="V275" s="12"/>
      <c r="W275" s="12"/>
      <c r="X275" s="12"/>
      <c r="Y275" s="12"/>
    </row>
    <row r="276" spans="1:25">
      <c r="A276" s="16">
        <v>273</v>
      </c>
      <c r="B276" s="15"/>
      <c r="C276" s="14"/>
      <c r="D276" s="14"/>
      <c r="E276" s="14"/>
      <c r="F276" s="14"/>
      <c r="G276" s="14"/>
      <c r="H276" s="14"/>
      <c r="I276" s="14"/>
      <c r="J276" s="14"/>
      <c r="K276" s="14"/>
      <c r="L276" s="14"/>
      <c r="M276" s="14"/>
      <c r="N276" s="14"/>
      <c r="O276" s="12"/>
      <c r="P276" s="12"/>
      <c r="Q276" s="13"/>
      <c r="R276" s="12"/>
      <c r="S276" s="12"/>
      <c r="T276" s="12"/>
      <c r="U276" s="12"/>
      <c r="V276" s="12"/>
      <c r="W276" s="12"/>
      <c r="X276" s="12"/>
      <c r="Y276" s="12"/>
    </row>
    <row r="277" spans="1:25">
      <c r="A277" s="16">
        <v>274</v>
      </c>
      <c r="B277" s="15"/>
      <c r="C277" s="14"/>
      <c r="D277" s="14"/>
      <c r="E277" s="14"/>
      <c r="F277" s="14"/>
      <c r="G277" s="14"/>
      <c r="H277" s="14"/>
      <c r="I277" s="14"/>
      <c r="J277" s="14"/>
      <c r="K277" s="14"/>
      <c r="L277" s="14"/>
      <c r="M277" s="14"/>
      <c r="N277" s="14"/>
      <c r="O277" s="12"/>
      <c r="P277" s="12"/>
      <c r="Q277" s="13"/>
      <c r="R277" s="12"/>
      <c r="S277" s="12"/>
      <c r="T277" s="12"/>
      <c r="U277" s="12"/>
      <c r="V277" s="12"/>
      <c r="W277" s="12"/>
      <c r="X277" s="12"/>
      <c r="Y277" s="12"/>
    </row>
    <row r="278" spans="1:25">
      <c r="A278" s="16">
        <v>275</v>
      </c>
      <c r="B278" s="15"/>
      <c r="C278" s="14"/>
      <c r="D278" s="14"/>
      <c r="E278" s="14"/>
      <c r="F278" s="14"/>
      <c r="G278" s="14"/>
      <c r="H278" s="14"/>
      <c r="I278" s="14"/>
      <c r="J278" s="14"/>
      <c r="K278" s="14"/>
      <c r="L278" s="14"/>
      <c r="M278" s="14"/>
      <c r="N278" s="14"/>
      <c r="O278" s="12"/>
      <c r="P278" s="12"/>
      <c r="Q278" s="13"/>
      <c r="R278" s="12"/>
      <c r="S278" s="12"/>
      <c r="T278" s="12"/>
      <c r="U278" s="12"/>
      <c r="V278" s="12"/>
      <c r="W278" s="12"/>
      <c r="X278" s="12"/>
      <c r="Y278" s="12"/>
    </row>
    <row r="279" spans="1:25">
      <c r="A279" s="16">
        <v>276</v>
      </c>
      <c r="B279" s="15"/>
      <c r="C279" s="14"/>
      <c r="D279" s="14"/>
      <c r="E279" s="14"/>
      <c r="F279" s="14"/>
      <c r="G279" s="14"/>
      <c r="H279" s="14"/>
      <c r="I279" s="14"/>
      <c r="J279" s="14"/>
      <c r="K279" s="14"/>
      <c r="L279" s="14"/>
      <c r="M279" s="14"/>
      <c r="N279" s="14"/>
      <c r="O279" s="12"/>
      <c r="P279" s="12"/>
      <c r="Q279" s="13"/>
      <c r="R279" s="12"/>
      <c r="S279" s="12"/>
      <c r="T279" s="12"/>
      <c r="U279" s="12"/>
      <c r="V279" s="12"/>
      <c r="W279" s="12"/>
      <c r="X279" s="12"/>
      <c r="Y279" s="12"/>
    </row>
    <row r="280" spans="1:25">
      <c r="A280" s="16">
        <v>277</v>
      </c>
      <c r="B280" s="15"/>
      <c r="C280" s="14"/>
      <c r="D280" s="14"/>
      <c r="E280" s="14"/>
      <c r="F280" s="14"/>
      <c r="G280" s="14"/>
      <c r="H280" s="14"/>
      <c r="I280" s="14"/>
      <c r="J280" s="14"/>
      <c r="K280" s="14"/>
      <c r="L280" s="14"/>
      <c r="M280" s="14"/>
      <c r="N280" s="14"/>
      <c r="O280" s="12"/>
      <c r="P280" s="12"/>
      <c r="Q280" s="13"/>
      <c r="R280" s="12"/>
      <c r="S280" s="12"/>
      <c r="T280" s="12"/>
      <c r="U280" s="12"/>
      <c r="V280" s="12"/>
      <c r="W280" s="12"/>
      <c r="X280" s="12"/>
      <c r="Y280" s="12"/>
    </row>
    <row r="281" spans="1:25">
      <c r="A281" s="16">
        <v>278</v>
      </c>
      <c r="B281" s="15"/>
      <c r="C281" s="14"/>
      <c r="D281" s="14"/>
      <c r="E281" s="14"/>
      <c r="F281" s="14"/>
      <c r="G281" s="14"/>
      <c r="H281" s="14"/>
      <c r="I281" s="14"/>
      <c r="J281" s="14"/>
      <c r="K281" s="14"/>
      <c r="L281" s="14"/>
      <c r="M281" s="14"/>
      <c r="N281" s="14"/>
      <c r="O281" s="12"/>
      <c r="P281" s="12"/>
      <c r="Q281" s="13"/>
      <c r="R281" s="12"/>
      <c r="S281" s="12"/>
      <c r="T281" s="12"/>
      <c r="U281" s="12"/>
      <c r="V281" s="12"/>
      <c r="W281" s="12"/>
      <c r="X281" s="12"/>
      <c r="Y281" s="12"/>
    </row>
    <row r="282" spans="1:25">
      <c r="A282" s="16">
        <v>279</v>
      </c>
      <c r="B282" s="15"/>
      <c r="C282" s="14"/>
      <c r="D282" s="14"/>
      <c r="E282" s="14"/>
      <c r="F282" s="14"/>
      <c r="G282" s="14"/>
      <c r="H282" s="14"/>
      <c r="I282" s="14"/>
      <c r="J282" s="14"/>
      <c r="K282" s="14"/>
      <c r="L282" s="14"/>
      <c r="M282" s="14"/>
      <c r="N282" s="14"/>
      <c r="O282" s="12"/>
      <c r="P282" s="12"/>
      <c r="Q282" s="13"/>
      <c r="R282" s="12"/>
      <c r="S282" s="12"/>
      <c r="T282" s="12"/>
      <c r="U282" s="12"/>
      <c r="V282" s="12"/>
      <c r="W282" s="12"/>
      <c r="X282" s="12"/>
      <c r="Y282" s="12"/>
    </row>
    <row r="283" spans="1:25">
      <c r="A283" s="16">
        <v>280</v>
      </c>
      <c r="B283" s="15"/>
      <c r="C283" s="14"/>
      <c r="D283" s="14"/>
      <c r="E283" s="14"/>
      <c r="F283" s="14"/>
      <c r="G283" s="14"/>
      <c r="H283" s="14"/>
      <c r="I283" s="14"/>
      <c r="J283" s="14"/>
      <c r="K283" s="14"/>
      <c r="L283" s="14"/>
      <c r="M283" s="14"/>
      <c r="N283" s="14"/>
      <c r="O283" s="12"/>
      <c r="P283" s="12"/>
      <c r="Q283" s="13"/>
      <c r="R283" s="12"/>
      <c r="S283" s="12"/>
      <c r="T283" s="12"/>
      <c r="U283" s="12"/>
      <c r="V283" s="12"/>
      <c r="W283" s="12"/>
      <c r="X283" s="12"/>
      <c r="Y283" s="12"/>
    </row>
    <row r="284" spans="1:25">
      <c r="A284" s="16">
        <v>281</v>
      </c>
      <c r="B284" s="15"/>
      <c r="C284" s="14"/>
      <c r="D284" s="14"/>
      <c r="E284" s="14"/>
      <c r="F284" s="14"/>
      <c r="G284" s="14"/>
      <c r="H284" s="14"/>
      <c r="I284" s="14"/>
      <c r="J284" s="14"/>
      <c r="K284" s="14"/>
      <c r="L284" s="14"/>
      <c r="M284" s="14"/>
      <c r="N284" s="14"/>
      <c r="O284" s="12"/>
      <c r="P284" s="12"/>
      <c r="Q284" s="13"/>
      <c r="R284" s="12"/>
      <c r="S284" s="12"/>
      <c r="T284" s="12"/>
      <c r="U284" s="12"/>
      <c r="V284" s="12"/>
      <c r="W284" s="12"/>
      <c r="X284" s="12"/>
      <c r="Y284" s="12"/>
    </row>
    <row r="285" spans="1:25">
      <c r="A285" s="16">
        <v>282</v>
      </c>
      <c r="B285" s="15"/>
      <c r="C285" s="14"/>
      <c r="D285" s="14"/>
      <c r="E285" s="14"/>
      <c r="F285" s="14"/>
      <c r="G285" s="14"/>
      <c r="H285" s="14"/>
      <c r="I285" s="14"/>
      <c r="J285" s="14"/>
      <c r="K285" s="14"/>
      <c r="L285" s="14"/>
      <c r="M285" s="14"/>
      <c r="N285" s="14"/>
      <c r="O285" s="12"/>
      <c r="P285" s="12"/>
      <c r="Q285" s="13"/>
      <c r="R285" s="12"/>
      <c r="S285" s="12"/>
      <c r="T285" s="12"/>
      <c r="U285" s="12"/>
      <c r="V285" s="12"/>
      <c r="W285" s="12"/>
      <c r="X285" s="12"/>
      <c r="Y285" s="12"/>
    </row>
    <row r="286" spans="1:25">
      <c r="A286" s="16">
        <v>283</v>
      </c>
      <c r="B286" s="15"/>
      <c r="C286" s="14"/>
      <c r="D286" s="14"/>
      <c r="E286" s="14"/>
      <c r="F286" s="14"/>
      <c r="G286" s="14"/>
      <c r="H286" s="14"/>
      <c r="I286" s="14"/>
      <c r="J286" s="14"/>
      <c r="K286" s="14"/>
      <c r="L286" s="14"/>
      <c r="M286" s="14"/>
      <c r="N286" s="14"/>
      <c r="O286" s="12"/>
      <c r="P286" s="12"/>
      <c r="Q286" s="13"/>
      <c r="R286" s="12"/>
      <c r="S286" s="12"/>
      <c r="T286" s="12"/>
      <c r="U286" s="12"/>
      <c r="V286" s="12"/>
      <c r="W286" s="12"/>
      <c r="X286" s="12"/>
      <c r="Y286" s="12"/>
    </row>
    <row r="287" spans="1:25">
      <c r="A287" s="16">
        <v>284</v>
      </c>
      <c r="B287" s="15"/>
      <c r="C287" s="14"/>
      <c r="D287" s="14"/>
      <c r="E287" s="14"/>
      <c r="F287" s="14"/>
      <c r="G287" s="14"/>
      <c r="H287" s="14"/>
      <c r="I287" s="14"/>
      <c r="J287" s="14"/>
      <c r="K287" s="14"/>
      <c r="L287" s="14"/>
      <c r="M287" s="14"/>
      <c r="N287" s="14"/>
      <c r="O287" s="12"/>
      <c r="P287" s="12"/>
      <c r="Q287" s="13"/>
      <c r="R287" s="12"/>
      <c r="S287" s="12"/>
      <c r="T287" s="12"/>
      <c r="U287" s="12"/>
      <c r="V287" s="12"/>
      <c r="W287" s="12"/>
      <c r="X287" s="12"/>
      <c r="Y287" s="12"/>
    </row>
    <row r="288" spans="1:25">
      <c r="A288" s="16">
        <v>285</v>
      </c>
      <c r="B288" s="15"/>
      <c r="C288" s="14"/>
      <c r="D288" s="14"/>
      <c r="E288" s="14"/>
      <c r="F288" s="14"/>
      <c r="G288" s="14"/>
      <c r="H288" s="14"/>
      <c r="I288" s="14"/>
      <c r="J288" s="14"/>
      <c r="K288" s="14"/>
      <c r="L288" s="14"/>
      <c r="M288" s="14"/>
      <c r="N288" s="14"/>
      <c r="O288" s="12"/>
      <c r="P288" s="12"/>
      <c r="Q288" s="13"/>
      <c r="R288" s="12"/>
      <c r="S288" s="12"/>
      <c r="T288" s="12"/>
      <c r="U288" s="12"/>
      <c r="V288" s="12"/>
      <c r="W288" s="12"/>
      <c r="X288" s="12"/>
      <c r="Y288" s="12"/>
    </row>
    <row r="289" spans="1:25">
      <c r="A289" s="16">
        <v>286</v>
      </c>
      <c r="B289" s="15"/>
      <c r="C289" s="14"/>
      <c r="D289" s="14"/>
      <c r="E289" s="14"/>
      <c r="F289" s="14"/>
      <c r="G289" s="14"/>
      <c r="H289" s="14"/>
      <c r="I289" s="14"/>
      <c r="J289" s="14"/>
      <c r="K289" s="14"/>
      <c r="L289" s="14"/>
      <c r="M289" s="14"/>
      <c r="N289" s="14"/>
      <c r="O289" s="12"/>
      <c r="P289" s="12"/>
      <c r="Q289" s="13"/>
      <c r="R289" s="12"/>
      <c r="S289" s="12"/>
      <c r="T289" s="12"/>
      <c r="U289" s="12"/>
      <c r="V289" s="12"/>
      <c r="W289" s="12"/>
      <c r="X289" s="12"/>
      <c r="Y289" s="12"/>
    </row>
    <row r="290" spans="1:25">
      <c r="A290" s="16">
        <v>287</v>
      </c>
      <c r="B290" s="15"/>
      <c r="C290" s="14"/>
      <c r="D290" s="14"/>
      <c r="E290" s="14"/>
      <c r="F290" s="14"/>
      <c r="G290" s="14"/>
      <c r="H290" s="14"/>
      <c r="I290" s="14"/>
      <c r="J290" s="14"/>
      <c r="K290" s="14"/>
      <c r="L290" s="14"/>
      <c r="M290" s="14"/>
      <c r="N290" s="14"/>
      <c r="O290" s="12"/>
      <c r="P290" s="12"/>
      <c r="Q290" s="13"/>
      <c r="R290" s="12"/>
      <c r="S290" s="12"/>
      <c r="T290" s="12"/>
      <c r="U290" s="12"/>
      <c r="V290" s="12"/>
      <c r="W290" s="12"/>
      <c r="X290" s="12"/>
      <c r="Y290" s="12"/>
    </row>
    <row r="291" spans="1:25">
      <c r="A291" s="16">
        <v>288</v>
      </c>
      <c r="B291" s="15"/>
      <c r="C291" s="14"/>
      <c r="D291" s="14"/>
      <c r="E291" s="14"/>
      <c r="F291" s="14"/>
      <c r="G291" s="14"/>
      <c r="H291" s="14"/>
      <c r="I291" s="14"/>
      <c r="J291" s="14"/>
      <c r="K291" s="14"/>
      <c r="L291" s="14"/>
      <c r="M291" s="14"/>
      <c r="N291" s="14"/>
      <c r="O291" s="12"/>
      <c r="P291" s="12"/>
      <c r="Q291" s="13"/>
      <c r="R291" s="12"/>
      <c r="S291" s="12"/>
      <c r="T291" s="12"/>
      <c r="U291" s="12"/>
      <c r="V291" s="12"/>
      <c r="W291" s="12"/>
      <c r="X291" s="12"/>
      <c r="Y291" s="12"/>
    </row>
    <row r="292" spans="1:25">
      <c r="A292" s="16">
        <v>289</v>
      </c>
      <c r="B292" s="15"/>
      <c r="C292" s="14"/>
      <c r="D292" s="14"/>
      <c r="E292" s="14"/>
      <c r="F292" s="14"/>
      <c r="G292" s="14"/>
      <c r="H292" s="14"/>
      <c r="I292" s="14"/>
      <c r="J292" s="14"/>
      <c r="K292" s="14"/>
      <c r="L292" s="14"/>
      <c r="M292" s="14"/>
      <c r="N292" s="14"/>
      <c r="O292" s="12"/>
      <c r="P292" s="12"/>
      <c r="Q292" s="13"/>
      <c r="R292" s="12"/>
      <c r="S292" s="12"/>
      <c r="T292" s="12"/>
      <c r="U292" s="12"/>
      <c r="V292" s="12"/>
      <c r="W292" s="12"/>
      <c r="X292" s="12"/>
      <c r="Y292" s="12"/>
    </row>
    <row r="293" spans="1:25">
      <c r="A293" s="16">
        <v>290</v>
      </c>
      <c r="B293" s="15"/>
      <c r="C293" s="14"/>
      <c r="D293" s="14"/>
      <c r="E293" s="14"/>
      <c r="F293" s="14"/>
      <c r="G293" s="14"/>
      <c r="H293" s="14"/>
      <c r="I293" s="14"/>
      <c r="J293" s="14"/>
      <c r="K293" s="14"/>
      <c r="L293" s="14"/>
      <c r="M293" s="14"/>
      <c r="N293" s="14"/>
      <c r="O293" s="12"/>
      <c r="P293" s="12"/>
      <c r="Q293" s="13"/>
      <c r="R293" s="12"/>
      <c r="S293" s="12"/>
      <c r="T293" s="12"/>
      <c r="U293" s="12"/>
      <c r="V293" s="12"/>
      <c r="W293" s="12"/>
      <c r="X293" s="12"/>
      <c r="Y293" s="12"/>
    </row>
    <row r="294" spans="1:25">
      <c r="A294" s="16">
        <v>291</v>
      </c>
      <c r="B294" s="15"/>
      <c r="C294" s="14"/>
      <c r="D294" s="14"/>
      <c r="E294" s="14"/>
      <c r="F294" s="14"/>
      <c r="G294" s="14"/>
      <c r="H294" s="14"/>
      <c r="I294" s="14"/>
      <c r="J294" s="14"/>
      <c r="K294" s="14"/>
      <c r="L294" s="14"/>
      <c r="M294" s="14"/>
      <c r="N294" s="14"/>
      <c r="O294" s="12"/>
      <c r="P294" s="12"/>
      <c r="Q294" s="13"/>
      <c r="R294" s="12"/>
      <c r="S294" s="12"/>
      <c r="T294" s="12"/>
      <c r="U294" s="12"/>
      <c r="V294" s="12"/>
      <c r="W294" s="12"/>
      <c r="X294" s="12"/>
      <c r="Y294" s="12"/>
    </row>
    <row r="295" spans="1:25">
      <c r="A295" s="16">
        <v>292</v>
      </c>
      <c r="B295" s="15"/>
      <c r="C295" s="14"/>
      <c r="D295" s="14"/>
      <c r="E295" s="14"/>
      <c r="F295" s="14"/>
      <c r="G295" s="14"/>
      <c r="H295" s="14"/>
      <c r="I295" s="14"/>
      <c r="J295" s="14"/>
      <c r="K295" s="14"/>
      <c r="L295" s="14"/>
      <c r="M295" s="14"/>
      <c r="N295" s="14"/>
      <c r="O295" s="12"/>
      <c r="P295" s="12"/>
      <c r="Q295" s="13"/>
      <c r="R295" s="12"/>
      <c r="S295" s="12"/>
      <c r="T295" s="12"/>
      <c r="U295" s="12"/>
      <c r="V295" s="12"/>
      <c r="W295" s="12"/>
      <c r="X295" s="12"/>
      <c r="Y295" s="12"/>
    </row>
    <row r="296" spans="1:25">
      <c r="A296" s="16">
        <v>293</v>
      </c>
      <c r="B296" s="15"/>
      <c r="C296" s="14"/>
      <c r="D296" s="14"/>
      <c r="E296" s="14"/>
      <c r="F296" s="14"/>
      <c r="G296" s="14"/>
      <c r="H296" s="14"/>
      <c r="I296" s="14"/>
      <c r="J296" s="14"/>
      <c r="K296" s="14"/>
      <c r="L296" s="14"/>
      <c r="M296" s="14"/>
      <c r="N296" s="14"/>
      <c r="O296" s="12"/>
      <c r="P296" s="12"/>
      <c r="Q296" s="13"/>
      <c r="R296" s="12"/>
      <c r="S296" s="12"/>
      <c r="T296" s="12"/>
      <c r="U296" s="12"/>
      <c r="V296" s="12"/>
      <c r="W296" s="12"/>
      <c r="X296" s="12"/>
      <c r="Y296" s="12"/>
    </row>
    <row r="297" spans="1:25">
      <c r="A297" s="16">
        <v>294</v>
      </c>
      <c r="B297" s="15"/>
      <c r="C297" s="14"/>
      <c r="D297" s="14"/>
      <c r="E297" s="14"/>
      <c r="F297" s="14"/>
      <c r="G297" s="14"/>
      <c r="H297" s="14"/>
      <c r="I297" s="14"/>
      <c r="J297" s="14"/>
      <c r="K297" s="14"/>
      <c r="L297" s="14"/>
      <c r="M297" s="14"/>
      <c r="N297" s="14"/>
      <c r="O297" s="12"/>
      <c r="P297" s="12"/>
      <c r="Q297" s="13"/>
      <c r="R297" s="12"/>
      <c r="S297" s="12"/>
      <c r="T297" s="12"/>
      <c r="U297" s="12"/>
      <c r="V297" s="12"/>
      <c r="W297" s="12"/>
      <c r="X297" s="12"/>
      <c r="Y297" s="12"/>
    </row>
    <row r="298" spans="1:25">
      <c r="A298" s="16">
        <v>295</v>
      </c>
      <c r="B298" s="15"/>
      <c r="C298" s="14"/>
      <c r="D298" s="14"/>
      <c r="E298" s="14"/>
      <c r="F298" s="14"/>
      <c r="G298" s="14"/>
      <c r="H298" s="14"/>
      <c r="I298" s="14"/>
      <c r="J298" s="14"/>
      <c r="K298" s="14"/>
      <c r="L298" s="14"/>
      <c r="M298" s="14"/>
      <c r="N298" s="14"/>
      <c r="O298" s="12"/>
      <c r="P298" s="12"/>
      <c r="Q298" s="13"/>
      <c r="R298" s="12"/>
      <c r="S298" s="12"/>
      <c r="T298" s="12"/>
      <c r="U298" s="12"/>
      <c r="V298" s="12"/>
      <c r="W298" s="12"/>
      <c r="X298" s="12"/>
      <c r="Y298" s="12"/>
    </row>
    <row r="299" spans="1:25">
      <c r="A299" s="16">
        <v>296</v>
      </c>
      <c r="B299" s="15"/>
      <c r="C299" s="14"/>
      <c r="D299" s="14"/>
      <c r="E299" s="14"/>
      <c r="F299" s="14"/>
      <c r="G299" s="14"/>
      <c r="H299" s="14"/>
      <c r="I299" s="14"/>
      <c r="J299" s="14"/>
      <c r="K299" s="14"/>
      <c r="L299" s="14"/>
      <c r="M299" s="14"/>
      <c r="N299" s="14"/>
      <c r="O299" s="12"/>
      <c r="P299" s="12"/>
      <c r="Q299" s="13"/>
      <c r="R299" s="12"/>
      <c r="S299" s="12"/>
      <c r="T299" s="12"/>
      <c r="U299" s="12"/>
      <c r="V299" s="12"/>
      <c r="W299" s="12"/>
      <c r="X299" s="12"/>
      <c r="Y299" s="12"/>
    </row>
    <row r="300" spans="1:25">
      <c r="A300" s="16">
        <v>297</v>
      </c>
      <c r="B300" s="15"/>
      <c r="C300" s="14"/>
      <c r="D300" s="14"/>
      <c r="E300" s="14"/>
      <c r="F300" s="14"/>
      <c r="G300" s="14"/>
      <c r="H300" s="14"/>
      <c r="I300" s="14"/>
      <c r="J300" s="14"/>
      <c r="K300" s="14"/>
      <c r="L300" s="14"/>
      <c r="M300" s="14"/>
      <c r="N300" s="14"/>
      <c r="O300" s="12"/>
      <c r="P300" s="12"/>
      <c r="Q300" s="13"/>
      <c r="R300" s="12"/>
      <c r="S300" s="12"/>
      <c r="T300" s="12"/>
      <c r="U300" s="12"/>
      <c r="V300" s="12"/>
      <c r="W300" s="12"/>
      <c r="X300" s="12"/>
      <c r="Y300" s="12"/>
    </row>
    <row r="301" spans="1:25">
      <c r="A301" s="16">
        <v>298</v>
      </c>
      <c r="B301" s="15"/>
      <c r="C301" s="14"/>
      <c r="D301" s="14"/>
      <c r="E301" s="14"/>
      <c r="F301" s="14"/>
      <c r="G301" s="14"/>
      <c r="H301" s="14"/>
      <c r="I301" s="14"/>
      <c r="J301" s="14"/>
      <c r="K301" s="14"/>
      <c r="L301" s="14"/>
      <c r="M301" s="14"/>
      <c r="N301" s="14"/>
      <c r="O301" s="12"/>
      <c r="P301" s="12"/>
      <c r="Q301" s="13"/>
      <c r="R301" s="12"/>
      <c r="S301" s="12"/>
      <c r="T301" s="12"/>
      <c r="U301" s="12"/>
      <c r="V301" s="12"/>
      <c r="W301" s="12"/>
      <c r="X301" s="12"/>
      <c r="Y301" s="12"/>
    </row>
    <row r="302" spans="1:25">
      <c r="A302" s="16">
        <v>299</v>
      </c>
      <c r="B302" s="15"/>
      <c r="C302" s="14"/>
      <c r="D302" s="14"/>
      <c r="E302" s="14"/>
      <c r="F302" s="14"/>
      <c r="G302" s="14"/>
      <c r="H302" s="14"/>
      <c r="I302" s="14"/>
      <c r="J302" s="14"/>
      <c r="K302" s="14"/>
      <c r="L302" s="14"/>
      <c r="M302" s="14"/>
      <c r="N302" s="14"/>
      <c r="O302" s="12"/>
      <c r="P302" s="12"/>
      <c r="Q302" s="13"/>
      <c r="R302" s="12"/>
      <c r="S302" s="12"/>
      <c r="T302" s="12"/>
      <c r="U302" s="12"/>
      <c r="V302" s="12"/>
      <c r="W302" s="12"/>
      <c r="X302" s="12"/>
      <c r="Y302" s="12"/>
    </row>
    <row r="303" spans="1:25">
      <c r="A303" s="16">
        <v>300</v>
      </c>
      <c r="B303" s="15"/>
      <c r="C303" s="14"/>
      <c r="D303" s="14"/>
      <c r="E303" s="14"/>
      <c r="F303" s="14"/>
      <c r="G303" s="14"/>
      <c r="H303" s="14"/>
      <c r="I303" s="14"/>
      <c r="J303" s="14"/>
      <c r="K303" s="14"/>
      <c r="L303" s="14"/>
      <c r="M303" s="14"/>
      <c r="N303" s="14"/>
      <c r="O303" s="12"/>
      <c r="P303" s="12"/>
      <c r="Q303" s="13"/>
      <c r="R303" s="12"/>
      <c r="S303" s="12"/>
      <c r="T303" s="12"/>
      <c r="U303" s="12"/>
      <c r="V303" s="12"/>
      <c r="W303" s="12"/>
      <c r="X303" s="12"/>
      <c r="Y303" s="12"/>
    </row>
    <row r="304" spans="1:25">
      <c r="A304" s="16">
        <v>301</v>
      </c>
      <c r="B304" s="15"/>
      <c r="C304" s="14"/>
      <c r="D304" s="14"/>
      <c r="E304" s="14"/>
      <c r="F304" s="14"/>
      <c r="G304" s="14"/>
      <c r="H304" s="14"/>
      <c r="I304" s="14"/>
      <c r="J304" s="14"/>
      <c r="K304" s="14"/>
      <c r="L304" s="14"/>
      <c r="M304" s="14"/>
      <c r="N304" s="14"/>
      <c r="O304" s="12"/>
      <c r="P304" s="12"/>
      <c r="Q304" s="13"/>
      <c r="R304" s="12"/>
      <c r="S304" s="12"/>
      <c r="T304" s="12"/>
      <c r="U304" s="12"/>
      <c r="V304" s="12"/>
      <c r="W304" s="12"/>
      <c r="X304" s="12"/>
      <c r="Y304" s="12"/>
    </row>
    <row r="305" spans="1:25">
      <c r="A305" s="16">
        <v>302</v>
      </c>
      <c r="B305" s="15"/>
      <c r="C305" s="14"/>
      <c r="D305" s="14"/>
      <c r="E305" s="14"/>
      <c r="F305" s="14"/>
      <c r="G305" s="14"/>
      <c r="H305" s="14"/>
      <c r="I305" s="14"/>
      <c r="J305" s="14"/>
      <c r="K305" s="14"/>
      <c r="L305" s="14"/>
      <c r="M305" s="14"/>
      <c r="N305" s="14"/>
      <c r="O305" s="12"/>
      <c r="P305" s="12"/>
      <c r="Q305" s="13"/>
      <c r="R305" s="12"/>
      <c r="S305" s="12"/>
      <c r="T305" s="12"/>
      <c r="U305" s="12"/>
      <c r="V305" s="12"/>
      <c r="W305" s="12"/>
      <c r="X305" s="12"/>
      <c r="Y305" s="12"/>
    </row>
    <row r="306" spans="1:25">
      <c r="A306" s="16">
        <v>303</v>
      </c>
      <c r="B306" s="15"/>
      <c r="C306" s="14"/>
      <c r="D306" s="14"/>
      <c r="E306" s="14"/>
      <c r="F306" s="14"/>
      <c r="G306" s="14"/>
      <c r="H306" s="14"/>
      <c r="I306" s="14"/>
      <c r="J306" s="14"/>
      <c r="K306" s="14"/>
      <c r="L306" s="14"/>
      <c r="M306" s="14"/>
      <c r="N306" s="14"/>
      <c r="O306" s="12"/>
      <c r="P306" s="12"/>
      <c r="Q306" s="13"/>
      <c r="R306" s="12"/>
      <c r="S306" s="12"/>
      <c r="T306" s="12"/>
      <c r="U306" s="12"/>
      <c r="V306" s="12"/>
      <c r="W306" s="12"/>
      <c r="X306" s="12"/>
      <c r="Y306" s="12"/>
    </row>
    <row r="307" spans="1:25">
      <c r="A307" s="16">
        <v>304</v>
      </c>
      <c r="B307" s="15"/>
      <c r="C307" s="14"/>
      <c r="D307" s="14"/>
      <c r="E307" s="14"/>
      <c r="F307" s="14"/>
      <c r="G307" s="14"/>
      <c r="H307" s="14"/>
      <c r="I307" s="14"/>
      <c r="J307" s="14"/>
      <c r="K307" s="14"/>
      <c r="L307" s="14"/>
      <c r="M307" s="14"/>
      <c r="N307" s="14"/>
      <c r="O307" s="12"/>
      <c r="P307" s="12"/>
      <c r="Q307" s="13"/>
      <c r="R307" s="12"/>
      <c r="S307" s="12"/>
      <c r="T307" s="12"/>
      <c r="U307" s="12"/>
      <c r="V307" s="12"/>
      <c r="W307" s="12"/>
      <c r="X307" s="12"/>
      <c r="Y307" s="12"/>
    </row>
    <row r="308" spans="1:25">
      <c r="A308" s="16">
        <v>305</v>
      </c>
      <c r="B308" s="15"/>
      <c r="C308" s="14"/>
      <c r="D308" s="14"/>
      <c r="E308" s="14"/>
      <c r="F308" s="14"/>
      <c r="G308" s="14"/>
      <c r="H308" s="14"/>
      <c r="I308" s="14"/>
      <c r="J308" s="14"/>
      <c r="K308" s="14"/>
      <c r="L308" s="14"/>
      <c r="M308" s="14"/>
      <c r="N308" s="14"/>
      <c r="O308" s="12"/>
      <c r="P308" s="12"/>
      <c r="Q308" s="13"/>
      <c r="R308" s="12"/>
      <c r="S308" s="12"/>
      <c r="T308" s="12"/>
      <c r="U308" s="12"/>
      <c r="V308" s="12"/>
      <c r="W308" s="12"/>
      <c r="X308" s="12"/>
      <c r="Y308" s="12"/>
    </row>
    <row r="309" spans="1:25">
      <c r="A309" s="16">
        <v>306</v>
      </c>
      <c r="B309" s="15"/>
      <c r="C309" s="14"/>
      <c r="D309" s="14"/>
      <c r="E309" s="14"/>
      <c r="F309" s="14"/>
      <c r="G309" s="14"/>
      <c r="H309" s="14"/>
      <c r="I309" s="14"/>
      <c r="J309" s="14"/>
      <c r="K309" s="14"/>
      <c r="L309" s="14"/>
      <c r="M309" s="14"/>
      <c r="N309" s="14"/>
      <c r="O309" s="12"/>
      <c r="P309" s="12"/>
      <c r="Q309" s="13"/>
      <c r="R309" s="12"/>
      <c r="S309" s="12"/>
      <c r="T309" s="12"/>
      <c r="U309" s="12"/>
      <c r="V309" s="12"/>
      <c r="W309" s="12"/>
      <c r="X309" s="12"/>
      <c r="Y309" s="12"/>
    </row>
    <row r="310" spans="1:25">
      <c r="A310" s="16">
        <v>307</v>
      </c>
      <c r="B310" s="15"/>
      <c r="C310" s="14"/>
      <c r="D310" s="14"/>
      <c r="E310" s="14"/>
      <c r="F310" s="14"/>
      <c r="G310" s="14"/>
      <c r="H310" s="14"/>
      <c r="I310" s="14"/>
      <c r="J310" s="14"/>
      <c r="K310" s="14"/>
      <c r="L310" s="14"/>
      <c r="M310" s="14"/>
      <c r="N310" s="14"/>
      <c r="O310" s="12"/>
      <c r="P310" s="12"/>
      <c r="Q310" s="13"/>
      <c r="R310" s="12"/>
      <c r="S310" s="12"/>
      <c r="T310" s="12"/>
      <c r="U310" s="12"/>
      <c r="V310" s="12"/>
      <c r="W310" s="12"/>
      <c r="X310" s="12"/>
      <c r="Y310" s="12"/>
    </row>
    <row r="311" spans="1:25">
      <c r="A311" s="16">
        <v>308</v>
      </c>
      <c r="B311" s="15"/>
      <c r="C311" s="14"/>
      <c r="D311" s="14"/>
      <c r="E311" s="14"/>
      <c r="F311" s="14"/>
      <c r="G311" s="14"/>
      <c r="H311" s="14"/>
      <c r="I311" s="14"/>
      <c r="J311" s="14"/>
      <c r="K311" s="14"/>
      <c r="L311" s="14"/>
      <c r="M311" s="14"/>
      <c r="N311" s="14"/>
      <c r="O311" s="12"/>
      <c r="P311" s="12"/>
      <c r="Q311" s="13"/>
      <c r="R311" s="12"/>
      <c r="S311" s="12"/>
      <c r="T311" s="12"/>
      <c r="U311" s="12"/>
      <c r="V311" s="12"/>
      <c r="W311" s="12"/>
      <c r="X311" s="12"/>
      <c r="Y311" s="12"/>
    </row>
    <row r="312" spans="1:25">
      <c r="A312" s="16">
        <v>309</v>
      </c>
      <c r="B312" s="15"/>
      <c r="C312" s="14"/>
      <c r="D312" s="14"/>
      <c r="E312" s="14"/>
      <c r="F312" s="14"/>
      <c r="G312" s="14"/>
      <c r="H312" s="14"/>
      <c r="I312" s="14"/>
      <c r="J312" s="14"/>
      <c r="K312" s="14"/>
      <c r="L312" s="14"/>
      <c r="M312" s="14"/>
      <c r="N312" s="14"/>
      <c r="O312" s="12"/>
      <c r="P312" s="12"/>
      <c r="Q312" s="13"/>
      <c r="R312" s="12"/>
      <c r="S312" s="12"/>
      <c r="T312" s="12"/>
      <c r="U312" s="12"/>
      <c r="V312" s="12"/>
      <c r="W312" s="12"/>
      <c r="X312" s="12"/>
      <c r="Y312" s="12"/>
    </row>
    <row r="313" spans="1:25">
      <c r="A313" s="16">
        <v>310</v>
      </c>
      <c r="B313" s="15"/>
      <c r="C313" s="14"/>
      <c r="D313" s="14"/>
      <c r="E313" s="14"/>
      <c r="F313" s="14"/>
      <c r="G313" s="14"/>
      <c r="H313" s="14"/>
      <c r="I313" s="14"/>
      <c r="J313" s="14"/>
      <c r="K313" s="14"/>
      <c r="L313" s="14"/>
      <c r="M313" s="14"/>
      <c r="N313" s="14"/>
      <c r="O313" s="12"/>
      <c r="P313" s="12"/>
      <c r="Q313" s="13"/>
      <c r="R313" s="12"/>
      <c r="S313" s="12"/>
      <c r="T313" s="12"/>
      <c r="U313" s="12"/>
      <c r="V313" s="12"/>
      <c r="W313" s="12"/>
      <c r="X313" s="12"/>
      <c r="Y313" s="12"/>
    </row>
    <row r="314" spans="1:25">
      <c r="A314" s="16">
        <v>311</v>
      </c>
      <c r="B314" s="15"/>
      <c r="C314" s="14"/>
      <c r="D314" s="14"/>
      <c r="E314" s="14"/>
      <c r="F314" s="14"/>
      <c r="G314" s="14"/>
      <c r="H314" s="14"/>
      <c r="I314" s="14"/>
      <c r="J314" s="14"/>
      <c r="K314" s="14"/>
      <c r="L314" s="14"/>
      <c r="M314" s="14"/>
      <c r="N314" s="14"/>
      <c r="O314" s="12"/>
      <c r="P314" s="12"/>
      <c r="Q314" s="13"/>
      <c r="R314" s="12"/>
      <c r="S314" s="12"/>
      <c r="T314" s="12"/>
      <c r="U314" s="12"/>
      <c r="V314" s="12"/>
      <c r="W314" s="12"/>
      <c r="X314" s="12"/>
      <c r="Y314" s="12"/>
    </row>
    <row r="315" spans="1:25">
      <c r="A315" s="16">
        <v>312</v>
      </c>
      <c r="B315" s="15"/>
      <c r="C315" s="14"/>
      <c r="D315" s="14"/>
      <c r="E315" s="14"/>
      <c r="F315" s="14"/>
      <c r="G315" s="14"/>
      <c r="H315" s="14"/>
      <c r="I315" s="14"/>
      <c r="J315" s="14"/>
      <c r="K315" s="14"/>
      <c r="L315" s="14"/>
      <c r="M315" s="14"/>
      <c r="N315" s="14"/>
      <c r="O315" s="12"/>
      <c r="P315" s="12"/>
      <c r="Q315" s="13"/>
      <c r="R315" s="12"/>
      <c r="S315" s="12"/>
      <c r="T315" s="12"/>
      <c r="U315" s="12"/>
      <c r="V315" s="12"/>
      <c r="W315" s="12"/>
      <c r="X315" s="12"/>
      <c r="Y315" s="12"/>
    </row>
    <row r="316" spans="1:25">
      <c r="A316" s="16">
        <v>313</v>
      </c>
      <c r="B316" s="15"/>
      <c r="C316" s="14"/>
      <c r="D316" s="14"/>
      <c r="E316" s="14"/>
      <c r="F316" s="14"/>
      <c r="G316" s="14"/>
      <c r="H316" s="14"/>
      <c r="I316" s="14"/>
      <c r="J316" s="14"/>
      <c r="K316" s="14"/>
      <c r="L316" s="14"/>
      <c r="M316" s="14"/>
      <c r="N316" s="14"/>
      <c r="O316" s="12"/>
      <c r="P316" s="12"/>
      <c r="Q316" s="13"/>
      <c r="R316" s="12"/>
      <c r="S316" s="12"/>
      <c r="T316" s="12"/>
      <c r="U316" s="12"/>
      <c r="V316" s="12"/>
      <c r="W316" s="12"/>
      <c r="X316" s="12"/>
      <c r="Y316" s="12"/>
    </row>
    <row r="317" spans="1:25">
      <c r="A317" s="16">
        <v>314</v>
      </c>
      <c r="B317" s="15"/>
      <c r="C317" s="14"/>
      <c r="D317" s="14"/>
      <c r="E317" s="14"/>
      <c r="F317" s="14"/>
      <c r="G317" s="14"/>
      <c r="H317" s="14"/>
      <c r="I317" s="14"/>
      <c r="J317" s="14"/>
      <c r="K317" s="14"/>
      <c r="L317" s="14"/>
      <c r="M317" s="14"/>
      <c r="N317" s="14"/>
      <c r="O317" s="12"/>
      <c r="P317" s="12"/>
      <c r="Q317" s="13"/>
      <c r="R317" s="12"/>
      <c r="S317" s="12"/>
      <c r="T317" s="12"/>
      <c r="U317" s="12"/>
      <c r="V317" s="12"/>
      <c r="W317" s="12"/>
      <c r="X317" s="12"/>
      <c r="Y317" s="12"/>
    </row>
    <row r="318" spans="1:25">
      <c r="A318" s="16">
        <v>315</v>
      </c>
      <c r="B318" s="15"/>
      <c r="C318" s="14"/>
      <c r="D318" s="14"/>
      <c r="E318" s="14"/>
      <c r="F318" s="14"/>
      <c r="G318" s="14"/>
      <c r="H318" s="14"/>
      <c r="I318" s="14"/>
      <c r="J318" s="14"/>
      <c r="K318" s="14"/>
      <c r="L318" s="14"/>
      <c r="M318" s="14"/>
      <c r="N318" s="14"/>
      <c r="O318" s="12"/>
      <c r="P318" s="12"/>
      <c r="Q318" s="13"/>
      <c r="R318" s="12"/>
      <c r="S318" s="12"/>
      <c r="T318" s="12"/>
      <c r="U318" s="12"/>
      <c r="V318" s="12"/>
      <c r="W318" s="12"/>
      <c r="X318" s="12"/>
      <c r="Y318" s="12"/>
    </row>
    <row r="319" spans="1:25">
      <c r="A319" s="16">
        <v>316</v>
      </c>
      <c r="B319" s="15"/>
      <c r="C319" s="14"/>
      <c r="D319" s="14"/>
      <c r="E319" s="14"/>
      <c r="F319" s="14"/>
      <c r="G319" s="14"/>
      <c r="H319" s="14"/>
      <c r="I319" s="14"/>
      <c r="J319" s="14"/>
      <c r="K319" s="14"/>
      <c r="L319" s="14"/>
      <c r="M319" s="14"/>
      <c r="N319" s="14"/>
      <c r="O319" s="12"/>
      <c r="P319" s="12"/>
      <c r="Q319" s="13"/>
      <c r="R319" s="12"/>
      <c r="S319" s="12"/>
      <c r="T319" s="12"/>
      <c r="U319" s="12"/>
      <c r="V319" s="12"/>
      <c r="W319" s="12"/>
      <c r="X319" s="12"/>
      <c r="Y319" s="12"/>
    </row>
    <row r="320" spans="1:25">
      <c r="A320" s="16">
        <v>317</v>
      </c>
      <c r="B320" s="15"/>
      <c r="C320" s="14"/>
      <c r="D320" s="14"/>
      <c r="E320" s="14"/>
      <c r="F320" s="14"/>
      <c r="G320" s="14"/>
      <c r="H320" s="14"/>
      <c r="I320" s="14"/>
      <c r="J320" s="14"/>
      <c r="K320" s="14"/>
      <c r="L320" s="14"/>
      <c r="M320" s="14"/>
      <c r="N320" s="14"/>
      <c r="O320" s="12"/>
      <c r="P320" s="12"/>
      <c r="Q320" s="13"/>
      <c r="R320" s="12"/>
      <c r="S320" s="12"/>
      <c r="T320" s="12"/>
      <c r="U320" s="12"/>
      <c r="V320" s="12"/>
      <c r="W320" s="12"/>
      <c r="X320" s="12"/>
      <c r="Y320" s="12"/>
    </row>
    <row r="321" spans="1:25">
      <c r="A321" s="16">
        <v>318</v>
      </c>
      <c r="B321" s="15"/>
      <c r="C321" s="14"/>
      <c r="D321" s="14"/>
      <c r="E321" s="14"/>
      <c r="F321" s="14"/>
      <c r="G321" s="14"/>
      <c r="H321" s="14"/>
      <c r="I321" s="14"/>
      <c r="J321" s="14"/>
      <c r="K321" s="14"/>
      <c r="L321" s="14"/>
      <c r="M321" s="14"/>
      <c r="N321" s="14"/>
      <c r="O321" s="12"/>
      <c r="P321" s="12"/>
      <c r="Q321" s="13"/>
      <c r="R321" s="12"/>
      <c r="S321" s="12"/>
      <c r="T321" s="12"/>
      <c r="U321" s="12"/>
      <c r="V321" s="12"/>
      <c r="W321" s="12"/>
      <c r="X321" s="12"/>
      <c r="Y321" s="12"/>
    </row>
    <row r="322" spans="1:25">
      <c r="A322" s="16">
        <v>319</v>
      </c>
      <c r="B322" s="15"/>
      <c r="C322" s="14"/>
      <c r="D322" s="14"/>
      <c r="E322" s="14"/>
      <c r="F322" s="14"/>
      <c r="G322" s="14"/>
      <c r="H322" s="14"/>
      <c r="I322" s="14"/>
      <c r="J322" s="14"/>
      <c r="K322" s="14"/>
      <c r="L322" s="14"/>
      <c r="M322" s="14"/>
      <c r="N322" s="14"/>
      <c r="O322" s="12"/>
      <c r="P322" s="12"/>
      <c r="Q322" s="13"/>
      <c r="R322" s="12"/>
      <c r="S322" s="12"/>
      <c r="T322" s="12"/>
      <c r="U322" s="12"/>
      <c r="V322" s="12"/>
      <c r="W322" s="12"/>
      <c r="X322" s="12"/>
      <c r="Y322" s="12"/>
    </row>
    <row r="323" spans="1:25">
      <c r="A323" s="16">
        <v>320</v>
      </c>
      <c r="B323" s="15"/>
      <c r="C323" s="14"/>
      <c r="D323" s="14"/>
      <c r="E323" s="14"/>
      <c r="F323" s="14"/>
      <c r="G323" s="14"/>
      <c r="H323" s="14"/>
      <c r="I323" s="14"/>
      <c r="J323" s="14"/>
      <c r="K323" s="14"/>
      <c r="L323" s="14"/>
      <c r="M323" s="14"/>
      <c r="N323" s="14"/>
      <c r="O323" s="12"/>
      <c r="P323" s="12"/>
      <c r="Q323" s="13"/>
      <c r="R323" s="12"/>
      <c r="S323" s="12"/>
      <c r="T323" s="12"/>
      <c r="U323" s="12"/>
      <c r="V323" s="12"/>
      <c r="W323" s="12"/>
      <c r="X323" s="12"/>
      <c r="Y323" s="12"/>
    </row>
    <row r="324" spans="1:25">
      <c r="A324" s="16">
        <v>321</v>
      </c>
      <c r="B324" s="15"/>
      <c r="C324" s="14"/>
      <c r="D324" s="14"/>
      <c r="E324" s="14"/>
      <c r="F324" s="14"/>
      <c r="G324" s="14"/>
      <c r="H324" s="14"/>
      <c r="I324" s="14"/>
      <c r="J324" s="14"/>
      <c r="K324" s="14"/>
      <c r="L324" s="14"/>
      <c r="M324" s="14"/>
      <c r="N324" s="14"/>
      <c r="O324" s="12"/>
      <c r="P324" s="12"/>
      <c r="Q324" s="13"/>
      <c r="R324" s="12"/>
      <c r="S324" s="12"/>
      <c r="T324" s="12"/>
      <c r="U324" s="12"/>
      <c r="V324" s="12"/>
      <c r="W324" s="12"/>
      <c r="X324" s="12"/>
      <c r="Y324" s="12"/>
    </row>
    <row r="325" spans="1:25">
      <c r="A325" s="16">
        <v>322</v>
      </c>
      <c r="B325" s="15"/>
      <c r="C325" s="14"/>
      <c r="D325" s="14"/>
      <c r="E325" s="14"/>
      <c r="F325" s="14"/>
      <c r="G325" s="14"/>
      <c r="H325" s="14"/>
      <c r="I325" s="14"/>
      <c r="J325" s="14"/>
      <c r="K325" s="14"/>
      <c r="L325" s="14"/>
      <c r="M325" s="14"/>
      <c r="N325" s="14"/>
      <c r="O325" s="12"/>
      <c r="P325" s="12"/>
      <c r="Q325" s="13"/>
      <c r="R325" s="12"/>
      <c r="S325" s="12"/>
      <c r="T325" s="12"/>
      <c r="U325" s="12"/>
      <c r="V325" s="12"/>
      <c r="W325" s="12"/>
      <c r="X325" s="12"/>
      <c r="Y325" s="12"/>
    </row>
    <row r="326" spans="1:25">
      <c r="A326" s="16">
        <v>323</v>
      </c>
      <c r="B326" s="15"/>
      <c r="C326" s="14"/>
      <c r="D326" s="14"/>
      <c r="E326" s="14"/>
      <c r="F326" s="14"/>
      <c r="G326" s="14"/>
      <c r="H326" s="14"/>
      <c r="I326" s="14"/>
      <c r="J326" s="14"/>
      <c r="K326" s="14"/>
      <c r="L326" s="14"/>
      <c r="M326" s="14"/>
      <c r="N326" s="14"/>
      <c r="O326" s="12"/>
      <c r="P326" s="12"/>
      <c r="Q326" s="13"/>
      <c r="R326" s="12"/>
      <c r="S326" s="12"/>
      <c r="T326" s="12"/>
      <c r="U326" s="12"/>
      <c r="V326" s="12"/>
      <c r="W326" s="12"/>
      <c r="X326" s="12"/>
      <c r="Y326" s="12"/>
    </row>
    <row r="327" spans="1:25">
      <c r="A327" s="16">
        <v>324</v>
      </c>
      <c r="B327" s="15"/>
      <c r="C327" s="14"/>
      <c r="D327" s="14"/>
      <c r="E327" s="14"/>
      <c r="F327" s="14"/>
      <c r="G327" s="14"/>
      <c r="H327" s="14"/>
      <c r="I327" s="14"/>
      <c r="J327" s="14"/>
      <c r="K327" s="14"/>
      <c r="L327" s="14"/>
      <c r="M327" s="14"/>
      <c r="N327" s="14"/>
      <c r="O327" s="12"/>
      <c r="P327" s="12"/>
      <c r="Q327" s="13"/>
      <c r="R327" s="12"/>
      <c r="S327" s="12"/>
      <c r="T327" s="12"/>
      <c r="U327" s="12"/>
      <c r="V327" s="12"/>
      <c r="W327" s="12"/>
      <c r="X327" s="12"/>
      <c r="Y327" s="12"/>
    </row>
    <row r="328" spans="1:25">
      <c r="A328" s="16">
        <v>325</v>
      </c>
      <c r="B328" s="15"/>
      <c r="C328" s="14"/>
      <c r="D328" s="14"/>
      <c r="E328" s="14"/>
      <c r="F328" s="14"/>
      <c r="G328" s="14"/>
      <c r="H328" s="14"/>
      <c r="I328" s="14"/>
      <c r="J328" s="14"/>
      <c r="K328" s="14"/>
      <c r="L328" s="14"/>
      <c r="M328" s="14"/>
      <c r="N328" s="14"/>
      <c r="O328" s="12"/>
      <c r="P328" s="12"/>
      <c r="Q328" s="13"/>
      <c r="R328" s="12"/>
      <c r="S328" s="12"/>
      <c r="T328" s="12"/>
      <c r="U328" s="12"/>
      <c r="V328" s="12"/>
      <c r="W328" s="12"/>
      <c r="X328" s="12"/>
      <c r="Y328" s="12"/>
    </row>
    <row r="329" spans="1:25">
      <c r="A329" s="16">
        <v>326</v>
      </c>
      <c r="B329" s="15"/>
      <c r="C329" s="14"/>
      <c r="D329" s="14"/>
      <c r="E329" s="14"/>
      <c r="F329" s="14"/>
      <c r="G329" s="14"/>
      <c r="H329" s="14"/>
      <c r="I329" s="14"/>
      <c r="J329" s="14"/>
      <c r="K329" s="14"/>
      <c r="L329" s="14"/>
      <c r="M329" s="14"/>
      <c r="N329" s="14"/>
      <c r="O329" s="12"/>
      <c r="P329" s="12"/>
      <c r="Q329" s="13"/>
      <c r="R329" s="12"/>
      <c r="S329" s="12"/>
      <c r="T329" s="12"/>
      <c r="U329" s="12"/>
      <c r="V329" s="12"/>
      <c r="W329" s="12"/>
      <c r="X329" s="12"/>
      <c r="Y329" s="12"/>
    </row>
    <row r="330" spans="1:25">
      <c r="A330" s="16">
        <v>327</v>
      </c>
      <c r="B330" s="15"/>
      <c r="C330" s="14"/>
      <c r="D330" s="14"/>
      <c r="E330" s="14"/>
      <c r="F330" s="14"/>
      <c r="G330" s="14"/>
      <c r="H330" s="14"/>
      <c r="I330" s="14"/>
      <c r="J330" s="14"/>
      <c r="K330" s="14"/>
      <c r="L330" s="14"/>
      <c r="M330" s="14"/>
      <c r="N330" s="14"/>
      <c r="O330" s="12"/>
      <c r="P330" s="12"/>
      <c r="Q330" s="13"/>
      <c r="R330" s="12"/>
      <c r="S330" s="12"/>
      <c r="T330" s="12"/>
      <c r="U330" s="12"/>
      <c r="V330" s="12"/>
      <c r="W330" s="12"/>
      <c r="X330" s="12"/>
      <c r="Y330" s="12"/>
    </row>
    <row r="331" spans="1:25">
      <c r="A331" s="16">
        <v>328</v>
      </c>
      <c r="B331" s="15"/>
      <c r="C331" s="14"/>
      <c r="D331" s="14"/>
      <c r="E331" s="14"/>
      <c r="F331" s="14"/>
      <c r="G331" s="14"/>
      <c r="H331" s="14"/>
      <c r="I331" s="14"/>
      <c r="J331" s="14"/>
      <c r="K331" s="14"/>
      <c r="L331" s="14"/>
      <c r="M331" s="14"/>
      <c r="N331" s="14"/>
      <c r="O331" s="12"/>
      <c r="P331" s="12"/>
      <c r="Q331" s="13"/>
      <c r="R331" s="12"/>
      <c r="S331" s="12"/>
      <c r="T331" s="12"/>
      <c r="U331" s="12"/>
      <c r="V331" s="12"/>
      <c r="W331" s="12"/>
      <c r="X331" s="12"/>
      <c r="Y331" s="12"/>
    </row>
    <row r="332" spans="1:25">
      <c r="A332" s="16">
        <v>329</v>
      </c>
      <c r="B332" s="15"/>
      <c r="C332" s="14"/>
      <c r="D332" s="14"/>
      <c r="E332" s="14"/>
      <c r="F332" s="14"/>
      <c r="G332" s="14"/>
      <c r="H332" s="14"/>
      <c r="I332" s="14"/>
      <c r="J332" s="14"/>
      <c r="K332" s="14"/>
      <c r="L332" s="14"/>
      <c r="M332" s="14"/>
      <c r="N332" s="14"/>
      <c r="O332" s="12"/>
      <c r="P332" s="12"/>
      <c r="Q332" s="13"/>
      <c r="R332" s="12"/>
      <c r="S332" s="12"/>
      <c r="T332" s="12"/>
      <c r="U332" s="12"/>
      <c r="V332" s="12"/>
      <c r="W332" s="12"/>
      <c r="X332" s="12"/>
      <c r="Y332" s="12"/>
    </row>
    <row r="333" spans="1:25">
      <c r="A333" s="16">
        <v>330</v>
      </c>
      <c r="B333" s="15"/>
      <c r="C333" s="14"/>
      <c r="D333" s="14"/>
      <c r="E333" s="14"/>
      <c r="F333" s="14"/>
      <c r="G333" s="14"/>
      <c r="H333" s="14"/>
      <c r="I333" s="14"/>
      <c r="J333" s="14"/>
      <c r="K333" s="14"/>
      <c r="L333" s="14"/>
      <c r="M333" s="14"/>
      <c r="N333" s="14"/>
      <c r="O333" s="12"/>
      <c r="P333" s="12"/>
      <c r="Q333" s="13"/>
      <c r="R333" s="12"/>
      <c r="S333" s="12"/>
      <c r="T333" s="12"/>
      <c r="U333" s="12"/>
      <c r="V333" s="12"/>
      <c r="W333" s="12"/>
      <c r="X333" s="12"/>
      <c r="Y333" s="12"/>
    </row>
    <row r="334" spans="1:25">
      <c r="A334" s="16">
        <v>331</v>
      </c>
      <c r="B334" s="15"/>
      <c r="C334" s="14"/>
      <c r="D334" s="14"/>
      <c r="E334" s="14"/>
      <c r="F334" s="14"/>
      <c r="G334" s="14"/>
      <c r="H334" s="14"/>
      <c r="I334" s="14"/>
      <c r="J334" s="14"/>
      <c r="K334" s="14"/>
      <c r="L334" s="14"/>
      <c r="M334" s="14"/>
      <c r="N334" s="14"/>
      <c r="O334" s="12"/>
      <c r="P334" s="12"/>
      <c r="Q334" s="13"/>
      <c r="R334" s="12"/>
      <c r="S334" s="12"/>
      <c r="T334" s="12"/>
      <c r="U334" s="12"/>
      <c r="V334" s="12"/>
      <c r="W334" s="12"/>
      <c r="X334" s="12"/>
      <c r="Y334" s="12"/>
    </row>
    <row r="335" spans="1:25">
      <c r="A335" s="16">
        <v>332</v>
      </c>
      <c r="B335" s="15"/>
      <c r="C335" s="14"/>
      <c r="D335" s="14"/>
      <c r="E335" s="14"/>
      <c r="F335" s="14"/>
      <c r="G335" s="14"/>
      <c r="H335" s="14"/>
      <c r="I335" s="14"/>
      <c r="J335" s="14"/>
      <c r="K335" s="14"/>
      <c r="L335" s="14"/>
      <c r="M335" s="14"/>
      <c r="N335" s="14"/>
      <c r="O335" s="12"/>
      <c r="P335" s="12"/>
      <c r="Q335" s="13"/>
      <c r="R335" s="12"/>
      <c r="S335" s="12"/>
      <c r="T335" s="12"/>
      <c r="U335" s="12"/>
      <c r="V335" s="12"/>
      <c r="W335" s="12"/>
      <c r="X335" s="12"/>
      <c r="Y335" s="12"/>
    </row>
    <row r="336" spans="1:25">
      <c r="A336" s="16">
        <v>333</v>
      </c>
      <c r="B336" s="15"/>
      <c r="C336" s="14"/>
      <c r="D336" s="14"/>
      <c r="E336" s="14"/>
      <c r="F336" s="14"/>
      <c r="G336" s="14"/>
      <c r="H336" s="14"/>
      <c r="I336" s="14"/>
      <c r="J336" s="14"/>
      <c r="K336" s="14"/>
      <c r="L336" s="14"/>
      <c r="M336" s="14"/>
      <c r="N336" s="14"/>
      <c r="O336" s="12"/>
      <c r="P336" s="12"/>
      <c r="Q336" s="13"/>
      <c r="R336" s="12"/>
      <c r="S336" s="12"/>
      <c r="T336" s="12"/>
      <c r="U336" s="12"/>
      <c r="V336" s="12"/>
      <c r="W336" s="12"/>
      <c r="X336" s="12"/>
      <c r="Y336" s="12"/>
    </row>
    <row r="337" spans="1:25">
      <c r="A337" s="16">
        <v>334</v>
      </c>
      <c r="B337" s="15"/>
      <c r="C337" s="14"/>
      <c r="D337" s="14"/>
      <c r="E337" s="14"/>
      <c r="F337" s="14"/>
      <c r="G337" s="14"/>
      <c r="H337" s="14"/>
      <c r="I337" s="14"/>
      <c r="J337" s="14"/>
      <c r="K337" s="14"/>
      <c r="L337" s="14"/>
      <c r="M337" s="14"/>
      <c r="N337" s="14"/>
      <c r="O337" s="12"/>
      <c r="P337" s="12"/>
      <c r="Q337" s="13"/>
      <c r="R337" s="12"/>
      <c r="S337" s="12"/>
      <c r="T337" s="12"/>
      <c r="U337" s="12"/>
      <c r="V337" s="12"/>
      <c r="W337" s="12"/>
      <c r="X337" s="12"/>
      <c r="Y337" s="12"/>
    </row>
    <row r="338" spans="1:25">
      <c r="A338" s="16">
        <v>335</v>
      </c>
      <c r="B338" s="15"/>
      <c r="C338" s="14"/>
      <c r="D338" s="14"/>
      <c r="E338" s="14"/>
      <c r="F338" s="14"/>
      <c r="G338" s="14"/>
      <c r="H338" s="14"/>
      <c r="I338" s="14"/>
      <c r="J338" s="14"/>
      <c r="K338" s="14"/>
      <c r="L338" s="14"/>
      <c r="M338" s="14"/>
      <c r="N338" s="14"/>
      <c r="O338" s="12"/>
      <c r="P338" s="12"/>
      <c r="Q338" s="13"/>
      <c r="R338" s="12"/>
      <c r="S338" s="12"/>
      <c r="T338" s="12"/>
      <c r="U338" s="12"/>
      <c r="V338" s="12"/>
      <c r="W338" s="12"/>
      <c r="X338" s="12"/>
      <c r="Y338" s="12"/>
    </row>
    <row r="339" spans="1:25">
      <c r="A339" s="16">
        <v>336</v>
      </c>
      <c r="B339" s="15"/>
      <c r="C339" s="14"/>
      <c r="D339" s="14"/>
      <c r="E339" s="14"/>
      <c r="F339" s="14"/>
      <c r="G339" s="14"/>
      <c r="H339" s="14"/>
      <c r="I339" s="14"/>
      <c r="J339" s="14"/>
      <c r="K339" s="14"/>
      <c r="L339" s="14"/>
      <c r="M339" s="14"/>
      <c r="N339" s="14"/>
      <c r="O339" s="12"/>
      <c r="P339" s="12"/>
      <c r="Q339" s="13"/>
      <c r="R339" s="12"/>
      <c r="S339" s="12"/>
      <c r="T339" s="12"/>
      <c r="U339" s="12"/>
      <c r="V339" s="12"/>
      <c r="W339" s="12"/>
      <c r="X339" s="12"/>
      <c r="Y339" s="12"/>
    </row>
    <row r="340" spans="1:25">
      <c r="A340" s="16">
        <v>337</v>
      </c>
      <c r="B340" s="15"/>
      <c r="C340" s="14"/>
      <c r="D340" s="14"/>
      <c r="E340" s="14"/>
      <c r="F340" s="14"/>
      <c r="G340" s="14"/>
      <c r="H340" s="14"/>
      <c r="I340" s="14"/>
      <c r="J340" s="14"/>
      <c r="K340" s="14"/>
      <c r="L340" s="14"/>
      <c r="M340" s="14"/>
      <c r="N340" s="14"/>
      <c r="O340" s="12"/>
      <c r="P340" s="12"/>
      <c r="Q340" s="13"/>
      <c r="R340" s="12"/>
      <c r="S340" s="12"/>
      <c r="T340" s="12"/>
      <c r="U340" s="12"/>
      <c r="V340" s="12"/>
      <c r="W340" s="12"/>
      <c r="X340" s="12"/>
      <c r="Y340" s="12"/>
    </row>
    <row r="341" spans="1:25">
      <c r="A341" s="16">
        <v>338</v>
      </c>
      <c r="B341" s="15"/>
      <c r="C341" s="14"/>
      <c r="D341" s="14"/>
      <c r="E341" s="14"/>
      <c r="F341" s="14"/>
      <c r="G341" s="14"/>
      <c r="H341" s="14"/>
      <c r="I341" s="14"/>
      <c r="J341" s="14"/>
      <c r="K341" s="14"/>
      <c r="L341" s="14"/>
      <c r="M341" s="14"/>
      <c r="N341" s="14"/>
      <c r="O341" s="12"/>
      <c r="P341" s="12"/>
      <c r="Q341" s="13"/>
      <c r="R341" s="12"/>
      <c r="S341" s="12"/>
      <c r="T341" s="12"/>
      <c r="U341" s="12"/>
      <c r="V341" s="12"/>
      <c r="W341" s="12"/>
      <c r="X341" s="12"/>
      <c r="Y341" s="12"/>
    </row>
    <row r="342" spans="1:25">
      <c r="A342" s="16">
        <v>339</v>
      </c>
      <c r="B342" s="15"/>
      <c r="C342" s="14"/>
      <c r="D342" s="14"/>
      <c r="E342" s="14"/>
      <c r="F342" s="14"/>
      <c r="G342" s="14"/>
      <c r="H342" s="14"/>
      <c r="I342" s="14"/>
      <c r="J342" s="14"/>
      <c r="K342" s="14"/>
      <c r="L342" s="14"/>
      <c r="M342" s="14"/>
      <c r="N342" s="14"/>
      <c r="O342" s="12"/>
      <c r="P342" s="12"/>
      <c r="Q342" s="13"/>
      <c r="R342" s="12"/>
      <c r="S342" s="12"/>
      <c r="T342" s="12"/>
      <c r="U342" s="12"/>
      <c r="V342" s="12"/>
      <c r="W342" s="12"/>
      <c r="X342" s="12"/>
      <c r="Y342" s="12"/>
    </row>
    <row r="343" spans="1:25">
      <c r="A343" s="16">
        <v>340</v>
      </c>
      <c r="B343" s="15"/>
      <c r="C343" s="14"/>
      <c r="D343" s="14"/>
      <c r="E343" s="14"/>
      <c r="F343" s="14"/>
      <c r="G343" s="14"/>
      <c r="H343" s="14"/>
      <c r="I343" s="14"/>
      <c r="J343" s="14"/>
      <c r="K343" s="14"/>
      <c r="L343" s="14"/>
      <c r="M343" s="14"/>
      <c r="N343" s="14"/>
      <c r="O343" s="12"/>
      <c r="P343" s="12"/>
      <c r="Q343" s="13"/>
      <c r="R343" s="12"/>
      <c r="S343" s="12"/>
      <c r="T343" s="12"/>
      <c r="U343" s="12"/>
      <c r="V343" s="12"/>
      <c r="W343" s="12"/>
      <c r="X343" s="12"/>
      <c r="Y343" s="12"/>
    </row>
    <row r="344" spans="1:25">
      <c r="A344" s="16">
        <v>341</v>
      </c>
      <c r="B344" s="15"/>
      <c r="C344" s="14"/>
      <c r="D344" s="14"/>
      <c r="E344" s="14"/>
      <c r="F344" s="14"/>
      <c r="G344" s="14"/>
      <c r="H344" s="14"/>
      <c r="I344" s="14"/>
      <c r="J344" s="14"/>
      <c r="K344" s="14"/>
      <c r="L344" s="14"/>
      <c r="M344" s="14"/>
      <c r="N344" s="14"/>
      <c r="O344" s="12"/>
      <c r="P344" s="12"/>
      <c r="Q344" s="13"/>
      <c r="R344" s="12"/>
      <c r="S344" s="12"/>
      <c r="T344" s="12"/>
      <c r="U344" s="12"/>
      <c r="V344" s="12"/>
      <c r="W344" s="12"/>
      <c r="X344" s="12"/>
      <c r="Y344" s="12"/>
    </row>
    <row r="345" spans="1:25">
      <c r="A345" s="16">
        <v>342</v>
      </c>
      <c r="B345" s="15"/>
      <c r="C345" s="14"/>
      <c r="D345" s="14"/>
      <c r="E345" s="14"/>
      <c r="F345" s="14"/>
      <c r="G345" s="14"/>
      <c r="H345" s="14"/>
      <c r="I345" s="14"/>
      <c r="J345" s="14"/>
      <c r="K345" s="14"/>
      <c r="L345" s="14"/>
      <c r="M345" s="14"/>
      <c r="N345" s="14"/>
      <c r="O345" s="12"/>
      <c r="P345" s="12"/>
      <c r="Q345" s="13"/>
      <c r="R345" s="12"/>
      <c r="S345" s="12"/>
      <c r="T345" s="12"/>
      <c r="U345" s="12"/>
      <c r="V345" s="12"/>
      <c r="W345" s="12"/>
      <c r="X345" s="12"/>
      <c r="Y345" s="12"/>
    </row>
    <row r="346" spans="1:25">
      <c r="A346" s="16">
        <v>343</v>
      </c>
      <c r="B346" s="15"/>
      <c r="C346" s="14"/>
      <c r="D346" s="14"/>
      <c r="E346" s="14"/>
      <c r="F346" s="14"/>
      <c r="G346" s="14"/>
      <c r="H346" s="14"/>
      <c r="I346" s="14"/>
      <c r="J346" s="14"/>
      <c r="K346" s="14"/>
      <c r="L346" s="14"/>
      <c r="M346" s="14"/>
      <c r="N346" s="14"/>
      <c r="O346" s="12"/>
      <c r="P346" s="12"/>
      <c r="Q346" s="13"/>
      <c r="R346" s="12"/>
      <c r="S346" s="12"/>
      <c r="T346" s="12"/>
      <c r="U346" s="12"/>
      <c r="V346" s="12"/>
      <c r="W346" s="12"/>
      <c r="X346" s="12"/>
      <c r="Y346" s="12"/>
    </row>
    <row r="347" spans="1:25">
      <c r="A347" s="16">
        <v>344</v>
      </c>
      <c r="B347" s="15"/>
      <c r="C347" s="14"/>
      <c r="D347" s="14"/>
      <c r="E347" s="14"/>
      <c r="F347" s="14"/>
      <c r="G347" s="14"/>
      <c r="H347" s="14"/>
      <c r="I347" s="14"/>
      <c r="J347" s="14"/>
      <c r="K347" s="14"/>
      <c r="L347" s="14"/>
      <c r="M347" s="14"/>
      <c r="N347" s="14"/>
      <c r="O347" s="12"/>
      <c r="P347" s="12"/>
      <c r="Q347" s="13"/>
      <c r="R347" s="12"/>
      <c r="S347" s="12"/>
      <c r="T347" s="12"/>
      <c r="U347" s="12"/>
      <c r="V347" s="12"/>
      <c r="W347" s="12"/>
      <c r="X347" s="12"/>
      <c r="Y347" s="12"/>
    </row>
    <row r="348" spans="1:25">
      <c r="A348" s="16">
        <v>345</v>
      </c>
      <c r="B348" s="15"/>
      <c r="C348" s="14"/>
      <c r="D348" s="14"/>
      <c r="E348" s="14"/>
      <c r="F348" s="14"/>
      <c r="G348" s="14"/>
      <c r="H348" s="14"/>
      <c r="I348" s="14"/>
      <c r="J348" s="14"/>
      <c r="K348" s="14"/>
      <c r="L348" s="14"/>
      <c r="M348" s="14"/>
      <c r="N348" s="14"/>
      <c r="O348" s="12"/>
      <c r="P348" s="12"/>
      <c r="Q348" s="13"/>
      <c r="R348" s="12"/>
      <c r="S348" s="12"/>
      <c r="T348" s="12"/>
      <c r="U348" s="12"/>
      <c r="V348" s="12"/>
      <c r="W348" s="12"/>
      <c r="X348" s="12"/>
      <c r="Y348" s="12"/>
    </row>
    <row r="349" spans="1:25">
      <c r="A349" s="16">
        <v>346</v>
      </c>
      <c r="B349" s="15"/>
      <c r="C349" s="14"/>
      <c r="D349" s="14"/>
      <c r="E349" s="14"/>
      <c r="F349" s="14"/>
      <c r="G349" s="14"/>
      <c r="H349" s="14"/>
      <c r="I349" s="14"/>
      <c r="J349" s="14"/>
      <c r="K349" s="14"/>
      <c r="L349" s="14"/>
      <c r="M349" s="14"/>
      <c r="N349" s="14"/>
      <c r="O349" s="12"/>
      <c r="P349" s="12"/>
      <c r="Q349" s="13"/>
      <c r="R349" s="12"/>
      <c r="S349" s="12"/>
      <c r="T349" s="12"/>
      <c r="U349" s="12"/>
      <c r="V349" s="12"/>
      <c r="W349" s="12"/>
      <c r="X349" s="12"/>
      <c r="Y349" s="12"/>
    </row>
    <row r="350" spans="1:25">
      <c r="A350" s="16">
        <v>347</v>
      </c>
      <c r="B350" s="15"/>
      <c r="C350" s="14"/>
      <c r="D350" s="14"/>
      <c r="E350" s="14"/>
      <c r="F350" s="14"/>
      <c r="G350" s="14"/>
      <c r="H350" s="14"/>
      <c r="I350" s="14"/>
      <c r="J350" s="14"/>
      <c r="K350" s="14"/>
      <c r="L350" s="14"/>
      <c r="M350" s="14"/>
      <c r="N350" s="14"/>
      <c r="O350" s="12"/>
      <c r="P350" s="12"/>
      <c r="Q350" s="13"/>
      <c r="R350" s="12"/>
      <c r="S350" s="12"/>
      <c r="T350" s="12"/>
      <c r="U350" s="12"/>
      <c r="V350" s="12"/>
      <c r="W350" s="12"/>
      <c r="X350" s="12"/>
      <c r="Y350" s="12"/>
    </row>
    <row r="351" spans="1:25">
      <c r="A351" s="16">
        <v>348</v>
      </c>
      <c r="B351" s="15"/>
      <c r="C351" s="14"/>
      <c r="D351" s="14"/>
      <c r="E351" s="14"/>
      <c r="F351" s="14"/>
      <c r="G351" s="14"/>
      <c r="H351" s="14"/>
      <c r="I351" s="14"/>
      <c r="J351" s="14"/>
      <c r="K351" s="14"/>
      <c r="L351" s="14"/>
      <c r="M351" s="14"/>
      <c r="N351" s="14"/>
      <c r="O351" s="12"/>
      <c r="P351" s="12"/>
      <c r="Q351" s="13"/>
      <c r="R351" s="12"/>
      <c r="S351" s="12"/>
      <c r="T351" s="12"/>
      <c r="U351" s="12"/>
      <c r="V351" s="12"/>
      <c r="W351" s="12"/>
      <c r="X351" s="12"/>
      <c r="Y351" s="12"/>
    </row>
    <row r="352" spans="1:25">
      <c r="A352" s="16">
        <v>349</v>
      </c>
      <c r="B352" s="15"/>
      <c r="C352" s="14"/>
      <c r="D352" s="14"/>
      <c r="E352" s="14"/>
      <c r="F352" s="14"/>
      <c r="G352" s="14"/>
      <c r="H352" s="14"/>
      <c r="I352" s="14"/>
      <c r="J352" s="14"/>
      <c r="K352" s="14"/>
      <c r="L352" s="14"/>
      <c r="M352" s="14"/>
      <c r="N352" s="14"/>
      <c r="O352" s="12"/>
      <c r="P352" s="12"/>
      <c r="Q352" s="13"/>
      <c r="R352" s="12"/>
      <c r="S352" s="12"/>
      <c r="T352" s="12"/>
      <c r="U352" s="12"/>
      <c r="V352" s="12"/>
      <c r="W352" s="12"/>
      <c r="X352" s="12"/>
      <c r="Y352" s="12"/>
    </row>
    <row r="353" spans="1:25">
      <c r="A353" s="16">
        <v>350</v>
      </c>
      <c r="B353" s="15"/>
      <c r="C353" s="14"/>
      <c r="D353" s="14"/>
      <c r="E353" s="14"/>
      <c r="F353" s="14"/>
      <c r="G353" s="14"/>
      <c r="H353" s="14"/>
      <c r="I353" s="14"/>
      <c r="J353" s="14"/>
      <c r="K353" s="14"/>
      <c r="L353" s="14"/>
      <c r="M353" s="14"/>
      <c r="N353" s="14"/>
      <c r="O353" s="12"/>
      <c r="P353" s="12"/>
      <c r="Q353" s="13"/>
      <c r="R353" s="12"/>
      <c r="S353" s="12"/>
      <c r="T353" s="12"/>
      <c r="U353" s="12"/>
      <c r="V353" s="12"/>
      <c r="W353" s="12"/>
      <c r="X353" s="12"/>
      <c r="Y353" s="12"/>
    </row>
    <row r="354" spans="1:25">
      <c r="A354" s="16">
        <v>351</v>
      </c>
      <c r="B354" s="15"/>
      <c r="C354" s="14"/>
      <c r="D354" s="14"/>
      <c r="E354" s="14"/>
      <c r="F354" s="14"/>
      <c r="G354" s="14"/>
      <c r="H354" s="14"/>
      <c r="I354" s="14"/>
      <c r="J354" s="14"/>
      <c r="K354" s="14"/>
      <c r="L354" s="14"/>
      <c r="M354" s="14"/>
      <c r="N354" s="14"/>
      <c r="O354" s="12"/>
      <c r="P354" s="12"/>
      <c r="Q354" s="13"/>
      <c r="R354" s="12"/>
      <c r="S354" s="12"/>
      <c r="T354" s="12"/>
      <c r="U354" s="12"/>
      <c r="V354" s="12"/>
      <c r="W354" s="12"/>
      <c r="X354" s="12"/>
      <c r="Y354" s="12"/>
    </row>
    <row r="355" spans="1:25">
      <c r="A355" s="16">
        <v>352</v>
      </c>
      <c r="B355" s="15"/>
      <c r="C355" s="14"/>
      <c r="D355" s="14"/>
      <c r="E355" s="14"/>
      <c r="F355" s="14"/>
      <c r="G355" s="14"/>
      <c r="H355" s="14"/>
      <c r="I355" s="14"/>
      <c r="J355" s="14"/>
      <c r="K355" s="14"/>
      <c r="L355" s="14"/>
      <c r="M355" s="14"/>
      <c r="N355" s="14"/>
      <c r="O355" s="12"/>
      <c r="P355" s="12"/>
      <c r="Q355" s="13"/>
      <c r="R355" s="12"/>
      <c r="S355" s="12"/>
      <c r="T355" s="12"/>
      <c r="U355" s="12"/>
      <c r="V355" s="12"/>
      <c r="W355" s="12"/>
      <c r="X355" s="12"/>
      <c r="Y355" s="12"/>
    </row>
    <row r="356" spans="1:25">
      <c r="A356" s="16">
        <v>353</v>
      </c>
      <c r="B356" s="15"/>
      <c r="C356" s="14"/>
      <c r="D356" s="14"/>
      <c r="E356" s="14"/>
      <c r="F356" s="14"/>
      <c r="G356" s="14"/>
      <c r="H356" s="14"/>
      <c r="I356" s="14"/>
      <c r="J356" s="14"/>
      <c r="K356" s="14"/>
      <c r="L356" s="14"/>
      <c r="M356" s="14"/>
      <c r="N356" s="14"/>
      <c r="O356" s="12"/>
      <c r="P356" s="12"/>
      <c r="Q356" s="13"/>
      <c r="R356" s="12"/>
      <c r="S356" s="12"/>
      <c r="T356" s="12"/>
      <c r="U356" s="12"/>
      <c r="V356" s="12"/>
      <c r="W356" s="12"/>
      <c r="X356" s="12"/>
      <c r="Y356" s="12"/>
    </row>
    <row r="357" spans="1:25">
      <c r="A357" s="16">
        <v>354</v>
      </c>
      <c r="B357" s="15"/>
      <c r="C357" s="14"/>
      <c r="D357" s="14"/>
      <c r="E357" s="14"/>
      <c r="F357" s="14"/>
      <c r="G357" s="14"/>
      <c r="H357" s="14"/>
      <c r="I357" s="14"/>
      <c r="J357" s="14"/>
      <c r="K357" s="14"/>
      <c r="L357" s="14"/>
      <c r="M357" s="14"/>
      <c r="N357" s="14"/>
      <c r="O357" s="12"/>
      <c r="P357" s="12"/>
      <c r="Q357" s="13"/>
      <c r="R357" s="12"/>
      <c r="S357" s="12"/>
      <c r="T357" s="12"/>
      <c r="U357" s="12"/>
      <c r="V357" s="12"/>
      <c r="W357" s="12"/>
      <c r="X357" s="12"/>
      <c r="Y357" s="12"/>
    </row>
    <row r="358" spans="1:25">
      <c r="A358" s="16">
        <v>355</v>
      </c>
      <c r="B358" s="15"/>
      <c r="C358" s="14"/>
      <c r="D358" s="14"/>
      <c r="E358" s="14"/>
      <c r="F358" s="14"/>
      <c r="G358" s="14"/>
      <c r="H358" s="14"/>
      <c r="I358" s="14"/>
      <c r="J358" s="14"/>
      <c r="K358" s="14"/>
      <c r="L358" s="14"/>
      <c r="M358" s="14"/>
      <c r="N358" s="14"/>
      <c r="O358" s="12"/>
      <c r="P358" s="12"/>
      <c r="Q358" s="13"/>
      <c r="R358" s="12"/>
      <c r="S358" s="12"/>
      <c r="T358" s="12"/>
      <c r="U358" s="12"/>
      <c r="V358" s="12"/>
      <c r="W358" s="12"/>
      <c r="X358" s="12"/>
      <c r="Y358" s="12"/>
    </row>
    <row r="359" spans="1:25">
      <c r="A359" s="16">
        <v>356</v>
      </c>
      <c r="B359" s="15"/>
      <c r="C359" s="14"/>
      <c r="D359" s="14"/>
      <c r="E359" s="14"/>
      <c r="F359" s="14"/>
      <c r="G359" s="14"/>
      <c r="H359" s="14"/>
      <c r="I359" s="14"/>
      <c r="J359" s="14"/>
      <c r="K359" s="14"/>
      <c r="L359" s="14"/>
      <c r="M359" s="14"/>
      <c r="N359" s="14"/>
      <c r="O359" s="12"/>
      <c r="P359" s="12"/>
      <c r="Q359" s="13"/>
      <c r="R359" s="12"/>
      <c r="S359" s="12"/>
      <c r="T359" s="12"/>
      <c r="U359" s="12"/>
      <c r="V359" s="12"/>
      <c r="W359" s="12"/>
      <c r="X359" s="12"/>
      <c r="Y359" s="12"/>
    </row>
    <row r="360" spans="1:25">
      <c r="A360" s="16">
        <v>357</v>
      </c>
      <c r="B360" s="15"/>
      <c r="C360" s="14"/>
      <c r="D360" s="14"/>
      <c r="E360" s="14"/>
      <c r="F360" s="14"/>
      <c r="G360" s="14"/>
      <c r="H360" s="14"/>
      <c r="I360" s="14"/>
      <c r="J360" s="14"/>
      <c r="K360" s="14"/>
      <c r="L360" s="14"/>
      <c r="M360" s="14"/>
      <c r="N360" s="14"/>
      <c r="O360" s="12"/>
      <c r="P360" s="12"/>
      <c r="Q360" s="13"/>
      <c r="R360" s="12"/>
      <c r="S360" s="12"/>
      <c r="T360" s="12"/>
      <c r="U360" s="12"/>
      <c r="V360" s="12"/>
      <c r="W360" s="12"/>
      <c r="X360" s="12"/>
      <c r="Y360" s="12"/>
    </row>
    <row r="361" spans="1:25">
      <c r="A361" s="16">
        <v>358</v>
      </c>
      <c r="B361" s="15"/>
      <c r="C361" s="14"/>
      <c r="D361" s="14"/>
      <c r="E361" s="14"/>
      <c r="F361" s="14"/>
      <c r="G361" s="14"/>
      <c r="H361" s="14"/>
      <c r="I361" s="14"/>
      <c r="J361" s="14"/>
      <c r="K361" s="14"/>
      <c r="L361" s="14"/>
      <c r="M361" s="14"/>
      <c r="N361" s="14"/>
      <c r="O361" s="12"/>
      <c r="P361" s="12"/>
      <c r="Q361" s="13"/>
      <c r="R361" s="12"/>
      <c r="S361" s="12"/>
      <c r="T361" s="12"/>
      <c r="U361" s="12"/>
      <c r="V361" s="12"/>
      <c r="W361" s="12"/>
      <c r="X361" s="12"/>
      <c r="Y361" s="12"/>
    </row>
    <row r="362" spans="1:25">
      <c r="A362" s="16">
        <v>359</v>
      </c>
      <c r="B362" s="15"/>
      <c r="C362" s="14"/>
      <c r="D362" s="14"/>
      <c r="E362" s="14"/>
      <c r="F362" s="14"/>
      <c r="G362" s="14"/>
      <c r="H362" s="14"/>
      <c r="I362" s="14"/>
      <c r="J362" s="14"/>
      <c r="K362" s="14"/>
      <c r="L362" s="14"/>
      <c r="M362" s="14"/>
      <c r="N362" s="14"/>
      <c r="O362" s="12"/>
      <c r="P362" s="12"/>
      <c r="Q362" s="13"/>
      <c r="R362" s="12"/>
      <c r="S362" s="12"/>
      <c r="T362" s="12"/>
      <c r="U362" s="12"/>
      <c r="V362" s="12"/>
      <c r="W362" s="12"/>
      <c r="X362" s="12"/>
      <c r="Y362" s="12"/>
    </row>
    <row r="363" spans="1:25">
      <c r="A363" s="16">
        <v>360</v>
      </c>
      <c r="B363" s="15"/>
      <c r="C363" s="14"/>
      <c r="D363" s="14"/>
      <c r="E363" s="14"/>
      <c r="F363" s="14"/>
      <c r="G363" s="14"/>
      <c r="H363" s="14"/>
      <c r="I363" s="14"/>
      <c r="J363" s="14"/>
      <c r="K363" s="14"/>
      <c r="L363" s="14"/>
      <c r="M363" s="14"/>
      <c r="N363" s="14"/>
      <c r="O363" s="12"/>
      <c r="P363" s="12"/>
      <c r="Q363" s="13"/>
      <c r="R363" s="12"/>
      <c r="S363" s="12"/>
      <c r="T363" s="12"/>
      <c r="U363" s="12"/>
      <c r="V363" s="12"/>
      <c r="W363" s="12"/>
      <c r="X363" s="12"/>
      <c r="Y363" s="12"/>
    </row>
    <row r="364" spans="1:25">
      <c r="A364" s="16">
        <v>361</v>
      </c>
      <c r="B364" s="15"/>
      <c r="C364" s="14"/>
      <c r="D364" s="14"/>
      <c r="E364" s="14"/>
      <c r="F364" s="14"/>
      <c r="G364" s="14"/>
      <c r="H364" s="14"/>
      <c r="I364" s="14"/>
      <c r="J364" s="14"/>
      <c r="K364" s="14"/>
      <c r="L364" s="14"/>
      <c r="M364" s="14"/>
      <c r="N364" s="14"/>
      <c r="O364" s="12"/>
      <c r="P364" s="12"/>
      <c r="Q364" s="13"/>
      <c r="R364" s="12"/>
      <c r="S364" s="12"/>
      <c r="T364" s="12"/>
      <c r="U364" s="12"/>
      <c r="V364" s="12"/>
      <c r="W364" s="12"/>
      <c r="X364" s="12"/>
      <c r="Y364" s="12"/>
    </row>
    <row r="365" spans="1:25">
      <c r="A365" s="16">
        <v>362</v>
      </c>
      <c r="B365" s="15"/>
      <c r="C365" s="14"/>
      <c r="D365" s="14"/>
      <c r="E365" s="14"/>
      <c r="F365" s="14"/>
      <c r="G365" s="14"/>
      <c r="H365" s="14"/>
      <c r="I365" s="14"/>
      <c r="J365" s="14"/>
      <c r="K365" s="14"/>
      <c r="L365" s="14"/>
      <c r="M365" s="14"/>
      <c r="N365" s="14"/>
      <c r="O365" s="12"/>
      <c r="P365" s="12"/>
      <c r="Q365" s="13"/>
      <c r="R365" s="12"/>
      <c r="S365" s="12"/>
      <c r="T365" s="12"/>
      <c r="U365" s="12"/>
      <c r="V365" s="12"/>
      <c r="W365" s="12"/>
      <c r="X365" s="12"/>
      <c r="Y365" s="12"/>
    </row>
    <row r="366" spans="1:25">
      <c r="A366" s="16">
        <v>363</v>
      </c>
      <c r="B366" s="15"/>
      <c r="C366" s="14"/>
      <c r="D366" s="14"/>
      <c r="E366" s="14"/>
      <c r="F366" s="14"/>
      <c r="G366" s="14"/>
      <c r="H366" s="14"/>
      <c r="I366" s="14"/>
      <c r="J366" s="14"/>
      <c r="K366" s="14"/>
      <c r="L366" s="14"/>
      <c r="M366" s="14"/>
      <c r="N366" s="14"/>
      <c r="O366" s="12"/>
      <c r="P366" s="12"/>
      <c r="Q366" s="13"/>
      <c r="R366" s="12"/>
      <c r="S366" s="12"/>
      <c r="T366" s="12"/>
      <c r="U366" s="12"/>
      <c r="V366" s="12"/>
      <c r="W366" s="12"/>
      <c r="X366" s="12"/>
      <c r="Y366" s="12"/>
    </row>
    <row r="367" spans="1:25">
      <c r="A367" s="16">
        <v>364</v>
      </c>
      <c r="B367" s="15"/>
      <c r="C367" s="14"/>
      <c r="D367" s="14"/>
      <c r="E367" s="14"/>
      <c r="F367" s="14"/>
      <c r="G367" s="14"/>
      <c r="H367" s="14"/>
      <c r="I367" s="14"/>
      <c r="J367" s="14"/>
      <c r="K367" s="14"/>
      <c r="L367" s="14"/>
      <c r="M367" s="14"/>
      <c r="N367" s="14"/>
      <c r="O367" s="12"/>
      <c r="P367" s="12"/>
      <c r="Q367" s="13"/>
      <c r="R367" s="12"/>
      <c r="S367" s="12"/>
      <c r="T367" s="12"/>
      <c r="U367" s="12"/>
      <c r="V367" s="12"/>
      <c r="W367" s="12"/>
      <c r="X367" s="12"/>
      <c r="Y367" s="12"/>
    </row>
    <row r="368" spans="1:25">
      <c r="A368" s="16">
        <v>365</v>
      </c>
      <c r="B368" s="15"/>
      <c r="C368" s="14"/>
      <c r="D368" s="14"/>
      <c r="E368" s="14"/>
      <c r="F368" s="14"/>
      <c r="G368" s="14"/>
      <c r="H368" s="14"/>
      <c r="I368" s="14"/>
      <c r="J368" s="14"/>
      <c r="K368" s="14"/>
      <c r="L368" s="14"/>
      <c r="M368" s="14"/>
      <c r="N368" s="14"/>
      <c r="O368" s="12"/>
      <c r="P368" s="12"/>
      <c r="Q368" s="13"/>
      <c r="R368" s="12"/>
      <c r="S368" s="12"/>
      <c r="T368" s="12"/>
      <c r="U368" s="12"/>
      <c r="V368" s="12"/>
      <c r="W368" s="12"/>
      <c r="X368" s="12"/>
      <c r="Y368" s="12"/>
    </row>
    <row r="369" spans="1:25">
      <c r="A369" s="16">
        <v>366</v>
      </c>
      <c r="B369" s="15"/>
      <c r="C369" s="14"/>
      <c r="D369" s="14"/>
      <c r="E369" s="14"/>
      <c r="F369" s="14"/>
      <c r="G369" s="14"/>
      <c r="H369" s="14"/>
      <c r="I369" s="14"/>
      <c r="J369" s="14"/>
      <c r="K369" s="14"/>
      <c r="L369" s="14"/>
      <c r="M369" s="14"/>
      <c r="N369" s="14"/>
      <c r="O369" s="12"/>
      <c r="P369" s="12"/>
      <c r="Q369" s="13"/>
      <c r="R369" s="12"/>
      <c r="S369" s="12"/>
      <c r="T369" s="12"/>
      <c r="U369" s="12"/>
      <c r="V369" s="12"/>
      <c r="W369" s="12"/>
      <c r="X369" s="12"/>
      <c r="Y369" s="12"/>
    </row>
    <row r="370" spans="1:25">
      <c r="A370" s="16">
        <v>367</v>
      </c>
      <c r="B370" s="15"/>
      <c r="C370" s="14"/>
      <c r="D370" s="14"/>
      <c r="E370" s="14"/>
      <c r="F370" s="14"/>
      <c r="G370" s="14"/>
      <c r="H370" s="14"/>
      <c r="I370" s="14"/>
      <c r="J370" s="14"/>
      <c r="K370" s="14"/>
      <c r="L370" s="14"/>
      <c r="M370" s="14"/>
      <c r="N370" s="14"/>
      <c r="O370" s="12"/>
      <c r="P370" s="12"/>
      <c r="Q370" s="13"/>
      <c r="R370" s="12"/>
      <c r="S370" s="12"/>
      <c r="T370" s="12"/>
      <c r="U370" s="12"/>
      <c r="V370" s="12"/>
      <c r="W370" s="12"/>
      <c r="X370" s="12"/>
      <c r="Y370" s="12"/>
    </row>
    <row r="371" spans="1:25">
      <c r="A371" s="16">
        <v>368</v>
      </c>
      <c r="B371" s="15"/>
      <c r="C371" s="14"/>
      <c r="D371" s="14"/>
      <c r="E371" s="14"/>
      <c r="F371" s="14"/>
      <c r="G371" s="14"/>
      <c r="H371" s="14"/>
      <c r="I371" s="14"/>
      <c r="J371" s="14"/>
      <c r="K371" s="14"/>
      <c r="L371" s="14"/>
      <c r="M371" s="14"/>
      <c r="N371" s="14"/>
      <c r="O371" s="12"/>
      <c r="P371" s="12"/>
      <c r="Q371" s="13"/>
      <c r="R371" s="12"/>
      <c r="S371" s="12"/>
      <c r="T371" s="12"/>
      <c r="U371" s="12"/>
      <c r="V371" s="12"/>
      <c r="W371" s="12"/>
      <c r="X371" s="12"/>
      <c r="Y371" s="12"/>
    </row>
    <row r="372" spans="1:25">
      <c r="A372" s="16">
        <v>369</v>
      </c>
      <c r="B372" s="15"/>
      <c r="C372" s="14"/>
      <c r="D372" s="14"/>
      <c r="E372" s="14"/>
      <c r="F372" s="14"/>
      <c r="G372" s="14"/>
      <c r="H372" s="14"/>
      <c r="I372" s="14"/>
      <c r="J372" s="14"/>
      <c r="K372" s="14"/>
      <c r="L372" s="14"/>
      <c r="M372" s="14"/>
      <c r="N372" s="14"/>
      <c r="O372" s="12"/>
      <c r="P372" s="12"/>
      <c r="Q372" s="13"/>
      <c r="R372" s="12"/>
      <c r="S372" s="12"/>
      <c r="T372" s="12"/>
      <c r="U372" s="12"/>
      <c r="V372" s="12"/>
      <c r="W372" s="12"/>
      <c r="X372" s="12"/>
      <c r="Y372" s="12"/>
    </row>
    <row r="373" spans="1:25">
      <c r="A373" s="16">
        <v>370</v>
      </c>
      <c r="B373" s="15"/>
      <c r="C373" s="14"/>
      <c r="D373" s="14"/>
      <c r="E373" s="14"/>
      <c r="F373" s="14"/>
      <c r="G373" s="14"/>
      <c r="H373" s="14"/>
      <c r="I373" s="14"/>
      <c r="J373" s="14"/>
      <c r="K373" s="14"/>
      <c r="L373" s="14"/>
      <c r="M373" s="14"/>
      <c r="N373" s="14"/>
      <c r="O373" s="12"/>
      <c r="P373" s="12"/>
      <c r="Q373" s="13"/>
      <c r="R373" s="12"/>
      <c r="S373" s="12"/>
      <c r="T373" s="12"/>
      <c r="U373" s="12"/>
      <c r="V373" s="12"/>
      <c r="W373" s="12"/>
      <c r="X373" s="12"/>
      <c r="Y373" s="12"/>
    </row>
    <row r="374" spans="1:25">
      <c r="A374" s="16">
        <v>371</v>
      </c>
      <c r="B374" s="15"/>
      <c r="C374" s="14"/>
      <c r="D374" s="14"/>
      <c r="E374" s="14"/>
      <c r="F374" s="14"/>
      <c r="G374" s="14"/>
      <c r="H374" s="14"/>
      <c r="I374" s="14"/>
      <c r="J374" s="14"/>
      <c r="K374" s="14"/>
      <c r="L374" s="14"/>
      <c r="M374" s="14"/>
      <c r="N374" s="14"/>
      <c r="O374" s="12"/>
      <c r="P374" s="12"/>
      <c r="Q374" s="13"/>
      <c r="R374" s="12"/>
      <c r="S374" s="12"/>
      <c r="T374" s="12"/>
      <c r="U374" s="12"/>
      <c r="V374" s="12"/>
      <c r="W374" s="12"/>
      <c r="X374" s="12"/>
      <c r="Y374" s="12"/>
    </row>
    <row r="375" spans="1:25">
      <c r="A375" s="16">
        <v>372</v>
      </c>
      <c r="B375" s="15"/>
      <c r="C375" s="14"/>
      <c r="D375" s="14"/>
      <c r="E375" s="14"/>
      <c r="F375" s="14"/>
      <c r="G375" s="14"/>
      <c r="H375" s="14"/>
      <c r="I375" s="14"/>
      <c r="J375" s="14"/>
      <c r="K375" s="14"/>
      <c r="L375" s="14"/>
      <c r="M375" s="14"/>
      <c r="N375" s="14"/>
      <c r="O375" s="12"/>
      <c r="P375" s="12"/>
      <c r="Q375" s="13"/>
      <c r="R375" s="12"/>
      <c r="S375" s="12"/>
      <c r="T375" s="12"/>
      <c r="U375" s="12"/>
      <c r="V375" s="12"/>
      <c r="W375" s="12"/>
      <c r="X375" s="12"/>
      <c r="Y375" s="12"/>
    </row>
    <row r="376" spans="1:25">
      <c r="A376" s="16">
        <v>373</v>
      </c>
      <c r="B376" s="15"/>
      <c r="C376" s="14"/>
      <c r="D376" s="14"/>
      <c r="E376" s="14"/>
      <c r="F376" s="14"/>
      <c r="G376" s="14"/>
      <c r="H376" s="14"/>
      <c r="I376" s="14"/>
      <c r="J376" s="14"/>
      <c r="K376" s="14"/>
      <c r="L376" s="14"/>
      <c r="M376" s="14"/>
      <c r="N376" s="14"/>
      <c r="O376" s="12"/>
      <c r="P376" s="12"/>
      <c r="Q376" s="13"/>
      <c r="R376" s="12"/>
      <c r="S376" s="12"/>
      <c r="T376" s="12"/>
      <c r="U376" s="12"/>
      <c r="V376" s="12"/>
      <c r="W376" s="12"/>
      <c r="X376" s="12"/>
      <c r="Y376" s="12"/>
    </row>
    <row r="377" spans="1:25">
      <c r="A377" s="16">
        <v>374</v>
      </c>
      <c r="B377" s="15"/>
      <c r="C377" s="14"/>
      <c r="D377" s="14"/>
      <c r="E377" s="14"/>
      <c r="F377" s="14"/>
      <c r="G377" s="14"/>
      <c r="H377" s="14"/>
      <c r="I377" s="14"/>
      <c r="J377" s="14"/>
      <c r="K377" s="14"/>
      <c r="L377" s="14"/>
      <c r="M377" s="14"/>
      <c r="N377" s="14"/>
      <c r="O377" s="12"/>
      <c r="P377" s="12"/>
      <c r="Q377" s="13"/>
      <c r="R377" s="12"/>
      <c r="S377" s="12"/>
      <c r="T377" s="12"/>
      <c r="U377" s="12"/>
      <c r="V377" s="12"/>
      <c r="W377" s="12"/>
      <c r="X377" s="12"/>
      <c r="Y377" s="12"/>
    </row>
    <row r="378" spans="1:25">
      <c r="A378" s="16">
        <v>375</v>
      </c>
      <c r="B378" s="15"/>
      <c r="C378" s="14"/>
      <c r="D378" s="14"/>
      <c r="E378" s="14"/>
      <c r="F378" s="14"/>
      <c r="G378" s="14"/>
      <c r="H378" s="14"/>
      <c r="I378" s="14"/>
      <c r="J378" s="14"/>
      <c r="K378" s="14"/>
      <c r="L378" s="14"/>
      <c r="M378" s="14"/>
      <c r="N378" s="14"/>
      <c r="O378" s="12"/>
      <c r="P378" s="12"/>
      <c r="Q378" s="13"/>
      <c r="R378" s="12"/>
      <c r="S378" s="12"/>
      <c r="T378" s="12"/>
      <c r="U378" s="12"/>
      <c r="V378" s="12"/>
      <c r="W378" s="12"/>
      <c r="X378" s="12"/>
      <c r="Y378" s="12"/>
    </row>
    <row r="379" spans="1:25">
      <c r="A379" s="16">
        <v>376</v>
      </c>
      <c r="B379" s="15"/>
      <c r="C379" s="14"/>
      <c r="D379" s="14"/>
      <c r="E379" s="14"/>
      <c r="F379" s="14"/>
      <c r="G379" s="14"/>
      <c r="H379" s="14"/>
      <c r="I379" s="14"/>
      <c r="J379" s="14"/>
      <c r="K379" s="14"/>
      <c r="L379" s="14"/>
      <c r="M379" s="14"/>
      <c r="N379" s="14"/>
      <c r="O379" s="12"/>
      <c r="P379" s="12"/>
      <c r="Q379" s="13"/>
      <c r="R379" s="12"/>
      <c r="S379" s="12"/>
      <c r="T379" s="12"/>
      <c r="U379" s="12"/>
      <c r="V379" s="12"/>
      <c r="W379" s="12"/>
      <c r="X379" s="12"/>
      <c r="Y379" s="12"/>
    </row>
    <row r="380" spans="1:25">
      <c r="A380" s="16">
        <v>377</v>
      </c>
      <c r="B380" s="15"/>
      <c r="C380" s="14"/>
      <c r="D380" s="14"/>
      <c r="E380" s="14"/>
      <c r="F380" s="14"/>
      <c r="G380" s="14"/>
      <c r="H380" s="14"/>
      <c r="I380" s="14"/>
      <c r="J380" s="14"/>
      <c r="K380" s="14"/>
      <c r="L380" s="14"/>
      <c r="M380" s="14"/>
      <c r="N380" s="14"/>
      <c r="O380" s="12"/>
      <c r="P380" s="12"/>
      <c r="Q380" s="13"/>
      <c r="R380" s="12"/>
      <c r="S380" s="12"/>
      <c r="T380" s="12"/>
      <c r="U380" s="12"/>
      <c r="V380" s="12"/>
      <c r="W380" s="12"/>
      <c r="X380" s="12"/>
      <c r="Y380" s="12"/>
    </row>
    <row r="381" spans="1:25">
      <c r="A381" s="16">
        <v>378</v>
      </c>
      <c r="B381" s="15"/>
      <c r="C381" s="14"/>
      <c r="D381" s="14"/>
      <c r="E381" s="14"/>
      <c r="F381" s="14"/>
      <c r="G381" s="14"/>
      <c r="H381" s="14"/>
      <c r="I381" s="14"/>
      <c r="J381" s="14"/>
      <c r="K381" s="14"/>
      <c r="L381" s="14"/>
      <c r="M381" s="14"/>
      <c r="N381" s="14"/>
      <c r="O381" s="12"/>
      <c r="P381" s="12"/>
      <c r="Q381" s="13"/>
      <c r="R381" s="12"/>
      <c r="S381" s="12"/>
      <c r="T381" s="12"/>
      <c r="U381" s="12"/>
      <c r="V381" s="12"/>
      <c r="W381" s="12"/>
      <c r="X381" s="12"/>
      <c r="Y381" s="12"/>
    </row>
    <row r="382" spans="1:25">
      <c r="A382" s="16">
        <v>379</v>
      </c>
      <c r="B382" s="15"/>
      <c r="C382" s="14"/>
      <c r="D382" s="14"/>
      <c r="E382" s="14"/>
      <c r="F382" s="14"/>
      <c r="G382" s="14"/>
      <c r="H382" s="14"/>
      <c r="I382" s="14"/>
      <c r="J382" s="14"/>
      <c r="K382" s="14"/>
      <c r="L382" s="14"/>
      <c r="M382" s="14"/>
      <c r="N382" s="14"/>
      <c r="O382" s="12"/>
      <c r="P382" s="12"/>
      <c r="Q382" s="13"/>
      <c r="R382" s="12"/>
      <c r="S382" s="12"/>
      <c r="T382" s="12"/>
      <c r="U382" s="12"/>
      <c r="V382" s="12"/>
      <c r="W382" s="12"/>
      <c r="X382" s="12"/>
      <c r="Y382" s="12"/>
    </row>
    <row r="383" spans="1:25">
      <c r="A383" s="16">
        <v>380</v>
      </c>
      <c r="B383" s="15"/>
      <c r="C383" s="14"/>
      <c r="D383" s="14"/>
      <c r="E383" s="14"/>
      <c r="F383" s="14"/>
      <c r="G383" s="14"/>
      <c r="H383" s="14"/>
      <c r="I383" s="14"/>
      <c r="J383" s="14"/>
      <c r="K383" s="14"/>
      <c r="L383" s="14"/>
      <c r="M383" s="14"/>
      <c r="N383" s="14"/>
      <c r="O383" s="12"/>
      <c r="P383" s="12"/>
      <c r="Q383" s="13"/>
      <c r="R383" s="12"/>
      <c r="S383" s="12"/>
      <c r="T383" s="12"/>
      <c r="U383" s="12"/>
      <c r="V383" s="12"/>
      <c r="W383" s="12"/>
      <c r="X383" s="12"/>
      <c r="Y383" s="12"/>
    </row>
    <row r="384" spans="1:25">
      <c r="A384" s="16">
        <v>381</v>
      </c>
      <c r="B384" s="15"/>
      <c r="C384" s="14"/>
      <c r="D384" s="14"/>
      <c r="E384" s="14"/>
      <c r="F384" s="14"/>
      <c r="G384" s="14"/>
      <c r="H384" s="14"/>
      <c r="I384" s="14"/>
      <c r="J384" s="14"/>
      <c r="K384" s="14"/>
      <c r="L384" s="14"/>
      <c r="M384" s="14"/>
      <c r="N384" s="14"/>
      <c r="O384" s="12"/>
      <c r="P384" s="12"/>
      <c r="Q384" s="13"/>
      <c r="R384" s="12"/>
      <c r="S384" s="12"/>
      <c r="T384" s="12"/>
      <c r="U384" s="12"/>
      <c r="V384" s="12"/>
      <c r="W384" s="12"/>
      <c r="X384" s="12"/>
      <c r="Y384" s="12"/>
    </row>
    <row r="385" spans="1:25">
      <c r="A385" s="16">
        <v>382</v>
      </c>
      <c r="B385" s="15"/>
      <c r="C385" s="14"/>
      <c r="D385" s="14"/>
      <c r="E385" s="14"/>
      <c r="F385" s="14"/>
      <c r="G385" s="14"/>
      <c r="H385" s="14"/>
      <c r="I385" s="14"/>
      <c r="J385" s="14"/>
      <c r="K385" s="14"/>
      <c r="L385" s="14"/>
      <c r="M385" s="14"/>
      <c r="N385" s="14"/>
      <c r="O385" s="12"/>
      <c r="P385" s="12"/>
      <c r="Q385" s="13"/>
      <c r="R385" s="12"/>
      <c r="S385" s="12"/>
      <c r="T385" s="12"/>
      <c r="U385" s="12"/>
      <c r="V385" s="12"/>
      <c r="W385" s="12"/>
      <c r="X385" s="12"/>
      <c r="Y385" s="12"/>
    </row>
    <row r="386" spans="1:25">
      <c r="A386" s="16">
        <v>383</v>
      </c>
      <c r="B386" s="15"/>
      <c r="C386" s="14"/>
      <c r="D386" s="14"/>
      <c r="E386" s="14"/>
      <c r="F386" s="14"/>
      <c r="G386" s="14"/>
      <c r="H386" s="14"/>
      <c r="I386" s="14"/>
      <c r="J386" s="14"/>
      <c r="K386" s="14"/>
      <c r="L386" s="14"/>
      <c r="M386" s="14"/>
      <c r="N386" s="14"/>
      <c r="O386" s="12"/>
      <c r="P386" s="12"/>
      <c r="Q386" s="13"/>
      <c r="R386" s="12"/>
      <c r="S386" s="12"/>
      <c r="T386" s="12"/>
      <c r="U386" s="12"/>
      <c r="V386" s="12"/>
      <c r="W386" s="12"/>
      <c r="X386" s="12"/>
      <c r="Y386" s="12"/>
    </row>
    <row r="387" spans="1:25">
      <c r="A387" s="16">
        <v>384</v>
      </c>
      <c r="B387" s="15"/>
      <c r="C387" s="14"/>
      <c r="D387" s="14"/>
      <c r="E387" s="14"/>
      <c r="F387" s="14"/>
      <c r="G387" s="14"/>
      <c r="H387" s="14"/>
      <c r="I387" s="14"/>
      <c r="J387" s="14"/>
      <c r="K387" s="14"/>
      <c r="L387" s="14"/>
      <c r="M387" s="14"/>
      <c r="N387" s="14"/>
      <c r="O387" s="12"/>
      <c r="P387" s="12"/>
      <c r="Q387" s="13"/>
      <c r="R387" s="12"/>
      <c r="S387" s="12"/>
      <c r="T387" s="12"/>
      <c r="U387" s="12"/>
      <c r="V387" s="12"/>
      <c r="W387" s="12"/>
      <c r="X387" s="12"/>
      <c r="Y387" s="12"/>
    </row>
    <row r="388" spans="1:25">
      <c r="A388" s="16">
        <v>385</v>
      </c>
      <c r="B388" s="15"/>
      <c r="C388" s="14"/>
      <c r="D388" s="14"/>
      <c r="E388" s="14"/>
      <c r="F388" s="14"/>
      <c r="G388" s="14"/>
      <c r="H388" s="14"/>
      <c r="I388" s="14"/>
      <c r="J388" s="14"/>
      <c r="K388" s="14"/>
      <c r="L388" s="14"/>
      <c r="M388" s="14"/>
      <c r="N388" s="14"/>
      <c r="O388" s="12"/>
      <c r="P388" s="12"/>
      <c r="Q388" s="13"/>
      <c r="R388" s="12"/>
      <c r="S388" s="12"/>
      <c r="T388" s="12"/>
      <c r="U388" s="12"/>
      <c r="V388" s="12"/>
      <c r="W388" s="12"/>
      <c r="X388" s="12"/>
      <c r="Y388" s="12"/>
    </row>
    <row r="389" spans="1:25">
      <c r="A389" s="16">
        <v>386</v>
      </c>
      <c r="B389" s="15"/>
      <c r="C389" s="14"/>
      <c r="D389" s="14"/>
      <c r="E389" s="14"/>
      <c r="F389" s="14"/>
      <c r="G389" s="14"/>
      <c r="H389" s="14"/>
      <c r="I389" s="14"/>
      <c r="J389" s="14"/>
      <c r="K389" s="14"/>
      <c r="L389" s="14"/>
      <c r="M389" s="14"/>
      <c r="N389" s="14"/>
      <c r="O389" s="12"/>
      <c r="P389" s="12"/>
      <c r="Q389" s="13"/>
      <c r="R389" s="12"/>
      <c r="S389" s="12"/>
      <c r="T389" s="12"/>
      <c r="U389" s="12"/>
      <c r="V389" s="12"/>
      <c r="W389" s="12"/>
      <c r="X389" s="12"/>
      <c r="Y389" s="12"/>
    </row>
    <row r="390" spans="1:25">
      <c r="A390" s="16">
        <v>387</v>
      </c>
      <c r="B390" s="15"/>
      <c r="C390" s="14"/>
      <c r="D390" s="14"/>
      <c r="E390" s="14"/>
      <c r="F390" s="14"/>
      <c r="G390" s="14"/>
      <c r="H390" s="14"/>
      <c r="I390" s="14"/>
      <c r="J390" s="14"/>
      <c r="K390" s="14"/>
      <c r="L390" s="14"/>
      <c r="M390" s="14"/>
      <c r="N390" s="14"/>
      <c r="O390" s="12"/>
      <c r="P390" s="12"/>
      <c r="Q390" s="13"/>
      <c r="R390" s="12"/>
      <c r="S390" s="12"/>
      <c r="T390" s="12"/>
      <c r="U390" s="12"/>
      <c r="V390" s="12"/>
      <c r="W390" s="12"/>
      <c r="X390" s="12"/>
      <c r="Y390" s="12"/>
    </row>
    <row r="391" spans="1:25">
      <c r="A391" s="16">
        <v>388</v>
      </c>
      <c r="B391" s="15"/>
      <c r="C391" s="14"/>
      <c r="D391" s="14"/>
      <c r="E391" s="14"/>
      <c r="F391" s="14"/>
      <c r="G391" s="14"/>
      <c r="H391" s="14"/>
      <c r="I391" s="14"/>
      <c r="J391" s="14"/>
      <c r="K391" s="14"/>
      <c r="L391" s="14"/>
      <c r="M391" s="14"/>
      <c r="N391" s="14"/>
      <c r="O391" s="12"/>
      <c r="P391" s="12"/>
      <c r="Q391" s="13"/>
      <c r="R391" s="12"/>
      <c r="S391" s="12"/>
      <c r="T391" s="12"/>
      <c r="U391" s="12"/>
      <c r="V391" s="12"/>
      <c r="W391" s="12"/>
      <c r="X391" s="12"/>
      <c r="Y391" s="12"/>
    </row>
    <row r="392" spans="1:25">
      <c r="A392" s="16">
        <v>389</v>
      </c>
      <c r="B392" s="15"/>
      <c r="C392" s="14"/>
      <c r="D392" s="14"/>
      <c r="E392" s="14"/>
      <c r="F392" s="14"/>
      <c r="G392" s="14"/>
      <c r="H392" s="14"/>
      <c r="I392" s="14"/>
      <c r="J392" s="14"/>
      <c r="K392" s="14"/>
      <c r="L392" s="14"/>
      <c r="M392" s="14"/>
      <c r="N392" s="14"/>
      <c r="O392" s="12"/>
      <c r="P392" s="12"/>
      <c r="Q392" s="13"/>
      <c r="R392" s="12"/>
      <c r="S392" s="12"/>
      <c r="T392" s="12"/>
      <c r="U392" s="12"/>
      <c r="V392" s="12"/>
      <c r="W392" s="12"/>
      <c r="X392" s="12"/>
      <c r="Y392" s="12"/>
    </row>
    <row r="393" spans="1:25">
      <c r="A393" s="16">
        <v>390</v>
      </c>
      <c r="B393" s="15"/>
      <c r="C393" s="14"/>
      <c r="D393" s="14"/>
      <c r="E393" s="14"/>
      <c r="F393" s="14"/>
      <c r="G393" s="14"/>
      <c r="H393" s="14"/>
      <c r="I393" s="14"/>
      <c r="J393" s="14"/>
      <c r="K393" s="14"/>
      <c r="L393" s="14"/>
      <c r="M393" s="14"/>
      <c r="N393" s="14"/>
      <c r="O393" s="12"/>
      <c r="P393" s="12"/>
      <c r="Q393" s="13"/>
      <c r="R393" s="12"/>
      <c r="S393" s="12"/>
      <c r="T393" s="12"/>
      <c r="U393" s="12"/>
      <c r="V393" s="12"/>
      <c r="W393" s="12"/>
      <c r="X393" s="12"/>
      <c r="Y393" s="12"/>
    </row>
    <row r="394" spans="1:25">
      <c r="A394" s="16">
        <v>391</v>
      </c>
      <c r="B394" s="15"/>
      <c r="C394" s="14"/>
      <c r="D394" s="14"/>
      <c r="E394" s="14"/>
      <c r="F394" s="14"/>
      <c r="G394" s="14"/>
      <c r="H394" s="14"/>
      <c r="I394" s="14"/>
      <c r="J394" s="14"/>
      <c r="K394" s="14"/>
      <c r="L394" s="14"/>
      <c r="M394" s="14"/>
      <c r="N394" s="14"/>
      <c r="O394" s="12"/>
      <c r="P394" s="12"/>
      <c r="Q394" s="13"/>
      <c r="R394" s="12"/>
      <c r="S394" s="12"/>
      <c r="T394" s="12"/>
      <c r="U394" s="12"/>
      <c r="V394" s="12"/>
      <c r="W394" s="12"/>
      <c r="X394" s="12"/>
      <c r="Y394" s="12"/>
    </row>
    <row r="395" spans="1:25">
      <c r="A395" s="16">
        <v>392</v>
      </c>
      <c r="B395" s="15"/>
      <c r="C395" s="14"/>
      <c r="D395" s="14"/>
      <c r="E395" s="14"/>
      <c r="F395" s="14"/>
      <c r="G395" s="14"/>
      <c r="H395" s="14"/>
      <c r="I395" s="14"/>
      <c r="J395" s="14"/>
      <c r="K395" s="14"/>
      <c r="L395" s="14"/>
      <c r="M395" s="14"/>
      <c r="N395" s="14"/>
      <c r="O395" s="12"/>
      <c r="P395" s="12"/>
      <c r="Q395" s="13"/>
      <c r="R395" s="12"/>
      <c r="S395" s="12"/>
      <c r="T395" s="12"/>
      <c r="U395" s="12"/>
      <c r="V395" s="12"/>
      <c r="W395" s="12"/>
      <c r="X395" s="12"/>
      <c r="Y395" s="12"/>
    </row>
    <row r="396" spans="1:25">
      <c r="A396" s="16">
        <v>393</v>
      </c>
      <c r="B396" s="15"/>
      <c r="C396" s="14"/>
      <c r="D396" s="14"/>
      <c r="E396" s="14"/>
      <c r="F396" s="14"/>
      <c r="G396" s="14"/>
      <c r="H396" s="14"/>
      <c r="I396" s="14"/>
      <c r="J396" s="14"/>
      <c r="K396" s="14"/>
      <c r="L396" s="14"/>
      <c r="M396" s="14"/>
      <c r="N396" s="14"/>
      <c r="O396" s="12"/>
      <c r="P396" s="12"/>
      <c r="Q396" s="13"/>
      <c r="R396" s="12"/>
      <c r="S396" s="12"/>
      <c r="T396" s="12"/>
      <c r="U396" s="12"/>
      <c r="V396" s="12"/>
      <c r="W396" s="12"/>
      <c r="X396" s="12"/>
      <c r="Y396" s="12"/>
    </row>
    <row r="397" spans="1:25">
      <c r="A397" s="16">
        <v>394</v>
      </c>
      <c r="B397" s="15"/>
      <c r="C397" s="14"/>
      <c r="D397" s="14"/>
      <c r="E397" s="14"/>
      <c r="F397" s="14"/>
      <c r="G397" s="14"/>
      <c r="H397" s="14"/>
      <c r="I397" s="14"/>
      <c r="J397" s="14"/>
      <c r="K397" s="14"/>
      <c r="L397" s="14"/>
      <c r="M397" s="14"/>
      <c r="N397" s="14"/>
      <c r="O397" s="12"/>
      <c r="P397" s="12"/>
      <c r="Q397" s="13"/>
      <c r="R397" s="12"/>
      <c r="S397" s="12"/>
      <c r="T397" s="12"/>
      <c r="U397" s="12"/>
      <c r="V397" s="12"/>
      <c r="W397" s="12"/>
      <c r="X397" s="12"/>
      <c r="Y397" s="12"/>
    </row>
    <row r="398" spans="1:25">
      <c r="A398" s="16">
        <v>395</v>
      </c>
      <c r="B398" s="15"/>
      <c r="C398" s="14"/>
      <c r="D398" s="14"/>
      <c r="E398" s="14"/>
      <c r="F398" s="14"/>
      <c r="G398" s="14"/>
      <c r="H398" s="14"/>
      <c r="I398" s="14"/>
      <c r="J398" s="14"/>
      <c r="K398" s="14"/>
      <c r="L398" s="14"/>
      <c r="M398" s="14"/>
      <c r="N398" s="14"/>
      <c r="O398" s="12"/>
      <c r="P398" s="12"/>
      <c r="Q398" s="13"/>
      <c r="R398" s="12"/>
      <c r="S398" s="12"/>
      <c r="T398" s="12"/>
      <c r="U398" s="12"/>
      <c r="V398" s="12"/>
      <c r="W398" s="12"/>
      <c r="X398" s="12"/>
      <c r="Y398" s="12"/>
    </row>
    <row r="399" spans="1:25">
      <c r="A399" s="16">
        <v>396</v>
      </c>
      <c r="B399" s="15"/>
      <c r="C399" s="14"/>
      <c r="D399" s="14"/>
      <c r="E399" s="14"/>
      <c r="F399" s="14"/>
      <c r="G399" s="14"/>
      <c r="H399" s="14"/>
      <c r="I399" s="14"/>
      <c r="J399" s="14"/>
      <c r="K399" s="14"/>
      <c r="L399" s="14"/>
      <c r="M399" s="14"/>
      <c r="N399" s="14"/>
      <c r="O399" s="12"/>
      <c r="P399" s="12"/>
      <c r="Q399" s="13"/>
      <c r="R399" s="12"/>
      <c r="S399" s="12"/>
      <c r="T399" s="12"/>
      <c r="U399" s="12"/>
      <c r="V399" s="12"/>
      <c r="W399" s="12"/>
      <c r="X399" s="12"/>
      <c r="Y399" s="12"/>
    </row>
    <row r="400" spans="1:25">
      <c r="A400" s="16">
        <v>397</v>
      </c>
      <c r="B400" s="15"/>
      <c r="C400" s="14"/>
      <c r="D400" s="14"/>
      <c r="E400" s="14"/>
      <c r="F400" s="14"/>
      <c r="G400" s="14"/>
      <c r="H400" s="14"/>
      <c r="I400" s="14"/>
      <c r="J400" s="14"/>
      <c r="K400" s="14"/>
      <c r="L400" s="14"/>
      <c r="M400" s="14"/>
      <c r="N400" s="14"/>
      <c r="O400" s="12"/>
      <c r="P400" s="12"/>
      <c r="Q400" s="13"/>
      <c r="R400" s="12"/>
      <c r="S400" s="12"/>
      <c r="T400" s="12"/>
      <c r="U400" s="12"/>
      <c r="V400" s="12"/>
      <c r="W400" s="12"/>
      <c r="X400" s="12"/>
      <c r="Y400" s="12"/>
    </row>
    <row r="401" spans="1:25">
      <c r="A401" s="16">
        <v>398</v>
      </c>
      <c r="B401" s="15"/>
      <c r="C401" s="14"/>
      <c r="D401" s="14"/>
      <c r="E401" s="14"/>
      <c r="F401" s="14"/>
      <c r="G401" s="14"/>
      <c r="H401" s="14"/>
      <c r="I401" s="14"/>
      <c r="J401" s="14"/>
      <c r="K401" s="14"/>
      <c r="L401" s="14"/>
      <c r="M401" s="14"/>
      <c r="N401" s="14"/>
      <c r="O401" s="12"/>
      <c r="P401" s="12"/>
      <c r="Q401" s="13"/>
      <c r="R401" s="12"/>
      <c r="S401" s="12"/>
      <c r="T401" s="12"/>
      <c r="U401" s="12"/>
      <c r="V401" s="12"/>
      <c r="W401" s="12"/>
      <c r="X401" s="12"/>
      <c r="Y401" s="12"/>
    </row>
    <row r="402" spans="1:25">
      <c r="A402" s="16">
        <v>399</v>
      </c>
      <c r="B402" s="15"/>
      <c r="C402" s="14"/>
      <c r="D402" s="14"/>
      <c r="E402" s="14"/>
      <c r="F402" s="14"/>
      <c r="G402" s="14"/>
      <c r="H402" s="14"/>
      <c r="I402" s="14"/>
      <c r="J402" s="14"/>
      <c r="K402" s="14"/>
      <c r="L402" s="14"/>
      <c r="M402" s="14"/>
      <c r="N402" s="14"/>
      <c r="O402" s="12"/>
      <c r="P402" s="12"/>
      <c r="Q402" s="13"/>
      <c r="R402" s="12"/>
      <c r="S402" s="12"/>
      <c r="T402" s="12"/>
      <c r="U402" s="12"/>
      <c r="V402" s="12"/>
      <c r="W402" s="12"/>
      <c r="X402" s="12"/>
      <c r="Y402" s="12"/>
    </row>
    <row r="403" spans="1:25">
      <c r="A403" s="16">
        <v>400</v>
      </c>
      <c r="B403" s="15"/>
      <c r="C403" s="14"/>
      <c r="D403" s="14"/>
      <c r="E403" s="14"/>
      <c r="F403" s="14"/>
      <c r="G403" s="14"/>
      <c r="H403" s="14"/>
      <c r="I403" s="14"/>
      <c r="J403" s="14"/>
      <c r="K403" s="14"/>
      <c r="L403" s="14"/>
      <c r="M403" s="14"/>
      <c r="N403" s="14"/>
      <c r="O403" s="12"/>
      <c r="P403" s="12"/>
      <c r="Q403" s="13"/>
      <c r="R403" s="12"/>
      <c r="S403" s="12"/>
      <c r="T403" s="12"/>
      <c r="U403" s="12"/>
      <c r="V403" s="12"/>
      <c r="W403" s="12"/>
      <c r="X403" s="12"/>
      <c r="Y403" s="12"/>
    </row>
    <row r="404" spans="1:25">
      <c r="A404" s="16">
        <v>401</v>
      </c>
      <c r="B404" s="15"/>
      <c r="C404" s="14"/>
      <c r="D404" s="14"/>
      <c r="E404" s="14"/>
      <c r="F404" s="14"/>
      <c r="G404" s="14"/>
      <c r="H404" s="14"/>
      <c r="I404" s="14"/>
      <c r="J404" s="14"/>
      <c r="K404" s="14"/>
      <c r="L404" s="14"/>
      <c r="M404" s="14"/>
      <c r="N404" s="14"/>
      <c r="O404" s="12"/>
      <c r="P404" s="12"/>
      <c r="Q404" s="13"/>
      <c r="R404" s="12"/>
      <c r="S404" s="12"/>
      <c r="T404" s="12"/>
      <c r="U404" s="12"/>
      <c r="V404" s="12"/>
      <c r="W404" s="12"/>
      <c r="X404" s="12"/>
      <c r="Y404" s="12"/>
    </row>
    <row r="405" spans="1:25">
      <c r="A405" s="16">
        <v>402</v>
      </c>
      <c r="B405" s="15"/>
      <c r="C405" s="14"/>
      <c r="D405" s="14"/>
      <c r="E405" s="14"/>
      <c r="F405" s="14"/>
      <c r="G405" s="14"/>
      <c r="H405" s="14"/>
      <c r="I405" s="14"/>
      <c r="J405" s="14"/>
      <c r="K405" s="14"/>
      <c r="L405" s="14"/>
      <c r="M405" s="14"/>
      <c r="N405" s="14"/>
      <c r="O405" s="12"/>
      <c r="P405" s="12"/>
      <c r="Q405" s="13"/>
      <c r="R405" s="12"/>
      <c r="S405" s="12"/>
      <c r="T405" s="12"/>
      <c r="U405" s="12"/>
      <c r="V405" s="12"/>
      <c r="W405" s="12"/>
      <c r="X405" s="12"/>
      <c r="Y405" s="12"/>
    </row>
    <row r="406" spans="1:25">
      <c r="A406" s="16">
        <v>403</v>
      </c>
      <c r="B406" s="15"/>
      <c r="C406" s="14"/>
      <c r="D406" s="14"/>
      <c r="E406" s="14"/>
      <c r="F406" s="14"/>
      <c r="G406" s="14"/>
      <c r="H406" s="14"/>
      <c r="I406" s="14"/>
      <c r="J406" s="14"/>
      <c r="K406" s="14"/>
      <c r="L406" s="14"/>
      <c r="M406" s="14"/>
      <c r="N406" s="14"/>
      <c r="O406" s="12"/>
      <c r="P406" s="12"/>
      <c r="Q406" s="13"/>
      <c r="R406" s="12"/>
      <c r="S406" s="12"/>
      <c r="T406" s="12"/>
      <c r="U406" s="12"/>
      <c r="V406" s="12"/>
      <c r="W406" s="12"/>
      <c r="X406" s="12"/>
      <c r="Y406" s="12"/>
    </row>
    <row r="407" spans="1:25">
      <c r="A407" s="16">
        <v>404</v>
      </c>
      <c r="B407" s="15"/>
      <c r="C407" s="14"/>
      <c r="D407" s="14"/>
      <c r="E407" s="14"/>
      <c r="F407" s="14"/>
      <c r="G407" s="14"/>
      <c r="H407" s="14"/>
      <c r="I407" s="14"/>
      <c r="J407" s="14"/>
      <c r="K407" s="14"/>
      <c r="L407" s="14"/>
      <c r="M407" s="14"/>
      <c r="N407" s="14"/>
      <c r="O407" s="12"/>
      <c r="P407" s="12"/>
      <c r="Q407" s="13"/>
      <c r="R407" s="12"/>
      <c r="S407" s="12"/>
      <c r="T407" s="12"/>
      <c r="U407" s="12"/>
      <c r="V407" s="12"/>
      <c r="W407" s="12"/>
      <c r="X407" s="12"/>
      <c r="Y407" s="12"/>
    </row>
    <row r="408" spans="1:25">
      <c r="A408" s="16">
        <v>405</v>
      </c>
      <c r="B408" s="15"/>
      <c r="C408" s="14"/>
      <c r="D408" s="14"/>
      <c r="E408" s="14"/>
      <c r="F408" s="14"/>
      <c r="G408" s="14"/>
      <c r="H408" s="14"/>
      <c r="I408" s="14"/>
      <c r="J408" s="14"/>
      <c r="K408" s="14"/>
      <c r="L408" s="14"/>
      <c r="M408" s="14"/>
      <c r="N408" s="14"/>
      <c r="O408" s="12"/>
      <c r="P408" s="12"/>
      <c r="Q408" s="13"/>
      <c r="R408" s="12"/>
      <c r="S408" s="12"/>
      <c r="T408" s="12"/>
      <c r="U408" s="12"/>
      <c r="V408" s="12"/>
      <c r="W408" s="12"/>
      <c r="X408" s="12"/>
      <c r="Y408" s="12"/>
    </row>
    <row r="409" spans="1:25">
      <c r="A409" s="16">
        <v>406</v>
      </c>
      <c r="B409" s="15"/>
      <c r="C409" s="14"/>
      <c r="D409" s="14"/>
      <c r="E409" s="14"/>
      <c r="F409" s="14"/>
      <c r="G409" s="14"/>
      <c r="H409" s="14"/>
      <c r="I409" s="14"/>
      <c r="J409" s="14"/>
      <c r="K409" s="14"/>
      <c r="L409" s="14"/>
      <c r="M409" s="14"/>
      <c r="N409" s="14"/>
      <c r="O409" s="12"/>
      <c r="P409" s="12"/>
      <c r="Q409" s="13"/>
      <c r="R409" s="12"/>
      <c r="S409" s="12"/>
      <c r="T409" s="12"/>
      <c r="U409" s="12"/>
      <c r="V409" s="12"/>
      <c r="W409" s="12"/>
      <c r="X409" s="12"/>
      <c r="Y409" s="12"/>
    </row>
    <row r="410" spans="1:25">
      <c r="A410" s="16">
        <v>407</v>
      </c>
      <c r="B410" s="15"/>
      <c r="C410" s="14"/>
      <c r="D410" s="14"/>
      <c r="E410" s="14"/>
      <c r="F410" s="14"/>
      <c r="G410" s="14"/>
      <c r="H410" s="14"/>
      <c r="I410" s="14"/>
      <c r="J410" s="14"/>
      <c r="K410" s="14"/>
      <c r="L410" s="14"/>
      <c r="M410" s="14"/>
      <c r="N410" s="14"/>
      <c r="O410" s="12"/>
      <c r="P410" s="12"/>
      <c r="Q410" s="13"/>
      <c r="R410" s="12"/>
      <c r="S410" s="12"/>
      <c r="T410" s="12"/>
      <c r="U410" s="12"/>
      <c r="V410" s="12"/>
      <c r="W410" s="12"/>
      <c r="X410" s="12"/>
      <c r="Y410" s="12"/>
    </row>
    <row r="411" spans="1:25">
      <c r="A411" s="16">
        <v>408</v>
      </c>
      <c r="B411" s="15"/>
      <c r="C411" s="14"/>
      <c r="D411" s="14"/>
      <c r="E411" s="14"/>
      <c r="F411" s="14"/>
      <c r="G411" s="14"/>
      <c r="H411" s="14"/>
      <c r="I411" s="14"/>
      <c r="J411" s="14"/>
      <c r="K411" s="14"/>
      <c r="L411" s="14"/>
      <c r="M411" s="14"/>
      <c r="N411" s="14"/>
      <c r="O411" s="12"/>
      <c r="P411" s="12"/>
      <c r="Q411" s="13"/>
      <c r="R411" s="12"/>
      <c r="S411" s="12"/>
      <c r="T411" s="12"/>
      <c r="U411" s="12"/>
      <c r="V411" s="12"/>
      <c r="W411" s="12"/>
      <c r="X411" s="12"/>
      <c r="Y411" s="12"/>
    </row>
    <row r="412" spans="1:25">
      <c r="A412" s="16">
        <v>409</v>
      </c>
      <c r="B412" s="15"/>
      <c r="C412" s="14"/>
      <c r="D412" s="14"/>
      <c r="E412" s="14"/>
      <c r="F412" s="14"/>
      <c r="G412" s="14"/>
      <c r="H412" s="14"/>
      <c r="I412" s="14"/>
      <c r="J412" s="14"/>
      <c r="K412" s="14"/>
      <c r="L412" s="14"/>
      <c r="M412" s="14"/>
      <c r="N412" s="14"/>
      <c r="O412" s="12"/>
      <c r="P412" s="12"/>
      <c r="Q412" s="13"/>
      <c r="R412" s="12"/>
      <c r="S412" s="12"/>
      <c r="T412" s="12"/>
      <c r="U412" s="12"/>
      <c r="V412" s="12"/>
      <c r="W412" s="12"/>
      <c r="X412" s="12"/>
      <c r="Y412" s="12"/>
    </row>
    <row r="413" spans="1:25">
      <c r="A413" s="16">
        <v>410</v>
      </c>
      <c r="B413" s="15"/>
      <c r="C413" s="14"/>
      <c r="D413" s="14"/>
      <c r="E413" s="14"/>
      <c r="F413" s="14"/>
      <c r="G413" s="14"/>
      <c r="H413" s="14"/>
      <c r="I413" s="14"/>
      <c r="J413" s="14"/>
      <c r="K413" s="14"/>
      <c r="L413" s="14"/>
      <c r="M413" s="14"/>
      <c r="N413" s="14"/>
      <c r="O413" s="12"/>
      <c r="P413" s="12"/>
      <c r="Q413" s="13"/>
      <c r="R413" s="12"/>
      <c r="S413" s="12"/>
      <c r="T413" s="12"/>
      <c r="U413" s="12"/>
      <c r="V413" s="12"/>
      <c r="W413" s="12"/>
      <c r="X413" s="12"/>
      <c r="Y413" s="12"/>
    </row>
    <row r="414" spans="1:25">
      <c r="A414" s="16">
        <v>411</v>
      </c>
      <c r="B414" s="15"/>
      <c r="C414" s="14"/>
      <c r="D414" s="14"/>
      <c r="E414" s="14"/>
      <c r="F414" s="14"/>
      <c r="G414" s="14"/>
      <c r="H414" s="14"/>
      <c r="I414" s="14"/>
      <c r="J414" s="14"/>
      <c r="K414" s="14"/>
      <c r="L414" s="14"/>
      <c r="M414" s="14"/>
      <c r="N414" s="14"/>
      <c r="O414" s="12"/>
      <c r="P414" s="12"/>
      <c r="Q414" s="13"/>
      <c r="R414" s="12"/>
      <c r="S414" s="12"/>
      <c r="T414" s="12"/>
      <c r="U414" s="12"/>
      <c r="V414" s="12"/>
      <c r="W414" s="12"/>
      <c r="X414" s="12"/>
      <c r="Y414" s="12"/>
    </row>
    <row r="415" spans="1:25">
      <c r="A415" s="16">
        <v>412</v>
      </c>
      <c r="B415" s="15"/>
      <c r="C415" s="14"/>
      <c r="D415" s="14"/>
      <c r="E415" s="14"/>
      <c r="F415" s="14"/>
      <c r="G415" s="14"/>
      <c r="H415" s="14"/>
      <c r="I415" s="14"/>
      <c r="J415" s="14"/>
      <c r="K415" s="14"/>
      <c r="L415" s="14"/>
      <c r="M415" s="14"/>
      <c r="N415" s="14"/>
      <c r="O415" s="12"/>
      <c r="P415" s="12"/>
      <c r="Q415" s="13"/>
      <c r="R415" s="12"/>
      <c r="S415" s="12"/>
      <c r="T415" s="12"/>
      <c r="U415" s="12"/>
      <c r="V415" s="12"/>
      <c r="W415" s="12"/>
      <c r="X415" s="12"/>
      <c r="Y415" s="12"/>
    </row>
    <row r="416" spans="1:25">
      <c r="A416" s="16">
        <v>413</v>
      </c>
      <c r="B416" s="15"/>
      <c r="C416" s="14"/>
      <c r="D416" s="14"/>
      <c r="E416" s="14"/>
      <c r="F416" s="14"/>
      <c r="G416" s="14"/>
      <c r="H416" s="14"/>
      <c r="I416" s="14"/>
      <c r="J416" s="14"/>
      <c r="K416" s="14"/>
      <c r="L416" s="14"/>
      <c r="M416" s="14"/>
      <c r="N416" s="14"/>
      <c r="O416" s="12"/>
      <c r="P416" s="12"/>
      <c r="Q416" s="13"/>
      <c r="R416" s="12"/>
      <c r="S416" s="12"/>
      <c r="T416" s="12"/>
      <c r="U416" s="12"/>
      <c r="V416" s="12"/>
      <c r="W416" s="12"/>
      <c r="X416" s="12"/>
      <c r="Y416" s="12"/>
    </row>
    <row r="417" spans="1:25">
      <c r="A417" s="16">
        <v>414</v>
      </c>
      <c r="B417" s="15"/>
      <c r="C417" s="14"/>
      <c r="D417" s="14"/>
      <c r="E417" s="14"/>
      <c r="F417" s="14"/>
      <c r="G417" s="14"/>
      <c r="H417" s="14"/>
      <c r="I417" s="14"/>
      <c r="J417" s="14"/>
      <c r="K417" s="14"/>
      <c r="L417" s="14"/>
      <c r="M417" s="14"/>
      <c r="N417" s="14"/>
      <c r="O417" s="12"/>
      <c r="P417" s="12"/>
      <c r="Q417" s="13"/>
      <c r="R417" s="12"/>
      <c r="S417" s="12"/>
      <c r="T417" s="12"/>
      <c r="U417" s="12"/>
      <c r="V417" s="12"/>
      <c r="W417" s="12"/>
      <c r="X417" s="12"/>
      <c r="Y417" s="12"/>
    </row>
    <row r="418" spans="1:25">
      <c r="A418" s="16">
        <v>415</v>
      </c>
      <c r="B418" s="15"/>
      <c r="C418" s="14"/>
      <c r="D418" s="14"/>
      <c r="E418" s="14"/>
      <c r="F418" s="14"/>
      <c r="G418" s="14"/>
      <c r="H418" s="14"/>
      <c r="I418" s="14"/>
      <c r="J418" s="14"/>
      <c r="K418" s="14"/>
      <c r="L418" s="14"/>
      <c r="M418" s="14"/>
      <c r="N418" s="14"/>
      <c r="O418" s="12"/>
      <c r="P418" s="12"/>
      <c r="Q418" s="13"/>
      <c r="R418" s="12"/>
      <c r="S418" s="12"/>
      <c r="T418" s="12"/>
      <c r="U418" s="12"/>
      <c r="V418" s="12"/>
      <c r="W418" s="12"/>
      <c r="X418" s="12"/>
      <c r="Y418" s="12"/>
    </row>
    <row r="419" spans="1:25">
      <c r="A419" s="16">
        <v>416</v>
      </c>
      <c r="B419" s="15"/>
      <c r="C419" s="14"/>
      <c r="D419" s="14"/>
      <c r="E419" s="14"/>
      <c r="F419" s="14"/>
      <c r="G419" s="14"/>
      <c r="H419" s="14"/>
      <c r="I419" s="14"/>
      <c r="J419" s="14"/>
      <c r="K419" s="14"/>
      <c r="L419" s="14"/>
      <c r="M419" s="14"/>
      <c r="N419" s="14"/>
      <c r="O419" s="12"/>
      <c r="P419" s="12"/>
      <c r="Q419" s="13"/>
      <c r="R419" s="12"/>
      <c r="S419" s="12"/>
      <c r="T419" s="12"/>
      <c r="U419" s="12"/>
      <c r="V419" s="12"/>
      <c r="W419" s="12"/>
      <c r="X419" s="12"/>
      <c r="Y419" s="12"/>
    </row>
    <row r="420" spans="1:25">
      <c r="A420" s="16">
        <v>417</v>
      </c>
      <c r="B420" s="15"/>
      <c r="C420" s="14"/>
      <c r="D420" s="14"/>
      <c r="E420" s="14"/>
      <c r="F420" s="14"/>
      <c r="G420" s="14"/>
      <c r="H420" s="14"/>
      <c r="I420" s="14"/>
      <c r="J420" s="14"/>
      <c r="K420" s="14"/>
      <c r="L420" s="14"/>
      <c r="M420" s="14"/>
      <c r="N420" s="14"/>
      <c r="O420" s="12"/>
      <c r="P420" s="12"/>
      <c r="Q420" s="13"/>
      <c r="R420" s="12"/>
      <c r="S420" s="12"/>
      <c r="T420" s="12"/>
      <c r="U420" s="12"/>
      <c r="V420" s="12"/>
      <c r="W420" s="12"/>
      <c r="X420" s="12"/>
      <c r="Y420" s="12"/>
    </row>
    <row r="421" spans="1:25">
      <c r="A421" s="16">
        <v>418</v>
      </c>
      <c r="B421" s="15"/>
      <c r="C421" s="14"/>
      <c r="D421" s="14"/>
      <c r="E421" s="14"/>
      <c r="F421" s="14"/>
      <c r="G421" s="14"/>
      <c r="H421" s="14"/>
      <c r="I421" s="14"/>
      <c r="J421" s="14"/>
      <c r="K421" s="14"/>
      <c r="L421" s="14"/>
      <c r="M421" s="14"/>
      <c r="N421" s="14"/>
      <c r="O421" s="12"/>
      <c r="P421" s="12"/>
      <c r="Q421" s="13"/>
      <c r="R421" s="12"/>
      <c r="S421" s="12"/>
      <c r="T421" s="12"/>
      <c r="U421" s="12"/>
      <c r="V421" s="12"/>
      <c r="W421" s="12"/>
      <c r="X421" s="12"/>
      <c r="Y421" s="12"/>
    </row>
    <row r="422" spans="1:25">
      <c r="A422" s="16">
        <v>419</v>
      </c>
      <c r="B422" s="15"/>
      <c r="C422" s="14"/>
      <c r="D422" s="14"/>
      <c r="E422" s="14"/>
      <c r="F422" s="14"/>
      <c r="G422" s="14"/>
      <c r="H422" s="14"/>
      <c r="I422" s="14"/>
      <c r="J422" s="14"/>
      <c r="K422" s="14"/>
      <c r="L422" s="14"/>
      <c r="M422" s="14"/>
      <c r="N422" s="14"/>
      <c r="O422" s="12"/>
      <c r="P422" s="12"/>
      <c r="Q422" s="13"/>
      <c r="R422" s="12"/>
      <c r="S422" s="12"/>
      <c r="T422" s="12"/>
      <c r="U422" s="12"/>
      <c r="V422" s="12"/>
      <c r="W422" s="12"/>
      <c r="X422" s="12"/>
      <c r="Y422" s="12"/>
    </row>
    <row r="423" spans="1:25">
      <c r="A423" s="16">
        <v>420</v>
      </c>
      <c r="B423" s="15"/>
      <c r="C423" s="14"/>
      <c r="D423" s="14"/>
      <c r="E423" s="14"/>
      <c r="F423" s="14"/>
      <c r="G423" s="14"/>
      <c r="H423" s="14"/>
      <c r="I423" s="14"/>
      <c r="J423" s="14"/>
      <c r="K423" s="14"/>
      <c r="L423" s="14"/>
      <c r="M423" s="14"/>
      <c r="N423" s="14"/>
      <c r="O423" s="12"/>
      <c r="P423" s="12"/>
      <c r="Q423" s="13"/>
      <c r="R423" s="12"/>
      <c r="S423" s="12"/>
      <c r="T423" s="12"/>
      <c r="U423" s="12"/>
      <c r="V423" s="12"/>
      <c r="W423" s="12"/>
      <c r="X423" s="12"/>
      <c r="Y423" s="12"/>
    </row>
    <row r="424" spans="1:25">
      <c r="A424" s="16">
        <v>421</v>
      </c>
      <c r="B424" s="15"/>
      <c r="C424" s="14"/>
      <c r="D424" s="14"/>
      <c r="E424" s="14"/>
      <c r="F424" s="14"/>
      <c r="G424" s="14"/>
      <c r="H424" s="14"/>
      <c r="I424" s="14"/>
      <c r="J424" s="14"/>
      <c r="K424" s="14"/>
      <c r="L424" s="14"/>
      <c r="M424" s="14"/>
      <c r="N424" s="14"/>
      <c r="O424" s="12"/>
      <c r="P424" s="12"/>
      <c r="Q424" s="13"/>
      <c r="R424" s="12"/>
      <c r="S424" s="12"/>
      <c r="T424" s="12"/>
      <c r="U424" s="12"/>
      <c r="V424" s="12"/>
      <c r="W424" s="12"/>
      <c r="X424" s="12"/>
      <c r="Y424" s="12"/>
    </row>
    <row r="425" spans="1:25">
      <c r="A425" s="16">
        <v>422</v>
      </c>
      <c r="B425" s="15"/>
      <c r="C425" s="14"/>
      <c r="D425" s="14"/>
      <c r="E425" s="14"/>
      <c r="F425" s="14"/>
      <c r="G425" s="14"/>
      <c r="H425" s="14"/>
      <c r="I425" s="14"/>
      <c r="J425" s="14"/>
      <c r="K425" s="14"/>
      <c r="L425" s="14"/>
      <c r="M425" s="14"/>
      <c r="N425" s="14"/>
      <c r="O425" s="12"/>
      <c r="P425" s="12"/>
      <c r="Q425" s="13"/>
      <c r="R425" s="12"/>
      <c r="S425" s="12"/>
      <c r="T425" s="12"/>
      <c r="U425" s="12"/>
      <c r="V425" s="12"/>
      <c r="W425" s="12"/>
      <c r="X425" s="12"/>
      <c r="Y425" s="12"/>
    </row>
    <row r="426" spans="1:25">
      <c r="A426" s="16">
        <v>423</v>
      </c>
      <c r="B426" s="15"/>
      <c r="C426" s="14"/>
      <c r="D426" s="14"/>
      <c r="E426" s="14"/>
      <c r="F426" s="14"/>
      <c r="G426" s="14"/>
      <c r="H426" s="14"/>
      <c r="I426" s="14"/>
      <c r="J426" s="14"/>
      <c r="K426" s="14"/>
      <c r="L426" s="14"/>
      <c r="M426" s="14"/>
      <c r="N426" s="14"/>
      <c r="O426" s="12"/>
      <c r="P426" s="12"/>
      <c r="Q426" s="13"/>
      <c r="R426" s="12"/>
      <c r="S426" s="12"/>
      <c r="T426" s="12"/>
      <c r="U426" s="12"/>
      <c r="V426" s="12"/>
      <c r="W426" s="12"/>
      <c r="X426" s="12"/>
      <c r="Y426" s="12"/>
    </row>
    <row r="427" spans="1:25">
      <c r="A427" s="16">
        <v>424</v>
      </c>
      <c r="B427" s="15"/>
      <c r="C427" s="14"/>
      <c r="D427" s="14"/>
      <c r="E427" s="14"/>
      <c r="F427" s="14"/>
      <c r="G427" s="14"/>
      <c r="H427" s="14"/>
      <c r="I427" s="14"/>
      <c r="J427" s="14"/>
      <c r="K427" s="14"/>
      <c r="L427" s="14"/>
      <c r="M427" s="14"/>
      <c r="N427" s="14"/>
      <c r="O427" s="12"/>
      <c r="P427" s="12"/>
      <c r="Q427" s="13"/>
      <c r="R427" s="12"/>
      <c r="S427" s="12"/>
      <c r="T427" s="12"/>
      <c r="U427" s="12"/>
      <c r="V427" s="12"/>
      <c r="W427" s="12"/>
      <c r="X427" s="12"/>
      <c r="Y427" s="12"/>
    </row>
    <row r="428" spans="1:25">
      <c r="A428" s="16">
        <v>425</v>
      </c>
      <c r="B428" s="15"/>
      <c r="C428" s="14"/>
      <c r="D428" s="14"/>
      <c r="E428" s="14"/>
      <c r="F428" s="14"/>
      <c r="G428" s="14"/>
      <c r="H428" s="14"/>
      <c r="I428" s="14"/>
      <c r="J428" s="14"/>
      <c r="K428" s="14"/>
      <c r="L428" s="14"/>
      <c r="M428" s="14"/>
      <c r="N428" s="14"/>
      <c r="O428" s="12"/>
      <c r="P428" s="12"/>
      <c r="Q428" s="13"/>
      <c r="R428" s="12"/>
      <c r="S428" s="12"/>
      <c r="T428" s="12"/>
      <c r="U428" s="12"/>
      <c r="V428" s="12"/>
      <c r="W428" s="12"/>
      <c r="X428" s="12"/>
      <c r="Y428" s="12"/>
    </row>
    <row r="429" spans="1:25">
      <c r="A429" s="16">
        <v>426</v>
      </c>
      <c r="B429" s="15"/>
      <c r="C429" s="14"/>
      <c r="D429" s="14"/>
      <c r="E429" s="14"/>
      <c r="F429" s="14"/>
      <c r="G429" s="14"/>
      <c r="H429" s="14"/>
      <c r="I429" s="14"/>
      <c r="J429" s="14"/>
      <c r="K429" s="14"/>
      <c r="L429" s="14"/>
      <c r="M429" s="14"/>
      <c r="N429" s="14"/>
      <c r="O429" s="12"/>
      <c r="P429" s="12"/>
      <c r="Q429" s="13"/>
      <c r="R429" s="12"/>
      <c r="S429" s="12"/>
      <c r="T429" s="12"/>
      <c r="U429" s="12"/>
      <c r="V429" s="12"/>
      <c r="W429" s="12"/>
      <c r="X429" s="12"/>
      <c r="Y429" s="12"/>
    </row>
    <row r="430" spans="1:25">
      <c r="A430" s="16">
        <v>427</v>
      </c>
      <c r="B430" s="15"/>
      <c r="C430" s="14"/>
      <c r="D430" s="14"/>
      <c r="E430" s="14"/>
      <c r="F430" s="14"/>
      <c r="G430" s="14"/>
      <c r="H430" s="14"/>
      <c r="I430" s="14"/>
      <c r="J430" s="14"/>
      <c r="K430" s="14"/>
      <c r="L430" s="14"/>
      <c r="M430" s="14"/>
      <c r="N430" s="14"/>
      <c r="O430" s="12"/>
      <c r="P430" s="12"/>
      <c r="Q430" s="13"/>
      <c r="R430" s="12"/>
      <c r="S430" s="12"/>
      <c r="T430" s="12"/>
      <c r="U430" s="12"/>
      <c r="V430" s="12"/>
      <c r="W430" s="12"/>
      <c r="X430" s="12"/>
      <c r="Y430" s="12"/>
    </row>
    <row r="431" spans="1:25">
      <c r="A431" s="16">
        <v>428</v>
      </c>
      <c r="B431" s="15"/>
      <c r="C431" s="14"/>
      <c r="D431" s="14"/>
      <c r="E431" s="14"/>
      <c r="F431" s="14"/>
      <c r="G431" s="14"/>
      <c r="H431" s="14"/>
      <c r="I431" s="14"/>
      <c r="J431" s="14"/>
      <c r="K431" s="14"/>
      <c r="L431" s="14"/>
      <c r="M431" s="14"/>
      <c r="N431" s="14"/>
      <c r="O431" s="12"/>
      <c r="P431" s="12"/>
      <c r="Q431" s="13"/>
      <c r="R431" s="12"/>
      <c r="S431" s="12"/>
      <c r="T431" s="12"/>
      <c r="U431" s="12"/>
      <c r="V431" s="12"/>
      <c r="W431" s="12"/>
      <c r="X431" s="12"/>
      <c r="Y431" s="12"/>
    </row>
    <row r="432" spans="1:25">
      <c r="A432" s="16">
        <v>429</v>
      </c>
      <c r="B432" s="15"/>
      <c r="C432" s="14"/>
      <c r="D432" s="14"/>
      <c r="E432" s="14"/>
      <c r="F432" s="14"/>
      <c r="G432" s="14"/>
      <c r="H432" s="14"/>
      <c r="I432" s="14"/>
      <c r="J432" s="14"/>
      <c r="K432" s="14"/>
      <c r="L432" s="14"/>
      <c r="M432" s="14"/>
      <c r="N432" s="14"/>
      <c r="O432" s="12"/>
      <c r="P432" s="12"/>
      <c r="Q432" s="13"/>
      <c r="R432" s="12"/>
      <c r="S432" s="12"/>
      <c r="T432" s="12"/>
      <c r="U432" s="12"/>
      <c r="V432" s="12"/>
      <c r="W432" s="12"/>
      <c r="X432" s="12"/>
      <c r="Y432" s="12"/>
    </row>
    <row r="433" spans="1:25">
      <c r="A433" s="16">
        <v>430</v>
      </c>
      <c r="B433" s="15"/>
      <c r="C433" s="14"/>
      <c r="D433" s="14"/>
      <c r="E433" s="14"/>
      <c r="F433" s="14"/>
      <c r="G433" s="14"/>
      <c r="H433" s="14"/>
      <c r="I433" s="14"/>
      <c r="J433" s="14"/>
      <c r="K433" s="14"/>
      <c r="L433" s="14"/>
      <c r="M433" s="14"/>
      <c r="N433" s="14"/>
      <c r="O433" s="12"/>
      <c r="P433" s="12"/>
      <c r="Q433" s="13"/>
      <c r="R433" s="12"/>
      <c r="S433" s="12"/>
      <c r="T433" s="12"/>
      <c r="U433" s="12"/>
      <c r="V433" s="12"/>
      <c r="W433" s="12"/>
      <c r="X433" s="12"/>
      <c r="Y433" s="12"/>
    </row>
    <row r="434" spans="1:25">
      <c r="A434" s="16">
        <v>431</v>
      </c>
      <c r="B434" s="15"/>
      <c r="C434" s="14"/>
      <c r="D434" s="14"/>
      <c r="E434" s="14"/>
      <c r="F434" s="14"/>
      <c r="G434" s="14"/>
      <c r="H434" s="14"/>
      <c r="I434" s="14"/>
      <c r="J434" s="14"/>
      <c r="K434" s="14"/>
      <c r="L434" s="14"/>
      <c r="M434" s="14"/>
      <c r="N434" s="14"/>
      <c r="O434" s="12"/>
      <c r="P434" s="12"/>
      <c r="Q434" s="13"/>
      <c r="R434" s="12"/>
      <c r="S434" s="12"/>
      <c r="T434" s="12"/>
      <c r="U434" s="12"/>
      <c r="V434" s="12"/>
      <c r="W434" s="12"/>
      <c r="X434" s="12"/>
      <c r="Y434" s="12"/>
    </row>
    <row r="435" spans="1:25">
      <c r="A435" s="16">
        <v>432</v>
      </c>
      <c r="B435" s="15"/>
      <c r="C435" s="14"/>
      <c r="D435" s="14"/>
      <c r="E435" s="14"/>
      <c r="F435" s="14"/>
      <c r="G435" s="14"/>
      <c r="H435" s="14"/>
      <c r="I435" s="14"/>
      <c r="J435" s="14"/>
      <c r="K435" s="14"/>
      <c r="L435" s="14"/>
      <c r="M435" s="14"/>
      <c r="N435" s="14"/>
      <c r="O435" s="12"/>
      <c r="P435" s="12"/>
      <c r="Q435" s="13"/>
      <c r="R435" s="12"/>
      <c r="S435" s="12"/>
      <c r="T435" s="12"/>
      <c r="U435" s="12"/>
      <c r="V435" s="12"/>
      <c r="W435" s="12"/>
      <c r="X435" s="12"/>
      <c r="Y435" s="12"/>
    </row>
    <row r="436" spans="1:25">
      <c r="A436" s="16">
        <v>433</v>
      </c>
      <c r="B436" s="15"/>
      <c r="C436" s="14"/>
      <c r="D436" s="14"/>
      <c r="E436" s="14"/>
      <c r="F436" s="14"/>
      <c r="G436" s="14"/>
      <c r="H436" s="14"/>
      <c r="I436" s="14"/>
      <c r="J436" s="14"/>
      <c r="K436" s="14"/>
      <c r="L436" s="14"/>
      <c r="M436" s="14"/>
      <c r="N436" s="14"/>
      <c r="O436" s="12"/>
      <c r="P436" s="12"/>
      <c r="Q436" s="13"/>
      <c r="R436" s="12"/>
      <c r="S436" s="12"/>
      <c r="T436" s="12"/>
      <c r="U436" s="12"/>
      <c r="V436" s="12"/>
      <c r="W436" s="12"/>
      <c r="X436" s="12"/>
      <c r="Y436" s="12"/>
    </row>
    <row r="437" spans="1:25">
      <c r="A437" s="16">
        <v>434</v>
      </c>
      <c r="B437" s="15"/>
      <c r="C437" s="14"/>
      <c r="D437" s="14"/>
      <c r="E437" s="14"/>
      <c r="F437" s="14"/>
      <c r="G437" s="14"/>
      <c r="H437" s="14"/>
      <c r="I437" s="14"/>
      <c r="J437" s="14"/>
      <c r="K437" s="14"/>
      <c r="L437" s="14"/>
      <c r="M437" s="14"/>
      <c r="N437" s="14"/>
      <c r="O437" s="12"/>
      <c r="P437" s="12"/>
      <c r="Q437" s="13"/>
      <c r="R437" s="12"/>
      <c r="S437" s="12"/>
      <c r="T437" s="12"/>
      <c r="U437" s="12"/>
      <c r="V437" s="12"/>
      <c r="W437" s="12"/>
      <c r="X437" s="12"/>
      <c r="Y437" s="12"/>
    </row>
    <row r="438" spans="1:25">
      <c r="A438" s="16">
        <v>435</v>
      </c>
      <c r="B438" s="15"/>
      <c r="C438" s="14"/>
      <c r="D438" s="14"/>
      <c r="E438" s="14"/>
      <c r="F438" s="14"/>
      <c r="G438" s="14"/>
      <c r="H438" s="14"/>
      <c r="I438" s="14"/>
      <c r="J438" s="14"/>
      <c r="K438" s="14"/>
      <c r="L438" s="14"/>
      <c r="M438" s="14"/>
      <c r="N438" s="14"/>
      <c r="O438" s="12"/>
      <c r="P438" s="12"/>
      <c r="Q438" s="13"/>
      <c r="R438" s="12"/>
      <c r="S438" s="12"/>
      <c r="T438" s="12"/>
      <c r="U438" s="12"/>
      <c r="V438" s="12"/>
      <c r="W438" s="12"/>
      <c r="X438" s="12"/>
      <c r="Y438" s="12"/>
    </row>
    <row r="439" spans="1:25">
      <c r="A439" s="16">
        <v>436</v>
      </c>
      <c r="B439" s="15"/>
      <c r="C439" s="14"/>
      <c r="D439" s="14"/>
      <c r="E439" s="14"/>
      <c r="F439" s="14"/>
      <c r="G439" s="14"/>
      <c r="H439" s="14"/>
      <c r="I439" s="14"/>
      <c r="J439" s="14"/>
      <c r="K439" s="14"/>
      <c r="L439" s="14"/>
      <c r="M439" s="14"/>
      <c r="N439" s="14"/>
      <c r="O439" s="12"/>
      <c r="P439" s="12"/>
      <c r="Q439" s="13"/>
      <c r="R439" s="12"/>
      <c r="S439" s="12"/>
      <c r="T439" s="12"/>
      <c r="U439" s="12"/>
      <c r="V439" s="12"/>
      <c r="W439" s="12"/>
      <c r="X439" s="12"/>
      <c r="Y439" s="12"/>
    </row>
    <row r="440" spans="1:25">
      <c r="A440" s="16">
        <v>437</v>
      </c>
      <c r="B440" s="15"/>
      <c r="C440" s="14"/>
      <c r="D440" s="14"/>
      <c r="E440" s="14"/>
      <c r="F440" s="14"/>
      <c r="G440" s="14"/>
      <c r="H440" s="14"/>
      <c r="I440" s="14"/>
      <c r="J440" s="14"/>
      <c r="K440" s="14"/>
      <c r="L440" s="14"/>
      <c r="M440" s="14"/>
      <c r="N440" s="14"/>
      <c r="O440" s="12"/>
      <c r="P440" s="12"/>
      <c r="Q440" s="13"/>
      <c r="R440" s="12"/>
      <c r="S440" s="12"/>
      <c r="T440" s="12"/>
      <c r="U440" s="12"/>
      <c r="V440" s="12"/>
      <c r="W440" s="12"/>
      <c r="X440" s="12"/>
      <c r="Y440" s="12"/>
    </row>
    <row r="441" spans="1:25">
      <c r="A441" s="16">
        <v>438</v>
      </c>
      <c r="B441" s="15"/>
      <c r="C441" s="14"/>
      <c r="D441" s="14"/>
      <c r="E441" s="14"/>
      <c r="F441" s="14"/>
      <c r="G441" s="14"/>
      <c r="H441" s="14"/>
      <c r="I441" s="14"/>
      <c r="J441" s="14"/>
      <c r="K441" s="14"/>
      <c r="L441" s="14"/>
      <c r="M441" s="14"/>
      <c r="N441" s="14"/>
      <c r="O441" s="12"/>
      <c r="P441" s="12"/>
      <c r="Q441" s="13"/>
      <c r="R441" s="12"/>
      <c r="S441" s="12"/>
      <c r="T441" s="12"/>
      <c r="U441" s="12"/>
      <c r="V441" s="12"/>
      <c r="W441" s="12"/>
      <c r="X441" s="12"/>
      <c r="Y441" s="12"/>
    </row>
    <row r="442" spans="1:25">
      <c r="A442" s="16">
        <v>439</v>
      </c>
      <c r="B442" s="15"/>
      <c r="C442" s="14"/>
      <c r="D442" s="14"/>
      <c r="E442" s="14"/>
      <c r="F442" s="14"/>
      <c r="G442" s="14"/>
      <c r="H442" s="14"/>
      <c r="I442" s="14"/>
      <c r="J442" s="14"/>
      <c r="K442" s="14"/>
      <c r="L442" s="14"/>
      <c r="M442" s="14"/>
      <c r="N442" s="14"/>
      <c r="O442" s="12"/>
      <c r="P442" s="12"/>
      <c r="Q442" s="13"/>
      <c r="R442" s="12"/>
      <c r="S442" s="12"/>
      <c r="T442" s="12"/>
      <c r="U442" s="12"/>
      <c r="V442" s="12"/>
      <c r="W442" s="12"/>
      <c r="X442" s="12"/>
      <c r="Y442" s="12"/>
    </row>
    <row r="443" spans="1:25">
      <c r="A443" s="16">
        <v>440</v>
      </c>
      <c r="B443" s="15"/>
      <c r="C443" s="14"/>
      <c r="D443" s="14"/>
      <c r="E443" s="14"/>
      <c r="F443" s="14"/>
      <c r="G443" s="14"/>
      <c r="H443" s="14"/>
      <c r="I443" s="14"/>
      <c r="J443" s="14"/>
      <c r="K443" s="14"/>
      <c r="L443" s="14"/>
      <c r="M443" s="14"/>
      <c r="N443" s="14"/>
      <c r="O443" s="12"/>
      <c r="P443" s="12"/>
      <c r="Q443" s="13"/>
      <c r="R443" s="12"/>
      <c r="S443" s="12"/>
      <c r="T443" s="12"/>
      <c r="U443" s="12"/>
      <c r="V443" s="12"/>
      <c r="W443" s="12"/>
      <c r="X443" s="12"/>
      <c r="Y443" s="12"/>
    </row>
    <row r="444" spans="1:25">
      <c r="A444" s="16">
        <v>441</v>
      </c>
      <c r="B444" s="15"/>
      <c r="C444" s="14"/>
      <c r="D444" s="14"/>
      <c r="E444" s="14"/>
      <c r="F444" s="14"/>
      <c r="G444" s="14"/>
      <c r="H444" s="14"/>
      <c r="I444" s="14"/>
      <c r="J444" s="14"/>
      <c r="K444" s="14"/>
      <c r="L444" s="14"/>
      <c r="M444" s="14"/>
      <c r="N444" s="14"/>
      <c r="O444" s="12"/>
      <c r="P444" s="12"/>
      <c r="Q444" s="13"/>
      <c r="R444" s="12"/>
      <c r="S444" s="12"/>
      <c r="T444" s="12"/>
      <c r="U444" s="12"/>
      <c r="V444" s="12"/>
      <c r="W444" s="12"/>
      <c r="X444" s="12"/>
      <c r="Y444" s="12"/>
    </row>
    <row r="445" spans="1:25">
      <c r="A445" s="16">
        <v>442</v>
      </c>
      <c r="B445" s="15"/>
      <c r="C445" s="14"/>
      <c r="D445" s="14"/>
      <c r="E445" s="14"/>
      <c r="F445" s="14"/>
      <c r="G445" s="14"/>
      <c r="H445" s="14"/>
      <c r="I445" s="14"/>
      <c r="J445" s="14"/>
      <c r="K445" s="14"/>
      <c r="L445" s="14"/>
      <c r="M445" s="14"/>
      <c r="N445" s="14"/>
      <c r="O445" s="12"/>
      <c r="P445" s="12"/>
      <c r="Q445" s="13"/>
      <c r="R445" s="12"/>
      <c r="S445" s="12"/>
      <c r="T445" s="12"/>
      <c r="U445" s="12"/>
      <c r="V445" s="12"/>
      <c r="W445" s="12"/>
      <c r="X445" s="12"/>
      <c r="Y445" s="12"/>
    </row>
    <row r="446" spans="1:25">
      <c r="A446" s="16">
        <v>443</v>
      </c>
      <c r="B446" s="15"/>
      <c r="C446" s="14"/>
      <c r="D446" s="14"/>
      <c r="E446" s="14"/>
      <c r="F446" s="14"/>
      <c r="G446" s="14"/>
      <c r="H446" s="14"/>
      <c r="I446" s="14"/>
      <c r="J446" s="14"/>
      <c r="K446" s="14"/>
      <c r="L446" s="14"/>
      <c r="M446" s="14"/>
      <c r="N446" s="14"/>
      <c r="O446" s="12"/>
      <c r="P446" s="12"/>
      <c r="Q446" s="13"/>
      <c r="R446" s="12"/>
      <c r="S446" s="12"/>
      <c r="T446" s="12"/>
      <c r="U446" s="12"/>
      <c r="V446" s="12"/>
      <c r="W446" s="12"/>
      <c r="X446" s="12"/>
      <c r="Y446" s="12"/>
    </row>
    <row r="447" spans="1:25">
      <c r="A447" s="16">
        <v>444</v>
      </c>
      <c r="B447" s="15"/>
      <c r="C447" s="14"/>
      <c r="D447" s="14"/>
      <c r="E447" s="14"/>
      <c r="F447" s="14"/>
      <c r="G447" s="14"/>
      <c r="H447" s="14"/>
      <c r="I447" s="14"/>
      <c r="J447" s="14"/>
      <c r="K447" s="14"/>
      <c r="L447" s="14"/>
      <c r="M447" s="14"/>
      <c r="N447" s="14"/>
      <c r="O447" s="12"/>
      <c r="P447" s="12"/>
      <c r="Q447" s="13"/>
      <c r="R447" s="12"/>
      <c r="S447" s="12"/>
      <c r="T447" s="12"/>
      <c r="U447" s="12"/>
      <c r="V447" s="12"/>
      <c r="W447" s="12"/>
      <c r="X447" s="12"/>
      <c r="Y447" s="12"/>
    </row>
    <row r="448" spans="1:25">
      <c r="A448" s="16">
        <v>445</v>
      </c>
      <c r="B448" s="15"/>
      <c r="C448" s="14"/>
      <c r="D448" s="14"/>
      <c r="E448" s="14"/>
      <c r="F448" s="14"/>
      <c r="G448" s="14"/>
      <c r="H448" s="14"/>
      <c r="I448" s="14"/>
      <c r="J448" s="14"/>
      <c r="K448" s="14"/>
      <c r="L448" s="14"/>
      <c r="M448" s="14"/>
      <c r="N448" s="14"/>
      <c r="O448" s="12"/>
      <c r="P448" s="12"/>
      <c r="Q448" s="13"/>
      <c r="R448" s="12"/>
      <c r="S448" s="12"/>
      <c r="T448" s="12"/>
      <c r="U448" s="12"/>
      <c r="V448" s="12"/>
      <c r="W448" s="12"/>
      <c r="X448" s="12"/>
      <c r="Y448" s="12"/>
    </row>
    <row r="449" spans="1:25">
      <c r="A449" s="16">
        <v>446</v>
      </c>
      <c r="B449" s="15"/>
      <c r="C449" s="14"/>
      <c r="D449" s="14"/>
      <c r="E449" s="14"/>
      <c r="F449" s="14"/>
      <c r="G449" s="14"/>
      <c r="H449" s="14"/>
      <c r="I449" s="14"/>
      <c r="J449" s="14"/>
      <c r="K449" s="14"/>
      <c r="L449" s="14"/>
      <c r="M449" s="14"/>
      <c r="N449" s="14"/>
      <c r="O449" s="12"/>
      <c r="P449" s="12"/>
      <c r="Q449" s="13"/>
      <c r="R449" s="12"/>
      <c r="S449" s="12"/>
      <c r="T449" s="12"/>
      <c r="U449" s="12"/>
      <c r="V449" s="12"/>
      <c r="W449" s="12"/>
      <c r="X449" s="12"/>
      <c r="Y449" s="12"/>
    </row>
    <row r="450" spans="1:25">
      <c r="A450" s="16">
        <v>447</v>
      </c>
      <c r="B450" s="15"/>
      <c r="C450" s="14"/>
      <c r="D450" s="14"/>
      <c r="E450" s="14"/>
      <c r="F450" s="14"/>
      <c r="G450" s="14"/>
      <c r="H450" s="14"/>
      <c r="I450" s="14"/>
      <c r="J450" s="14"/>
      <c r="K450" s="14"/>
      <c r="L450" s="14"/>
      <c r="M450" s="14"/>
      <c r="N450" s="14"/>
      <c r="O450" s="12"/>
      <c r="P450" s="12"/>
      <c r="Q450" s="13"/>
      <c r="R450" s="12"/>
      <c r="S450" s="12"/>
      <c r="T450" s="12"/>
      <c r="U450" s="12"/>
      <c r="V450" s="12"/>
      <c r="W450" s="12"/>
      <c r="X450" s="12"/>
      <c r="Y450" s="12"/>
    </row>
    <row r="451" spans="1:25">
      <c r="A451" s="16">
        <v>448</v>
      </c>
      <c r="B451" s="15"/>
      <c r="C451" s="14"/>
      <c r="D451" s="14"/>
      <c r="E451" s="14"/>
      <c r="F451" s="14"/>
      <c r="G451" s="14"/>
      <c r="H451" s="14"/>
      <c r="I451" s="14"/>
      <c r="J451" s="14"/>
      <c r="K451" s="14"/>
      <c r="L451" s="14"/>
      <c r="M451" s="14"/>
      <c r="N451" s="14"/>
      <c r="O451" s="12"/>
      <c r="P451" s="12"/>
      <c r="Q451" s="13"/>
      <c r="R451" s="12"/>
      <c r="S451" s="12"/>
      <c r="T451" s="12"/>
      <c r="U451" s="12"/>
      <c r="V451" s="12"/>
      <c r="W451" s="12"/>
      <c r="X451" s="12"/>
      <c r="Y451" s="12"/>
    </row>
    <row r="452" spans="1:25">
      <c r="A452" s="16">
        <v>449</v>
      </c>
      <c r="B452" s="15"/>
      <c r="C452" s="14"/>
      <c r="D452" s="14"/>
      <c r="E452" s="14"/>
      <c r="F452" s="14"/>
      <c r="G452" s="14"/>
      <c r="H452" s="14"/>
      <c r="I452" s="14"/>
      <c r="J452" s="14"/>
      <c r="K452" s="14"/>
      <c r="L452" s="14"/>
      <c r="M452" s="14"/>
      <c r="N452" s="14"/>
      <c r="O452" s="12"/>
      <c r="P452" s="12"/>
      <c r="Q452" s="13"/>
      <c r="R452" s="12"/>
      <c r="S452" s="12"/>
      <c r="T452" s="12"/>
      <c r="U452" s="12"/>
      <c r="V452" s="12"/>
      <c r="W452" s="12"/>
      <c r="X452" s="12"/>
      <c r="Y452" s="12"/>
    </row>
    <row r="453" spans="1:25">
      <c r="A453" s="16">
        <v>450</v>
      </c>
      <c r="B453" s="15"/>
      <c r="C453" s="14"/>
      <c r="D453" s="14"/>
      <c r="E453" s="14"/>
      <c r="F453" s="14"/>
      <c r="G453" s="14"/>
      <c r="H453" s="14"/>
      <c r="I453" s="14"/>
      <c r="J453" s="14"/>
      <c r="K453" s="14"/>
      <c r="L453" s="14"/>
      <c r="M453" s="14"/>
      <c r="N453" s="14"/>
      <c r="O453" s="12"/>
      <c r="P453" s="12"/>
      <c r="Q453" s="13"/>
      <c r="R453" s="12"/>
      <c r="S453" s="12"/>
      <c r="T453" s="12"/>
      <c r="U453" s="12"/>
      <c r="V453" s="12"/>
      <c r="W453" s="12"/>
      <c r="X453" s="12"/>
      <c r="Y453" s="12"/>
    </row>
    <row r="454" spans="1:25">
      <c r="A454" s="16">
        <v>451</v>
      </c>
      <c r="B454" s="15"/>
      <c r="C454" s="14"/>
      <c r="D454" s="14"/>
      <c r="E454" s="14"/>
      <c r="F454" s="14"/>
      <c r="G454" s="14"/>
      <c r="H454" s="14"/>
      <c r="I454" s="14"/>
      <c r="J454" s="14"/>
      <c r="K454" s="14"/>
      <c r="L454" s="14"/>
      <c r="M454" s="14"/>
      <c r="N454" s="14"/>
      <c r="O454" s="12"/>
      <c r="P454" s="12"/>
      <c r="Q454" s="13"/>
      <c r="R454" s="12"/>
      <c r="S454" s="12"/>
      <c r="T454" s="12"/>
      <c r="U454" s="12"/>
      <c r="V454" s="12"/>
      <c r="W454" s="12"/>
      <c r="X454" s="12"/>
      <c r="Y454" s="12"/>
    </row>
    <row r="455" spans="1:25">
      <c r="A455" s="16">
        <v>452</v>
      </c>
      <c r="B455" s="15"/>
      <c r="C455" s="14"/>
      <c r="D455" s="14"/>
      <c r="E455" s="14"/>
      <c r="F455" s="14"/>
      <c r="G455" s="14"/>
      <c r="H455" s="14"/>
      <c r="I455" s="14"/>
      <c r="J455" s="14"/>
      <c r="K455" s="14"/>
      <c r="L455" s="14"/>
      <c r="M455" s="14"/>
      <c r="N455" s="14"/>
      <c r="O455" s="12"/>
      <c r="P455" s="12"/>
      <c r="Q455" s="13"/>
      <c r="R455" s="12"/>
      <c r="S455" s="12"/>
      <c r="T455" s="12"/>
      <c r="U455" s="12"/>
      <c r="V455" s="12"/>
      <c r="W455" s="12"/>
      <c r="X455" s="12"/>
      <c r="Y455" s="12"/>
    </row>
    <row r="456" spans="1:25">
      <c r="A456" s="16">
        <v>453</v>
      </c>
      <c r="B456" s="15"/>
      <c r="C456" s="14"/>
      <c r="D456" s="14"/>
      <c r="E456" s="14"/>
      <c r="F456" s="14"/>
      <c r="G456" s="14"/>
      <c r="H456" s="14"/>
      <c r="I456" s="14"/>
      <c r="J456" s="14"/>
      <c r="K456" s="14"/>
      <c r="L456" s="14"/>
      <c r="M456" s="14"/>
      <c r="N456" s="14"/>
      <c r="O456" s="12"/>
      <c r="P456" s="12"/>
      <c r="Q456" s="13"/>
      <c r="R456" s="12"/>
      <c r="S456" s="12"/>
      <c r="T456" s="12"/>
      <c r="U456" s="12"/>
      <c r="V456" s="12"/>
      <c r="W456" s="12"/>
      <c r="X456" s="12"/>
      <c r="Y456" s="12"/>
    </row>
    <row r="457" spans="1:25">
      <c r="A457" s="16">
        <v>454</v>
      </c>
      <c r="B457" s="15"/>
      <c r="C457" s="14"/>
      <c r="D457" s="14"/>
      <c r="E457" s="14"/>
      <c r="F457" s="14"/>
      <c r="G457" s="14"/>
      <c r="H457" s="14"/>
      <c r="I457" s="14"/>
      <c r="J457" s="14"/>
      <c r="K457" s="14"/>
      <c r="L457" s="14"/>
      <c r="M457" s="14"/>
      <c r="N457" s="14"/>
      <c r="O457" s="12"/>
      <c r="P457" s="12"/>
      <c r="Q457" s="13"/>
      <c r="R457" s="12"/>
      <c r="S457" s="12"/>
      <c r="T457" s="12"/>
      <c r="U457" s="12"/>
      <c r="V457" s="12"/>
      <c r="W457" s="12"/>
      <c r="X457" s="12"/>
      <c r="Y457" s="12"/>
    </row>
    <row r="458" spans="1:25">
      <c r="A458" s="16">
        <v>455</v>
      </c>
      <c r="B458" s="15"/>
      <c r="C458" s="14"/>
      <c r="D458" s="14"/>
      <c r="E458" s="14"/>
      <c r="F458" s="14"/>
      <c r="G458" s="14"/>
      <c r="H458" s="14"/>
      <c r="I458" s="14"/>
      <c r="J458" s="14"/>
      <c r="K458" s="14"/>
      <c r="L458" s="14"/>
      <c r="M458" s="14"/>
      <c r="N458" s="14"/>
      <c r="O458" s="12"/>
      <c r="P458" s="12"/>
      <c r="Q458" s="13"/>
      <c r="R458" s="12"/>
      <c r="S458" s="12"/>
      <c r="T458" s="12"/>
      <c r="U458" s="12"/>
      <c r="V458" s="12"/>
      <c r="W458" s="12"/>
      <c r="X458" s="12"/>
      <c r="Y458" s="12"/>
    </row>
    <row r="459" spans="1:25">
      <c r="A459" s="16">
        <v>456</v>
      </c>
      <c r="B459" s="15"/>
      <c r="C459" s="14"/>
      <c r="D459" s="14"/>
      <c r="E459" s="14"/>
      <c r="F459" s="14"/>
      <c r="G459" s="14"/>
      <c r="H459" s="14"/>
      <c r="I459" s="14"/>
      <c r="J459" s="14"/>
      <c r="K459" s="14"/>
      <c r="L459" s="14"/>
      <c r="M459" s="14"/>
      <c r="N459" s="14"/>
      <c r="O459" s="12"/>
      <c r="P459" s="12"/>
      <c r="Q459" s="13"/>
      <c r="R459" s="12"/>
      <c r="S459" s="12"/>
      <c r="T459" s="12"/>
      <c r="U459" s="12"/>
      <c r="V459" s="12"/>
      <c r="W459" s="12"/>
      <c r="X459" s="12"/>
      <c r="Y459" s="12"/>
    </row>
    <row r="460" spans="1:25">
      <c r="A460" s="16">
        <v>457</v>
      </c>
      <c r="B460" s="15"/>
      <c r="C460" s="14"/>
      <c r="D460" s="14"/>
      <c r="E460" s="14"/>
      <c r="F460" s="14"/>
      <c r="G460" s="14"/>
      <c r="H460" s="14"/>
      <c r="I460" s="14"/>
      <c r="J460" s="14"/>
      <c r="K460" s="14"/>
      <c r="L460" s="14"/>
      <c r="M460" s="14"/>
      <c r="N460" s="14"/>
      <c r="O460" s="12"/>
      <c r="P460" s="12"/>
      <c r="Q460" s="13"/>
      <c r="R460" s="12"/>
      <c r="S460" s="12"/>
      <c r="T460" s="12"/>
      <c r="U460" s="12"/>
      <c r="V460" s="12"/>
      <c r="W460" s="12"/>
      <c r="X460" s="12"/>
      <c r="Y460" s="12"/>
    </row>
    <row r="461" spans="1:25">
      <c r="A461" s="16">
        <v>458</v>
      </c>
      <c r="B461" s="15"/>
      <c r="C461" s="14"/>
      <c r="D461" s="14"/>
      <c r="E461" s="14"/>
      <c r="F461" s="14"/>
      <c r="G461" s="14"/>
      <c r="H461" s="14"/>
      <c r="I461" s="14"/>
      <c r="J461" s="14"/>
      <c r="K461" s="14"/>
      <c r="L461" s="14"/>
      <c r="M461" s="14"/>
      <c r="N461" s="14"/>
      <c r="O461" s="12"/>
      <c r="P461" s="12"/>
      <c r="Q461" s="13"/>
      <c r="R461" s="12"/>
      <c r="S461" s="12"/>
      <c r="T461" s="12"/>
      <c r="U461" s="12"/>
      <c r="V461" s="12"/>
      <c r="W461" s="12"/>
      <c r="X461" s="12"/>
      <c r="Y461" s="12"/>
    </row>
    <row r="462" spans="1:25">
      <c r="A462" s="16">
        <v>459</v>
      </c>
      <c r="B462" s="15"/>
      <c r="C462" s="14"/>
      <c r="D462" s="14"/>
      <c r="E462" s="14"/>
      <c r="F462" s="14"/>
      <c r="G462" s="14"/>
      <c r="H462" s="14"/>
      <c r="I462" s="14"/>
      <c r="J462" s="14"/>
      <c r="K462" s="14"/>
      <c r="L462" s="14"/>
      <c r="M462" s="14"/>
      <c r="N462" s="14"/>
      <c r="O462" s="12"/>
      <c r="P462" s="12"/>
      <c r="Q462" s="13"/>
      <c r="R462" s="12"/>
      <c r="S462" s="12"/>
      <c r="T462" s="12"/>
      <c r="U462" s="12"/>
      <c r="V462" s="12"/>
      <c r="W462" s="12"/>
      <c r="X462" s="12"/>
      <c r="Y462" s="12"/>
    </row>
    <row r="463" spans="1:25">
      <c r="A463" s="16">
        <v>460</v>
      </c>
      <c r="B463" s="15"/>
      <c r="C463" s="14"/>
      <c r="D463" s="14"/>
      <c r="E463" s="14"/>
      <c r="F463" s="14"/>
      <c r="G463" s="14"/>
      <c r="H463" s="14"/>
      <c r="I463" s="14"/>
      <c r="J463" s="14"/>
      <c r="K463" s="14"/>
      <c r="L463" s="14"/>
      <c r="M463" s="14"/>
      <c r="N463" s="14"/>
      <c r="O463" s="12"/>
      <c r="P463" s="12"/>
      <c r="Q463" s="13"/>
      <c r="R463" s="12"/>
      <c r="S463" s="12"/>
      <c r="T463" s="12"/>
      <c r="U463" s="12"/>
      <c r="V463" s="12"/>
      <c r="W463" s="12"/>
      <c r="X463" s="12"/>
      <c r="Y463" s="12"/>
    </row>
    <row r="464" spans="1:25">
      <c r="A464" s="16">
        <v>461</v>
      </c>
      <c r="B464" s="15"/>
      <c r="C464" s="14"/>
      <c r="D464" s="14"/>
      <c r="E464" s="14"/>
      <c r="F464" s="14"/>
      <c r="G464" s="14"/>
      <c r="H464" s="14"/>
      <c r="I464" s="14"/>
      <c r="J464" s="14"/>
      <c r="K464" s="14"/>
      <c r="L464" s="14"/>
      <c r="M464" s="14"/>
      <c r="N464" s="14"/>
      <c r="O464" s="12"/>
      <c r="P464" s="12"/>
      <c r="Q464" s="13"/>
      <c r="R464" s="12"/>
      <c r="S464" s="12"/>
      <c r="T464" s="12"/>
      <c r="U464" s="12"/>
      <c r="V464" s="12"/>
      <c r="W464" s="12"/>
      <c r="X464" s="12"/>
      <c r="Y464" s="12"/>
    </row>
    <row r="465" spans="1:25">
      <c r="A465" s="16">
        <v>462</v>
      </c>
      <c r="B465" s="15"/>
      <c r="C465" s="14"/>
      <c r="D465" s="14"/>
      <c r="E465" s="14"/>
      <c r="F465" s="14"/>
      <c r="G465" s="14"/>
      <c r="H465" s="14"/>
      <c r="I465" s="14"/>
      <c r="J465" s="14"/>
      <c r="K465" s="14"/>
      <c r="L465" s="14"/>
      <c r="M465" s="14"/>
      <c r="N465" s="14"/>
      <c r="O465" s="12"/>
      <c r="P465" s="12"/>
      <c r="Q465" s="13"/>
      <c r="R465" s="12"/>
      <c r="S465" s="12"/>
      <c r="T465" s="12"/>
      <c r="U465" s="12"/>
      <c r="V465" s="12"/>
      <c r="W465" s="12"/>
      <c r="X465" s="12"/>
      <c r="Y465" s="12"/>
    </row>
    <row r="466" spans="1:25">
      <c r="A466" s="16">
        <v>463</v>
      </c>
      <c r="B466" s="15"/>
      <c r="C466" s="14"/>
      <c r="D466" s="14"/>
      <c r="E466" s="14"/>
      <c r="F466" s="14"/>
      <c r="G466" s="14"/>
      <c r="H466" s="14"/>
      <c r="I466" s="14"/>
      <c r="J466" s="14"/>
      <c r="K466" s="14"/>
      <c r="L466" s="14"/>
      <c r="M466" s="14"/>
      <c r="N466" s="14"/>
      <c r="O466" s="12"/>
      <c r="P466" s="12"/>
      <c r="Q466" s="13"/>
      <c r="R466" s="12"/>
      <c r="S466" s="12"/>
      <c r="T466" s="12"/>
      <c r="U466" s="12"/>
      <c r="V466" s="12"/>
      <c r="W466" s="12"/>
      <c r="X466" s="12"/>
      <c r="Y466" s="12"/>
    </row>
    <row r="467" spans="1:25">
      <c r="A467" s="16">
        <v>464</v>
      </c>
      <c r="B467" s="15"/>
      <c r="C467" s="14"/>
      <c r="D467" s="14"/>
      <c r="E467" s="14"/>
      <c r="F467" s="14"/>
      <c r="G467" s="14"/>
      <c r="H467" s="14"/>
      <c r="I467" s="14"/>
      <c r="J467" s="14"/>
      <c r="K467" s="14"/>
      <c r="L467" s="14"/>
      <c r="M467" s="14"/>
      <c r="N467" s="14"/>
      <c r="O467" s="12"/>
      <c r="P467" s="12"/>
      <c r="Q467" s="13"/>
      <c r="R467" s="12"/>
      <c r="S467" s="12"/>
      <c r="T467" s="12"/>
      <c r="U467" s="12"/>
      <c r="V467" s="12"/>
      <c r="W467" s="12"/>
      <c r="X467" s="12"/>
      <c r="Y467" s="12"/>
    </row>
    <row r="468" spans="1:25">
      <c r="A468" s="16">
        <v>465</v>
      </c>
      <c r="B468" s="15"/>
      <c r="C468" s="14"/>
      <c r="D468" s="14"/>
      <c r="E468" s="14"/>
      <c r="F468" s="14"/>
      <c r="G468" s="14"/>
      <c r="H468" s="14"/>
      <c r="I468" s="14"/>
      <c r="J468" s="14"/>
      <c r="K468" s="14"/>
      <c r="L468" s="14"/>
      <c r="M468" s="14"/>
      <c r="N468" s="14"/>
      <c r="O468" s="12"/>
      <c r="P468" s="12"/>
      <c r="Q468" s="13"/>
      <c r="R468" s="12"/>
      <c r="S468" s="12"/>
      <c r="T468" s="12"/>
      <c r="U468" s="12"/>
      <c r="V468" s="12"/>
      <c r="W468" s="12"/>
      <c r="X468" s="12"/>
      <c r="Y468" s="12"/>
    </row>
    <row r="469" spans="1:25">
      <c r="A469" s="16">
        <v>466</v>
      </c>
      <c r="B469" s="15"/>
      <c r="C469" s="14"/>
      <c r="D469" s="14"/>
      <c r="E469" s="14"/>
      <c r="F469" s="14"/>
      <c r="G469" s="14"/>
      <c r="H469" s="14"/>
      <c r="I469" s="14"/>
      <c r="J469" s="14"/>
      <c r="K469" s="14"/>
      <c r="L469" s="14"/>
      <c r="M469" s="14"/>
      <c r="N469" s="14"/>
      <c r="O469" s="12"/>
      <c r="P469" s="12"/>
      <c r="Q469" s="13"/>
      <c r="R469" s="12"/>
      <c r="S469" s="12"/>
      <c r="T469" s="12"/>
      <c r="U469" s="12"/>
      <c r="V469" s="12"/>
      <c r="W469" s="12"/>
      <c r="X469" s="12"/>
      <c r="Y469" s="12"/>
    </row>
    <row r="470" spans="1:25">
      <c r="A470" s="16">
        <v>467</v>
      </c>
      <c r="B470" s="15"/>
      <c r="C470" s="14"/>
      <c r="D470" s="14"/>
      <c r="E470" s="14"/>
      <c r="F470" s="14"/>
      <c r="G470" s="14"/>
      <c r="H470" s="14"/>
      <c r="I470" s="14"/>
      <c r="J470" s="14"/>
      <c r="K470" s="14"/>
      <c r="L470" s="14"/>
      <c r="M470" s="14"/>
      <c r="N470" s="14"/>
      <c r="O470" s="12"/>
      <c r="P470" s="12"/>
      <c r="Q470" s="13"/>
      <c r="R470" s="12"/>
      <c r="S470" s="12"/>
      <c r="T470" s="12"/>
      <c r="U470" s="12"/>
      <c r="V470" s="12"/>
      <c r="W470" s="12"/>
      <c r="X470" s="12"/>
      <c r="Y470" s="12"/>
    </row>
    <row r="471" spans="1:25">
      <c r="A471" s="16">
        <v>468</v>
      </c>
      <c r="B471" s="15"/>
      <c r="C471" s="14"/>
      <c r="D471" s="14"/>
      <c r="E471" s="14"/>
      <c r="F471" s="14"/>
      <c r="G471" s="14"/>
      <c r="H471" s="14"/>
      <c r="I471" s="14"/>
      <c r="J471" s="14"/>
      <c r="K471" s="14"/>
      <c r="L471" s="14"/>
      <c r="M471" s="14"/>
      <c r="N471" s="14"/>
      <c r="O471" s="12"/>
      <c r="P471" s="12"/>
      <c r="Q471" s="13"/>
      <c r="R471" s="12"/>
      <c r="S471" s="12"/>
      <c r="T471" s="12"/>
      <c r="U471" s="12"/>
      <c r="V471" s="12"/>
      <c r="W471" s="12"/>
      <c r="X471" s="12"/>
      <c r="Y471" s="12"/>
    </row>
    <row r="472" spans="1:25">
      <c r="A472" s="16">
        <v>469</v>
      </c>
      <c r="B472" s="15"/>
      <c r="C472" s="14"/>
      <c r="D472" s="14"/>
      <c r="E472" s="14"/>
      <c r="F472" s="14"/>
      <c r="G472" s="14"/>
      <c r="H472" s="14"/>
      <c r="I472" s="14"/>
      <c r="J472" s="14"/>
      <c r="K472" s="14"/>
      <c r="L472" s="14"/>
      <c r="M472" s="14"/>
      <c r="N472" s="14"/>
      <c r="O472" s="12"/>
      <c r="P472" s="12"/>
      <c r="Q472" s="13"/>
      <c r="R472" s="12"/>
      <c r="S472" s="12"/>
      <c r="T472" s="12"/>
      <c r="U472" s="12"/>
      <c r="V472" s="12"/>
      <c r="W472" s="12"/>
      <c r="X472" s="12"/>
      <c r="Y472" s="12"/>
    </row>
    <row r="473" spans="1:25">
      <c r="A473" s="16">
        <v>470</v>
      </c>
      <c r="B473" s="15"/>
      <c r="C473" s="14"/>
      <c r="D473" s="14"/>
      <c r="E473" s="14"/>
      <c r="F473" s="14"/>
      <c r="G473" s="14"/>
      <c r="H473" s="14"/>
      <c r="I473" s="14"/>
      <c r="J473" s="14"/>
      <c r="K473" s="14"/>
      <c r="L473" s="14"/>
      <c r="M473" s="14"/>
      <c r="N473" s="14"/>
      <c r="O473" s="12"/>
      <c r="P473" s="12"/>
      <c r="Q473" s="13"/>
      <c r="R473" s="12"/>
      <c r="S473" s="12"/>
      <c r="T473" s="12"/>
      <c r="U473" s="12"/>
      <c r="V473" s="12"/>
      <c r="W473" s="12"/>
      <c r="X473" s="12"/>
      <c r="Y473" s="12"/>
    </row>
    <row r="474" spans="1:25">
      <c r="A474" s="16">
        <v>471</v>
      </c>
      <c r="B474" s="15"/>
      <c r="C474" s="14"/>
      <c r="D474" s="14"/>
      <c r="E474" s="14"/>
      <c r="F474" s="14"/>
      <c r="G474" s="14"/>
      <c r="H474" s="14"/>
      <c r="I474" s="14"/>
      <c r="J474" s="14"/>
      <c r="K474" s="14"/>
      <c r="L474" s="14"/>
      <c r="M474" s="14"/>
      <c r="N474" s="14"/>
      <c r="O474" s="12"/>
      <c r="P474" s="12"/>
      <c r="Q474" s="13"/>
      <c r="R474" s="12"/>
      <c r="S474" s="12"/>
      <c r="T474" s="12"/>
      <c r="U474" s="12"/>
      <c r="V474" s="12"/>
      <c r="W474" s="12"/>
      <c r="X474" s="12"/>
      <c r="Y474" s="12"/>
    </row>
    <row r="475" spans="1:25">
      <c r="A475" s="16">
        <v>472</v>
      </c>
      <c r="B475" s="15"/>
      <c r="C475" s="14"/>
      <c r="D475" s="14"/>
      <c r="E475" s="14"/>
      <c r="F475" s="14"/>
      <c r="G475" s="14"/>
      <c r="H475" s="14"/>
      <c r="I475" s="14"/>
      <c r="J475" s="14"/>
      <c r="K475" s="14"/>
      <c r="L475" s="14"/>
      <c r="M475" s="14"/>
      <c r="N475" s="14"/>
      <c r="O475" s="12"/>
      <c r="P475" s="12"/>
      <c r="Q475" s="13"/>
      <c r="R475" s="12"/>
      <c r="S475" s="12"/>
      <c r="T475" s="12"/>
      <c r="U475" s="12"/>
      <c r="V475" s="12"/>
      <c r="W475" s="12"/>
      <c r="X475" s="12"/>
      <c r="Y475" s="12"/>
    </row>
    <row r="476" spans="1:25">
      <c r="A476" s="16">
        <v>473</v>
      </c>
      <c r="B476" s="15"/>
      <c r="C476" s="14"/>
      <c r="D476" s="14"/>
      <c r="E476" s="14"/>
      <c r="F476" s="14"/>
      <c r="G476" s="14"/>
      <c r="H476" s="14"/>
      <c r="I476" s="14"/>
      <c r="J476" s="14"/>
      <c r="K476" s="14"/>
      <c r="L476" s="14"/>
      <c r="M476" s="14"/>
      <c r="N476" s="14"/>
      <c r="O476" s="12"/>
      <c r="P476" s="12"/>
      <c r="Q476" s="13"/>
      <c r="R476" s="12"/>
      <c r="S476" s="12"/>
      <c r="T476" s="12"/>
      <c r="U476" s="12"/>
      <c r="V476" s="12"/>
      <c r="W476" s="12"/>
      <c r="X476" s="12"/>
      <c r="Y476" s="12"/>
    </row>
    <row r="477" spans="1:25">
      <c r="A477" s="16">
        <v>474</v>
      </c>
      <c r="B477" s="15"/>
      <c r="C477" s="14"/>
      <c r="D477" s="14"/>
      <c r="E477" s="14"/>
      <c r="F477" s="14"/>
      <c r="G477" s="14"/>
      <c r="H477" s="14"/>
      <c r="I477" s="14"/>
      <c r="J477" s="14"/>
      <c r="K477" s="14"/>
      <c r="L477" s="14"/>
      <c r="M477" s="14"/>
      <c r="N477" s="14"/>
      <c r="O477" s="12"/>
      <c r="P477" s="12"/>
      <c r="Q477" s="13"/>
      <c r="R477" s="12"/>
      <c r="S477" s="12"/>
      <c r="T477" s="12"/>
      <c r="U477" s="12"/>
      <c r="V477" s="12"/>
      <c r="W477" s="12"/>
      <c r="X477" s="12"/>
      <c r="Y477" s="12"/>
    </row>
    <row r="478" spans="1:25">
      <c r="A478" s="16">
        <v>475</v>
      </c>
      <c r="B478" s="15"/>
      <c r="C478" s="14"/>
      <c r="D478" s="14"/>
      <c r="E478" s="14"/>
      <c r="F478" s="14"/>
      <c r="G478" s="14"/>
      <c r="H478" s="14"/>
      <c r="I478" s="14"/>
      <c r="J478" s="14"/>
      <c r="K478" s="14"/>
      <c r="L478" s="14"/>
      <c r="M478" s="14"/>
      <c r="N478" s="14"/>
      <c r="O478" s="12"/>
      <c r="P478" s="12"/>
      <c r="Q478" s="13"/>
      <c r="R478" s="12"/>
      <c r="S478" s="12"/>
      <c r="T478" s="12"/>
      <c r="U478" s="12"/>
      <c r="V478" s="12"/>
      <c r="W478" s="12"/>
      <c r="X478" s="12"/>
      <c r="Y478" s="12"/>
    </row>
    <row r="479" spans="1:25">
      <c r="A479" s="16">
        <v>476</v>
      </c>
      <c r="B479" s="15"/>
      <c r="C479" s="14"/>
      <c r="D479" s="14"/>
      <c r="E479" s="14"/>
      <c r="F479" s="14"/>
      <c r="G479" s="14"/>
      <c r="H479" s="14"/>
      <c r="I479" s="14"/>
      <c r="J479" s="14"/>
      <c r="K479" s="14"/>
      <c r="L479" s="14"/>
      <c r="M479" s="14"/>
      <c r="N479" s="14"/>
      <c r="O479" s="12"/>
      <c r="P479" s="12"/>
      <c r="Q479" s="13"/>
      <c r="R479" s="12"/>
      <c r="S479" s="12"/>
      <c r="T479" s="12"/>
      <c r="U479" s="12"/>
      <c r="V479" s="12"/>
      <c r="W479" s="12"/>
      <c r="X479" s="12"/>
      <c r="Y479" s="12"/>
    </row>
    <row r="480" spans="1:25">
      <c r="A480" s="16">
        <v>477</v>
      </c>
      <c r="B480" s="15"/>
      <c r="C480" s="14"/>
      <c r="D480" s="14"/>
      <c r="E480" s="14"/>
      <c r="F480" s="14"/>
      <c r="G480" s="14"/>
      <c r="H480" s="14"/>
      <c r="I480" s="14"/>
      <c r="J480" s="14"/>
      <c r="K480" s="14"/>
      <c r="L480" s="14"/>
      <c r="M480" s="14"/>
      <c r="N480" s="14"/>
      <c r="O480" s="12"/>
      <c r="P480" s="12"/>
      <c r="Q480" s="13"/>
      <c r="R480" s="12"/>
      <c r="S480" s="12"/>
      <c r="T480" s="12"/>
      <c r="U480" s="12"/>
      <c r="V480" s="12"/>
      <c r="W480" s="12"/>
      <c r="X480" s="12"/>
      <c r="Y480" s="12"/>
    </row>
    <row r="481" spans="1:25">
      <c r="A481" s="16">
        <v>478</v>
      </c>
      <c r="B481" s="15"/>
      <c r="C481" s="14"/>
      <c r="D481" s="14"/>
      <c r="E481" s="14"/>
      <c r="F481" s="14"/>
      <c r="G481" s="14"/>
      <c r="H481" s="14"/>
      <c r="I481" s="14"/>
      <c r="J481" s="14"/>
      <c r="K481" s="14"/>
      <c r="L481" s="14"/>
      <c r="M481" s="14"/>
      <c r="N481" s="14"/>
      <c r="O481" s="12"/>
      <c r="P481" s="12"/>
      <c r="Q481" s="13"/>
      <c r="R481" s="12"/>
      <c r="S481" s="12"/>
      <c r="T481" s="12"/>
      <c r="U481" s="12"/>
      <c r="V481" s="12"/>
      <c r="W481" s="12"/>
      <c r="X481" s="12"/>
      <c r="Y481" s="12"/>
    </row>
    <row r="482" spans="1:25">
      <c r="A482" s="16">
        <v>479</v>
      </c>
      <c r="B482" s="15"/>
      <c r="C482" s="14"/>
      <c r="D482" s="14"/>
      <c r="E482" s="14"/>
      <c r="F482" s="14"/>
      <c r="G482" s="14"/>
      <c r="H482" s="14"/>
      <c r="I482" s="14"/>
      <c r="J482" s="14"/>
      <c r="K482" s="14"/>
      <c r="L482" s="14"/>
      <c r="M482" s="14"/>
      <c r="N482" s="14"/>
      <c r="O482" s="12"/>
      <c r="P482" s="12"/>
      <c r="Q482" s="13"/>
      <c r="R482" s="12"/>
      <c r="S482" s="12"/>
      <c r="T482" s="12"/>
      <c r="U482" s="12"/>
      <c r="V482" s="12"/>
      <c r="W482" s="12"/>
      <c r="X482" s="12"/>
      <c r="Y482" s="12"/>
    </row>
    <row r="483" spans="1:25">
      <c r="A483" s="16">
        <v>480</v>
      </c>
      <c r="B483" s="15"/>
      <c r="C483" s="14"/>
      <c r="D483" s="14"/>
      <c r="E483" s="14"/>
      <c r="F483" s="14"/>
      <c r="G483" s="14"/>
      <c r="H483" s="14"/>
      <c r="I483" s="14"/>
      <c r="J483" s="14"/>
      <c r="K483" s="14"/>
      <c r="L483" s="14"/>
      <c r="M483" s="14"/>
      <c r="N483" s="14"/>
      <c r="O483" s="12"/>
      <c r="P483" s="12"/>
      <c r="Q483" s="13"/>
      <c r="R483" s="12"/>
      <c r="S483" s="12"/>
      <c r="T483" s="12"/>
      <c r="U483" s="12"/>
      <c r="V483" s="12"/>
      <c r="W483" s="12"/>
      <c r="X483" s="12"/>
      <c r="Y483" s="12"/>
    </row>
    <row r="484" spans="1:25">
      <c r="A484" s="16">
        <v>481</v>
      </c>
      <c r="B484" s="15"/>
      <c r="C484" s="14"/>
      <c r="D484" s="14"/>
      <c r="E484" s="14"/>
      <c r="F484" s="14"/>
      <c r="G484" s="14"/>
      <c r="H484" s="14"/>
      <c r="I484" s="14"/>
      <c r="J484" s="14"/>
      <c r="K484" s="14"/>
      <c r="L484" s="14"/>
      <c r="M484" s="14"/>
      <c r="N484" s="14"/>
      <c r="O484" s="12"/>
      <c r="P484" s="12"/>
      <c r="Q484" s="13"/>
      <c r="R484" s="12"/>
      <c r="S484" s="12"/>
      <c r="T484" s="12"/>
      <c r="U484" s="12"/>
      <c r="V484" s="12"/>
      <c r="W484" s="12"/>
      <c r="X484" s="12"/>
      <c r="Y484" s="12"/>
    </row>
    <row r="485" spans="1:25">
      <c r="A485" s="16">
        <v>482</v>
      </c>
      <c r="B485" s="15"/>
      <c r="C485" s="14"/>
      <c r="D485" s="14"/>
      <c r="E485" s="14"/>
      <c r="F485" s="14"/>
      <c r="G485" s="14"/>
      <c r="H485" s="14"/>
      <c r="I485" s="14"/>
      <c r="J485" s="14"/>
      <c r="K485" s="14"/>
      <c r="L485" s="14"/>
      <c r="M485" s="14"/>
      <c r="N485" s="14"/>
      <c r="O485" s="12"/>
      <c r="P485" s="12"/>
      <c r="Q485" s="13"/>
      <c r="R485" s="12"/>
      <c r="S485" s="12"/>
      <c r="T485" s="12"/>
      <c r="U485" s="12"/>
      <c r="V485" s="12"/>
      <c r="W485" s="12"/>
      <c r="X485" s="12"/>
      <c r="Y485" s="12"/>
    </row>
    <row r="486" spans="1:25">
      <c r="A486" s="16">
        <v>483</v>
      </c>
      <c r="B486" s="15"/>
      <c r="C486" s="14"/>
      <c r="D486" s="14"/>
      <c r="E486" s="14"/>
      <c r="F486" s="14"/>
      <c r="G486" s="14"/>
      <c r="H486" s="14"/>
      <c r="I486" s="14"/>
      <c r="J486" s="14"/>
      <c r="K486" s="14"/>
      <c r="L486" s="14"/>
      <c r="M486" s="14"/>
      <c r="N486" s="14"/>
      <c r="O486" s="12"/>
      <c r="P486" s="12"/>
      <c r="Q486" s="13"/>
      <c r="R486" s="12"/>
      <c r="S486" s="12"/>
      <c r="T486" s="12"/>
      <c r="U486" s="12"/>
      <c r="V486" s="12"/>
      <c r="W486" s="12"/>
      <c r="X486" s="12"/>
      <c r="Y486" s="12"/>
    </row>
    <row r="487" spans="1:25">
      <c r="A487" s="16">
        <v>484</v>
      </c>
      <c r="B487" s="15"/>
      <c r="C487" s="14"/>
      <c r="D487" s="14"/>
      <c r="E487" s="14"/>
      <c r="F487" s="14"/>
      <c r="G487" s="14"/>
      <c r="H487" s="14"/>
      <c r="I487" s="14"/>
      <c r="J487" s="14"/>
      <c r="K487" s="14"/>
      <c r="L487" s="14"/>
      <c r="M487" s="14"/>
      <c r="N487" s="14"/>
      <c r="O487" s="12"/>
      <c r="P487" s="12"/>
      <c r="Q487" s="13"/>
      <c r="R487" s="12"/>
      <c r="S487" s="12"/>
      <c r="T487" s="12"/>
      <c r="U487" s="12"/>
      <c r="V487" s="12"/>
      <c r="W487" s="12"/>
      <c r="X487" s="12"/>
      <c r="Y487" s="12"/>
    </row>
    <row r="488" spans="1:25">
      <c r="A488" s="16">
        <v>485</v>
      </c>
      <c r="B488" s="15"/>
      <c r="C488" s="14"/>
      <c r="D488" s="14"/>
      <c r="E488" s="14"/>
      <c r="F488" s="14"/>
      <c r="G488" s="14"/>
      <c r="H488" s="14"/>
      <c r="I488" s="14"/>
      <c r="J488" s="14"/>
      <c r="K488" s="14"/>
      <c r="L488" s="14"/>
      <c r="M488" s="14"/>
      <c r="N488" s="14"/>
      <c r="O488" s="12"/>
      <c r="P488" s="12"/>
      <c r="Q488" s="13"/>
      <c r="R488" s="12"/>
      <c r="S488" s="12"/>
      <c r="T488" s="12"/>
      <c r="U488" s="12"/>
      <c r="V488" s="12"/>
      <c r="W488" s="12"/>
      <c r="X488" s="12"/>
      <c r="Y488" s="12"/>
    </row>
    <row r="489" spans="1:25">
      <c r="A489" s="16">
        <v>486</v>
      </c>
      <c r="B489" s="15"/>
      <c r="C489" s="14"/>
      <c r="D489" s="14"/>
      <c r="E489" s="14"/>
      <c r="F489" s="14"/>
      <c r="G489" s="14"/>
      <c r="H489" s="14"/>
      <c r="I489" s="14"/>
      <c r="J489" s="14"/>
      <c r="K489" s="14"/>
      <c r="L489" s="14"/>
      <c r="M489" s="14"/>
      <c r="N489" s="14"/>
      <c r="O489" s="12"/>
      <c r="P489" s="12"/>
      <c r="Q489" s="13"/>
      <c r="R489" s="12"/>
      <c r="S489" s="12"/>
      <c r="T489" s="12"/>
      <c r="U489" s="12"/>
      <c r="V489" s="12"/>
      <c r="W489" s="12"/>
      <c r="X489" s="12"/>
      <c r="Y489" s="12"/>
    </row>
    <row r="490" spans="1:25">
      <c r="A490" s="16">
        <v>487</v>
      </c>
      <c r="B490" s="15"/>
      <c r="C490" s="14"/>
      <c r="D490" s="14"/>
      <c r="E490" s="14"/>
      <c r="F490" s="14"/>
      <c r="G490" s="14"/>
      <c r="H490" s="14"/>
      <c r="I490" s="14"/>
      <c r="J490" s="14"/>
      <c r="K490" s="14"/>
      <c r="L490" s="14"/>
      <c r="M490" s="14"/>
      <c r="N490" s="14"/>
      <c r="O490" s="12"/>
      <c r="P490" s="12"/>
      <c r="Q490" s="13"/>
      <c r="R490" s="12"/>
      <c r="S490" s="12"/>
      <c r="T490" s="12"/>
      <c r="U490" s="12"/>
      <c r="V490" s="12"/>
      <c r="W490" s="12"/>
      <c r="X490" s="12"/>
      <c r="Y490" s="12"/>
    </row>
    <row r="491" spans="1:25">
      <c r="A491" s="16">
        <v>488</v>
      </c>
      <c r="B491" s="15"/>
      <c r="C491" s="14"/>
      <c r="D491" s="14"/>
      <c r="E491" s="14"/>
      <c r="F491" s="14"/>
      <c r="G491" s="14"/>
      <c r="H491" s="14"/>
      <c r="I491" s="14"/>
      <c r="J491" s="14"/>
      <c r="K491" s="14"/>
      <c r="L491" s="14"/>
      <c r="M491" s="14"/>
      <c r="N491" s="14"/>
      <c r="O491" s="12"/>
      <c r="P491" s="12"/>
      <c r="Q491" s="13"/>
      <c r="R491" s="12"/>
      <c r="S491" s="12"/>
      <c r="T491" s="12"/>
      <c r="U491" s="12"/>
      <c r="V491" s="12"/>
      <c r="W491" s="12"/>
      <c r="X491" s="12"/>
      <c r="Y491" s="12"/>
    </row>
    <row r="492" spans="1:25">
      <c r="A492" s="16">
        <v>489</v>
      </c>
      <c r="B492" s="15"/>
      <c r="C492" s="14"/>
      <c r="D492" s="14"/>
      <c r="E492" s="14"/>
      <c r="F492" s="14"/>
      <c r="G492" s="14"/>
      <c r="H492" s="14"/>
      <c r="I492" s="14"/>
      <c r="J492" s="14"/>
      <c r="K492" s="14"/>
      <c r="L492" s="14"/>
      <c r="M492" s="14"/>
      <c r="N492" s="14"/>
      <c r="O492" s="12"/>
      <c r="P492" s="12"/>
      <c r="Q492" s="13"/>
      <c r="R492" s="12"/>
      <c r="S492" s="12"/>
      <c r="T492" s="12"/>
      <c r="U492" s="12"/>
      <c r="V492" s="12"/>
      <c r="W492" s="12"/>
      <c r="X492" s="12"/>
      <c r="Y492" s="12"/>
    </row>
    <row r="493" spans="1:25">
      <c r="A493" s="16">
        <v>490</v>
      </c>
      <c r="B493" s="15"/>
      <c r="C493" s="14"/>
      <c r="D493" s="14"/>
      <c r="E493" s="14"/>
      <c r="F493" s="14"/>
      <c r="G493" s="14"/>
      <c r="H493" s="14"/>
      <c r="I493" s="14"/>
      <c r="J493" s="14"/>
      <c r="K493" s="14"/>
      <c r="L493" s="14"/>
      <c r="M493" s="14"/>
      <c r="N493" s="14"/>
      <c r="O493" s="12"/>
      <c r="P493" s="12"/>
      <c r="Q493" s="13"/>
      <c r="R493" s="12"/>
      <c r="S493" s="12"/>
      <c r="T493" s="12"/>
      <c r="U493" s="12"/>
      <c r="V493" s="12"/>
      <c r="W493" s="12"/>
      <c r="X493" s="12"/>
      <c r="Y493" s="12"/>
    </row>
    <row r="494" spans="1:25">
      <c r="A494" s="16">
        <v>491</v>
      </c>
      <c r="B494" s="15"/>
      <c r="C494" s="14"/>
      <c r="D494" s="14"/>
      <c r="E494" s="14"/>
      <c r="F494" s="14"/>
      <c r="G494" s="14"/>
      <c r="H494" s="14"/>
      <c r="I494" s="14"/>
      <c r="J494" s="14"/>
      <c r="K494" s="14"/>
      <c r="L494" s="14"/>
      <c r="M494" s="14"/>
      <c r="N494" s="14"/>
      <c r="O494" s="12"/>
      <c r="P494" s="12"/>
      <c r="Q494" s="13"/>
      <c r="R494" s="12"/>
      <c r="S494" s="12"/>
      <c r="T494" s="12"/>
      <c r="U494" s="12"/>
      <c r="V494" s="12"/>
      <c r="W494" s="12"/>
      <c r="X494" s="12"/>
      <c r="Y494" s="12"/>
    </row>
    <row r="495" spans="1:25">
      <c r="A495" s="16">
        <v>492</v>
      </c>
      <c r="B495" s="15"/>
      <c r="C495" s="14"/>
      <c r="D495" s="14"/>
      <c r="E495" s="14"/>
      <c r="F495" s="14"/>
      <c r="G495" s="14"/>
      <c r="H495" s="14"/>
      <c r="I495" s="14"/>
      <c r="J495" s="14"/>
      <c r="K495" s="14"/>
      <c r="L495" s="14"/>
      <c r="M495" s="14"/>
      <c r="N495" s="14"/>
      <c r="O495" s="12"/>
      <c r="P495" s="12"/>
      <c r="Q495" s="13"/>
      <c r="R495" s="12"/>
      <c r="S495" s="12"/>
      <c r="T495" s="12"/>
      <c r="U495" s="12"/>
      <c r="V495" s="12"/>
      <c r="W495" s="12"/>
      <c r="X495" s="12"/>
      <c r="Y495" s="12"/>
    </row>
    <row r="496" spans="1:25">
      <c r="A496" s="16">
        <v>493</v>
      </c>
      <c r="B496" s="15"/>
      <c r="C496" s="14"/>
      <c r="D496" s="14"/>
      <c r="E496" s="14"/>
      <c r="F496" s="14"/>
      <c r="G496" s="14"/>
      <c r="H496" s="14"/>
      <c r="I496" s="14"/>
      <c r="J496" s="14"/>
      <c r="K496" s="14"/>
      <c r="L496" s="14"/>
      <c r="M496" s="14"/>
      <c r="N496" s="14"/>
      <c r="O496" s="12"/>
      <c r="P496" s="12"/>
      <c r="Q496" s="13"/>
      <c r="R496" s="12"/>
      <c r="S496" s="12"/>
      <c r="T496" s="12"/>
      <c r="U496" s="12"/>
      <c r="V496" s="12"/>
      <c r="W496" s="12"/>
      <c r="X496" s="12"/>
      <c r="Y496" s="12"/>
    </row>
    <row r="497" spans="1:25">
      <c r="A497" s="16">
        <v>494</v>
      </c>
      <c r="B497" s="15"/>
      <c r="C497" s="14"/>
      <c r="D497" s="14"/>
      <c r="E497" s="14"/>
      <c r="F497" s="14"/>
      <c r="G497" s="14"/>
      <c r="H497" s="14"/>
      <c r="I497" s="14"/>
      <c r="J497" s="14"/>
      <c r="K497" s="14"/>
      <c r="L497" s="14"/>
      <c r="M497" s="14"/>
      <c r="N497" s="14"/>
      <c r="O497" s="12"/>
      <c r="P497" s="12"/>
      <c r="Q497" s="13"/>
      <c r="R497" s="12"/>
      <c r="S497" s="12"/>
      <c r="T497" s="12"/>
      <c r="U497" s="12"/>
      <c r="V497" s="12"/>
      <c r="W497" s="12"/>
      <c r="X497" s="12"/>
      <c r="Y497" s="12"/>
    </row>
    <row r="498" spans="1:25">
      <c r="A498" s="16">
        <v>495</v>
      </c>
      <c r="B498" s="15"/>
      <c r="C498" s="14"/>
      <c r="D498" s="14"/>
      <c r="E498" s="14"/>
      <c r="F498" s="14"/>
      <c r="G498" s="14"/>
      <c r="H498" s="14"/>
      <c r="I498" s="14"/>
      <c r="J498" s="14"/>
      <c r="K498" s="14"/>
      <c r="L498" s="14"/>
      <c r="M498" s="14"/>
      <c r="N498" s="14"/>
      <c r="O498" s="12"/>
      <c r="P498" s="12"/>
      <c r="Q498" s="13"/>
      <c r="R498" s="12"/>
      <c r="S498" s="12"/>
      <c r="T498" s="12"/>
      <c r="U498" s="12"/>
      <c r="V498" s="12"/>
      <c r="W498" s="12"/>
      <c r="X498" s="12"/>
      <c r="Y498" s="12"/>
    </row>
    <row r="499" spans="1:25">
      <c r="A499" s="16">
        <v>496</v>
      </c>
      <c r="B499" s="15"/>
      <c r="C499" s="14"/>
      <c r="D499" s="14"/>
      <c r="E499" s="14"/>
      <c r="F499" s="14"/>
      <c r="G499" s="14"/>
      <c r="H499" s="14"/>
      <c r="I499" s="14"/>
      <c r="J499" s="14"/>
      <c r="K499" s="14"/>
      <c r="L499" s="14"/>
      <c r="M499" s="14"/>
      <c r="N499" s="14"/>
      <c r="O499" s="12"/>
      <c r="P499" s="12"/>
      <c r="Q499" s="13"/>
      <c r="R499" s="12"/>
      <c r="S499" s="12"/>
      <c r="T499" s="12"/>
      <c r="U499" s="12"/>
      <c r="V499" s="12"/>
      <c r="W499" s="12"/>
      <c r="X499" s="12"/>
      <c r="Y499" s="12"/>
    </row>
    <row r="500" spans="1:25">
      <c r="A500" s="16">
        <v>497</v>
      </c>
      <c r="B500" s="15"/>
      <c r="C500" s="14"/>
      <c r="D500" s="14"/>
      <c r="E500" s="14"/>
      <c r="F500" s="14"/>
      <c r="G500" s="14"/>
      <c r="H500" s="14"/>
      <c r="I500" s="14"/>
      <c r="J500" s="14"/>
      <c r="K500" s="14"/>
      <c r="L500" s="14"/>
      <c r="M500" s="14"/>
      <c r="N500" s="14"/>
      <c r="O500" s="12"/>
      <c r="P500" s="12"/>
      <c r="Q500" s="13"/>
      <c r="R500" s="12"/>
      <c r="S500" s="12"/>
      <c r="T500" s="12"/>
      <c r="U500" s="12"/>
      <c r="V500" s="12"/>
      <c r="W500" s="12"/>
      <c r="X500" s="12"/>
      <c r="Y500" s="12"/>
    </row>
    <row r="501" spans="1:25">
      <c r="A501" s="16">
        <v>498</v>
      </c>
      <c r="B501" s="15"/>
      <c r="C501" s="14"/>
      <c r="D501" s="14"/>
      <c r="E501" s="14"/>
      <c r="F501" s="14"/>
      <c r="G501" s="14"/>
      <c r="H501" s="14"/>
      <c r="I501" s="14"/>
      <c r="J501" s="14"/>
      <c r="K501" s="14"/>
      <c r="L501" s="14"/>
      <c r="M501" s="14"/>
      <c r="N501" s="14"/>
      <c r="O501" s="12"/>
      <c r="P501" s="12"/>
      <c r="Q501" s="13"/>
      <c r="R501" s="12"/>
      <c r="S501" s="12"/>
      <c r="T501" s="12"/>
      <c r="U501" s="12"/>
      <c r="V501" s="12"/>
      <c r="W501" s="12"/>
      <c r="X501" s="12"/>
      <c r="Y501" s="12"/>
    </row>
    <row r="502" spans="1:25">
      <c r="A502" s="16">
        <v>499</v>
      </c>
      <c r="B502" s="15"/>
      <c r="C502" s="14"/>
      <c r="D502" s="14"/>
      <c r="E502" s="14"/>
      <c r="F502" s="14"/>
      <c r="G502" s="14"/>
      <c r="H502" s="14"/>
      <c r="I502" s="14"/>
      <c r="J502" s="14"/>
      <c r="K502" s="14"/>
      <c r="L502" s="14"/>
      <c r="M502" s="14"/>
      <c r="N502" s="14"/>
      <c r="O502" s="12"/>
      <c r="P502" s="12"/>
      <c r="Q502" s="13"/>
      <c r="R502" s="12"/>
      <c r="S502" s="12"/>
      <c r="T502" s="12"/>
      <c r="U502" s="12"/>
      <c r="V502" s="12"/>
      <c r="W502" s="12"/>
      <c r="X502" s="12"/>
      <c r="Y502" s="12"/>
    </row>
    <row r="503" spans="1:25">
      <c r="A503" s="16">
        <v>500</v>
      </c>
      <c r="B503" s="15"/>
      <c r="C503" s="14"/>
      <c r="D503" s="14"/>
      <c r="E503" s="14"/>
      <c r="F503" s="14"/>
      <c r="G503" s="14"/>
      <c r="H503" s="14"/>
      <c r="I503" s="14"/>
      <c r="J503" s="14"/>
      <c r="K503" s="14"/>
      <c r="L503" s="14"/>
      <c r="M503" s="14"/>
      <c r="N503" s="14"/>
      <c r="O503" s="12"/>
      <c r="P503" s="12"/>
      <c r="Q503" s="13"/>
      <c r="R503" s="12"/>
      <c r="S503" s="12"/>
      <c r="T503" s="12"/>
      <c r="U503" s="12"/>
      <c r="V503" s="12"/>
      <c r="W503" s="12"/>
      <c r="X503" s="12"/>
      <c r="Y503" s="12"/>
    </row>
  </sheetData>
  <mergeCells count="2">
    <mergeCell ref="A1:B2"/>
    <mergeCell ref="C1:H2"/>
  </mergeCells>
  <conditionalFormatting sqref="K4:K503">
    <cfRule type="expression" dxfId="45" priority="3">
      <formula>E4="Port"</formula>
    </cfRule>
    <cfRule type="expression" dxfId="44" priority="4">
      <formula>E4="VLAN"</formula>
    </cfRule>
  </conditionalFormatting>
  <conditionalFormatting sqref="N4:N503">
    <cfRule type="expression" dxfId="43" priority="1">
      <formula>M4="PPCoS"</formula>
    </cfRule>
    <cfRule type="expression" dxfId="42" priority="2">
      <formula>M4="Single CoS"</formula>
    </cfRule>
  </conditionalFormatting>
  <dataValidations count="13">
    <dataValidation type="list" allowBlank="1" showInputMessage="1" showErrorMessage="1" sqref="P4">
      <formula1>IF(O4="100 Mb", PortCIR100, IF(O4="1 Gb", PortCIR1G, IF(O4="10 Gb", PortCIR10G)))</formula1>
    </dataValidation>
    <dataValidation type="list" allowBlank="1" showInputMessage="1" showErrorMessage="1" sqref="T4:T503 U5:U503">
      <formula1>$AP$5:$AP$8</formula1>
    </dataValidation>
    <dataValidation type="list" allowBlank="1" showInputMessage="1" showErrorMessage="1" sqref="S4:S503">
      <formula1>$AO$5:$AO$6</formula1>
    </dataValidation>
    <dataValidation type="list" allowBlank="1" showInputMessage="1" showErrorMessage="1" sqref="R4:R503">
      <formula1>$AN$5:$AN$6</formula1>
    </dataValidation>
    <dataValidation type="list" allowBlank="1" showInputMessage="1" showErrorMessage="1" sqref="Q4:Q503">
      <formula1>IF(O4="100 Mb", NCI100M, IF(O4="1 Gb", NCI1G, IF(O4="10 Gb", NCI10G)))</formula1>
    </dataValidation>
    <dataValidation type="list" allowBlank="1" showInputMessage="1" showErrorMessage="1" sqref="O4:O503">
      <formula1>$AJ$5:$AJ$7</formula1>
    </dataValidation>
    <dataValidation type="list" allowBlank="1" showInputMessage="1" showErrorMessage="1" sqref="D4:D503">
      <formula1>$AB$5:$AB$6</formula1>
    </dataValidation>
    <dataValidation type="list" allowBlank="1" showInputMessage="1" showErrorMessage="1" sqref="F4:F503">
      <formula1>$AC$5:$AC$6</formula1>
    </dataValidation>
    <dataValidation type="list" allowBlank="1" showInputMessage="1" showErrorMessage="1" sqref="J4:J503">
      <formula1>$AE$5:$AE$6</formula1>
    </dataValidation>
    <dataValidation type="list" allowBlank="1" showInputMessage="1" showErrorMessage="1" sqref="E4:E503">
      <formula1>$AH$5:$AH$6</formula1>
    </dataValidation>
    <dataValidation type="list" allowBlank="1" showInputMessage="1" showErrorMessage="1" sqref="M4:M503">
      <formula1>$AI$5:$AI$6</formula1>
    </dataValidation>
    <dataValidation type="list" allowBlank="1" showInputMessage="1" showErrorMessage="1" sqref="G4:G503">
      <formula1>$AD$5:$AD$6</formula1>
    </dataValidation>
    <dataValidation type="whole" allowBlank="1" showInputMessage="1" showErrorMessage="1" errorTitle="Invalid VLAN ID" error="Valid VLAN Tag IDs are between 0002-0999 and 1006-4090. Please enter a valid VLAN Tag ID." sqref="K4:K503">
      <formula1>2</formula1>
      <formula2>4090</formula2>
    </dataValidation>
  </dataValidations>
  <hyperlinks>
    <hyperlink ref="N3" r:id="rId1"/>
    <hyperlink ref="E3" r:id="rId2" display="Port or VLAN-level?"/>
  </hyperlinks>
  <pageMargins left="0.7" right="0.7" top="0.75" bottom="0.75" header="0.3" footer="0.3"/>
  <pageSetup orientation="portrait" r:id="rId3"/>
  <legacyDrawing r:id="rId4"/>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39997558519241921"/>
  </sheetPr>
  <dimension ref="A1:X192"/>
  <sheetViews>
    <sheetView workbookViewId="0">
      <selection activeCell="B5" sqref="B5:C5"/>
    </sheetView>
  </sheetViews>
  <sheetFormatPr defaultRowHeight="12.75"/>
  <cols>
    <col min="1" max="1" width="66.140625" style="284" customWidth="1"/>
    <col min="2" max="2" width="22.28515625" style="284" customWidth="1"/>
    <col min="3" max="3" width="9.140625" style="284"/>
    <col min="4" max="4" width="5.28515625" style="284" customWidth="1"/>
    <col min="5" max="5" width="4.85546875" style="284" customWidth="1"/>
    <col min="6" max="6" width="14.42578125" style="284" customWidth="1"/>
    <col min="7" max="7" width="24.28515625" style="284" customWidth="1"/>
    <col min="8" max="8" width="27.5703125" style="284" customWidth="1"/>
    <col min="9" max="12" width="9.140625" style="52"/>
    <col min="13" max="13" width="0" style="52" hidden="1" customWidth="1"/>
    <col min="14" max="24" width="9.140625" style="52"/>
    <col min="25" max="16384" width="9.140625" style="51"/>
  </cols>
  <sheetData>
    <row r="1" spans="1:13" ht="30" customHeight="1" thickTop="1">
      <c r="A1" s="1320" t="s">
        <v>1364</v>
      </c>
      <c r="B1" s="1321"/>
      <c r="C1" s="1321"/>
      <c r="D1" s="1321"/>
      <c r="E1" s="1321"/>
      <c r="F1" s="1321"/>
      <c r="G1" s="1321"/>
      <c r="H1" s="1321"/>
      <c r="I1" s="1322"/>
      <c r="J1" s="290"/>
    </row>
    <row r="2" spans="1:13" ht="30.75" customHeight="1" thickBot="1">
      <c r="A2" s="1323"/>
      <c r="B2" s="1324"/>
      <c r="C2" s="1324"/>
      <c r="D2" s="1324"/>
      <c r="E2" s="1324"/>
      <c r="F2" s="1324"/>
      <c r="G2" s="1324"/>
      <c r="H2" s="1324"/>
      <c r="I2" s="1325"/>
      <c r="J2" s="290"/>
    </row>
    <row r="3" spans="1:13" ht="10.5" customHeight="1" thickTop="1" thickBot="1">
      <c r="A3" s="660"/>
      <c r="B3" s="660"/>
      <c r="C3" s="660"/>
      <c r="D3" s="660"/>
      <c r="E3" s="660"/>
      <c r="F3" s="660"/>
      <c r="G3" s="660"/>
      <c r="H3" s="660"/>
      <c r="I3" s="660"/>
      <c r="J3" s="290"/>
    </row>
    <row r="4" spans="1:13" ht="36" customHeight="1" thickBot="1">
      <c r="A4" s="266" t="s">
        <v>1669</v>
      </c>
      <c r="B4" s="1328" t="s">
        <v>493</v>
      </c>
      <c r="C4" s="1328"/>
      <c r="D4" s="285"/>
      <c r="E4" s="285"/>
      <c r="F4" s="1331" t="s">
        <v>494</v>
      </c>
      <c r="G4" s="1332"/>
      <c r="H4" s="1333"/>
      <c r="I4" s="287"/>
      <c r="J4" s="290"/>
    </row>
    <row r="5" spans="1:13" ht="36" customHeight="1" thickBot="1">
      <c r="A5" s="264" t="s">
        <v>500</v>
      </c>
      <c r="B5" s="1329"/>
      <c r="C5" s="1330"/>
      <c r="D5" s="285"/>
      <c r="E5" s="285"/>
      <c r="F5" s="268" t="s">
        <v>492</v>
      </c>
      <c r="G5" s="268" t="s">
        <v>236</v>
      </c>
      <c r="H5" s="268" t="s">
        <v>491</v>
      </c>
      <c r="I5" s="286"/>
      <c r="J5" s="290"/>
    </row>
    <row r="6" spans="1:13" ht="44.25" customHeight="1" thickBot="1">
      <c r="A6" s="264" t="s">
        <v>501</v>
      </c>
      <c r="B6" s="1326"/>
      <c r="C6" s="1327"/>
      <c r="D6" s="285"/>
      <c r="E6" s="285"/>
      <c r="F6" s="269" t="s">
        <v>451</v>
      </c>
      <c r="G6" s="270"/>
      <c r="H6" s="271"/>
      <c r="I6" s="286"/>
      <c r="J6" s="290"/>
      <c r="M6" s="259" t="s">
        <v>451</v>
      </c>
    </row>
    <row r="7" spans="1:13" ht="38.25" customHeight="1" thickBot="1">
      <c r="A7" s="264" t="s">
        <v>502</v>
      </c>
      <c r="B7" s="1326"/>
      <c r="C7" s="1327"/>
      <c r="D7" s="285"/>
      <c r="E7" s="285"/>
      <c r="F7" s="269" t="s">
        <v>451</v>
      </c>
      <c r="G7" s="270"/>
      <c r="H7" s="271"/>
      <c r="I7" s="286"/>
      <c r="J7" s="290"/>
      <c r="M7" s="260" t="s">
        <v>490</v>
      </c>
    </row>
    <row r="8" spans="1:13" ht="36" customHeight="1" thickBot="1">
      <c r="A8" s="264" t="s">
        <v>503</v>
      </c>
      <c r="B8" s="1326"/>
      <c r="C8" s="1327"/>
      <c r="D8" s="285"/>
      <c r="E8" s="285"/>
      <c r="F8" s="269" t="s">
        <v>451</v>
      </c>
      <c r="G8" s="270"/>
      <c r="H8" s="271"/>
      <c r="I8" s="286"/>
      <c r="J8" s="290"/>
      <c r="M8" s="260" t="s">
        <v>489</v>
      </c>
    </row>
    <row r="9" spans="1:13" ht="36" customHeight="1" thickBot="1">
      <c r="A9" s="264" t="s">
        <v>504</v>
      </c>
      <c r="B9" s="1326"/>
      <c r="C9" s="1327"/>
      <c r="D9" s="285"/>
      <c r="E9" s="285"/>
      <c r="F9" s="269" t="s">
        <v>451</v>
      </c>
      <c r="G9" s="270"/>
      <c r="H9" s="271"/>
      <c r="I9" s="286"/>
      <c r="J9" s="290"/>
      <c r="M9" s="260" t="s">
        <v>488</v>
      </c>
    </row>
    <row r="10" spans="1:13" ht="36" customHeight="1" thickBot="1">
      <c r="A10" s="264" t="s">
        <v>505</v>
      </c>
      <c r="B10" s="1326"/>
      <c r="C10" s="1327"/>
      <c r="D10" s="285"/>
      <c r="E10" s="285"/>
      <c r="F10" s="269" t="s">
        <v>451</v>
      </c>
      <c r="G10" s="270"/>
      <c r="H10" s="271"/>
      <c r="I10" s="286"/>
      <c r="J10" s="290"/>
    </row>
    <row r="11" spans="1:13" ht="61.5" thickBot="1">
      <c r="A11" s="264" t="s">
        <v>506</v>
      </c>
      <c r="B11" s="1326"/>
      <c r="C11" s="1327"/>
      <c r="D11" s="285"/>
      <c r="E11" s="285"/>
      <c r="F11" s="269" t="s">
        <v>451</v>
      </c>
      <c r="G11" s="270"/>
      <c r="H11" s="271"/>
      <c r="I11" s="286"/>
      <c r="J11" s="290"/>
    </row>
    <row r="12" spans="1:13" ht="36" customHeight="1" thickBot="1">
      <c r="A12" s="264" t="s">
        <v>507</v>
      </c>
      <c r="B12" s="1326"/>
      <c r="C12" s="1327"/>
      <c r="D12" s="285"/>
      <c r="E12" s="285"/>
      <c r="F12" s="269" t="s">
        <v>451</v>
      </c>
      <c r="G12" s="270"/>
      <c r="H12" s="271"/>
      <c r="I12" s="286"/>
      <c r="J12" s="290"/>
    </row>
    <row r="13" spans="1:13" ht="36" customHeight="1" thickBot="1">
      <c r="A13" s="264" t="s">
        <v>487</v>
      </c>
      <c r="B13" s="1326"/>
      <c r="C13" s="1327"/>
      <c r="D13" s="285"/>
      <c r="E13" s="285"/>
      <c r="F13" s="269" t="s">
        <v>451</v>
      </c>
      <c r="G13" s="270"/>
      <c r="H13" s="271"/>
      <c r="I13" s="286"/>
      <c r="J13" s="290"/>
    </row>
    <row r="14" spans="1:13" ht="36" customHeight="1" thickBot="1">
      <c r="A14" s="264" t="s">
        <v>508</v>
      </c>
      <c r="B14" s="1326"/>
      <c r="C14" s="1327"/>
      <c r="D14" s="285"/>
      <c r="E14" s="285"/>
      <c r="F14" s="269" t="s">
        <v>451</v>
      </c>
      <c r="G14" s="270"/>
      <c r="H14" s="271"/>
      <c r="I14" s="286"/>
      <c r="J14" s="290"/>
    </row>
    <row r="15" spans="1:13" ht="36" customHeight="1" thickBot="1">
      <c r="A15" s="264" t="s">
        <v>486</v>
      </c>
      <c r="B15" s="1326"/>
      <c r="C15" s="1327"/>
      <c r="D15" s="285"/>
      <c r="E15" s="285"/>
      <c r="F15" s="269" t="s">
        <v>451</v>
      </c>
      <c r="G15" s="270"/>
      <c r="H15" s="271"/>
      <c r="I15" s="286"/>
      <c r="J15" s="290"/>
    </row>
    <row r="16" spans="1:13" ht="36" customHeight="1" thickBot="1">
      <c r="A16" s="265" t="s">
        <v>509</v>
      </c>
      <c r="B16" s="1337"/>
      <c r="C16" s="1338"/>
      <c r="D16" s="285"/>
      <c r="E16" s="285"/>
      <c r="F16" s="269" t="s">
        <v>451</v>
      </c>
      <c r="G16" s="270"/>
      <c r="H16" s="271"/>
      <c r="I16" s="286"/>
      <c r="J16" s="290"/>
    </row>
    <row r="17" spans="1:10" ht="36" customHeight="1" thickBot="1">
      <c r="A17" s="1339" t="s">
        <v>485</v>
      </c>
      <c r="B17" s="1340"/>
      <c r="C17" s="1341"/>
      <c r="D17" s="285"/>
      <c r="E17" s="285"/>
      <c r="F17" s="269" t="s">
        <v>451</v>
      </c>
      <c r="G17" s="270"/>
      <c r="H17" s="271"/>
      <c r="I17" s="286"/>
      <c r="J17" s="290"/>
    </row>
    <row r="18" spans="1:10" ht="36" customHeight="1" thickBot="1">
      <c r="A18" s="1342" t="s">
        <v>484</v>
      </c>
      <c r="B18" s="1343"/>
      <c r="C18" s="288"/>
      <c r="D18" s="285"/>
      <c r="E18" s="285"/>
      <c r="F18" s="269" t="s">
        <v>451</v>
      </c>
      <c r="G18" s="270"/>
      <c r="H18" s="271"/>
      <c r="I18" s="286"/>
      <c r="J18" s="290"/>
    </row>
    <row r="19" spans="1:10" ht="36" customHeight="1" thickBot="1">
      <c r="A19" s="1344" t="s">
        <v>1670</v>
      </c>
      <c r="B19" s="1345"/>
      <c r="C19" s="288"/>
      <c r="D19" s="285"/>
      <c r="E19" s="285"/>
      <c r="F19" s="269" t="s">
        <v>451</v>
      </c>
      <c r="G19" s="270"/>
      <c r="H19" s="271"/>
      <c r="I19" s="286"/>
      <c r="J19" s="290"/>
    </row>
    <row r="20" spans="1:10" ht="36" customHeight="1" thickBot="1">
      <c r="A20" s="1335" t="s">
        <v>483</v>
      </c>
      <c r="B20" s="1336"/>
      <c r="C20" s="288"/>
      <c r="D20" s="285"/>
      <c r="E20" s="285"/>
      <c r="F20" s="269" t="s">
        <v>451</v>
      </c>
      <c r="G20" s="270"/>
      <c r="H20" s="271"/>
      <c r="I20" s="286"/>
      <c r="J20" s="290"/>
    </row>
    <row r="21" spans="1:10" ht="36" customHeight="1" thickBot="1">
      <c r="A21" s="272" t="s">
        <v>482</v>
      </c>
      <c r="B21" s="273" t="s">
        <v>137</v>
      </c>
      <c r="C21" s="288"/>
      <c r="D21" s="285"/>
      <c r="E21" s="285"/>
      <c r="F21" s="269" t="s">
        <v>451</v>
      </c>
      <c r="G21" s="270"/>
      <c r="H21" s="271"/>
      <c r="I21" s="286"/>
      <c r="J21" s="290"/>
    </row>
    <row r="22" spans="1:10" ht="36" customHeight="1" thickBot="1">
      <c r="A22" s="274" t="s">
        <v>481</v>
      </c>
      <c r="B22" s="275" t="s">
        <v>137</v>
      </c>
      <c r="C22" s="288"/>
      <c r="D22" s="285"/>
      <c r="E22" s="285"/>
      <c r="F22" s="269" t="s">
        <v>451</v>
      </c>
      <c r="G22" s="270"/>
      <c r="H22" s="271"/>
      <c r="I22" s="286"/>
      <c r="J22" s="290"/>
    </row>
    <row r="23" spans="1:10" ht="36" customHeight="1" thickBot="1">
      <c r="A23" s="274" t="s">
        <v>480</v>
      </c>
      <c r="B23" s="275" t="s">
        <v>137</v>
      </c>
      <c r="C23" s="288"/>
      <c r="D23" s="285"/>
      <c r="E23" s="285"/>
      <c r="F23" s="269" t="s">
        <v>451</v>
      </c>
      <c r="G23" s="270"/>
      <c r="H23" s="271"/>
      <c r="I23" s="286"/>
      <c r="J23" s="290"/>
    </row>
    <row r="24" spans="1:10" ht="36" customHeight="1" thickBot="1">
      <c r="A24" s="274" t="s">
        <v>479</v>
      </c>
      <c r="B24" s="275" t="s">
        <v>137</v>
      </c>
      <c r="C24" s="288"/>
      <c r="D24" s="285"/>
      <c r="E24" s="285"/>
      <c r="F24" s="269" t="s">
        <v>451</v>
      </c>
      <c r="G24" s="270"/>
      <c r="H24" s="271"/>
      <c r="I24" s="286"/>
      <c r="J24" s="290"/>
    </row>
    <row r="25" spans="1:10" ht="36" customHeight="1" thickBot="1">
      <c r="A25" s="274" t="s">
        <v>478</v>
      </c>
      <c r="B25" s="275" t="s">
        <v>137</v>
      </c>
      <c r="C25" s="288"/>
      <c r="D25" s="285"/>
      <c r="E25" s="285"/>
      <c r="F25" s="269" t="s">
        <v>451</v>
      </c>
      <c r="G25" s="270"/>
      <c r="H25" s="271"/>
      <c r="I25" s="286"/>
      <c r="J25" s="290"/>
    </row>
    <row r="26" spans="1:10" ht="36" customHeight="1" thickBot="1">
      <c r="A26" s="274" t="s">
        <v>477</v>
      </c>
      <c r="B26" s="275" t="s">
        <v>137</v>
      </c>
      <c r="C26" s="288"/>
      <c r="D26" s="285"/>
      <c r="E26" s="285"/>
      <c r="F26" s="269" t="s">
        <v>451</v>
      </c>
      <c r="G26" s="270"/>
      <c r="H26" s="271"/>
      <c r="I26" s="286"/>
      <c r="J26" s="290"/>
    </row>
    <row r="27" spans="1:10" ht="36" customHeight="1" thickBot="1">
      <c r="A27" s="274" t="s">
        <v>476</v>
      </c>
      <c r="B27" s="275" t="s">
        <v>137</v>
      </c>
      <c r="C27" s="288"/>
      <c r="D27" s="285"/>
      <c r="E27" s="285"/>
      <c r="F27" s="269" t="s">
        <v>451</v>
      </c>
      <c r="G27" s="270"/>
      <c r="H27" s="271"/>
      <c r="I27" s="286"/>
      <c r="J27" s="290"/>
    </row>
    <row r="28" spans="1:10" ht="36" customHeight="1" thickBot="1">
      <c r="A28" s="276" t="s">
        <v>475</v>
      </c>
      <c r="B28" s="275" t="s">
        <v>137</v>
      </c>
      <c r="C28" s="288"/>
      <c r="D28" s="285"/>
      <c r="E28" s="285"/>
      <c r="F28" s="269" t="s">
        <v>451</v>
      </c>
      <c r="G28" s="270"/>
      <c r="H28" s="271"/>
      <c r="I28" s="286"/>
      <c r="J28" s="290"/>
    </row>
    <row r="29" spans="1:10" ht="36" customHeight="1" thickBot="1">
      <c r="A29" s="274" t="s">
        <v>474</v>
      </c>
      <c r="B29" s="275" t="s">
        <v>137</v>
      </c>
      <c r="C29" s="288"/>
      <c r="D29" s="285"/>
      <c r="E29" s="285"/>
      <c r="F29" s="269" t="s">
        <v>451</v>
      </c>
      <c r="G29" s="270"/>
      <c r="H29" s="271"/>
      <c r="I29" s="286"/>
      <c r="J29" s="290"/>
    </row>
    <row r="30" spans="1:10" ht="36" customHeight="1" thickBot="1">
      <c r="A30" s="274" t="s">
        <v>473</v>
      </c>
      <c r="B30" s="275" t="s">
        <v>137</v>
      </c>
      <c r="C30" s="288"/>
      <c r="D30" s="285"/>
      <c r="E30" s="285"/>
      <c r="F30" s="269" t="s">
        <v>451</v>
      </c>
      <c r="G30" s="270"/>
      <c r="H30" s="271"/>
      <c r="I30" s="286"/>
      <c r="J30" s="290"/>
    </row>
    <row r="31" spans="1:10" ht="36" customHeight="1" thickBot="1">
      <c r="A31" s="277" t="s">
        <v>472</v>
      </c>
      <c r="B31" s="278" t="s">
        <v>137</v>
      </c>
      <c r="C31" s="288"/>
      <c r="D31" s="285"/>
      <c r="E31" s="285"/>
      <c r="F31" s="269" t="s">
        <v>451</v>
      </c>
      <c r="G31" s="270"/>
      <c r="H31" s="271"/>
      <c r="I31" s="286"/>
      <c r="J31" s="290"/>
    </row>
    <row r="32" spans="1:10" ht="36" customHeight="1" thickBot="1">
      <c r="A32" s="1335" t="s">
        <v>495</v>
      </c>
      <c r="B32" s="1336"/>
      <c r="C32" s="288"/>
      <c r="D32" s="285"/>
      <c r="E32" s="285"/>
      <c r="F32" s="269" t="s">
        <v>451</v>
      </c>
      <c r="G32" s="270"/>
      <c r="H32" s="271"/>
      <c r="I32" s="286"/>
      <c r="J32" s="290"/>
    </row>
    <row r="33" spans="1:10" ht="36" customHeight="1" thickBot="1">
      <c r="A33" s="279" t="s">
        <v>471</v>
      </c>
      <c r="B33" s="273" t="s">
        <v>137</v>
      </c>
      <c r="C33" s="288"/>
      <c r="D33" s="285"/>
      <c r="E33" s="285"/>
      <c r="F33" s="269" t="s">
        <v>451</v>
      </c>
      <c r="G33" s="270"/>
      <c r="H33" s="271"/>
      <c r="I33" s="286"/>
      <c r="J33" s="290"/>
    </row>
    <row r="34" spans="1:10" ht="36" customHeight="1" thickBot="1">
      <c r="A34" s="280" t="s">
        <v>470</v>
      </c>
      <c r="B34" s="275" t="s">
        <v>137</v>
      </c>
      <c r="C34" s="288"/>
      <c r="D34" s="285"/>
      <c r="E34" s="285"/>
      <c r="F34" s="269" t="s">
        <v>451</v>
      </c>
      <c r="G34" s="270"/>
      <c r="H34" s="271"/>
      <c r="I34" s="286"/>
      <c r="J34" s="290"/>
    </row>
    <row r="35" spans="1:10" ht="36" customHeight="1" thickBot="1">
      <c r="A35" s="280" t="s">
        <v>469</v>
      </c>
      <c r="B35" s="275" t="s">
        <v>137</v>
      </c>
      <c r="C35" s="288"/>
      <c r="D35" s="285"/>
      <c r="E35" s="285"/>
      <c r="F35" s="269" t="s">
        <v>451</v>
      </c>
      <c r="G35" s="270"/>
      <c r="H35" s="271"/>
      <c r="I35" s="286"/>
      <c r="J35" s="290"/>
    </row>
    <row r="36" spans="1:10" ht="36" customHeight="1" thickBot="1">
      <c r="A36" s="280" t="s">
        <v>468</v>
      </c>
      <c r="B36" s="275" t="s">
        <v>137</v>
      </c>
      <c r="C36" s="288"/>
      <c r="D36" s="285"/>
      <c r="E36" s="285"/>
      <c r="F36" s="269" t="s">
        <v>451</v>
      </c>
      <c r="G36" s="270"/>
      <c r="H36" s="271"/>
      <c r="I36" s="286"/>
      <c r="J36" s="290"/>
    </row>
    <row r="37" spans="1:10" ht="36" customHeight="1" thickBot="1">
      <c r="A37" s="280" t="s">
        <v>467</v>
      </c>
      <c r="B37" s="275" t="s">
        <v>137</v>
      </c>
      <c r="C37" s="288"/>
      <c r="D37" s="285"/>
      <c r="E37" s="285"/>
      <c r="F37" s="269" t="s">
        <v>451</v>
      </c>
      <c r="G37" s="270"/>
      <c r="H37" s="271"/>
      <c r="I37" s="286"/>
      <c r="J37" s="290"/>
    </row>
    <row r="38" spans="1:10" ht="36" customHeight="1" thickBot="1">
      <c r="A38" s="281" t="s">
        <v>466</v>
      </c>
      <c r="B38" s="278" t="s">
        <v>137</v>
      </c>
      <c r="C38" s="288"/>
      <c r="D38" s="285"/>
      <c r="E38" s="285"/>
      <c r="F38" s="269" t="s">
        <v>451</v>
      </c>
      <c r="G38" s="270"/>
      <c r="H38" s="271"/>
      <c r="I38" s="286"/>
      <c r="J38" s="290"/>
    </row>
    <row r="39" spans="1:10" ht="36" customHeight="1" thickBot="1">
      <c r="A39" s="1334" t="s">
        <v>465</v>
      </c>
      <c r="B39" s="1334"/>
      <c r="C39" s="288"/>
      <c r="D39" s="285"/>
      <c r="E39" s="285"/>
      <c r="F39" s="269" t="s">
        <v>451</v>
      </c>
      <c r="G39" s="270"/>
      <c r="H39" s="271"/>
      <c r="I39" s="286"/>
      <c r="J39" s="290"/>
    </row>
    <row r="40" spans="1:10" ht="36" customHeight="1" thickBot="1">
      <c r="A40" s="279" t="s">
        <v>464</v>
      </c>
      <c r="B40" s="273" t="s">
        <v>137</v>
      </c>
      <c r="C40" s="288"/>
      <c r="D40" s="285"/>
      <c r="E40" s="285"/>
      <c r="F40" s="269" t="s">
        <v>451</v>
      </c>
      <c r="G40" s="270"/>
      <c r="H40" s="271"/>
      <c r="I40" s="286"/>
      <c r="J40" s="290"/>
    </row>
    <row r="41" spans="1:10" ht="36" customHeight="1" thickBot="1">
      <c r="A41" s="280" t="s">
        <v>463</v>
      </c>
      <c r="B41" s="275" t="s">
        <v>137</v>
      </c>
      <c r="C41" s="288"/>
      <c r="D41" s="285"/>
      <c r="E41" s="285"/>
      <c r="F41" s="269" t="s">
        <v>451</v>
      </c>
      <c r="G41" s="270"/>
      <c r="H41" s="271"/>
      <c r="I41" s="286"/>
      <c r="J41" s="290"/>
    </row>
    <row r="42" spans="1:10" ht="36" customHeight="1" thickBot="1">
      <c r="A42" s="281" t="s">
        <v>462</v>
      </c>
      <c r="B42" s="278" t="s">
        <v>137</v>
      </c>
      <c r="C42" s="288"/>
      <c r="D42" s="285"/>
      <c r="E42" s="285"/>
      <c r="F42" s="269" t="s">
        <v>451</v>
      </c>
      <c r="G42" s="270"/>
      <c r="H42" s="271"/>
      <c r="I42" s="286"/>
      <c r="J42" s="290"/>
    </row>
    <row r="43" spans="1:10" ht="36" customHeight="1" thickBot="1">
      <c r="A43" s="1334" t="s">
        <v>461</v>
      </c>
      <c r="B43" s="1334"/>
      <c r="C43" s="288"/>
      <c r="D43" s="285"/>
      <c r="E43" s="285"/>
      <c r="F43" s="269" t="s">
        <v>451</v>
      </c>
      <c r="G43" s="270"/>
      <c r="H43" s="271"/>
      <c r="I43" s="286"/>
      <c r="J43" s="290"/>
    </row>
    <row r="44" spans="1:10" ht="36" customHeight="1" thickBot="1">
      <c r="A44" s="279" t="s">
        <v>460</v>
      </c>
      <c r="B44" s="273" t="s">
        <v>137</v>
      </c>
      <c r="C44" s="288"/>
      <c r="D44" s="285"/>
      <c r="E44" s="285"/>
      <c r="F44" s="269" t="s">
        <v>451</v>
      </c>
      <c r="G44" s="270"/>
      <c r="H44" s="271"/>
      <c r="I44" s="286"/>
      <c r="J44" s="290"/>
    </row>
    <row r="45" spans="1:10" ht="36" customHeight="1" thickBot="1">
      <c r="A45" s="280" t="s">
        <v>459</v>
      </c>
      <c r="B45" s="275" t="s">
        <v>137</v>
      </c>
      <c r="C45" s="288"/>
      <c r="D45" s="285"/>
      <c r="E45" s="285"/>
      <c r="F45" s="269" t="s">
        <v>451</v>
      </c>
      <c r="G45" s="270"/>
      <c r="H45" s="271"/>
      <c r="I45" s="286"/>
      <c r="J45" s="290"/>
    </row>
    <row r="46" spans="1:10" ht="36" customHeight="1" thickBot="1">
      <c r="A46" s="281" t="s">
        <v>458</v>
      </c>
      <c r="B46" s="278" t="s">
        <v>137</v>
      </c>
      <c r="C46" s="288"/>
      <c r="D46" s="285"/>
      <c r="E46" s="285"/>
      <c r="F46" s="269" t="s">
        <v>451</v>
      </c>
      <c r="G46" s="270"/>
      <c r="H46" s="271"/>
      <c r="I46" s="286"/>
      <c r="J46" s="290"/>
    </row>
    <row r="47" spans="1:10" ht="36" customHeight="1" thickBot="1">
      <c r="A47" s="1334" t="s">
        <v>457</v>
      </c>
      <c r="B47" s="1334"/>
      <c r="C47" s="288"/>
      <c r="D47" s="285"/>
      <c r="E47" s="285"/>
      <c r="F47" s="269" t="s">
        <v>451</v>
      </c>
      <c r="G47" s="270"/>
      <c r="H47" s="271"/>
      <c r="I47" s="286"/>
      <c r="J47" s="290"/>
    </row>
    <row r="48" spans="1:10" ht="36" customHeight="1" thickBot="1">
      <c r="A48" s="279" t="s">
        <v>456</v>
      </c>
      <c r="B48" s="273" t="s">
        <v>137</v>
      </c>
      <c r="C48" s="288"/>
      <c r="D48" s="285"/>
      <c r="E48" s="285"/>
      <c r="F48" s="269" t="s">
        <v>451</v>
      </c>
      <c r="G48" s="270"/>
      <c r="H48" s="271"/>
      <c r="I48" s="286"/>
      <c r="J48" s="290"/>
    </row>
    <row r="49" spans="1:10" ht="36" customHeight="1" thickBot="1">
      <c r="A49" s="281" t="s">
        <v>455</v>
      </c>
      <c r="B49" s="278" t="s">
        <v>137</v>
      </c>
      <c r="C49" s="288"/>
      <c r="D49" s="285"/>
      <c r="E49" s="285"/>
      <c r="F49" s="269" t="s">
        <v>451</v>
      </c>
      <c r="G49" s="270"/>
      <c r="H49" s="271"/>
      <c r="I49" s="286"/>
      <c r="J49" s="290"/>
    </row>
    <row r="50" spans="1:10" ht="36" customHeight="1" thickBot="1">
      <c r="A50" s="1335" t="s">
        <v>454</v>
      </c>
      <c r="B50" s="1336"/>
      <c r="C50" s="288"/>
      <c r="D50" s="285"/>
      <c r="E50" s="285"/>
      <c r="F50" s="269" t="s">
        <v>451</v>
      </c>
      <c r="G50" s="270"/>
      <c r="H50" s="271"/>
      <c r="I50" s="286"/>
      <c r="J50" s="290"/>
    </row>
    <row r="51" spans="1:10" ht="36" customHeight="1" thickBot="1">
      <c r="A51" s="279" t="s">
        <v>453</v>
      </c>
      <c r="B51" s="273" t="s">
        <v>137</v>
      </c>
      <c r="C51" s="288"/>
      <c r="D51" s="285"/>
      <c r="E51" s="285"/>
      <c r="F51" s="269" t="s">
        <v>451</v>
      </c>
      <c r="G51" s="270"/>
      <c r="H51" s="271"/>
      <c r="I51" s="286"/>
      <c r="J51" s="290"/>
    </row>
    <row r="52" spans="1:10" ht="36" customHeight="1" thickBot="1">
      <c r="A52" s="280" t="s">
        <v>452</v>
      </c>
      <c r="B52" s="275" t="s">
        <v>137</v>
      </c>
      <c r="C52" s="288"/>
      <c r="D52" s="285"/>
      <c r="E52" s="285"/>
      <c r="F52" s="269" t="s">
        <v>451</v>
      </c>
      <c r="G52" s="270"/>
      <c r="H52" s="271"/>
      <c r="I52" s="286"/>
      <c r="J52" s="290"/>
    </row>
    <row r="53" spans="1:10" ht="36" customHeight="1" thickBot="1">
      <c r="A53" s="282"/>
      <c r="B53" s="283"/>
      <c r="C53" s="285"/>
      <c r="D53" s="285"/>
      <c r="E53" s="285"/>
      <c r="F53" s="269" t="s">
        <v>451</v>
      </c>
      <c r="G53" s="270"/>
      <c r="H53" s="271"/>
      <c r="I53" s="286"/>
      <c r="J53" s="290"/>
    </row>
    <row r="54" spans="1:10" ht="36" customHeight="1" thickBot="1">
      <c r="A54" s="285"/>
      <c r="B54" s="285"/>
      <c r="C54" s="285"/>
      <c r="D54" s="285"/>
      <c r="E54" s="285"/>
      <c r="F54" s="269" t="s">
        <v>451</v>
      </c>
      <c r="G54" s="270"/>
      <c r="H54" s="271"/>
      <c r="I54" s="286"/>
      <c r="J54" s="290"/>
    </row>
    <row r="55" spans="1:10">
      <c r="A55" s="285"/>
      <c r="B55" s="285"/>
      <c r="C55" s="285"/>
      <c r="D55" s="285"/>
      <c r="E55" s="285"/>
      <c r="F55" s="285"/>
      <c r="G55" s="285"/>
      <c r="H55" s="285"/>
      <c r="I55" s="286"/>
      <c r="J55" s="290"/>
    </row>
    <row r="56" spans="1:10" s="52" customFormat="1">
      <c r="A56" s="289"/>
      <c r="B56" s="289"/>
      <c r="C56" s="289"/>
      <c r="D56" s="289"/>
      <c r="E56" s="289"/>
      <c r="F56" s="289"/>
      <c r="G56" s="289"/>
      <c r="H56" s="289"/>
      <c r="I56" s="290"/>
      <c r="J56" s="290"/>
    </row>
    <row r="57" spans="1:10" s="52" customFormat="1">
      <c r="A57" s="267"/>
      <c r="B57" s="267"/>
      <c r="C57" s="267"/>
      <c r="D57" s="267"/>
      <c r="E57" s="267"/>
      <c r="F57" s="267"/>
      <c r="G57" s="267"/>
      <c r="H57" s="267"/>
    </row>
    <row r="58" spans="1:10" s="52" customFormat="1">
      <c r="A58" s="267"/>
      <c r="B58" s="267"/>
      <c r="C58" s="267"/>
      <c r="D58" s="267"/>
      <c r="E58" s="267"/>
      <c r="F58" s="267"/>
      <c r="G58" s="267"/>
      <c r="H58" s="267"/>
    </row>
    <row r="59" spans="1:10" s="52" customFormat="1">
      <c r="A59" s="267"/>
      <c r="B59" s="267"/>
      <c r="C59" s="267"/>
      <c r="D59" s="267"/>
      <c r="E59" s="267"/>
      <c r="F59" s="267"/>
      <c r="G59" s="267"/>
      <c r="H59" s="267"/>
    </row>
    <row r="60" spans="1:10" s="52" customFormat="1">
      <c r="A60" s="267"/>
      <c r="B60" s="267"/>
      <c r="C60" s="267"/>
      <c r="D60" s="267"/>
      <c r="E60" s="267"/>
      <c r="F60" s="267"/>
      <c r="G60" s="267"/>
      <c r="H60" s="267"/>
    </row>
    <row r="61" spans="1:10" s="52" customFormat="1">
      <c r="A61" s="267"/>
      <c r="B61" s="267"/>
      <c r="C61" s="267"/>
      <c r="D61" s="267"/>
      <c r="E61" s="267"/>
      <c r="F61" s="267"/>
      <c r="G61" s="267"/>
      <c r="H61" s="267"/>
    </row>
    <row r="62" spans="1:10" s="52" customFormat="1">
      <c r="A62" s="267"/>
      <c r="B62" s="267"/>
      <c r="C62" s="267"/>
      <c r="D62" s="267"/>
      <c r="E62" s="267"/>
      <c r="F62" s="267"/>
      <c r="G62" s="267"/>
      <c r="H62" s="267"/>
    </row>
    <row r="63" spans="1:10" s="52" customFormat="1">
      <c r="A63" s="267"/>
      <c r="B63" s="267"/>
      <c r="C63" s="267"/>
      <c r="D63" s="267"/>
      <c r="E63" s="267"/>
      <c r="F63" s="267"/>
      <c r="G63" s="267"/>
      <c r="H63" s="267"/>
    </row>
    <row r="64" spans="1:10" s="52" customFormat="1">
      <c r="A64" s="267"/>
      <c r="B64" s="267"/>
      <c r="C64" s="267"/>
      <c r="D64" s="267"/>
      <c r="E64" s="267"/>
      <c r="F64" s="267"/>
      <c r="G64" s="267"/>
      <c r="H64" s="267"/>
    </row>
    <row r="65" spans="1:8" s="52" customFormat="1">
      <c r="A65" s="267"/>
      <c r="B65" s="267"/>
      <c r="C65" s="267"/>
      <c r="D65" s="267"/>
      <c r="E65" s="267"/>
      <c r="F65" s="267"/>
      <c r="G65" s="267"/>
      <c r="H65" s="267"/>
    </row>
    <row r="66" spans="1:8" s="52" customFormat="1">
      <c r="A66" s="267"/>
      <c r="B66" s="267"/>
      <c r="C66" s="267"/>
      <c r="D66" s="267"/>
      <c r="E66" s="267"/>
      <c r="F66" s="267"/>
      <c r="G66" s="267"/>
      <c r="H66" s="267"/>
    </row>
    <row r="67" spans="1:8" s="52" customFormat="1">
      <c r="A67" s="267"/>
      <c r="B67" s="267"/>
      <c r="C67" s="267"/>
      <c r="D67" s="267"/>
      <c r="E67" s="267"/>
      <c r="F67" s="267"/>
      <c r="G67" s="267"/>
      <c r="H67" s="267"/>
    </row>
    <row r="68" spans="1:8" s="52" customFormat="1">
      <c r="A68" s="267"/>
      <c r="B68" s="267"/>
      <c r="C68" s="267"/>
      <c r="D68" s="267"/>
      <c r="E68" s="267"/>
      <c r="F68" s="267"/>
      <c r="G68" s="267"/>
      <c r="H68" s="267"/>
    </row>
    <row r="69" spans="1:8" s="52" customFormat="1">
      <c r="A69" s="267"/>
      <c r="B69" s="267"/>
      <c r="C69" s="267"/>
      <c r="D69" s="267"/>
      <c r="E69" s="267"/>
      <c r="F69" s="267"/>
      <c r="G69" s="267"/>
      <c r="H69" s="267"/>
    </row>
    <row r="70" spans="1:8" s="52" customFormat="1">
      <c r="A70" s="267"/>
      <c r="B70" s="267"/>
      <c r="C70" s="267"/>
      <c r="D70" s="267"/>
      <c r="E70" s="267"/>
      <c r="F70" s="267"/>
      <c r="G70" s="267"/>
      <c r="H70" s="267"/>
    </row>
    <row r="71" spans="1:8" s="52" customFormat="1">
      <c r="A71" s="267"/>
      <c r="B71" s="267"/>
      <c r="C71" s="267"/>
      <c r="D71" s="267"/>
      <c r="E71" s="267"/>
      <c r="F71" s="267"/>
      <c r="G71" s="267"/>
      <c r="H71" s="267"/>
    </row>
    <row r="72" spans="1:8" s="52" customFormat="1">
      <c r="A72" s="267"/>
      <c r="B72" s="267"/>
      <c r="C72" s="267"/>
      <c r="D72" s="267"/>
      <c r="E72" s="267"/>
      <c r="F72" s="267"/>
      <c r="G72" s="267"/>
      <c r="H72" s="267"/>
    </row>
    <row r="73" spans="1:8" s="52" customFormat="1">
      <c r="A73" s="267"/>
      <c r="B73" s="267"/>
      <c r="C73" s="267"/>
      <c r="D73" s="267"/>
      <c r="E73" s="267"/>
      <c r="F73" s="267"/>
      <c r="G73" s="267"/>
      <c r="H73" s="267"/>
    </row>
    <row r="74" spans="1:8" s="52" customFormat="1">
      <c r="A74" s="267"/>
      <c r="B74" s="267"/>
      <c r="C74" s="267"/>
      <c r="D74" s="267"/>
      <c r="E74" s="267"/>
      <c r="F74" s="267"/>
      <c r="G74" s="267"/>
      <c r="H74" s="267"/>
    </row>
    <row r="75" spans="1:8" s="52" customFormat="1">
      <c r="A75" s="267"/>
      <c r="B75" s="267"/>
      <c r="C75" s="267"/>
      <c r="D75" s="267"/>
      <c r="E75" s="267"/>
      <c r="F75" s="267"/>
      <c r="G75" s="267"/>
      <c r="H75" s="267"/>
    </row>
    <row r="76" spans="1:8" s="52" customFormat="1">
      <c r="A76" s="267"/>
      <c r="B76" s="267"/>
      <c r="C76" s="267"/>
      <c r="D76" s="267"/>
      <c r="E76" s="267"/>
      <c r="F76" s="267"/>
      <c r="G76" s="267"/>
      <c r="H76" s="267"/>
    </row>
    <row r="77" spans="1:8" s="52" customFormat="1">
      <c r="A77" s="267"/>
      <c r="B77" s="267"/>
      <c r="C77" s="267"/>
      <c r="D77" s="267"/>
      <c r="E77" s="267"/>
      <c r="F77" s="267"/>
      <c r="G77" s="267"/>
      <c r="H77" s="267"/>
    </row>
    <row r="78" spans="1:8" s="52" customFormat="1">
      <c r="A78" s="267"/>
      <c r="B78" s="267"/>
      <c r="C78" s="267"/>
      <c r="D78" s="267"/>
      <c r="E78" s="267"/>
      <c r="F78" s="267"/>
      <c r="G78" s="267"/>
      <c r="H78" s="267"/>
    </row>
    <row r="79" spans="1:8" s="52" customFormat="1">
      <c r="A79" s="267"/>
      <c r="B79" s="267"/>
      <c r="C79" s="267"/>
      <c r="D79" s="267"/>
      <c r="E79" s="267"/>
      <c r="F79" s="267"/>
      <c r="G79" s="267"/>
      <c r="H79" s="267"/>
    </row>
    <row r="80" spans="1:8" s="52" customFormat="1">
      <c r="A80" s="267"/>
      <c r="B80" s="267"/>
      <c r="C80" s="267"/>
      <c r="D80" s="267"/>
      <c r="E80" s="267"/>
      <c r="F80" s="267"/>
      <c r="G80" s="267"/>
      <c r="H80" s="267"/>
    </row>
    <row r="81" spans="1:8" s="52" customFormat="1">
      <c r="A81" s="267"/>
      <c r="B81" s="267"/>
      <c r="C81" s="267"/>
      <c r="D81" s="267"/>
      <c r="E81" s="267"/>
      <c r="F81" s="267"/>
      <c r="G81" s="267"/>
      <c r="H81" s="267"/>
    </row>
    <row r="82" spans="1:8" s="52" customFormat="1">
      <c r="A82" s="267"/>
      <c r="B82" s="267"/>
      <c r="C82" s="267"/>
      <c r="D82" s="267"/>
      <c r="E82" s="267"/>
      <c r="F82" s="267"/>
      <c r="G82" s="267"/>
      <c r="H82" s="267"/>
    </row>
    <row r="83" spans="1:8" s="52" customFormat="1">
      <c r="A83" s="267"/>
      <c r="B83" s="267"/>
      <c r="C83" s="267"/>
      <c r="D83" s="267"/>
      <c r="E83" s="267"/>
      <c r="F83" s="267"/>
      <c r="G83" s="267"/>
      <c r="H83" s="267"/>
    </row>
    <row r="84" spans="1:8" s="52" customFormat="1">
      <c r="A84" s="267"/>
      <c r="B84" s="267"/>
      <c r="C84" s="267"/>
      <c r="D84" s="267"/>
      <c r="E84" s="267"/>
      <c r="F84" s="267"/>
      <c r="G84" s="267"/>
      <c r="H84" s="267"/>
    </row>
    <row r="85" spans="1:8" s="52" customFormat="1">
      <c r="A85" s="267"/>
      <c r="B85" s="267"/>
      <c r="C85" s="267"/>
      <c r="D85" s="267"/>
      <c r="E85" s="267"/>
      <c r="F85" s="267"/>
      <c r="G85" s="267"/>
      <c r="H85" s="267"/>
    </row>
    <row r="86" spans="1:8" s="52" customFormat="1">
      <c r="A86" s="267"/>
      <c r="B86" s="267"/>
      <c r="C86" s="267"/>
      <c r="D86" s="267"/>
      <c r="E86" s="267"/>
      <c r="F86" s="267"/>
      <c r="G86" s="267"/>
      <c r="H86" s="267"/>
    </row>
    <row r="87" spans="1:8" s="52" customFormat="1">
      <c r="A87" s="267"/>
      <c r="B87" s="267"/>
      <c r="C87" s="267"/>
      <c r="D87" s="267"/>
      <c r="E87" s="267"/>
      <c r="F87" s="267"/>
      <c r="G87" s="267"/>
      <c r="H87" s="267"/>
    </row>
    <row r="88" spans="1:8" s="52" customFormat="1">
      <c r="A88" s="267"/>
      <c r="B88" s="267"/>
      <c r="C88" s="267"/>
      <c r="D88" s="267"/>
      <c r="E88" s="267"/>
      <c r="F88" s="267"/>
      <c r="G88" s="267"/>
      <c r="H88" s="267"/>
    </row>
    <row r="89" spans="1:8" s="52" customFormat="1">
      <c r="A89" s="267"/>
      <c r="B89" s="267"/>
      <c r="C89" s="267"/>
      <c r="D89" s="267"/>
      <c r="E89" s="267"/>
      <c r="F89" s="267"/>
      <c r="G89" s="267"/>
      <c r="H89" s="267"/>
    </row>
    <row r="90" spans="1:8" s="52" customFormat="1">
      <c r="A90" s="267"/>
      <c r="B90" s="267"/>
      <c r="C90" s="267"/>
      <c r="D90" s="267"/>
      <c r="E90" s="267"/>
      <c r="F90" s="267"/>
      <c r="G90" s="267"/>
      <c r="H90" s="267"/>
    </row>
    <row r="91" spans="1:8" s="52" customFormat="1">
      <c r="A91" s="267"/>
      <c r="B91" s="267"/>
      <c r="C91" s="267"/>
      <c r="D91" s="267"/>
      <c r="E91" s="267"/>
      <c r="F91" s="267"/>
      <c r="G91" s="267"/>
      <c r="H91" s="267"/>
    </row>
    <row r="92" spans="1:8" s="52" customFormat="1">
      <c r="A92" s="267"/>
      <c r="B92" s="267"/>
      <c r="C92" s="267"/>
      <c r="D92" s="267"/>
      <c r="E92" s="267"/>
      <c r="F92" s="267"/>
      <c r="G92" s="267"/>
      <c r="H92" s="267"/>
    </row>
    <row r="93" spans="1:8" s="52" customFormat="1">
      <c r="A93" s="267"/>
      <c r="B93" s="267"/>
      <c r="C93" s="267"/>
      <c r="D93" s="267"/>
      <c r="E93" s="267"/>
      <c r="F93" s="267"/>
      <c r="G93" s="267"/>
      <c r="H93" s="267"/>
    </row>
    <row r="94" spans="1:8" s="52" customFormat="1">
      <c r="A94" s="267"/>
      <c r="B94" s="267"/>
      <c r="C94" s="267"/>
      <c r="D94" s="267"/>
      <c r="E94" s="267"/>
      <c r="F94" s="267"/>
      <c r="G94" s="267"/>
      <c r="H94" s="267"/>
    </row>
    <row r="95" spans="1:8" s="52" customFormat="1">
      <c r="A95" s="267"/>
      <c r="B95" s="267"/>
      <c r="C95" s="267"/>
      <c r="D95" s="267"/>
      <c r="E95" s="267"/>
      <c r="F95" s="267"/>
      <c r="G95" s="267"/>
      <c r="H95" s="267"/>
    </row>
    <row r="96" spans="1:8" s="52" customFormat="1">
      <c r="A96" s="267"/>
      <c r="B96" s="267"/>
      <c r="C96" s="267"/>
      <c r="D96" s="267"/>
      <c r="E96" s="267"/>
      <c r="F96" s="267"/>
      <c r="G96" s="267"/>
      <c r="H96" s="267"/>
    </row>
    <row r="97" spans="1:8" s="52" customFormat="1">
      <c r="A97" s="267"/>
      <c r="B97" s="267"/>
      <c r="C97" s="267"/>
      <c r="D97" s="267"/>
      <c r="E97" s="267"/>
      <c r="F97" s="267"/>
      <c r="G97" s="267"/>
      <c r="H97" s="267"/>
    </row>
    <row r="98" spans="1:8" s="52" customFormat="1">
      <c r="A98" s="267"/>
      <c r="B98" s="267"/>
      <c r="C98" s="267"/>
      <c r="D98" s="267"/>
      <c r="E98" s="267"/>
      <c r="F98" s="267"/>
      <c r="G98" s="267"/>
      <c r="H98" s="267"/>
    </row>
    <row r="99" spans="1:8" s="52" customFormat="1">
      <c r="A99" s="267"/>
      <c r="B99" s="267"/>
      <c r="C99" s="267"/>
      <c r="D99" s="267"/>
      <c r="E99" s="267"/>
      <c r="F99" s="267"/>
      <c r="G99" s="267"/>
      <c r="H99" s="267"/>
    </row>
    <row r="100" spans="1:8" s="52" customFormat="1">
      <c r="A100" s="267"/>
      <c r="B100" s="267"/>
      <c r="C100" s="267"/>
      <c r="D100" s="267"/>
      <c r="E100" s="267"/>
      <c r="F100" s="267"/>
      <c r="G100" s="267"/>
      <c r="H100" s="267"/>
    </row>
    <row r="101" spans="1:8" s="52" customFormat="1">
      <c r="A101" s="267"/>
      <c r="B101" s="267"/>
      <c r="C101" s="267"/>
      <c r="D101" s="267"/>
      <c r="E101" s="267"/>
      <c r="F101" s="267"/>
      <c r="G101" s="267"/>
      <c r="H101" s="267"/>
    </row>
    <row r="102" spans="1:8" s="52" customFormat="1">
      <c r="A102" s="267"/>
      <c r="B102" s="267"/>
      <c r="C102" s="267"/>
      <c r="D102" s="267"/>
      <c r="E102" s="267"/>
      <c r="F102" s="267"/>
      <c r="G102" s="267"/>
      <c r="H102" s="267"/>
    </row>
    <row r="103" spans="1:8" s="52" customFormat="1">
      <c r="A103" s="267"/>
      <c r="B103" s="267"/>
      <c r="C103" s="267"/>
      <c r="D103" s="267"/>
      <c r="E103" s="267"/>
      <c r="F103" s="267"/>
      <c r="G103" s="267"/>
      <c r="H103" s="267"/>
    </row>
    <row r="104" spans="1:8" s="52" customFormat="1">
      <c r="A104" s="267"/>
      <c r="B104" s="267"/>
      <c r="C104" s="267"/>
      <c r="D104" s="267"/>
      <c r="E104" s="267"/>
      <c r="F104" s="267"/>
      <c r="G104" s="267"/>
      <c r="H104" s="267"/>
    </row>
    <row r="105" spans="1:8" s="52" customFormat="1">
      <c r="A105" s="267"/>
      <c r="B105" s="267"/>
      <c r="C105" s="267"/>
      <c r="D105" s="267"/>
      <c r="E105" s="267"/>
      <c r="F105" s="267"/>
      <c r="G105" s="267"/>
      <c r="H105" s="267"/>
    </row>
    <row r="106" spans="1:8" s="52" customFormat="1">
      <c r="A106" s="267"/>
      <c r="B106" s="267"/>
      <c r="C106" s="267"/>
      <c r="D106" s="267"/>
      <c r="E106" s="267"/>
      <c r="F106" s="267"/>
      <c r="G106" s="267"/>
      <c r="H106" s="267"/>
    </row>
    <row r="107" spans="1:8" s="52" customFormat="1">
      <c r="A107" s="267"/>
      <c r="B107" s="267"/>
      <c r="C107" s="267"/>
      <c r="D107" s="267"/>
      <c r="E107" s="267"/>
      <c r="F107" s="267"/>
      <c r="G107" s="267"/>
      <c r="H107" s="267"/>
    </row>
    <row r="108" spans="1:8" s="52" customFormat="1">
      <c r="A108" s="267"/>
      <c r="B108" s="267"/>
      <c r="C108" s="267"/>
      <c r="D108" s="267"/>
      <c r="E108" s="267"/>
      <c r="F108" s="267"/>
      <c r="G108" s="267"/>
      <c r="H108" s="267"/>
    </row>
    <row r="109" spans="1:8" s="52" customFormat="1">
      <c r="A109" s="267"/>
      <c r="B109" s="267"/>
      <c r="C109" s="267"/>
      <c r="D109" s="267"/>
      <c r="E109" s="267"/>
      <c r="F109" s="267"/>
      <c r="G109" s="267"/>
      <c r="H109" s="267"/>
    </row>
    <row r="110" spans="1:8" s="52" customFormat="1">
      <c r="A110" s="267"/>
      <c r="B110" s="267"/>
      <c r="C110" s="267"/>
      <c r="D110" s="267"/>
      <c r="E110" s="267"/>
      <c r="F110" s="267"/>
      <c r="G110" s="267"/>
      <c r="H110" s="267"/>
    </row>
    <row r="111" spans="1:8" s="52" customFormat="1">
      <c r="A111" s="267"/>
      <c r="B111" s="267"/>
      <c r="C111" s="267"/>
      <c r="D111" s="267"/>
      <c r="E111" s="267"/>
      <c r="F111" s="267"/>
      <c r="G111" s="267"/>
      <c r="H111" s="267"/>
    </row>
    <row r="112" spans="1:8" s="52" customFormat="1">
      <c r="A112" s="267"/>
      <c r="B112" s="267"/>
      <c r="C112" s="267"/>
      <c r="D112" s="267"/>
      <c r="E112" s="267"/>
      <c r="F112" s="267"/>
      <c r="G112" s="267"/>
      <c r="H112" s="267"/>
    </row>
    <row r="113" spans="1:8" s="52" customFormat="1">
      <c r="A113" s="267"/>
      <c r="B113" s="267"/>
      <c r="C113" s="267"/>
      <c r="D113" s="267"/>
      <c r="E113" s="267"/>
      <c r="F113" s="267"/>
      <c r="G113" s="267"/>
      <c r="H113" s="267"/>
    </row>
    <row r="114" spans="1:8" s="52" customFormat="1">
      <c r="A114" s="267"/>
      <c r="B114" s="267"/>
      <c r="C114" s="267"/>
      <c r="D114" s="267"/>
      <c r="E114" s="267"/>
      <c r="F114" s="267"/>
      <c r="G114" s="267"/>
      <c r="H114" s="267"/>
    </row>
    <row r="115" spans="1:8" s="52" customFormat="1">
      <c r="A115" s="267"/>
      <c r="B115" s="267"/>
      <c r="C115" s="267"/>
      <c r="D115" s="267"/>
      <c r="E115" s="267"/>
      <c r="F115" s="267"/>
      <c r="G115" s="267"/>
      <c r="H115" s="267"/>
    </row>
    <row r="116" spans="1:8" s="52" customFormat="1">
      <c r="A116" s="267"/>
      <c r="B116" s="267"/>
      <c r="C116" s="267"/>
      <c r="D116" s="267"/>
      <c r="E116" s="267"/>
      <c r="F116" s="267"/>
      <c r="G116" s="267"/>
      <c r="H116" s="267"/>
    </row>
    <row r="117" spans="1:8" s="52" customFormat="1">
      <c r="A117" s="267"/>
      <c r="B117" s="267"/>
      <c r="C117" s="267"/>
      <c r="D117" s="267"/>
      <c r="E117" s="267"/>
      <c r="F117" s="267"/>
      <c r="G117" s="267"/>
      <c r="H117" s="267"/>
    </row>
    <row r="118" spans="1:8" s="52" customFormat="1">
      <c r="A118" s="267"/>
      <c r="B118" s="267"/>
      <c r="C118" s="267"/>
      <c r="D118" s="267"/>
      <c r="E118" s="267"/>
      <c r="F118" s="267"/>
      <c r="G118" s="267"/>
      <c r="H118" s="267"/>
    </row>
    <row r="119" spans="1:8" s="52" customFormat="1">
      <c r="A119" s="267"/>
      <c r="B119" s="267"/>
      <c r="C119" s="267"/>
      <c r="D119" s="267"/>
      <c r="E119" s="267"/>
      <c r="F119" s="267"/>
      <c r="G119" s="267"/>
      <c r="H119" s="267"/>
    </row>
    <row r="120" spans="1:8" s="52" customFormat="1">
      <c r="A120" s="267"/>
      <c r="B120" s="267"/>
      <c r="C120" s="267"/>
      <c r="D120" s="267"/>
      <c r="E120" s="267"/>
      <c r="F120" s="267"/>
      <c r="G120" s="267"/>
      <c r="H120" s="267"/>
    </row>
    <row r="121" spans="1:8" s="52" customFormat="1">
      <c r="A121" s="267"/>
      <c r="B121" s="267"/>
      <c r="C121" s="267"/>
      <c r="D121" s="267"/>
      <c r="E121" s="267"/>
      <c r="F121" s="267"/>
      <c r="G121" s="267"/>
      <c r="H121" s="267"/>
    </row>
    <row r="122" spans="1:8" s="52" customFormat="1">
      <c r="A122" s="267"/>
      <c r="B122" s="267"/>
      <c r="C122" s="267"/>
      <c r="D122" s="267"/>
      <c r="E122" s="267"/>
      <c r="F122" s="267"/>
      <c r="G122" s="267"/>
      <c r="H122" s="267"/>
    </row>
    <row r="123" spans="1:8" s="52" customFormat="1">
      <c r="A123" s="267"/>
      <c r="B123" s="267"/>
      <c r="C123" s="267"/>
      <c r="D123" s="267"/>
      <c r="E123" s="267"/>
      <c r="F123" s="267"/>
      <c r="G123" s="267"/>
      <c r="H123" s="267"/>
    </row>
    <row r="124" spans="1:8" s="52" customFormat="1">
      <c r="A124" s="267"/>
      <c r="B124" s="267"/>
      <c r="C124" s="267"/>
      <c r="D124" s="267"/>
      <c r="E124" s="267"/>
      <c r="F124" s="267"/>
      <c r="G124" s="267"/>
      <c r="H124" s="267"/>
    </row>
    <row r="125" spans="1:8" s="52" customFormat="1">
      <c r="A125" s="267"/>
      <c r="B125" s="267"/>
      <c r="C125" s="267"/>
      <c r="D125" s="267"/>
      <c r="E125" s="267"/>
      <c r="F125" s="267"/>
      <c r="G125" s="267"/>
      <c r="H125" s="267"/>
    </row>
    <row r="126" spans="1:8" s="52" customFormat="1">
      <c r="A126" s="267"/>
      <c r="B126" s="267"/>
      <c r="C126" s="267"/>
      <c r="D126" s="267"/>
      <c r="E126" s="267"/>
      <c r="F126" s="267"/>
      <c r="G126" s="267"/>
      <c r="H126" s="267"/>
    </row>
    <row r="127" spans="1:8" s="52" customFormat="1">
      <c r="A127" s="267"/>
      <c r="B127" s="267"/>
      <c r="C127" s="267"/>
      <c r="D127" s="267"/>
      <c r="E127" s="267"/>
      <c r="F127" s="267"/>
      <c r="G127" s="267"/>
      <c r="H127" s="267"/>
    </row>
    <row r="128" spans="1:8" s="52" customFormat="1">
      <c r="A128" s="267"/>
      <c r="B128" s="267"/>
      <c r="C128" s="267"/>
      <c r="D128" s="267"/>
      <c r="E128" s="267"/>
      <c r="F128" s="267"/>
      <c r="G128" s="267"/>
      <c r="H128" s="267"/>
    </row>
    <row r="129" spans="1:8" s="52" customFormat="1">
      <c r="A129" s="267"/>
      <c r="B129" s="267"/>
      <c r="C129" s="267"/>
      <c r="D129" s="267"/>
      <c r="E129" s="267"/>
      <c r="F129" s="267"/>
      <c r="G129" s="267"/>
      <c r="H129" s="267"/>
    </row>
    <row r="130" spans="1:8" s="52" customFormat="1">
      <c r="A130" s="267"/>
      <c r="B130" s="267"/>
      <c r="C130" s="267"/>
      <c r="D130" s="267"/>
      <c r="E130" s="267"/>
      <c r="F130" s="267"/>
      <c r="G130" s="267"/>
      <c r="H130" s="267"/>
    </row>
    <row r="131" spans="1:8" s="52" customFormat="1">
      <c r="A131" s="267"/>
      <c r="B131" s="267"/>
      <c r="C131" s="267"/>
      <c r="D131" s="267"/>
      <c r="E131" s="267"/>
      <c r="F131" s="267"/>
      <c r="G131" s="267"/>
      <c r="H131" s="267"/>
    </row>
    <row r="132" spans="1:8" s="52" customFormat="1">
      <c r="A132" s="267"/>
      <c r="B132" s="267"/>
      <c r="C132" s="267"/>
      <c r="D132" s="267"/>
      <c r="E132" s="267"/>
      <c r="F132" s="267"/>
      <c r="G132" s="267"/>
      <c r="H132" s="267"/>
    </row>
    <row r="133" spans="1:8" s="52" customFormat="1">
      <c r="A133" s="267"/>
      <c r="B133" s="267"/>
      <c r="C133" s="267"/>
      <c r="D133" s="267"/>
      <c r="E133" s="267"/>
      <c r="F133" s="267"/>
      <c r="G133" s="267"/>
      <c r="H133" s="267"/>
    </row>
    <row r="134" spans="1:8" s="52" customFormat="1">
      <c r="A134" s="267"/>
      <c r="B134" s="267"/>
      <c r="C134" s="267"/>
      <c r="D134" s="267"/>
      <c r="E134" s="267"/>
      <c r="F134" s="267"/>
      <c r="G134" s="267"/>
      <c r="H134" s="267"/>
    </row>
    <row r="135" spans="1:8" s="52" customFormat="1">
      <c r="A135" s="267"/>
      <c r="B135" s="267"/>
      <c r="C135" s="267"/>
      <c r="D135" s="267"/>
      <c r="E135" s="267"/>
      <c r="F135" s="267"/>
      <c r="G135" s="267"/>
      <c r="H135" s="267"/>
    </row>
    <row r="136" spans="1:8" s="52" customFormat="1">
      <c r="A136" s="267"/>
      <c r="B136" s="267"/>
      <c r="C136" s="267"/>
      <c r="D136" s="267"/>
      <c r="E136" s="267"/>
      <c r="F136" s="267"/>
      <c r="G136" s="267"/>
      <c r="H136" s="267"/>
    </row>
    <row r="137" spans="1:8" s="52" customFormat="1">
      <c r="A137" s="267"/>
      <c r="B137" s="267"/>
      <c r="C137" s="267"/>
      <c r="D137" s="267"/>
      <c r="E137" s="267"/>
      <c r="F137" s="267"/>
      <c r="G137" s="267"/>
      <c r="H137" s="267"/>
    </row>
    <row r="138" spans="1:8" s="52" customFormat="1">
      <c r="A138" s="267"/>
      <c r="B138" s="267"/>
      <c r="C138" s="267"/>
      <c r="D138" s="267"/>
      <c r="E138" s="267"/>
      <c r="F138" s="267"/>
      <c r="G138" s="267"/>
      <c r="H138" s="267"/>
    </row>
    <row r="139" spans="1:8" s="52" customFormat="1">
      <c r="A139" s="267"/>
      <c r="B139" s="267"/>
      <c r="C139" s="267"/>
      <c r="D139" s="267"/>
      <c r="E139" s="267"/>
      <c r="F139" s="267"/>
      <c r="G139" s="267"/>
      <c r="H139" s="267"/>
    </row>
    <row r="140" spans="1:8" s="52" customFormat="1">
      <c r="A140" s="267"/>
      <c r="B140" s="267"/>
      <c r="C140" s="267"/>
      <c r="D140" s="267"/>
      <c r="E140" s="267"/>
      <c r="F140" s="267"/>
      <c r="G140" s="267"/>
      <c r="H140" s="267"/>
    </row>
    <row r="141" spans="1:8" s="52" customFormat="1">
      <c r="A141" s="267"/>
      <c r="B141" s="267"/>
      <c r="C141" s="267"/>
      <c r="D141" s="267"/>
      <c r="E141" s="267"/>
      <c r="F141" s="267"/>
      <c r="G141" s="267"/>
      <c r="H141" s="267"/>
    </row>
    <row r="142" spans="1:8" s="52" customFormat="1">
      <c r="A142" s="267"/>
      <c r="B142" s="267"/>
      <c r="C142" s="267"/>
      <c r="D142" s="267"/>
      <c r="E142" s="267"/>
      <c r="F142" s="267"/>
      <c r="G142" s="267"/>
      <c r="H142" s="267"/>
    </row>
    <row r="143" spans="1:8" s="52" customFormat="1">
      <c r="A143" s="267"/>
      <c r="B143" s="267"/>
      <c r="C143" s="267"/>
      <c r="D143" s="267"/>
      <c r="E143" s="267"/>
      <c r="F143" s="267"/>
      <c r="G143" s="267"/>
      <c r="H143" s="267"/>
    </row>
    <row r="144" spans="1:8" s="52" customFormat="1">
      <c r="A144" s="267"/>
      <c r="B144" s="267"/>
      <c r="C144" s="267"/>
      <c r="D144" s="267"/>
      <c r="E144" s="267"/>
      <c r="F144" s="267"/>
      <c r="G144" s="267"/>
      <c r="H144" s="267"/>
    </row>
    <row r="145" spans="1:8" s="52" customFormat="1">
      <c r="A145" s="267"/>
      <c r="B145" s="267"/>
      <c r="C145" s="267"/>
      <c r="D145" s="267"/>
      <c r="E145" s="267"/>
      <c r="F145" s="267"/>
      <c r="G145" s="267"/>
      <c r="H145" s="267"/>
    </row>
    <row r="146" spans="1:8" s="52" customFormat="1">
      <c r="A146" s="267"/>
      <c r="B146" s="267"/>
      <c r="C146" s="267"/>
      <c r="D146" s="267"/>
      <c r="E146" s="267"/>
      <c r="F146" s="267"/>
      <c r="G146" s="267"/>
      <c r="H146" s="267"/>
    </row>
    <row r="147" spans="1:8" s="52" customFormat="1">
      <c r="A147" s="267"/>
      <c r="B147" s="267"/>
      <c r="C147" s="267"/>
      <c r="D147" s="267"/>
      <c r="E147" s="267"/>
      <c r="F147" s="267"/>
      <c r="G147" s="267"/>
      <c r="H147" s="267"/>
    </row>
    <row r="148" spans="1:8" s="52" customFormat="1">
      <c r="A148" s="267"/>
      <c r="B148" s="267"/>
      <c r="C148" s="267"/>
      <c r="D148" s="267"/>
      <c r="E148" s="267"/>
      <c r="F148" s="267"/>
      <c r="G148" s="267"/>
      <c r="H148" s="267"/>
    </row>
    <row r="149" spans="1:8" s="52" customFormat="1">
      <c r="A149" s="267"/>
      <c r="B149" s="267"/>
      <c r="C149" s="267"/>
      <c r="D149" s="267"/>
      <c r="E149" s="267"/>
      <c r="F149" s="267"/>
      <c r="G149" s="267"/>
      <c r="H149" s="267"/>
    </row>
    <row r="150" spans="1:8" s="52" customFormat="1">
      <c r="A150" s="267"/>
      <c r="B150" s="267"/>
      <c r="C150" s="267"/>
      <c r="D150" s="267"/>
      <c r="E150" s="267"/>
      <c r="F150" s="267"/>
      <c r="G150" s="267"/>
      <c r="H150" s="267"/>
    </row>
    <row r="151" spans="1:8" s="52" customFormat="1">
      <c r="A151" s="267"/>
      <c r="B151" s="267"/>
      <c r="C151" s="267"/>
      <c r="D151" s="267"/>
      <c r="E151" s="267"/>
      <c r="F151" s="267"/>
      <c r="G151" s="267"/>
      <c r="H151" s="267"/>
    </row>
    <row r="152" spans="1:8" s="52" customFormat="1">
      <c r="A152" s="267"/>
      <c r="B152" s="267"/>
      <c r="C152" s="267"/>
      <c r="D152" s="267"/>
      <c r="E152" s="267"/>
      <c r="F152" s="267"/>
      <c r="G152" s="267"/>
      <c r="H152" s="267"/>
    </row>
    <row r="153" spans="1:8" s="52" customFormat="1">
      <c r="A153" s="267"/>
      <c r="B153" s="267"/>
      <c r="C153" s="267"/>
      <c r="D153" s="267"/>
      <c r="E153" s="267"/>
      <c r="F153" s="267"/>
      <c r="G153" s="267"/>
      <c r="H153" s="267"/>
    </row>
    <row r="154" spans="1:8" s="52" customFormat="1">
      <c r="A154" s="267"/>
      <c r="B154" s="267"/>
      <c r="C154" s="267"/>
      <c r="D154" s="267"/>
      <c r="E154" s="267"/>
      <c r="F154" s="267"/>
      <c r="G154" s="267"/>
      <c r="H154" s="267"/>
    </row>
    <row r="155" spans="1:8" s="52" customFormat="1">
      <c r="A155" s="267"/>
      <c r="B155" s="267"/>
      <c r="C155" s="267"/>
      <c r="D155" s="267"/>
      <c r="E155" s="267"/>
      <c r="F155" s="267"/>
      <c r="G155" s="267"/>
      <c r="H155" s="267"/>
    </row>
    <row r="156" spans="1:8" s="52" customFormat="1">
      <c r="A156" s="267"/>
      <c r="B156" s="267"/>
      <c r="C156" s="267"/>
      <c r="D156" s="267"/>
      <c r="E156" s="267"/>
      <c r="F156" s="267"/>
      <c r="G156" s="267"/>
      <c r="H156" s="267"/>
    </row>
    <row r="157" spans="1:8" s="52" customFormat="1">
      <c r="A157" s="267"/>
      <c r="B157" s="267"/>
      <c r="C157" s="267"/>
      <c r="D157" s="267"/>
      <c r="E157" s="267"/>
      <c r="F157" s="267"/>
      <c r="G157" s="267"/>
      <c r="H157" s="267"/>
    </row>
    <row r="158" spans="1:8" s="52" customFormat="1">
      <c r="A158" s="267"/>
      <c r="B158" s="267"/>
      <c r="C158" s="267"/>
      <c r="D158" s="267"/>
      <c r="E158" s="267"/>
      <c r="F158" s="267"/>
      <c r="G158" s="267"/>
      <c r="H158" s="267"/>
    </row>
    <row r="159" spans="1:8" s="52" customFormat="1">
      <c r="A159" s="267"/>
      <c r="B159" s="267"/>
      <c r="C159" s="267"/>
      <c r="D159" s="267"/>
      <c r="E159" s="267"/>
      <c r="F159" s="267"/>
      <c r="G159" s="267"/>
      <c r="H159" s="267"/>
    </row>
    <row r="160" spans="1:8" s="52" customFormat="1">
      <c r="A160" s="267"/>
      <c r="B160" s="267"/>
      <c r="C160" s="267"/>
      <c r="D160" s="267"/>
      <c r="E160" s="267"/>
      <c r="F160" s="267"/>
      <c r="G160" s="267"/>
      <c r="H160" s="267"/>
    </row>
    <row r="161" spans="1:8" s="52" customFormat="1">
      <c r="A161" s="267"/>
      <c r="B161" s="267"/>
      <c r="C161" s="267"/>
      <c r="D161" s="267"/>
      <c r="E161" s="267"/>
      <c r="F161" s="267"/>
      <c r="G161" s="267"/>
      <c r="H161" s="267"/>
    </row>
    <row r="162" spans="1:8" s="52" customFormat="1">
      <c r="A162" s="267"/>
      <c r="B162" s="267"/>
      <c r="C162" s="267"/>
      <c r="D162" s="267"/>
      <c r="E162" s="267"/>
      <c r="F162" s="267"/>
      <c r="G162" s="267"/>
      <c r="H162" s="267"/>
    </row>
    <row r="163" spans="1:8" s="52" customFormat="1">
      <c r="A163" s="267"/>
      <c r="B163" s="267"/>
      <c r="C163" s="267"/>
      <c r="D163" s="267"/>
      <c r="E163" s="267"/>
      <c r="F163" s="267"/>
      <c r="G163" s="267"/>
      <c r="H163" s="267"/>
    </row>
    <row r="164" spans="1:8" s="52" customFormat="1">
      <c r="A164" s="267"/>
      <c r="B164" s="267"/>
      <c r="C164" s="267"/>
      <c r="D164" s="267"/>
      <c r="E164" s="267"/>
      <c r="F164" s="267"/>
      <c r="G164" s="267"/>
      <c r="H164" s="267"/>
    </row>
    <row r="165" spans="1:8" s="52" customFormat="1">
      <c r="A165" s="267"/>
      <c r="B165" s="267"/>
      <c r="C165" s="267"/>
      <c r="D165" s="267"/>
      <c r="E165" s="267"/>
      <c r="F165" s="267"/>
      <c r="G165" s="267"/>
      <c r="H165" s="267"/>
    </row>
    <row r="166" spans="1:8" s="52" customFormat="1">
      <c r="A166" s="267"/>
      <c r="B166" s="267"/>
      <c r="C166" s="267"/>
      <c r="D166" s="267"/>
      <c r="E166" s="267"/>
      <c r="F166" s="267"/>
      <c r="G166" s="267"/>
      <c r="H166" s="267"/>
    </row>
    <row r="167" spans="1:8" s="52" customFormat="1">
      <c r="A167" s="267"/>
      <c r="B167" s="267"/>
      <c r="C167" s="267"/>
      <c r="D167" s="267"/>
      <c r="E167" s="267"/>
      <c r="F167" s="267"/>
      <c r="G167" s="267"/>
      <c r="H167" s="267"/>
    </row>
    <row r="168" spans="1:8" s="52" customFormat="1">
      <c r="A168" s="267"/>
      <c r="B168" s="267"/>
      <c r="C168" s="267"/>
      <c r="D168" s="267"/>
      <c r="E168" s="267"/>
      <c r="F168" s="267"/>
      <c r="G168" s="267"/>
      <c r="H168" s="267"/>
    </row>
    <row r="169" spans="1:8" s="52" customFormat="1">
      <c r="A169" s="267"/>
      <c r="B169" s="267"/>
      <c r="C169" s="267"/>
      <c r="D169" s="267"/>
      <c r="E169" s="267"/>
      <c r="F169" s="267"/>
      <c r="G169" s="267"/>
      <c r="H169" s="267"/>
    </row>
    <row r="170" spans="1:8" s="52" customFormat="1">
      <c r="A170" s="267"/>
      <c r="B170" s="267"/>
      <c r="C170" s="267"/>
      <c r="D170" s="267"/>
      <c r="E170" s="267"/>
      <c r="F170" s="267"/>
      <c r="G170" s="267"/>
      <c r="H170" s="267"/>
    </row>
    <row r="171" spans="1:8" s="52" customFormat="1">
      <c r="A171" s="267"/>
      <c r="B171" s="267"/>
      <c r="C171" s="267"/>
      <c r="D171" s="267"/>
      <c r="E171" s="267"/>
      <c r="F171" s="267"/>
      <c r="G171" s="267"/>
      <c r="H171" s="267"/>
    </row>
    <row r="172" spans="1:8" s="52" customFormat="1">
      <c r="A172" s="267"/>
      <c r="B172" s="267"/>
      <c r="C172" s="267"/>
      <c r="D172" s="267"/>
      <c r="E172" s="267"/>
      <c r="F172" s="267"/>
      <c r="G172" s="267"/>
      <c r="H172" s="267"/>
    </row>
    <row r="173" spans="1:8" s="52" customFormat="1">
      <c r="A173" s="267"/>
      <c r="B173" s="267"/>
      <c r="C173" s="267"/>
      <c r="D173" s="267"/>
      <c r="E173" s="267"/>
      <c r="F173" s="267"/>
      <c r="G173" s="267"/>
      <c r="H173" s="267"/>
    </row>
    <row r="174" spans="1:8" s="52" customFormat="1">
      <c r="A174" s="267"/>
      <c r="B174" s="267"/>
      <c r="C174" s="267"/>
      <c r="D174" s="267"/>
      <c r="E174" s="267"/>
      <c r="F174" s="267"/>
      <c r="G174" s="267"/>
      <c r="H174" s="267"/>
    </row>
    <row r="175" spans="1:8" s="52" customFormat="1">
      <c r="A175" s="267"/>
      <c r="B175" s="267"/>
      <c r="C175" s="267"/>
      <c r="D175" s="267"/>
      <c r="E175" s="267"/>
      <c r="F175" s="267"/>
      <c r="G175" s="267"/>
      <c r="H175" s="267"/>
    </row>
    <row r="176" spans="1:8" s="52" customFormat="1">
      <c r="A176" s="267"/>
      <c r="B176" s="267"/>
      <c r="C176" s="267"/>
      <c r="D176" s="267"/>
      <c r="E176" s="267"/>
      <c r="F176" s="267"/>
      <c r="G176" s="267"/>
      <c r="H176" s="267"/>
    </row>
    <row r="177" spans="1:8" s="52" customFormat="1">
      <c r="A177" s="267"/>
      <c r="B177" s="267"/>
      <c r="C177" s="267"/>
      <c r="D177" s="267"/>
      <c r="E177" s="267"/>
      <c r="F177" s="267"/>
      <c r="G177" s="267"/>
      <c r="H177" s="267"/>
    </row>
    <row r="178" spans="1:8" s="52" customFormat="1">
      <c r="A178" s="267"/>
      <c r="B178" s="267"/>
      <c r="C178" s="267"/>
      <c r="D178" s="267"/>
      <c r="E178" s="267"/>
      <c r="F178" s="267"/>
      <c r="G178" s="267"/>
      <c r="H178" s="267"/>
    </row>
    <row r="179" spans="1:8" s="52" customFormat="1">
      <c r="A179" s="267"/>
      <c r="B179" s="267"/>
      <c r="C179" s="267"/>
      <c r="D179" s="267"/>
      <c r="E179" s="267"/>
      <c r="F179" s="267"/>
      <c r="G179" s="267"/>
      <c r="H179" s="267"/>
    </row>
    <row r="180" spans="1:8" s="52" customFormat="1">
      <c r="A180" s="267"/>
      <c r="B180" s="267"/>
      <c r="C180" s="267"/>
      <c r="D180" s="267"/>
      <c r="E180" s="267"/>
      <c r="F180" s="267"/>
      <c r="G180" s="267"/>
      <c r="H180" s="267"/>
    </row>
    <row r="181" spans="1:8" s="52" customFormat="1">
      <c r="A181" s="267"/>
      <c r="B181" s="267"/>
      <c r="C181" s="267"/>
      <c r="D181" s="267"/>
      <c r="E181" s="267"/>
      <c r="F181" s="267"/>
      <c r="G181" s="267"/>
      <c r="H181" s="267"/>
    </row>
    <row r="182" spans="1:8" s="52" customFormat="1">
      <c r="A182" s="267"/>
      <c r="B182" s="267"/>
      <c r="C182" s="267"/>
      <c r="D182" s="267"/>
      <c r="E182" s="267"/>
      <c r="F182" s="267"/>
      <c r="G182" s="267"/>
      <c r="H182" s="267"/>
    </row>
    <row r="183" spans="1:8" s="52" customFormat="1">
      <c r="A183" s="267"/>
      <c r="B183" s="267"/>
      <c r="C183" s="267"/>
      <c r="D183" s="267"/>
      <c r="E183" s="267"/>
      <c r="F183" s="267"/>
      <c r="G183" s="267"/>
      <c r="H183" s="267"/>
    </row>
    <row r="184" spans="1:8" s="52" customFormat="1">
      <c r="A184" s="267"/>
      <c r="B184" s="267"/>
      <c r="C184" s="267"/>
      <c r="D184" s="267"/>
      <c r="E184" s="267"/>
      <c r="F184" s="267"/>
      <c r="G184" s="267"/>
      <c r="H184" s="267"/>
    </row>
    <row r="185" spans="1:8" s="52" customFormat="1">
      <c r="A185" s="267"/>
      <c r="B185" s="267"/>
      <c r="C185" s="267"/>
      <c r="D185" s="267"/>
      <c r="E185" s="267"/>
      <c r="F185" s="267"/>
      <c r="G185" s="267"/>
      <c r="H185" s="267"/>
    </row>
    <row r="186" spans="1:8" s="52" customFormat="1">
      <c r="A186" s="267"/>
      <c r="B186" s="267"/>
      <c r="C186" s="267"/>
      <c r="D186" s="267"/>
      <c r="E186" s="267"/>
      <c r="F186" s="267"/>
      <c r="G186" s="267"/>
      <c r="H186" s="267"/>
    </row>
    <row r="187" spans="1:8" s="52" customFormat="1">
      <c r="A187" s="267"/>
      <c r="B187" s="267"/>
      <c r="C187" s="267"/>
      <c r="D187" s="267"/>
      <c r="E187" s="267"/>
      <c r="F187" s="267"/>
      <c r="G187" s="267"/>
      <c r="H187" s="267"/>
    </row>
    <row r="188" spans="1:8" s="52" customFormat="1">
      <c r="A188" s="267"/>
      <c r="B188" s="267"/>
      <c r="C188" s="267"/>
      <c r="D188" s="267"/>
      <c r="E188" s="267"/>
      <c r="F188" s="267"/>
      <c r="G188" s="267"/>
      <c r="H188" s="267"/>
    </row>
    <row r="189" spans="1:8" s="52" customFormat="1">
      <c r="A189" s="267"/>
      <c r="B189" s="267"/>
      <c r="C189" s="267"/>
      <c r="D189" s="267"/>
      <c r="E189" s="267"/>
      <c r="F189" s="267"/>
      <c r="G189" s="267"/>
      <c r="H189" s="267"/>
    </row>
    <row r="190" spans="1:8" s="52" customFormat="1">
      <c r="A190" s="267"/>
      <c r="B190" s="267"/>
      <c r="C190" s="267"/>
      <c r="D190" s="267"/>
      <c r="E190" s="267"/>
      <c r="F190" s="267"/>
      <c r="G190" s="267"/>
      <c r="H190" s="267"/>
    </row>
    <row r="191" spans="1:8" s="52" customFormat="1">
      <c r="A191" s="267"/>
      <c r="B191" s="267"/>
      <c r="C191" s="267"/>
      <c r="D191" s="267"/>
      <c r="E191" s="267"/>
      <c r="F191" s="267"/>
      <c r="G191" s="267"/>
      <c r="H191" s="267"/>
    </row>
    <row r="192" spans="1:8" s="52" customFormat="1">
      <c r="A192" s="267"/>
      <c r="B192" s="267"/>
      <c r="C192" s="267"/>
      <c r="D192" s="267"/>
      <c r="E192" s="267"/>
      <c r="F192" s="267"/>
      <c r="G192" s="267"/>
      <c r="H192" s="267"/>
    </row>
  </sheetData>
  <mergeCells count="24">
    <mergeCell ref="B11:C11"/>
    <mergeCell ref="B12:C12"/>
    <mergeCell ref="A39:B39"/>
    <mergeCell ref="A43:B43"/>
    <mergeCell ref="B13:C13"/>
    <mergeCell ref="B14:C14"/>
    <mergeCell ref="B15:C15"/>
    <mergeCell ref="A47:B47"/>
    <mergeCell ref="A50:B50"/>
    <mergeCell ref="B16:C16"/>
    <mergeCell ref="A17:C17"/>
    <mergeCell ref="A18:B18"/>
    <mergeCell ref="A19:B19"/>
    <mergeCell ref="A20:B20"/>
    <mergeCell ref="A32:B32"/>
    <mergeCell ref="A1:I2"/>
    <mergeCell ref="B10:C10"/>
    <mergeCell ref="B4:C4"/>
    <mergeCell ref="B5:C5"/>
    <mergeCell ref="B6:C6"/>
    <mergeCell ref="B7:C7"/>
    <mergeCell ref="B8:C8"/>
    <mergeCell ref="B9:C9"/>
    <mergeCell ref="F4:H4"/>
  </mergeCells>
  <dataValidations count="3">
    <dataValidation type="list" errorStyle="information" allowBlank="1" showInputMessage="1" showErrorMessage="1" sqref="F6:F54 IX6:IX54 ST6:ST54 ACP6:ACP54 AML6:AML54 AWH6:AWH54 BGD6:BGD54 BPZ6:BPZ54 BZV6:BZV54 CJR6:CJR54 CTN6:CTN54 DDJ6:DDJ54 DNF6:DNF54 DXB6:DXB54 EGX6:EGX54 EQT6:EQT54 FAP6:FAP54 FKL6:FKL54 FUH6:FUH54 GED6:GED54 GNZ6:GNZ54 GXV6:GXV54 HHR6:HHR54 HRN6:HRN54 IBJ6:IBJ54 ILF6:ILF54 IVB6:IVB54 JEX6:JEX54 JOT6:JOT54 JYP6:JYP54 KIL6:KIL54 KSH6:KSH54 LCD6:LCD54 LLZ6:LLZ54 LVV6:LVV54 MFR6:MFR54 MPN6:MPN54 MZJ6:MZJ54 NJF6:NJF54 NTB6:NTB54 OCX6:OCX54 OMT6:OMT54 OWP6:OWP54 PGL6:PGL54 PQH6:PQH54 QAD6:QAD54 QJZ6:QJZ54 QTV6:QTV54 RDR6:RDR54 RNN6:RNN54 RXJ6:RXJ54 SHF6:SHF54 SRB6:SRB54 TAX6:TAX54 TKT6:TKT54 TUP6:TUP54 UEL6:UEL54 UOH6:UOH54 UYD6:UYD54 VHZ6:VHZ54 VRV6:VRV54 WBR6:WBR54 WLN6:WLN54 WVJ6:WVJ54 F65521:F65569 IX65521:IX65569 ST65521:ST65569 ACP65521:ACP65569 AML65521:AML65569 AWH65521:AWH65569 BGD65521:BGD65569 BPZ65521:BPZ65569 BZV65521:BZV65569 CJR65521:CJR65569 CTN65521:CTN65569 DDJ65521:DDJ65569 DNF65521:DNF65569 DXB65521:DXB65569 EGX65521:EGX65569 EQT65521:EQT65569 FAP65521:FAP65569 FKL65521:FKL65569 FUH65521:FUH65569 GED65521:GED65569 GNZ65521:GNZ65569 GXV65521:GXV65569 HHR65521:HHR65569 HRN65521:HRN65569 IBJ65521:IBJ65569 ILF65521:ILF65569 IVB65521:IVB65569 JEX65521:JEX65569 JOT65521:JOT65569 JYP65521:JYP65569 KIL65521:KIL65569 KSH65521:KSH65569 LCD65521:LCD65569 LLZ65521:LLZ65569 LVV65521:LVV65569 MFR65521:MFR65569 MPN65521:MPN65569 MZJ65521:MZJ65569 NJF65521:NJF65569 NTB65521:NTB65569 OCX65521:OCX65569 OMT65521:OMT65569 OWP65521:OWP65569 PGL65521:PGL65569 PQH65521:PQH65569 QAD65521:QAD65569 QJZ65521:QJZ65569 QTV65521:QTV65569 RDR65521:RDR65569 RNN65521:RNN65569 RXJ65521:RXJ65569 SHF65521:SHF65569 SRB65521:SRB65569 TAX65521:TAX65569 TKT65521:TKT65569 TUP65521:TUP65569 UEL65521:UEL65569 UOH65521:UOH65569 UYD65521:UYD65569 VHZ65521:VHZ65569 VRV65521:VRV65569 WBR65521:WBR65569 WLN65521:WLN65569 WVJ65521:WVJ65569 F131057:F131105 IX131057:IX131105 ST131057:ST131105 ACP131057:ACP131105 AML131057:AML131105 AWH131057:AWH131105 BGD131057:BGD131105 BPZ131057:BPZ131105 BZV131057:BZV131105 CJR131057:CJR131105 CTN131057:CTN131105 DDJ131057:DDJ131105 DNF131057:DNF131105 DXB131057:DXB131105 EGX131057:EGX131105 EQT131057:EQT131105 FAP131057:FAP131105 FKL131057:FKL131105 FUH131057:FUH131105 GED131057:GED131105 GNZ131057:GNZ131105 GXV131057:GXV131105 HHR131057:HHR131105 HRN131057:HRN131105 IBJ131057:IBJ131105 ILF131057:ILF131105 IVB131057:IVB131105 JEX131057:JEX131105 JOT131057:JOT131105 JYP131057:JYP131105 KIL131057:KIL131105 KSH131057:KSH131105 LCD131057:LCD131105 LLZ131057:LLZ131105 LVV131057:LVV131105 MFR131057:MFR131105 MPN131057:MPN131105 MZJ131057:MZJ131105 NJF131057:NJF131105 NTB131057:NTB131105 OCX131057:OCX131105 OMT131057:OMT131105 OWP131057:OWP131105 PGL131057:PGL131105 PQH131057:PQH131105 QAD131057:QAD131105 QJZ131057:QJZ131105 QTV131057:QTV131105 RDR131057:RDR131105 RNN131057:RNN131105 RXJ131057:RXJ131105 SHF131057:SHF131105 SRB131057:SRB131105 TAX131057:TAX131105 TKT131057:TKT131105 TUP131057:TUP131105 UEL131057:UEL131105 UOH131057:UOH131105 UYD131057:UYD131105 VHZ131057:VHZ131105 VRV131057:VRV131105 WBR131057:WBR131105 WLN131057:WLN131105 WVJ131057:WVJ131105 F196593:F196641 IX196593:IX196641 ST196593:ST196641 ACP196593:ACP196641 AML196593:AML196641 AWH196593:AWH196641 BGD196593:BGD196641 BPZ196593:BPZ196641 BZV196593:BZV196641 CJR196593:CJR196641 CTN196593:CTN196641 DDJ196593:DDJ196641 DNF196593:DNF196641 DXB196593:DXB196641 EGX196593:EGX196641 EQT196593:EQT196641 FAP196593:FAP196641 FKL196593:FKL196641 FUH196593:FUH196641 GED196593:GED196641 GNZ196593:GNZ196641 GXV196593:GXV196641 HHR196593:HHR196641 HRN196593:HRN196641 IBJ196593:IBJ196641 ILF196593:ILF196641 IVB196593:IVB196641 JEX196593:JEX196641 JOT196593:JOT196641 JYP196593:JYP196641 KIL196593:KIL196641 KSH196593:KSH196641 LCD196593:LCD196641 LLZ196593:LLZ196641 LVV196593:LVV196641 MFR196593:MFR196641 MPN196593:MPN196641 MZJ196593:MZJ196641 NJF196593:NJF196641 NTB196593:NTB196641 OCX196593:OCX196641 OMT196593:OMT196641 OWP196593:OWP196641 PGL196593:PGL196641 PQH196593:PQH196641 QAD196593:QAD196641 QJZ196593:QJZ196641 QTV196593:QTV196641 RDR196593:RDR196641 RNN196593:RNN196641 RXJ196593:RXJ196641 SHF196593:SHF196641 SRB196593:SRB196641 TAX196593:TAX196641 TKT196593:TKT196641 TUP196593:TUP196641 UEL196593:UEL196641 UOH196593:UOH196641 UYD196593:UYD196641 VHZ196593:VHZ196641 VRV196593:VRV196641 WBR196593:WBR196641 WLN196593:WLN196641 WVJ196593:WVJ196641 F262129:F262177 IX262129:IX262177 ST262129:ST262177 ACP262129:ACP262177 AML262129:AML262177 AWH262129:AWH262177 BGD262129:BGD262177 BPZ262129:BPZ262177 BZV262129:BZV262177 CJR262129:CJR262177 CTN262129:CTN262177 DDJ262129:DDJ262177 DNF262129:DNF262177 DXB262129:DXB262177 EGX262129:EGX262177 EQT262129:EQT262177 FAP262129:FAP262177 FKL262129:FKL262177 FUH262129:FUH262177 GED262129:GED262177 GNZ262129:GNZ262177 GXV262129:GXV262177 HHR262129:HHR262177 HRN262129:HRN262177 IBJ262129:IBJ262177 ILF262129:ILF262177 IVB262129:IVB262177 JEX262129:JEX262177 JOT262129:JOT262177 JYP262129:JYP262177 KIL262129:KIL262177 KSH262129:KSH262177 LCD262129:LCD262177 LLZ262129:LLZ262177 LVV262129:LVV262177 MFR262129:MFR262177 MPN262129:MPN262177 MZJ262129:MZJ262177 NJF262129:NJF262177 NTB262129:NTB262177 OCX262129:OCX262177 OMT262129:OMT262177 OWP262129:OWP262177 PGL262129:PGL262177 PQH262129:PQH262177 QAD262129:QAD262177 QJZ262129:QJZ262177 QTV262129:QTV262177 RDR262129:RDR262177 RNN262129:RNN262177 RXJ262129:RXJ262177 SHF262129:SHF262177 SRB262129:SRB262177 TAX262129:TAX262177 TKT262129:TKT262177 TUP262129:TUP262177 UEL262129:UEL262177 UOH262129:UOH262177 UYD262129:UYD262177 VHZ262129:VHZ262177 VRV262129:VRV262177 WBR262129:WBR262177 WLN262129:WLN262177 WVJ262129:WVJ262177 F327665:F327713 IX327665:IX327713 ST327665:ST327713 ACP327665:ACP327713 AML327665:AML327713 AWH327665:AWH327713 BGD327665:BGD327713 BPZ327665:BPZ327713 BZV327665:BZV327713 CJR327665:CJR327713 CTN327665:CTN327713 DDJ327665:DDJ327713 DNF327665:DNF327713 DXB327665:DXB327713 EGX327665:EGX327713 EQT327665:EQT327713 FAP327665:FAP327713 FKL327665:FKL327713 FUH327665:FUH327713 GED327665:GED327713 GNZ327665:GNZ327713 GXV327665:GXV327713 HHR327665:HHR327713 HRN327665:HRN327713 IBJ327665:IBJ327713 ILF327665:ILF327713 IVB327665:IVB327713 JEX327665:JEX327713 JOT327665:JOT327713 JYP327665:JYP327713 KIL327665:KIL327713 KSH327665:KSH327713 LCD327665:LCD327713 LLZ327665:LLZ327713 LVV327665:LVV327713 MFR327665:MFR327713 MPN327665:MPN327713 MZJ327665:MZJ327713 NJF327665:NJF327713 NTB327665:NTB327713 OCX327665:OCX327713 OMT327665:OMT327713 OWP327665:OWP327713 PGL327665:PGL327713 PQH327665:PQH327713 QAD327665:QAD327713 QJZ327665:QJZ327713 QTV327665:QTV327713 RDR327665:RDR327713 RNN327665:RNN327713 RXJ327665:RXJ327713 SHF327665:SHF327713 SRB327665:SRB327713 TAX327665:TAX327713 TKT327665:TKT327713 TUP327665:TUP327713 UEL327665:UEL327713 UOH327665:UOH327713 UYD327665:UYD327713 VHZ327665:VHZ327713 VRV327665:VRV327713 WBR327665:WBR327713 WLN327665:WLN327713 WVJ327665:WVJ327713 F393201:F393249 IX393201:IX393249 ST393201:ST393249 ACP393201:ACP393249 AML393201:AML393249 AWH393201:AWH393249 BGD393201:BGD393249 BPZ393201:BPZ393249 BZV393201:BZV393249 CJR393201:CJR393249 CTN393201:CTN393249 DDJ393201:DDJ393249 DNF393201:DNF393249 DXB393201:DXB393249 EGX393201:EGX393249 EQT393201:EQT393249 FAP393201:FAP393249 FKL393201:FKL393249 FUH393201:FUH393249 GED393201:GED393249 GNZ393201:GNZ393249 GXV393201:GXV393249 HHR393201:HHR393249 HRN393201:HRN393249 IBJ393201:IBJ393249 ILF393201:ILF393249 IVB393201:IVB393249 JEX393201:JEX393249 JOT393201:JOT393249 JYP393201:JYP393249 KIL393201:KIL393249 KSH393201:KSH393249 LCD393201:LCD393249 LLZ393201:LLZ393249 LVV393201:LVV393249 MFR393201:MFR393249 MPN393201:MPN393249 MZJ393201:MZJ393249 NJF393201:NJF393249 NTB393201:NTB393249 OCX393201:OCX393249 OMT393201:OMT393249 OWP393201:OWP393249 PGL393201:PGL393249 PQH393201:PQH393249 QAD393201:QAD393249 QJZ393201:QJZ393249 QTV393201:QTV393249 RDR393201:RDR393249 RNN393201:RNN393249 RXJ393201:RXJ393249 SHF393201:SHF393249 SRB393201:SRB393249 TAX393201:TAX393249 TKT393201:TKT393249 TUP393201:TUP393249 UEL393201:UEL393249 UOH393201:UOH393249 UYD393201:UYD393249 VHZ393201:VHZ393249 VRV393201:VRV393249 WBR393201:WBR393249 WLN393201:WLN393249 WVJ393201:WVJ393249 F458737:F458785 IX458737:IX458785 ST458737:ST458785 ACP458737:ACP458785 AML458737:AML458785 AWH458737:AWH458785 BGD458737:BGD458785 BPZ458737:BPZ458785 BZV458737:BZV458785 CJR458737:CJR458785 CTN458737:CTN458785 DDJ458737:DDJ458785 DNF458737:DNF458785 DXB458737:DXB458785 EGX458737:EGX458785 EQT458737:EQT458785 FAP458737:FAP458785 FKL458737:FKL458785 FUH458737:FUH458785 GED458737:GED458785 GNZ458737:GNZ458785 GXV458737:GXV458785 HHR458737:HHR458785 HRN458737:HRN458785 IBJ458737:IBJ458785 ILF458737:ILF458785 IVB458737:IVB458785 JEX458737:JEX458785 JOT458737:JOT458785 JYP458737:JYP458785 KIL458737:KIL458785 KSH458737:KSH458785 LCD458737:LCD458785 LLZ458737:LLZ458785 LVV458737:LVV458785 MFR458737:MFR458785 MPN458737:MPN458785 MZJ458737:MZJ458785 NJF458737:NJF458785 NTB458737:NTB458785 OCX458737:OCX458785 OMT458737:OMT458785 OWP458737:OWP458785 PGL458737:PGL458785 PQH458737:PQH458785 QAD458737:QAD458785 QJZ458737:QJZ458785 QTV458737:QTV458785 RDR458737:RDR458785 RNN458737:RNN458785 RXJ458737:RXJ458785 SHF458737:SHF458785 SRB458737:SRB458785 TAX458737:TAX458785 TKT458737:TKT458785 TUP458737:TUP458785 UEL458737:UEL458785 UOH458737:UOH458785 UYD458737:UYD458785 VHZ458737:VHZ458785 VRV458737:VRV458785 WBR458737:WBR458785 WLN458737:WLN458785 WVJ458737:WVJ458785 F524273:F524321 IX524273:IX524321 ST524273:ST524321 ACP524273:ACP524321 AML524273:AML524321 AWH524273:AWH524321 BGD524273:BGD524321 BPZ524273:BPZ524321 BZV524273:BZV524321 CJR524273:CJR524321 CTN524273:CTN524321 DDJ524273:DDJ524321 DNF524273:DNF524321 DXB524273:DXB524321 EGX524273:EGX524321 EQT524273:EQT524321 FAP524273:FAP524321 FKL524273:FKL524321 FUH524273:FUH524321 GED524273:GED524321 GNZ524273:GNZ524321 GXV524273:GXV524321 HHR524273:HHR524321 HRN524273:HRN524321 IBJ524273:IBJ524321 ILF524273:ILF524321 IVB524273:IVB524321 JEX524273:JEX524321 JOT524273:JOT524321 JYP524273:JYP524321 KIL524273:KIL524321 KSH524273:KSH524321 LCD524273:LCD524321 LLZ524273:LLZ524321 LVV524273:LVV524321 MFR524273:MFR524321 MPN524273:MPN524321 MZJ524273:MZJ524321 NJF524273:NJF524321 NTB524273:NTB524321 OCX524273:OCX524321 OMT524273:OMT524321 OWP524273:OWP524321 PGL524273:PGL524321 PQH524273:PQH524321 QAD524273:QAD524321 QJZ524273:QJZ524321 QTV524273:QTV524321 RDR524273:RDR524321 RNN524273:RNN524321 RXJ524273:RXJ524321 SHF524273:SHF524321 SRB524273:SRB524321 TAX524273:TAX524321 TKT524273:TKT524321 TUP524273:TUP524321 UEL524273:UEL524321 UOH524273:UOH524321 UYD524273:UYD524321 VHZ524273:VHZ524321 VRV524273:VRV524321 WBR524273:WBR524321 WLN524273:WLN524321 WVJ524273:WVJ524321 F589809:F589857 IX589809:IX589857 ST589809:ST589857 ACP589809:ACP589857 AML589809:AML589857 AWH589809:AWH589857 BGD589809:BGD589857 BPZ589809:BPZ589857 BZV589809:BZV589857 CJR589809:CJR589857 CTN589809:CTN589857 DDJ589809:DDJ589857 DNF589809:DNF589857 DXB589809:DXB589857 EGX589809:EGX589857 EQT589809:EQT589857 FAP589809:FAP589857 FKL589809:FKL589857 FUH589809:FUH589857 GED589809:GED589857 GNZ589809:GNZ589857 GXV589809:GXV589857 HHR589809:HHR589857 HRN589809:HRN589857 IBJ589809:IBJ589857 ILF589809:ILF589857 IVB589809:IVB589857 JEX589809:JEX589857 JOT589809:JOT589857 JYP589809:JYP589857 KIL589809:KIL589857 KSH589809:KSH589857 LCD589809:LCD589857 LLZ589809:LLZ589857 LVV589809:LVV589857 MFR589809:MFR589857 MPN589809:MPN589857 MZJ589809:MZJ589857 NJF589809:NJF589857 NTB589809:NTB589857 OCX589809:OCX589857 OMT589809:OMT589857 OWP589809:OWP589857 PGL589809:PGL589857 PQH589809:PQH589857 QAD589809:QAD589857 QJZ589809:QJZ589857 QTV589809:QTV589857 RDR589809:RDR589857 RNN589809:RNN589857 RXJ589809:RXJ589857 SHF589809:SHF589857 SRB589809:SRB589857 TAX589809:TAX589857 TKT589809:TKT589857 TUP589809:TUP589857 UEL589809:UEL589857 UOH589809:UOH589857 UYD589809:UYD589857 VHZ589809:VHZ589857 VRV589809:VRV589857 WBR589809:WBR589857 WLN589809:WLN589857 WVJ589809:WVJ589857 F655345:F655393 IX655345:IX655393 ST655345:ST655393 ACP655345:ACP655393 AML655345:AML655393 AWH655345:AWH655393 BGD655345:BGD655393 BPZ655345:BPZ655393 BZV655345:BZV655393 CJR655345:CJR655393 CTN655345:CTN655393 DDJ655345:DDJ655393 DNF655345:DNF655393 DXB655345:DXB655393 EGX655345:EGX655393 EQT655345:EQT655393 FAP655345:FAP655393 FKL655345:FKL655393 FUH655345:FUH655393 GED655345:GED655393 GNZ655345:GNZ655393 GXV655345:GXV655393 HHR655345:HHR655393 HRN655345:HRN655393 IBJ655345:IBJ655393 ILF655345:ILF655393 IVB655345:IVB655393 JEX655345:JEX655393 JOT655345:JOT655393 JYP655345:JYP655393 KIL655345:KIL655393 KSH655345:KSH655393 LCD655345:LCD655393 LLZ655345:LLZ655393 LVV655345:LVV655393 MFR655345:MFR655393 MPN655345:MPN655393 MZJ655345:MZJ655393 NJF655345:NJF655393 NTB655345:NTB655393 OCX655345:OCX655393 OMT655345:OMT655393 OWP655345:OWP655393 PGL655345:PGL655393 PQH655345:PQH655393 QAD655345:QAD655393 QJZ655345:QJZ655393 QTV655345:QTV655393 RDR655345:RDR655393 RNN655345:RNN655393 RXJ655345:RXJ655393 SHF655345:SHF655393 SRB655345:SRB655393 TAX655345:TAX655393 TKT655345:TKT655393 TUP655345:TUP655393 UEL655345:UEL655393 UOH655345:UOH655393 UYD655345:UYD655393 VHZ655345:VHZ655393 VRV655345:VRV655393 WBR655345:WBR655393 WLN655345:WLN655393 WVJ655345:WVJ655393 F720881:F720929 IX720881:IX720929 ST720881:ST720929 ACP720881:ACP720929 AML720881:AML720929 AWH720881:AWH720929 BGD720881:BGD720929 BPZ720881:BPZ720929 BZV720881:BZV720929 CJR720881:CJR720929 CTN720881:CTN720929 DDJ720881:DDJ720929 DNF720881:DNF720929 DXB720881:DXB720929 EGX720881:EGX720929 EQT720881:EQT720929 FAP720881:FAP720929 FKL720881:FKL720929 FUH720881:FUH720929 GED720881:GED720929 GNZ720881:GNZ720929 GXV720881:GXV720929 HHR720881:HHR720929 HRN720881:HRN720929 IBJ720881:IBJ720929 ILF720881:ILF720929 IVB720881:IVB720929 JEX720881:JEX720929 JOT720881:JOT720929 JYP720881:JYP720929 KIL720881:KIL720929 KSH720881:KSH720929 LCD720881:LCD720929 LLZ720881:LLZ720929 LVV720881:LVV720929 MFR720881:MFR720929 MPN720881:MPN720929 MZJ720881:MZJ720929 NJF720881:NJF720929 NTB720881:NTB720929 OCX720881:OCX720929 OMT720881:OMT720929 OWP720881:OWP720929 PGL720881:PGL720929 PQH720881:PQH720929 QAD720881:QAD720929 QJZ720881:QJZ720929 QTV720881:QTV720929 RDR720881:RDR720929 RNN720881:RNN720929 RXJ720881:RXJ720929 SHF720881:SHF720929 SRB720881:SRB720929 TAX720881:TAX720929 TKT720881:TKT720929 TUP720881:TUP720929 UEL720881:UEL720929 UOH720881:UOH720929 UYD720881:UYD720929 VHZ720881:VHZ720929 VRV720881:VRV720929 WBR720881:WBR720929 WLN720881:WLN720929 WVJ720881:WVJ720929 F786417:F786465 IX786417:IX786465 ST786417:ST786465 ACP786417:ACP786465 AML786417:AML786465 AWH786417:AWH786465 BGD786417:BGD786465 BPZ786417:BPZ786465 BZV786417:BZV786465 CJR786417:CJR786465 CTN786417:CTN786465 DDJ786417:DDJ786465 DNF786417:DNF786465 DXB786417:DXB786465 EGX786417:EGX786465 EQT786417:EQT786465 FAP786417:FAP786465 FKL786417:FKL786465 FUH786417:FUH786465 GED786417:GED786465 GNZ786417:GNZ786465 GXV786417:GXV786465 HHR786417:HHR786465 HRN786417:HRN786465 IBJ786417:IBJ786465 ILF786417:ILF786465 IVB786417:IVB786465 JEX786417:JEX786465 JOT786417:JOT786465 JYP786417:JYP786465 KIL786417:KIL786465 KSH786417:KSH786465 LCD786417:LCD786465 LLZ786417:LLZ786465 LVV786417:LVV786465 MFR786417:MFR786465 MPN786417:MPN786465 MZJ786417:MZJ786465 NJF786417:NJF786465 NTB786417:NTB786465 OCX786417:OCX786465 OMT786417:OMT786465 OWP786417:OWP786465 PGL786417:PGL786465 PQH786417:PQH786465 QAD786417:QAD786465 QJZ786417:QJZ786465 QTV786417:QTV786465 RDR786417:RDR786465 RNN786417:RNN786465 RXJ786417:RXJ786465 SHF786417:SHF786465 SRB786417:SRB786465 TAX786417:TAX786465 TKT786417:TKT786465 TUP786417:TUP786465 UEL786417:UEL786465 UOH786417:UOH786465 UYD786417:UYD786465 VHZ786417:VHZ786465 VRV786417:VRV786465 WBR786417:WBR786465 WLN786417:WLN786465 WVJ786417:WVJ786465 F851953:F852001 IX851953:IX852001 ST851953:ST852001 ACP851953:ACP852001 AML851953:AML852001 AWH851953:AWH852001 BGD851953:BGD852001 BPZ851953:BPZ852001 BZV851953:BZV852001 CJR851953:CJR852001 CTN851953:CTN852001 DDJ851953:DDJ852001 DNF851953:DNF852001 DXB851953:DXB852001 EGX851953:EGX852001 EQT851953:EQT852001 FAP851953:FAP852001 FKL851953:FKL852001 FUH851953:FUH852001 GED851953:GED852001 GNZ851953:GNZ852001 GXV851953:GXV852001 HHR851953:HHR852001 HRN851953:HRN852001 IBJ851953:IBJ852001 ILF851953:ILF852001 IVB851953:IVB852001 JEX851953:JEX852001 JOT851953:JOT852001 JYP851953:JYP852001 KIL851953:KIL852001 KSH851953:KSH852001 LCD851953:LCD852001 LLZ851953:LLZ852001 LVV851953:LVV852001 MFR851953:MFR852001 MPN851953:MPN852001 MZJ851953:MZJ852001 NJF851953:NJF852001 NTB851953:NTB852001 OCX851953:OCX852001 OMT851953:OMT852001 OWP851953:OWP852001 PGL851953:PGL852001 PQH851953:PQH852001 QAD851953:QAD852001 QJZ851953:QJZ852001 QTV851953:QTV852001 RDR851953:RDR852001 RNN851953:RNN852001 RXJ851953:RXJ852001 SHF851953:SHF852001 SRB851953:SRB852001 TAX851953:TAX852001 TKT851953:TKT852001 TUP851953:TUP852001 UEL851953:UEL852001 UOH851953:UOH852001 UYD851953:UYD852001 VHZ851953:VHZ852001 VRV851953:VRV852001 WBR851953:WBR852001 WLN851953:WLN852001 WVJ851953:WVJ852001 F917489:F917537 IX917489:IX917537 ST917489:ST917537 ACP917489:ACP917537 AML917489:AML917537 AWH917489:AWH917537 BGD917489:BGD917537 BPZ917489:BPZ917537 BZV917489:BZV917537 CJR917489:CJR917537 CTN917489:CTN917537 DDJ917489:DDJ917537 DNF917489:DNF917537 DXB917489:DXB917537 EGX917489:EGX917537 EQT917489:EQT917537 FAP917489:FAP917537 FKL917489:FKL917537 FUH917489:FUH917537 GED917489:GED917537 GNZ917489:GNZ917537 GXV917489:GXV917537 HHR917489:HHR917537 HRN917489:HRN917537 IBJ917489:IBJ917537 ILF917489:ILF917537 IVB917489:IVB917537 JEX917489:JEX917537 JOT917489:JOT917537 JYP917489:JYP917537 KIL917489:KIL917537 KSH917489:KSH917537 LCD917489:LCD917537 LLZ917489:LLZ917537 LVV917489:LVV917537 MFR917489:MFR917537 MPN917489:MPN917537 MZJ917489:MZJ917537 NJF917489:NJF917537 NTB917489:NTB917537 OCX917489:OCX917537 OMT917489:OMT917537 OWP917489:OWP917537 PGL917489:PGL917537 PQH917489:PQH917537 QAD917489:QAD917537 QJZ917489:QJZ917537 QTV917489:QTV917537 RDR917489:RDR917537 RNN917489:RNN917537 RXJ917489:RXJ917537 SHF917489:SHF917537 SRB917489:SRB917537 TAX917489:TAX917537 TKT917489:TKT917537 TUP917489:TUP917537 UEL917489:UEL917537 UOH917489:UOH917537 UYD917489:UYD917537 VHZ917489:VHZ917537 VRV917489:VRV917537 WBR917489:WBR917537 WLN917489:WLN917537 WVJ917489:WVJ917537 F983025:F983073 IX983025:IX983073 ST983025:ST983073 ACP983025:ACP983073 AML983025:AML983073 AWH983025:AWH983073 BGD983025:BGD983073 BPZ983025:BPZ983073 BZV983025:BZV983073 CJR983025:CJR983073 CTN983025:CTN983073 DDJ983025:DDJ983073 DNF983025:DNF983073 DXB983025:DXB983073 EGX983025:EGX983073 EQT983025:EQT983073 FAP983025:FAP983073 FKL983025:FKL983073 FUH983025:FUH983073 GED983025:GED983073 GNZ983025:GNZ983073 GXV983025:GXV983073 HHR983025:HHR983073 HRN983025:HRN983073 IBJ983025:IBJ983073 ILF983025:ILF983073 IVB983025:IVB983073 JEX983025:JEX983073 JOT983025:JOT983073 JYP983025:JYP983073 KIL983025:KIL983073 KSH983025:KSH983073 LCD983025:LCD983073 LLZ983025:LLZ983073 LVV983025:LVV983073 MFR983025:MFR983073 MPN983025:MPN983073 MZJ983025:MZJ983073 NJF983025:NJF983073 NTB983025:NTB983073 OCX983025:OCX983073 OMT983025:OMT983073 OWP983025:OWP983073 PGL983025:PGL983073 PQH983025:PQH983073 QAD983025:QAD983073 QJZ983025:QJZ983073 QTV983025:QTV983073 RDR983025:RDR983073 RNN983025:RNN983073 RXJ983025:RXJ983073 SHF983025:SHF983073 SRB983025:SRB983073 TAX983025:TAX983073 TKT983025:TKT983073 TUP983025:TUP983073 UEL983025:UEL983073 UOH983025:UOH983073 UYD983025:UYD983073 VHZ983025:VHZ983073 VRV983025:VRV983073 WBR983025:WBR983073 WLN983025:WLN983073 WVJ983025:WVJ983073">
      <formula1>Select</formula1>
    </dataValidation>
    <dataValidation type="list" allowBlank="1" showInputMessage="1" showErrorMessage="1" sqref="B33:B38 IT33:IT38 SP33:SP38 ACL33:ACL38 AMH33:AMH38 AWD33:AWD38 BFZ33:BFZ38 BPV33:BPV38 BZR33:BZR38 CJN33:CJN38 CTJ33:CTJ38 DDF33:DDF38 DNB33:DNB38 DWX33:DWX38 EGT33:EGT38 EQP33:EQP38 FAL33:FAL38 FKH33:FKH38 FUD33:FUD38 GDZ33:GDZ38 GNV33:GNV38 GXR33:GXR38 HHN33:HHN38 HRJ33:HRJ38 IBF33:IBF38 ILB33:ILB38 IUX33:IUX38 JET33:JET38 JOP33:JOP38 JYL33:JYL38 KIH33:KIH38 KSD33:KSD38 LBZ33:LBZ38 LLV33:LLV38 LVR33:LVR38 MFN33:MFN38 MPJ33:MPJ38 MZF33:MZF38 NJB33:NJB38 NSX33:NSX38 OCT33:OCT38 OMP33:OMP38 OWL33:OWL38 PGH33:PGH38 PQD33:PQD38 PZZ33:PZZ38 QJV33:QJV38 QTR33:QTR38 RDN33:RDN38 RNJ33:RNJ38 RXF33:RXF38 SHB33:SHB38 SQX33:SQX38 TAT33:TAT38 TKP33:TKP38 TUL33:TUL38 UEH33:UEH38 UOD33:UOD38 UXZ33:UXZ38 VHV33:VHV38 VRR33:VRR38 WBN33:WBN38 WLJ33:WLJ38 WVF33:WVF38 B65548:B65553 IT65548:IT65553 SP65548:SP65553 ACL65548:ACL65553 AMH65548:AMH65553 AWD65548:AWD65553 BFZ65548:BFZ65553 BPV65548:BPV65553 BZR65548:BZR65553 CJN65548:CJN65553 CTJ65548:CTJ65553 DDF65548:DDF65553 DNB65548:DNB65553 DWX65548:DWX65553 EGT65548:EGT65553 EQP65548:EQP65553 FAL65548:FAL65553 FKH65548:FKH65553 FUD65548:FUD65553 GDZ65548:GDZ65553 GNV65548:GNV65553 GXR65548:GXR65553 HHN65548:HHN65553 HRJ65548:HRJ65553 IBF65548:IBF65553 ILB65548:ILB65553 IUX65548:IUX65553 JET65548:JET65553 JOP65548:JOP65553 JYL65548:JYL65553 KIH65548:KIH65553 KSD65548:KSD65553 LBZ65548:LBZ65553 LLV65548:LLV65553 LVR65548:LVR65553 MFN65548:MFN65553 MPJ65548:MPJ65553 MZF65548:MZF65553 NJB65548:NJB65553 NSX65548:NSX65553 OCT65548:OCT65553 OMP65548:OMP65553 OWL65548:OWL65553 PGH65548:PGH65553 PQD65548:PQD65553 PZZ65548:PZZ65553 QJV65548:QJV65553 QTR65548:QTR65553 RDN65548:RDN65553 RNJ65548:RNJ65553 RXF65548:RXF65553 SHB65548:SHB65553 SQX65548:SQX65553 TAT65548:TAT65553 TKP65548:TKP65553 TUL65548:TUL65553 UEH65548:UEH65553 UOD65548:UOD65553 UXZ65548:UXZ65553 VHV65548:VHV65553 VRR65548:VRR65553 WBN65548:WBN65553 WLJ65548:WLJ65553 WVF65548:WVF65553 B131084:B131089 IT131084:IT131089 SP131084:SP131089 ACL131084:ACL131089 AMH131084:AMH131089 AWD131084:AWD131089 BFZ131084:BFZ131089 BPV131084:BPV131089 BZR131084:BZR131089 CJN131084:CJN131089 CTJ131084:CTJ131089 DDF131084:DDF131089 DNB131084:DNB131089 DWX131084:DWX131089 EGT131084:EGT131089 EQP131084:EQP131089 FAL131084:FAL131089 FKH131084:FKH131089 FUD131084:FUD131089 GDZ131084:GDZ131089 GNV131084:GNV131089 GXR131084:GXR131089 HHN131084:HHN131089 HRJ131084:HRJ131089 IBF131084:IBF131089 ILB131084:ILB131089 IUX131084:IUX131089 JET131084:JET131089 JOP131084:JOP131089 JYL131084:JYL131089 KIH131084:KIH131089 KSD131084:KSD131089 LBZ131084:LBZ131089 LLV131084:LLV131089 LVR131084:LVR131089 MFN131084:MFN131089 MPJ131084:MPJ131089 MZF131084:MZF131089 NJB131084:NJB131089 NSX131084:NSX131089 OCT131084:OCT131089 OMP131084:OMP131089 OWL131084:OWL131089 PGH131084:PGH131089 PQD131084:PQD131089 PZZ131084:PZZ131089 QJV131084:QJV131089 QTR131084:QTR131089 RDN131084:RDN131089 RNJ131084:RNJ131089 RXF131084:RXF131089 SHB131084:SHB131089 SQX131084:SQX131089 TAT131084:TAT131089 TKP131084:TKP131089 TUL131084:TUL131089 UEH131084:UEH131089 UOD131084:UOD131089 UXZ131084:UXZ131089 VHV131084:VHV131089 VRR131084:VRR131089 WBN131084:WBN131089 WLJ131084:WLJ131089 WVF131084:WVF131089 B196620:B196625 IT196620:IT196625 SP196620:SP196625 ACL196620:ACL196625 AMH196620:AMH196625 AWD196620:AWD196625 BFZ196620:BFZ196625 BPV196620:BPV196625 BZR196620:BZR196625 CJN196620:CJN196625 CTJ196620:CTJ196625 DDF196620:DDF196625 DNB196620:DNB196625 DWX196620:DWX196625 EGT196620:EGT196625 EQP196620:EQP196625 FAL196620:FAL196625 FKH196620:FKH196625 FUD196620:FUD196625 GDZ196620:GDZ196625 GNV196620:GNV196625 GXR196620:GXR196625 HHN196620:HHN196625 HRJ196620:HRJ196625 IBF196620:IBF196625 ILB196620:ILB196625 IUX196620:IUX196625 JET196620:JET196625 JOP196620:JOP196625 JYL196620:JYL196625 KIH196620:KIH196625 KSD196620:KSD196625 LBZ196620:LBZ196625 LLV196620:LLV196625 LVR196620:LVR196625 MFN196620:MFN196625 MPJ196620:MPJ196625 MZF196620:MZF196625 NJB196620:NJB196625 NSX196620:NSX196625 OCT196620:OCT196625 OMP196620:OMP196625 OWL196620:OWL196625 PGH196620:PGH196625 PQD196620:PQD196625 PZZ196620:PZZ196625 QJV196620:QJV196625 QTR196620:QTR196625 RDN196620:RDN196625 RNJ196620:RNJ196625 RXF196620:RXF196625 SHB196620:SHB196625 SQX196620:SQX196625 TAT196620:TAT196625 TKP196620:TKP196625 TUL196620:TUL196625 UEH196620:UEH196625 UOD196620:UOD196625 UXZ196620:UXZ196625 VHV196620:VHV196625 VRR196620:VRR196625 WBN196620:WBN196625 WLJ196620:WLJ196625 WVF196620:WVF196625 B262156:B262161 IT262156:IT262161 SP262156:SP262161 ACL262156:ACL262161 AMH262156:AMH262161 AWD262156:AWD262161 BFZ262156:BFZ262161 BPV262156:BPV262161 BZR262156:BZR262161 CJN262156:CJN262161 CTJ262156:CTJ262161 DDF262156:DDF262161 DNB262156:DNB262161 DWX262156:DWX262161 EGT262156:EGT262161 EQP262156:EQP262161 FAL262156:FAL262161 FKH262156:FKH262161 FUD262156:FUD262161 GDZ262156:GDZ262161 GNV262156:GNV262161 GXR262156:GXR262161 HHN262156:HHN262161 HRJ262156:HRJ262161 IBF262156:IBF262161 ILB262156:ILB262161 IUX262156:IUX262161 JET262156:JET262161 JOP262156:JOP262161 JYL262156:JYL262161 KIH262156:KIH262161 KSD262156:KSD262161 LBZ262156:LBZ262161 LLV262156:LLV262161 LVR262156:LVR262161 MFN262156:MFN262161 MPJ262156:MPJ262161 MZF262156:MZF262161 NJB262156:NJB262161 NSX262156:NSX262161 OCT262156:OCT262161 OMP262156:OMP262161 OWL262156:OWL262161 PGH262156:PGH262161 PQD262156:PQD262161 PZZ262156:PZZ262161 QJV262156:QJV262161 QTR262156:QTR262161 RDN262156:RDN262161 RNJ262156:RNJ262161 RXF262156:RXF262161 SHB262156:SHB262161 SQX262156:SQX262161 TAT262156:TAT262161 TKP262156:TKP262161 TUL262156:TUL262161 UEH262156:UEH262161 UOD262156:UOD262161 UXZ262156:UXZ262161 VHV262156:VHV262161 VRR262156:VRR262161 WBN262156:WBN262161 WLJ262156:WLJ262161 WVF262156:WVF262161 B327692:B327697 IT327692:IT327697 SP327692:SP327697 ACL327692:ACL327697 AMH327692:AMH327697 AWD327692:AWD327697 BFZ327692:BFZ327697 BPV327692:BPV327697 BZR327692:BZR327697 CJN327692:CJN327697 CTJ327692:CTJ327697 DDF327692:DDF327697 DNB327692:DNB327697 DWX327692:DWX327697 EGT327692:EGT327697 EQP327692:EQP327697 FAL327692:FAL327697 FKH327692:FKH327697 FUD327692:FUD327697 GDZ327692:GDZ327697 GNV327692:GNV327697 GXR327692:GXR327697 HHN327692:HHN327697 HRJ327692:HRJ327697 IBF327692:IBF327697 ILB327692:ILB327697 IUX327692:IUX327697 JET327692:JET327697 JOP327692:JOP327697 JYL327692:JYL327697 KIH327692:KIH327697 KSD327692:KSD327697 LBZ327692:LBZ327697 LLV327692:LLV327697 LVR327692:LVR327697 MFN327692:MFN327697 MPJ327692:MPJ327697 MZF327692:MZF327697 NJB327692:NJB327697 NSX327692:NSX327697 OCT327692:OCT327697 OMP327692:OMP327697 OWL327692:OWL327697 PGH327692:PGH327697 PQD327692:PQD327697 PZZ327692:PZZ327697 QJV327692:QJV327697 QTR327692:QTR327697 RDN327692:RDN327697 RNJ327692:RNJ327697 RXF327692:RXF327697 SHB327692:SHB327697 SQX327692:SQX327697 TAT327692:TAT327697 TKP327692:TKP327697 TUL327692:TUL327697 UEH327692:UEH327697 UOD327692:UOD327697 UXZ327692:UXZ327697 VHV327692:VHV327697 VRR327692:VRR327697 WBN327692:WBN327697 WLJ327692:WLJ327697 WVF327692:WVF327697 B393228:B393233 IT393228:IT393233 SP393228:SP393233 ACL393228:ACL393233 AMH393228:AMH393233 AWD393228:AWD393233 BFZ393228:BFZ393233 BPV393228:BPV393233 BZR393228:BZR393233 CJN393228:CJN393233 CTJ393228:CTJ393233 DDF393228:DDF393233 DNB393228:DNB393233 DWX393228:DWX393233 EGT393228:EGT393233 EQP393228:EQP393233 FAL393228:FAL393233 FKH393228:FKH393233 FUD393228:FUD393233 GDZ393228:GDZ393233 GNV393228:GNV393233 GXR393228:GXR393233 HHN393228:HHN393233 HRJ393228:HRJ393233 IBF393228:IBF393233 ILB393228:ILB393233 IUX393228:IUX393233 JET393228:JET393233 JOP393228:JOP393233 JYL393228:JYL393233 KIH393228:KIH393233 KSD393228:KSD393233 LBZ393228:LBZ393233 LLV393228:LLV393233 LVR393228:LVR393233 MFN393228:MFN393233 MPJ393228:MPJ393233 MZF393228:MZF393233 NJB393228:NJB393233 NSX393228:NSX393233 OCT393228:OCT393233 OMP393228:OMP393233 OWL393228:OWL393233 PGH393228:PGH393233 PQD393228:PQD393233 PZZ393228:PZZ393233 QJV393228:QJV393233 QTR393228:QTR393233 RDN393228:RDN393233 RNJ393228:RNJ393233 RXF393228:RXF393233 SHB393228:SHB393233 SQX393228:SQX393233 TAT393228:TAT393233 TKP393228:TKP393233 TUL393228:TUL393233 UEH393228:UEH393233 UOD393228:UOD393233 UXZ393228:UXZ393233 VHV393228:VHV393233 VRR393228:VRR393233 WBN393228:WBN393233 WLJ393228:WLJ393233 WVF393228:WVF393233 B458764:B458769 IT458764:IT458769 SP458764:SP458769 ACL458764:ACL458769 AMH458764:AMH458769 AWD458764:AWD458769 BFZ458764:BFZ458769 BPV458764:BPV458769 BZR458764:BZR458769 CJN458764:CJN458769 CTJ458764:CTJ458769 DDF458764:DDF458769 DNB458764:DNB458769 DWX458764:DWX458769 EGT458764:EGT458769 EQP458764:EQP458769 FAL458764:FAL458769 FKH458764:FKH458769 FUD458764:FUD458769 GDZ458764:GDZ458769 GNV458764:GNV458769 GXR458764:GXR458769 HHN458764:HHN458769 HRJ458764:HRJ458769 IBF458764:IBF458769 ILB458764:ILB458769 IUX458764:IUX458769 JET458764:JET458769 JOP458764:JOP458769 JYL458764:JYL458769 KIH458764:KIH458769 KSD458764:KSD458769 LBZ458764:LBZ458769 LLV458764:LLV458769 LVR458764:LVR458769 MFN458764:MFN458769 MPJ458764:MPJ458769 MZF458764:MZF458769 NJB458764:NJB458769 NSX458764:NSX458769 OCT458764:OCT458769 OMP458764:OMP458769 OWL458764:OWL458769 PGH458764:PGH458769 PQD458764:PQD458769 PZZ458764:PZZ458769 QJV458764:QJV458769 QTR458764:QTR458769 RDN458764:RDN458769 RNJ458764:RNJ458769 RXF458764:RXF458769 SHB458764:SHB458769 SQX458764:SQX458769 TAT458764:TAT458769 TKP458764:TKP458769 TUL458764:TUL458769 UEH458764:UEH458769 UOD458764:UOD458769 UXZ458764:UXZ458769 VHV458764:VHV458769 VRR458764:VRR458769 WBN458764:WBN458769 WLJ458764:WLJ458769 WVF458764:WVF458769 B524300:B524305 IT524300:IT524305 SP524300:SP524305 ACL524300:ACL524305 AMH524300:AMH524305 AWD524300:AWD524305 BFZ524300:BFZ524305 BPV524300:BPV524305 BZR524300:BZR524305 CJN524300:CJN524305 CTJ524300:CTJ524305 DDF524300:DDF524305 DNB524300:DNB524305 DWX524300:DWX524305 EGT524300:EGT524305 EQP524300:EQP524305 FAL524300:FAL524305 FKH524300:FKH524305 FUD524300:FUD524305 GDZ524300:GDZ524305 GNV524300:GNV524305 GXR524300:GXR524305 HHN524300:HHN524305 HRJ524300:HRJ524305 IBF524300:IBF524305 ILB524300:ILB524305 IUX524300:IUX524305 JET524300:JET524305 JOP524300:JOP524305 JYL524300:JYL524305 KIH524300:KIH524305 KSD524300:KSD524305 LBZ524300:LBZ524305 LLV524300:LLV524305 LVR524300:LVR524305 MFN524300:MFN524305 MPJ524300:MPJ524305 MZF524300:MZF524305 NJB524300:NJB524305 NSX524300:NSX524305 OCT524300:OCT524305 OMP524300:OMP524305 OWL524300:OWL524305 PGH524300:PGH524305 PQD524300:PQD524305 PZZ524300:PZZ524305 QJV524300:QJV524305 QTR524300:QTR524305 RDN524300:RDN524305 RNJ524300:RNJ524305 RXF524300:RXF524305 SHB524300:SHB524305 SQX524300:SQX524305 TAT524300:TAT524305 TKP524300:TKP524305 TUL524300:TUL524305 UEH524300:UEH524305 UOD524300:UOD524305 UXZ524300:UXZ524305 VHV524300:VHV524305 VRR524300:VRR524305 WBN524300:WBN524305 WLJ524300:WLJ524305 WVF524300:WVF524305 B589836:B589841 IT589836:IT589841 SP589836:SP589841 ACL589836:ACL589841 AMH589836:AMH589841 AWD589836:AWD589841 BFZ589836:BFZ589841 BPV589836:BPV589841 BZR589836:BZR589841 CJN589836:CJN589841 CTJ589836:CTJ589841 DDF589836:DDF589841 DNB589836:DNB589841 DWX589836:DWX589841 EGT589836:EGT589841 EQP589836:EQP589841 FAL589836:FAL589841 FKH589836:FKH589841 FUD589836:FUD589841 GDZ589836:GDZ589841 GNV589836:GNV589841 GXR589836:GXR589841 HHN589836:HHN589841 HRJ589836:HRJ589841 IBF589836:IBF589841 ILB589836:ILB589841 IUX589836:IUX589841 JET589836:JET589841 JOP589836:JOP589841 JYL589836:JYL589841 KIH589836:KIH589841 KSD589836:KSD589841 LBZ589836:LBZ589841 LLV589836:LLV589841 LVR589836:LVR589841 MFN589836:MFN589841 MPJ589836:MPJ589841 MZF589836:MZF589841 NJB589836:NJB589841 NSX589836:NSX589841 OCT589836:OCT589841 OMP589836:OMP589841 OWL589836:OWL589841 PGH589836:PGH589841 PQD589836:PQD589841 PZZ589836:PZZ589841 QJV589836:QJV589841 QTR589836:QTR589841 RDN589836:RDN589841 RNJ589836:RNJ589841 RXF589836:RXF589841 SHB589836:SHB589841 SQX589836:SQX589841 TAT589836:TAT589841 TKP589836:TKP589841 TUL589836:TUL589841 UEH589836:UEH589841 UOD589836:UOD589841 UXZ589836:UXZ589841 VHV589836:VHV589841 VRR589836:VRR589841 WBN589836:WBN589841 WLJ589836:WLJ589841 WVF589836:WVF589841 B655372:B655377 IT655372:IT655377 SP655372:SP655377 ACL655372:ACL655377 AMH655372:AMH655377 AWD655372:AWD655377 BFZ655372:BFZ655377 BPV655372:BPV655377 BZR655372:BZR655377 CJN655372:CJN655377 CTJ655372:CTJ655377 DDF655372:DDF655377 DNB655372:DNB655377 DWX655372:DWX655377 EGT655372:EGT655377 EQP655372:EQP655377 FAL655372:FAL655377 FKH655372:FKH655377 FUD655372:FUD655377 GDZ655372:GDZ655377 GNV655372:GNV655377 GXR655372:GXR655377 HHN655372:HHN655377 HRJ655372:HRJ655377 IBF655372:IBF655377 ILB655372:ILB655377 IUX655372:IUX655377 JET655372:JET655377 JOP655372:JOP655377 JYL655372:JYL655377 KIH655372:KIH655377 KSD655372:KSD655377 LBZ655372:LBZ655377 LLV655372:LLV655377 LVR655372:LVR655377 MFN655372:MFN655377 MPJ655372:MPJ655377 MZF655372:MZF655377 NJB655372:NJB655377 NSX655372:NSX655377 OCT655372:OCT655377 OMP655372:OMP655377 OWL655372:OWL655377 PGH655372:PGH655377 PQD655372:PQD655377 PZZ655372:PZZ655377 QJV655372:QJV655377 QTR655372:QTR655377 RDN655372:RDN655377 RNJ655372:RNJ655377 RXF655372:RXF655377 SHB655372:SHB655377 SQX655372:SQX655377 TAT655372:TAT655377 TKP655372:TKP655377 TUL655372:TUL655377 UEH655372:UEH655377 UOD655372:UOD655377 UXZ655372:UXZ655377 VHV655372:VHV655377 VRR655372:VRR655377 WBN655372:WBN655377 WLJ655372:WLJ655377 WVF655372:WVF655377 B720908:B720913 IT720908:IT720913 SP720908:SP720913 ACL720908:ACL720913 AMH720908:AMH720913 AWD720908:AWD720913 BFZ720908:BFZ720913 BPV720908:BPV720913 BZR720908:BZR720913 CJN720908:CJN720913 CTJ720908:CTJ720913 DDF720908:DDF720913 DNB720908:DNB720913 DWX720908:DWX720913 EGT720908:EGT720913 EQP720908:EQP720913 FAL720908:FAL720913 FKH720908:FKH720913 FUD720908:FUD720913 GDZ720908:GDZ720913 GNV720908:GNV720913 GXR720908:GXR720913 HHN720908:HHN720913 HRJ720908:HRJ720913 IBF720908:IBF720913 ILB720908:ILB720913 IUX720908:IUX720913 JET720908:JET720913 JOP720908:JOP720913 JYL720908:JYL720913 KIH720908:KIH720913 KSD720908:KSD720913 LBZ720908:LBZ720913 LLV720908:LLV720913 LVR720908:LVR720913 MFN720908:MFN720913 MPJ720908:MPJ720913 MZF720908:MZF720913 NJB720908:NJB720913 NSX720908:NSX720913 OCT720908:OCT720913 OMP720908:OMP720913 OWL720908:OWL720913 PGH720908:PGH720913 PQD720908:PQD720913 PZZ720908:PZZ720913 QJV720908:QJV720913 QTR720908:QTR720913 RDN720908:RDN720913 RNJ720908:RNJ720913 RXF720908:RXF720913 SHB720908:SHB720913 SQX720908:SQX720913 TAT720908:TAT720913 TKP720908:TKP720913 TUL720908:TUL720913 UEH720908:UEH720913 UOD720908:UOD720913 UXZ720908:UXZ720913 VHV720908:VHV720913 VRR720908:VRR720913 WBN720908:WBN720913 WLJ720908:WLJ720913 WVF720908:WVF720913 B786444:B786449 IT786444:IT786449 SP786444:SP786449 ACL786444:ACL786449 AMH786444:AMH786449 AWD786444:AWD786449 BFZ786444:BFZ786449 BPV786444:BPV786449 BZR786444:BZR786449 CJN786444:CJN786449 CTJ786444:CTJ786449 DDF786444:DDF786449 DNB786444:DNB786449 DWX786444:DWX786449 EGT786444:EGT786449 EQP786444:EQP786449 FAL786444:FAL786449 FKH786444:FKH786449 FUD786444:FUD786449 GDZ786444:GDZ786449 GNV786444:GNV786449 GXR786444:GXR786449 HHN786444:HHN786449 HRJ786444:HRJ786449 IBF786444:IBF786449 ILB786444:ILB786449 IUX786444:IUX786449 JET786444:JET786449 JOP786444:JOP786449 JYL786444:JYL786449 KIH786444:KIH786449 KSD786444:KSD786449 LBZ786444:LBZ786449 LLV786444:LLV786449 LVR786444:LVR786449 MFN786444:MFN786449 MPJ786444:MPJ786449 MZF786444:MZF786449 NJB786444:NJB786449 NSX786444:NSX786449 OCT786444:OCT786449 OMP786444:OMP786449 OWL786444:OWL786449 PGH786444:PGH786449 PQD786444:PQD786449 PZZ786444:PZZ786449 QJV786444:QJV786449 QTR786444:QTR786449 RDN786444:RDN786449 RNJ786444:RNJ786449 RXF786444:RXF786449 SHB786444:SHB786449 SQX786444:SQX786449 TAT786444:TAT786449 TKP786444:TKP786449 TUL786444:TUL786449 UEH786444:UEH786449 UOD786444:UOD786449 UXZ786444:UXZ786449 VHV786444:VHV786449 VRR786444:VRR786449 WBN786444:WBN786449 WLJ786444:WLJ786449 WVF786444:WVF786449 B851980:B851985 IT851980:IT851985 SP851980:SP851985 ACL851980:ACL851985 AMH851980:AMH851985 AWD851980:AWD851985 BFZ851980:BFZ851985 BPV851980:BPV851985 BZR851980:BZR851985 CJN851980:CJN851985 CTJ851980:CTJ851985 DDF851980:DDF851985 DNB851980:DNB851985 DWX851980:DWX851985 EGT851980:EGT851985 EQP851980:EQP851985 FAL851980:FAL851985 FKH851980:FKH851985 FUD851980:FUD851985 GDZ851980:GDZ851985 GNV851980:GNV851985 GXR851980:GXR851985 HHN851980:HHN851985 HRJ851980:HRJ851985 IBF851980:IBF851985 ILB851980:ILB851985 IUX851980:IUX851985 JET851980:JET851985 JOP851980:JOP851985 JYL851980:JYL851985 KIH851980:KIH851985 KSD851980:KSD851985 LBZ851980:LBZ851985 LLV851980:LLV851985 LVR851980:LVR851985 MFN851980:MFN851985 MPJ851980:MPJ851985 MZF851980:MZF851985 NJB851980:NJB851985 NSX851980:NSX851985 OCT851980:OCT851985 OMP851980:OMP851985 OWL851980:OWL851985 PGH851980:PGH851985 PQD851980:PQD851985 PZZ851980:PZZ851985 QJV851980:QJV851985 QTR851980:QTR851985 RDN851980:RDN851985 RNJ851980:RNJ851985 RXF851980:RXF851985 SHB851980:SHB851985 SQX851980:SQX851985 TAT851980:TAT851985 TKP851980:TKP851985 TUL851980:TUL851985 UEH851980:UEH851985 UOD851980:UOD851985 UXZ851980:UXZ851985 VHV851980:VHV851985 VRR851980:VRR851985 WBN851980:WBN851985 WLJ851980:WLJ851985 WVF851980:WVF851985 B917516:B917521 IT917516:IT917521 SP917516:SP917521 ACL917516:ACL917521 AMH917516:AMH917521 AWD917516:AWD917521 BFZ917516:BFZ917521 BPV917516:BPV917521 BZR917516:BZR917521 CJN917516:CJN917521 CTJ917516:CTJ917521 DDF917516:DDF917521 DNB917516:DNB917521 DWX917516:DWX917521 EGT917516:EGT917521 EQP917516:EQP917521 FAL917516:FAL917521 FKH917516:FKH917521 FUD917516:FUD917521 GDZ917516:GDZ917521 GNV917516:GNV917521 GXR917516:GXR917521 HHN917516:HHN917521 HRJ917516:HRJ917521 IBF917516:IBF917521 ILB917516:ILB917521 IUX917516:IUX917521 JET917516:JET917521 JOP917516:JOP917521 JYL917516:JYL917521 KIH917516:KIH917521 KSD917516:KSD917521 LBZ917516:LBZ917521 LLV917516:LLV917521 LVR917516:LVR917521 MFN917516:MFN917521 MPJ917516:MPJ917521 MZF917516:MZF917521 NJB917516:NJB917521 NSX917516:NSX917521 OCT917516:OCT917521 OMP917516:OMP917521 OWL917516:OWL917521 PGH917516:PGH917521 PQD917516:PQD917521 PZZ917516:PZZ917521 QJV917516:QJV917521 QTR917516:QTR917521 RDN917516:RDN917521 RNJ917516:RNJ917521 RXF917516:RXF917521 SHB917516:SHB917521 SQX917516:SQX917521 TAT917516:TAT917521 TKP917516:TKP917521 TUL917516:TUL917521 UEH917516:UEH917521 UOD917516:UOD917521 UXZ917516:UXZ917521 VHV917516:VHV917521 VRR917516:VRR917521 WBN917516:WBN917521 WLJ917516:WLJ917521 WVF917516:WVF917521 B983052:B983057 IT983052:IT983057 SP983052:SP983057 ACL983052:ACL983057 AMH983052:AMH983057 AWD983052:AWD983057 BFZ983052:BFZ983057 BPV983052:BPV983057 BZR983052:BZR983057 CJN983052:CJN983057 CTJ983052:CTJ983057 DDF983052:DDF983057 DNB983052:DNB983057 DWX983052:DWX983057 EGT983052:EGT983057 EQP983052:EQP983057 FAL983052:FAL983057 FKH983052:FKH983057 FUD983052:FUD983057 GDZ983052:GDZ983057 GNV983052:GNV983057 GXR983052:GXR983057 HHN983052:HHN983057 HRJ983052:HRJ983057 IBF983052:IBF983057 ILB983052:ILB983057 IUX983052:IUX983057 JET983052:JET983057 JOP983052:JOP983057 JYL983052:JYL983057 KIH983052:KIH983057 KSD983052:KSD983057 LBZ983052:LBZ983057 LLV983052:LLV983057 LVR983052:LVR983057 MFN983052:MFN983057 MPJ983052:MPJ983057 MZF983052:MZF983057 NJB983052:NJB983057 NSX983052:NSX983057 OCT983052:OCT983057 OMP983052:OMP983057 OWL983052:OWL983057 PGH983052:PGH983057 PQD983052:PQD983057 PZZ983052:PZZ983057 QJV983052:QJV983057 QTR983052:QTR983057 RDN983052:RDN983057 RNJ983052:RNJ983057 RXF983052:RXF983057 SHB983052:SHB983057 SQX983052:SQX983057 TAT983052:TAT983057 TKP983052:TKP983057 TUL983052:TUL983057 UEH983052:UEH983057 UOD983052:UOD983057 UXZ983052:UXZ983057 VHV983052:VHV983057 VRR983052:VRR983057 WBN983052:WBN983057 WLJ983052:WLJ983057 WVF983052:WVF983057 B16 IT16 SP16 ACL16 AMH16 AWD16 BFZ16 BPV16 BZR16 CJN16 CTJ16 DDF16 DNB16 DWX16 EGT16 EQP16 FAL16 FKH16 FUD16 GDZ16 GNV16 GXR16 HHN16 HRJ16 IBF16 ILB16 IUX16 JET16 JOP16 JYL16 KIH16 KSD16 LBZ16 LLV16 LVR16 MFN16 MPJ16 MZF16 NJB16 NSX16 OCT16 OMP16 OWL16 PGH16 PQD16 PZZ16 QJV16 QTR16 RDN16 RNJ16 RXF16 SHB16 SQX16 TAT16 TKP16 TUL16 UEH16 UOD16 UXZ16 VHV16 VRR16 WBN16 WLJ16 WVF16 B65531 IT65531 SP65531 ACL65531 AMH65531 AWD65531 BFZ65531 BPV65531 BZR65531 CJN65531 CTJ65531 DDF65531 DNB65531 DWX65531 EGT65531 EQP65531 FAL65531 FKH65531 FUD65531 GDZ65531 GNV65531 GXR65531 HHN65531 HRJ65531 IBF65531 ILB65531 IUX65531 JET65531 JOP65531 JYL65531 KIH65531 KSD65531 LBZ65531 LLV65531 LVR65531 MFN65531 MPJ65531 MZF65531 NJB65531 NSX65531 OCT65531 OMP65531 OWL65531 PGH65531 PQD65531 PZZ65531 QJV65531 QTR65531 RDN65531 RNJ65531 RXF65531 SHB65531 SQX65531 TAT65531 TKP65531 TUL65531 UEH65531 UOD65531 UXZ65531 VHV65531 VRR65531 WBN65531 WLJ65531 WVF65531 B131067 IT131067 SP131067 ACL131067 AMH131067 AWD131067 BFZ131067 BPV131067 BZR131067 CJN131067 CTJ131067 DDF131067 DNB131067 DWX131067 EGT131067 EQP131067 FAL131067 FKH131067 FUD131067 GDZ131067 GNV131067 GXR131067 HHN131067 HRJ131067 IBF131067 ILB131067 IUX131067 JET131067 JOP131067 JYL131067 KIH131067 KSD131067 LBZ131067 LLV131067 LVR131067 MFN131067 MPJ131067 MZF131067 NJB131067 NSX131067 OCT131067 OMP131067 OWL131067 PGH131067 PQD131067 PZZ131067 QJV131067 QTR131067 RDN131067 RNJ131067 RXF131067 SHB131067 SQX131067 TAT131067 TKP131067 TUL131067 UEH131067 UOD131067 UXZ131067 VHV131067 VRR131067 WBN131067 WLJ131067 WVF131067 B196603 IT196603 SP196603 ACL196603 AMH196603 AWD196603 BFZ196603 BPV196603 BZR196603 CJN196603 CTJ196603 DDF196603 DNB196603 DWX196603 EGT196603 EQP196603 FAL196603 FKH196603 FUD196603 GDZ196603 GNV196603 GXR196603 HHN196603 HRJ196603 IBF196603 ILB196603 IUX196603 JET196603 JOP196603 JYL196603 KIH196603 KSD196603 LBZ196603 LLV196603 LVR196603 MFN196603 MPJ196603 MZF196603 NJB196603 NSX196603 OCT196603 OMP196603 OWL196603 PGH196603 PQD196603 PZZ196603 QJV196603 QTR196603 RDN196603 RNJ196603 RXF196603 SHB196603 SQX196603 TAT196603 TKP196603 TUL196603 UEH196603 UOD196603 UXZ196603 VHV196603 VRR196603 WBN196603 WLJ196603 WVF196603 B262139 IT262139 SP262139 ACL262139 AMH262139 AWD262139 BFZ262139 BPV262139 BZR262139 CJN262139 CTJ262139 DDF262139 DNB262139 DWX262139 EGT262139 EQP262139 FAL262139 FKH262139 FUD262139 GDZ262139 GNV262139 GXR262139 HHN262139 HRJ262139 IBF262139 ILB262139 IUX262139 JET262139 JOP262139 JYL262139 KIH262139 KSD262139 LBZ262139 LLV262139 LVR262139 MFN262139 MPJ262139 MZF262139 NJB262139 NSX262139 OCT262139 OMP262139 OWL262139 PGH262139 PQD262139 PZZ262139 QJV262139 QTR262139 RDN262139 RNJ262139 RXF262139 SHB262139 SQX262139 TAT262139 TKP262139 TUL262139 UEH262139 UOD262139 UXZ262139 VHV262139 VRR262139 WBN262139 WLJ262139 WVF262139 B327675 IT327675 SP327675 ACL327675 AMH327675 AWD327675 BFZ327675 BPV327675 BZR327675 CJN327675 CTJ327675 DDF327675 DNB327675 DWX327675 EGT327675 EQP327675 FAL327675 FKH327675 FUD327675 GDZ327675 GNV327675 GXR327675 HHN327675 HRJ327675 IBF327675 ILB327675 IUX327675 JET327675 JOP327675 JYL327675 KIH327675 KSD327675 LBZ327675 LLV327675 LVR327675 MFN327675 MPJ327675 MZF327675 NJB327675 NSX327675 OCT327675 OMP327675 OWL327675 PGH327675 PQD327675 PZZ327675 QJV327675 QTR327675 RDN327675 RNJ327675 RXF327675 SHB327675 SQX327675 TAT327675 TKP327675 TUL327675 UEH327675 UOD327675 UXZ327675 VHV327675 VRR327675 WBN327675 WLJ327675 WVF327675 B393211 IT393211 SP393211 ACL393211 AMH393211 AWD393211 BFZ393211 BPV393211 BZR393211 CJN393211 CTJ393211 DDF393211 DNB393211 DWX393211 EGT393211 EQP393211 FAL393211 FKH393211 FUD393211 GDZ393211 GNV393211 GXR393211 HHN393211 HRJ393211 IBF393211 ILB393211 IUX393211 JET393211 JOP393211 JYL393211 KIH393211 KSD393211 LBZ393211 LLV393211 LVR393211 MFN393211 MPJ393211 MZF393211 NJB393211 NSX393211 OCT393211 OMP393211 OWL393211 PGH393211 PQD393211 PZZ393211 QJV393211 QTR393211 RDN393211 RNJ393211 RXF393211 SHB393211 SQX393211 TAT393211 TKP393211 TUL393211 UEH393211 UOD393211 UXZ393211 VHV393211 VRR393211 WBN393211 WLJ393211 WVF393211 B458747 IT458747 SP458747 ACL458747 AMH458747 AWD458747 BFZ458747 BPV458747 BZR458747 CJN458747 CTJ458747 DDF458747 DNB458747 DWX458747 EGT458747 EQP458747 FAL458747 FKH458747 FUD458747 GDZ458747 GNV458747 GXR458747 HHN458747 HRJ458747 IBF458747 ILB458747 IUX458747 JET458747 JOP458747 JYL458747 KIH458747 KSD458747 LBZ458747 LLV458747 LVR458747 MFN458747 MPJ458747 MZF458747 NJB458747 NSX458747 OCT458747 OMP458747 OWL458747 PGH458747 PQD458747 PZZ458747 QJV458747 QTR458747 RDN458747 RNJ458747 RXF458747 SHB458747 SQX458747 TAT458747 TKP458747 TUL458747 UEH458747 UOD458747 UXZ458747 VHV458747 VRR458747 WBN458747 WLJ458747 WVF458747 B524283 IT524283 SP524283 ACL524283 AMH524283 AWD524283 BFZ524283 BPV524283 BZR524283 CJN524283 CTJ524283 DDF524283 DNB524283 DWX524283 EGT524283 EQP524283 FAL524283 FKH524283 FUD524283 GDZ524283 GNV524283 GXR524283 HHN524283 HRJ524283 IBF524283 ILB524283 IUX524283 JET524283 JOP524283 JYL524283 KIH524283 KSD524283 LBZ524283 LLV524283 LVR524283 MFN524283 MPJ524283 MZF524283 NJB524283 NSX524283 OCT524283 OMP524283 OWL524283 PGH524283 PQD524283 PZZ524283 QJV524283 QTR524283 RDN524283 RNJ524283 RXF524283 SHB524283 SQX524283 TAT524283 TKP524283 TUL524283 UEH524283 UOD524283 UXZ524283 VHV524283 VRR524283 WBN524283 WLJ524283 WVF524283 B589819 IT589819 SP589819 ACL589819 AMH589819 AWD589819 BFZ589819 BPV589819 BZR589819 CJN589819 CTJ589819 DDF589819 DNB589819 DWX589819 EGT589819 EQP589819 FAL589819 FKH589819 FUD589819 GDZ589819 GNV589819 GXR589819 HHN589819 HRJ589819 IBF589819 ILB589819 IUX589819 JET589819 JOP589819 JYL589819 KIH589819 KSD589819 LBZ589819 LLV589819 LVR589819 MFN589819 MPJ589819 MZF589819 NJB589819 NSX589819 OCT589819 OMP589819 OWL589819 PGH589819 PQD589819 PZZ589819 QJV589819 QTR589819 RDN589819 RNJ589819 RXF589819 SHB589819 SQX589819 TAT589819 TKP589819 TUL589819 UEH589819 UOD589819 UXZ589819 VHV589819 VRR589819 WBN589819 WLJ589819 WVF589819 B655355 IT655355 SP655355 ACL655355 AMH655355 AWD655355 BFZ655355 BPV655355 BZR655355 CJN655355 CTJ655355 DDF655355 DNB655355 DWX655355 EGT655355 EQP655355 FAL655355 FKH655355 FUD655355 GDZ655355 GNV655355 GXR655355 HHN655355 HRJ655355 IBF655355 ILB655355 IUX655355 JET655355 JOP655355 JYL655355 KIH655355 KSD655355 LBZ655355 LLV655355 LVR655355 MFN655355 MPJ655355 MZF655355 NJB655355 NSX655355 OCT655355 OMP655355 OWL655355 PGH655355 PQD655355 PZZ655355 QJV655355 QTR655355 RDN655355 RNJ655355 RXF655355 SHB655355 SQX655355 TAT655355 TKP655355 TUL655355 UEH655355 UOD655355 UXZ655355 VHV655355 VRR655355 WBN655355 WLJ655355 WVF655355 B720891 IT720891 SP720891 ACL720891 AMH720891 AWD720891 BFZ720891 BPV720891 BZR720891 CJN720891 CTJ720891 DDF720891 DNB720891 DWX720891 EGT720891 EQP720891 FAL720891 FKH720891 FUD720891 GDZ720891 GNV720891 GXR720891 HHN720891 HRJ720891 IBF720891 ILB720891 IUX720891 JET720891 JOP720891 JYL720891 KIH720891 KSD720891 LBZ720891 LLV720891 LVR720891 MFN720891 MPJ720891 MZF720891 NJB720891 NSX720891 OCT720891 OMP720891 OWL720891 PGH720891 PQD720891 PZZ720891 QJV720891 QTR720891 RDN720891 RNJ720891 RXF720891 SHB720891 SQX720891 TAT720891 TKP720891 TUL720891 UEH720891 UOD720891 UXZ720891 VHV720891 VRR720891 WBN720891 WLJ720891 WVF720891 B786427 IT786427 SP786427 ACL786427 AMH786427 AWD786427 BFZ786427 BPV786427 BZR786427 CJN786427 CTJ786427 DDF786427 DNB786427 DWX786427 EGT786427 EQP786427 FAL786427 FKH786427 FUD786427 GDZ786427 GNV786427 GXR786427 HHN786427 HRJ786427 IBF786427 ILB786427 IUX786427 JET786427 JOP786427 JYL786427 KIH786427 KSD786427 LBZ786427 LLV786427 LVR786427 MFN786427 MPJ786427 MZF786427 NJB786427 NSX786427 OCT786427 OMP786427 OWL786427 PGH786427 PQD786427 PZZ786427 QJV786427 QTR786427 RDN786427 RNJ786427 RXF786427 SHB786427 SQX786427 TAT786427 TKP786427 TUL786427 UEH786427 UOD786427 UXZ786427 VHV786427 VRR786427 WBN786427 WLJ786427 WVF786427 B851963 IT851963 SP851963 ACL851963 AMH851963 AWD851963 BFZ851963 BPV851963 BZR851963 CJN851963 CTJ851963 DDF851963 DNB851963 DWX851963 EGT851963 EQP851963 FAL851963 FKH851963 FUD851963 GDZ851963 GNV851963 GXR851963 HHN851963 HRJ851963 IBF851963 ILB851963 IUX851963 JET851963 JOP851963 JYL851963 KIH851963 KSD851963 LBZ851963 LLV851963 LVR851963 MFN851963 MPJ851963 MZF851963 NJB851963 NSX851963 OCT851963 OMP851963 OWL851963 PGH851963 PQD851963 PZZ851963 QJV851963 QTR851963 RDN851963 RNJ851963 RXF851963 SHB851963 SQX851963 TAT851963 TKP851963 TUL851963 UEH851963 UOD851963 UXZ851963 VHV851963 VRR851963 WBN851963 WLJ851963 WVF851963 B917499 IT917499 SP917499 ACL917499 AMH917499 AWD917499 BFZ917499 BPV917499 BZR917499 CJN917499 CTJ917499 DDF917499 DNB917499 DWX917499 EGT917499 EQP917499 FAL917499 FKH917499 FUD917499 GDZ917499 GNV917499 GXR917499 HHN917499 HRJ917499 IBF917499 ILB917499 IUX917499 JET917499 JOP917499 JYL917499 KIH917499 KSD917499 LBZ917499 LLV917499 LVR917499 MFN917499 MPJ917499 MZF917499 NJB917499 NSX917499 OCT917499 OMP917499 OWL917499 PGH917499 PQD917499 PZZ917499 QJV917499 QTR917499 RDN917499 RNJ917499 RXF917499 SHB917499 SQX917499 TAT917499 TKP917499 TUL917499 UEH917499 UOD917499 UXZ917499 VHV917499 VRR917499 WBN917499 WLJ917499 WVF917499 B983035 IT983035 SP983035 ACL983035 AMH983035 AWD983035 BFZ983035 BPV983035 BZR983035 CJN983035 CTJ983035 DDF983035 DNB983035 DWX983035 EGT983035 EQP983035 FAL983035 FKH983035 FUD983035 GDZ983035 GNV983035 GXR983035 HHN983035 HRJ983035 IBF983035 ILB983035 IUX983035 JET983035 JOP983035 JYL983035 KIH983035 KSD983035 LBZ983035 LLV983035 LVR983035 MFN983035 MPJ983035 MZF983035 NJB983035 NSX983035 OCT983035 OMP983035 OWL983035 PGH983035 PQD983035 PZZ983035 QJV983035 QTR983035 RDN983035 RNJ983035 RXF983035 SHB983035 SQX983035 TAT983035 TKP983035 TUL983035 UEH983035 UOD983035 UXZ983035 VHV983035 VRR983035 WBN983035 WLJ983035 WVF983035 B48:B49 IT48:IT49 SP48:SP49 ACL48:ACL49 AMH48:AMH49 AWD48:AWD49 BFZ48:BFZ49 BPV48:BPV49 BZR48:BZR49 CJN48:CJN49 CTJ48:CTJ49 DDF48:DDF49 DNB48:DNB49 DWX48:DWX49 EGT48:EGT49 EQP48:EQP49 FAL48:FAL49 FKH48:FKH49 FUD48:FUD49 GDZ48:GDZ49 GNV48:GNV49 GXR48:GXR49 HHN48:HHN49 HRJ48:HRJ49 IBF48:IBF49 ILB48:ILB49 IUX48:IUX49 JET48:JET49 JOP48:JOP49 JYL48:JYL49 KIH48:KIH49 KSD48:KSD49 LBZ48:LBZ49 LLV48:LLV49 LVR48:LVR49 MFN48:MFN49 MPJ48:MPJ49 MZF48:MZF49 NJB48:NJB49 NSX48:NSX49 OCT48:OCT49 OMP48:OMP49 OWL48:OWL49 PGH48:PGH49 PQD48:PQD49 PZZ48:PZZ49 QJV48:QJV49 QTR48:QTR49 RDN48:RDN49 RNJ48:RNJ49 RXF48:RXF49 SHB48:SHB49 SQX48:SQX49 TAT48:TAT49 TKP48:TKP49 TUL48:TUL49 UEH48:UEH49 UOD48:UOD49 UXZ48:UXZ49 VHV48:VHV49 VRR48:VRR49 WBN48:WBN49 WLJ48:WLJ49 WVF48:WVF49 B65563:B65564 IT65563:IT65564 SP65563:SP65564 ACL65563:ACL65564 AMH65563:AMH65564 AWD65563:AWD65564 BFZ65563:BFZ65564 BPV65563:BPV65564 BZR65563:BZR65564 CJN65563:CJN65564 CTJ65563:CTJ65564 DDF65563:DDF65564 DNB65563:DNB65564 DWX65563:DWX65564 EGT65563:EGT65564 EQP65563:EQP65564 FAL65563:FAL65564 FKH65563:FKH65564 FUD65563:FUD65564 GDZ65563:GDZ65564 GNV65563:GNV65564 GXR65563:GXR65564 HHN65563:HHN65564 HRJ65563:HRJ65564 IBF65563:IBF65564 ILB65563:ILB65564 IUX65563:IUX65564 JET65563:JET65564 JOP65563:JOP65564 JYL65563:JYL65564 KIH65563:KIH65564 KSD65563:KSD65564 LBZ65563:LBZ65564 LLV65563:LLV65564 LVR65563:LVR65564 MFN65563:MFN65564 MPJ65563:MPJ65564 MZF65563:MZF65564 NJB65563:NJB65564 NSX65563:NSX65564 OCT65563:OCT65564 OMP65563:OMP65564 OWL65563:OWL65564 PGH65563:PGH65564 PQD65563:PQD65564 PZZ65563:PZZ65564 QJV65563:QJV65564 QTR65563:QTR65564 RDN65563:RDN65564 RNJ65563:RNJ65564 RXF65563:RXF65564 SHB65563:SHB65564 SQX65563:SQX65564 TAT65563:TAT65564 TKP65563:TKP65564 TUL65563:TUL65564 UEH65563:UEH65564 UOD65563:UOD65564 UXZ65563:UXZ65564 VHV65563:VHV65564 VRR65563:VRR65564 WBN65563:WBN65564 WLJ65563:WLJ65564 WVF65563:WVF65564 B131099:B131100 IT131099:IT131100 SP131099:SP131100 ACL131099:ACL131100 AMH131099:AMH131100 AWD131099:AWD131100 BFZ131099:BFZ131100 BPV131099:BPV131100 BZR131099:BZR131100 CJN131099:CJN131100 CTJ131099:CTJ131100 DDF131099:DDF131100 DNB131099:DNB131100 DWX131099:DWX131100 EGT131099:EGT131100 EQP131099:EQP131100 FAL131099:FAL131100 FKH131099:FKH131100 FUD131099:FUD131100 GDZ131099:GDZ131100 GNV131099:GNV131100 GXR131099:GXR131100 HHN131099:HHN131100 HRJ131099:HRJ131100 IBF131099:IBF131100 ILB131099:ILB131100 IUX131099:IUX131100 JET131099:JET131100 JOP131099:JOP131100 JYL131099:JYL131100 KIH131099:KIH131100 KSD131099:KSD131100 LBZ131099:LBZ131100 LLV131099:LLV131100 LVR131099:LVR131100 MFN131099:MFN131100 MPJ131099:MPJ131100 MZF131099:MZF131100 NJB131099:NJB131100 NSX131099:NSX131100 OCT131099:OCT131100 OMP131099:OMP131100 OWL131099:OWL131100 PGH131099:PGH131100 PQD131099:PQD131100 PZZ131099:PZZ131100 QJV131099:QJV131100 QTR131099:QTR131100 RDN131099:RDN131100 RNJ131099:RNJ131100 RXF131099:RXF131100 SHB131099:SHB131100 SQX131099:SQX131100 TAT131099:TAT131100 TKP131099:TKP131100 TUL131099:TUL131100 UEH131099:UEH131100 UOD131099:UOD131100 UXZ131099:UXZ131100 VHV131099:VHV131100 VRR131099:VRR131100 WBN131099:WBN131100 WLJ131099:WLJ131100 WVF131099:WVF131100 B196635:B196636 IT196635:IT196636 SP196635:SP196636 ACL196635:ACL196636 AMH196635:AMH196636 AWD196635:AWD196636 BFZ196635:BFZ196636 BPV196635:BPV196636 BZR196635:BZR196636 CJN196635:CJN196636 CTJ196635:CTJ196636 DDF196635:DDF196636 DNB196635:DNB196636 DWX196635:DWX196636 EGT196635:EGT196636 EQP196635:EQP196636 FAL196635:FAL196636 FKH196635:FKH196636 FUD196635:FUD196636 GDZ196635:GDZ196636 GNV196635:GNV196636 GXR196635:GXR196636 HHN196635:HHN196636 HRJ196635:HRJ196636 IBF196635:IBF196636 ILB196635:ILB196636 IUX196635:IUX196636 JET196635:JET196636 JOP196635:JOP196636 JYL196635:JYL196636 KIH196635:KIH196636 KSD196635:KSD196636 LBZ196635:LBZ196636 LLV196635:LLV196636 LVR196635:LVR196636 MFN196635:MFN196636 MPJ196635:MPJ196636 MZF196635:MZF196636 NJB196635:NJB196636 NSX196635:NSX196636 OCT196635:OCT196636 OMP196635:OMP196636 OWL196635:OWL196636 PGH196635:PGH196636 PQD196635:PQD196636 PZZ196635:PZZ196636 QJV196635:QJV196636 QTR196635:QTR196636 RDN196635:RDN196636 RNJ196635:RNJ196636 RXF196635:RXF196636 SHB196635:SHB196636 SQX196635:SQX196636 TAT196635:TAT196636 TKP196635:TKP196636 TUL196635:TUL196636 UEH196635:UEH196636 UOD196635:UOD196636 UXZ196635:UXZ196636 VHV196635:VHV196636 VRR196635:VRR196636 WBN196635:WBN196636 WLJ196635:WLJ196636 WVF196635:WVF196636 B262171:B262172 IT262171:IT262172 SP262171:SP262172 ACL262171:ACL262172 AMH262171:AMH262172 AWD262171:AWD262172 BFZ262171:BFZ262172 BPV262171:BPV262172 BZR262171:BZR262172 CJN262171:CJN262172 CTJ262171:CTJ262172 DDF262171:DDF262172 DNB262171:DNB262172 DWX262171:DWX262172 EGT262171:EGT262172 EQP262171:EQP262172 FAL262171:FAL262172 FKH262171:FKH262172 FUD262171:FUD262172 GDZ262171:GDZ262172 GNV262171:GNV262172 GXR262171:GXR262172 HHN262171:HHN262172 HRJ262171:HRJ262172 IBF262171:IBF262172 ILB262171:ILB262172 IUX262171:IUX262172 JET262171:JET262172 JOP262171:JOP262172 JYL262171:JYL262172 KIH262171:KIH262172 KSD262171:KSD262172 LBZ262171:LBZ262172 LLV262171:LLV262172 LVR262171:LVR262172 MFN262171:MFN262172 MPJ262171:MPJ262172 MZF262171:MZF262172 NJB262171:NJB262172 NSX262171:NSX262172 OCT262171:OCT262172 OMP262171:OMP262172 OWL262171:OWL262172 PGH262171:PGH262172 PQD262171:PQD262172 PZZ262171:PZZ262172 QJV262171:QJV262172 QTR262171:QTR262172 RDN262171:RDN262172 RNJ262171:RNJ262172 RXF262171:RXF262172 SHB262171:SHB262172 SQX262171:SQX262172 TAT262171:TAT262172 TKP262171:TKP262172 TUL262171:TUL262172 UEH262171:UEH262172 UOD262171:UOD262172 UXZ262171:UXZ262172 VHV262171:VHV262172 VRR262171:VRR262172 WBN262171:WBN262172 WLJ262171:WLJ262172 WVF262171:WVF262172 B327707:B327708 IT327707:IT327708 SP327707:SP327708 ACL327707:ACL327708 AMH327707:AMH327708 AWD327707:AWD327708 BFZ327707:BFZ327708 BPV327707:BPV327708 BZR327707:BZR327708 CJN327707:CJN327708 CTJ327707:CTJ327708 DDF327707:DDF327708 DNB327707:DNB327708 DWX327707:DWX327708 EGT327707:EGT327708 EQP327707:EQP327708 FAL327707:FAL327708 FKH327707:FKH327708 FUD327707:FUD327708 GDZ327707:GDZ327708 GNV327707:GNV327708 GXR327707:GXR327708 HHN327707:HHN327708 HRJ327707:HRJ327708 IBF327707:IBF327708 ILB327707:ILB327708 IUX327707:IUX327708 JET327707:JET327708 JOP327707:JOP327708 JYL327707:JYL327708 KIH327707:KIH327708 KSD327707:KSD327708 LBZ327707:LBZ327708 LLV327707:LLV327708 LVR327707:LVR327708 MFN327707:MFN327708 MPJ327707:MPJ327708 MZF327707:MZF327708 NJB327707:NJB327708 NSX327707:NSX327708 OCT327707:OCT327708 OMP327707:OMP327708 OWL327707:OWL327708 PGH327707:PGH327708 PQD327707:PQD327708 PZZ327707:PZZ327708 QJV327707:QJV327708 QTR327707:QTR327708 RDN327707:RDN327708 RNJ327707:RNJ327708 RXF327707:RXF327708 SHB327707:SHB327708 SQX327707:SQX327708 TAT327707:TAT327708 TKP327707:TKP327708 TUL327707:TUL327708 UEH327707:UEH327708 UOD327707:UOD327708 UXZ327707:UXZ327708 VHV327707:VHV327708 VRR327707:VRR327708 WBN327707:WBN327708 WLJ327707:WLJ327708 WVF327707:WVF327708 B393243:B393244 IT393243:IT393244 SP393243:SP393244 ACL393243:ACL393244 AMH393243:AMH393244 AWD393243:AWD393244 BFZ393243:BFZ393244 BPV393243:BPV393244 BZR393243:BZR393244 CJN393243:CJN393244 CTJ393243:CTJ393244 DDF393243:DDF393244 DNB393243:DNB393244 DWX393243:DWX393244 EGT393243:EGT393244 EQP393243:EQP393244 FAL393243:FAL393244 FKH393243:FKH393244 FUD393243:FUD393244 GDZ393243:GDZ393244 GNV393243:GNV393244 GXR393243:GXR393244 HHN393243:HHN393244 HRJ393243:HRJ393244 IBF393243:IBF393244 ILB393243:ILB393244 IUX393243:IUX393244 JET393243:JET393244 JOP393243:JOP393244 JYL393243:JYL393244 KIH393243:KIH393244 KSD393243:KSD393244 LBZ393243:LBZ393244 LLV393243:LLV393244 LVR393243:LVR393244 MFN393243:MFN393244 MPJ393243:MPJ393244 MZF393243:MZF393244 NJB393243:NJB393244 NSX393243:NSX393244 OCT393243:OCT393244 OMP393243:OMP393244 OWL393243:OWL393244 PGH393243:PGH393244 PQD393243:PQD393244 PZZ393243:PZZ393244 QJV393243:QJV393244 QTR393243:QTR393244 RDN393243:RDN393244 RNJ393243:RNJ393244 RXF393243:RXF393244 SHB393243:SHB393244 SQX393243:SQX393244 TAT393243:TAT393244 TKP393243:TKP393244 TUL393243:TUL393244 UEH393243:UEH393244 UOD393243:UOD393244 UXZ393243:UXZ393244 VHV393243:VHV393244 VRR393243:VRR393244 WBN393243:WBN393244 WLJ393243:WLJ393244 WVF393243:WVF393244 B458779:B458780 IT458779:IT458780 SP458779:SP458780 ACL458779:ACL458780 AMH458779:AMH458780 AWD458779:AWD458780 BFZ458779:BFZ458780 BPV458779:BPV458780 BZR458779:BZR458780 CJN458779:CJN458780 CTJ458779:CTJ458780 DDF458779:DDF458780 DNB458779:DNB458780 DWX458779:DWX458780 EGT458779:EGT458780 EQP458779:EQP458780 FAL458779:FAL458780 FKH458779:FKH458780 FUD458779:FUD458780 GDZ458779:GDZ458780 GNV458779:GNV458780 GXR458779:GXR458780 HHN458779:HHN458780 HRJ458779:HRJ458780 IBF458779:IBF458780 ILB458779:ILB458780 IUX458779:IUX458780 JET458779:JET458780 JOP458779:JOP458780 JYL458779:JYL458780 KIH458779:KIH458780 KSD458779:KSD458780 LBZ458779:LBZ458780 LLV458779:LLV458780 LVR458779:LVR458780 MFN458779:MFN458780 MPJ458779:MPJ458780 MZF458779:MZF458780 NJB458779:NJB458780 NSX458779:NSX458780 OCT458779:OCT458780 OMP458779:OMP458780 OWL458779:OWL458780 PGH458779:PGH458780 PQD458779:PQD458780 PZZ458779:PZZ458780 QJV458779:QJV458780 QTR458779:QTR458780 RDN458779:RDN458780 RNJ458779:RNJ458780 RXF458779:RXF458780 SHB458779:SHB458780 SQX458779:SQX458780 TAT458779:TAT458780 TKP458779:TKP458780 TUL458779:TUL458780 UEH458779:UEH458780 UOD458779:UOD458780 UXZ458779:UXZ458780 VHV458779:VHV458780 VRR458779:VRR458780 WBN458779:WBN458780 WLJ458779:WLJ458780 WVF458779:WVF458780 B524315:B524316 IT524315:IT524316 SP524315:SP524316 ACL524315:ACL524316 AMH524315:AMH524316 AWD524315:AWD524316 BFZ524315:BFZ524316 BPV524315:BPV524316 BZR524315:BZR524316 CJN524315:CJN524316 CTJ524315:CTJ524316 DDF524315:DDF524316 DNB524315:DNB524316 DWX524315:DWX524316 EGT524315:EGT524316 EQP524315:EQP524316 FAL524315:FAL524316 FKH524315:FKH524316 FUD524315:FUD524316 GDZ524315:GDZ524316 GNV524315:GNV524316 GXR524315:GXR524316 HHN524315:HHN524316 HRJ524315:HRJ524316 IBF524315:IBF524316 ILB524315:ILB524316 IUX524315:IUX524316 JET524315:JET524316 JOP524315:JOP524316 JYL524315:JYL524316 KIH524315:KIH524316 KSD524315:KSD524316 LBZ524315:LBZ524316 LLV524315:LLV524316 LVR524315:LVR524316 MFN524315:MFN524316 MPJ524315:MPJ524316 MZF524315:MZF524316 NJB524315:NJB524316 NSX524315:NSX524316 OCT524315:OCT524316 OMP524315:OMP524316 OWL524315:OWL524316 PGH524315:PGH524316 PQD524315:PQD524316 PZZ524315:PZZ524316 QJV524315:QJV524316 QTR524315:QTR524316 RDN524315:RDN524316 RNJ524315:RNJ524316 RXF524315:RXF524316 SHB524315:SHB524316 SQX524315:SQX524316 TAT524315:TAT524316 TKP524315:TKP524316 TUL524315:TUL524316 UEH524315:UEH524316 UOD524315:UOD524316 UXZ524315:UXZ524316 VHV524315:VHV524316 VRR524315:VRR524316 WBN524315:WBN524316 WLJ524315:WLJ524316 WVF524315:WVF524316 B589851:B589852 IT589851:IT589852 SP589851:SP589852 ACL589851:ACL589852 AMH589851:AMH589852 AWD589851:AWD589852 BFZ589851:BFZ589852 BPV589851:BPV589852 BZR589851:BZR589852 CJN589851:CJN589852 CTJ589851:CTJ589852 DDF589851:DDF589852 DNB589851:DNB589852 DWX589851:DWX589852 EGT589851:EGT589852 EQP589851:EQP589852 FAL589851:FAL589852 FKH589851:FKH589852 FUD589851:FUD589852 GDZ589851:GDZ589852 GNV589851:GNV589852 GXR589851:GXR589852 HHN589851:HHN589852 HRJ589851:HRJ589852 IBF589851:IBF589852 ILB589851:ILB589852 IUX589851:IUX589852 JET589851:JET589852 JOP589851:JOP589852 JYL589851:JYL589852 KIH589851:KIH589852 KSD589851:KSD589852 LBZ589851:LBZ589852 LLV589851:LLV589852 LVR589851:LVR589852 MFN589851:MFN589852 MPJ589851:MPJ589852 MZF589851:MZF589852 NJB589851:NJB589852 NSX589851:NSX589852 OCT589851:OCT589852 OMP589851:OMP589852 OWL589851:OWL589852 PGH589851:PGH589852 PQD589851:PQD589852 PZZ589851:PZZ589852 QJV589851:QJV589852 QTR589851:QTR589852 RDN589851:RDN589852 RNJ589851:RNJ589852 RXF589851:RXF589852 SHB589851:SHB589852 SQX589851:SQX589852 TAT589851:TAT589852 TKP589851:TKP589852 TUL589851:TUL589852 UEH589851:UEH589852 UOD589851:UOD589852 UXZ589851:UXZ589852 VHV589851:VHV589852 VRR589851:VRR589852 WBN589851:WBN589852 WLJ589851:WLJ589852 WVF589851:WVF589852 B655387:B655388 IT655387:IT655388 SP655387:SP655388 ACL655387:ACL655388 AMH655387:AMH655388 AWD655387:AWD655388 BFZ655387:BFZ655388 BPV655387:BPV655388 BZR655387:BZR655388 CJN655387:CJN655388 CTJ655387:CTJ655388 DDF655387:DDF655388 DNB655387:DNB655388 DWX655387:DWX655388 EGT655387:EGT655388 EQP655387:EQP655388 FAL655387:FAL655388 FKH655387:FKH655388 FUD655387:FUD655388 GDZ655387:GDZ655388 GNV655387:GNV655388 GXR655387:GXR655388 HHN655387:HHN655388 HRJ655387:HRJ655388 IBF655387:IBF655388 ILB655387:ILB655388 IUX655387:IUX655388 JET655387:JET655388 JOP655387:JOP655388 JYL655387:JYL655388 KIH655387:KIH655388 KSD655387:KSD655388 LBZ655387:LBZ655388 LLV655387:LLV655388 LVR655387:LVR655388 MFN655387:MFN655388 MPJ655387:MPJ655388 MZF655387:MZF655388 NJB655387:NJB655388 NSX655387:NSX655388 OCT655387:OCT655388 OMP655387:OMP655388 OWL655387:OWL655388 PGH655387:PGH655388 PQD655387:PQD655388 PZZ655387:PZZ655388 QJV655387:QJV655388 QTR655387:QTR655388 RDN655387:RDN655388 RNJ655387:RNJ655388 RXF655387:RXF655388 SHB655387:SHB655388 SQX655387:SQX655388 TAT655387:TAT655388 TKP655387:TKP655388 TUL655387:TUL655388 UEH655387:UEH655388 UOD655387:UOD655388 UXZ655387:UXZ655388 VHV655387:VHV655388 VRR655387:VRR655388 WBN655387:WBN655388 WLJ655387:WLJ655388 WVF655387:WVF655388 B720923:B720924 IT720923:IT720924 SP720923:SP720924 ACL720923:ACL720924 AMH720923:AMH720924 AWD720923:AWD720924 BFZ720923:BFZ720924 BPV720923:BPV720924 BZR720923:BZR720924 CJN720923:CJN720924 CTJ720923:CTJ720924 DDF720923:DDF720924 DNB720923:DNB720924 DWX720923:DWX720924 EGT720923:EGT720924 EQP720923:EQP720924 FAL720923:FAL720924 FKH720923:FKH720924 FUD720923:FUD720924 GDZ720923:GDZ720924 GNV720923:GNV720924 GXR720923:GXR720924 HHN720923:HHN720924 HRJ720923:HRJ720924 IBF720923:IBF720924 ILB720923:ILB720924 IUX720923:IUX720924 JET720923:JET720924 JOP720923:JOP720924 JYL720923:JYL720924 KIH720923:KIH720924 KSD720923:KSD720924 LBZ720923:LBZ720924 LLV720923:LLV720924 LVR720923:LVR720924 MFN720923:MFN720924 MPJ720923:MPJ720924 MZF720923:MZF720924 NJB720923:NJB720924 NSX720923:NSX720924 OCT720923:OCT720924 OMP720923:OMP720924 OWL720923:OWL720924 PGH720923:PGH720924 PQD720923:PQD720924 PZZ720923:PZZ720924 QJV720923:QJV720924 QTR720923:QTR720924 RDN720923:RDN720924 RNJ720923:RNJ720924 RXF720923:RXF720924 SHB720923:SHB720924 SQX720923:SQX720924 TAT720923:TAT720924 TKP720923:TKP720924 TUL720923:TUL720924 UEH720923:UEH720924 UOD720923:UOD720924 UXZ720923:UXZ720924 VHV720923:VHV720924 VRR720923:VRR720924 WBN720923:WBN720924 WLJ720923:WLJ720924 WVF720923:WVF720924 B786459:B786460 IT786459:IT786460 SP786459:SP786460 ACL786459:ACL786460 AMH786459:AMH786460 AWD786459:AWD786460 BFZ786459:BFZ786460 BPV786459:BPV786460 BZR786459:BZR786460 CJN786459:CJN786460 CTJ786459:CTJ786460 DDF786459:DDF786460 DNB786459:DNB786460 DWX786459:DWX786460 EGT786459:EGT786460 EQP786459:EQP786460 FAL786459:FAL786460 FKH786459:FKH786460 FUD786459:FUD786460 GDZ786459:GDZ786460 GNV786459:GNV786460 GXR786459:GXR786460 HHN786459:HHN786460 HRJ786459:HRJ786460 IBF786459:IBF786460 ILB786459:ILB786460 IUX786459:IUX786460 JET786459:JET786460 JOP786459:JOP786460 JYL786459:JYL786460 KIH786459:KIH786460 KSD786459:KSD786460 LBZ786459:LBZ786460 LLV786459:LLV786460 LVR786459:LVR786460 MFN786459:MFN786460 MPJ786459:MPJ786460 MZF786459:MZF786460 NJB786459:NJB786460 NSX786459:NSX786460 OCT786459:OCT786460 OMP786459:OMP786460 OWL786459:OWL786460 PGH786459:PGH786460 PQD786459:PQD786460 PZZ786459:PZZ786460 QJV786459:QJV786460 QTR786459:QTR786460 RDN786459:RDN786460 RNJ786459:RNJ786460 RXF786459:RXF786460 SHB786459:SHB786460 SQX786459:SQX786460 TAT786459:TAT786460 TKP786459:TKP786460 TUL786459:TUL786460 UEH786459:UEH786460 UOD786459:UOD786460 UXZ786459:UXZ786460 VHV786459:VHV786460 VRR786459:VRR786460 WBN786459:WBN786460 WLJ786459:WLJ786460 WVF786459:WVF786460 B851995:B851996 IT851995:IT851996 SP851995:SP851996 ACL851995:ACL851996 AMH851995:AMH851996 AWD851995:AWD851996 BFZ851995:BFZ851996 BPV851995:BPV851996 BZR851995:BZR851996 CJN851995:CJN851996 CTJ851995:CTJ851996 DDF851995:DDF851996 DNB851995:DNB851996 DWX851995:DWX851996 EGT851995:EGT851996 EQP851995:EQP851996 FAL851995:FAL851996 FKH851995:FKH851996 FUD851995:FUD851996 GDZ851995:GDZ851996 GNV851995:GNV851996 GXR851995:GXR851996 HHN851995:HHN851996 HRJ851995:HRJ851996 IBF851995:IBF851996 ILB851995:ILB851996 IUX851995:IUX851996 JET851995:JET851996 JOP851995:JOP851996 JYL851995:JYL851996 KIH851995:KIH851996 KSD851995:KSD851996 LBZ851995:LBZ851996 LLV851995:LLV851996 LVR851995:LVR851996 MFN851995:MFN851996 MPJ851995:MPJ851996 MZF851995:MZF851996 NJB851995:NJB851996 NSX851995:NSX851996 OCT851995:OCT851996 OMP851995:OMP851996 OWL851995:OWL851996 PGH851995:PGH851996 PQD851995:PQD851996 PZZ851995:PZZ851996 QJV851995:QJV851996 QTR851995:QTR851996 RDN851995:RDN851996 RNJ851995:RNJ851996 RXF851995:RXF851996 SHB851995:SHB851996 SQX851995:SQX851996 TAT851995:TAT851996 TKP851995:TKP851996 TUL851995:TUL851996 UEH851995:UEH851996 UOD851995:UOD851996 UXZ851995:UXZ851996 VHV851995:VHV851996 VRR851995:VRR851996 WBN851995:WBN851996 WLJ851995:WLJ851996 WVF851995:WVF851996 B917531:B917532 IT917531:IT917532 SP917531:SP917532 ACL917531:ACL917532 AMH917531:AMH917532 AWD917531:AWD917532 BFZ917531:BFZ917532 BPV917531:BPV917532 BZR917531:BZR917532 CJN917531:CJN917532 CTJ917531:CTJ917532 DDF917531:DDF917532 DNB917531:DNB917532 DWX917531:DWX917532 EGT917531:EGT917532 EQP917531:EQP917532 FAL917531:FAL917532 FKH917531:FKH917532 FUD917531:FUD917532 GDZ917531:GDZ917532 GNV917531:GNV917532 GXR917531:GXR917532 HHN917531:HHN917532 HRJ917531:HRJ917532 IBF917531:IBF917532 ILB917531:ILB917532 IUX917531:IUX917532 JET917531:JET917532 JOP917531:JOP917532 JYL917531:JYL917532 KIH917531:KIH917532 KSD917531:KSD917532 LBZ917531:LBZ917532 LLV917531:LLV917532 LVR917531:LVR917532 MFN917531:MFN917532 MPJ917531:MPJ917532 MZF917531:MZF917532 NJB917531:NJB917532 NSX917531:NSX917532 OCT917531:OCT917532 OMP917531:OMP917532 OWL917531:OWL917532 PGH917531:PGH917532 PQD917531:PQD917532 PZZ917531:PZZ917532 QJV917531:QJV917532 QTR917531:QTR917532 RDN917531:RDN917532 RNJ917531:RNJ917532 RXF917531:RXF917532 SHB917531:SHB917532 SQX917531:SQX917532 TAT917531:TAT917532 TKP917531:TKP917532 TUL917531:TUL917532 UEH917531:UEH917532 UOD917531:UOD917532 UXZ917531:UXZ917532 VHV917531:VHV917532 VRR917531:VRR917532 WBN917531:WBN917532 WLJ917531:WLJ917532 WVF917531:WVF917532 B983067:B983068 IT983067:IT983068 SP983067:SP983068 ACL983067:ACL983068 AMH983067:AMH983068 AWD983067:AWD983068 BFZ983067:BFZ983068 BPV983067:BPV983068 BZR983067:BZR983068 CJN983067:CJN983068 CTJ983067:CTJ983068 DDF983067:DDF983068 DNB983067:DNB983068 DWX983067:DWX983068 EGT983067:EGT983068 EQP983067:EQP983068 FAL983067:FAL983068 FKH983067:FKH983068 FUD983067:FUD983068 GDZ983067:GDZ983068 GNV983067:GNV983068 GXR983067:GXR983068 HHN983067:HHN983068 HRJ983067:HRJ983068 IBF983067:IBF983068 ILB983067:ILB983068 IUX983067:IUX983068 JET983067:JET983068 JOP983067:JOP983068 JYL983067:JYL983068 KIH983067:KIH983068 KSD983067:KSD983068 LBZ983067:LBZ983068 LLV983067:LLV983068 LVR983067:LVR983068 MFN983067:MFN983068 MPJ983067:MPJ983068 MZF983067:MZF983068 NJB983067:NJB983068 NSX983067:NSX983068 OCT983067:OCT983068 OMP983067:OMP983068 OWL983067:OWL983068 PGH983067:PGH983068 PQD983067:PQD983068 PZZ983067:PZZ983068 QJV983067:QJV983068 QTR983067:QTR983068 RDN983067:RDN983068 RNJ983067:RNJ983068 RXF983067:RXF983068 SHB983067:SHB983068 SQX983067:SQX983068 TAT983067:TAT983068 TKP983067:TKP983068 TUL983067:TUL983068 UEH983067:UEH983068 UOD983067:UOD983068 UXZ983067:UXZ983068 VHV983067:VHV983068 VRR983067:VRR983068 WBN983067:WBN983068 WLJ983067:WLJ983068 WVF983067:WVF983068 B44:B46 IT44:IT46 SP44:SP46 ACL44:ACL46 AMH44:AMH46 AWD44:AWD46 BFZ44:BFZ46 BPV44:BPV46 BZR44:BZR46 CJN44:CJN46 CTJ44:CTJ46 DDF44:DDF46 DNB44:DNB46 DWX44:DWX46 EGT44:EGT46 EQP44:EQP46 FAL44:FAL46 FKH44:FKH46 FUD44:FUD46 GDZ44:GDZ46 GNV44:GNV46 GXR44:GXR46 HHN44:HHN46 HRJ44:HRJ46 IBF44:IBF46 ILB44:ILB46 IUX44:IUX46 JET44:JET46 JOP44:JOP46 JYL44:JYL46 KIH44:KIH46 KSD44:KSD46 LBZ44:LBZ46 LLV44:LLV46 LVR44:LVR46 MFN44:MFN46 MPJ44:MPJ46 MZF44:MZF46 NJB44:NJB46 NSX44:NSX46 OCT44:OCT46 OMP44:OMP46 OWL44:OWL46 PGH44:PGH46 PQD44:PQD46 PZZ44:PZZ46 QJV44:QJV46 QTR44:QTR46 RDN44:RDN46 RNJ44:RNJ46 RXF44:RXF46 SHB44:SHB46 SQX44:SQX46 TAT44:TAT46 TKP44:TKP46 TUL44:TUL46 UEH44:UEH46 UOD44:UOD46 UXZ44:UXZ46 VHV44:VHV46 VRR44:VRR46 WBN44:WBN46 WLJ44:WLJ46 WVF44:WVF46 B65559:B65561 IT65559:IT65561 SP65559:SP65561 ACL65559:ACL65561 AMH65559:AMH65561 AWD65559:AWD65561 BFZ65559:BFZ65561 BPV65559:BPV65561 BZR65559:BZR65561 CJN65559:CJN65561 CTJ65559:CTJ65561 DDF65559:DDF65561 DNB65559:DNB65561 DWX65559:DWX65561 EGT65559:EGT65561 EQP65559:EQP65561 FAL65559:FAL65561 FKH65559:FKH65561 FUD65559:FUD65561 GDZ65559:GDZ65561 GNV65559:GNV65561 GXR65559:GXR65561 HHN65559:HHN65561 HRJ65559:HRJ65561 IBF65559:IBF65561 ILB65559:ILB65561 IUX65559:IUX65561 JET65559:JET65561 JOP65559:JOP65561 JYL65559:JYL65561 KIH65559:KIH65561 KSD65559:KSD65561 LBZ65559:LBZ65561 LLV65559:LLV65561 LVR65559:LVR65561 MFN65559:MFN65561 MPJ65559:MPJ65561 MZF65559:MZF65561 NJB65559:NJB65561 NSX65559:NSX65561 OCT65559:OCT65561 OMP65559:OMP65561 OWL65559:OWL65561 PGH65559:PGH65561 PQD65559:PQD65561 PZZ65559:PZZ65561 QJV65559:QJV65561 QTR65559:QTR65561 RDN65559:RDN65561 RNJ65559:RNJ65561 RXF65559:RXF65561 SHB65559:SHB65561 SQX65559:SQX65561 TAT65559:TAT65561 TKP65559:TKP65561 TUL65559:TUL65561 UEH65559:UEH65561 UOD65559:UOD65561 UXZ65559:UXZ65561 VHV65559:VHV65561 VRR65559:VRR65561 WBN65559:WBN65561 WLJ65559:WLJ65561 WVF65559:WVF65561 B131095:B131097 IT131095:IT131097 SP131095:SP131097 ACL131095:ACL131097 AMH131095:AMH131097 AWD131095:AWD131097 BFZ131095:BFZ131097 BPV131095:BPV131097 BZR131095:BZR131097 CJN131095:CJN131097 CTJ131095:CTJ131097 DDF131095:DDF131097 DNB131095:DNB131097 DWX131095:DWX131097 EGT131095:EGT131097 EQP131095:EQP131097 FAL131095:FAL131097 FKH131095:FKH131097 FUD131095:FUD131097 GDZ131095:GDZ131097 GNV131095:GNV131097 GXR131095:GXR131097 HHN131095:HHN131097 HRJ131095:HRJ131097 IBF131095:IBF131097 ILB131095:ILB131097 IUX131095:IUX131097 JET131095:JET131097 JOP131095:JOP131097 JYL131095:JYL131097 KIH131095:KIH131097 KSD131095:KSD131097 LBZ131095:LBZ131097 LLV131095:LLV131097 LVR131095:LVR131097 MFN131095:MFN131097 MPJ131095:MPJ131097 MZF131095:MZF131097 NJB131095:NJB131097 NSX131095:NSX131097 OCT131095:OCT131097 OMP131095:OMP131097 OWL131095:OWL131097 PGH131095:PGH131097 PQD131095:PQD131097 PZZ131095:PZZ131097 QJV131095:QJV131097 QTR131095:QTR131097 RDN131095:RDN131097 RNJ131095:RNJ131097 RXF131095:RXF131097 SHB131095:SHB131097 SQX131095:SQX131097 TAT131095:TAT131097 TKP131095:TKP131097 TUL131095:TUL131097 UEH131095:UEH131097 UOD131095:UOD131097 UXZ131095:UXZ131097 VHV131095:VHV131097 VRR131095:VRR131097 WBN131095:WBN131097 WLJ131095:WLJ131097 WVF131095:WVF131097 B196631:B196633 IT196631:IT196633 SP196631:SP196633 ACL196631:ACL196633 AMH196631:AMH196633 AWD196631:AWD196633 BFZ196631:BFZ196633 BPV196631:BPV196633 BZR196631:BZR196633 CJN196631:CJN196633 CTJ196631:CTJ196633 DDF196631:DDF196633 DNB196631:DNB196633 DWX196631:DWX196633 EGT196631:EGT196633 EQP196631:EQP196633 FAL196631:FAL196633 FKH196631:FKH196633 FUD196631:FUD196633 GDZ196631:GDZ196633 GNV196631:GNV196633 GXR196631:GXR196633 HHN196631:HHN196633 HRJ196631:HRJ196633 IBF196631:IBF196633 ILB196631:ILB196633 IUX196631:IUX196633 JET196631:JET196633 JOP196631:JOP196633 JYL196631:JYL196633 KIH196631:KIH196633 KSD196631:KSD196633 LBZ196631:LBZ196633 LLV196631:LLV196633 LVR196631:LVR196633 MFN196631:MFN196633 MPJ196631:MPJ196633 MZF196631:MZF196633 NJB196631:NJB196633 NSX196631:NSX196633 OCT196631:OCT196633 OMP196631:OMP196633 OWL196631:OWL196633 PGH196631:PGH196633 PQD196631:PQD196633 PZZ196631:PZZ196633 QJV196631:QJV196633 QTR196631:QTR196633 RDN196631:RDN196633 RNJ196631:RNJ196633 RXF196631:RXF196633 SHB196631:SHB196633 SQX196631:SQX196633 TAT196631:TAT196633 TKP196631:TKP196633 TUL196631:TUL196633 UEH196631:UEH196633 UOD196631:UOD196633 UXZ196631:UXZ196633 VHV196631:VHV196633 VRR196631:VRR196633 WBN196631:WBN196633 WLJ196631:WLJ196633 WVF196631:WVF196633 B262167:B262169 IT262167:IT262169 SP262167:SP262169 ACL262167:ACL262169 AMH262167:AMH262169 AWD262167:AWD262169 BFZ262167:BFZ262169 BPV262167:BPV262169 BZR262167:BZR262169 CJN262167:CJN262169 CTJ262167:CTJ262169 DDF262167:DDF262169 DNB262167:DNB262169 DWX262167:DWX262169 EGT262167:EGT262169 EQP262167:EQP262169 FAL262167:FAL262169 FKH262167:FKH262169 FUD262167:FUD262169 GDZ262167:GDZ262169 GNV262167:GNV262169 GXR262167:GXR262169 HHN262167:HHN262169 HRJ262167:HRJ262169 IBF262167:IBF262169 ILB262167:ILB262169 IUX262167:IUX262169 JET262167:JET262169 JOP262167:JOP262169 JYL262167:JYL262169 KIH262167:KIH262169 KSD262167:KSD262169 LBZ262167:LBZ262169 LLV262167:LLV262169 LVR262167:LVR262169 MFN262167:MFN262169 MPJ262167:MPJ262169 MZF262167:MZF262169 NJB262167:NJB262169 NSX262167:NSX262169 OCT262167:OCT262169 OMP262167:OMP262169 OWL262167:OWL262169 PGH262167:PGH262169 PQD262167:PQD262169 PZZ262167:PZZ262169 QJV262167:QJV262169 QTR262167:QTR262169 RDN262167:RDN262169 RNJ262167:RNJ262169 RXF262167:RXF262169 SHB262167:SHB262169 SQX262167:SQX262169 TAT262167:TAT262169 TKP262167:TKP262169 TUL262167:TUL262169 UEH262167:UEH262169 UOD262167:UOD262169 UXZ262167:UXZ262169 VHV262167:VHV262169 VRR262167:VRR262169 WBN262167:WBN262169 WLJ262167:WLJ262169 WVF262167:WVF262169 B327703:B327705 IT327703:IT327705 SP327703:SP327705 ACL327703:ACL327705 AMH327703:AMH327705 AWD327703:AWD327705 BFZ327703:BFZ327705 BPV327703:BPV327705 BZR327703:BZR327705 CJN327703:CJN327705 CTJ327703:CTJ327705 DDF327703:DDF327705 DNB327703:DNB327705 DWX327703:DWX327705 EGT327703:EGT327705 EQP327703:EQP327705 FAL327703:FAL327705 FKH327703:FKH327705 FUD327703:FUD327705 GDZ327703:GDZ327705 GNV327703:GNV327705 GXR327703:GXR327705 HHN327703:HHN327705 HRJ327703:HRJ327705 IBF327703:IBF327705 ILB327703:ILB327705 IUX327703:IUX327705 JET327703:JET327705 JOP327703:JOP327705 JYL327703:JYL327705 KIH327703:KIH327705 KSD327703:KSD327705 LBZ327703:LBZ327705 LLV327703:LLV327705 LVR327703:LVR327705 MFN327703:MFN327705 MPJ327703:MPJ327705 MZF327703:MZF327705 NJB327703:NJB327705 NSX327703:NSX327705 OCT327703:OCT327705 OMP327703:OMP327705 OWL327703:OWL327705 PGH327703:PGH327705 PQD327703:PQD327705 PZZ327703:PZZ327705 QJV327703:QJV327705 QTR327703:QTR327705 RDN327703:RDN327705 RNJ327703:RNJ327705 RXF327703:RXF327705 SHB327703:SHB327705 SQX327703:SQX327705 TAT327703:TAT327705 TKP327703:TKP327705 TUL327703:TUL327705 UEH327703:UEH327705 UOD327703:UOD327705 UXZ327703:UXZ327705 VHV327703:VHV327705 VRR327703:VRR327705 WBN327703:WBN327705 WLJ327703:WLJ327705 WVF327703:WVF327705 B393239:B393241 IT393239:IT393241 SP393239:SP393241 ACL393239:ACL393241 AMH393239:AMH393241 AWD393239:AWD393241 BFZ393239:BFZ393241 BPV393239:BPV393241 BZR393239:BZR393241 CJN393239:CJN393241 CTJ393239:CTJ393241 DDF393239:DDF393241 DNB393239:DNB393241 DWX393239:DWX393241 EGT393239:EGT393241 EQP393239:EQP393241 FAL393239:FAL393241 FKH393239:FKH393241 FUD393239:FUD393241 GDZ393239:GDZ393241 GNV393239:GNV393241 GXR393239:GXR393241 HHN393239:HHN393241 HRJ393239:HRJ393241 IBF393239:IBF393241 ILB393239:ILB393241 IUX393239:IUX393241 JET393239:JET393241 JOP393239:JOP393241 JYL393239:JYL393241 KIH393239:KIH393241 KSD393239:KSD393241 LBZ393239:LBZ393241 LLV393239:LLV393241 LVR393239:LVR393241 MFN393239:MFN393241 MPJ393239:MPJ393241 MZF393239:MZF393241 NJB393239:NJB393241 NSX393239:NSX393241 OCT393239:OCT393241 OMP393239:OMP393241 OWL393239:OWL393241 PGH393239:PGH393241 PQD393239:PQD393241 PZZ393239:PZZ393241 QJV393239:QJV393241 QTR393239:QTR393241 RDN393239:RDN393241 RNJ393239:RNJ393241 RXF393239:RXF393241 SHB393239:SHB393241 SQX393239:SQX393241 TAT393239:TAT393241 TKP393239:TKP393241 TUL393239:TUL393241 UEH393239:UEH393241 UOD393239:UOD393241 UXZ393239:UXZ393241 VHV393239:VHV393241 VRR393239:VRR393241 WBN393239:WBN393241 WLJ393239:WLJ393241 WVF393239:WVF393241 B458775:B458777 IT458775:IT458777 SP458775:SP458777 ACL458775:ACL458777 AMH458775:AMH458777 AWD458775:AWD458777 BFZ458775:BFZ458777 BPV458775:BPV458777 BZR458775:BZR458777 CJN458775:CJN458777 CTJ458775:CTJ458777 DDF458775:DDF458777 DNB458775:DNB458777 DWX458775:DWX458777 EGT458775:EGT458777 EQP458775:EQP458777 FAL458775:FAL458777 FKH458775:FKH458777 FUD458775:FUD458777 GDZ458775:GDZ458777 GNV458775:GNV458777 GXR458775:GXR458777 HHN458775:HHN458777 HRJ458775:HRJ458777 IBF458775:IBF458777 ILB458775:ILB458777 IUX458775:IUX458777 JET458775:JET458777 JOP458775:JOP458777 JYL458775:JYL458777 KIH458775:KIH458777 KSD458775:KSD458777 LBZ458775:LBZ458777 LLV458775:LLV458777 LVR458775:LVR458777 MFN458775:MFN458777 MPJ458775:MPJ458777 MZF458775:MZF458777 NJB458775:NJB458777 NSX458775:NSX458777 OCT458775:OCT458777 OMP458775:OMP458777 OWL458775:OWL458777 PGH458775:PGH458777 PQD458775:PQD458777 PZZ458775:PZZ458777 QJV458775:QJV458777 QTR458775:QTR458777 RDN458775:RDN458777 RNJ458775:RNJ458777 RXF458775:RXF458777 SHB458775:SHB458777 SQX458775:SQX458777 TAT458775:TAT458777 TKP458775:TKP458777 TUL458775:TUL458777 UEH458775:UEH458777 UOD458775:UOD458777 UXZ458775:UXZ458777 VHV458775:VHV458777 VRR458775:VRR458777 WBN458775:WBN458777 WLJ458775:WLJ458777 WVF458775:WVF458777 B524311:B524313 IT524311:IT524313 SP524311:SP524313 ACL524311:ACL524313 AMH524311:AMH524313 AWD524311:AWD524313 BFZ524311:BFZ524313 BPV524311:BPV524313 BZR524311:BZR524313 CJN524311:CJN524313 CTJ524311:CTJ524313 DDF524311:DDF524313 DNB524311:DNB524313 DWX524311:DWX524313 EGT524311:EGT524313 EQP524311:EQP524313 FAL524311:FAL524313 FKH524311:FKH524313 FUD524311:FUD524313 GDZ524311:GDZ524313 GNV524311:GNV524313 GXR524311:GXR524313 HHN524311:HHN524313 HRJ524311:HRJ524313 IBF524311:IBF524313 ILB524311:ILB524313 IUX524311:IUX524313 JET524311:JET524313 JOP524311:JOP524313 JYL524311:JYL524313 KIH524311:KIH524313 KSD524311:KSD524313 LBZ524311:LBZ524313 LLV524311:LLV524313 LVR524311:LVR524313 MFN524311:MFN524313 MPJ524311:MPJ524313 MZF524311:MZF524313 NJB524311:NJB524313 NSX524311:NSX524313 OCT524311:OCT524313 OMP524311:OMP524313 OWL524311:OWL524313 PGH524311:PGH524313 PQD524311:PQD524313 PZZ524311:PZZ524313 QJV524311:QJV524313 QTR524311:QTR524313 RDN524311:RDN524313 RNJ524311:RNJ524313 RXF524311:RXF524313 SHB524311:SHB524313 SQX524311:SQX524313 TAT524311:TAT524313 TKP524311:TKP524313 TUL524311:TUL524313 UEH524311:UEH524313 UOD524311:UOD524313 UXZ524311:UXZ524313 VHV524311:VHV524313 VRR524311:VRR524313 WBN524311:WBN524313 WLJ524311:WLJ524313 WVF524311:WVF524313 B589847:B589849 IT589847:IT589849 SP589847:SP589849 ACL589847:ACL589849 AMH589847:AMH589849 AWD589847:AWD589849 BFZ589847:BFZ589849 BPV589847:BPV589849 BZR589847:BZR589849 CJN589847:CJN589849 CTJ589847:CTJ589849 DDF589847:DDF589849 DNB589847:DNB589849 DWX589847:DWX589849 EGT589847:EGT589849 EQP589847:EQP589849 FAL589847:FAL589849 FKH589847:FKH589849 FUD589847:FUD589849 GDZ589847:GDZ589849 GNV589847:GNV589849 GXR589847:GXR589849 HHN589847:HHN589849 HRJ589847:HRJ589849 IBF589847:IBF589849 ILB589847:ILB589849 IUX589847:IUX589849 JET589847:JET589849 JOP589847:JOP589849 JYL589847:JYL589849 KIH589847:KIH589849 KSD589847:KSD589849 LBZ589847:LBZ589849 LLV589847:LLV589849 LVR589847:LVR589849 MFN589847:MFN589849 MPJ589847:MPJ589849 MZF589847:MZF589849 NJB589847:NJB589849 NSX589847:NSX589849 OCT589847:OCT589849 OMP589847:OMP589849 OWL589847:OWL589849 PGH589847:PGH589849 PQD589847:PQD589849 PZZ589847:PZZ589849 QJV589847:QJV589849 QTR589847:QTR589849 RDN589847:RDN589849 RNJ589847:RNJ589849 RXF589847:RXF589849 SHB589847:SHB589849 SQX589847:SQX589849 TAT589847:TAT589849 TKP589847:TKP589849 TUL589847:TUL589849 UEH589847:UEH589849 UOD589847:UOD589849 UXZ589847:UXZ589849 VHV589847:VHV589849 VRR589847:VRR589849 WBN589847:WBN589849 WLJ589847:WLJ589849 WVF589847:WVF589849 B655383:B655385 IT655383:IT655385 SP655383:SP655385 ACL655383:ACL655385 AMH655383:AMH655385 AWD655383:AWD655385 BFZ655383:BFZ655385 BPV655383:BPV655385 BZR655383:BZR655385 CJN655383:CJN655385 CTJ655383:CTJ655385 DDF655383:DDF655385 DNB655383:DNB655385 DWX655383:DWX655385 EGT655383:EGT655385 EQP655383:EQP655385 FAL655383:FAL655385 FKH655383:FKH655385 FUD655383:FUD655385 GDZ655383:GDZ655385 GNV655383:GNV655385 GXR655383:GXR655385 HHN655383:HHN655385 HRJ655383:HRJ655385 IBF655383:IBF655385 ILB655383:ILB655385 IUX655383:IUX655385 JET655383:JET655385 JOP655383:JOP655385 JYL655383:JYL655385 KIH655383:KIH655385 KSD655383:KSD655385 LBZ655383:LBZ655385 LLV655383:LLV655385 LVR655383:LVR655385 MFN655383:MFN655385 MPJ655383:MPJ655385 MZF655383:MZF655385 NJB655383:NJB655385 NSX655383:NSX655385 OCT655383:OCT655385 OMP655383:OMP655385 OWL655383:OWL655385 PGH655383:PGH655385 PQD655383:PQD655385 PZZ655383:PZZ655385 QJV655383:QJV655385 QTR655383:QTR655385 RDN655383:RDN655385 RNJ655383:RNJ655385 RXF655383:RXF655385 SHB655383:SHB655385 SQX655383:SQX655385 TAT655383:TAT655385 TKP655383:TKP655385 TUL655383:TUL655385 UEH655383:UEH655385 UOD655383:UOD655385 UXZ655383:UXZ655385 VHV655383:VHV655385 VRR655383:VRR655385 WBN655383:WBN655385 WLJ655383:WLJ655385 WVF655383:WVF655385 B720919:B720921 IT720919:IT720921 SP720919:SP720921 ACL720919:ACL720921 AMH720919:AMH720921 AWD720919:AWD720921 BFZ720919:BFZ720921 BPV720919:BPV720921 BZR720919:BZR720921 CJN720919:CJN720921 CTJ720919:CTJ720921 DDF720919:DDF720921 DNB720919:DNB720921 DWX720919:DWX720921 EGT720919:EGT720921 EQP720919:EQP720921 FAL720919:FAL720921 FKH720919:FKH720921 FUD720919:FUD720921 GDZ720919:GDZ720921 GNV720919:GNV720921 GXR720919:GXR720921 HHN720919:HHN720921 HRJ720919:HRJ720921 IBF720919:IBF720921 ILB720919:ILB720921 IUX720919:IUX720921 JET720919:JET720921 JOP720919:JOP720921 JYL720919:JYL720921 KIH720919:KIH720921 KSD720919:KSD720921 LBZ720919:LBZ720921 LLV720919:LLV720921 LVR720919:LVR720921 MFN720919:MFN720921 MPJ720919:MPJ720921 MZF720919:MZF720921 NJB720919:NJB720921 NSX720919:NSX720921 OCT720919:OCT720921 OMP720919:OMP720921 OWL720919:OWL720921 PGH720919:PGH720921 PQD720919:PQD720921 PZZ720919:PZZ720921 QJV720919:QJV720921 QTR720919:QTR720921 RDN720919:RDN720921 RNJ720919:RNJ720921 RXF720919:RXF720921 SHB720919:SHB720921 SQX720919:SQX720921 TAT720919:TAT720921 TKP720919:TKP720921 TUL720919:TUL720921 UEH720919:UEH720921 UOD720919:UOD720921 UXZ720919:UXZ720921 VHV720919:VHV720921 VRR720919:VRR720921 WBN720919:WBN720921 WLJ720919:WLJ720921 WVF720919:WVF720921 B786455:B786457 IT786455:IT786457 SP786455:SP786457 ACL786455:ACL786457 AMH786455:AMH786457 AWD786455:AWD786457 BFZ786455:BFZ786457 BPV786455:BPV786457 BZR786455:BZR786457 CJN786455:CJN786457 CTJ786455:CTJ786457 DDF786455:DDF786457 DNB786455:DNB786457 DWX786455:DWX786457 EGT786455:EGT786457 EQP786455:EQP786457 FAL786455:FAL786457 FKH786455:FKH786457 FUD786455:FUD786457 GDZ786455:GDZ786457 GNV786455:GNV786457 GXR786455:GXR786457 HHN786455:HHN786457 HRJ786455:HRJ786457 IBF786455:IBF786457 ILB786455:ILB786457 IUX786455:IUX786457 JET786455:JET786457 JOP786455:JOP786457 JYL786455:JYL786457 KIH786455:KIH786457 KSD786455:KSD786457 LBZ786455:LBZ786457 LLV786455:LLV786457 LVR786455:LVR786457 MFN786455:MFN786457 MPJ786455:MPJ786457 MZF786455:MZF786457 NJB786455:NJB786457 NSX786455:NSX786457 OCT786455:OCT786457 OMP786455:OMP786457 OWL786455:OWL786457 PGH786455:PGH786457 PQD786455:PQD786457 PZZ786455:PZZ786457 QJV786455:QJV786457 QTR786455:QTR786457 RDN786455:RDN786457 RNJ786455:RNJ786457 RXF786455:RXF786457 SHB786455:SHB786457 SQX786455:SQX786457 TAT786455:TAT786457 TKP786455:TKP786457 TUL786455:TUL786457 UEH786455:UEH786457 UOD786455:UOD786457 UXZ786455:UXZ786457 VHV786455:VHV786457 VRR786455:VRR786457 WBN786455:WBN786457 WLJ786455:WLJ786457 WVF786455:WVF786457 B851991:B851993 IT851991:IT851993 SP851991:SP851993 ACL851991:ACL851993 AMH851991:AMH851993 AWD851991:AWD851993 BFZ851991:BFZ851993 BPV851991:BPV851993 BZR851991:BZR851993 CJN851991:CJN851993 CTJ851991:CTJ851993 DDF851991:DDF851993 DNB851991:DNB851993 DWX851991:DWX851993 EGT851991:EGT851993 EQP851991:EQP851993 FAL851991:FAL851993 FKH851991:FKH851993 FUD851991:FUD851993 GDZ851991:GDZ851993 GNV851991:GNV851993 GXR851991:GXR851993 HHN851991:HHN851993 HRJ851991:HRJ851993 IBF851991:IBF851993 ILB851991:ILB851993 IUX851991:IUX851993 JET851991:JET851993 JOP851991:JOP851993 JYL851991:JYL851993 KIH851991:KIH851993 KSD851991:KSD851993 LBZ851991:LBZ851993 LLV851991:LLV851993 LVR851991:LVR851993 MFN851991:MFN851993 MPJ851991:MPJ851993 MZF851991:MZF851993 NJB851991:NJB851993 NSX851991:NSX851993 OCT851991:OCT851993 OMP851991:OMP851993 OWL851991:OWL851993 PGH851991:PGH851993 PQD851991:PQD851993 PZZ851991:PZZ851993 QJV851991:QJV851993 QTR851991:QTR851993 RDN851991:RDN851993 RNJ851991:RNJ851993 RXF851991:RXF851993 SHB851991:SHB851993 SQX851991:SQX851993 TAT851991:TAT851993 TKP851991:TKP851993 TUL851991:TUL851993 UEH851991:UEH851993 UOD851991:UOD851993 UXZ851991:UXZ851993 VHV851991:VHV851993 VRR851991:VRR851993 WBN851991:WBN851993 WLJ851991:WLJ851993 WVF851991:WVF851993 B917527:B917529 IT917527:IT917529 SP917527:SP917529 ACL917527:ACL917529 AMH917527:AMH917529 AWD917527:AWD917529 BFZ917527:BFZ917529 BPV917527:BPV917529 BZR917527:BZR917529 CJN917527:CJN917529 CTJ917527:CTJ917529 DDF917527:DDF917529 DNB917527:DNB917529 DWX917527:DWX917529 EGT917527:EGT917529 EQP917527:EQP917529 FAL917527:FAL917529 FKH917527:FKH917529 FUD917527:FUD917529 GDZ917527:GDZ917529 GNV917527:GNV917529 GXR917527:GXR917529 HHN917527:HHN917529 HRJ917527:HRJ917529 IBF917527:IBF917529 ILB917527:ILB917529 IUX917527:IUX917529 JET917527:JET917529 JOP917527:JOP917529 JYL917527:JYL917529 KIH917527:KIH917529 KSD917527:KSD917529 LBZ917527:LBZ917529 LLV917527:LLV917529 LVR917527:LVR917529 MFN917527:MFN917529 MPJ917527:MPJ917529 MZF917527:MZF917529 NJB917527:NJB917529 NSX917527:NSX917529 OCT917527:OCT917529 OMP917527:OMP917529 OWL917527:OWL917529 PGH917527:PGH917529 PQD917527:PQD917529 PZZ917527:PZZ917529 QJV917527:QJV917529 QTR917527:QTR917529 RDN917527:RDN917529 RNJ917527:RNJ917529 RXF917527:RXF917529 SHB917527:SHB917529 SQX917527:SQX917529 TAT917527:TAT917529 TKP917527:TKP917529 TUL917527:TUL917529 UEH917527:UEH917529 UOD917527:UOD917529 UXZ917527:UXZ917529 VHV917527:VHV917529 VRR917527:VRR917529 WBN917527:WBN917529 WLJ917527:WLJ917529 WVF917527:WVF917529 B983063:B983065 IT983063:IT983065 SP983063:SP983065 ACL983063:ACL983065 AMH983063:AMH983065 AWD983063:AWD983065 BFZ983063:BFZ983065 BPV983063:BPV983065 BZR983063:BZR983065 CJN983063:CJN983065 CTJ983063:CTJ983065 DDF983063:DDF983065 DNB983063:DNB983065 DWX983063:DWX983065 EGT983063:EGT983065 EQP983063:EQP983065 FAL983063:FAL983065 FKH983063:FKH983065 FUD983063:FUD983065 GDZ983063:GDZ983065 GNV983063:GNV983065 GXR983063:GXR983065 HHN983063:HHN983065 HRJ983063:HRJ983065 IBF983063:IBF983065 ILB983063:ILB983065 IUX983063:IUX983065 JET983063:JET983065 JOP983063:JOP983065 JYL983063:JYL983065 KIH983063:KIH983065 KSD983063:KSD983065 LBZ983063:LBZ983065 LLV983063:LLV983065 LVR983063:LVR983065 MFN983063:MFN983065 MPJ983063:MPJ983065 MZF983063:MZF983065 NJB983063:NJB983065 NSX983063:NSX983065 OCT983063:OCT983065 OMP983063:OMP983065 OWL983063:OWL983065 PGH983063:PGH983065 PQD983063:PQD983065 PZZ983063:PZZ983065 QJV983063:QJV983065 QTR983063:QTR983065 RDN983063:RDN983065 RNJ983063:RNJ983065 RXF983063:RXF983065 SHB983063:SHB983065 SQX983063:SQX983065 TAT983063:TAT983065 TKP983063:TKP983065 TUL983063:TUL983065 UEH983063:UEH983065 UOD983063:UOD983065 UXZ983063:UXZ983065 VHV983063:VHV983065 VRR983063:VRR983065 WBN983063:WBN983065 WLJ983063:WLJ983065 WVF983063:WVF983065 B21:B31 IT21:IT31 SP21:SP31 ACL21:ACL31 AMH21:AMH31 AWD21:AWD31 BFZ21:BFZ31 BPV21:BPV31 BZR21:BZR31 CJN21:CJN31 CTJ21:CTJ31 DDF21:DDF31 DNB21:DNB31 DWX21:DWX31 EGT21:EGT31 EQP21:EQP31 FAL21:FAL31 FKH21:FKH31 FUD21:FUD31 GDZ21:GDZ31 GNV21:GNV31 GXR21:GXR31 HHN21:HHN31 HRJ21:HRJ31 IBF21:IBF31 ILB21:ILB31 IUX21:IUX31 JET21:JET31 JOP21:JOP31 JYL21:JYL31 KIH21:KIH31 KSD21:KSD31 LBZ21:LBZ31 LLV21:LLV31 LVR21:LVR31 MFN21:MFN31 MPJ21:MPJ31 MZF21:MZF31 NJB21:NJB31 NSX21:NSX31 OCT21:OCT31 OMP21:OMP31 OWL21:OWL31 PGH21:PGH31 PQD21:PQD31 PZZ21:PZZ31 QJV21:QJV31 QTR21:QTR31 RDN21:RDN31 RNJ21:RNJ31 RXF21:RXF31 SHB21:SHB31 SQX21:SQX31 TAT21:TAT31 TKP21:TKP31 TUL21:TUL31 UEH21:UEH31 UOD21:UOD31 UXZ21:UXZ31 VHV21:VHV31 VRR21:VRR31 WBN21:WBN31 WLJ21:WLJ31 WVF21:WVF31 B65536:B65546 IT65536:IT65546 SP65536:SP65546 ACL65536:ACL65546 AMH65536:AMH65546 AWD65536:AWD65546 BFZ65536:BFZ65546 BPV65536:BPV65546 BZR65536:BZR65546 CJN65536:CJN65546 CTJ65536:CTJ65546 DDF65536:DDF65546 DNB65536:DNB65546 DWX65536:DWX65546 EGT65536:EGT65546 EQP65536:EQP65546 FAL65536:FAL65546 FKH65536:FKH65546 FUD65536:FUD65546 GDZ65536:GDZ65546 GNV65536:GNV65546 GXR65536:GXR65546 HHN65536:HHN65546 HRJ65536:HRJ65546 IBF65536:IBF65546 ILB65536:ILB65546 IUX65536:IUX65546 JET65536:JET65546 JOP65536:JOP65546 JYL65536:JYL65546 KIH65536:KIH65546 KSD65536:KSD65546 LBZ65536:LBZ65546 LLV65536:LLV65546 LVR65536:LVR65546 MFN65536:MFN65546 MPJ65536:MPJ65546 MZF65536:MZF65546 NJB65536:NJB65546 NSX65536:NSX65546 OCT65536:OCT65546 OMP65536:OMP65546 OWL65536:OWL65546 PGH65536:PGH65546 PQD65536:PQD65546 PZZ65536:PZZ65546 QJV65536:QJV65546 QTR65536:QTR65546 RDN65536:RDN65546 RNJ65536:RNJ65546 RXF65536:RXF65546 SHB65536:SHB65546 SQX65536:SQX65546 TAT65536:TAT65546 TKP65536:TKP65546 TUL65536:TUL65546 UEH65536:UEH65546 UOD65536:UOD65546 UXZ65536:UXZ65546 VHV65536:VHV65546 VRR65536:VRR65546 WBN65536:WBN65546 WLJ65536:WLJ65546 WVF65536:WVF65546 B131072:B131082 IT131072:IT131082 SP131072:SP131082 ACL131072:ACL131082 AMH131072:AMH131082 AWD131072:AWD131082 BFZ131072:BFZ131082 BPV131072:BPV131082 BZR131072:BZR131082 CJN131072:CJN131082 CTJ131072:CTJ131082 DDF131072:DDF131082 DNB131072:DNB131082 DWX131072:DWX131082 EGT131072:EGT131082 EQP131072:EQP131082 FAL131072:FAL131082 FKH131072:FKH131082 FUD131072:FUD131082 GDZ131072:GDZ131082 GNV131072:GNV131082 GXR131072:GXR131082 HHN131072:HHN131082 HRJ131072:HRJ131082 IBF131072:IBF131082 ILB131072:ILB131082 IUX131072:IUX131082 JET131072:JET131082 JOP131072:JOP131082 JYL131072:JYL131082 KIH131072:KIH131082 KSD131072:KSD131082 LBZ131072:LBZ131082 LLV131072:LLV131082 LVR131072:LVR131082 MFN131072:MFN131082 MPJ131072:MPJ131082 MZF131072:MZF131082 NJB131072:NJB131082 NSX131072:NSX131082 OCT131072:OCT131082 OMP131072:OMP131082 OWL131072:OWL131082 PGH131072:PGH131082 PQD131072:PQD131082 PZZ131072:PZZ131082 QJV131072:QJV131082 QTR131072:QTR131082 RDN131072:RDN131082 RNJ131072:RNJ131082 RXF131072:RXF131082 SHB131072:SHB131082 SQX131072:SQX131082 TAT131072:TAT131082 TKP131072:TKP131082 TUL131072:TUL131082 UEH131072:UEH131082 UOD131072:UOD131082 UXZ131072:UXZ131082 VHV131072:VHV131082 VRR131072:VRR131082 WBN131072:WBN131082 WLJ131072:WLJ131082 WVF131072:WVF131082 B196608:B196618 IT196608:IT196618 SP196608:SP196618 ACL196608:ACL196618 AMH196608:AMH196618 AWD196608:AWD196618 BFZ196608:BFZ196618 BPV196608:BPV196618 BZR196608:BZR196618 CJN196608:CJN196618 CTJ196608:CTJ196618 DDF196608:DDF196618 DNB196608:DNB196618 DWX196608:DWX196618 EGT196608:EGT196618 EQP196608:EQP196618 FAL196608:FAL196618 FKH196608:FKH196618 FUD196608:FUD196618 GDZ196608:GDZ196618 GNV196608:GNV196618 GXR196608:GXR196618 HHN196608:HHN196618 HRJ196608:HRJ196618 IBF196608:IBF196618 ILB196608:ILB196618 IUX196608:IUX196618 JET196608:JET196618 JOP196608:JOP196618 JYL196608:JYL196618 KIH196608:KIH196618 KSD196608:KSD196618 LBZ196608:LBZ196618 LLV196608:LLV196618 LVR196608:LVR196618 MFN196608:MFN196618 MPJ196608:MPJ196618 MZF196608:MZF196618 NJB196608:NJB196618 NSX196608:NSX196618 OCT196608:OCT196618 OMP196608:OMP196618 OWL196608:OWL196618 PGH196608:PGH196618 PQD196608:PQD196618 PZZ196608:PZZ196618 QJV196608:QJV196618 QTR196608:QTR196618 RDN196608:RDN196618 RNJ196608:RNJ196618 RXF196608:RXF196618 SHB196608:SHB196618 SQX196608:SQX196618 TAT196608:TAT196618 TKP196608:TKP196618 TUL196608:TUL196618 UEH196608:UEH196618 UOD196608:UOD196618 UXZ196608:UXZ196618 VHV196608:VHV196618 VRR196608:VRR196618 WBN196608:WBN196618 WLJ196608:WLJ196618 WVF196608:WVF196618 B262144:B262154 IT262144:IT262154 SP262144:SP262154 ACL262144:ACL262154 AMH262144:AMH262154 AWD262144:AWD262154 BFZ262144:BFZ262154 BPV262144:BPV262154 BZR262144:BZR262154 CJN262144:CJN262154 CTJ262144:CTJ262154 DDF262144:DDF262154 DNB262144:DNB262154 DWX262144:DWX262154 EGT262144:EGT262154 EQP262144:EQP262154 FAL262144:FAL262154 FKH262144:FKH262154 FUD262144:FUD262154 GDZ262144:GDZ262154 GNV262144:GNV262154 GXR262144:GXR262154 HHN262144:HHN262154 HRJ262144:HRJ262154 IBF262144:IBF262154 ILB262144:ILB262154 IUX262144:IUX262154 JET262144:JET262154 JOP262144:JOP262154 JYL262144:JYL262154 KIH262144:KIH262154 KSD262144:KSD262154 LBZ262144:LBZ262154 LLV262144:LLV262154 LVR262144:LVR262154 MFN262144:MFN262154 MPJ262144:MPJ262154 MZF262144:MZF262154 NJB262144:NJB262154 NSX262144:NSX262154 OCT262144:OCT262154 OMP262144:OMP262154 OWL262144:OWL262154 PGH262144:PGH262154 PQD262144:PQD262154 PZZ262144:PZZ262154 QJV262144:QJV262154 QTR262144:QTR262154 RDN262144:RDN262154 RNJ262144:RNJ262154 RXF262144:RXF262154 SHB262144:SHB262154 SQX262144:SQX262154 TAT262144:TAT262154 TKP262144:TKP262154 TUL262144:TUL262154 UEH262144:UEH262154 UOD262144:UOD262154 UXZ262144:UXZ262154 VHV262144:VHV262154 VRR262144:VRR262154 WBN262144:WBN262154 WLJ262144:WLJ262154 WVF262144:WVF262154 B327680:B327690 IT327680:IT327690 SP327680:SP327690 ACL327680:ACL327690 AMH327680:AMH327690 AWD327680:AWD327690 BFZ327680:BFZ327690 BPV327680:BPV327690 BZR327680:BZR327690 CJN327680:CJN327690 CTJ327680:CTJ327690 DDF327680:DDF327690 DNB327680:DNB327690 DWX327680:DWX327690 EGT327680:EGT327690 EQP327680:EQP327690 FAL327680:FAL327690 FKH327680:FKH327690 FUD327680:FUD327690 GDZ327680:GDZ327690 GNV327680:GNV327690 GXR327680:GXR327690 HHN327680:HHN327690 HRJ327680:HRJ327690 IBF327680:IBF327690 ILB327680:ILB327690 IUX327680:IUX327690 JET327680:JET327690 JOP327680:JOP327690 JYL327680:JYL327690 KIH327680:KIH327690 KSD327680:KSD327690 LBZ327680:LBZ327690 LLV327680:LLV327690 LVR327680:LVR327690 MFN327680:MFN327690 MPJ327680:MPJ327690 MZF327680:MZF327690 NJB327680:NJB327690 NSX327680:NSX327690 OCT327680:OCT327690 OMP327680:OMP327690 OWL327680:OWL327690 PGH327680:PGH327690 PQD327680:PQD327690 PZZ327680:PZZ327690 QJV327680:QJV327690 QTR327680:QTR327690 RDN327680:RDN327690 RNJ327680:RNJ327690 RXF327680:RXF327690 SHB327680:SHB327690 SQX327680:SQX327690 TAT327680:TAT327690 TKP327680:TKP327690 TUL327680:TUL327690 UEH327680:UEH327690 UOD327680:UOD327690 UXZ327680:UXZ327690 VHV327680:VHV327690 VRR327680:VRR327690 WBN327680:WBN327690 WLJ327680:WLJ327690 WVF327680:WVF327690 B393216:B393226 IT393216:IT393226 SP393216:SP393226 ACL393216:ACL393226 AMH393216:AMH393226 AWD393216:AWD393226 BFZ393216:BFZ393226 BPV393216:BPV393226 BZR393216:BZR393226 CJN393216:CJN393226 CTJ393216:CTJ393226 DDF393216:DDF393226 DNB393216:DNB393226 DWX393216:DWX393226 EGT393216:EGT393226 EQP393216:EQP393226 FAL393216:FAL393226 FKH393216:FKH393226 FUD393216:FUD393226 GDZ393216:GDZ393226 GNV393216:GNV393226 GXR393216:GXR393226 HHN393216:HHN393226 HRJ393216:HRJ393226 IBF393216:IBF393226 ILB393216:ILB393226 IUX393216:IUX393226 JET393216:JET393226 JOP393216:JOP393226 JYL393216:JYL393226 KIH393216:KIH393226 KSD393216:KSD393226 LBZ393216:LBZ393226 LLV393216:LLV393226 LVR393216:LVR393226 MFN393216:MFN393226 MPJ393216:MPJ393226 MZF393216:MZF393226 NJB393216:NJB393226 NSX393216:NSX393226 OCT393216:OCT393226 OMP393216:OMP393226 OWL393216:OWL393226 PGH393216:PGH393226 PQD393216:PQD393226 PZZ393216:PZZ393226 QJV393216:QJV393226 QTR393216:QTR393226 RDN393216:RDN393226 RNJ393216:RNJ393226 RXF393216:RXF393226 SHB393216:SHB393226 SQX393216:SQX393226 TAT393216:TAT393226 TKP393216:TKP393226 TUL393216:TUL393226 UEH393216:UEH393226 UOD393216:UOD393226 UXZ393216:UXZ393226 VHV393216:VHV393226 VRR393216:VRR393226 WBN393216:WBN393226 WLJ393216:WLJ393226 WVF393216:WVF393226 B458752:B458762 IT458752:IT458762 SP458752:SP458762 ACL458752:ACL458762 AMH458752:AMH458762 AWD458752:AWD458762 BFZ458752:BFZ458762 BPV458752:BPV458762 BZR458752:BZR458762 CJN458752:CJN458762 CTJ458752:CTJ458762 DDF458752:DDF458762 DNB458752:DNB458762 DWX458752:DWX458762 EGT458752:EGT458762 EQP458752:EQP458762 FAL458752:FAL458762 FKH458752:FKH458762 FUD458752:FUD458762 GDZ458752:GDZ458762 GNV458752:GNV458762 GXR458752:GXR458762 HHN458752:HHN458762 HRJ458752:HRJ458762 IBF458752:IBF458762 ILB458752:ILB458762 IUX458752:IUX458762 JET458752:JET458762 JOP458752:JOP458762 JYL458752:JYL458762 KIH458752:KIH458762 KSD458752:KSD458762 LBZ458752:LBZ458762 LLV458752:LLV458762 LVR458752:LVR458762 MFN458752:MFN458762 MPJ458752:MPJ458762 MZF458752:MZF458762 NJB458752:NJB458762 NSX458752:NSX458762 OCT458752:OCT458762 OMP458752:OMP458762 OWL458752:OWL458762 PGH458752:PGH458762 PQD458752:PQD458762 PZZ458752:PZZ458762 QJV458752:QJV458762 QTR458752:QTR458762 RDN458752:RDN458762 RNJ458752:RNJ458762 RXF458752:RXF458762 SHB458752:SHB458762 SQX458752:SQX458762 TAT458752:TAT458762 TKP458752:TKP458762 TUL458752:TUL458762 UEH458752:UEH458762 UOD458752:UOD458762 UXZ458752:UXZ458762 VHV458752:VHV458762 VRR458752:VRR458762 WBN458752:WBN458762 WLJ458752:WLJ458762 WVF458752:WVF458762 B524288:B524298 IT524288:IT524298 SP524288:SP524298 ACL524288:ACL524298 AMH524288:AMH524298 AWD524288:AWD524298 BFZ524288:BFZ524298 BPV524288:BPV524298 BZR524288:BZR524298 CJN524288:CJN524298 CTJ524288:CTJ524298 DDF524288:DDF524298 DNB524288:DNB524298 DWX524288:DWX524298 EGT524288:EGT524298 EQP524288:EQP524298 FAL524288:FAL524298 FKH524288:FKH524298 FUD524288:FUD524298 GDZ524288:GDZ524298 GNV524288:GNV524298 GXR524288:GXR524298 HHN524288:HHN524298 HRJ524288:HRJ524298 IBF524288:IBF524298 ILB524288:ILB524298 IUX524288:IUX524298 JET524288:JET524298 JOP524288:JOP524298 JYL524288:JYL524298 KIH524288:KIH524298 KSD524288:KSD524298 LBZ524288:LBZ524298 LLV524288:LLV524298 LVR524288:LVR524298 MFN524288:MFN524298 MPJ524288:MPJ524298 MZF524288:MZF524298 NJB524288:NJB524298 NSX524288:NSX524298 OCT524288:OCT524298 OMP524288:OMP524298 OWL524288:OWL524298 PGH524288:PGH524298 PQD524288:PQD524298 PZZ524288:PZZ524298 QJV524288:QJV524298 QTR524288:QTR524298 RDN524288:RDN524298 RNJ524288:RNJ524298 RXF524288:RXF524298 SHB524288:SHB524298 SQX524288:SQX524298 TAT524288:TAT524298 TKP524288:TKP524298 TUL524288:TUL524298 UEH524288:UEH524298 UOD524288:UOD524298 UXZ524288:UXZ524298 VHV524288:VHV524298 VRR524288:VRR524298 WBN524288:WBN524298 WLJ524288:WLJ524298 WVF524288:WVF524298 B589824:B589834 IT589824:IT589834 SP589824:SP589834 ACL589824:ACL589834 AMH589824:AMH589834 AWD589824:AWD589834 BFZ589824:BFZ589834 BPV589824:BPV589834 BZR589824:BZR589834 CJN589824:CJN589834 CTJ589824:CTJ589834 DDF589824:DDF589834 DNB589824:DNB589834 DWX589824:DWX589834 EGT589824:EGT589834 EQP589824:EQP589834 FAL589824:FAL589834 FKH589824:FKH589834 FUD589824:FUD589834 GDZ589824:GDZ589834 GNV589824:GNV589834 GXR589824:GXR589834 HHN589824:HHN589834 HRJ589824:HRJ589834 IBF589824:IBF589834 ILB589824:ILB589834 IUX589824:IUX589834 JET589824:JET589834 JOP589824:JOP589834 JYL589824:JYL589834 KIH589824:KIH589834 KSD589824:KSD589834 LBZ589824:LBZ589834 LLV589824:LLV589834 LVR589824:LVR589834 MFN589824:MFN589834 MPJ589824:MPJ589834 MZF589824:MZF589834 NJB589824:NJB589834 NSX589824:NSX589834 OCT589824:OCT589834 OMP589824:OMP589834 OWL589824:OWL589834 PGH589824:PGH589834 PQD589824:PQD589834 PZZ589824:PZZ589834 QJV589824:QJV589834 QTR589824:QTR589834 RDN589824:RDN589834 RNJ589824:RNJ589834 RXF589824:RXF589834 SHB589824:SHB589834 SQX589824:SQX589834 TAT589824:TAT589834 TKP589824:TKP589834 TUL589824:TUL589834 UEH589824:UEH589834 UOD589824:UOD589834 UXZ589824:UXZ589834 VHV589824:VHV589834 VRR589824:VRR589834 WBN589824:WBN589834 WLJ589824:WLJ589834 WVF589824:WVF589834 B655360:B655370 IT655360:IT655370 SP655360:SP655370 ACL655360:ACL655370 AMH655360:AMH655370 AWD655360:AWD655370 BFZ655360:BFZ655370 BPV655360:BPV655370 BZR655360:BZR655370 CJN655360:CJN655370 CTJ655360:CTJ655370 DDF655360:DDF655370 DNB655360:DNB655370 DWX655360:DWX655370 EGT655360:EGT655370 EQP655360:EQP655370 FAL655360:FAL655370 FKH655360:FKH655370 FUD655360:FUD655370 GDZ655360:GDZ655370 GNV655360:GNV655370 GXR655360:GXR655370 HHN655360:HHN655370 HRJ655360:HRJ655370 IBF655360:IBF655370 ILB655360:ILB655370 IUX655360:IUX655370 JET655360:JET655370 JOP655360:JOP655370 JYL655360:JYL655370 KIH655360:KIH655370 KSD655360:KSD655370 LBZ655360:LBZ655370 LLV655360:LLV655370 LVR655360:LVR655370 MFN655360:MFN655370 MPJ655360:MPJ655370 MZF655360:MZF655370 NJB655360:NJB655370 NSX655360:NSX655370 OCT655360:OCT655370 OMP655360:OMP655370 OWL655360:OWL655370 PGH655360:PGH655370 PQD655360:PQD655370 PZZ655360:PZZ655370 QJV655360:QJV655370 QTR655360:QTR655370 RDN655360:RDN655370 RNJ655360:RNJ655370 RXF655360:RXF655370 SHB655360:SHB655370 SQX655360:SQX655370 TAT655360:TAT655370 TKP655360:TKP655370 TUL655360:TUL655370 UEH655360:UEH655370 UOD655360:UOD655370 UXZ655360:UXZ655370 VHV655360:VHV655370 VRR655360:VRR655370 WBN655360:WBN655370 WLJ655360:WLJ655370 WVF655360:WVF655370 B720896:B720906 IT720896:IT720906 SP720896:SP720906 ACL720896:ACL720906 AMH720896:AMH720906 AWD720896:AWD720906 BFZ720896:BFZ720906 BPV720896:BPV720906 BZR720896:BZR720906 CJN720896:CJN720906 CTJ720896:CTJ720906 DDF720896:DDF720906 DNB720896:DNB720906 DWX720896:DWX720906 EGT720896:EGT720906 EQP720896:EQP720906 FAL720896:FAL720906 FKH720896:FKH720906 FUD720896:FUD720906 GDZ720896:GDZ720906 GNV720896:GNV720906 GXR720896:GXR720906 HHN720896:HHN720906 HRJ720896:HRJ720906 IBF720896:IBF720906 ILB720896:ILB720906 IUX720896:IUX720906 JET720896:JET720906 JOP720896:JOP720906 JYL720896:JYL720906 KIH720896:KIH720906 KSD720896:KSD720906 LBZ720896:LBZ720906 LLV720896:LLV720906 LVR720896:LVR720906 MFN720896:MFN720906 MPJ720896:MPJ720906 MZF720896:MZF720906 NJB720896:NJB720906 NSX720896:NSX720906 OCT720896:OCT720906 OMP720896:OMP720906 OWL720896:OWL720906 PGH720896:PGH720906 PQD720896:PQD720906 PZZ720896:PZZ720906 QJV720896:QJV720906 QTR720896:QTR720906 RDN720896:RDN720906 RNJ720896:RNJ720906 RXF720896:RXF720906 SHB720896:SHB720906 SQX720896:SQX720906 TAT720896:TAT720906 TKP720896:TKP720906 TUL720896:TUL720906 UEH720896:UEH720906 UOD720896:UOD720906 UXZ720896:UXZ720906 VHV720896:VHV720906 VRR720896:VRR720906 WBN720896:WBN720906 WLJ720896:WLJ720906 WVF720896:WVF720906 B786432:B786442 IT786432:IT786442 SP786432:SP786442 ACL786432:ACL786442 AMH786432:AMH786442 AWD786432:AWD786442 BFZ786432:BFZ786442 BPV786432:BPV786442 BZR786432:BZR786442 CJN786432:CJN786442 CTJ786432:CTJ786442 DDF786432:DDF786442 DNB786432:DNB786442 DWX786432:DWX786442 EGT786432:EGT786442 EQP786432:EQP786442 FAL786432:FAL786442 FKH786432:FKH786442 FUD786432:FUD786442 GDZ786432:GDZ786442 GNV786432:GNV786442 GXR786432:GXR786442 HHN786432:HHN786442 HRJ786432:HRJ786442 IBF786432:IBF786442 ILB786432:ILB786442 IUX786432:IUX786442 JET786432:JET786442 JOP786432:JOP786442 JYL786432:JYL786442 KIH786432:KIH786442 KSD786432:KSD786442 LBZ786432:LBZ786442 LLV786432:LLV786442 LVR786432:LVR786442 MFN786432:MFN786442 MPJ786432:MPJ786442 MZF786432:MZF786442 NJB786432:NJB786442 NSX786432:NSX786442 OCT786432:OCT786442 OMP786432:OMP786442 OWL786432:OWL786442 PGH786432:PGH786442 PQD786432:PQD786442 PZZ786432:PZZ786442 QJV786432:QJV786442 QTR786432:QTR786442 RDN786432:RDN786442 RNJ786432:RNJ786442 RXF786432:RXF786442 SHB786432:SHB786442 SQX786432:SQX786442 TAT786432:TAT786442 TKP786432:TKP786442 TUL786432:TUL786442 UEH786432:UEH786442 UOD786432:UOD786442 UXZ786432:UXZ786442 VHV786432:VHV786442 VRR786432:VRR786442 WBN786432:WBN786442 WLJ786432:WLJ786442 WVF786432:WVF786442 B851968:B851978 IT851968:IT851978 SP851968:SP851978 ACL851968:ACL851978 AMH851968:AMH851978 AWD851968:AWD851978 BFZ851968:BFZ851978 BPV851968:BPV851978 BZR851968:BZR851978 CJN851968:CJN851978 CTJ851968:CTJ851978 DDF851968:DDF851978 DNB851968:DNB851978 DWX851968:DWX851978 EGT851968:EGT851978 EQP851968:EQP851978 FAL851968:FAL851978 FKH851968:FKH851978 FUD851968:FUD851978 GDZ851968:GDZ851978 GNV851968:GNV851978 GXR851968:GXR851978 HHN851968:HHN851978 HRJ851968:HRJ851978 IBF851968:IBF851978 ILB851968:ILB851978 IUX851968:IUX851978 JET851968:JET851978 JOP851968:JOP851978 JYL851968:JYL851978 KIH851968:KIH851978 KSD851968:KSD851978 LBZ851968:LBZ851978 LLV851968:LLV851978 LVR851968:LVR851978 MFN851968:MFN851978 MPJ851968:MPJ851978 MZF851968:MZF851978 NJB851968:NJB851978 NSX851968:NSX851978 OCT851968:OCT851978 OMP851968:OMP851978 OWL851968:OWL851978 PGH851968:PGH851978 PQD851968:PQD851978 PZZ851968:PZZ851978 QJV851968:QJV851978 QTR851968:QTR851978 RDN851968:RDN851978 RNJ851968:RNJ851978 RXF851968:RXF851978 SHB851968:SHB851978 SQX851968:SQX851978 TAT851968:TAT851978 TKP851968:TKP851978 TUL851968:TUL851978 UEH851968:UEH851978 UOD851968:UOD851978 UXZ851968:UXZ851978 VHV851968:VHV851978 VRR851968:VRR851978 WBN851968:WBN851978 WLJ851968:WLJ851978 WVF851968:WVF851978 B917504:B917514 IT917504:IT917514 SP917504:SP917514 ACL917504:ACL917514 AMH917504:AMH917514 AWD917504:AWD917514 BFZ917504:BFZ917514 BPV917504:BPV917514 BZR917504:BZR917514 CJN917504:CJN917514 CTJ917504:CTJ917514 DDF917504:DDF917514 DNB917504:DNB917514 DWX917504:DWX917514 EGT917504:EGT917514 EQP917504:EQP917514 FAL917504:FAL917514 FKH917504:FKH917514 FUD917504:FUD917514 GDZ917504:GDZ917514 GNV917504:GNV917514 GXR917504:GXR917514 HHN917504:HHN917514 HRJ917504:HRJ917514 IBF917504:IBF917514 ILB917504:ILB917514 IUX917504:IUX917514 JET917504:JET917514 JOP917504:JOP917514 JYL917504:JYL917514 KIH917504:KIH917514 KSD917504:KSD917514 LBZ917504:LBZ917514 LLV917504:LLV917514 LVR917504:LVR917514 MFN917504:MFN917514 MPJ917504:MPJ917514 MZF917504:MZF917514 NJB917504:NJB917514 NSX917504:NSX917514 OCT917504:OCT917514 OMP917504:OMP917514 OWL917504:OWL917514 PGH917504:PGH917514 PQD917504:PQD917514 PZZ917504:PZZ917514 QJV917504:QJV917514 QTR917504:QTR917514 RDN917504:RDN917514 RNJ917504:RNJ917514 RXF917504:RXF917514 SHB917504:SHB917514 SQX917504:SQX917514 TAT917504:TAT917514 TKP917504:TKP917514 TUL917504:TUL917514 UEH917504:UEH917514 UOD917504:UOD917514 UXZ917504:UXZ917514 VHV917504:VHV917514 VRR917504:VRR917514 WBN917504:WBN917514 WLJ917504:WLJ917514 WVF917504:WVF917514 B983040:B983050 IT983040:IT983050 SP983040:SP983050 ACL983040:ACL983050 AMH983040:AMH983050 AWD983040:AWD983050 BFZ983040:BFZ983050 BPV983040:BPV983050 BZR983040:BZR983050 CJN983040:CJN983050 CTJ983040:CTJ983050 DDF983040:DDF983050 DNB983040:DNB983050 DWX983040:DWX983050 EGT983040:EGT983050 EQP983040:EQP983050 FAL983040:FAL983050 FKH983040:FKH983050 FUD983040:FUD983050 GDZ983040:GDZ983050 GNV983040:GNV983050 GXR983040:GXR983050 HHN983040:HHN983050 HRJ983040:HRJ983050 IBF983040:IBF983050 ILB983040:ILB983050 IUX983040:IUX983050 JET983040:JET983050 JOP983040:JOP983050 JYL983040:JYL983050 KIH983040:KIH983050 KSD983040:KSD983050 LBZ983040:LBZ983050 LLV983040:LLV983050 LVR983040:LVR983050 MFN983040:MFN983050 MPJ983040:MPJ983050 MZF983040:MZF983050 NJB983040:NJB983050 NSX983040:NSX983050 OCT983040:OCT983050 OMP983040:OMP983050 OWL983040:OWL983050 PGH983040:PGH983050 PQD983040:PQD983050 PZZ983040:PZZ983050 QJV983040:QJV983050 QTR983040:QTR983050 RDN983040:RDN983050 RNJ983040:RNJ983050 RXF983040:RXF983050 SHB983040:SHB983050 SQX983040:SQX983050 TAT983040:TAT983050 TKP983040:TKP983050 TUL983040:TUL983050 UEH983040:UEH983050 UOD983040:UOD983050 UXZ983040:UXZ983050 VHV983040:VHV983050 VRR983040:VRR983050 WBN983040:WBN983050 WLJ983040:WLJ983050 WVF983040:WVF983050 B40:B42 IT40:IT42 SP40:SP42 ACL40:ACL42 AMH40:AMH42 AWD40:AWD42 BFZ40:BFZ42 BPV40:BPV42 BZR40:BZR42 CJN40:CJN42 CTJ40:CTJ42 DDF40:DDF42 DNB40:DNB42 DWX40:DWX42 EGT40:EGT42 EQP40:EQP42 FAL40:FAL42 FKH40:FKH42 FUD40:FUD42 GDZ40:GDZ42 GNV40:GNV42 GXR40:GXR42 HHN40:HHN42 HRJ40:HRJ42 IBF40:IBF42 ILB40:ILB42 IUX40:IUX42 JET40:JET42 JOP40:JOP42 JYL40:JYL42 KIH40:KIH42 KSD40:KSD42 LBZ40:LBZ42 LLV40:LLV42 LVR40:LVR42 MFN40:MFN42 MPJ40:MPJ42 MZF40:MZF42 NJB40:NJB42 NSX40:NSX42 OCT40:OCT42 OMP40:OMP42 OWL40:OWL42 PGH40:PGH42 PQD40:PQD42 PZZ40:PZZ42 QJV40:QJV42 QTR40:QTR42 RDN40:RDN42 RNJ40:RNJ42 RXF40:RXF42 SHB40:SHB42 SQX40:SQX42 TAT40:TAT42 TKP40:TKP42 TUL40:TUL42 UEH40:UEH42 UOD40:UOD42 UXZ40:UXZ42 VHV40:VHV42 VRR40:VRR42 WBN40:WBN42 WLJ40:WLJ42 WVF40:WVF42 B65555:B65557 IT65555:IT65557 SP65555:SP65557 ACL65555:ACL65557 AMH65555:AMH65557 AWD65555:AWD65557 BFZ65555:BFZ65557 BPV65555:BPV65557 BZR65555:BZR65557 CJN65555:CJN65557 CTJ65555:CTJ65557 DDF65555:DDF65557 DNB65555:DNB65557 DWX65555:DWX65557 EGT65555:EGT65557 EQP65555:EQP65557 FAL65555:FAL65557 FKH65555:FKH65557 FUD65555:FUD65557 GDZ65555:GDZ65557 GNV65555:GNV65557 GXR65555:GXR65557 HHN65555:HHN65557 HRJ65555:HRJ65557 IBF65555:IBF65557 ILB65555:ILB65557 IUX65555:IUX65557 JET65555:JET65557 JOP65555:JOP65557 JYL65555:JYL65557 KIH65555:KIH65557 KSD65555:KSD65557 LBZ65555:LBZ65557 LLV65555:LLV65557 LVR65555:LVR65557 MFN65555:MFN65557 MPJ65555:MPJ65557 MZF65555:MZF65557 NJB65555:NJB65557 NSX65555:NSX65557 OCT65555:OCT65557 OMP65555:OMP65557 OWL65555:OWL65557 PGH65555:PGH65557 PQD65555:PQD65557 PZZ65555:PZZ65557 QJV65555:QJV65557 QTR65555:QTR65557 RDN65555:RDN65557 RNJ65555:RNJ65557 RXF65555:RXF65557 SHB65555:SHB65557 SQX65555:SQX65557 TAT65555:TAT65557 TKP65555:TKP65557 TUL65555:TUL65557 UEH65555:UEH65557 UOD65555:UOD65557 UXZ65555:UXZ65557 VHV65555:VHV65557 VRR65555:VRR65557 WBN65555:WBN65557 WLJ65555:WLJ65557 WVF65555:WVF65557 B131091:B131093 IT131091:IT131093 SP131091:SP131093 ACL131091:ACL131093 AMH131091:AMH131093 AWD131091:AWD131093 BFZ131091:BFZ131093 BPV131091:BPV131093 BZR131091:BZR131093 CJN131091:CJN131093 CTJ131091:CTJ131093 DDF131091:DDF131093 DNB131091:DNB131093 DWX131091:DWX131093 EGT131091:EGT131093 EQP131091:EQP131093 FAL131091:FAL131093 FKH131091:FKH131093 FUD131091:FUD131093 GDZ131091:GDZ131093 GNV131091:GNV131093 GXR131091:GXR131093 HHN131091:HHN131093 HRJ131091:HRJ131093 IBF131091:IBF131093 ILB131091:ILB131093 IUX131091:IUX131093 JET131091:JET131093 JOP131091:JOP131093 JYL131091:JYL131093 KIH131091:KIH131093 KSD131091:KSD131093 LBZ131091:LBZ131093 LLV131091:LLV131093 LVR131091:LVR131093 MFN131091:MFN131093 MPJ131091:MPJ131093 MZF131091:MZF131093 NJB131091:NJB131093 NSX131091:NSX131093 OCT131091:OCT131093 OMP131091:OMP131093 OWL131091:OWL131093 PGH131091:PGH131093 PQD131091:PQD131093 PZZ131091:PZZ131093 QJV131091:QJV131093 QTR131091:QTR131093 RDN131091:RDN131093 RNJ131091:RNJ131093 RXF131091:RXF131093 SHB131091:SHB131093 SQX131091:SQX131093 TAT131091:TAT131093 TKP131091:TKP131093 TUL131091:TUL131093 UEH131091:UEH131093 UOD131091:UOD131093 UXZ131091:UXZ131093 VHV131091:VHV131093 VRR131091:VRR131093 WBN131091:WBN131093 WLJ131091:WLJ131093 WVF131091:WVF131093 B196627:B196629 IT196627:IT196629 SP196627:SP196629 ACL196627:ACL196629 AMH196627:AMH196629 AWD196627:AWD196629 BFZ196627:BFZ196629 BPV196627:BPV196629 BZR196627:BZR196629 CJN196627:CJN196629 CTJ196627:CTJ196629 DDF196627:DDF196629 DNB196627:DNB196629 DWX196627:DWX196629 EGT196627:EGT196629 EQP196627:EQP196629 FAL196627:FAL196629 FKH196627:FKH196629 FUD196627:FUD196629 GDZ196627:GDZ196629 GNV196627:GNV196629 GXR196627:GXR196629 HHN196627:HHN196629 HRJ196627:HRJ196629 IBF196627:IBF196629 ILB196627:ILB196629 IUX196627:IUX196629 JET196627:JET196629 JOP196627:JOP196629 JYL196627:JYL196629 KIH196627:KIH196629 KSD196627:KSD196629 LBZ196627:LBZ196629 LLV196627:LLV196629 LVR196627:LVR196629 MFN196627:MFN196629 MPJ196627:MPJ196629 MZF196627:MZF196629 NJB196627:NJB196629 NSX196627:NSX196629 OCT196627:OCT196629 OMP196627:OMP196629 OWL196627:OWL196629 PGH196627:PGH196629 PQD196627:PQD196629 PZZ196627:PZZ196629 QJV196627:QJV196629 QTR196627:QTR196629 RDN196627:RDN196629 RNJ196627:RNJ196629 RXF196627:RXF196629 SHB196627:SHB196629 SQX196627:SQX196629 TAT196627:TAT196629 TKP196627:TKP196629 TUL196627:TUL196629 UEH196627:UEH196629 UOD196627:UOD196629 UXZ196627:UXZ196629 VHV196627:VHV196629 VRR196627:VRR196629 WBN196627:WBN196629 WLJ196627:WLJ196629 WVF196627:WVF196629 B262163:B262165 IT262163:IT262165 SP262163:SP262165 ACL262163:ACL262165 AMH262163:AMH262165 AWD262163:AWD262165 BFZ262163:BFZ262165 BPV262163:BPV262165 BZR262163:BZR262165 CJN262163:CJN262165 CTJ262163:CTJ262165 DDF262163:DDF262165 DNB262163:DNB262165 DWX262163:DWX262165 EGT262163:EGT262165 EQP262163:EQP262165 FAL262163:FAL262165 FKH262163:FKH262165 FUD262163:FUD262165 GDZ262163:GDZ262165 GNV262163:GNV262165 GXR262163:GXR262165 HHN262163:HHN262165 HRJ262163:HRJ262165 IBF262163:IBF262165 ILB262163:ILB262165 IUX262163:IUX262165 JET262163:JET262165 JOP262163:JOP262165 JYL262163:JYL262165 KIH262163:KIH262165 KSD262163:KSD262165 LBZ262163:LBZ262165 LLV262163:LLV262165 LVR262163:LVR262165 MFN262163:MFN262165 MPJ262163:MPJ262165 MZF262163:MZF262165 NJB262163:NJB262165 NSX262163:NSX262165 OCT262163:OCT262165 OMP262163:OMP262165 OWL262163:OWL262165 PGH262163:PGH262165 PQD262163:PQD262165 PZZ262163:PZZ262165 QJV262163:QJV262165 QTR262163:QTR262165 RDN262163:RDN262165 RNJ262163:RNJ262165 RXF262163:RXF262165 SHB262163:SHB262165 SQX262163:SQX262165 TAT262163:TAT262165 TKP262163:TKP262165 TUL262163:TUL262165 UEH262163:UEH262165 UOD262163:UOD262165 UXZ262163:UXZ262165 VHV262163:VHV262165 VRR262163:VRR262165 WBN262163:WBN262165 WLJ262163:WLJ262165 WVF262163:WVF262165 B327699:B327701 IT327699:IT327701 SP327699:SP327701 ACL327699:ACL327701 AMH327699:AMH327701 AWD327699:AWD327701 BFZ327699:BFZ327701 BPV327699:BPV327701 BZR327699:BZR327701 CJN327699:CJN327701 CTJ327699:CTJ327701 DDF327699:DDF327701 DNB327699:DNB327701 DWX327699:DWX327701 EGT327699:EGT327701 EQP327699:EQP327701 FAL327699:FAL327701 FKH327699:FKH327701 FUD327699:FUD327701 GDZ327699:GDZ327701 GNV327699:GNV327701 GXR327699:GXR327701 HHN327699:HHN327701 HRJ327699:HRJ327701 IBF327699:IBF327701 ILB327699:ILB327701 IUX327699:IUX327701 JET327699:JET327701 JOP327699:JOP327701 JYL327699:JYL327701 KIH327699:KIH327701 KSD327699:KSD327701 LBZ327699:LBZ327701 LLV327699:LLV327701 LVR327699:LVR327701 MFN327699:MFN327701 MPJ327699:MPJ327701 MZF327699:MZF327701 NJB327699:NJB327701 NSX327699:NSX327701 OCT327699:OCT327701 OMP327699:OMP327701 OWL327699:OWL327701 PGH327699:PGH327701 PQD327699:PQD327701 PZZ327699:PZZ327701 QJV327699:QJV327701 QTR327699:QTR327701 RDN327699:RDN327701 RNJ327699:RNJ327701 RXF327699:RXF327701 SHB327699:SHB327701 SQX327699:SQX327701 TAT327699:TAT327701 TKP327699:TKP327701 TUL327699:TUL327701 UEH327699:UEH327701 UOD327699:UOD327701 UXZ327699:UXZ327701 VHV327699:VHV327701 VRR327699:VRR327701 WBN327699:WBN327701 WLJ327699:WLJ327701 WVF327699:WVF327701 B393235:B393237 IT393235:IT393237 SP393235:SP393237 ACL393235:ACL393237 AMH393235:AMH393237 AWD393235:AWD393237 BFZ393235:BFZ393237 BPV393235:BPV393237 BZR393235:BZR393237 CJN393235:CJN393237 CTJ393235:CTJ393237 DDF393235:DDF393237 DNB393235:DNB393237 DWX393235:DWX393237 EGT393235:EGT393237 EQP393235:EQP393237 FAL393235:FAL393237 FKH393235:FKH393237 FUD393235:FUD393237 GDZ393235:GDZ393237 GNV393235:GNV393237 GXR393235:GXR393237 HHN393235:HHN393237 HRJ393235:HRJ393237 IBF393235:IBF393237 ILB393235:ILB393237 IUX393235:IUX393237 JET393235:JET393237 JOP393235:JOP393237 JYL393235:JYL393237 KIH393235:KIH393237 KSD393235:KSD393237 LBZ393235:LBZ393237 LLV393235:LLV393237 LVR393235:LVR393237 MFN393235:MFN393237 MPJ393235:MPJ393237 MZF393235:MZF393237 NJB393235:NJB393237 NSX393235:NSX393237 OCT393235:OCT393237 OMP393235:OMP393237 OWL393235:OWL393237 PGH393235:PGH393237 PQD393235:PQD393237 PZZ393235:PZZ393237 QJV393235:QJV393237 QTR393235:QTR393237 RDN393235:RDN393237 RNJ393235:RNJ393237 RXF393235:RXF393237 SHB393235:SHB393237 SQX393235:SQX393237 TAT393235:TAT393237 TKP393235:TKP393237 TUL393235:TUL393237 UEH393235:UEH393237 UOD393235:UOD393237 UXZ393235:UXZ393237 VHV393235:VHV393237 VRR393235:VRR393237 WBN393235:WBN393237 WLJ393235:WLJ393237 WVF393235:WVF393237 B458771:B458773 IT458771:IT458773 SP458771:SP458773 ACL458771:ACL458773 AMH458771:AMH458773 AWD458771:AWD458773 BFZ458771:BFZ458773 BPV458771:BPV458773 BZR458771:BZR458773 CJN458771:CJN458773 CTJ458771:CTJ458773 DDF458771:DDF458773 DNB458771:DNB458773 DWX458771:DWX458773 EGT458771:EGT458773 EQP458771:EQP458773 FAL458771:FAL458773 FKH458771:FKH458773 FUD458771:FUD458773 GDZ458771:GDZ458773 GNV458771:GNV458773 GXR458771:GXR458773 HHN458771:HHN458773 HRJ458771:HRJ458773 IBF458771:IBF458773 ILB458771:ILB458773 IUX458771:IUX458773 JET458771:JET458773 JOP458771:JOP458773 JYL458771:JYL458773 KIH458771:KIH458773 KSD458771:KSD458773 LBZ458771:LBZ458773 LLV458771:LLV458773 LVR458771:LVR458773 MFN458771:MFN458773 MPJ458771:MPJ458773 MZF458771:MZF458773 NJB458771:NJB458773 NSX458771:NSX458773 OCT458771:OCT458773 OMP458771:OMP458773 OWL458771:OWL458773 PGH458771:PGH458773 PQD458771:PQD458773 PZZ458771:PZZ458773 QJV458771:QJV458773 QTR458771:QTR458773 RDN458771:RDN458773 RNJ458771:RNJ458773 RXF458771:RXF458773 SHB458771:SHB458773 SQX458771:SQX458773 TAT458771:TAT458773 TKP458771:TKP458773 TUL458771:TUL458773 UEH458771:UEH458773 UOD458771:UOD458773 UXZ458771:UXZ458773 VHV458771:VHV458773 VRR458771:VRR458773 WBN458771:WBN458773 WLJ458771:WLJ458773 WVF458771:WVF458773 B524307:B524309 IT524307:IT524309 SP524307:SP524309 ACL524307:ACL524309 AMH524307:AMH524309 AWD524307:AWD524309 BFZ524307:BFZ524309 BPV524307:BPV524309 BZR524307:BZR524309 CJN524307:CJN524309 CTJ524307:CTJ524309 DDF524307:DDF524309 DNB524307:DNB524309 DWX524307:DWX524309 EGT524307:EGT524309 EQP524307:EQP524309 FAL524307:FAL524309 FKH524307:FKH524309 FUD524307:FUD524309 GDZ524307:GDZ524309 GNV524307:GNV524309 GXR524307:GXR524309 HHN524307:HHN524309 HRJ524307:HRJ524309 IBF524307:IBF524309 ILB524307:ILB524309 IUX524307:IUX524309 JET524307:JET524309 JOP524307:JOP524309 JYL524307:JYL524309 KIH524307:KIH524309 KSD524307:KSD524309 LBZ524307:LBZ524309 LLV524307:LLV524309 LVR524307:LVR524309 MFN524307:MFN524309 MPJ524307:MPJ524309 MZF524307:MZF524309 NJB524307:NJB524309 NSX524307:NSX524309 OCT524307:OCT524309 OMP524307:OMP524309 OWL524307:OWL524309 PGH524307:PGH524309 PQD524307:PQD524309 PZZ524307:PZZ524309 QJV524307:QJV524309 QTR524307:QTR524309 RDN524307:RDN524309 RNJ524307:RNJ524309 RXF524307:RXF524309 SHB524307:SHB524309 SQX524307:SQX524309 TAT524307:TAT524309 TKP524307:TKP524309 TUL524307:TUL524309 UEH524307:UEH524309 UOD524307:UOD524309 UXZ524307:UXZ524309 VHV524307:VHV524309 VRR524307:VRR524309 WBN524307:WBN524309 WLJ524307:WLJ524309 WVF524307:WVF524309 B589843:B589845 IT589843:IT589845 SP589843:SP589845 ACL589843:ACL589845 AMH589843:AMH589845 AWD589843:AWD589845 BFZ589843:BFZ589845 BPV589843:BPV589845 BZR589843:BZR589845 CJN589843:CJN589845 CTJ589843:CTJ589845 DDF589843:DDF589845 DNB589843:DNB589845 DWX589843:DWX589845 EGT589843:EGT589845 EQP589843:EQP589845 FAL589843:FAL589845 FKH589843:FKH589845 FUD589843:FUD589845 GDZ589843:GDZ589845 GNV589843:GNV589845 GXR589843:GXR589845 HHN589843:HHN589845 HRJ589843:HRJ589845 IBF589843:IBF589845 ILB589843:ILB589845 IUX589843:IUX589845 JET589843:JET589845 JOP589843:JOP589845 JYL589843:JYL589845 KIH589843:KIH589845 KSD589843:KSD589845 LBZ589843:LBZ589845 LLV589843:LLV589845 LVR589843:LVR589845 MFN589843:MFN589845 MPJ589843:MPJ589845 MZF589843:MZF589845 NJB589843:NJB589845 NSX589843:NSX589845 OCT589843:OCT589845 OMP589843:OMP589845 OWL589843:OWL589845 PGH589843:PGH589845 PQD589843:PQD589845 PZZ589843:PZZ589845 QJV589843:QJV589845 QTR589843:QTR589845 RDN589843:RDN589845 RNJ589843:RNJ589845 RXF589843:RXF589845 SHB589843:SHB589845 SQX589843:SQX589845 TAT589843:TAT589845 TKP589843:TKP589845 TUL589843:TUL589845 UEH589843:UEH589845 UOD589843:UOD589845 UXZ589843:UXZ589845 VHV589843:VHV589845 VRR589843:VRR589845 WBN589843:WBN589845 WLJ589843:WLJ589845 WVF589843:WVF589845 B655379:B655381 IT655379:IT655381 SP655379:SP655381 ACL655379:ACL655381 AMH655379:AMH655381 AWD655379:AWD655381 BFZ655379:BFZ655381 BPV655379:BPV655381 BZR655379:BZR655381 CJN655379:CJN655381 CTJ655379:CTJ655381 DDF655379:DDF655381 DNB655379:DNB655381 DWX655379:DWX655381 EGT655379:EGT655381 EQP655379:EQP655381 FAL655379:FAL655381 FKH655379:FKH655381 FUD655379:FUD655381 GDZ655379:GDZ655381 GNV655379:GNV655381 GXR655379:GXR655381 HHN655379:HHN655381 HRJ655379:HRJ655381 IBF655379:IBF655381 ILB655379:ILB655381 IUX655379:IUX655381 JET655379:JET655381 JOP655379:JOP655381 JYL655379:JYL655381 KIH655379:KIH655381 KSD655379:KSD655381 LBZ655379:LBZ655381 LLV655379:LLV655381 LVR655379:LVR655381 MFN655379:MFN655381 MPJ655379:MPJ655381 MZF655379:MZF655381 NJB655379:NJB655381 NSX655379:NSX655381 OCT655379:OCT655381 OMP655379:OMP655381 OWL655379:OWL655381 PGH655379:PGH655381 PQD655379:PQD655381 PZZ655379:PZZ655381 QJV655379:QJV655381 QTR655379:QTR655381 RDN655379:RDN655381 RNJ655379:RNJ655381 RXF655379:RXF655381 SHB655379:SHB655381 SQX655379:SQX655381 TAT655379:TAT655381 TKP655379:TKP655381 TUL655379:TUL655381 UEH655379:UEH655381 UOD655379:UOD655381 UXZ655379:UXZ655381 VHV655379:VHV655381 VRR655379:VRR655381 WBN655379:WBN655381 WLJ655379:WLJ655381 WVF655379:WVF655381 B720915:B720917 IT720915:IT720917 SP720915:SP720917 ACL720915:ACL720917 AMH720915:AMH720917 AWD720915:AWD720917 BFZ720915:BFZ720917 BPV720915:BPV720917 BZR720915:BZR720917 CJN720915:CJN720917 CTJ720915:CTJ720917 DDF720915:DDF720917 DNB720915:DNB720917 DWX720915:DWX720917 EGT720915:EGT720917 EQP720915:EQP720917 FAL720915:FAL720917 FKH720915:FKH720917 FUD720915:FUD720917 GDZ720915:GDZ720917 GNV720915:GNV720917 GXR720915:GXR720917 HHN720915:HHN720917 HRJ720915:HRJ720917 IBF720915:IBF720917 ILB720915:ILB720917 IUX720915:IUX720917 JET720915:JET720917 JOP720915:JOP720917 JYL720915:JYL720917 KIH720915:KIH720917 KSD720915:KSD720917 LBZ720915:LBZ720917 LLV720915:LLV720917 LVR720915:LVR720917 MFN720915:MFN720917 MPJ720915:MPJ720917 MZF720915:MZF720917 NJB720915:NJB720917 NSX720915:NSX720917 OCT720915:OCT720917 OMP720915:OMP720917 OWL720915:OWL720917 PGH720915:PGH720917 PQD720915:PQD720917 PZZ720915:PZZ720917 QJV720915:QJV720917 QTR720915:QTR720917 RDN720915:RDN720917 RNJ720915:RNJ720917 RXF720915:RXF720917 SHB720915:SHB720917 SQX720915:SQX720917 TAT720915:TAT720917 TKP720915:TKP720917 TUL720915:TUL720917 UEH720915:UEH720917 UOD720915:UOD720917 UXZ720915:UXZ720917 VHV720915:VHV720917 VRR720915:VRR720917 WBN720915:WBN720917 WLJ720915:WLJ720917 WVF720915:WVF720917 B786451:B786453 IT786451:IT786453 SP786451:SP786453 ACL786451:ACL786453 AMH786451:AMH786453 AWD786451:AWD786453 BFZ786451:BFZ786453 BPV786451:BPV786453 BZR786451:BZR786453 CJN786451:CJN786453 CTJ786451:CTJ786453 DDF786451:DDF786453 DNB786451:DNB786453 DWX786451:DWX786453 EGT786451:EGT786453 EQP786451:EQP786453 FAL786451:FAL786453 FKH786451:FKH786453 FUD786451:FUD786453 GDZ786451:GDZ786453 GNV786451:GNV786453 GXR786451:GXR786453 HHN786451:HHN786453 HRJ786451:HRJ786453 IBF786451:IBF786453 ILB786451:ILB786453 IUX786451:IUX786453 JET786451:JET786453 JOP786451:JOP786453 JYL786451:JYL786453 KIH786451:KIH786453 KSD786451:KSD786453 LBZ786451:LBZ786453 LLV786451:LLV786453 LVR786451:LVR786453 MFN786451:MFN786453 MPJ786451:MPJ786453 MZF786451:MZF786453 NJB786451:NJB786453 NSX786451:NSX786453 OCT786451:OCT786453 OMP786451:OMP786453 OWL786451:OWL786453 PGH786451:PGH786453 PQD786451:PQD786453 PZZ786451:PZZ786453 QJV786451:QJV786453 QTR786451:QTR786453 RDN786451:RDN786453 RNJ786451:RNJ786453 RXF786451:RXF786453 SHB786451:SHB786453 SQX786451:SQX786453 TAT786451:TAT786453 TKP786451:TKP786453 TUL786451:TUL786453 UEH786451:UEH786453 UOD786451:UOD786453 UXZ786451:UXZ786453 VHV786451:VHV786453 VRR786451:VRR786453 WBN786451:WBN786453 WLJ786451:WLJ786453 WVF786451:WVF786453 B851987:B851989 IT851987:IT851989 SP851987:SP851989 ACL851987:ACL851989 AMH851987:AMH851989 AWD851987:AWD851989 BFZ851987:BFZ851989 BPV851987:BPV851989 BZR851987:BZR851989 CJN851987:CJN851989 CTJ851987:CTJ851989 DDF851987:DDF851989 DNB851987:DNB851989 DWX851987:DWX851989 EGT851987:EGT851989 EQP851987:EQP851989 FAL851987:FAL851989 FKH851987:FKH851989 FUD851987:FUD851989 GDZ851987:GDZ851989 GNV851987:GNV851989 GXR851987:GXR851989 HHN851987:HHN851989 HRJ851987:HRJ851989 IBF851987:IBF851989 ILB851987:ILB851989 IUX851987:IUX851989 JET851987:JET851989 JOP851987:JOP851989 JYL851987:JYL851989 KIH851987:KIH851989 KSD851987:KSD851989 LBZ851987:LBZ851989 LLV851987:LLV851989 LVR851987:LVR851989 MFN851987:MFN851989 MPJ851987:MPJ851989 MZF851987:MZF851989 NJB851987:NJB851989 NSX851987:NSX851989 OCT851987:OCT851989 OMP851987:OMP851989 OWL851987:OWL851989 PGH851987:PGH851989 PQD851987:PQD851989 PZZ851987:PZZ851989 QJV851987:QJV851989 QTR851987:QTR851989 RDN851987:RDN851989 RNJ851987:RNJ851989 RXF851987:RXF851989 SHB851987:SHB851989 SQX851987:SQX851989 TAT851987:TAT851989 TKP851987:TKP851989 TUL851987:TUL851989 UEH851987:UEH851989 UOD851987:UOD851989 UXZ851987:UXZ851989 VHV851987:VHV851989 VRR851987:VRR851989 WBN851987:WBN851989 WLJ851987:WLJ851989 WVF851987:WVF851989 B917523:B917525 IT917523:IT917525 SP917523:SP917525 ACL917523:ACL917525 AMH917523:AMH917525 AWD917523:AWD917525 BFZ917523:BFZ917525 BPV917523:BPV917525 BZR917523:BZR917525 CJN917523:CJN917525 CTJ917523:CTJ917525 DDF917523:DDF917525 DNB917523:DNB917525 DWX917523:DWX917525 EGT917523:EGT917525 EQP917523:EQP917525 FAL917523:FAL917525 FKH917523:FKH917525 FUD917523:FUD917525 GDZ917523:GDZ917525 GNV917523:GNV917525 GXR917523:GXR917525 HHN917523:HHN917525 HRJ917523:HRJ917525 IBF917523:IBF917525 ILB917523:ILB917525 IUX917523:IUX917525 JET917523:JET917525 JOP917523:JOP917525 JYL917523:JYL917525 KIH917523:KIH917525 KSD917523:KSD917525 LBZ917523:LBZ917525 LLV917523:LLV917525 LVR917523:LVR917525 MFN917523:MFN917525 MPJ917523:MPJ917525 MZF917523:MZF917525 NJB917523:NJB917525 NSX917523:NSX917525 OCT917523:OCT917525 OMP917523:OMP917525 OWL917523:OWL917525 PGH917523:PGH917525 PQD917523:PQD917525 PZZ917523:PZZ917525 QJV917523:QJV917525 QTR917523:QTR917525 RDN917523:RDN917525 RNJ917523:RNJ917525 RXF917523:RXF917525 SHB917523:SHB917525 SQX917523:SQX917525 TAT917523:TAT917525 TKP917523:TKP917525 TUL917523:TUL917525 UEH917523:UEH917525 UOD917523:UOD917525 UXZ917523:UXZ917525 VHV917523:VHV917525 VRR917523:VRR917525 WBN917523:WBN917525 WLJ917523:WLJ917525 WVF917523:WVF917525 B983059:B983061 IT983059:IT983061 SP983059:SP983061 ACL983059:ACL983061 AMH983059:AMH983061 AWD983059:AWD983061 BFZ983059:BFZ983061 BPV983059:BPV983061 BZR983059:BZR983061 CJN983059:CJN983061 CTJ983059:CTJ983061 DDF983059:DDF983061 DNB983059:DNB983061 DWX983059:DWX983061 EGT983059:EGT983061 EQP983059:EQP983061 FAL983059:FAL983061 FKH983059:FKH983061 FUD983059:FUD983061 GDZ983059:GDZ983061 GNV983059:GNV983061 GXR983059:GXR983061 HHN983059:HHN983061 HRJ983059:HRJ983061 IBF983059:IBF983061 ILB983059:ILB983061 IUX983059:IUX983061 JET983059:JET983061 JOP983059:JOP983061 JYL983059:JYL983061 KIH983059:KIH983061 KSD983059:KSD983061 LBZ983059:LBZ983061 LLV983059:LLV983061 LVR983059:LVR983061 MFN983059:MFN983061 MPJ983059:MPJ983061 MZF983059:MZF983061 NJB983059:NJB983061 NSX983059:NSX983061 OCT983059:OCT983061 OMP983059:OMP983061 OWL983059:OWL983061 PGH983059:PGH983061 PQD983059:PQD983061 PZZ983059:PZZ983061 QJV983059:QJV983061 QTR983059:QTR983061 RDN983059:RDN983061 RNJ983059:RNJ983061 RXF983059:RXF983061 SHB983059:SHB983061 SQX983059:SQX983061 TAT983059:TAT983061 TKP983059:TKP983061 TUL983059:TUL983061 UEH983059:UEH983061 UOD983059:UOD983061 UXZ983059:UXZ983061 VHV983059:VHV983061 VRR983059:VRR983061 WBN983059:WBN983061 WLJ983059:WLJ983061 WVF983059:WVF983061 B51:B52 IT51:IT52 SP51:SP52 ACL51:ACL52 AMH51:AMH52 AWD51:AWD52 BFZ51:BFZ52 BPV51:BPV52 BZR51:BZR52 CJN51:CJN52 CTJ51:CTJ52 DDF51:DDF52 DNB51:DNB52 DWX51:DWX52 EGT51:EGT52 EQP51:EQP52 FAL51:FAL52 FKH51:FKH52 FUD51:FUD52 GDZ51:GDZ52 GNV51:GNV52 GXR51:GXR52 HHN51:HHN52 HRJ51:HRJ52 IBF51:IBF52 ILB51:ILB52 IUX51:IUX52 JET51:JET52 JOP51:JOP52 JYL51:JYL52 KIH51:KIH52 KSD51:KSD52 LBZ51:LBZ52 LLV51:LLV52 LVR51:LVR52 MFN51:MFN52 MPJ51:MPJ52 MZF51:MZF52 NJB51:NJB52 NSX51:NSX52 OCT51:OCT52 OMP51:OMP52 OWL51:OWL52 PGH51:PGH52 PQD51:PQD52 PZZ51:PZZ52 QJV51:QJV52 QTR51:QTR52 RDN51:RDN52 RNJ51:RNJ52 RXF51:RXF52 SHB51:SHB52 SQX51:SQX52 TAT51:TAT52 TKP51:TKP52 TUL51:TUL52 UEH51:UEH52 UOD51:UOD52 UXZ51:UXZ52 VHV51:VHV52 VRR51:VRR52 WBN51:WBN52 WLJ51:WLJ52 WVF51:WVF52 B65566:B65567 IT65566:IT65567 SP65566:SP65567 ACL65566:ACL65567 AMH65566:AMH65567 AWD65566:AWD65567 BFZ65566:BFZ65567 BPV65566:BPV65567 BZR65566:BZR65567 CJN65566:CJN65567 CTJ65566:CTJ65567 DDF65566:DDF65567 DNB65566:DNB65567 DWX65566:DWX65567 EGT65566:EGT65567 EQP65566:EQP65567 FAL65566:FAL65567 FKH65566:FKH65567 FUD65566:FUD65567 GDZ65566:GDZ65567 GNV65566:GNV65567 GXR65566:GXR65567 HHN65566:HHN65567 HRJ65566:HRJ65567 IBF65566:IBF65567 ILB65566:ILB65567 IUX65566:IUX65567 JET65566:JET65567 JOP65566:JOP65567 JYL65566:JYL65567 KIH65566:KIH65567 KSD65566:KSD65567 LBZ65566:LBZ65567 LLV65566:LLV65567 LVR65566:LVR65567 MFN65566:MFN65567 MPJ65566:MPJ65567 MZF65566:MZF65567 NJB65566:NJB65567 NSX65566:NSX65567 OCT65566:OCT65567 OMP65566:OMP65567 OWL65566:OWL65567 PGH65566:PGH65567 PQD65566:PQD65567 PZZ65566:PZZ65567 QJV65566:QJV65567 QTR65566:QTR65567 RDN65566:RDN65567 RNJ65566:RNJ65567 RXF65566:RXF65567 SHB65566:SHB65567 SQX65566:SQX65567 TAT65566:TAT65567 TKP65566:TKP65567 TUL65566:TUL65567 UEH65566:UEH65567 UOD65566:UOD65567 UXZ65566:UXZ65567 VHV65566:VHV65567 VRR65566:VRR65567 WBN65566:WBN65567 WLJ65566:WLJ65567 WVF65566:WVF65567 B131102:B131103 IT131102:IT131103 SP131102:SP131103 ACL131102:ACL131103 AMH131102:AMH131103 AWD131102:AWD131103 BFZ131102:BFZ131103 BPV131102:BPV131103 BZR131102:BZR131103 CJN131102:CJN131103 CTJ131102:CTJ131103 DDF131102:DDF131103 DNB131102:DNB131103 DWX131102:DWX131103 EGT131102:EGT131103 EQP131102:EQP131103 FAL131102:FAL131103 FKH131102:FKH131103 FUD131102:FUD131103 GDZ131102:GDZ131103 GNV131102:GNV131103 GXR131102:GXR131103 HHN131102:HHN131103 HRJ131102:HRJ131103 IBF131102:IBF131103 ILB131102:ILB131103 IUX131102:IUX131103 JET131102:JET131103 JOP131102:JOP131103 JYL131102:JYL131103 KIH131102:KIH131103 KSD131102:KSD131103 LBZ131102:LBZ131103 LLV131102:LLV131103 LVR131102:LVR131103 MFN131102:MFN131103 MPJ131102:MPJ131103 MZF131102:MZF131103 NJB131102:NJB131103 NSX131102:NSX131103 OCT131102:OCT131103 OMP131102:OMP131103 OWL131102:OWL131103 PGH131102:PGH131103 PQD131102:PQD131103 PZZ131102:PZZ131103 QJV131102:QJV131103 QTR131102:QTR131103 RDN131102:RDN131103 RNJ131102:RNJ131103 RXF131102:RXF131103 SHB131102:SHB131103 SQX131102:SQX131103 TAT131102:TAT131103 TKP131102:TKP131103 TUL131102:TUL131103 UEH131102:UEH131103 UOD131102:UOD131103 UXZ131102:UXZ131103 VHV131102:VHV131103 VRR131102:VRR131103 WBN131102:WBN131103 WLJ131102:WLJ131103 WVF131102:WVF131103 B196638:B196639 IT196638:IT196639 SP196638:SP196639 ACL196638:ACL196639 AMH196638:AMH196639 AWD196638:AWD196639 BFZ196638:BFZ196639 BPV196638:BPV196639 BZR196638:BZR196639 CJN196638:CJN196639 CTJ196638:CTJ196639 DDF196638:DDF196639 DNB196638:DNB196639 DWX196638:DWX196639 EGT196638:EGT196639 EQP196638:EQP196639 FAL196638:FAL196639 FKH196638:FKH196639 FUD196638:FUD196639 GDZ196638:GDZ196639 GNV196638:GNV196639 GXR196638:GXR196639 HHN196638:HHN196639 HRJ196638:HRJ196639 IBF196638:IBF196639 ILB196638:ILB196639 IUX196638:IUX196639 JET196638:JET196639 JOP196638:JOP196639 JYL196638:JYL196639 KIH196638:KIH196639 KSD196638:KSD196639 LBZ196638:LBZ196639 LLV196638:LLV196639 LVR196638:LVR196639 MFN196638:MFN196639 MPJ196638:MPJ196639 MZF196638:MZF196639 NJB196638:NJB196639 NSX196638:NSX196639 OCT196638:OCT196639 OMP196638:OMP196639 OWL196638:OWL196639 PGH196638:PGH196639 PQD196638:PQD196639 PZZ196638:PZZ196639 QJV196638:QJV196639 QTR196638:QTR196639 RDN196638:RDN196639 RNJ196638:RNJ196639 RXF196638:RXF196639 SHB196638:SHB196639 SQX196638:SQX196639 TAT196638:TAT196639 TKP196638:TKP196639 TUL196638:TUL196639 UEH196638:UEH196639 UOD196638:UOD196639 UXZ196638:UXZ196639 VHV196638:VHV196639 VRR196638:VRR196639 WBN196638:WBN196639 WLJ196638:WLJ196639 WVF196638:WVF196639 B262174:B262175 IT262174:IT262175 SP262174:SP262175 ACL262174:ACL262175 AMH262174:AMH262175 AWD262174:AWD262175 BFZ262174:BFZ262175 BPV262174:BPV262175 BZR262174:BZR262175 CJN262174:CJN262175 CTJ262174:CTJ262175 DDF262174:DDF262175 DNB262174:DNB262175 DWX262174:DWX262175 EGT262174:EGT262175 EQP262174:EQP262175 FAL262174:FAL262175 FKH262174:FKH262175 FUD262174:FUD262175 GDZ262174:GDZ262175 GNV262174:GNV262175 GXR262174:GXR262175 HHN262174:HHN262175 HRJ262174:HRJ262175 IBF262174:IBF262175 ILB262174:ILB262175 IUX262174:IUX262175 JET262174:JET262175 JOP262174:JOP262175 JYL262174:JYL262175 KIH262174:KIH262175 KSD262174:KSD262175 LBZ262174:LBZ262175 LLV262174:LLV262175 LVR262174:LVR262175 MFN262174:MFN262175 MPJ262174:MPJ262175 MZF262174:MZF262175 NJB262174:NJB262175 NSX262174:NSX262175 OCT262174:OCT262175 OMP262174:OMP262175 OWL262174:OWL262175 PGH262174:PGH262175 PQD262174:PQD262175 PZZ262174:PZZ262175 QJV262174:QJV262175 QTR262174:QTR262175 RDN262174:RDN262175 RNJ262174:RNJ262175 RXF262174:RXF262175 SHB262174:SHB262175 SQX262174:SQX262175 TAT262174:TAT262175 TKP262174:TKP262175 TUL262174:TUL262175 UEH262174:UEH262175 UOD262174:UOD262175 UXZ262174:UXZ262175 VHV262174:VHV262175 VRR262174:VRR262175 WBN262174:WBN262175 WLJ262174:WLJ262175 WVF262174:WVF262175 B327710:B327711 IT327710:IT327711 SP327710:SP327711 ACL327710:ACL327711 AMH327710:AMH327711 AWD327710:AWD327711 BFZ327710:BFZ327711 BPV327710:BPV327711 BZR327710:BZR327711 CJN327710:CJN327711 CTJ327710:CTJ327711 DDF327710:DDF327711 DNB327710:DNB327711 DWX327710:DWX327711 EGT327710:EGT327711 EQP327710:EQP327711 FAL327710:FAL327711 FKH327710:FKH327711 FUD327710:FUD327711 GDZ327710:GDZ327711 GNV327710:GNV327711 GXR327710:GXR327711 HHN327710:HHN327711 HRJ327710:HRJ327711 IBF327710:IBF327711 ILB327710:ILB327711 IUX327710:IUX327711 JET327710:JET327711 JOP327710:JOP327711 JYL327710:JYL327711 KIH327710:KIH327711 KSD327710:KSD327711 LBZ327710:LBZ327711 LLV327710:LLV327711 LVR327710:LVR327711 MFN327710:MFN327711 MPJ327710:MPJ327711 MZF327710:MZF327711 NJB327710:NJB327711 NSX327710:NSX327711 OCT327710:OCT327711 OMP327710:OMP327711 OWL327710:OWL327711 PGH327710:PGH327711 PQD327710:PQD327711 PZZ327710:PZZ327711 QJV327710:QJV327711 QTR327710:QTR327711 RDN327710:RDN327711 RNJ327710:RNJ327711 RXF327710:RXF327711 SHB327710:SHB327711 SQX327710:SQX327711 TAT327710:TAT327711 TKP327710:TKP327711 TUL327710:TUL327711 UEH327710:UEH327711 UOD327710:UOD327711 UXZ327710:UXZ327711 VHV327710:VHV327711 VRR327710:VRR327711 WBN327710:WBN327711 WLJ327710:WLJ327711 WVF327710:WVF327711 B393246:B393247 IT393246:IT393247 SP393246:SP393247 ACL393246:ACL393247 AMH393246:AMH393247 AWD393246:AWD393247 BFZ393246:BFZ393247 BPV393246:BPV393247 BZR393246:BZR393247 CJN393246:CJN393247 CTJ393246:CTJ393247 DDF393246:DDF393247 DNB393246:DNB393247 DWX393246:DWX393247 EGT393246:EGT393247 EQP393246:EQP393247 FAL393246:FAL393247 FKH393246:FKH393247 FUD393246:FUD393247 GDZ393246:GDZ393247 GNV393246:GNV393247 GXR393246:GXR393247 HHN393246:HHN393247 HRJ393246:HRJ393247 IBF393246:IBF393247 ILB393246:ILB393247 IUX393246:IUX393247 JET393246:JET393247 JOP393246:JOP393247 JYL393246:JYL393247 KIH393246:KIH393247 KSD393246:KSD393247 LBZ393246:LBZ393247 LLV393246:LLV393247 LVR393246:LVR393247 MFN393246:MFN393247 MPJ393246:MPJ393247 MZF393246:MZF393247 NJB393246:NJB393247 NSX393246:NSX393247 OCT393246:OCT393247 OMP393246:OMP393247 OWL393246:OWL393247 PGH393246:PGH393247 PQD393246:PQD393247 PZZ393246:PZZ393247 QJV393246:QJV393247 QTR393246:QTR393247 RDN393246:RDN393247 RNJ393246:RNJ393247 RXF393246:RXF393247 SHB393246:SHB393247 SQX393246:SQX393247 TAT393246:TAT393247 TKP393246:TKP393247 TUL393246:TUL393247 UEH393246:UEH393247 UOD393246:UOD393247 UXZ393246:UXZ393247 VHV393246:VHV393247 VRR393246:VRR393247 WBN393246:WBN393247 WLJ393246:WLJ393247 WVF393246:WVF393247 B458782:B458783 IT458782:IT458783 SP458782:SP458783 ACL458782:ACL458783 AMH458782:AMH458783 AWD458782:AWD458783 BFZ458782:BFZ458783 BPV458782:BPV458783 BZR458782:BZR458783 CJN458782:CJN458783 CTJ458782:CTJ458783 DDF458782:DDF458783 DNB458782:DNB458783 DWX458782:DWX458783 EGT458782:EGT458783 EQP458782:EQP458783 FAL458782:FAL458783 FKH458782:FKH458783 FUD458782:FUD458783 GDZ458782:GDZ458783 GNV458782:GNV458783 GXR458782:GXR458783 HHN458782:HHN458783 HRJ458782:HRJ458783 IBF458782:IBF458783 ILB458782:ILB458783 IUX458782:IUX458783 JET458782:JET458783 JOP458782:JOP458783 JYL458782:JYL458783 KIH458782:KIH458783 KSD458782:KSD458783 LBZ458782:LBZ458783 LLV458782:LLV458783 LVR458782:LVR458783 MFN458782:MFN458783 MPJ458782:MPJ458783 MZF458782:MZF458783 NJB458782:NJB458783 NSX458782:NSX458783 OCT458782:OCT458783 OMP458782:OMP458783 OWL458782:OWL458783 PGH458782:PGH458783 PQD458782:PQD458783 PZZ458782:PZZ458783 QJV458782:QJV458783 QTR458782:QTR458783 RDN458782:RDN458783 RNJ458782:RNJ458783 RXF458782:RXF458783 SHB458782:SHB458783 SQX458782:SQX458783 TAT458782:TAT458783 TKP458782:TKP458783 TUL458782:TUL458783 UEH458782:UEH458783 UOD458782:UOD458783 UXZ458782:UXZ458783 VHV458782:VHV458783 VRR458782:VRR458783 WBN458782:WBN458783 WLJ458782:WLJ458783 WVF458782:WVF458783 B524318:B524319 IT524318:IT524319 SP524318:SP524319 ACL524318:ACL524319 AMH524318:AMH524319 AWD524318:AWD524319 BFZ524318:BFZ524319 BPV524318:BPV524319 BZR524318:BZR524319 CJN524318:CJN524319 CTJ524318:CTJ524319 DDF524318:DDF524319 DNB524318:DNB524319 DWX524318:DWX524319 EGT524318:EGT524319 EQP524318:EQP524319 FAL524318:FAL524319 FKH524318:FKH524319 FUD524318:FUD524319 GDZ524318:GDZ524319 GNV524318:GNV524319 GXR524318:GXR524319 HHN524318:HHN524319 HRJ524318:HRJ524319 IBF524318:IBF524319 ILB524318:ILB524319 IUX524318:IUX524319 JET524318:JET524319 JOP524318:JOP524319 JYL524318:JYL524319 KIH524318:KIH524319 KSD524318:KSD524319 LBZ524318:LBZ524319 LLV524318:LLV524319 LVR524318:LVR524319 MFN524318:MFN524319 MPJ524318:MPJ524319 MZF524318:MZF524319 NJB524318:NJB524319 NSX524318:NSX524319 OCT524318:OCT524319 OMP524318:OMP524319 OWL524318:OWL524319 PGH524318:PGH524319 PQD524318:PQD524319 PZZ524318:PZZ524319 QJV524318:QJV524319 QTR524318:QTR524319 RDN524318:RDN524319 RNJ524318:RNJ524319 RXF524318:RXF524319 SHB524318:SHB524319 SQX524318:SQX524319 TAT524318:TAT524319 TKP524318:TKP524319 TUL524318:TUL524319 UEH524318:UEH524319 UOD524318:UOD524319 UXZ524318:UXZ524319 VHV524318:VHV524319 VRR524318:VRR524319 WBN524318:WBN524319 WLJ524318:WLJ524319 WVF524318:WVF524319 B589854:B589855 IT589854:IT589855 SP589854:SP589855 ACL589854:ACL589855 AMH589854:AMH589855 AWD589854:AWD589855 BFZ589854:BFZ589855 BPV589854:BPV589855 BZR589854:BZR589855 CJN589854:CJN589855 CTJ589854:CTJ589855 DDF589854:DDF589855 DNB589854:DNB589855 DWX589854:DWX589855 EGT589854:EGT589855 EQP589854:EQP589855 FAL589854:FAL589855 FKH589854:FKH589855 FUD589854:FUD589855 GDZ589854:GDZ589855 GNV589854:GNV589855 GXR589854:GXR589855 HHN589854:HHN589855 HRJ589854:HRJ589855 IBF589854:IBF589855 ILB589854:ILB589855 IUX589854:IUX589855 JET589854:JET589855 JOP589854:JOP589855 JYL589854:JYL589855 KIH589854:KIH589855 KSD589854:KSD589855 LBZ589854:LBZ589855 LLV589854:LLV589855 LVR589854:LVR589855 MFN589854:MFN589855 MPJ589854:MPJ589855 MZF589854:MZF589855 NJB589854:NJB589855 NSX589854:NSX589855 OCT589854:OCT589855 OMP589854:OMP589855 OWL589854:OWL589855 PGH589854:PGH589855 PQD589854:PQD589855 PZZ589854:PZZ589855 QJV589854:QJV589855 QTR589854:QTR589855 RDN589854:RDN589855 RNJ589854:RNJ589855 RXF589854:RXF589855 SHB589854:SHB589855 SQX589854:SQX589855 TAT589854:TAT589855 TKP589854:TKP589855 TUL589854:TUL589855 UEH589854:UEH589855 UOD589854:UOD589855 UXZ589854:UXZ589855 VHV589854:VHV589855 VRR589854:VRR589855 WBN589854:WBN589855 WLJ589854:WLJ589855 WVF589854:WVF589855 B655390:B655391 IT655390:IT655391 SP655390:SP655391 ACL655390:ACL655391 AMH655390:AMH655391 AWD655390:AWD655391 BFZ655390:BFZ655391 BPV655390:BPV655391 BZR655390:BZR655391 CJN655390:CJN655391 CTJ655390:CTJ655391 DDF655390:DDF655391 DNB655390:DNB655391 DWX655390:DWX655391 EGT655390:EGT655391 EQP655390:EQP655391 FAL655390:FAL655391 FKH655390:FKH655391 FUD655390:FUD655391 GDZ655390:GDZ655391 GNV655390:GNV655391 GXR655390:GXR655391 HHN655390:HHN655391 HRJ655390:HRJ655391 IBF655390:IBF655391 ILB655390:ILB655391 IUX655390:IUX655391 JET655390:JET655391 JOP655390:JOP655391 JYL655390:JYL655391 KIH655390:KIH655391 KSD655390:KSD655391 LBZ655390:LBZ655391 LLV655390:LLV655391 LVR655390:LVR655391 MFN655390:MFN655391 MPJ655390:MPJ655391 MZF655390:MZF655391 NJB655390:NJB655391 NSX655390:NSX655391 OCT655390:OCT655391 OMP655390:OMP655391 OWL655390:OWL655391 PGH655390:PGH655391 PQD655390:PQD655391 PZZ655390:PZZ655391 QJV655390:QJV655391 QTR655390:QTR655391 RDN655390:RDN655391 RNJ655390:RNJ655391 RXF655390:RXF655391 SHB655390:SHB655391 SQX655390:SQX655391 TAT655390:TAT655391 TKP655390:TKP655391 TUL655390:TUL655391 UEH655390:UEH655391 UOD655390:UOD655391 UXZ655390:UXZ655391 VHV655390:VHV655391 VRR655390:VRR655391 WBN655390:WBN655391 WLJ655390:WLJ655391 WVF655390:WVF655391 B720926:B720927 IT720926:IT720927 SP720926:SP720927 ACL720926:ACL720927 AMH720926:AMH720927 AWD720926:AWD720927 BFZ720926:BFZ720927 BPV720926:BPV720927 BZR720926:BZR720927 CJN720926:CJN720927 CTJ720926:CTJ720927 DDF720926:DDF720927 DNB720926:DNB720927 DWX720926:DWX720927 EGT720926:EGT720927 EQP720926:EQP720927 FAL720926:FAL720927 FKH720926:FKH720927 FUD720926:FUD720927 GDZ720926:GDZ720927 GNV720926:GNV720927 GXR720926:GXR720927 HHN720926:HHN720927 HRJ720926:HRJ720927 IBF720926:IBF720927 ILB720926:ILB720927 IUX720926:IUX720927 JET720926:JET720927 JOP720926:JOP720927 JYL720926:JYL720927 KIH720926:KIH720927 KSD720926:KSD720927 LBZ720926:LBZ720927 LLV720926:LLV720927 LVR720926:LVR720927 MFN720926:MFN720927 MPJ720926:MPJ720927 MZF720926:MZF720927 NJB720926:NJB720927 NSX720926:NSX720927 OCT720926:OCT720927 OMP720926:OMP720927 OWL720926:OWL720927 PGH720926:PGH720927 PQD720926:PQD720927 PZZ720926:PZZ720927 QJV720926:QJV720927 QTR720926:QTR720927 RDN720926:RDN720927 RNJ720926:RNJ720927 RXF720926:RXF720927 SHB720926:SHB720927 SQX720926:SQX720927 TAT720926:TAT720927 TKP720926:TKP720927 TUL720926:TUL720927 UEH720926:UEH720927 UOD720926:UOD720927 UXZ720926:UXZ720927 VHV720926:VHV720927 VRR720926:VRR720927 WBN720926:WBN720927 WLJ720926:WLJ720927 WVF720926:WVF720927 B786462:B786463 IT786462:IT786463 SP786462:SP786463 ACL786462:ACL786463 AMH786462:AMH786463 AWD786462:AWD786463 BFZ786462:BFZ786463 BPV786462:BPV786463 BZR786462:BZR786463 CJN786462:CJN786463 CTJ786462:CTJ786463 DDF786462:DDF786463 DNB786462:DNB786463 DWX786462:DWX786463 EGT786462:EGT786463 EQP786462:EQP786463 FAL786462:FAL786463 FKH786462:FKH786463 FUD786462:FUD786463 GDZ786462:GDZ786463 GNV786462:GNV786463 GXR786462:GXR786463 HHN786462:HHN786463 HRJ786462:HRJ786463 IBF786462:IBF786463 ILB786462:ILB786463 IUX786462:IUX786463 JET786462:JET786463 JOP786462:JOP786463 JYL786462:JYL786463 KIH786462:KIH786463 KSD786462:KSD786463 LBZ786462:LBZ786463 LLV786462:LLV786463 LVR786462:LVR786463 MFN786462:MFN786463 MPJ786462:MPJ786463 MZF786462:MZF786463 NJB786462:NJB786463 NSX786462:NSX786463 OCT786462:OCT786463 OMP786462:OMP786463 OWL786462:OWL786463 PGH786462:PGH786463 PQD786462:PQD786463 PZZ786462:PZZ786463 QJV786462:QJV786463 QTR786462:QTR786463 RDN786462:RDN786463 RNJ786462:RNJ786463 RXF786462:RXF786463 SHB786462:SHB786463 SQX786462:SQX786463 TAT786462:TAT786463 TKP786462:TKP786463 TUL786462:TUL786463 UEH786462:UEH786463 UOD786462:UOD786463 UXZ786462:UXZ786463 VHV786462:VHV786463 VRR786462:VRR786463 WBN786462:WBN786463 WLJ786462:WLJ786463 WVF786462:WVF786463 B851998:B851999 IT851998:IT851999 SP851998:SP851999 ACL851998:ACL851999 AMH851998:AMH851999 AWD851998:AWD851999 BFZ851998:BFZ851999 BPV851998:BPV851999 BZR851998:BZR851999 CJN851998:CJN851999 CTJ851998:CTJ851999 DDF851998:DDF851999 DNB851998:DNB851999 DWX851998:DWX851999 EGT851998:EGT851999 EQP851998:EQP851999 FAL851998:FAL851999 FKH851998:FKH851999 FUD851998:FUD851999 GDZ851998:GDZ851999 GNV851998:GNV851999 GXR851998:GXR851999 HHN851998:HHN851999 HRJ851998:HRJ851999 IBF851998:IBF851999 ILB851998:ILB851999 IUX851998:IUX851999 JET851998:JET851999 JOP851998:JOP851999 JYL851998:JYL851999 KIH851998:KIH851999 KSD851998:KSD851999 LBZ851998:LBZ851999 LLV851998:LLV851999 LVR851998:LVR851999 MFN851998:MFN851999 MPJ851998:MPJ851999 MZF851998:MZF851999 NJB851998:NJB851999 NSX851998:NSX851999 OCT851998:OCT851999 OMP851998:OMP851999 OWL851998:OWL851999 PGH851998:PGH851999 PQD851998:PQD851999 PZZ851998:PZZ851999 QJV851998:QJV851999 QTR851998:QTR851999 RDN851998:RDN851999 RNJ851998:RNJ851999 RXF851998:RXF851999 SHB851998:SHB851999 SQX851998:SQX851999 TAT851998:TAT851999 TKP851998:TKP851999 TUL851998:TUL851999 UEH851998:UEH851999 UOD851998:UOD851999 UXZ851998:UXZ851999 VHV851998:VHV851999 VRR851998:VRR851999 WBN851998:WBN851999 WLJ851998:WLJ851999 WVF851998:WVF851999 B917534:B917535 IT917534:IT917535 SP917534:SP917535 ACL917534:ACL917535 AMH917534:AMH917535 AWD917534:AWD917535 BFZ917534:BFZ917535 BPV917534:BPV917535 BZR917534:BZR917535 CJN917534:CJN917535 CTJ917534:CTJ917535 DDF917534:DDF917535 DNB917534:DNB917535 DWX917534:DWX917535 EGT917534:EGT917535 EQP917534:EQP917535 FAL917534:FAL917535 FKH917534:FKH917535 FUD917534:FUD917535 GDZ917534:GDZ917535 GNV917534:GNV917535 GXR917534:GXR917535 HHN917534:HHN917535 HRJ917534:HRJ917535 IBF917534:IBF917535 ILB917534:ILB917535 IUX917534:IUX917535 JET917534:JET917535 JOP917534:JOP917535 JYL917534:JYL917535 KIH917534:KIH917535 KSD917534:KSD917535 LBZ917534:LBZ917535 LLV917534:LLV917535 LVR917534:LVR917535 MFN917534:MFN917535 MPJ917534:MPJ917535 MZF917534:MZF917535 NJB917534:NJB917535 NSX917534:NSX917535 OCT917534:OCT917535 OMP917534:OMP917535 OWL917534:OWL917535 PGH917534:PGH917535 PQD917534:PQD917535 PZZ917534:PZZ917535 QJV917534:QJV917535 QTR917534:QTR917535 RDN917534:RDN917535 RNJ917534:RNJ917535 RXF917534:RXF917535 SHB917534:SHB917535 SQX917534:SQX917535 TAT917534:TAT917535 TKP917534:TKP917535 TUL917534:TUL917535 UEH917534:UEH917535 UOD917534:UOD917535 UXZ917534:UXZ917535 VHV917534:VHV917535 VRR917534:VRR917535 WBN917534:WBN917535 WLJ917534:WLJ917535 WVF917534:WVF917535 B983070:B983071 IT983070:IT983071 SP983070:SP983071 ACL983070:ACL983071 AMH983070:AMH983071 AWD983070:AWD983071 BFZ983070:BFZ983071 BPV983070:BPV983071 BZR983070:BZR983071 CJN983070:CJN983071 CTJ983070:CTJ983071 DDF983070:DDF983071 DNB983070:DNB983071 DWX983070:DWX983071 EGT983070:EGT983071 EQP983070:EQP983071 FAL983070:FAL983071 FKH983070:FKH983071 FUD983070:FUD983071 GDZ983070:GDZ983071 GNV983070:GNV983071 GXR983070:GXR983071 HHN983070:HHN983071 HRJ983070:HRJ983071 IBF983070:IBF983071 ILB983070:ILB983071 IUX983070:IUX983071 JET983070:JET983071 JOP983070:JOP983071 JYL983070:JYL983071 KIH983070:KIH983071 KSD983070:KSD983071 LBZ983070:LBZ983071 LLV983070:LLV983071 LVR983070:LVR983071 MFN983070:MFN983071 MPJ983070:MPJ983071 MZF983070:MZF983071 NJB983070:NJB983071 NSX983070:NSX983071 OCT983070:OCT983071 OMP983070:OMP983071 OWL983070:OWL983071 PGH983070:PGH983071 PQD983070:PQD983071 PZZ983070:PZZ983071 QJV983070:QJV983071 QTR983070:QTR983071 RDN983070:RDN983071 RNJ983070:RNJ983071 RXF983070:RXF983071 SHB983070:SHB983071 SQX983070:SQX983071 TAT983070:TAT983071 TKP983070:TKP983071 TUL983070:TUL983071 UEH983070:UEH983071 UOD983070:UOD983071 UXZ983070:UXZ983071 VHV983070:VHV983071 VRR983070:VRR983071 WBN983070:WBN983071 WLJ983070:WLJ983071 WVF983070:WVF983071">
      <formula1>"Yes, No"</formula1>
    </dataValidation>
    <dataValidation type="list" allowBlank="1" showInputMessage="1" showErrorMessage="1" sqref="B9:C9 IT9:IU9 SP9:SQ9 ACL9:ACM9 AMH9:AMI9 AWD9:AWE9 BFZ9:BGA9 BPV9:BPW9 BZR9:BZS9 CJN9:CJO9 CTJ9:CTK9 DDF9:DDG9 DNB9:DNC9 DWX9:DWY9 EGT9:EGU9 EQP9:EQQ9 FAL9:FAM9 FKH9:FKI9 FUD9:FUE9 GDZ9:GEA9 GNV9:GNW9 GXR9:GXS9 HHN9:HHO9 HRJ9:HRK9 IBF9:IBG9 ILB9:ILC9 IUX9:IUY9 JET9:JEU9 JOP9:JOQ9 JYL9:JYM9 KIH9:KII9 KSD9:KSE9 LBZ9:LCA9 LLV9:LLW9 LVR9:LVS9 MFN9:MFO9 MPJ9:MPK9 MZF9:MZG9 NJB9:NJC9 NSX9:NSY9 OCT9:OCU9 OMP9:OMQ9 OWL9:OWM9 PGH9:PGI9 PQD9:PQE9 PZZ9:QAA9 QJV9:QJW9 QTR9:QTS9 RDN9:RDO9 RNJ9:RNK9 RXF9:RXG9 SHB9:SHC9 SQX9:SQY9 TAT9:TAU9 TKP9:TKQ9 TUL9:TUM9 UEH9:UEI9 UOD9:UOE9 UXZ9:UYA9 VHV9:VHW9 VRR9:VRS9 WBN9:WBO9 WLJ9:WLK9 WVF9:WVG9 B65524:C65524 IT65524:IU65524 SP65524:SQ65524 ACL65524:ACM65524 AMH65524:AMI65524 AWD65524:AWE65524 BFZ65524:BGA65524 BPV65524:BPW65524 BZR65524:BZS65524 CJN65524:CJO65524 CTJ65524:CTK65524 DDF65524:DDG65524 DNB65524:DNC65524 DWX65524:DWY65524 EGT65524:EGU65524 EQP65524:EQQ65524 FAL65524:FAM65524 FKH65524:FKI65524 FUD65524:FUE65524 GDZ65524:GEA65524 GNV65524:GNW65524 GXR65524:GXS65524 HHN65524:HHO65524 HRJ65524:HRK65524 IBF65524:IBG65524 ILB65524:ILC65524 IUX65524:IUY65524 JET65524:JEU65524 JOP65524:JOQ65524 JYL65524:JYM65524 KIH65524:KII65524 KSD65524:KSE65524 LBZ65524:LCA65524 LLV65524:LLW65524 LVR65524:LVS65524 MFN65524:MFO65524 MPJ65524:MPK65524 MZF65524:MZG65524 NJB65524:NJC65524 NSX65524:NSY65524 OCT65524:OCU65524 OMP65524:OMQ65524 OWL65524:OWM65524 PGH65524:PGI65524 PQD65524:PQE65524 PZZ65524:QAA65524 QJV65524:QJW65524 QTR65524:QTS65524 RDN65524:RDO65524 RNJ65524:RNK65524 RXF65524:RXG65524 SHB65524:SHC65524 SQX65524:SQY65524 TAT65524:TAU65524 TKP65524:TKQ65524 TUL65524:TUM65524 UEH65524:UEI65524 UOD65524:UOE65524 UXZ65524:UYA65524 VHV65524:VHW65524 VRR65524:VRS65524 WBN65524:WBO65524 WLJ65524:WLK65524 WVF65524:WVG65524 B131060:C131060 IT131060:IU131060 SP131060:SQ131060 ACL131060:ACM131060 AMH131060:AMI131060 AWD131060:AWE131060 BFZ131060:BGA131060 BPV131060:BPW131060 BZR131060:BZS131060 CJN131060:CJO131060 CTJ131060:CTK131060 DDF131060:DDG131060 DNB131060:DNC131060 DWX131060:DWY131060 EGT131060:EGU131060 EQP131060:EQQ131060 FAL131060:FAM131060 FKH131060:FKI131060 FUD131060:FUE131060 GDZ131060:GEA131060 GNV131060:GNW131060 GXR131060:GXS131060 HHN131060:HHO131060 HRJ131060:HRK131060 IBF131060:IBG131060 ILB131060:ILC131060 IUX131060:IUY131060 JET131060:JEU131060 JOP131060:JOQ131060 JYL131060:JYM131060 KIH131060:KII131060 KSD131060:KSE131060 LBZ131060:LCA131060 LLV131060:LLW131060 LVR131060:LVS131060 MFN131060:MFO131060 MPJ131060:MPK131060 MZF131060:MZG131060 NJB131060:NJC131060 NSX131060:NSY131060 OCT131060:OCU131060 OMP131060:OMQ131060 OWL131060:OWM131060 PGH131060:PGI131060 PQD131060:PQE131060 PZZ131060:QAA131060 QJV131060:QJW131060 QTR131060:QTS131060 RDN131060:RDO131060 RNJ131060:RNK131060 RXF131060:RXG131060 SHB131060:SHC131060 SQX131060:SQY131060 TAT131060:TAU131060 TKP131060:TKQ131060 TUL131060:TUM131060 UEH131060:UEI131060 UOD131060:UOE131060 UXZ131060:UYA131060 VHV131060:VHW131060 VRR131060:VRS131060 WBN131060:WBO131060 WLJ131060:WLK131060 WVF131060:WVG131060 B196596:C196596 IT196596:IU196596 SP196596:SQ196596 ACL196596:ACM196596 AMH196596:AMI196596 AWD196596:AWE196596 BFZ196596:BGA196596 BPV196596:BPW196596 BZR196596:BZS196596 CJN196596:CJO196596 CTJ196596:CTK196596 DDF196596:DDG196596 DNB196596:DNC196596 DWX196596:DWY196596 EGT196596:EGU196596 EQP196596:EQQ196596 FAL196596:FAM196596 FKH196596:FKI196596 FUD196596:FUE196596 GDZ196596:GEA196596 GNV196596:GNW196596 GXR196596:GXS196596 HHN196596:HHO196596 HRJ196596:HRK196596 IBF196596:IBG196596 ILB196596:ILC196596 IUX196596:IUY196596 JET196596:JEU196596 JOP196596:JOQ196596 JYL196596:JYM196596 KIH196596:KII196596 KSD196596:KSE196596 LBZ196596:LCA196596 LLV196596:LLW196596 LVR196596:LVS196596 MFN196596:MFO196596 MPJ196596:MPK196596 MZF196596:MZG196596 NJB196596:NJC196596 NSX196596:NSY196596 OCT196596:OCU196596 OMP196596:OMQ196596 OWL196596:OWM196596 PGH196596:PGI196596 PQD196596:PQE196596 PZZ196596:QAA196596 QJV196596:QJW196596 QTR196596:QTS196596 RDN196596:RDO196596 RNJ196596:RNK196596 RXF196596:RXG196596 SHB196596:SHC196596 SQX196596:SQY196596 TAT196596:TAU196596 TKP196596:TKQ196596 TUL196596:TUM196596 UEH196596:UEI196596 UOD196596:UOE196596 UXZ196596:UYA196596 VHV196596:VHW196596 VRR196596:VRS196596 WBN196596:WBO196596 WLJ196596:WLK196596 WVF196596:WVG196596 B262132:C262132 IT262132:IU262132 SP262132:SQ262132 ACL262132:ACM262132 AMH262132:AMI262132 AWD262132:AWE262132 BFZ262132:BGA262132 BPV262132:BPW262132 BZR262132:BZS262132 CJN262132:CJO262132 CTJ262132:CTK262132 DDF262132:DDG262132 DNB262132:DNC262132 DWX262132:DWY262132 EGT262132:EGU262132 EQP262132:EQQ262132 FAL262132:FAM262132 FKH262132:FKI262132 FUD262132:FUE262132 GDZ262132:GEA262132 GNV262132:GNW262132 GXR262132:GXS262132 HHN262132:HHO262132 HRJ262132:HRK262132 IBF262132:IBG262132 ILB262132:ILC262132 IUX262132:IUY262132 JET262132:JEU262132 JOP262132:JOQ262132 JYL262132:JYM262132 KIH262132:KII262132 KSD262132:KSE262132 LBZ262132:LCA262132 LLV262132:LLW262132 LVR262132:LVS262132 MFN262132:MFO262132 MPJ262132:MPK262132 MZF262132:MZG262132 NJB262132:NJC262132 NSX262132:NSY262132 OCT262132:OCU262132 OMP262132:OMQ262132 OWL262132:OWM262132 PGH262132:PGI262132 PQD262132:PQE262132 PZZ262132:QAA262132 QJV262132:QJW262132 QTR262132:QTS262132 RDN262132:RDO262132 RNJ262132:RNK262132 RXF262132:RXG262132 SHB262132:SHC262132 SQX262132:SQY262132 TAT262132:TAU262132 TKP262132:TKQ262132 TUL262132:TUM262132 UEH262132:UEI262132 UOD262132:UOE262132 UXZ262132:UYA262132 VHV262132:VHW262132 VRR262132:VRS262132 WBN262132:WBO262132 WLJ262132:WLK262132 WVF262132:WVG262132 B327668:C327668 IT327668:IU327668 SP327668:SQ327668 ACL327668:ACM327668 AMH327668:AMI327668 AWD327668:AWE327668 BFZ327668:BGA327668 BPV327668:BPW327668 BZR327668:BZS327668 CJN327668:CJO327668 CTJ327668:CTK327668 DDF327668:DDG327668 DNB327668:DNC327668 DWX327668:DWY327668 EGT327668:EGU327668 EQP327668:EQQ327668 FAL327668:FAM327668 FKH327668:FKI327668 FUD327668:FUE327668 GDZ327668:GEA327668 GNV327668:GNW327668 GXR327668:GXS327668 HHN327668:HHO327668 HRJ327668:HRK327668 IBF327668:IBG327668 ILB327668:ILC327668 IUX327668:IUY327668 JET327668:JEU327668 JOP327668:JOQ327668 JYL327668:JYM327668 KIH327668:KII327668 KSD327668:KSE327668 LBZ327668:LCA327668 LLV327668:LLW327668 LVR327668:LVS327668 MFN327668:MFO327668 MPJ327668:MPK327668 MZF327668:MZG327668 NJB327668:NJC327668 NSX327668:NSY327668 OCT327668:OCU327668 OMP327668:OMQ327668 OWL327668:OWM327668 PGH327668:PGI327668 PQD327668:PQE327668 PZZ327668:QAA327668 QJV327668:QJW327668 QTR327668:QTS327668 RDN327668:RDO327668 RNJ327668:RNK327668 RXF327668:RXG327668 SHB327668:SHC327668 SQX327668:SQY327668 TAT327668:TAU327668 TKP327668:TKQ327668 TUL327668:TUM327668 UEH327668:UEI327668 UOD327668:UOE327668 UXZ327668:UYA327668 VHV327668:VHW327668 VRR327668:VRS327668 WBN327668:WBO327668 WLJ327668:WLK327668 WVF327668:WVG327668 B393204:C393204 IT393204:IU393204 SP393204:SQ393204 ACL393204:ACM393204 AMH393204:AMI393204 AWD393204:AWE393204 BFZ393204:BGA393204 BPV393204:BPW393204 BZR393204:BZS393204 CJN393204:CJO393204 CTJ393204:CTK393204 DDF393204:DDG393204 DNB393204:DNC393204 DWX393204:DWY393204 EGT393204:EGU393204 EQP393204:EQQ393204 FAL393204:FAM393204 FKH393204:FKI393204 FUD393204:FUE393204 GDZ393204:GEA393204 GNV393204:GNW393204 GXR393204:GXS393204 HHN393204:HHO393204 HRJ393204:HRK393204 IBF393204:IBG393204 ILB393204:ILC393204 IUX393204:IUY393204 JET393204:JEU393204 JOP393204:JOQ393204 JYL393204:JYM393204 KIH393204:KII393204 KSD393204:KSE393204 LBZ393204:LCA393204 LLV393204:LLW393204 LVR393204:LVS393204 MFN393204:MFO393204 MPJ393204:MPK393204 MZF393204:MZG393204 NJB393204:NJC393204 NSX393204:NSY393204 OCT393204:OCU393204 OMP393204:OMQ393204 OWL393204:OWM393204 PGH393204:PGI393204 PQD393204:PQE393204 PZZ393204:QAA393204 QJV393204:QJW393204 QTR393204:QTS393204 RDN393204:RDO393204 RNJ393204:RNK393204 RXF393204:RXG393204 SHB393204:SHC393204 SQX393204:SQY393204 TAT393204:TAU393204 TKP393204:TKQ393204 TUL393204:TUM393204 UEH393204:UEI393204 UOD393204:UOE393204 UXZ393204:UYA393204 VHV393204:VHW393204 VRR393204:VRS393204 WBN393204:WBO393204 WLJ393204:WLK393204 WVF393204:WVG393204 B458740:C458740 IT458740:IU458740 SP458740:SQ458740 ACL458740:ACM458740 AMH458740:AMI458740 AWD458740:AWE458740 BFZ458740:BGA458740 BPV458740:BPW458740 BZR458740:BZS458740 CJN458740:CJO458740 CTJ458740:CTK458740 DDF458740:DDG458740 DNB458740:DNC458740 DWX458740:DWY458740 EGT458740:EGU458740 EQP458740:EQQ458740 FAL458740:FAM458740 FKH458740:FKI458740 FUD458740:FUE458740 GDZ458740:GEA458740 GNV458740:GNW458740 GXR458740:GXS458740 HHN458740:HHO458740 HRJ458740:HRK458740 IBF458740:IBG458740 ILB458740:ILC458740 IUX458740:IUY458740 JET458740:JEU458740 JOP458740:JOQ458740 JYL458740:JYM458740 KIH458740:KII458740 KSD458740:KSE458740 LBZ458740:LCA458740 LLV458740:LLW458740 LVR458740:LVS458740 MFN458740:MFO458740 MPJ458740:MPK458740 MZF458740:MZG458740 NJB458740:NJC458740 NSX458740:NSY458740 OCT458740:OCU458740 OMP458740:OMQ458740 OWL458740:OWM458740 PGH458740:PGI458740 PQD458740:PQE458740 PZZ458740:QAA458740 QJV458740:QJW458740 QTR458740:QTS458740 RDN458740:RDO458740 RNJ458740:RNK458740 RXF458740:RXG458740 SHB458740:SHC458740 SQX458740:SQY458740 TAT458740:TAU458740 TKP458740:TKQ458740 TUL458740:TUM458740 UEH458740:UEI458740 UOD458740:UOE458740 UXZ458740:UYA458740 VHV458740:VHW458740 VRR458740:VRS458740 WBN458740:WBO458740 WLJ458740:WLK458740 WVF458740:WVG458740 B524276:C524276 IT524276:IU524276 SP524276:SQ524276 ACL524276:ACM524276 AMH524276:AMI524276 AWD524276:AWE524276 BFZ524276:BGA524276 BPV524276:BPW524276 BZR524276:BZS524276 CJN524276:CJO524276 CTJ524276:CTK524276 DDF524276:DDG524276 DNB524276:DNC524276 DWX524276:DWY524276 EGT524276:EGU524276 EQP524276:EQQ524276 FAL524276:FAM524276 FKH524276:FKI524276 FUD524276:FUE524276 GDZ524276:GEA524276 GNV524276:GNW524276 GXR524276:GXS524276 HHN524276:HHO524276 HRJ524276:HRK524276 IBF524276:IBG524276 ILB524276:ILC524276 IUX524276:IUY524276 JET524276:JEU524276 JOP524276:JOQ524276 JYL524276:JYM524276 KIH524276:KII524276 KSD524276:KSE524276 LBZ524276:LCA524276 LLV524276:LLW524276 LVR524276:LVS524276 MFN524276:MFO524276 MPJ524276:MPK524276 MZF524276:MZG524276 NJB524276:NJC524276 NSX524276:NSY524276 OCT524276:OCU524276 OMP524276:OMQ524276 OWL524276:OWM524276 PGH524276:PGI524276 PQD524276:PQE524276 PZZ524276:QAA524276 QJV524276:QJW524276 QTR524276:QTS524276 RDN524276:RDO524276 RNJ524276:RNK524276 RXF524276:RXG524276 SHB524276:SHC524276 SQX524276:SQY524276 TAT524276:TAU524276 TKP524276:TKQ524276 TUL524276:TUM524276 UEH524276:UEI524276 UOD524276:UOE524276 UXZ524276:UYA524276 VHV524276:VHW524276 VRR524276:VRS524276 WBN524276:WBO524276 WLJ524276:WLK524276 WVF524276:WVG524276 B589812:C589812 IT589812:IU589812 SP589812:SQ589812 ACL589812:ACM589812 AMH589812:AMI589812 AWD589812:AWE589812 BFZ589812:BGA589812 BPV589812:BPW589812 BZR589812:BZS589812 CJN589812:CJO589812 CTJ589812:CTK589812 DDF589812:DDG589812 DNB589812:DNC589812 DWX589812:DWY589812 EGT589812:EGU589812 EQP589812:EQQ589812 FAL589812:FAM589812 FKH589812:FKI589812 FUD589812:FUE589812 GDZ589812:GEA589812 GNV589812:GNW589812 GXR589812:GXS589812 HHN589812:HHO589812 HRJ589812:HRK589812 IBF589812:IBG589812 ILB589812:ILC589812 IUX589812:IUY589812 JET589812:JEU589812 JOP589812:JOQ589812 JYL589812:JYM589812 KIH589812:KII589812 KSD589812:KSE589812 LBZ589812:LCA589812 LLV589812:LLW589812 LVR589812:LVS589812 MFN589812:MFO589812 MPJ589812:MPK589812 MZF589812:MZG589812 NJB589812:NJC589812 NSX589812:NSY589812 OCT589812:OCU589812 OMP589812:OMQ589812 OWL589812:OWM589812 PGH589812:PGI589812 PQD589812:PQE589812 PZZ589812:QAA589812 QJV589812:QJW589812 QTR589812:QTS589812 RDN589812:RDO589812 RNJ589812:RNK589812 RXF589812:RXG589812 SHB589812:SHC589812 SQX589812:SQY589812 TAT589812:TAU589812 TKP589812:TKQ589812 TUL589812:TUM589812 UEH589812:UEI589812 UOD589812:UOE589812 UXZ589812:UYA589812 VHV589812:VHW589812 VRR589812:VRS589812 WBN589812:WBO589812 WLJ589812:WLK589812 WVF589812:WVG589812 B655348:C655348 IT655348:IU655348 SP655348:SQ655348 ACL655348:ACM655348 AMH655348:AMI655348 AWD655348:AWE655348 BFZ655348:BGA655348 BPV655348:BPW655348 BZR655348:BZS655348 CJN655348:CJO655348 CTJ655348:CTK655348 DDF655348:DDG655348 DNB655348:DNC655348 DWX655348:DWY655348 EGT655348:EGU655348 EQP655348:EQQ655348 FAL655348:FAM655348 FKH655348:FKI655348 FUD655348:FUE655348 GDZ655348:GEA655348 GNV655348:GNW655348 GXR655348:GXS655348 HHN655348:HHO655348 HRJ655348:HRK655348 IBF655348:IBG655348 ILB655348:ILC655348 IUX655348:IUY655348 JET655348:JEU655348 JOP655348:JOQ655348 JYL655348:JYM655348 KIH655348:KII655348 KSD655348:KSE655348 LBZ655348:LCA655348 LLV655348:LLW655348 LVR655348:LVS655348 MFN655348:MFO655348 MPJ655348:MPK655348 MZF655348:MZG655348 NJB655348:NJC655348 NSX655348:NSY655348 OCT655348:OCU655348 OMP655348:OMQ655348 OWL655348:OWM655348 PGH655348:PGI655348 PQD655348:PQE655348 PZZ655348:QAA655348 QJV655348:QJW655348 QTR655348:QTS655348 RDN655348:RDO655348 RNJ655348:RNK655348 RXF655348:RXG655348 SHB655348:SHC655348 SQX655348:SQY655348 TAT655348:TAU655348 TKP655348:TKQ655348 TUL655348:TUM655348 UEH655348:UEI655348 UOD655348:UOE655348 UXZ655348:UYA655348 VHV655348:VHW655348 VRR655348:VRS655348 WBN655348:WBO655348 WLJ655348:WLK655348 WVF655348:WVG655348 B720884:C720884 IT720884:IU720884 SP720884:SQ720884 ACL720884:ACM720884 AMH720884:AMI720884 AWD720884:AWE720884 BFZ720884:BGA720884 BPV720884:BPW720884 BZR720884:BZS720884 CJN720884:CJO720884 CTJ720884:CTK720884 DDF720884:DDG720884 DNB720884:DNC720884 DWX720884:DWY720884 EGT720884:EGU720884 EQP720884:EQQ720884 FAL720884:FAM720884 FKH720884:FKI720884 FUD720884:FUE720884 GDZ720884:GEA720884 GNV720884:GNW720884 GXR720884:GXS720884 HHN720884:HHO720884 HRJ720884:HRK720884 IBF720884:IBG720884 ILB720884:ILC720884 IUX720884:IUY720884 JET720884:JEU720884 JOP720884:JOQ720884 JYL720884:JYM720884 KIH720884:KII720884 KSD720884:KSE720884 LBZ720884:LCA720884 LLV720884:LLW720884 LVR720884:LVS720884 MFN720884:MFO720884 MPJ720884:MPK720884 MZF720884:MZG720884 NJB720884:NJC720884 NSX720884:NSY720884 OCT720884:OCU720884 OMP720884:OMQ720884 OWL720884:OWM720884 PGH720884:PGI720884 PQD720884:PQE720884 PZZ720884:QAA720884 QJV720884:QJW720884 QTR720884:QTS720884 RDN720884:RDO720884 RNJ720884:RNK720884 RXF720884:RXG720884 SHB720884:SHC720884 SQX720884:SQY720884 TAT720884:TAU720884 TKP720884:TKQ720884 TUL720884:TUM720884 UEH720884:UEI720884 UOD720884:UOE720884 UXZ720884:UYA720884 VHV720884:VHW720884 VRR720884:VRS720884 WBN720884:WBO720884 WLJ720884:WLK720884 WVF720884:WVG720884 B786420:C786420 IT786420:IU786420 SP786420:SQ786420 ACL786420:ACM786420 AMH786420:AMI786420 AWD786420:AWE786420 BFZ786420:BGA786420 BPV786420:BPW786420 BZR786420:BZS786420 CJN786420:CJO786420 CTJ786420:CTK786420 DDF786420:DDG786420 DNB786420:DNC786420 DWX786420:DWY786420 EGT786420:EGU786420 EQP786420:EQQ786420 FAL786420:FAM786420 FKH786420:FKI786420 FUD786420:FUE786420 GDZ786420:GEA786420 GNV786420:GNW786420 GXR786420:GXS786420 HHN786420:HHO786420 HRJ786420:HRK786420 IBF786420:IBG786420 ILB786420:ILC786420 IUX786420:IUY786420 JET786420:JEU786420 JOP786420:JOQ786420 JYL786420:JYM786420 KIH786420:KII786420 KSD786420:KSE786420 LBZ786420:LCA786420 LLV786420:LLW786420 LVR786420:LVS786420 MFN786420:MFO786420 MPJ786420:MPK786420 MZF786420:MZG786420 NJB786420:NJC786420 NSX786420:NSY786420 OCT786420:OCU786420 OMP786420:OMQ786420 OWL786420:OWM786420 PGH786420:PGI786420 PQD786420:PQE786420 PZZ786420:QAA786420 QJV786420:QJW786420 QTR786420:QTS786420 RDN786420:RDO786420 RNJ786420:RNK786420 RXF786420:RXG786420 SHB786420:SHC786420 SQX786420:SQY786420 TAT786420:TAU786420 TKP786420:TKQ786420 TUL786420:TUM786420 UEH786420:UEI786420 UOD786420:UOE786420 UXZ786420:UYA786420 VHV786420:VHW786420 VRR786420:VRS786420 WBN786420:WBO786420 WLJ786420:WLK786420 WVF786420:WVG786420 B851956:C851956 IT851956:IU851956 SP851956:SQ851956 ACL851956:ACM851956 AMH851956:AMI851956 AWD851956:AWE851956 BFZ851956:BGA851956 BPV851956:BPW851956 BZR851956:BZS851956 CJN851956:CJO851956 CTJ851956:CTK851956 DDF851956:DDG851956 DNB851956:DNC851956 DWX851956:DWY851956 EGT851956:EGU851956 EQP851956:EQQ851956 FAL851956:FAM851956 FKH851956:FKI851956 FUD851956:FUE851956 GDZ851956:GEA851956 GNV851956:GNW851956 GXR851956:GXS851956 HHN851956:HHO851956 HRJ851956:HRK851956 IBF851956:IBG851956 ILB851956:ILC851956 IUX851956:IUY851956 JET851956:JEU851956 JOP851956:JOQ851956 JYL851956:JYM851956 KIH851956:KII851956 KSD851956:KSE851956 LBZ851956:LCA851956 LLV851956:LLW851956 LVR851956:LVS851956 MFN851956:MFO851956 MPJ851956:MPK851956 MZF851956:MZG851956 NJB851956:NJC851956 NSX851956:NSY851956 OCT851956:OCU851956 OMP851956:OMQ851956 OWL851956:OWM851956 PGH851956:PGI851956 PQD851956:PQE851956 PZZ851956:QAA851956 QJV851956:QJW851956 QTR851956:QTS851956 RDN851956:RDO851956 RNJ851956:RNK851956 RXF851956:RXG851956 SHB851956:SHC851956 SQX851956:SQY851956 TAT851956:TAU851956 TKP851956:TKQ851956 TUL851956:TUM851956 UEH851956:UEI851956 UOD851956:UOE851956 UXZ851956:UYA851956 VHV851956:VHW851956 VRR851956:VRS851956 WBN851956:WBO851956 WLJ851956:WLK851956 WVF851956:WVG851956 B917492:C917492 IT917492:IU917492 SP917492:SQ917492 ACL917492:ACM917492 AMH917492:AMI917492 AWD917492:AWE917492 BFZ917492:BGA917492 BPV917492:BPW917492 BZR917492:BZS917492 CJN917492:CJO917492 CTJ917492:CTK917492 DDF917492:DDG917492 DNB917492:DNC917492 DWX917492:DWY917492 EGT917492:EGU917492 EQP917492:EQQ917492 FAL917492:FAM917492 FKH917492:FKI917492 FUD917492:FUE917492 GDZ917492:GEA917492 GNV917492:GNW917492 GXR917492:GXS917492 HHN917492:HHO917492 HRJ917492:HRK917492 IBF917492:IBG917492 ILB917492:ILC917492 IUX917492:IUY917492 JET917492:JEU917492 JOP917492:JOQ917492 JYL917492:JYM917492 KIH917492:KII917492 KSD917492:KSE917492 LBZ917492:LCA917492 LLV917492:LLW917492 LVR917492:LVS917492 MFN917492:MFO917492 MPJ917492:MPK917492 MZF917492:MZG917492 NJB917492:NJC917492 NSX917492:NSY917492 OCT917492:OCU917492 OMP917492:OMQ917492 OWL917492:OWM917492 PGH917492:PGI917492 PQD917492:PQE917492 PZZ917492:QAA917492 QJV917492:QJW917492 QTR917492:QTS917492 RDN917492:RDO917492 RNJ917492:RNK917492 RXF917492:RXG917492 SHB917492:SHC917492 SQX917492:SQY917492 TAT917492:TAU917492 TKP917492:TKQ917492 TUL917492:TUM917492 UEH917492:UEI917492 UOD917492:UOE917492 UXZ917492:UYA917492 VHV917492:VHW917492 VRR917492:VRS917492 WBN917492:WBO917492 WLJ917492:WLK917492 WVF917492:WVG917492 B983028:C983028 IT983028:IU983028 SP983028:SQ983028 ACL983028:ACM983028 AMH983028:AMI983028 AWD983028:AWE983028 BFZ983028:BGA983028 BPV983028:BPW983028 BZR983028:BZS983028 CJN983028:CJO983028 CTJ983028:CTK983028 DDF983028:DDG983028 DNB983028:DNC983028 DWX983028:DWY983028 EGT983028:EGU983028 EQP983028:EQQ983028 FAL983028:FAM983028 FKH983028:FKI983028 FUD983028:FUE983028 GDZ983028:GEA983028 GNV983028:GNW983028 GXR983028:GXS983028 HHN983028:HHO983028 HRJ983028:HRK983028 IBF983028:IBG983028 ILB983028:ILC983028 IUX983028:IUY983028 JET983028:JEU983028 JOP983028:JOQ983028 JYL983028:JYM983028 KIH983028:KII983028 KSD983028:KSE983028 LBZ983028:LCA983028 LLV983028:LLW983028 LVR983028:LVS983028 MFN983028:MFO983028 MPJ983028:MPK983028 MZF983028:MZG983028 NJB983028:NJC983028 NSX983028:NSY983028 OCT983028:OCU983028 OMP983028:OMQ983028 OWL983028:OWM983028 PGH983028:PGI983028 PQD983028:PQE983028 PZZ983028:QAA983028 QJV983028:QJW983028 QTR983028:QTS983028 RDN983028:RDO983028 RNJ983028:RNK983028 RXF983028:RXG983028 SHB983028:SHC983028 SQX983028:SQY983028 TAT983028:TAU983028 TKP983028:TKQ983028 TUL983028:TUM983028 UEH983028:UEI983028 UOD983028:UOE983028 UXZ983028:UYA983028 VHV983028:VHW983028 VRR983028:VRS983028 WBN983028:WBO983028 WLJ983028:WLK983028 WVF983028:WVG983028">
      <formula1>"Standalone,VTN,One Net,VTNS"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50"/>
  </sheetPr>
  <dimension ref="A1:DS927"/>
  <sheetViews>
    <sheetView zoomScaleNormal="100" workbookViewId="0">
      <pane xSplit="4" ySplit="4" topLeftCell="F5" activePane="bottomRight" state="frozenSplit"/>
      <selection pane="topRight" activeCell="D1" sqref="D1"/>
      <selection pane="bottomLeft" activeCell="A5" sqref="A5"/>
      <selection pane="bottomRight" activeCell="A5" sqref="A5"/>
    </sheetView>
  </sheetViews>
  <sheetFormatPr defaultRowHeight="12" outlineLevelRow="1"/>
  <cols>
    <col min="1" max="1" width="19.85546875" style="209" bestFit="1" customWidth="1"/>
    <col min="2" max="2" width="18.140625" style="209" customWidth="1"/>
    <col min="3" max="3" width="11.140625" style="209" customWidth="1"/>
    <col min="4" max="4" width="19.85546875" style="209" customWidth="1"/>
    <col min="5" max="5" width="21.5703125" style="209" hidden="1" customWidth="1"/>
    <col min="6" max="6" width="23.28515625" style="209" customWidth="1"/>
    <col min="7" max="7" width="42.7109375" style="209" customWidth="1"/>
    <col min="8" max="8" width="32.7109375" style="209" customWidth="1"/>
    <col min="9" max="10" width="12.7109375" style="209" customWidth="1"/>
    <col min="11" max="11" width="9.140625" style="209" customWidth="1"/>
    <col min="12" max="14" width="9.140625" style="209" hidden="1" customWidth="1"/>
    <col min="15" max="15" width="25" style="875" customWidth="1"/>
    <col min="16" max="16" width="13.7109375" style="209" customWidth="1"/>
    <col min="17" max="18" width="9.140625" style="209" customWidth="1"/>
    <col min="19" max="19" width="25" style="875" customWidth="1"/>
    <col min="20" max="20" width="13.85546875" style="209" customWidth="1"/>
    <col min="21" max="22" width="9.140625" style="209" customWidth="1"/>
    <col min="23" max="23" width="25" style="875" customWidth="1"/>
    <col min="24" max="24" width="14.7109375" style="209" customWidth="1"/>
    <col min="25" max="26" width="9.140625" style="209" customWidth="1"/>
    <col min="27" max="27" width="26.42578125" style="209" customWidth="1"/>
    <col min="28" max="31" width="20.140625" style="209" customWidth="1"/>
    <col min="32" max="32" width="19.7109375" style="209" bestFit="1" customWidth="1"/>
    <col min="33" max="33" width="74.140625" style="209" bestFit="1" customWidth="1"/>
    <col min="34" max="34" width="74.140625" style="209" customWidth="1"/>
    <col min="35" max="35" width="39.42578125" style="209" customWidth="1"/>
    <col min="36" max="36" width="40.7109375" style="216" bestFit="1" customWidth="1"/>
    <col min="37" max="37" width="12.140625" style="216" bestFit="1" customWidth="1"/>
    <col min="38" max="38" width="15.28515625" style="216" bestFit="1" customWidth="1"/>
    <col min="39" max="39" width="15.85546875" style="216" bestFit="1" customWidth="1"/>
    <col min="40" max="40" width="28.5703125" style="216" bestFit="1" customWidth="1"/>
    <col min="41" max="41" width="35" style="216" bestFit="1" customWidth="1"/>
    <col min="42" max="42" width="74.140625" style="216" bestFit="1" customWidth="1"/>
    <col min="43" max="47" width="9.140625" style="216"/>
    <col min="48" max="51" width="9.140625" style="216" hidden="1" customWidth="1"/>
    <col min="52" max="52" width="0" style="216" hidden="1" customWidth="1"/>
    <col min="53" max="55" width="9.140625" style="216"/>
    <col min="56" max="61" width="0" style="216" hidden="1" customWidth="1"/>
    <col min="62" max="115" width="9.140625" style="216"/>
    <col min="116" max="16384" width="9.140625" style="209"/>
  </cols>
  <sheetData>
    <row r="1" spans="1:123" s="53" customFormat="1" ht="27.75" customHeight="1" thickBot="1">
      <c r="A1" s="662" t="s">
        <v>1367</v>
      </c>
      <c r="B1" s="1353" t="s">
        <v>1368</v>
      </c>
      <c r="C1" s="1354"/>
      <c r="D1" s="1355"/>
      <c r="E1" s="251"/>
      <c r="F1" s="1356" t="s">
        <v>1369</v>
      </c>
      <c r="G1" s="1356"/>
      <c r="H1" s="1356"/>
      <c r="I1" s="1356"/>
      <c r="J1" s="663"/>
      <c r="K1" s="663"/>
      <c r="L1" s="252"/>
      <c r="M1" s="252"/>
      <c r="N1" s="252"/>
      <c r="O1" s="871" t="s">
        <v>1680</v>
      </c>
      <c r="P1" s="236"/>
      <c r="Q1" s="236"/>
      <c r="R1" s="237"/>
      <c r="S1" s="871" t="s">
        <v>1681</v>
      </c>
      <c r="T1" s="236"/>
      <c r="U1" s="236"/>
      <c r="V1" s="237"/>
      <c r="W1" s="871" t="s">
        <v>1683</v>
      </c>
      <c r="X1" s="236"/>
      <c r="Y1" s="236"/>
      <c r="Z1" s="237"/>
      <c r="AA1" s="664" t="s">
        <v>1370</v>
      </c>
      <c r="AB1" s="665"/>
      <c r="AC1" s="665"/>
      <c r="AD1" s="665"/>
      <c r="AE1" s="208" t="s">
        <v>1371</v>
      </c>
      <c r="AF1" s="666"/>
      <c r="AG1" s="204" t="s">
        <v>1397</v>
      </c>
      <c r="AH1" s="667"/>
      <c r="AI1" s="837"/>
      <c r="AJ1" s="668" t="s">
        <v>1396</v>
      </c>
      <c r="AK1" s="669"/>
      <c r="AL1" s="669"/>
      <c r="AM1" s="669"/>
      <c r="AN1" s="669"/>
      <c r="AO1" s="669"/>
      <c r="AP1" s="670"/>
      <c r="AQ1" s="671"/>
      <c r="AR1" s="219"/>
      <c r="AS1" s="219"/>
      <c r="AT1" s="219"/>
      <c r="AU1" s="219"/>
      <c r="AV1" s="219"/>
      <c r="AW1" s="219"/>
      <c r="AX1" s="219"/>
      <c r="AY1" s="219"/>
      <c r="AZ1" s="219"/>
      <c r="BA1" s="219"/>
      <c r="BB1" s="219"/>
      <c r="BC1" s="219"/>
      <c r="BD1" s="219"/>
      <c r="BE1" s="219"/>
      <c r="BF1" s="219"/>
      <c r="BG1" s="219"/>
      <c r="BH1" s="219"/>
      <c r="BI1" s="219"/>
      <c r="BJ1" s="219"/>
      <c r="BK1" s="219"/>
      <c r="BL1" s="219"/>
      <c r="BM1" s="219"/>
      <c r="BN1" s="219"/>
      <c r="BO1" s="219"/>
      <c r="BP1" s="219"/>
      <c r="BQ1" s="219"/>
      <c r="BR1" s="219"/>
      <c r="BS1" s="219"/>
      <c r="BT1" s="219"/>
      <c r="BU1" s="219"/>
      <c r="BV1" s="219"/>
      <c r="BW1" s="219"/>
      <c r="BX1" s="219"/>
      <c r="BY1" s="219"/>
      <c r="BZ1" s="219"/>
      <c r="CA1" s="219"/>
      <c r="CB1" s="219"/>
      <c r="CC1" s="219"/>
      <c r="CD1" s="219"/>
      <c r="CE1" s="219"/>
      <c r="CF1" s="219"/>
      <c r="CG1" s="219"/>
      <c r="CH1" s="219"/>
      <c r="CI1" s="219"/>
      <c r="CJ1" s="219"/>
      <c r="CK1" s="219"/>
      <c r="CL1" s="219"/>
      <c r="CM1" s="219"/>
      <c r="CN1" s="219"/>
      <c r="CO1" s="219"/>
      <c r="CP1" s="219"/>
      <c r="CQ1" s="219"/>
      <c r="CR1" s="219"/>
      <c r="CS1" s="219"/>
      <c r="CT1" s="219"/>
      <c r="CU1" s="219"/>
      <c r="CV1" s="219"/>
      <c r="CW1" s="219"/>
      <c r="CX1" s="219"/>
      <c r="CY1" s="219"/>
      <c r="CZ1" s="219"/>
      <c r="DA1" s="219"/>
      <c r="DB1" s="219"/>
      <c r="DC1" s="219"/>
      <c r="DD1" s="219"/>
      <c r="DE1" s="219"/>
      <c r="DF1" s="219"/>
      <c r="DG1" s="219"/>
      <c r="DH1" s="219"/>
      <c r="DI1" s="219"/>
      <c r="DJ1" s="219"/>
      <c r="DK1" s="219"/>
      <c r="DL1" s="219"/>
      <c r="DM1" s="219"/>
      <c r="DN1" s="219"/>
      <c r="DO1" s="219"/>
      <c r="DP1" s="219"/>
      <c r="DQ1" s="219"/>
      <c r="DR1" s="219"/>
      <c r="DS1" s="219"/>
    </row>
    <row r="2" spans="1:123" s="212" customFormat="1" ht="15.75" customHeight="1" thickBot="1">
      <c r="A2" s="1066" t="s">
        <v>1372</v>
      </c>
      <c r="B2" s="1066" t="s">
        <v>20</v>
      </c>
      <c r="C2" s="1066" t="s">
        <v>21</v>
      </c>
      <c r="D2" s="1066" t="s">
        <v>144</v>
      </c>
      <c r="E2" s="1082" t="s">
        <v>237</v>
      </c>
      <c r="F2" s="1357" t="s">
        <v>36</v>
      </c>
      <c r="G2" s="1360" t="s">
        <v>22</v>
      </c>
      <c r="H2" s="1360" t="s">
        <v>23</v>
      </c>
      <c r="I2" s="1360" t="s">
        <v>24</v>
      </c>
      <c r="J2" s="1360" t="s">
        <v>40</v>
      </c>
      <c r="K2" s="1365" t="s">
        <v>25</v>
      </c>
      <c r="L2" s="1075" t="s">
        <v>497</v>
      </c>
      <c r="M2" s="1075" t="s">
        <v>498</v>
      </c>
      <c r="N2" s="1075" t="s">
        <v>499</v>
      </c>
      <c r="O2" s="1370" t="s">
        <v>1373</v>
      </c>
      <c r="P2" s="1091" t="s">
        <v>446</v>
      </c>
      <c r="Q2" s="1091" t="s">
        <v>447</v>
      </c>
      <c r="R2" s="1091" t="s">
        <v>448</v>
      </c>
      <c r="S2" s="1382" t="s">
        <v>1373</v>
      </c>
      <c r="T2" s="1385" t="s">
        <v>446</v>
      </c>
      <c r="U2" s="1385" t="s">
        <v>447</v>
      </c>
      <c r="V2" s="1385" t="s">
        <v>448</v>
      </c>
      <c r="W2" s="1382" t="s">
        <v>1373</v>
      </c>
      <c r="X2" s="1385" t="s">
        <v>446</v>
      </c>
      <c r="Y2" s="1385" t="s">
        <v>447</v>
      </c>
      <c r="Z2" s="1385" t="s">
        <v>448</v>
      </c>
      <c r="AA2" s="1092" t="s">
        <v>1374</v>
      </c>
      <c r="AB2" s="1092" t="s">
        <v>1375</v>
      </c>
      <c r="AC2" s="1372" t="s">
        <v>1376</v>
      </c>
      <c r="AD2" s="1375" t="s">
        <v>1377</v>
      </c>
      <c r="AE2" s="1378" t="s">
        <v>130</v>
      </c>
      <c r="AF2" s="1378" t="s">
        <v>145</v>
      </c>
      <c r="AG2" s="1368" t="s">
        <v>1378</v>
      </c>
      <c r="AH2" s="1368" t="s">
        <v>1379</v>
      </c>
      <c r="AI2" s="1368" t="s">
        <v>1682</v>
      </c>
      <c r="AJ2" s="1388" t="s">
        <v>1380</v>
      </c>
      <c r="AK2" s="1388" t="s">
        <v>1381</v>
      </c>
      <c r="AL2" s="1388" t="s">
        <v>1382</v>
      </c>
      <c r="AM2" s="1388" t="s">
        <v>1383</v>
      </c>
      <c r="AN2" s="1388" t="s">
        <v>1384</v>
      </c>
      <c r="AO2" s="1388" t="s">
        <v>1385</v>
      </c>
      <c r="AP2" s="1388" t="s">
        <v>1386</v>
      </c>
      <c r="AQ2" s="672"/>
      <c r="AR2" s="1146" t="s">
        <v>235</v>
      </c>
      <c r="AS2" s="1146"/>
      <c r="AT2" s="1147"/>
      <c r="AU2" s="215"/>
      <c r="AV2" s="215"/>
      <c r="AW2" s="215"/>
      <c r="AX2" s="215"/>
      <c r="AY2" s="215"/>
      <c r="AZ2" s="215"/>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c r="CC2" s="215"/>
      <c r="CD2" s="215"/>
      <c r="CE2" s="215"/>
      <c r="CF2" s="215"/>
      <c r="CG2" s="215"/>
      <c r="CH2" s="215"/>
      <c r="CI2" s="215"/>
      <c r="CJ2" s="215"/>
      <c r="CK2" s="215"/>
      <c r="CL2" s="215"/>
      <c r="CM2" s="215"/>
      <c r="CN2" s="215"/>
      <c r="CO2" s="215"/>
      <c r="CP2" s="215"/>
      <c r="CQ2" s="215"/>
      <c r="CR2" s="215"/>
      <c r="CS2" s="215"/>
      <c r="CT2" s="215"/>
      <c r="CU2" s="215"/>
      <c r="CV2" s="215"/>
      <c r="CW2" s="215"/>
      <c r="CX2" s="215"/>
      <c r="CY2" s="215"/>
      <c r="CZ2" s="215"/>
      <c r="DA2" s="215"/>
      <c r="DB2" s="215"/>
      <c r="DC2" s="215"/>
      <c r="DD2" s="215"/>
      <c r="DE2" s="215"/>
      <c r="DF2" s="215"/>
      <c r="DG2" s="215"/>
      <c r="DH2" s="215"/>
      <c r="DI2" s="215"/>
      <c r="DJ2" s="215"/>
      <c r="DK2" s="215"/>
      <c r="DL2" s="215"/>
      <c r="DM2" s="215"/>
      <c r="DN2" s="215"/>
      <c r="DO2" s="215"/>
      <c r="DP2" s="215"/>
      <c r="DQ2" s="215"/>
      <c r="DR2" s="215"/>
      <c r="DS2" s="215"/>
    </row>
    <row r="3" spans="1:123" s="212" customFormat="1" ht="18" customHeight="1" thickBot="1">
      <c r="A3" s="1067"/>
      <c r="B3" s="1067"/>
      <c r="C3" s="1067"/>
      <c r="D3" s="1067"/>
      <c r="E3" s="1083"/>
      <c r="F3" s="1358"/>
      <c r="G3" s="1361"/>
      <c r="H3" s="1363"/>
      <c r="I3" s="1363"/>
      <c r="J3" s="1363"/>
      <c r="K3" s="1366"/>
      <c r="L3" s="1352"/>
      <c r="M3" s="1352"/>
      <c r="N3" s="1352"/>
      <c r="O3" s="1371"/>
      <c r="P3" s="1090"/>
      <c r="Q3" s="1090"/>
      <c r="R3" s="1090"/>
      <c r="S3" s="1383"/>
      <c r="T3" s="1386"/>
      <c r="U3" s="1386"/>
      <c r="V3" s="1386"/>
      <c r="W3" s="1383"/>
      <c r="X3" s="1386"/>
      <c r="Y3" s="1386"/>
      <c r="Z3" s="1386"/>
      <c r="AA3" s="1095"/>
      <c r="AB3" s="1095"/>
      <c r="AC3" s="1373"/>
      <c r="AD3" s="1376"/>
      <c r="AE3" s="1378"/>
      <c r="AF3" s="1379"/>
      <c r="AG3" s="1380"/>
      <c r="AH3" s="1369"/>
      <c r="AI3" s="1380"/>
      <c r="AJ3" s="1391"/>
      <c r="AK3" s="1393"/>
      <c r="AL3" s="1389"/>
      <c r="AM3" s="1389"/>
      <c r="AN3" s="1389"/>
      <c r="AO3" s="1389"/>
      <c r="AP3" s="1389"/>
      <c r="AQ3" s="673"/>
      <c r="AR3" s="1149"/>
      <c r="AS3" s="1149"/>
      <c r="AT3" s="1150"/>
      <c r="AU3" s="215"/>
      <c r="AV3" s="215"/>
      <c r="AW3" s="215"/>
      <c r="AX3" s="215"/>
      <c r="AY3" s="215"/>
      <c r="AZ3" s="215"/>
      <c r="BA3" s="215"/>
      <c r="BB3" s="215"/>
      <c r="BC3" s="215"/>
      <c r="BD3" s="215"/>
      <c r="BE3" s="215"/>
      <c r="BF3" s="215"/>
      <c r="BG3" s="215"/>
      <c r="BH3" s="215"/>
      <c r="BI3" s="215"/>
      <c r="BJ3" s="215"/>
      <c r="BK3" s="215"/>
      <c r="BL3" s="215"/>
      <c r="BM3" s="215"/>
      <c r="BN3" s="215"/>
      <c r="BO3" s="215"/>
      <c r="BP3" s="215"/>
      <c r="BQ3" s="215"/>
      <c r="BR3" s="215"/>
      <c r="BS3" s="215"/>
      <c r="BT3" s="215"/>
      <c r="BU3" s="215"/>
      <c r="BV3" s="215"/>
      <c r="BW3" s="215"/>
      <c r="BX3" s="215"/>
      <c r="BY3" s="215"/>
      <c r="BZ3" s="215"/>
      <c r="CA3" s="215"/>
      <c r="CB3" s="215"/>
      <c r="CC3" s="215"/>
      <c r="CD3" s="215"/>
      <c r="CE3" s="215"/>
      <c r="CF3" s="215"/>
      <c r="CG3" s="215"/>
      <c r="CH3" s="215"/>
      <c r="CI3" s="215"/>
      <c r="CJ3" s="215"/>
      <c r="CK3" s="215"/>
      <c r="CL3" s="215"/>
      <c r="CM3" s="215"/>
      <c r="CN3" s="215"/>
      <c r="CO3" s="215"/>
      <c r="CP3" s="215"/>
      <c r="CQ3" s="215"/>
      <c r="CR3" s="215"/>
      <c r="CS3" s="215"/>
      <c r="CT3" s="215"/>
      <c r="CU3" s="215"/>
      <c r="CV3" s="215"/>
      <c r="CW3" s="215"/>
      <c r="CX3" s="215"/>
      <c r="CY3" s="215"/>
      <c r="CZ3" s="215"/>
      <c r="DA3" s="215"/>
      <c r="DB3" s="215"/>
      <c r="DC3" s="215"/>
      <c r="DD3" s="215"/>
      <c r="DE3" s="215"/>
      <c r="DF3" s="215"/>
      <c r="DG3" s="215"/>
      <c r="DH3" s="215"/>
      <c r="DI3" s="215"/>
      <c r="DJ3" s="215"/>
      <c r="DK3" s="215"/>
      <c r="DL3" s="215"/>
      <c r="DM3" s="215"/>
      <c r="DN3" s="215"/>
      <c r="DO3" s="215"/>
      <c r="DP3" s="215"/>
      <c r="DQ3" s="215"/>
      <c r="DR3" s="215"/>
      <c r="DS3" s="215"/>
    </row>
    <row r="4" spans="1:123" s="212" customFormat="1" ht="58.5" customHeight="1" thickBot="1">
      <c r="A4" s="1079"/>
      <c r="B4" s="1079"/>
      <c r="C4" s="1079"/>
      <c r="D4" s="1068"/>
      <c r="E4" s="1084"/>
      <c r="F4" s="1359"/>
      <c r="G4" s="1362"/>
      <c r="H4" s="1364"/>
      <c r="I4" s="1364"/>
      <c r="J4" s="1364"/>
      <c r="K4" s="1367"/>
      <c r="L4" s="1077"/>
      <c r="M4" s="1077"/>
      <c r="N4" s="1077"/>
      <c r="O4" s="1371"/>
      <c r="P4" s="1090"/>
      <c r="Q4" s="1090"/>
      <c r="R4" s="1090"/>
      <c r="S4" s="1384"/>
      <c r="T4" s="1387"/>
      <c r="U4" s="1387"/>
      <c r="V4" s="1387"/>
      <c r="W4" s="1384"/>
      <c r="X4" s="1387"/>
      <c r="Y4" s="1387"/>
      <c r="Z4" s="1387"/>
      <c r="AA4" s="1096"/>
      <c r="AB4" s="1096"/>
      <c r="AC4" s="1374"/>
      <c r="AD4" s="1377"/>
      <c r="AE4" s="1378"/>
      <c r="AF4" s="1379"/>
      <c r="AG4" s="1381"/>
      <c r="AH4" s="1369"/>
      <c r="AI4" s="1380"/>
      <c r="AJ4" s="1392"/>
      <c r="AK4" s="1394"/>
      <c r="AL4" s="1390"/>
      <c r="AM4" s="1390"/>
      <c r="AN4" s="1390"/>
      <c r="AO4" s="1390"/>
      <c r="AP4" s="1390"/>
      <c r="AQ4" s="673"/>
      <c r="AR4" s="1152"/>
      <c r="AS4" s="1152"/>
      <c r="AT4" s="1153"/>
      <c r="AU4" s="215"/>
      <c r="AV4" s="215"/>
      <c r="AW4" s="215"/>
      <c r="AX4" s="215"/>
      <c r="AY4" s="215"/>
      <c r="AZ4" s="215"/>
      <c r="BA4" s="215"/>
      <c r="BB4" s="215"/>
      <c r="BC4" s="215"/>
      <c r="BD4" s="215"/>
      <c r="BE4" s="215"/>
      <c r="BF4" s="215"/>
      <c r="BG4" s="215"/>
      <c r="BH4" s="215"/>
      <c r="BI4" s="215"/>
      <c r="BJ4" s="215"/>
      <c r="BK4" s="215"/>
      <c r="BL4" s="215"/>
      <c r="BM4" s="215"/>
      <c r="BN4" s="215"/>
      <c r="BO4" s="215"/>
      <c r="BP4" s="215"/>
      <c r="BQ4" s="215"/>
      <c r="BR4" s="215"/>
      <c r="BS4" s="215"/>
      <c r="BT4" s="215"/>
      <c r="BU4" s="215"/>
      <c r="BV4" s="215"/>
      <c r="BW4" s="215"/>
      <c r="BX4" s="215"/>
      <c r="BY4" s="215"/>
      <c r="BZ4" s="215"/>
      <c r="CA4" s="215"/>
      <c r="CB4" s="215"/>
      <c r="CC4" s="215"/>
      <c r="CD4" s="215"/>
      <c r="CE4" s="215"/>
      <c r="CF4" s="215"/>
      <c r="CG4" s="215"/>
      <c r="CH4" s="215"/>
      <c r="CI4" s="215"/>
      <c r="CJ4" s="215"/>
      <c r="CK4" s="215"/>
      <c r="CL4" s="215"/>
      <c r="CM4" s="215"/>
      <c r="CN4" s="215"/>
      <c r="CO4" s="215"/>
      <c r="CP4" s="215"/>
      <c r="CQ4" s="215"/>
      <c r="CR4" s="215"/>
      <c r="CS4" s="215"/>
      <c r="CT4" s="215"/>
      <c r="CU4" s="215"/>
      <c r="CV4" s="215"/>
      <c r="CW4" s="215"/>
      <c r="CX4" s="215"/>
      <c r="CY4" s="215"/>
      <c r="CZ4" s="215"/>
      <c r="DA4" s="215"/>
      <c r="DB4" s="215"/>
      <c r="DC4" s="215"/>
      <c r="DD4" s="215"/>
      <c r="DE4" s="215"/>
      <c r="DF4" s="215"/>
      <c r="DG4" s="215"/>
      <c r="DH4" s="215"/>
      <c r="DI4" s="215"/>
      <c r="DJ4" s="215"/>
      <c r="DK4" s="215"/>
      <c r="DL4" s="215"/>
      <c r="DM4" s="215"/>
      <c r="DN4" s="215"/>
      <c r="DO4" s="215"/>
      <c r="DP4" s="215"/>
      <c r="DQ4" s="215"/>
      <c r="DR4" s="215"/>
      <c r="DS4" s="215"/>
    </row>
    <row r="5" spans="1:123" s="228" customFormat="1" ht="18" customHeight="1" thickBot="1">
      <c r="A5" s="56"/>
      <c r="B5" s="696">
        <f>'T IP XPRESS MDS'!A5</f>
        <v>0</v>
      </c>
      <c r="C5" s="210" t="s">
        <v>41</v>
      </c>
      <c r="D5" s="674">
        <f>'T IP XPRESS MDS'!C5</f>
        <v>0</v>
      </c>
      <c r="E5" s="211"/>
      <c r="F5" s="674">
        <f>'T IP XPRESS MDS'!F5</f>
        <v>0</v>
      </c>
      <c r="G5" s="674">
        <f>'T IP XPRESS MDS'!G5</f>
        <v>0</v>
      </c>
      <c r="H5" s="674">
        <f>'T IP XPRESS MDS'!J5</f>
        <v>0</v>
      </c>
      <c r="I5" s="674">
        <f>'T IP XPRESS MDS'!L5</f>
        <v>0</v>
      </c>
      <c r="J5" s="674">
        <f>'T IP XPRESS MDS'!M5</f>
        <v>0</v>
      </c>
      <c r="K5" s="674">
        <f>'T IP XPRESS MDS'!O5</f>
        <v>0</v>
      </c>
      <c r="L5" s="222"/>
      <c r="M5" s="222"/>
      <c r="N5" s="222"/>
      <c r="O5" s="872"/>
      <c r="P5" s="200"/>
      <c r="Q5" s="200"/>
      <c r="R5" s="200"/>
      <c r="S5" s="872"/>
      <c r="T5" s="211"/>
      <c r="U5" s="211"/>
      <c r="V5" s="221"/>
      <c r="W5" s="872"/>
      <c r="X5" s="211"/>
      <c r="Y5" s="211"/>
      <c r="Z5" s="221"/>
      <c r="AA5" s="674">
        <f>'T IP XPRESS MDS'!AL5</f>
        <v>0</v>
      </c>
      <c r="AB5" s="674">
        <f>'T IP XPRESS MDS'!AM5</f>
        <v>0</v>
      </c>
      <c r="AC5" s="675">
        <f>'T IP XPRESS MDS'!AQ5</f>
        <v>0</v>
      </c>
      <c r="AD5" s="675">
        <f>'T IP XPRESS MDS'!AR5</f>
        <v>0</v>
      </c>
      <c r="AE5" s="676">
        <f>'T IP XPRESS MDS'!CD5</f>
        <v>0</v>
      </c>
      <c r="AF5" s="677">
        <f>'T IP XPRESS MDS'!CA5</f>
        <v>0</v>
      </c>
      <c r="AG5" s="678" t="s">
        <v>1387</v>
      </c>
      <c r="AH5" s="838" t="s">
        <v>1388</v>
      </c>
      <c r="AI5" s="844"/>
      <c r="AJ5" s="841" t="s">
        <v>1483</v>
      </c>
      <c r="AK5" s="679" t="s">
        <v>1387</v>
      </c>
      <c r="AL5" s="680" t="s">
        <v>137</v>
      </c>
      <c r="AM5" s="681" t="str">
        <f>IF(AK5="1.5","Package A",(IF(AK5="3","Package B",(IF(AK5="6","Package C",(IF(AK5="10M","Package D",(IF(AK5="50M","Package F",(IF(AK5="100M","Package G","Package E")))))))))))</f>
        <v>Package E</v>
      </c>
      <c r="AN5" s="682"/>
      <c r="AO5" s="683" t="s">
        <v>1387</v>
      </c>
      <c r="AP5" s="684" t="s">
        <v>1390</v>
      </c>
      <c r="AQ5" s="685"/>
      <c r="AR5" s="227"/>
      <c r="AS5" s="227"/>
      <c r="AT5" s="227"/>
      <c r="AU5" s="227"/>
      <c r="AV5" s="227"/>
      <c r="AW5" s="227"/>
      <c r="AX5" s="227"/>
      <c r="AY5" s="227"/>
      <c r="AZ5" s="227"/>
      <c r="BA5" s="227"/>
      <c r="BB5" s="227"/>
      <c r="BC5" s="227"/>
      <c r="BD5" s="227"/>
      <c r="BE5" s="227" t="s">
        <v>1387</v>
      </c>
      <c r="BF5" s="227"/>
      <c r="BG5" s="227" t="s">
        <v>1390</v>
      </c>
      <c r="BH5" s="227"/>
      <c r="BI5" s="227"/>
      <c r="BJ5" s="227"/>
      <c r="BK5" s="227"/>
      <c r="BL5" s="227"/>
      <c r="BM5" s="227"/>
      <c r="BN5" s="227"/>
      <c r="BO5" s="227"/>
      <c r="BP5" s="227"/>
      <c r="BQ5" s="227"/>
      <c r="BR5" s="227"/>
      <c r="BS5" s="227"/>
      <c r="BT5" s="227"/>
      <c r="BU5" s="227"/>
      <c r="BV5" s="227"/>
      <c r="BW5" s="227"/>
      <c r="BX5" s="227"/>
      <c r="BY5" s="227"/>
      <c r="BZ5" s="227"/>
      <c r="CA5" s="227"/>
      <c r="CB5" s="227"/>
      <c r="CC5" s="227"/>
      <c r="CD5" s="227"/>
      <c r="CE5" s="227"/>
      <c r="CF5" s="227"/>
      <c r="CG5" s="227"/>
      <c r="CH5" s="227"/>
      <c r="CI5" s="227"/>
      <c r="CJ5" s="227"/>
      <c r="CK5" s="227"/>
      <c r="CL5" s="227"/>
      <c r="CM5" s="227"/>
      <c r="CN5" s="227"/>
      <c r="CO5" s="227"/>
      <c r="CP5" s="227"/>
      <c r="CQ5" s="227"/>
      <c r="CR5" s="227"/>
      <c r="CS5" s="227"/>
      <c r="CT5" s="227"/>
      <c r="CU5" s="227"/>
      <c r="CV5" s="227"/>
      <c r="CW5" s="227"/>
      <c r="CX5" s="227"/>
      <c r="CY5" s="227"/>
      <c r="CZ5" s="227"/>
      <c r="DA5" s="227"/>
      <c r="DB5" s="227"/>
      <c r="DC5" s="227"/>
      <c r="DD5" s="227"/>
      <c r="DE5" s="227"/>
      <c r="DF5" s="227"/>
      <c r="DG5" s="227"/>
      <c r="DH5" s="227"/>
      <c r="DI5" s="227"/>
      <c r="DJ5" s="227"/>
      <c r="DK5" s="227"/>
      <c r="DL5" s="227"/>
      <c r="DM5" s="227"/>
      <c r="DN5" s="227"/>
      <c r="DO5" s="227"/>
      <c r="DP5" s="227"/>
      <c r="DQ5" s="227"/>
      <c r="DR5" s="227"/>
      <c r="DS5" s="227"/>
    </row>
    <row r="6" spans="1:123" s="230" customFormat="1" ht="18" customHeight="1" thickBot="1">
      <c r="A6" s="62"/>
      <c r="B6" s="697">
        <f>'T IP XPRESS MDS'!A6</f>
        <v>0</v>
      </c>
      <c r="C6" s="213" t="s">
        <v>43</v>
      </c>
      <c r="D6" s="686">
        <f>'T IP XPRESS MDS'!C6</f>
        <v>0</v>
      </c>
      <c r="E6" s="214"/>
      <c r="F6" s="686">
        <f>'T IP XPRESS MDS'!F6</f>
        <v>0</v>
      </c>
      <c r="G6" s="686">
        <f>'T IP XPRESS MDS'!G6</f>
        <v>0</v>
      </c>
      <c r="H6" s="686">
        <f>'T IP XPRESS MDS'!J6</f>
        <v>0</v>
      </c>
      <c r="I6" s="686">
        <f>'T IP XPRESS MDS'!L6</f>
        <v>0</v>
      </c>
      <c r="J6" s="686">
        <f>'T IP XPRESS MDS'!M6</f>
        <v>0</v>
      </c>
      <c r="K6" s="686">
        <f>'T IP XPRESS MDS'!O6</f>
        <v>0</v>
      </c>
      <c r="L6" s="225"/>
      <c r="M6" s="225"/>
      <c r="N6" s="225"/>
      <c r="O6" s="873"/>
      <c r="P6" s="201" t="s">
        <v>42</v>
      </c>
      <c r="Q6" s="201" t="s">
        <v>42</v>
      </c>
      <c r="R6" s="201" t="s">
        <v>42</v>
      </c>
      <c r="S6" s="873"/>
      <c r="T6" s="214" t="s">
        <v>42</v>
      </c>
      <c r="U6" s="214" t="s">
        <v>42</v>
      </c>
      <c r="V6" s="224" t="s">
        <v>42</v>
      </c>
      <c r="W6" s="873"/>
      <c r="X6" s="214" t="s">
        <v>42</v>
      </c>
      <c r="Y6" s="214" t="s">
        <v>42</v>
      </c>
      <c r="Z6" s="224" t="s">
        <v>42</v>
      </c>
      <c r="AA6" s="686">
        <f>'T IP XPRESS MDS'!AL6</f>
        <v>0</v>
      </c>
      <c r="AB6" s="686">
        <f>'T IP XPRESS MDS'!AM6</f>
        <v>0</v>
      </c>
      <c r="AC6" s="687">
        <f>'T IP XPRESS MDS'!AQ6</f>
        <v>0</v>
      </c>
      <c r="AD6" s="687">
        <f>'T IP XPRESS MDS'!AR6</f>
        <v>0</v>
      </c>
      <c r="AE6" s="688">
        <f>'T IP XPRESS MDS'!CD6</f>
        <v>0</v>
      </c>
      <c r="AF6" s="688">
        <f>'T IP XPRESS MDS'!CA6</f>
        <v>0</v>
      </c>
      <c r="AG6" s="678" t="s">
        <v>1387</v>
      </c>
      <c r="AH6" s="838" t="s">
        <v>1388</v>
      </c>
      <c r="AI6" s="844"/>
      <c r="AJ6" s="842" t="s">
        <v>1389</v>
      </c>
      <c r="AK6" s="679" t="s">
        <v>1387</v>
      </c>
      <c r="AL6" s="689" t="str">
        <f>IF(AL5="No","No",(IF(AL5="Yes","Yes","N/A")))</f>
        <v>No</v>
      </c>
      <c r="AM6" s="690" t="str">
        <f t="shared" ref="AM6:AM54" si="0">IF(AK6="1.5","Package A",(IF(AK6="3","Package B",(IF(AK6="6","Package C",(IF(AK6="10M","Package D",(IF(AK6="50M","Package F",(IF(AK6="100M","Package G","Package E")))))))))))</f>
        <v>Package E</v>
      </c>
      <c r="AN6" s="690"/>
      <c r="AO6" s="690"/>
      <c r="AP6" s="690"/>
      <c r="AQ6" s="691"/>
      <c r="AR6" s="227"/>
      <c r="AS6" s="227"/>
      <c r="AT6" s="227"/>
      <c r="AU6" s="227"/>
      <c r="AV6" s="227"/>
      <c r="AW6" s="227"/>
      <c r="AX6" s="227"/>
      <c r="AY6" s="227"/>
      <c r="AZ6" s="227"/>
      <c r="BA6" s="227"/>
      <c r="BB6" s="227"/>
      <c r="BC6" s="227"/>
      <c r="BD6" s="227"/>
      <c r="BE6" s="227" t="s">
        <v>1391</v>
      </c>
      <c r="BF6" s="227"/>
      <c r="BG6" s="227" t="s">
        <v>1392</v>
      </c>
      <c r="BH6" s="227"/>
      <c r="BI6" s="227"/>
      <c r="BJ6" s="227"/>
      <c r="BK6" s="227"/>
      <c r="BL6" s="227"/>
      <c r="BM6" s="227"/>
      <c r="BN6" s="227"/>
      <c r="BO6" s="227"/>
      <c r="BP6" s="227"/>
      <c r="BQ6" s="227"/>
      <c r="BR6" s="227"/>
      <c r="BS6" s="227"/>
      <c r="BT6" s="227"/>
      <c r="BU6" s="227"/>
      <c r="BV6" s="227"/>
      <c r="BW6" s="227"/>
      <c r="BX6" s="227"/>
      <c r="BY6" s="227"/>
      <c r="BZ6" s="227"/>
      <c r="CA6" s="227"/>
      <c r="CB6" s="227"/>
      <c r="CC6" s="227"/>
      <c r="CD6" s="227"/>
      <c r="CE6" s="227"/>
      <c r="CF6" s="227"/>
      <c r="CG6" s="227"/>
      <c r="CH6" s="227"/>
      <c r="CI6" s="227"/>
      <c r="CJ6" s="227"/>
      <c r="CK6" s="227"/>
      <c r="CL6" s="227"/>
      <c r="CM6" s="227"/>
      <c r="CN6" s="227"/>
      <c r="CO6" s="227"/>
      <c r="CP6" s="227"/>
      <c r="CQ6" s="227"/>
      <c r="CR6" s="227"/>
      <c r="CS6" s="227"/>
      <c r="CT6" s="227"/>
      <c r="CU6" s="227"/>
      <c r="CV6" s="227"/>
      <c r="CW6" s="227"/>
      <c r="CX6" s="227"/>
      <c r="CY6" s="227"/>
      <c r="CZ6" s="227"/>
      <c r="DA6" s="227"/>
      <c r="DB6" s="227"/>
      <c r="DC6" s="227"/>
      <c r="DD6" s="227"/>
      <c r="DE6" s="227"/>
      <c r="DF6" s="227"/>
      <c r="DG6" s="227"/>
      <c r="DH6" s="227"/>
      <c r="DI6" s="227"/>
      <c r="DJ6" s="227"/>
      <c r="DK6" s="227"/>
      <c r="DL6" s="227"/>
      <c r="DM6" s="227"/>
      <c r="DN6" s="227"/>
      <c r="DO6" s="227"/>
      <c r="DP6" s="227"/>
      <c r="DQ6" s="227"/>
      <c r="DR6" s="227"/>
      <c r="DS6" s="227"/>
    </row>
    <row r="7" spans="1:123" s="228" customFormat="1" ht="18" customHeight="1" thickBot="1">
      <c r="A7" s="56"/>
      <c r="B7" s="696">
        <f>'T IP XPRESS MDS'!A7</f>
        <v>0</v>
      </c>
      <c r="C7" s="210" t="s">
        <v>44</v>
      </c>
      <c r="D7" s="674">
        <f>'T IP XPRESS MDS'!C7</f>
        <v>0</v>
      </c>
      <c r="E7" s="211"/>
      <c r="F7" s="674">
        <f>'T IP XPRESS MDS'!F7</f>
        <v>0</v>
      </c>
      <c r="G7" s="674">
        <f>'T IP XPRESS MDS'!G7</f>
        <v>0</v>
      </c>
      <c r="H7" s="674">
        <f>'T IP XPRESS MDS'!J7</f>
        <v>0</v>
      </c>
      <c r="I7" s="674">
        <f>'T IP XPRESS MDS'!L7</f>
        <v>0</v>
      </c>
      <c r="J7" s="674">
        <f>'T IP XPRESS MDS'!M7</f>
        <v>0</v>
      </c>
      <c r="K7" s="674">
        <f>'T IP XPRESS MDS'!O7</f>
        <v>0</v>
      </c>
      <c r="L7" s="222"/>
      <c r="M7" s="222"/>
      <c r="N7" s="222"/>
      <c r="O7" s="779"/>
      <c r="P7" s="200"/>
      <c r="Q7" s="200"/>
      <c r="R7" s="200"/>
      <c r="S7" s="779"/>
      <c r="T7" s="211"/>
      <c r="U7" s="211"/>
      <c r="V7" s="221"/>
      <c r="W7" s="779"/>
      <c r="X7" s="211"/>
      <c r="Y7" s="211"/>
      <c r="Z7" s="221"/>
      <c r="AA7" s="674">
        <f>'T IP XPRESS MDS'!AL7</f>
        <v>0</v>
      </c>
      <c r="AB7" s="674">
        <f>'T IP XPRESS MDS'!AM7</f>
        <v>0</v>
      </c>
      <c r="AC7" s="675">
        <f>'T IP XPRESS MDS'!AQ7</f>
        <v>0</v>
      </c>
      <c r="AD7" s="675">
        <f>'T IP XPRESS MDS'!AR7</f>
        <v>0</v>
      </c>
      <c r="AE7" s="676">
        <f>'T IP XPRESS MDS'!CD7</f>
        <v>0</v>
      </c>
      <c r="AF7" s="677">
        <f>'T IP XPRESS MDS'!CA7</f>
        <v>0</v>
      </c>
      <c r="AG7" s="678" t="s">
        <v>1387</v>
      </c>
      <c r="AH7" s="838" t="s">
        <v>1388</v>
      </c>
      <c r="AI7" s="844"/>
      <c r="AJ7" s="842" t="s">
        <v>1389</v>
      </c>
      <c r="AK7" s="679" t="s">
        <v>1387</v>
      </c>
      <c r="AL7" s="689" t="str">
        <f t="shared" ref="AL7:AL54" si="1">IF(AL6="No","No",(IF(AL6="Yes","Yes","N/A")))</f>
        <v>No</v>
      </c>
      <c r="AM7" s="690" t="str">
        <f t="shared" si="0"/>
        <v>Package E</v>
      </c>
      <c r="AN7" s="690"/>
      <c r="AO7" s="690"/>
      <c r="AP7" s="690"/>
      <c r="AQ7" s="691"/>
      <c r="AR7" s="227"/>
      <c r="AS7" s="227"/>
      <c r="AT7" s="227"/>
      <c r="AU7" s="227"/>
      <c r="AV7" s="227"/>
      <c r="AW7" s="227"/>
      <c r="AX7" s="227"/>
      <c r="AY7" s="227"/>
      <c r="AZ7" s="227"/>
      <c r="BA7" s="227"/>
      <c r="BB7" s="227"/>
      <c r="BC7" s="227"/>
      <c r="BD7" s="227"/>
      <c r="BE7" s="227" t="s">
        <v>1393</v>
      </c>
      <c r="BF7" s="227"/>
      <c r="BG7" s="227" t="s">
        <v>1394</v>
      </c>
      <c r="BH7" s="227"/>
      <c r="BI7" s="227"/>
      <c r="BJ7" s="227"/>
      <c r="BK7" s="227"/>
      <c r="BL7" s="227"/>
      <c r="BM7" s="227"/>
      <c r="BN7" s="227"/>
      <c r="BO7" s="227"/>
      <c r="BP7" s="227"/>
      <c r="BQ7" s="227"/>
      <c r="BR7" s="227"/>
      <c r="BS7" s="227"/>
      <c r="BT7" s="227"/>
      <c r="BU7" s="227"/>
      <c r="BV7" s="227"/>
      <c r="BW7" s="227"/>
      <c r="BX7" s="227"/>
      <c r="BY7" s="227"/>
      <c r="BZ7" s="227"/>
      <c r="CA7" s="227"/>
      <c r="CB7" s="227"/>
      <c r="CC7" s="227"/>
      <c r="CD7" s="227"/>
      <c r="CE7" s="227"/>
      <c r="CF7" s="227"/>
      <c r="CG7" s="227"/>
      <c r="CH7" s="227"/>
      <c r="CI7" s="227"/>
      <c r="CJ7" s="227"/>
      <c r="CK7" s="227"/>
      <c r="CL7" s="227"/>
      <c r="CM7" s="227"/>
      <c r="CN7" s="227"/>
      <c r="CO7" s="227"/>
      <c r="CP7" s="227"/>
      <c r="CQ7" s="227"/>
      <c r="CR7" s="227"/>
      <c r="CS7" s="227"/>
      <c r="CT7" s="227"/>
      <c r="CU7" s="227"/>
      <c r="CV7" s="227"/>
      <c r="CW7" s="227"/>
      <c r="CX7" s="227"/>
      <c r="CY7" s="227"/>
      <c r="CZ7" s="227"/>
      <c r="DA7" s="227"/>
      <c r="DB7" s="227"/>
      <c r="DC7" s="227"/>
      <c r="DD7" s="227"/>
      <c r="DE7" s="227"/>
      <c r="DF7" s="227"/>
      <c r="DG7" s="227"/>
      <c r="DH7" s="227"/>
      <c r="DI7" s="227"/>
      <c r="DJ7" s="227"/>
      <c r="DK7" s="227"/>
      <c r="DL7" s="227"/>
      <c r="DM7" s="227"/>
      <c r="DN7" s="227"/>
      <c r="DO7" s="227"/>
      <c r="DP7" s="227"/>
      <c r="DQ7" s="227"/>
      <c r="DR7" s="227"/>
      <c r="DS7" s="227"/>
    </row>
    <row r="8" spans="1:123" s="230" customFormat="1" ht="18" customHeight="1" thickBot="1">
      <c r="A8" s="62"/>
      <c r="B8" s="697">
        <f>'T IP XPRESS MDS'!A8</f>
        <v>0</v>
      </c>
      <c r="C8" s="213" t="s">
        <v>45</v>
      </c>
      <c r="D8" s="686">
        <f>'T IP XPRESS MDS'!C8</f>
        <v>0</v>
      </c>
      <c r="E8" s="214"/>
      <c r="F8" s="686">
        <f>'T IP XPRESS MDS'!F8</f>
        <v>0</v>
      </c>
      <c r="G8" s="686">
        <f>'T IP XPRESS MDS'!G8</f>
        <v>0</v>
      </c>
      <c r="H8" s="686">
        <f>'T IP XPRESS MDS'!J8</f>
        <v>0</v>
      </c>
      <c r="I8" s="686">
        <f>'T IP XPRESS MDS'!L8</f>
        <v>0</v>
      </c>
      <c r="J8" s="686">
        <f>'T IP XPRESS MDS'!M8</f>
        <v>0</v>
      </c>
      <c r="K8" s="686">
        <f>'T IP XPRESS MDS'!O8</f>
        <v>0</v>
      </c>
      <c r="L8" s="225"/>
      <c r="M8" s="225"/>
      <c r="N8" s="225"/>
      <c r="O8" s="775"/>
      <c r="P8" s="201"/>
      <c r="Q8" s="201"/>
      <c r="R8" s="201"/>
      <c r="S8" s="775"/>
      <c r="T8" s="214"/>
      <c r="U8" s="214"/>
      <c r="V8" s="224"/>
      <c r="W8" s="775"/>
      <c r="X8" s="214"/>
      <c r="Y8" s="214"/>
      <c r="Z8" s="224"/>
      <c r="AA8" s="686">
        <f>'T IP XPRESS MDS'!AL8</f>
        <v>0</v>
      </c>
      <c r="AB8" s="686">
        <f>'T IP XPRESS MDS'!AM8</f>
        <v>0</v>
      </c>
      <c r="AC8" s="687">
        <f>'T IP XPRESS MDS'!AQ8</f>
        <v>0</v>
      </c>
      <c r="AD8" s="687">
        <f>'T IP XPRESS MDS'!AR8</f>
        <v>0</v>
      </c>
      <c r="AE8" s="688">
        <f>'T IP XPRESS MDS'!CD8</f>
        <v>0</v>
      </c>
      <c r="AF8" s="688">
        <f>'T IP XPRESS MDS'!CA8</f>
        <v>0</v>
      </c>
      <c r="AG8" s="678" t="s">
        <v>1387</v>
      </c>
      <c r="AH8" s="838" t="s">
        <v>1388</v>
      </c>
      <c r="AI8" s="844"/>
      <c r="AJ8" s="842" t="s">
        <v>1389</v>
      </c>
      <c r="AK8" s="679" t="s">
        <v>1387</v>
      </c>
      <c r="AL8" s="689" t="str">
        <f t="shared" si="1"/>
        <v>No</v>
      </c>
      <c r="AM8" s="690" t="str">
        <f t="shared" si="0"/>
        <v>Package E</v>
      </c>
      <c r="AN8" s="690"/>
      <c r="AO8" s="690"/>
      <c r="AP8" s="690"/>
      <c r="AQ8" s="691"/>
      <c r="AR8" s="227"/>
      <c r="AS8" s="227"/>
      <c r="AT8" s="227"/>
      <c r="AU8" s="227"/>
      <c r="AV8" s="227"/>
      <c r="AW8" s="227"/>
      <c r="AX8" s="227"/>
      <c r="AY8" s="227"/>
      <c r="AZ8" s="227"/>
      <c r="BA8" s="227"/>
      <c r="BB8" s="227"/>
      <c r="BC8" s="227"/>
      <c r="BD8" s="227"/>
      <c r="BE8" s="227" t="s">
        <v>1395</v>
      </c>
      <c r="BF8" s="227"/>
      <c r="BG8" s="227"/>
      <c r="BH8" s="227"/>
      <c r="BI8" s="227"/>
      <c r="BJ8" s="227"/>
      <c r="BK8" s="227"/>
      <c r="BL8" s="227"/>
      <c r="BM8" s="227"/>
      <c r="BN8" s="227"/>
      <c r="BO8" s="227"/>
      <c r="BP8" s="227"/>
      <c r="BQ8" s="227"/>
      <c r="BR8" s="227"/>
      <c r="BS8" s="227"/>
      <c r="BT8" s="227"/>
      <c r="BU8" s="227"/>
      <c r="BV8" s="227"/>
      <c r="BW8" s="227"/>
      <c r="BX8" s="227"/>
      <c r="BY8" s="227"/>
      <c r="BZ8" s="227"/>
      <c r="CA8" s="227"/>
      <c r="CB8" s="227"/>
      <c r="CC8" s="227"/>
      <c r="CD8" s="227"/>
      <c r="CE8" s="227"/>
      <c r="CF8" s="227"/>
      <c r="CG8" s="227"/>
      <c r="CH8" s="227"/>
      <c r="CI8" s="227"/>
      <c r="CJ8" s="227"/>
      <c r="CK8" s="227"/>
      <c r="CL8" s="227"/>
      <c r="CM8" s="227"/>
      <c r="CN8" s="227"/>
      <c r="CO8" s="227"/>
      <c r="CP8" s="227"/>
      <c r="CQ8" s="227"/>
      <c r="CR8" s="227"/>
      <c r="CS8" s="227"/>
      <c r="CT8" s="227"/>
      <c r="CU8" s="227"/>
      <c r="CV8" s="227"/>
      <c r="CW8" s="227"/>
      <c r="CX8" s="227"/>
      <c r="CY8" s="227"/>
      <c r="CZ8" s="227"/>
      <c r="DA8" s="227"/>
      <c r="DB8" s="227"/>
      <c r="DC8" s="227"/>
      <c r="DD8" s="227"/>
      <c r="DE8" s="227"/>
      <c r="DF8" s="227"/>
      <c r="DG8" s="227"/>
      <c r="DH8" s="227"/>
      <c r="DI8" s="227"/>
      <c r="DJ8" s="227"/>
      <c r="DK8" s="227"/>
      <c r="DL8" s="227"/>
      <c r="DM8" s="227"/>
      <c r="DN8" s="227"/>
      <c r="DO8" s="227"/>
      <c r="DP8" s="227"/>
      <c r="DQ8" s="227"/>
      <c r="DR8" s="227"/>
      <c r="DS8" s="227"/>
    </row>
    <row r="9" spans="1:123" s="228" customFormat="1" ht="18" customHeight="1" thickBot="1">
      <c r="A9" s="56"/>
      <c r="B9" s="696">
        <f>'T IP XPRESS MDS'!A9</f>
        <v>0</v>
      </c>
      <c r="C9" s="210" t="s">
        <v>46</v>
      </c>
      <c r="D9" s="674">
        <f>'T IP XPRESS MDS'!C9</f>
        <v>0</v>
      </c>
      <c r="E9" s="211"/>
      <c r="F9" s="674">
        <f>'T IP XPRESS MDS'!F9</f>
        <v>0</v>
      </c>
      <c r="G9" s="674">
        <f>'T IP XPRESS MDS'!G9</f>
        <v>0</v>
      </c>
      <c r="H9" s="674">
        <f>'T IP XPRESS MDS'!J9</f>
        <v>0</v>
      </c>
      <c r="I9" s="674">
        <f>'T IP XPRESS MDS'!L9</f>
        <v>0</v>
      </c>
      <c r="J9" s="674">
        <f>'T IP XPRESS MDS'!M9</f>
        <v>0</v>
      </c>
      <c r="K9" s="674">
        <f>'T IP XPRESS MDS'!O9</f>
        <v>0</v>
      </c>
      <c r="L9" s="222"/>
      <c r="M9" s="222"/>
      <c r="N9" s="222"/>
      <c r="O9" s="779"/>
      <c r="P9" s="200"/>
      <c r="Q9" s="200"/>
      <c r="R9" s="200"/>
      <c r="S9" s="779"/>
      <c r="T9" s="211"/>
      <c r="U9" s="211"/>
      <c r="V9" s="221"/>
      <c r="W9" s="779"/>
      <c r="X9" s="211"/>
      <c r="Y9" s="211"/>
      <c r="Z9" s="221"/>
      <c r="AA9" s="674">
        <f>'T IP XPRESS MDS'!AL9</f>
        <v>0</v>
      </c>
      <c r="AB9" s="674">
        <f>'T IP XPRESS MDS'!AM9</f>
        <v>0</v>
      </c>
      <c r="AC9" s="675">
        <f>'T IP XPRESS MDS'!AQ9</f>
        <v>0</v>
      </c>
      <c r="AD9" s="675">
        <f>'T IP XPRESS MDS'!AR9</f>
        <v>0</v>
      </c>
      <c r="AE9" s="676">
        <f>'T IP XPRESS MDS'!CD9</f>
        <v>0</v>
      </c>
      <c r="AF9" s="677">
        <f>'T IP XPRESS MDS'!CA9</f>
        <v>0</v>
      </c>
      <c r="AG9" s="678" t="s">
        <v>1387</v>
      </c>
      <c r="AH9" s="838" t="s">
        <v>1388</v>
      </c>
      <c r="AI9" s="844"/>
      <c r="AJ9" s="842" t="s">
        <v>1389</v>
      </c>
      <c r="AK9" s="679" t="s">
        <v>1387</v>
      </c>
      <c r="AL9" s="689" t="str">
        <f t="shared" si="1"/>
        <v>No</v>
      </c>
      <c r="AM9" s="690" t="str">
        <f t="shared" si="0"/>
        <v>Package E</v>
      </c>
      <c r="AN9" s="690"/>
      <c r="AO9" s="690"/>
      <c r="AP9" s="690"/>
      <c r="AQ9" s="691"/>
      <c r="AR9" s="227"/>
      <c r="AS9" s="227"/>
      <c r="AT9" s="227"/>
      <c r="AU9" s="227"/>
      <c r="AV9" s="227"/>
      <c r="AW9" s="227"/>
      <c r="AX9" s="227"/>
      <c r="AY9" s="227"/>
      <c r="AZ9" s="227"/>
      <c r="BA9" s="227"/>
      <c r="BB9" s="227"/>
      <c r="BC9" s="227"/>
      <c r="BD9" s="227"/>
      <c r="BE9" s="227"/>
      <c r="BF9" s="227"/>
      <c r="BG9" s="227"/>
      <c r="BH9" s="227"/>
      <c r="BI9" s="227"/>
      <c r="BJ9" s="227"/>
      <c r="BK9" s="227"/>
      <c r="BL9" s="227"/>
      <c r="BM9" s="227"/>
      <c r="BN9" s="227"/>
      <c r="BO9" s="227"/>
      <c r="BP9" s="227"/>
      <c r="BQ9" s="227"/>
      <c r="BR9" s="227"/>
      <c r="BS9" s="227"/>
      <c r="BT9" s="227"/>
      <c r="BU9" s="227"/>
      <c r="BV9" s="227"/>
      <c r="BW9" s="227"/>
      <c r="BX9" s="227"/>
      <c r="BY9" s="227"/>
      <c r="BZ9" s="227"/>
      <c r="CA9" s="227"/>
      <c r="CB9" s="227"/>
      <c r="CC9" s="227"/>
      <c r="CD9" s="227"/>
      <c r="CE9" s="227"/>
      <c r="CF9" s="227"/>
      <c r="CG9" s="227"/>
      <c r="CH9" s="227"/>
      <c r="CI9" s="227"/>
      <c r="CJ9" s="227"/>
      <c r="CK9" s="227"/>
      <c r="CL9" s="227"/>
      <c r="CM9" s="227"/>
      <c r="CN9" s="227"/>
      <c r="CO9" s="227"/>
      <c r="CP9" s="227"/>
      <c r="CQ9" s="227"/>
      <c r="CR9" s="227"/>
      <c r="CS9" s="227"/>
      <c r="CT9" s="227"/>
      <c r="CU9" s="227"/>
      <c r="CV9" s="227"/>
      <c r="CW9" s="227"/>
      <c r="CX9" s="227"/>
      <c r="CY9" s="227"/>
      <c r="CZ9" s="227"/>
      <c r="DA9" s="227"/>
      <c r="DB9" s="227"/>
      <c r="DC9" s="227"/>
      <c r="DD9" s="227"/>
      <c r="DE9" s="227"/>
      <c r="DF9" s="227"/>
      <c r="DG9" s="227"/>
      <c r="DH9" s="227"/>
      <c r="DI9" s="227"/>
      <c r="DJ9" s="227"/>
      <c r="DK9" s="227"/>
      <c r="DL9" s="227"/>
      <c r="DM9" s="227"/>
      <c r="DN9" s="227"/>
      <c r="DO9" s="227"/>
      <c r="DP9" s="227"/>
      <c r="DQ9" s="227"/>
      <c r="DR9" s="227"/>
      <c r="DS9" s="227"/>
    </row>
    <row r="10" spans="1:123" s="230" customFormat="1" ht="18" customHeight="1" thickBot="1">
      <c r="A10" s="62"/>
      <c r="B10" s="697">
        <f>'T IP XPRESS MDS'!A10</f>
        <v>0</v>
      </c>
      <c r="C10" s="213" t="s">
        <v>47</v>
      </c>
      <c r="D10" s="686">
        <f>'T IP XPRESS MDS'!C10</f>
        <v>0</v>
      </c>
      <c r="E10" s="214"/>
      <c r="F10" s="686">
        <f>'T IP XPRESS MDS'!F10</f>
        <v>0</v>
      </c>
      <c r="G10" s="686">
        <f>'T IP XPRESS MDS'!G10</f>
        <v>0</v>
      </c>
      <c r="H10" s="686">
        <f>'T IP XPRESS MDS'!J10</f>
        <v>0</v>
      </c>
      <c r="I10" s="686">
        <f>'T IP XPRESS MDS'!L10</f>
        <v>0</v>
      </c>
      <c r="J10" s="686">
        <f>'T IP XPRESS MDS'!M10</f>
        <v>0</v>
      </c>
      <c r="K10" s="686">
        <f>'T IP XPRESS MDS'!O10</f>
        <v>0</v>
      </c>
      <c r="L10" s="225"/>
      <c r="M10" s="225"/>
      <c r="N10" s="225"/>
      <c r="O10" s="775"/>
      <c r="P10" s="201"/>
      <c r="Q10" s="201"/>
      <c r="R10" s="201"/>
      <c r="S10" s="775"/>
      <c r="T10" s="214"/>
      <c r="U10" s="214"/>
      <c r="V10" s="224"/>
      <c r="W10" s="775"/>
      <c r="X10" s="214"/>
      <c r="Y10" s="214"/>
      <c r="Z10" s="224"/>
      <c r="AA10" s="686">
        <f>'T IP XPRESS MDS'!AL10</f>
        <v>0</v>
      </c>
      <c r="AB10" s="686">
        <f>'T IP XPRESS MDS'!AM10</f>
        <v>0</v>
      </c>
      <c r="AC10" s="687">
        <f>'T IP XPRESS MDS'!AQ10</f>
        <v>0</v>
      </c>
      <c r="AD10" s="687">
        <f>'T IP XPRESS MDS'!AR10</f>
        <v>0</v>
      </c>
      <c r="AE10" s="688">
        <f>'T IP XPRESS MDS'!CD10</f>
        <v>0</v>
      </c>
      <c r="AF10" s="688">
        <f>'T IP XPRESS MDS'!CA10</f>
        <v>0</v>
      </c>
      <c r="AG10" s="678" t="s">
        <v>1387</v>
      </c>
      <c r="AH10" s="838" t="s">
        <v>1388</v>
      </c>
      <c r="AI10" s="844"/>
      <c r="AJ10" s="842" t="s">
        <v>1389</v>
      </c>
      <c r="AK10" s="679" t="s">
        <v>1387</v>
      </c>
      <c r="AL10" s="689" t="str">
        <f t="shared" si="1"/>
        <v>No</v>
      </c>
      <c r="AM10" s="690" t="str">
        <f t="shared" si="0"/>
        <v>Package E</v>
      </c>
      <c r="AN10" s="690"/>
      <c r="AO10" s="690"/>
      <c r="AP10" s="690"/>
      <c r="AQ10" s="691"/>
      <c r="AR10" s="227"/>
      <c r="AS10" s="227"/>
      <c r="AT10" s="227"/>
      <c r="AU10" s="227"/>
      <c r="AV10" s="227"/>
      <c r="AW10" s="227"/>
      <c r="AX10" s="227"/>
      <c r="AY10" s="227"/>
      <c r="AZ10" s="227"/>
      <c r="BA10" s="227"/>
      <c r="BB10" s="227"/>
      <c r="BC10" s="227"/>
      <c r="BD10" s="227"/>
      <c r="BE10" s="227"/>
      <c r="BF10" s="227"/>
      <c r="BG10" s="227"/>
      <c r="BH10" s="227"/>
      <c r="BI10" s="227"/>
      <c r="BJ10" s="227"/>
      <c r="BK10" s="227"/>
      <c r="BL10" s="227"/>
      <c r="BM10" s="227"/>
      <c r="BN10" s="227"/>
      <c r="BO10" s="227"/>
      <c r="BP10" s="227"/>
      <c r="BQ10" s="227"/>
      <c r="BR10" s="227"/>
      <c r="BS10" s="227"/>
      <c r="BT10" s="227"/>
      <c r="BU10" s="227"/>
      <c r="BV10" s="227"/>
      <c r="BW10" s="227"/>
      <c r="BX10" s="227"/>
      <c r="BY10" s="227"/>
      <c r="BZ10" s="227"/>
      <c r="CA10" s="227"/>
      <c r="CB10" s="227"/>
      <c r="CC10" s="227"/>
      <c r="CD10" s="227"/>
      <c r="CE10" s="227"/>
      <c r="CF10" s="227"/>
      <c r="CG10" s="227"/>
      <c r="CH10" s="227"/>
      <c r="CI10" s="227"/>
      <c r="CJ10" s="227"/>
      <c r="CK10" s="227"/>
      <c r="CL10" s="227"/>
      <c r="CM10" s="227"/>
      <c r="CN10" s="227"/>
      <c r="CO10" s="227"/>
      <c r="CP10" s="227"/>
      <c r="CQ10" s="227"/>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row>
    <row r="11" spans="1:123" s="228" customFormat="1" ht="18" customHeight="1" thickBot="1">
      <c r="A11" s="56"/>
      <c r="B11" s="696">
        <f>'T IP XPRESS MDS'!A11</f>
        <v>0</v>
      </c>
      <c r="C11" s="210" t="s">
        <v>48</v>
      </c>
      <c r="D11" s="674">
        <f>'T IP XPRESS MDS'!C11</f>
        <v>0</v>
      </c>
      <c r="E11" s="211"/>
      <c r="F11" s="674">
        <f>'T IP XPRESS MDS'!F11</f>
        <v>0</v>
      </c>
      <c r="G11" s="674">
        <f>'T IP XPRESS MDS'!G11</f>
        <v>0</v>
      </c>
      <c r="H11" s="674">
        <f>'T IP XPRESS MDS'!J11</f>
        <v>0</v>
      </c>
      <c r="I11" s="674">
        <f>'T IP XPRESS MDS'!L11</f>
        <v>0</v>
      </c>
      <c r="J11" s="674">
        <f>'T IP XPRESS MDS'!M11</f>
        <v>0</v>
      </c>
      <c r="K11" s="674">
        <f>'T IP XPRESS MDS'!O11</f>
        <v>0</v>
      </c>
      <c r="L11" s="222"/>
      <c r="M11" s="222"/>
      <c r="N11" s="222"/>
      <c r="O11" s="779"/>
      <c r="P11" s="200"/>
      <c r="Q11" s="200"/>
      <c r="R11" s="200"/>
      <c r="S11" s="779"/>
      <c r="T11" s="211"/>
      <c r="U11" s="211"/>
      <c r="V11" s="221"/>
      <c r="W11" s="779"/>
      <c r="X11" s="211"/>
      <c r="Y11" s="211"/>
      <c r="Z11" s="221"/>
      <c r="AA11" s="674">
        <f>'T IP XPRESS MDS'!AL11</f>
        <v>0</v>
      </c>
      <c r="AB11" s="674">
        <f>'T IP XPRESS MDS'!AM11</f>
        <v>0</v>
      </c>
      <c r="AC11" s="675">
        <f>'T IP XPRESS MDS'!AQ11</f>
        <v>0</v>
      </c>
      <c r="AD11" s="675">
        <f>'T IP XPRESS MDS'!AR11</f>
        <v>0</v>
      </c>
      <c r="AE11" s="676">
        <f>'T IP XPRESS MDS'!CD11</f>
        <v>0</v>
      </c>
      <c r="AF11" s="677">
        <f>'T IP XPRESS MDS'!CA11</f>
        <v>0</v>
      </c>
      <c r="AG11" s="678" t="s">
        <v>1387</v>
      </c>
      <c r="AH11" s="838" t="s">
        <v>1388</v>
      </c>
      <c r="AI11" s="844"/>
      <c r="AJ11" s="842" t="s">
        <v>1389</v>
      </c>
      <c r="AK11" s="679" t="s">
        <v>1387</v>
      </c>
      <c r="AL11" s="689" t="str">
        <f t="shared" si="1"/>
        <v>No</v>
      </c>
      <c r="AM11" s="690" t="str">
        <f t="shared" si="0"/>
        <v>Package E</v>
      </c>
      <c r="AN11" s="690"/>
      <c r="AO11" s="690"/>
      <c r="AP11" s="690"/>
      <c r="AQ11" s="691"/>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row>
    <row r="12" spans="1:123" s="230" customFormat="1" ht="18" customHeight="1" thickBot="1">
      <c r="A12" s="62"/>
      <c r="B12" s="697">
        <f>'T IP XPRESS MDS'!A12</f>
        <v>0</v>
      </c>
      <c r="C12" s="213" t="s">
        <v>49</v>
      </c>
      <c r="D12" s="686">
        <f>'T IP XPRESS MDS'!C12</f>
        <v>0</v>
      </c>
      <c r="E12" s="214"/>
      <c r="F12" s="686">
        <f>'T IP XPRESS MDS'!F12</f>
        <v>0</v>
      </c>
      <c r="G12" s="686">
        <f>'T IP XPRESS MDS'!G12</f>
        <v>0</v>
      </c>
      <c r="H12" s="686">
        <f>'T IP XPRESS MDS'!J12</f>
        <v>0</v>
      </c>
      <c r="I12" s="686">
        <f>'T IP XPRESS MDS'!L12</f>
        <v>0</v>
      </c>
      <c r="J12" s="686">
        <f>'T IP XPRESS MDS'!M12</f>
        <v>0</v>
      </c>
      <c r="K12" s="686">
        <f>'T IP XPRESS MDS'!O12</f>
        <v>0</v>
      </c>
      <c r="L12" s="225"/>
      <c r="M12" s="225"/>
      <c r="N12" s="225"/>
      <c r="O12" s="775"/>
      <c r="P12" s="201"/>
      <c r="Q12" s="201"/>
      <c r="R12" s="201"/>
      <c r="S12" s="775"/>
      <c r="T12" s="214"/>
      <c r="U12" s="214"/>
      <c r="V12" s="224"/>
      <c r="W12" s="775"/>
      <c r="X12" s="214"/>
      <c r="Y12" s="214"/>
      <c r="Z12" s="224"/>
      <c r="AA12" s="686">
        <f>'T IP XPRESS MDS'!AL12</f>
        <v>0</v>
      </c>
      <c r="AB12" s="686">
        <f>'T IP XPRESS MDS'!AM12</f>
        <v>0</v>
      </c>
      <c r="AC12" s="687">
        <f>'T IP XPRESS MDS'!AQ12</f>
        <v>0</v>
      </c>
      <c r="AD12" s="687">
        <f>'T IP XPRESS MDS'!AR12</f>
        <v>0</v>
      </c>
      <c r="AE12" s="688">
        <f>'T IP XPRESS MDS'!CD12</f>
        <v>0</v>
      </c>
      <c r="AF12" s="688">
        <f>'T IP XPRESS MDS'!CA12</f>
        <v>0</v>
      </c>
      <c r="AG12" s="678" t="s">
        <v>1387</v>
      </c>
      <c r="AH12" s="838" t="s">
        <v>1388</v>
      </c>
      <c r="AI12" s="844"/>
      <c r="AJ12" s="842" t="s">
        <v>1389</v>
      </c>
      <c r="AK12" s="679" t="s">
        <v>1387</v>
      </c>
      <c r="AL12" s="689" t="str">
        <f t="shared" si="1"/>
        <v>No</v>
      </c>
      <c r="AM12" s="690" t="str">
        <f t="shared" si="0"/>
        <v>Package E</v>
      </c>
      <c r="AN12" s="690"/>
      <c r="AO12" s="690"/>
      <c r="AP12" s="690"/>
      <c r="AQ12" s="691"/>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row>
    <row r="13" spans="1:123" s="228" customFormat="1" ht="18" customHeight="1" thickBot="1">
      <c r="A13" s="56"/>
      <c r="B13" s="696">
        <f>'T IP XPRESS MDS'!A13</f>
        <v>0</v>
      </c>
      <c r="C13" s="210" t="s">
        <v>50</v>
      </c>
      <c r="D13" s="674">
        <f>'T IP XPRESS MDS'!C13</f>
        <v>0</v>
      </c>
      <c r="E13" s="211"/>
      <c r="F13" s="674">
        <f>'T IP XPRESS MDS'!F13</f>
        <v>0</v>
      </c>
      <c r="G13" s="674">
        <f>'T IP XPRESS MDS'!G13</f>
        <v>0</v>
      </c>
      <c r="H13" s="674">
        <f>'T IP XPRESS MDS'!J13</f>
        <v>0</v>
      </c>
      <c r="I13" s="674">
        <f>'T IP XPRESS MDS'!L13</f>
        <v>0</v>
      </c>
      <c r="J13" s="674">
        <f>'T IP XPRESS MDS'!M13</f>
        <v>0</v>
      </c>
      <c r="K13" s="674">
        <f>'T IP XPRESS MDS'!O13</f>
        <v>0</v>
      </c>
      <c r="L13" s="222"/>
      <c r="M13" s="222"/>
      <c r="N13" s="222"/>
      <c r="O13" s="779"/>
      <c r="P13" s="200"/>
      <c r="Q13" s="200"/>
      <c r="R13" s="200"/>
      <c r="S13" s="779"/>
      <c r="T13" s="211"/>
      <c r="U13" s="211"/>
      <c r="V13" s="221"/>
      <c r="W13" s="779"/>
      <c r="X13" s="211"/>
      <c r="Y13" s="211"/>
      <c r="Z13" s="221"/>
      <c r="AA13" s="674">
        <f>'T IP XPRESS MDS'!AL13</f>
        <v>0</v>
      </c>
      <c r="AB13" s="674">
        <f>'T IP XPRESS MDS'!AM13</f>
        <v>0</v>
      </c>
      <c r="AC13" s="675">
        <f>'T IP XPRESS MDS'!AQ13</f>
        <v>0</v>
      </c>
      <c r="AD13" s="675">
        <f>'T IP XPRESS MDS'!AR13</f>
        <v>0</v>
      </c>
      <c r="AE13" s="676">
        <f>'T IP XPRESS MDS'!CD13</f>
        <v>0</v>
      </c>
      <c r="AF13" s="677">
        <f>'T IP XPRESS MDS'!CA13</f>
        <v>0</v>
      </c>
      <c r="AG13" s="678" t="s">
        <v>1387</v>
      </c>
      <c r="AH13" s="838" t="s">
        <v>1388</v>
      </c>
      <c r="AI13" s="844"/>
      <c r="AJ13" s="842" t="s">
        <v>1389</v>
      </c>
      <c r="AK13" s="679" t="s">
        <v>1387</v>
      </c>
      <c r="AL13" s="689" t="str">
        <f t="shared" si="1"/>
        <v>No</v>
      </c>
      <c r="AM13" s="690" t="str">
        <f t="shared" si="0"/>
        <v>Package E</v>
      </c>
      <c r="AN13" s="690"/>
      <c r="AO13" s="690"/>
      <c r="AP13" s="690"/>
      <c r="AQ13" s="691"/>
      <c r="AR13" s="227"/>
      <c r="AS13" s="227"/>
      <c r="AT13" s="227"/>
      <c r="AU13" s="227"/>
      <c r="AV13" s="227"/>
      <c r="AW13" s="227"/>
      <c r="AX13" s="227"/>
      <c r="AY13" s="227"/>
      <c r="AZ13" s="227"/>
      <c r="BA13" s="227"/>
      <c r="BB13" s="227"/>
      <c r="BC13" s="227"/>
      <c r="BD13" s="227"/>
      <c r="BE13" s="227"/>
      <c r="BF13" s="227"/>
      <c r="BG13" s="227"/>
      <c r="BH13" s="227"/>
      <c r="BI13" s="227"/>
      <c r="BJ13" s="227"/>
      <c r="BK13" s="227"/>
      <c r="BL13" s="227"/>
      <c r="BM13" s="227"/>
      <c r="BN13" s="227"/>
      <c r="BO13" s="227"/>
      <c r="BP13" s="227"/>
      <c r="BQ13" s="227"/>
      <c r="BR13" s="227"/>
      <c r="BS13" s="227"/>
      <c r="BT13" s="227"/>
      <c r="BU13" s="227"/>
      <c r="BV13" s="227"/>
      <c r="BW13" s="227"/>
      <c r="BX13" s="227"/>
      <c r="BY13" s="227"/>
      <c r="BZ13" s="227"/>
      <c r="CA13" s="227"/>
      <c r="CB13" s="227"/>
      <c r="CC13" s="227"/>
      <c r="CD13" s="227"/>
      <c r="CE13" s="227"/>
      <c r="CF13" s="227"/>
      <c r="CG13" s="227"/>
      <c r="CH13" s="227"/>
      <c r="CI13" s="227"/>
      <c r="CJ13" s="227"/>
      <c r="CK13" s="227"/>
      <c r="CL13" s="227"/>
      <c r="CM13" s="227"/>
      <c r="CN13" s="227"/>
      <c r="CO13" s="227"/>
      <c r="CP13" s="227"/>
      <c r="CQ13" s="227"/>
      <c r="CR13" s="227"/>
      <c r="CS13" s="227"/>
      <c r="CT13" s="227"/>
      <c r="CU13" s="227"/>
      <c r="CV13" s="227"/>
      <c r="CW13" s="227"/>
      <c r="CX13" s="227"/>
      <c r="CY13" s="227"/>
      <c r="CZ13" s="227"/>
      <c r="DA13" s="227"/>
      <c r="DB13" s="227"/>
      <c r="DC13" s="227"/>
      <c r="DD13" s="227"/>
      <c r="DE13" s="227"/>
      <c r="DF13" s="227"/>
      <c r="DG13" s="227"/>
      <c r="DH13" s="227"/>
      <c r="DI13" s="227"/>
      <c r="DJ13" s="227"/>
      <c r="DK13" s="227"/>
      <c r="DL13" s="227"/>
      <c r="DM13" s="227"/>
      <c r="DN13" s="227"/>
      <c r="DO13" s="227"/>
      <c r="DP13" s="227"/>
      <c r="DQ13" s="227"/>
      <c r="DR13" s="227"/>
      <c r="DS13" s="227"/>
    </row>
    <row r="14" spans="1:123" s="230" customFormat="1" ht="18" customHeight="1" thickBot="1">
      <c r="A14" s="62"/>
      <c r="B14" s="697">
        <f>'T IP XPRESS MDS'!A14</f>
        <v>0</v>
      </c>
      <c r="C14" s="213" t="s">
        <v>51</v>
      </c>
      <c r="D14" s="686">
        <f>'T IP XPRESS MDS'!C14</f>
        <v>0</v>
      </c>
      <c r="E14" s="214"/>
      <c r="F14" s="686">
        <f>'T IP XPRESS MDS'!F14</f>
        <v>0</v>
      </c>
      <c r="G14" s="686">
        <f>'T IP XPRESS MDS'!G14</f>
        <v>0</v>
      </c>
      <c r="H14" s="686">
        <f>'T IP XPRESS MDS'!J14</f>
        <v>0</v>
      </c>
      <c r="I14" s="686">
        <f>'T IP XPRESS MDS'!L14</f>
        <v>0</v>
      </c>
      <c r="J14" s="686">
        <f>'T IP XPRESS MDS'!M14</f>
        <v>0</v>
      </c>
      <c r="K14" s="686">
        <f>'T IP XPRESS MDS'!O14</f>
        <v>0</v>
      </c>
      <c r="L14" s="225"/>
      <c r="M14" s="225"/>
      <c r="N14" s="225"/>
      <c r="O14" s="775"/>
      <c r="P14" s="201"/>
      <c r="Q14" s="201"/>
      <c r="R14" s="201"/>
      <c r="S14" s="775"/>
      <c r="T14" s="214"/>
      <c r="U14" s="214"/>
      <c r="V14" s="224"/>
      <c r="W14" s="775"/>
      <c r="X14" s="214"/>
      <c r="Y14" s="214"/>
      <c r="Z14" s="224"/>
      <c r="AA14" s="686">
        <f>'T IP XPRESS MDS'!AL14</f>
        <v>0</v>
      </c>
      <c r="AB14" s="686">
        <f>'T IP XPRESS MDS'!AM14</f>
        <v>0</v>
      </c>
      <c r="AC14" s="687">
        <f>'T IP XPRESS MDS'!AQ14</f>
        <v>0</v>
      </c>
      <c r="AD14" s="687">
        <f>'T IP XPRESS MDS'!AR14</f>
        <v>0</v>
      </c>
      <c r="AE14" s="688">
        <f>'T IP XPRESS MDS'!CD14</f>
        <v>0</v>
      </c>
      <c r="AF14" s="688">
        <f>'T IP XPRESS MDS'!CA14</f>
        <v>0</v>
      </c>
      <c r="AG14" s="678" t="s">
        <v>1387</v>
      </c>
      <c r="AH14" s="838" t="s">
        <v>1388</v>
      </c>
      <c r="AI14" s="844"/>
      <c r="AJ14" s="842" t="s">
        <v>1389</v>
      </c>
      <c r="AK14" s="679" t="s">
        <v>1387</v>
      </c>
      <c r="AL14" s="689" t="str">
        <f t="shared" si="1"/>
        <v>No</v>
      </c>
      <c r="AM14" s="690" t="str">
        <f t="shared" si="0"/>
        <v>Package E</v>
      </c>
      <c r="AN14" s="690"/>
      <c r="AO14" s="690"/>
      <c r="AP14" s="690"/>
      <c r="AQ14" s="691"/>
      <c r="AR14" s="227"/>
      <c r="AS14" s="227"/>
      <c r="AT14" s="227"/>
      <c r="AU14" s="227"/>
      <c r="AV14" s="227"/>
      <c r="AW14" s="227"/>
      <c r="AX14" s="227"/>
      <c r="AY14" s="227"/>
      <c r="AZ14" s="227"/>
      <c r="BA14" s="227"/>
      <c r="BB14" s="227"/>
      <c r="BC14" s="227"/>
      <c r="BD14" s="227"/>
      <c r="BE14" s="227"/>
      <c r="BF14" s="227"/>
      <c r="BG14" s="227"/>
      <c r="BH14" s="227"/>
      <c r="BI14" s="227"/>
      <c r="BJ14" s="227"/>
      <c r="BK14" s="227"/>
      <c r="BL14" s="227"/>
      <c r="BM14" s="227"/>
      <c r="BN14" s="227"/>
      <c r="BO14" s="227"/>
      <c r="BP14" s="227"/>
      <c r="BQ14" s="227"/>
      <c r="BR14" s="227"/>
      <c r="BS14" s="227"/>
      <c r="BT14" s="227"/>
      <c r="BU14" s="227"/>
      <c r="BV14" s="227"/>
      <c r="BW14" s="227"/>
      <c r="BX14" s="227"/>
      <c r="BY14" s="227"/>
      <c r="BZ14" s="227"/>
      <c r="CA14" s="227"/>
      <c r="CB14" s="227"/>
      <c r="CC14" s="227"/>
      <c r="CD14" s="227"/>
      <c r="CE14" s="227"/>
      <c r="CF14" s="227"/>
      <c r="CG14" s="227"/>
      <c r="CH14" s="227"/>
      <c r="CI14" s="227"/>
      <c r="CJ14" s="227"/>
      <c r="CK14" s="227"/>
      <c r="CL14" s="227"/>
      <c r="CM14" s="227"/>
      <c r="CN14" s="227"/>
      <c r="CO14" s="227"/>
      <c r="CP14" s="227"/>
      <c r="CQ14" s="227"/>
      <c r="CR14" s="227"/>
      <c r="CS14" s="227"/>
      <c r="CT14" s="227"/>
      <c r="CU14" s="227"/>
      <c r="CV14" s="227"/>
      <c r="CW14" s="227"/>
      <c r="CX14" s="227"/>
      <c r="CY14" s="227"/>
      <c r="CZ14" s="227"/>
      <c r="DA14" s="227"/>
      <c r="DB14" s="227"/>
      <c r="DC14" s="227"/>
      <c r="DD14" s="227"/>
      <c r="DE14" s="227"/>
      <c r="DF14" s="227"/>
      <c r="DG14" s="227"/>
      <c r="DH14" s="227"/>
      <c r="DI14" s="227"/>
      <c r="DJ14" s="227"/>
      <c r="DK14" s="227"/>
      <c r="DL14" s="227"/>
      <c r="DM14" s="227"/>
      <c r="DN14" s="227"/>
      <c r="DO14" s="227"/>
      <c r="DP14" s="227"/>
      <c r="DQ14" s="227"/>
      <c r="DR14" s="227"/>
      <c r="DS14" s="227"/>
    </row>
    <row r="15" spans="1:123" s="228" customFormat="1" ht="18" customHeight="1" outlineLevel="1" thickBot="1">
      <c r="A15" s="56"/>
      <c r="B15" s="696">
        <f>'T IP XPRESS MDS'!A15</f>
        <v>0</v>
      </c>
      <c r="C15" s="210" t="s">
        <v>91</v>
      </c>
      <c r="D15" s="674">
        <f>'T IP XPRESS MDS'!C15</f>
        <v>0</v>
      </c>
      <c r="E15" s="211"/>
      <c r="F15" s="674">
        <f>'T IP XPRESS MDS'!F15</f>
        <v>0</v>
      </c>
      <c r="G15" s="674">
        <f>'T IP XPRESS MDS'!G15</f>
        <v>0</v>
      </c>
      <c r="H15" s="674">
        <f>'T IP XPRESS MDS'!J15</f>
        <v>0</v>
      </c>
      <c r="I15" s="674">
        <f>'T IP XPRESS MDS'!L15</f>
        <v>0</v>
      </c>
      <c r="J15" s="674">
        <f>'T IP XPRESS MDS'!M15</f>
        <v>0</v>
      </c>
      <c r="K15" s="674">
        <f>'T IP XPRESS MDS'!O15</f>
        <v>0</v>
      </c>
      <c r="L15" s="222"/>
      <c r="M15" s="222"/>
      <c r="N15" s="222"/>
      <c r="O15" s="779"/>
      <c r="P15" s="200"/>
      <c r="Q15" s="200"/>
      <c r="R15" s="200"/>
      <c r="S15" s="779"/>
      <c r="T15" s="211"/>
      <c r="U15" s="211"/>
      <c r="V15" s="221"/>
      <c r="W15" s="779"/>
      <c r="X15" s="211"/>
      <c r="Y15" s="211"/>
      <c r="Z15" s="221"/>
      <c r="AA15" s="674">
        <f>'T IP XPRESS MDS'!AL15</f>
        <v>0</v>
      </c>
      <c r="AB15" s="674">
        <f>'T IP XPRESS MDS'!AM15</f>
        <v>0</v>
      </c>
      <c r="AC15" s="674">
        <f>'T IP XPRESS MDS'!AQ15</f>
        <v>0</v>
      </c>
      <c r="AD15" s="675">
        <f>'T IP XPRESS MDS'!AR15</f>
        <v>0</v>
      </c>
      <c r="AE15" s="676">
        <f>'T IP XPRESS MDS'!CD15</f>
        <v>0</v>
      </c>
      <c r="AF15" s="677">
        <f>'T IP XPRESS MDS'!CA15</f>
        <v>0</v>
      </c>
      <c r="AG15" s="678" t="s">
        <v>1387</v>
      </c>
      <c r="AH15" s="839" t="s">
        <v>1388</v>
      </c>
      <c r="AI15" s="845"/>
      <c r="AJ15" s="842" t="s">
        <v>1389</v>
      </c>
      <c r="AK15" s="679" t="s">
        <v>1387</v>
      </c>
      <c r="AL15" s="689" t="str">
        <f t="shared" si="1"/>
        <v>No</v>
      </c>
      <c r="AM15" s="690" t="str">
        <f t="shared" si="0"/>
        <v>Package E</v>
      </c>
      <c r="AN15" s="690"/>
      <c r="AO15" s="690"/>
      <c r="AP15" s="690"/>
      <c r="AQ15" s="691"/>
      <c r="AR15" s="227"/>
      <c r="AS15" s="227"/>
      <c r="AT15" s="227"/>
      <c r="AU15" s="227"/>
      <c r="AV15" s="227"/>
      <c r="AW15" s="227"/>
      <c r="AX15" s="227"/>
      <c r="AY15" s="227"/>
      <c r="AZ15" s="227"/>
      <c r="BA15" s="227"/>
      <c r="BB15" s="227"/>
      <c r="BC15" s="227"/>
      <c r="BD15" s="227"/>
      <c r="BE15" s="227"/>
      <c r="BF15" s="227"/>
      <c r="BG15" s="227"/>
      <c r="BH15" s="227"/>
      <c r="BI15" s="227"/>
      <c r="BJ15" s="227"/>
      <c r="BK15" s="227"/>
      <c r="BL15" s="227"/>
      <c r="BM15" s="227"/>
      <c r="BN15" s="227"/>
      <c r="BO15" s="227"/>
      <c r="BP15" s="227"/>
      <c r="BQ15" s="227"/>
      <c r="BR15" s="227"/>
      <c r="BS15" s="227"/>
      <c r="BT15" s="227"/>
      <c r="BU15" s="227"/>
      <c r="BV15" s="227"/>
      <c r="BW15" s="227"/>
      <c r="BX15" s="227"/>
      <c r="BY15" s="227"/>
      <c r="BZ15" s="227"/>
      <c r="CA15" s="227"/>
      <c r="CB15" s="227"/>
      <c r="CC15" s="227"/>
      <c r="CD15" s="227"/>
      <c r="CE15" s="227"/>
      <c r="CF15" s="227"/>
      <c r="CG15" s="227"/>
      <c r="CH15" s="227"/>
      <c r="CI15" s="227"/>
      <c r="CJ15" s="227"/>
      <c r="CK15" s="227"/>
      <c r="CL15" s="227"/>
      <c r="CM15" s="227"/>
      <c r="CN15" s="227"/>
      <c r="CO15" s="227"/>
      <c r="CP15" s="227"/>
      <c r="CQ15" s="227"/>
      <c r="CR15" s="227"/>
      <c r="CS15" s="227"/>
      <c r="CT15" s="227"/>
      <c r="CU15" s="227"/>
      <c r="CV15" s="227"/>
      <c r="CW15" s="227"/>
      <c r="CX15" s="227"/>
      <c r="CY15" s="227"/>
      <c r="CZ15" s="227"/>
      <c r="DA15" s="227"/>
      <c r="DB15" s="227"/>
      <c r="DC15" s="227"/>
      <c r="DD15" s="227"/>
      <c r="DE15" s="227"/>
      <c r="DF15" s="227"/>
      <c r="DG15" s="227"/>
      <c r="DH15" s="227"/>
      <c r="DI15" s="227"/>
      <c r="DJ15" s="227"/>
      <c r="DK15" s="227"/>
      <c r="DL15" s="227"/>
      <c r="DM15" s="227"/>
      <c r="DN15" s="227"/>
      <c r="DO15" s="227"/>
      <c r="DP15" s="227"/>
      <c r="DQ15" s="227"/>
      <c r="DR15" s="227"/>
      <c r="DS15" s="227"/>
    </row>
    <row r="16" spans="1:123" s="230" customFormat="1" ht="18" customHeight="1" outlineLevel="1" thickBot="1">
      <c r="A16" s="62"/>
      <c r="B16" s="697">
        <f>'T IP XPRESS MDS'!A16</f>
        <v>0</v>
      </c>
      <c r="C16" s="213" t="s">
        <v>90</v>
      </c>
      <c r="D16" s="686">
        <f>'T IP XPRESS MDS'!C16</f>
        <v>0</v>
      </c>
      <c r="E16" s="214"/>
      <c r="F16" s="686">
        <f>'T IP XPRESS MDS'!F16</f>
        <v>0</v>
      </c>
      <c r="G16" s="686">
        <f>'T IP XPRESS MDS'!G16</f>
        <v>0</v>
      </c>
      <c r="H16" s="686">
        <f>'T IP XPRESS MDS'!J16</f>
        <v>0</v>
      </c>
      <c r="I16" s="686">
        <f>'T IP XPRESS MDS'!L16</f>
        <v>0</v>
      </c>
      <c r="J16" s="686">
        <f>'T IP XPRESS MDS'!M16</f>
        <v>0</v>
      </c>
      <c r="K16" s="686">
        <f>'T IP XPRESS MDS'!O16</f>
        <v>0</v>
      </c>
      <c r="L16" s="225"/>
      <c r="M16" s="225"/>
      <c r="N16" s="225"/>
      <c r="O16" s="775"/>
      <c r="P16" s="201"/>
      <c r="Q16" s="201"/>
      <c r="R16" s="201"/>
      <c r="S16" s="775"/>
      <c r="T16" s="214"/>
      <c r="U16" s="214"/>
      <c r="V16" s="224"/>
      <c r="W16" s="775"/>
      <c r="X16" s="214"/>
      <c r="Y16" s="214"/>
      <c r="Z16" s="224"/>
      <c r="AA16" s="686">
        <f>'T IP XPRESS MDS'!AL16</f>
        <v>0</v>
      </c>
      <c r="AB16" s="686">
        <f>'T IP XPRESS MDS'!AM16</f>
        <v>0</v>
      </c>
      <c r="AC16" s="686">
        <f>'T IP XPRESS MDS'!AQ16</f>
        <v>0</v>
      </c>
      <c r="AD16" s="687">
        <f>'T IP XPRESS MDS'!AR16</f>
        <v>0</v>
      </c>
      <c r="AE16" s="688">
        <f>'T IP XPRESS MDS'!CD16</f>
        <v>0</v>
      </c>
      <c r="AF16" s="688">
        <f>'T IP XPRESS MDS'!CA16</f>
        <v>0</v>
      </c>
      <c r="AG16" s="678" t="s">
        <v>1387</v>
      </c>
      <c r="AH16" s="839" t="s">
        <v>1388</v>
      </c>
      <c r="AI16" s="845"/>
      <c r="AJ16" s="842" t="s">
        <v>1389</v>
      </c>
      <c r="AK16" s="679" t="s">
        <v>1387</v>
      </c>
      <c r="AL16" s="689" t="str">
        <f t="shared" si="1"/>
        <v>No</v>
      </c>
      <c r="AM16" s="690" t="str">
        <f t="shared" si="0"/>
        <v>Package E</v>
      </c>
      <c r="AN16" s="690"/>
      <c r="AO16" s="690"/>
      <c r="AP16" s="690"/>
      <c r="AQ16" s="691"/>
      <c r="AR16" s="227"/>
      <c r="AS16" s="227"/>
      <c r="AT16" s="227"/>
      <c r="AU16" s="227"/>
      <c r="AV16" s="227"/>
      <c r="AW16" s="227"/>
      <c r="AX16" s="227"/>
      <c r="AY16" s="227"/>
      <c r="AZ16" s="227"/>
      <c r="BA16" s="227"/>
      <c r="BB16" s="227"/>
      <c r="BC16" s="227"/>
      <c r="BD16" s="227"/>
      <c r="BE16" s="227"/>
      <c r="BF16" s="227"/>
      <c r="BG16" s="227"/>
      <c r="BH16" s="227"/>
      <c r="BI16" s="227"/>
      <c r="BJ16" s="227"/>
      <c r="BK16" s="227"/>
      <c r="BL16" s="227"/>
      <c r="BM16" s="227"/>
      <c r="BN16" s="227"/>
      <c r="BO16" s="227"/>
      <c r="BP16" s="227"/>
      <c r="BQ16" s="227"/>
      <c r="BR16" s="227"/>
      <c r="BS16" s="227"/>
      <c r="BT16" s="227"/>
      <c r="BU16" s="227"/>
      <c r="BV16" s="227"/>
      <c r="BW16" s="227"/>
      <c r="BX16" s="227"/>
      <c r="BY16" s="227"/>
      <c r="BZ16" s="227"/>
      <c r="CA16" s="227"/>
      <c r="CB16" s="227"/>
      <c r="CC16" s="227"/>
      <c r="CD16" s="227"/>
      <c r="CE16" s="227"/>
      <c r="CF16" s="227"/>
      <c r="CG16" s="227"/>
      <c r="CH16" s="227"/>
      <c r="CI16" s="227"/>
      <c r="CJ16" s="227"/>
      <c r="CK16" s="227"/>
      <c r="CL16" s="227"/>
      <c r="CM16" s="227"/>
      <c r="CN16" s="227"/>
      <c r="CO16" s="227"/>
      <c r="CP16" s="227"/>
      <c r="CQ16" s="227"/>
      <c r="CR16" s="227"/>
      <c r="CS16" s="227"/>
      <c r="CT16" s="227"/>
      <c r="CU16" s="227"/>
      <c r="CV16" s="227"/>
      <c r="CW16" s="227"/>
      <c r="CX16" s="227"/>
      <c r="CY16" s="227"/>
      <c r="CZ16" s="227"/>
      <c r="DA16" s="227"/>
      <c r="DB16" s="227"/>
      <c r="DC16" s="227"/>
      <c r="DD16" s="227"/>
      <c r="DE16" s="227"/>
      <c r="DF16" s="227"/>
      <c r="DG16" s="227"/>
      <c r="DH16" s="227"/>
      <c r="DI16" s="227"/>
      <c r="DJ16" s="227"/>
      <c r="DK16" s="227"/>
      <c r="DL16" s="227"/>
      <c r="DM16" s="227"/>
      <c r="DN16" s="227"/>
      <c r="DO16" s="227"/>
      <c r="DP16" s="227"/>
      <c r="DQ16" s="227"/>
      <c r="DR16" s="227"/>
      <c r="DS16" s="227"/>
    </row>
    <row r="17" spans="1:123" s="228" customFormat="1" ht="18" customHeight="1" outlineLevel="1" thickBot="1">
      <c r="A17" s="56"/>
      <c r="B17" s="696">
        <f>'T IP XPRESS MDS'!A17</f>
        <v>0</v>
      </c>
      <c r="C17" s="210" t="s">
        <v>89</v>
      </c>
      <c r="D17" s="674">
        <f>'T IP XPRESS MDS'!C17</f>
        <v>0</v>
      </c>
      <c r="E17" s="211"/>
      <c r="F17" s="674">
        <f>'T IP XPRESS MDS'!F17</f>
        <v>0</v>
      </c>
      <c r="G17" s="674">
        <f>'T IP XPRESS MDS'!G17</f>
        <v>0</v>
      </c>
      <c r="H17" s="674">
        <f>'T IP XPRESS MDS'!J17</f>
        <v>0</v>
      </c>
      <c r="I17" s="674">
        <f>'T IP XPRESS MDS'!L17</f>
        <v>0</v>
      </c>
      <c r="J17" s="674">
        <f>'T IP XPRESS MDS'!M17</f>
        <v>0</v>
      </c>
      <c r="K17" s="674">
        <f>'T IP XPRESS MDS'!O17</f>
        <v>0</v>
      </c>
      <c r="L17" s="222"/>
      <c r="M17" s="222"/>
      <c r="N17" s="222"/>
      <c r="O17" s="779"/>
      <c r="P17" s="200"/>
      <c r="Q17" s="200"/>
      <c r="R17" s="200"/>
      <c r="S17" s="779"/>
      <c r="T17" s="211"/>
      <c r="U17" s="211"/>
      <c r="V17" s="221"/>
      <c r="W17" s="779"/>
      <c r="X17" s="211"/>
      <c r="Y17" s="211"/>
      <c r="Z17" s="221"/>
      <c r="AA17" s="674">
        <f>'T IP XPRESS MDS'!AL17</f>
        <v>0</v>
      </c>
      <c r="AB17" s="674">
        <f>'T IP XPRESS MDS'!AM17</f>
        <v>0</v>
      </c>
      <c r="AC17" s="674">
        <f>'T IP XPRESS MDS'!AQ17</f>
        <v>0</v>
      </c>
      <c r="AD17" s="675">
        <f>'T IP XPRESS MDS'!AR17</f>
        <v>0</v>
      </c>
      <c r="AE17" s="676">
        <f>'T IP XPRESS MDS'!CD17</f>
        <v>0</v>
      </c>
      <c r="AF17" s="677">
        <f>'T IP XPRESS MDS'!CA17</f>
        <v>0</v>
      </c>
      <c r="AG17" s="678" t="s">
        <v>1387</v>
      </c>
      <c r="AH17" s="839" t="s">
        <v>1388</v>
      </c>
      <c r="AI17" s="845"/>
      <c r="AJ17" s="842" t="s">
        <v>1389</v>
      </c>
      <c r="AK17" s="679" t="s">
        <v>1387</v>
      </c>
      <c r="AL17" s="689" t="str">
        <f t="shared" si="1"/>
        <v>No</v>
      </c>
      <c r="AM17" s="690" t="str">
        <f t="shared" si="0"/>
        <v>Package E</v>
      </c>
      <c r="AN17" s="690"/>
      <c r="AO17" s="690"/>
      <c r="AP17" s="690"/>
      <c r="AQ17" s="691"/>
      <c r="AR17" s="227"/>
      <c r="AS17" s="227"/>
      <c r="AT17" s="227"/>
      <c r="AU17" s="227"/>
      <c r="AV17" s="227"/>
      <c r="AW17" s="227"/>
      <c r="AX17" s="227"/>
      <c r="AY17" s="227"/>
      <c r="AZ17" s="227"/>
      <c r="BA17" s="227"/>
      <c r="BB17" s="227"/>
      <c r="BC17" s="227"/>
      <c r="BD17" s="227"/>
      <c r="BE17" s="227"/>
      <c r="BF17" s="227"/>
      <c r="BG17" s="227"/>
      <c r="BH17" s="227"/>
      <c r="BI17" s="227"/>
      <c r="BJ17" s="227"/>
      <c r="BK17" s="227"/>
      <c r="BL17" s="227"/>
      <c r="BM17" s="227"/>
      <c r="BN17" s="227"/>
      <c r="BO17" s="227"/>
      <c r="BP17" s="227"/>
      <c r="BQ17" s="227"/>
      <c r="BR17" s="227"/>
      <c r="BS17" s="227"/>
      <c r="BT17" s="227"/>
      <c r="BU17" s="227"/>
      <c r="BV17" s="227"/>
      <c r="BW17" s="227"/>
      <c r="BX17" s="227"/>
      <c r="BY17" s="227"/>
      <c r="BZ17" s="227"/>
      <c r="CA17" s="227"/>
      <c r="CB17" s="227"/>
      <c r="CC17" s="227"/>
      <c r="CD17" s="227"/>
      <c r="CE17" s="227"/>
      <c r="CF17" s="227"/>
      <c r="CG17" s="227"/>
      <c r="CH17" s="227"/>
      <c r="CI17" s="227"/>
      <c r="CJ17" s="227"/>
      <c r="CK17" s="227"/>
      <c r="CL17" s="227"/>
      <c r="CM17" s="227"/>
      <c r="CN17" s="227"/>
      <c r="CO17" s="227"/>
      <c r="CP17" s="227"/>
      <c r="CQ17" s="227"/>
      <c r="CR17" s="227"/>
      <c r="CS17" s="227"/>
      <c r="CT17" s="227"/>
      <c r="CU17" s="227"/>
      <c r="CV17" s="227"/>
      <c r="CW17" s="227"/>
      <c r="CX17" s="227"/>
      <c r="CY17" s="227"/>
      <c r="CZ17" s="227"/>
      <c r="DA17" s="227"/>
      <c r="DB17" s="227"/>
      <c r="DC17" s="227"/>
      <c r="DD17" s="227"/>
      <c r="DE17" s="227"/>
      <c r="DF17" s="227"/>
      <c r="DG17" s="227"/>
      <c r="DH17" s="227"/>
      <c r="DI17" s="227"/>
      <c r="DJ17" s="227"/>
      <c r="DK17" s="227"/>
      <c r="DL17" s="227"/>
      <c r="DM17" s="227"/>
      <c r="DN17" s="227"/>
      <c r="DO17" s="227"/>
      <c r="DP17" s="227"/>
      <c r="DQ17" s="227"/>
      <c r="DR17" s="227"/>
      <c r="DS17" s="227"/>
    </row>
    <row r="18" spans="1:123" s="230" customFormat="1" ht="18" customHeight="1" outlineLevel="1" thickBot="1">
      <c r="A18" s="62"/>
      <c r="B18" s="697">
        <f>'T IP XPRESS MDS'!A18</f>
        <v>0</v>
      </c>
      <c r="C18" s="213" t="s">
        <v>88</v>
      </c>
      <c r="D18" s="686">
        <f>'T IP XPRESS MDS'!C18</f>
        <v>0</v>
      </c>
      <c r="E18" s="214"/>
      <c r="F18" s="686">
        <f>'T IP XPRESS MDS'!F18</f>
        <v>0</v>
      </c>
      <c r="G18" s="686">
        <f>'T IP XPRESS MDS'!G18</f>
        <v>0</v>
      </c>
      <c r="H18" s="686">
        <f>'T IP XPRESS MDS'!J18</f>
        <v>0</v>
      </c>
      <c r="I18" s="686">
        <f>'T IP XPRESS MDS'!L18</f>
        <v>0</v>
      </c>
      <c r="J18" s="686">
        <f>'T IP XPRESS MDS'!M18</f>
        <v>0</v>
      </c>
      <c r="K18" s="686">
        <f>'T IP XPRESS MDS'!O18</f>
        <v>0</v>
      </c>
      <c r="L18" s="225"/>
      <c r="M18" s="225"/>
      <c r="N18" s="225"/>
      <c r="O18" s="775"/>
      <c r="P18" s="201"/>
      <c r="Q18" s="201"/>
      <c r="R18" s="201"/>
      <c r="S18" s="775"/>
      <c r="T18" s="214"/>
      <c r="U18" s="214"/>
      <c r="V18" s="224"/>
      <c r="W18" s="775"/>
      <c r="X18" s="214"/>
      <c r="Y18" s="214"/>
      <c r="Z18" s="224"/>
      <c r="AA18" s="686">
        <f>'T IP XPRESS MDS'!AL18</f>
        <v>0</v>
      </c>
      <c r="AB18" s="686">
        <f>'T IP XPRESS MDS'!AM18</f>
        <v>0</v>
      </c>
      <c r="AC18" s="686">
        <f>'T IP XPRESS MDS'!AQ18</f>
        <v>0</v>
      </c>
      <c r="AD18" s="687">
        <f>'T IP XPRESS MDS'!AR18</f>
        <v>0</v>
      </c>
      <c r="AE18" s="688">
        <f>'T IP XPRESS MDS'!CD18</f>
        <v>0</v>
      </c>
      <c r="AF18" s="688">
        <f>'T IP XPRESS MDS'!CA18</f>
        <v>0</v>
      </c>
      <c r="AG18" s="678" t="s">
        <v>1387</v>
      </c>
      <c r="AH18" s="839" t="s">
        <v>1388</v>
      </c>
      <c r="AI18" s="845"/>
      <c r="AJ18" s="842" t="s">
        <v>1389</v>
      </c>
      <c r="AK18" s="679" t="s">
        <v>1387</v>
      </c>
      <c r="AL18" s="689" t="str">
        <f t="shared" si="1"/>
        <v>No</v>
      </c>
      <c r="AM18" s="690" t="str">
        <f t="shared" si="0"/>
        <v>Package E</v>
      </c>
      <c r="AN18" s="690"/>
      <c r="AO18" s="690"/>
      <c r="AP18" s="690"/>
      <c r="AQ18" s="691"/>
      <c r="AR18" s="227"/>
      <c r="AS18" s="227"/>
      <c r="AT18" s="227"/>
      <c r="AU18" s="227"/>
      <c r="AV18" s="227"/>
      <c r="AW18" s="227"/>
      <c r="AX18" s="227"/>
      <c r="AY18" s="227"/>
      <c r="AZ18" s="227"/>
      <c r="BA18" s="227"/>
      <c r="BB18" s="227"/>
      <c r="BC18" s="227"/>
      <c r="BD18" s="227"/>
      <c r="BE18" s="227"/>
      <c r="BF18" s="227"/>
      <c r="BG18" s="227"/>
      <c r="BH18" s="227"/>
      <c r="BI18" s="227"/>
      <c r="BJ18" s="227"/>
      <c r="BK18" s="227"/>
      <c r="BL18" s="227"/>
      <c r="BM18" s="227"/>
      <c r="BN18" s="227"/>
      <c r="BO18" s="227"/>
      <c r="BP18" s="227"/>
      <c r="BQ18" s="227"/>
      <c r="BR18" s="227"/>
      <c r="BS18" s="227"/>
      <c r="BT18" s="227"/>
      <c r="BU18" s="227"/>
      <c r="BV18" s="227"/>
      <c r="BW18" s="227"/>
      <c r="BX18" s="227"/>
      <c r="BY18" s="227"/>
      <c r="BZ18" s="227"/>
      <c r="CA18" s="227"/>
      <c r="CB18" s="227"/>
      <c r="CC18" s="227"/>
      <c r="CD18" s="227"/>
      <c r="CE18" s="227"/>
      <c r="CF18" s="227"/>
      <c r="CG18" s="227"/>
      <c r="CH18" s="227"/>
      <c r="CI18" s="227"/>
      <c r="CJ18" s="227"/>
      <c r="CK18" s="227"/>
      <c r="CL18" s="227"/>
      <c r="CM18" s="227"/>
      <c r="CN18" s="227"/>
      <c r="CO18" s="227"/>
      <c r="CP18" s="227"/>
      <c r="CQ18" s="227"/>
      <c r="CR18" s="227"/>
      <c r="CS18" s="227"/>
      <c r="CT18" s="227"/>
      <c r="CU18" s="227"/>
      <c r="CV18" s="227"/>
      <c r="CW18" s="227"/>
      <c r="CX18" s="227"/>
      <c r="CY18" s="227"/>
      <c r="CZ18" s="227"/>
      <c r="DA18" s="227"/>
      <c r="DB18" s="227"/>
      <c r="DC18" s="227"/>
      <c r="DD18" s="227"/>
      <c r="DE18" s="227"/>
      <c r="DF18" s="227"/>
      <c r="DG18" s="227"/>
      <c r="DH18" s="227"/>
      <c r="DI18" s="227"/>
      <c r="DJ18" s="227"/>
      <c r="DK18" s="227"/>
      <c r="DL18" s="227"/>
      <c r="DM18" s="227"/>
      <c r="DN18" s="227"/>
      <c r="DO18" s="227"/>
      <c r="DP18" s="227"/>
      <c r="DQ18" s="227"/>
      <c r="DR18" s="227"/>
      <c r="DS18" s="227"/>
    </row>
    <row r="19" spans="1:123" s="228" customFormat="1" ht="18" customHeight="1" outlineLevel="1" thickBot="1">
      <c r="A19" s="56"/>
      <c r="B19" s="696">
        <f>'T IP XPRESS MDS'!A19</f>
        <v>0</v>
      </c>
      <c r="C19" s="210" t="s">
        <v>87</v>
      </c>
      <c r="D19" s="674">
        <f>'T IP XPRESS MDS'!C19</f>
        <v>0</v>
      </c>
      <c r="E19" s="211"/>
      <c r="F19" s="674">
        <f>'T IP XPRESS MDS'!F19</f>
        <v>0</v>
      </c>
      <c r="G19" s="674">
        <f>'T IP XPRESS MDS'!G19</f>
        <v>0</v>
      </c>
      <c r="H19" s="674">
        <f>'T IP XPRESS MDS'!J19</f>
        <v>0</v>
      </c>
      <c r="I19" s="674">
        <f>'T IP XPRESS MDS'!L19</f>
        <v>0</v>
      </c>
      <c r="J19" s="674">
        <f>'T IP XPRESS MDS'!M19</f>
        <v>0</v>
      </c>
      <c r="K19" s="674">
        <f>'T IP XPRESS MDS'!O19</f>
        <v>0</v>
      </c>
      <c r="L19" s="222"/>
      <c r="M19" s="222"/>
      <c r="N19" s="222"/>
      <c r="O19" s="779"/>
      <c r="P19" s="200"/>
      <c r="Q19" s="200"/>
      <c r="R19" s="200"/>
      <c r="S19" s="779"/>
      <c r="T19" s="211"/>
      <c r="U19" s="211"/>
      <c r="V19" s="221"/>
      <c r="W19" s="779"/>
      <c r="X19" s="211"/>
      <c r="Y19" s="211"/>
      <c r="Z19" s="221"/>
      <c r="AA19" s="674">
        <f>'T IP XPRESS MDS'!AL19</f>
        <v>0</v>
      </c>
      <c r="AB19" s="674">
        <f>'T IP XPRESS MDS'!AM19</f>
        <v>0</v>
      </c>
      <c r="AC19" s="674">
        <f>'T IP XPRESS MDS'!AQ19</f>
        <v>0</v>
      </c>
      <c r="AD19" s="675">
        <f>'T IP XPRESS MDS'!AR19</f>
        <v>0</v>
      </c>
      <c r="AE19" s="676">
        <f>'T IP XPRESS MDS'!CD19</f>
        <v>0</v>
      </c>
      <c r="AF19" s="677">
        <f>'T IP XPRESS MDS'!CA19</f>
        <v>0</v>
      </c>
      <c r="AG19" s="678" t="s">
        <v>1387</v>
      </c>
      <c r="AH19" s="839" t="s">
        <v>1388</v>
      </c>
      <c r="AI19" s="845"/>
      <c r="AJ19" s="842" t="s">
        <v>1389</v>
      </c>
      <c r="AK19" s="679" t="s">
        <v>1387</v>
      </c>
      <c r="AL19" s="689" t="str">
        <f t="shared" si="1"/>
        <v>No</v>
      </c>
      <c r="AM19" s="690" t="str">
        <f t="shared" si="0"/>
        <v>Package E</v>
      </c>
      <c r="AN19" s="690"/>
      <c r="AO19" s="690"/>
      <c r="AP19" s="690"/>
      <c r="AQ19" s="691"/>
      <c r="AR19" s="227"/>
      <c r="AS19" s="227"/>
      <c r="AT19" s="227"/>
      <c r="AU19" s="227"/>
      <c r="AV19" s="227"/>
      <c r="AW19" s="227"/>
      <c r="AX19" s="227"/>
      <c r="AY19" s="227"/>
      <c r="AZ19" s="227"/>
      <c r="BA19" s="227"/>
      <c r="BB19" s="227"/>
      <c r="BC19" s="227"/>
      <c r="BD19" s="227"/>
      <c r="BE19" s="227"/>
      <c r="BF19" s="227"/>
      <c r="BG19" s="227"/>
      <c r="BH19" s="227"/>
      <c r="BI19" s="227"/>
      <c r="BJ19" s="227"/>
      <c r="BK19" s="227"/>
      <c r="BL19" s="227"/>
      <c r="BM19" s="227"/>
      <c r="BN19" s="227"/>
      <c r="BO19" s="227"/>
      <c r="BP19" s="227"/>
      <c r="BQ19" s="227"/>
      <c r="BR19" s="227"/>
      <c r="BS19" s="227"/>
      <c r="BT19" s="227"/>
      <c r="BU19" s="227"/>
      <c r="BV19" s="227"/>
      <c r="BW19" s="227"/>
      <c r="BX19" s="227"/>
      <c r="BY19" s="227"/>
      <c r="BZ19" s="227"/>
      <c r="CA19" s="227"/>
      <c r="CB19" s="227"/>
      <c r="CC19" s="227"/>
      <c r="CD19" s="227"/>
      <c r="CE19" s="227"/>
      <c r="CF19" s="227"/>
      <c r="CG19" s="227"/>
      <c r="CH19" s="227"/>
      <c r="CI19" s="227"/>
      <c r="CJ19" s="227"/>
      <c r="CK19" s="227"/>
      <c r="CL19" s="227"/>
      <c r="CM19" s="227"/>
      <c r="CN19" s="227"/>
      <c r="CO19" s="227"/>
      <c r="CP19" s="227"/>
      <c r="CQ19" s="227"/>
      <c r="CR19" s="227"/>
      <c r="CS19" s="227"/>
      <c r="CT19" s="227"/>
      <c r="CU19" s="227"/>
      <c r="CV19" s="227"/>
      <c r="CW19" s="227"/>
      <c r="CX19" s="227"/>
      <c r="CY19" s="227"/>
      <c r="CZ19" s="227"/>
      <c r="DA19" s="227"/>
      <c r="DB19" s="227"/>
      <c r="DC19" s="227"/>
      <c r="DD19" s="227"/>
      <c r="DE19" s="227"/>
      <c r="DF19" s="227"/>
      <c r="DG19" s="227"/>
      <c r="DH19" s="227"/>
      <c r="DI19" s="227"/>
      <c r="DJ19" s="227"/>
      <c r="DK19" s="227"/>
      <c r="DL19" s="227"/>
      <c r="DM19" s="227"/>
      <c r="DN19" s="227"/>
      <c r="DO19" s="227"/>
      <c r="DP19" s="227"/>
      <c r="DQ19" s="227"/>
      <c r="DR19" s="227"/>
      <c r="DS19" s="227"/>
    </row>
    <row r="20" spans="1:123" s="230" customFormat="1" ht="18" customHeight="1" outlineLevel="1" thickBot="1">
      <c r="A20" s="62"/>
      <c r="B20" s="697">
        <f>'T IP XPRESS MDS'!A20</f>
        <v>0</v>
      </c>
      <c r="C20" s="213" t="s">
        <v>86</v>
      </c>
      <c r="D20" s="686">
        <f>'T IP XPRESS MDS'!C20</f>
        <v>0</v>
      </c>
      <c r="E20" s="214"/>
      <c r="F20" s="686">
        <f>'T IP XPRESS MDS'!F20</f>
        <v>0</v>
      </c>
      <c r="G20" s="686">
        <f>'T IP XPRESS MDS'!G20</f>
        <v>0</v>
      </c>
      <c r="H20" s="686">
        <f>'T IP XPRESS MDS'!J20</f>
        <v>0</v>
      </c>
      <c r="I20" s="686">
        <f>'T IP XPRESS MDS'!L20</f>
        <v>0</v>
      </c>
      <c r="J20" s="686">
        <f>'T IP XPRESS MDS'!M20</f>
        <v>0</v>
      </c>
      <c r="K20" s="686">
        <f>'T IP XPRESS MDS'!O20</f>
        <v>0</v>
      </c>
      <c r="L20" s="225"/>
      <c r="M20" s="225"/>
      <c r="N20" s="225"/>
      <c r="O20" s="775"/>
      <c r="P20" s="201"/>
      <c r="Q20" s="201"/>
      <c r="R20" s="201"/>
      <c r="S20" s="775"/>
      <c r="T20" s="214"/>
      <c r="U20" s="214"/>
      <c r="V20" s="224"/>
      <c r="W20" s="775"/>
      <c r="X20" s="214"/>
      <c r="Y20" s="214"/>
      <c r="Z20" s="224"/>
      <c r="AA20" s="686">
        <f>'T IP XPRESS MDS'!AL20</f>
        <v>0</v>
      </c>
      <c r="AB20" s="686">
        <f>'T IP XPRESS MDS'!AM20</f>
        <v>0</v>
      </c>
      <c r="AC20" s="686">
        <f>'T IP XPRESS MDS'!AQ20</f>
        <v>0</v>
      </c>
      <c r="AD20" s="687">
        <f>'T IP XPRESS MDS'!AR20</f>
        <v>0</v>
      </c>
      <c r="AE20" s="688">
        <f>'T IP XPRESS MDS'!CD20</f>
        <v>0</v>
      </c>
      <c r="AF20" s="688">
        <f>'T IP XPRESS MDS'!CA20</f>
        <v>0</v>
      </c>
      <c r="AG20" s="678" t="s">
        <v>1387</v>
      </c>
      <c r="AH20" s="839" t="s">
        <v>1388</v>
      </c>
      <c r="AI20" s="845"/>
      <c r="AJ20" s="842" t="s">
        <v>1389</v>
      </c>
      <c r="AK20" s="679" t="s">
        <v>1387</v>
      </c>
      <c r="AL20" s="689" t="str">
        <f t="shared" si="1"/>
        <v>No</v>
      </c>
      <c r="AM20" s="690" t="str">
        <f t="shared" si="0"/>
        <v>Package E</v>
      </c>
      <c r="AN20" s="690"/>
      <c r="AO20" s="690"/>
      <c r="AP20" s="690"/>
      <c r="AQ20" s="691"/>
      <c r="AR20" s="227"/>
      <c r="AS20" s="227"/>
      <c r="AT20" s="227"/>
      <c r="AU20" s="227"/>
      <c r="AV20" s="227"/>
      <c r="AW20" s="227"/>
      <c r="AX20" s="227"/>
      <c r="AY20" s="227"/>
      <c r="AZ20" s="227"/>
      <c r="BA20" s="227"/>
      <c r="BB20" s="227"/>
      <c r="BC20" s="227"/>
      <c r="BD20" s="227"/>
      <c r="BE20" s="227"/>
      <c r="BF20" s="227"/>
      <c r="BG20" s="227"/>
      <c r="BH20" s="227"/>
      <c r="BI20" s="227"/>
      <c r="BJ20" s="227"/>
      <c r="BK20" s="227"/>
      <c r="BL20" s="227"/>
      <c r="BM20" s="227"/>
      <c r="BN20" s="227"/>
      <c r="BO20" s="227"/>
      <c r="BP20" s="227"/>
      <c r="BQ20" s="227"/>
      <c r="BR20" s="227"/>
      <c r="BS20" s="227"/>
      <c r="BT20" s="227"/>
      <c r="BU20" s="227"/>
      <c r="BV20" s="227"/>
      <c r="BW20" s="227"/>
      <c r="BX20" s="227"/>
      <c r="BY20" s="227"/>
      <c r="BZ20" s="227"/>
      <c r="CA20" s="227"/>
      <c r="CB20" s="227"/>
      <c r="CC20" s="227"/>
      <c r="CD20" s="227"/>
      <c r="CE20" s="227"/>
      <c r="CF20" s="227"/>
      <c r="CG20" s="227"/>
      <c r="CH20" s="227"/>
      <c r="CI20" s="227"/>
      <c r="CJ20" s="227"/>
      <c r="CK20" s="227"/>
      <c r="CL20" s="227"/>
      <c r="CM20" s="227"/>
      <c r="CN20" s="227"/>
      <c r="CO20" s="227"/>
      <c r="CP20" s="227"/>
      <c r="CQ20" s="227"/>
      <c r="CR20" s="227"/>
      <c r="CS20" s="227"/>
      <c r="CT20" s="227"/>
      <c r="CU20" s="227"/>
      <c r="CV20" s="227"/>
      <c r="CW20" s="227"/>
      <c r="CX20" s="227"/>
      <c r="CY20" s="227"/>
      <c r="CZ20" s="227"/>
      <c r="DA20" s="227"/>
      <c r="DB20" s="227"/>
      <c r="DC20" s="227"/>
      <c r="DD20" s="227"/>
      <c r="DE20" s="227"/>
      <c r="DF20" s="227"/>
      <c r="DG20" s="227"/>
      <c r="DH20" s="227"/>
      <c r="DI20" s="227"/>
      <c r="DJ20" s="227"/>
      <c r="DK20" s="227"/>
      <c r="DL20" s="227"/>
      <c r="DM20" s="227"/>
      <c r="DN20" s="227"/>
      <c r="DO20" s="227"/>
      <c r="DP20" s="227"/>
      <c r="DQ20" s="227"/>
      <c r="DR20" s="227"/>
      <c r="DS20" s="227"/>
    </row>
    <row r="21" spans="1:123" s="228" customFormat="1" ht="18" customHeight="1" outlineLevel="1" thickBot="1">
      <c r="A21" s="56"/>
      <c r="B21" s="696">
        <f>'T IP XPRESS MDS'!A21</f>
        <v>0</v>
      </c>
      <c r="C21" s="210" t="s">
        <v>85</v>
      </c>
      <c r="D21" s="674">
        <f>'T IP XPRESS MDS'!C21</f>
        <v>0</v>
      </c>
      <c r="E21" s="211"/>
      <c r="F21" s="674">
        <f>'T IP XPRESS MDS'!F21</f>
        <v>0</v>
      </c>
      <c r="G21" s="674">
        <f>'T IP XPRESS MDS'!G21</f>
        <v>0</v>
      </c>
      <c r="H21" s="674">
        <f>'T IP XPRESS MDS'!J21</f>
        <v>0</v>
      </c>
      <c r="I21" s="674">
        <f>'T IP XPRESS MDS'!L21</f>
        <v>0</v>
      </c>
      <c r="J21" s="674">
        <f>'T IP XPRESS MDS'!M21</f>
        <v>0</v>
      </c>
      <c r="K21" s="674">
        <f>'T IP XPRESS MDS'!O21</f>
        <v>0</v>
      </c>
      <c r="L21" s="222"/>
      <c r="M21" s="222"/>
      <c r="N21" s="222"/>
      <c r="O21" s="779"/>
      <c r="P21" s="200"/>
      <c r="Q21" s="200"/>
      <c r="R21" s="200"/>
      <c r="S21" s="779"/>
      <c r="T21" s="211"/>
      <c r="U21" s="211"/>
      <c r="V21" s="221"/>
      <c r="W21" s="779"/>
      <c r="X21" s="211"/>
      <c r="Y21" s="211"/>
      <c r="Z21" s="221"/>
      <c r="AA21" s="674">
        <f>'T IP XPRESS MDS'!AL21</f>
        <v>0</v>
      </c>
      <c r="AB21" s="674">
        <f>'T IP XPRESS MDS'!AM21</f>
        <v>0</v>
      </c>
      <c r="AC21" s="674">
        <f>'T IP XPRESS MDS'!AQ21</f>
        <v>0</v>
      </c>
      <c r="AD21" s="675">
        <f>'T IP XPRESS MDS'!AR21</f>
        <v>0</v>
      </c>
      <c r="AE21" s="676">
        <f>'T IP XPRESS MDS'!CD21</f>
        <v>0</v>
      </c>
      <c r="AF21" s="677">
        <f>'T IP XPRESS MDS'!CA21</f>
        <v>0</v>
      </c>
      <c r="AG21" s="678" t="s">
        <v>1387</v>
      </c>
      <c r="AH21" s="839" t="s">
        <v>1388</v>
      </c>
      <c r="AI21" s="845"/>
      <c r="AJ21" s="842" t="s">
        <v>1389</v>
      </c>
      <c r="AK21" s="679" t="s">
        <v>1387</v>
      </c>
      <c r="AL21" s="689" t="str">
        <f t="shared" si="1"/>
        <v>No</v>
      </c>
      <c r="AM21" s="690" t="str">
        <f t="shared" si="0"/>
        <v>Package E</v>
      </c>
      <c r="AN21" s="690"/>
      <c r="AO21" s="690"/>
      <c r="AP21" s="690"/>
      <c r="AQ21" s="691"/>
      <c r="AR21" s="227"/>
      <c r="AS21" s="227"/>
      <c r="AT21" s="227"/>
      <c r="AU21" s="227"/>
      <c r="AV21" s="227"/>
      <c r="AW21" s="227"/>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27"/>
      <c r="BV21" s="227"/>
      <c r="BW21" s="227"/>
      <c r="BX21" s="227"/>
      <c r="BY21" s="227"/>
      <c r="BZ21" s="227"/>
      <c r="CA21" s="227"/>
      <c r="CB21" s="227"/>
      <c r="CC21" s="227"/>
      <c r="CD21" s="227"/>
      <c r="CE21" s="227"/>
      <c r="CF21" s="227"/>
      <c r="CG21" s="227"/>
      <c r="CH21" s="227"/>
      <c r="CI21" s="227"/>
      <c r="CJ21" s="227"/>
      <c r="CK21" s="227"/>
      <c r="CL21" s="227"/>
      <c r="CM21" s="227"/>
      <c r="CN21" s="227"/>
      <c r="CO21" s="227"/>
      <c r="CP21" s="227"/>
      <c r="CQ21" s="227"/>
      <c r="CR21" s="227"/>
      <c r="CS21" s="227"/>
      <c r="CT21" s="227"/>
      <c r="CU21" s="227"/>
      <c r="CV21" s="227"/>
      <c r="CW21" s="227"/>
      <c r="CX21" s="227"/>
      <c r="CY21" s="227"/>
      <c r="CZ21" s="227"/>
      <c r="DA21" s="227"/>
      <c r="DB21" s="227"/>
      <c r="DC21" s="227"/>
      <c r="DD21" s="227"/>
      <c r="DE21" s="227"/>
      <c r="DF21" s="227"/>
      <c r="DG21" s="227"/>
      <c r="DH21" s="227"/>
      <c r="DI21" s="227"/>
      <c r="DJ21" s="227"/>
      <c r="DK21" s="227"/>
      <c r="DL21" s="227"/>
      <c r="DM21" s="227"/>
      <c r="DN21" s="227"/>
      <c r="DO21" s="227"/>
      <c r="DP21" s="227"/>
      <c r="DQ21" s="227"/>
      <c r="DR21" s="227"/>
      <c r="DS21" s="227"/>
    </row>
    <row r="22" spans="1:123" s="230" customFormat="1" ht="18" customHeight="1" outlineLevel="1" thickBot="1">
      <c r="A22" s="62"/>
      <c r="B22" s="697">
        <f>'T IP XPRESS MDS'!A22</f>
        <v>0</v>
      </c>
      <c r="C22" s="213" t="s">
        <v>84</v>
      </c>
      <c r="D22" s="686">
        <f>'T IP XPRESS MDS'!C22</f>
        <v>0</v>
      </c>
      <c r="E22" s="214"/>
      <c r="F22" s="686">
        <f>'T IP XPRESS MDS'!F22</f>
        <v>0</v>
      </c>
      <c r="G22" s="686">
        <f>'T IP XPRESS MDS'!G22</f>
        <v>0</v>
      </c>
      <c r="H22" s="686">
        <f>'T IP XPRESS MDS'!J22</f>
        <v>0</v>
      </c>
      <c r="I22" s="686">
        <f>'T IP XPRESS MDS'!L22</f>
        <v>0</v>
      </c>
      <c r="J22" s="686">
        <f>'T IP XPRESS MDS'!M22</f>
        <v>0</v>
      </c>
      <c r="K22" s="686">
        <f>'T IP XPRESS MDS'!O22</f>
        <v>0</v>
      </c>
      <c r="L22" s="225"/>
      <c r="M22" s="225"/>
      <c r="N22" s="225"/>
      <c r="O22" s="775"/>
      <c r="P22" s="201"/>
      <c r="Q22" s="201"/>
      <c r="R22" s="201"/>
      <c r="S22" s="775"/>
      <c r="T22" s="214"/>
      <c r="U22" s="214"/>
      <c r="V22" s="224"/>
      <c r="W22" s="775"/>
      <c r="X22" s="214"/>
      <c r="Y22" s="214"/>
      <c r="Z22" s="224"/>
      <c r="AA22" s="686">
        <f>'T IP XPRESS MDS'!AL22</f>
        <v>0</v>
      </c>
      <c r="AB22" s="686">
        <f>'T IP XPRESS MDS'!AM22</f>
        <v>0</v>
      </c>
      <c r="AC22" s="686">
        <f>'T IP XPRESS MDS'!AQ22</f>
        <v>0</v>
      </c>
      <c r="AD22" s="687">
        <f>'T IP XPRESS MDS'!AR22</f>
        <v>0</v>
      </c>
      <c r="AE22" s="688">
        <f>'T IP XPRESS MDS'!CD22</f>
        <v>0</v>
      </c>
      <c r="AF22" s="688">
        <f>'T IP XPRESS MDS'!CA22</f>
        <v>0</v>
      </c>
      <c r="AG22" s="678" t="s">
        <v>1387</v>
      </c>
      <c r="AH22" s="839" t="s">
        <v>1388</v>
      </c>
      <c r="AI22" s="845"/>
      <c r="AJ22" s="842" t="s">
        <v>1389</v>
      </c>
      <c r="AK22" s="679" t="s">
        <v>1387</v>
      </c>
      <c r="AL22" s="689" t="str">
        <f t="shared" si="1"/>
        <v>No</v>
      </c>
      <c r="AM22" s="690" t="str">
        <f t="shared" si="0"/>
        <v>Package E</v>
      </c>
      <c r="AN22" s="690"/>
      <c r="AO22" s="690"/>
      <c r="AP22" s="690"/>
      <c r="AQ22" s="691"/>
      <c r="AR22" s="227"/>
      <c r="AS22" s="227"/>
      <c r="AT22" s="227"/>
      <c r="AU22" s="227"/>
      <c r="AV22" s="227"/>
      <c r="AW22" s="227"/>
      <c r="AX22" s="227"/>
      <c r="AY22" s="227"/>
      <c r="AZ22" s="227"/>
      <c r="BA22" s="227"/>
      <c r="BB22" s="227"/>
      <c r="BC22" s="227"/>
      <c r="BD22" s="227"/>
      <c r="BE22" s="227"/>
      <c r="BF22" s="227"/>
      <c r="BG22" s="227"/>
      <c r="BH22" s="227"/>
      <c r="BI22" s="227"/>
      <c r="BJ22" s="227"/>
      <c r="BK22" s="227"/>
      <c r="BL22" s="227"/>
      <c r="BM22" s="227"/>
      <c r="BN22" s="227"/>
      <c r="BO22" s="227"/>
      <c r="BP22" s="227"/>
      <c r="BQ22" s="227"/>
      <c r="BR22" s="227"/>
      <c r="BS22" s="227"/>
      <c r="BT22" s="227"/>
      <c r="BU22" s="227"/>
      <c r="BV22" s="227"/>
      <c r="BW22" s="227"/>
      <c r="BX22" s="227"/>
      <c r="BY22" s="227"/>
      <c r="BZ22" s="227"/>
      <c r="CA22" s="227"/>
      <c r="CB22" s="227"/>
      <c r="CC22" s="227"/>
      <c r="CD22" s="227"/>
      <c r="CE22" s="227"/>
      <c r="CF22" s="227"/>
      <c r="CG22" s="227"/>
      <c r="CH22" s="227"/>
      <c r="CI22" s="227"/>
      <c r="CJ22" s="227"/>
      <c r="CK22" s="227"/>
      <c r="CL22" s="227"/>
      <c r="CM22" s="227"/>
      <c r="CN22" s="227"/>
      <c r="CO22" s="227"/>
      <c r="CP22" s="227"/>
      <c r="CQ22" s="227"/>
      <c r="CR22" s="227"/>
      <c r="CS22" s="227"/>
      <c r="CT22" s="227"/>
      <c r="CU22" s="227"/>
      <c r="CV22" s="227"/>
      <c r="CW22" s="227"/>
      <c r="CX22" s="227"/>
      <c r="CY22" s="227"/>
      <c r="CZ22" s="227"/>
      <c r="DA22" s="227"/>
      <c r="DB22" s="227"/>
      <c r="DC22" s="227"/>
      <c r="DD22" s="227"/>
      <c r="DE22" s="227"/>
      <c r="DF22" s="227"/>
      <c r="DG22" s="227"/>
      <c r="DH22" s="227"/>
      <c r="DI22" s="227"/>
      <c r="DJ22" s="227"/>
      <c r="DK22" s="227"/>
      <c r="DL22" s="227"/>
      <c r="DM22" s="227"/>
      <c r="DN22" s="227"/>
      <c r="DO22" s="227"/>
      <c r="DP22" s="227"/>
      <c r="DQ22" s="227"/>
      <c r="DR22" s="227"/>
      <c r="DS22" s="227"/>
    </row>
    <row r="23" spans="1:123" s="228" customFormat="1" ht="18" customHeight="1" outlineLevel="1" thickBot="1">
      <c r="A23" s="56"/>
      <c r="B23" s="696">
        <f>'T IP XPRESS MDS'!A23</f>
        <v>0</v>
      </c>
      <c r="C23" s="210" t="s">
        <v>83</v>
      </c>
      <c r="D23" s="674">
        <f>'T IP XPRESS MDS'!C23</f>
        <v>0</v>
      </c>
      <c r="E23" s="211"/>
      <c r="F23" s="674">
        <f>'T IP XPRESS MDS'!F23</f>
        <v>0</v>
      </c>
      <c r="G23" s="674">
        <f>'T IP XPRESS MDS'!G23</f>
        <v>0</v>
      </c>
      <c r="H23" s="674">
        <f>'T IP XPRESS MDS'!J23</f>
        <v>0</v>
      </c>
      <c r="I23" s="674">
        <f>'T IP XPRESS MDS'!L23</f>
        <v>0</v>
      </c>
      <c r="J23" s="674">
        <f>'T IP XPRESS MDS'!M23</f>
        <v>0</v>
      </c>
      <c r="K23" s="674">
        <f>'T IP XPRESS MDS'!O23</f>
        <v>0</v>
      </c>
      <c r="L23" s="222"/>
      <c r="M23" s="222"/>
      <c r="N23" s="222"/>
      <c r="O23" s="779"/>
      <c r="P23" s="200"/>
      <c r="Q23" s="200"/>
      <c r="R23" s="200"/>
      <c r="S23" s="779"/>
      <c r="T23" s="211"/>
      <c r="U23" s="211"/>
      <c r="V23" s="221"/>
      <c r="W23" s="779"/>
      <c r="X23" s="211"/>
      <c r="Y23" s="211"/>
      <c r="Z23" s="221"/>
      <c r="AA23" s="674">
        <f>'T IP XPRESS MDS'!AL23</f>
        <v>0</v>
      </c>
      <c r="AB23" s="674">
        <f>'T IP XPRESS MDS'!AM23</f>
        <v>0</v>
      </c>
      <c r="AC23" s="674">
        <f>'T IP XPRESS MDS'!AQ23</f>
        <v>0</v>
      </c>
      <c r="AD23" s="675">
        <f>'T IP XPRESS MDS'!AR23</f>
        <v>0</v>
      </c>
      <c r="AE23" s="676">
        <f>'T IP XPRESS MDS'!CD23</f>
        <v>0</v>
      </c>
      <c r="AF23" s="677">
        <f>'T IP XPRESS MDS'!CA23</f>
        <v>0</v>
      </c>
      <c r="AG23" s="678" t="s">
        <v>1387</v>
      </c>
      <c r="AH23" s="839" t="s">
        <v>1388</v>
      </c>
      <c r="AI23" s="845"/>
      <c r="AJ23" s="842" t="s">
        <v>1389</v>
      </c>
      <c r="AK23" s="679" t="s">
        <v>1387</v>
      </c>
      <c r="AL23" s="689" t="str">
        <f t="shared" si="1"/>
        <v>No</v>
      </c>
      <c r="AM23" s="690" t="str">
        <f t="shared" si="0"/>
        <v>Package E</v>
      </c>
      <c r="AN23" s="690"/>
      <c r="AO23" s="690"/>
      <c r="AP23" s="690"/>
      <c r="AQ23" s="691"/>
      <c r="AR23" s="227"/>
      <c r="AS23" s="227"/>
      <c r="AT23" s="227"/>
      <c r="AU23" s="227"/>
      <c r="AV23" s="227"/>
      <c r="AW23" s="227"/>
      <c r="AX23" s="227"/>
      <c r="AY23" s="227"/>
      <c r="AZ23" s="227"/>
      <c r="BA23" s="227"/>
      <c r="BB23" s="227"/>
      <c r="BC23" s="227"/>
      <c r="BD23" s="227"/>
      <c r="BE23" s="227"/>
      <c r="BF23" s="227"/>
      <c r="BG23" s="227"/>
      <c r="BH23" s="227"/>
      <c r="BI23" s="227"/>
      <c r="BJ23" s="227"/>
      <c r="BK23" s="227"/>
      <c r="BL23" s="227"/>
      <c r="BM23" s="227"/>
      <c r="BN23" s="227"/>
      <c r="BO23" s="227"/>
      <c r="BP23" s="227"/>
      <c r="BQ23" s="227"/>
      <c r="BR23" s="227"/>
      <c r="BS23" s="227"/>
      <c r="BT23" s="227"/>
      <c r="BU23" s="227"/>
      <c r="BV23" s="227"/>
      <c r="BW23" s="227"/>
      <c r="BX23" s="227"/>
      <c r="BY23" s="227"/>
      <c r="BZ23" s="227"/>
      <c r="CA23" s="227"/>
      <c r="CB23" s="227"/>
      <c r="CC23" s="227"/>
      <c r="CD23" s="227"/>
      <c r="CE23" s="227"/>
      <c r="CF23" s="227"/>
      <c r="CG23" s="227"/>
      <c r="CH23" s="227"/>
      <c r="CI23" s="227"/>
      <c r="CJ23" s="227"/>
      <c r="CK23" s="227"/>
      <c r="CL23" s="227"/>
      <c r="CM23" s="227"/>
      <c r="CN23" s="227"/>
      <c r="CO23" s="227"/>
      <c r="CP23" s="227"/>
      <c r="CQ23" s="227"/>
      <c r="CR23" s="227"/>
      <c r="CS23" s="227"/>
      <c r="CT23" s="227"/>
      <c r="CU23" s="227"/>
      <c r="CV23" s="227"/>
      <c r="CW23" s="227"/>
      <c r="CX23" s="227"/>
      <c r="CY23" s="227"/>
      <c r="CZ23" s="227"/>
      <c r="DA23" s="227"/>
      <c r="DB23" s="227"/>
      <c r="DC23" s="227"/>
      <c r="DD23" s="227"/>
      <c r="DE23" s="227"/>
      <c r="DF23" s="227"/>
      <c r="DG23" s="227"/>
      <c r="DH23" s="227"/>
      <c r="DI23" s="227"/>
      <c r="DJ23" s="227"/>
      <c r="DK23" s="227"/>
      <c r="DL23" s="227"/>
      <c r="DM23" s="227"/>
      <c r="DN23" s="227"/>
      <c r="DO23" s="227"/>
      <c r="DP23" s="227"/>
      <c r="DQ23" s="227"/>
      <c r="DR23" s="227"/>
      <c r="DS23" s="227"/>
    </row>
    <row r="24" spans="1:123" s="230" customFormat="1" ht="18" customHeight="1" outlineLevel="1" thickBot="1">
      <c r="A24" s="62"/>
      <c r="B24" s="697">
        <f>'T IP XPRESS MDS'!A24</f>
        <v>0</v>
      </c>
      <c r="C24" s="213" t="s">
        <v>82</v>
      </c>
      <c r="D24" s="686">
        <f>'T IP XPRESS MDS'!C24</f>
        <v>0</v>
      </c>
      <c r="E24" s="214"/>
      <c r="F24" s="686">
        <f>'T IP XPRESS MDS'!F24</f>
        <v>0</v>
      </c>
      <c r="G24" s="686">
        <f>'T IP XPRESS MDS'!G24</f>
        <v>0</v>
      </c>
      <c r="H24" s="686">
        <f>'T IP XPRESS MDS'!J24</f>
        <v>0</v>
      </c>
      <c r="I24" s="686">
        <f>'T IP XPRESS MDS'!L24</f>
        <v>0</v>
      </c>
      <c r="J24" s="686">
        <f>'T IP XPRESS MDS'!M24</f>
        <v>0</v>
      </c>
      <c r="K24" s="686">
        <f>'T IP XPRESS MDS'!O24</f>
        <v>0</v>
      </c>
      <c r="L24" s="225"/>
      <c r="M24" s="225"/>
      <c r="N24" s="225"/>
      <c r="O24" s="775"/>
      <c r="P24" s="201"/>
      <c r="Q24" s="201"/>
      <c r="R24" s="201"/>
      <c r="S24" s="775"/>
      <c r="T24" s="214"/>
      <c r="U24" s="214"/>
      <c r="V24" s="224"/>
      <c r="W24" s="775"/>
      <c r="X24" s="214"/>
      <c r="Y24" s="214"/>
      <c r="Z24" s="224"/>
      <c r="AA24" s="686">
        <f>'T IP XPRESS MDS'!AL24</f>
        <v>0</v>
      </c>
      <c r="AB24" s="686">
        <f>'T IP XPRESS MDS'!AM24</f>
        <v>0</v>
      </c>
      <c r="AC24" s="686">
        <f>'T IP XPRESS MDS'!AQ24</f>
        <v>0</v>
      </c>
      <c r="AD24" s="687">
        <f>'T IP XPRESS MDS'!AR24</f>
        <v>0</v>
      </c>
      <c r="AE24" s="688">
        <f>'T IP XPRESS MDS'!CD24</f>
        <v>0</v>
      </c>
      <c r="AF24" s="688">
        <f>'T IP XPRESS MDS'!CA24</f>
        <v>0</v>
      </c>
      <c r="AG24" s="678" t="s">
        <v>1387</v>
      </c>
      <c r="AH24" s="839" t="s">
        <v>1388</v>
      </c>
      <c r="AI24" s="845"/>
      <c r="AJ24" s="842" t="s">
        <v>1389</v>
      </c>
      <c r="AK24" s="679" t="s">
        <v>1387</v>
      </c>
      <c r="AL24" s="689" t="str">
        <f t="shared" si="1"/>
        <v>No</v>
      </c>
      <c r="AM24" s="690" t="str">
        <f t="shared" si="0"/>
        <v>Package E</v>
      </c>
      <c r="AN24" s="690"/>
      <c r="AO24" s="690"/>
      <c r="AP24" s="690"/>
      <c r="AQ24" s="691"/>
      <c r="AR24" s="227"/>
      <c r="AS24" s="227"/>
      <c r="AT24" s="227"/>
      <c r="AU24" s="227"/>
      <c r="AV24" s="227"/>
      <c r="AW24" s="227"/>
      <c r="AX24" s="227"/>
      <c r="AY24" s="227"/>
      <c r="AZ24" s="227"/>
      <c r="BA24" s="227"/>
      <c r="BB24" s="227"/>
      <c r="BC24" s="227"/>
      <c r="BD24" s="227"/>
      <c r="BE24" s="227"/>
      <c r="BF24" s="227"/>
      <c r="BG24" s="227"/>
      <c r="BH24" s="227"/>
      <c r="BI24" s="227"/>
      <c r="BJ24" s="227"/>
      <c r="BK24" s="227"/>
      <c r="BL24" s="227"/>
      <c r="BM24" s="227"/>
      <c r="BN24" s="227"/>
      <c r="BO24" s="227"/>
      <c r="BP24" s="227"/>
      <c r="BQ24" s="227"/>
      <c r="BR24" s="227"/>
      <c r="BS24" s="227"/>
      <c r="BT24" s="227"/>
      <c r="BU24" s="227"/>
      <c r="BV24" s="227"/>
      <c r="BW24" s="227"/>
      <c r="BX24" s="227"/>
      <c r="BY24" s="227"/>
      <c r="BZ24" s="227"/>
      <c r="CA24" s="227"/>
      <c r="CB24" s="227"/>
      <c r="CC24" s="227"/>
      <c r="CD24" s="227"/>
      <c r="CE24" s="227"/>
      <c r="CF24" s="227"/>
      <c r="CG24" s="227"/>
      <c r="CH24" s="227"/>
      <c r="CI24" s="227"/>
      <c r="CJ24" s="227"/>
      <c r="CK24" s="227"/>
      <c r="CL24" s="227"/>
      <c r="CM24" s="227"/>
      <c r="CN24" s="227"/>
      <c r="CO24" s="227"/>
      <c r="CP24" s="227"/>
      <c r="CQ24" s="227"/>
      <c r="CR24" s="227"/>
      <c r="CS24" s="227"/>
      <c r="CT24" s="227"/>
      <c r="CU24" s="227"/>
      <c r="CV24" s="227"/>
      <c r="CW24" s="227"/>
      <c r="CX24" s="227"/>
      <c r="CY24" s="227"/>
      <c r="CZ24" s="227"/>
      <c r="DA24" s="227"/>
      <c r="DB24" s="227"/>
      <c r="DC24" s="227"/>
      <c r="DD24" s="227"/>
      <c r="DE24" s="227"/>
      <c r="DF24" s="227"/>
      <c r="DG24" s="227"/>
      <c r="DH24" s="227"/>
      <c r="DI24" s="227"/>
      <c r="DJ24" s="227"/>
      <c r="DK24" s="227"/>
      <c r="DL24" s="227"/>
      <c r="DM24" s="227"/>
      <c r="DN24" s="227"/>
      <c r="DO24" s="227"/>
      <c r="DP24" s="227"/>
      <c r="DQ24" s="227"/>
      <c r="DR24" s="227"/>
      <c r="DS24" s="227"/>
    </row>
    <row r="25" spans="1:123" s="228" customFormat="1" ht="18" customHeight="1" outlineLevel="1" thickBot="1">
      <c r="A25" s="56"/>
      <c r="B25" s="696">
        <f>'T IP XPRESS MDS'!A25</f>
        <v>0</v>
      </c>
      <c r="C25" s="210" t="s">
        <v>81</v>
      </c>
      <c r="D25" s="674">
        <f>'T IP XPRESS MDS'!C25</f>
        <v>0</v>
      </c>
      <c r="E25" s="211"/>
      <c r="F25" s="674">
        <f>'T IP XPRESS MDS'!F25</f>
        <v>0</v>
      </c>
      <c r="G25" s="674">
        <f>'T IP XPRESS MDS'!G25</f>
        <v>0</v>
      </c>
      <c r="H25" s="674">
        <f>'T IP XPRESS MDS'!J25</f>
        <v>0</v>
      </c>
      <c r="I25" s="674">
        <f>'T IP XPRESS MDS'!L25</f>
        <v>0</v>
      </c>
      <c r="J25" s="674">
        <f>'T IP XPRESS MDS'!M25</f>
        <v>0</v>
      </c>
      <c r="K25" s="674">
        <f>'T IP XPRESS MDS'!O25</f>
        <v>0</v>
      </c>
      <c r="L25" s="222"/>
      <c r="M25" s="222"/>
      <c r="N25" s="222"/>
      <c r="O25" s="779"/>
      <c r="P25" s="200"/>
      <c r="Q25" s="200"/>
      <c r="R25" s="200"/>
      <c r="S25" s="779"/>
      <c r="T25" s="211"/>
      <c r="U25" s="211"/>
      <c r="V25" s="221"/>
      <c r="W25" s="779"/>
      <c r="X25" s="211"/>
      <c r="Y25" s="211"/>
      <c r="Z25" s="221"/>
      <c r="AA25" s="674">
        <f>'T IP XPRESS MDS'!AL25</f>
        <v>0</v>
      </c>
      <c r="AB25" s="674">
        <f>'T IP XPRESS MDS'!AM25</f>
        <v>0</v>
      </c>
      <c r="AC25" s="674">
        <f>'T IP XPRESS MDS'!AQ25</f>
        <v>0</v>
      </c>
      <c r="AD25" s="675">
        <f>'T IP XPRESS MDS'!AR25</f>
        <v>0</v>
      </c>
      <c r="AE25" s="676">
        <f>'T IP XPRESS MDS'!CD25</f>
        <v>0</v>
      </c>
      <c r="AF25" s="677">
        <f>'T IP XPRESS MDS'!CA25</f>
        <v>0</v>
      </c>
      <c r="AG25" s="678" t="s">
        <v>1387</v>
      </c>
      <c r="AH25" s="839" t="s">
        <v>1388</v>
      </c>
      <c r="AI25" s="845"/>
      <c r="AJ25" s="842" t="s">
        <v>1389</v>
      </c>
      <c r="AK25" s="679" t="s">
        <v>1387</v>
      </c>
      <c r="AL25" s="689" t="str">
        <f t="shared" si="1"/>
        <v>No</v>
      </c>
      <c r="AM25" s="690" t="str">
        <f t="shared" si="0"/>
        <v>Package E</v>
      </c>
      <c r="AN25" s="690"/>
      <c r="AO25" s="690"/>
      <c r="AP25" s="690"/>
      <c r="AQ25" s="691"/>
      <c r="AR25" s="227"/>
      <c r="AS25" s="227"/>
      <c r="AT25" s="227"/>
      <c r="AU25" s="227"/>
      <c r="AV25" s="227"/>
      <c r="AW25" s="227"/>
      <c r="AX25" s="227"/>
      <c r="AY25" s="227"/>
      <c r="AZ25" s="227"/>
      <c r="BA25" s="227"/>
      <c r="BB25" s="227"/>
      <c r="BC25" s="227"/>
      <c r="BD25" s="227"/>
      <c r="BE25" s="227"/>
      <c r="BF25" s="227"/>
      <c r="BG25" s="227"/>
      <c r="BH25" s="227"/>
      <c r="BI25" s="227"/>
      <c r="BJ25" s="227"/>
      <c r="BK25" s="227"/>
      <c r="BL25" s="227"/>
      <c r="BM25" s="227"/>
      <c r="BN25" s="227"/>
      <c r="BO25" s="227"/>
      <c r="BP25" s="227"/>
      <c r="BQ25" s="227"/>
      <c r="BR25" s="227"/>
      <c r="BS25" s="227"/>
      <c r="BT25" s="227"/>
      <c r="BU25" s="227"/>
      <c r="BV25" s="227"/>
      <c r="BW25" s="227"/>
      <c r="BX25" s="227"/>
      <c r="BY25" s="227"/>
      <c r="BZ25" s="227"/>
      <c r="CA25" s="227"/>
      <c r="CB25" s="227"/>
      <c r="CC25" s="227"/>
      <c r="CD25" s="227"/>
      <c r="CE25" s="227"/>
      <c r="CF25" s="227"/>
      <c r="CG25" s="227"/>
      <c r="CH25" s="227"/>
      <c r="CI25" s="227"/>
      <c r="CJ25" s="227"/>
      <c r="CK25" s="227"/>
      <c r="CL25" s="227"/>
      <c r="CM25" s="227"/>
      <c r="CN25" s="227"/>
      <c r="CO25" s="227"/>
      <c r="CP25" s="227"/>
      <c r="CQ25" s="227"/>
      <c r="CR25" s="227"/>
      <c r="CS25" s="227"/>
      <c r="CT25" s="227"/>
      <c r="CU25" s="227"/>
      <c r="CV25" s="227"/>
      <c r="CW25" s="227"/>
      <c r="CX25" s="227"/>
      <c r="CY25" s="227"/>
      <c r="CZ25" s="227"/>
      <c r="DA25" s="227"/>
      <c r="DB25" s="227"/>
      <c r="DC25" s="227"/>
      <c r="DD25" s="227"/>
      <c r="DE25" s="227"/>
      <c r="DF25" s="227"/>
      <c r="DG25" s="227"/>
      <c r="DH25" s="227"/>
      <c r="DI25" s="227"/>
      <c r="DJ25" s="227"/>
      <c r="DK25" s="227"/>
      <c r="DL25" s="227"/>
      <c r="DM25" s="227"/>
      <c r="DN25" s="227"/>
      <c r="DO25" s="227"/>
      <c r="DP25" s="227"/>
      <c r="DQ25" s="227"/>
      <c r="DR25" s="227"/>
      <c r="DS25" s="227"/>
    </row>
    <row r="26" spans="1:123" s="230" customFormat="1" ht="18" customHeight="1" outlineLevel="1" thickBot="1">
      <c r="A26" s="62"/>
      <c r="B26" s="697">
        <f>'T IP XPRESS MDS'!A26</f>
        <v>0</v>
      </c>
      <c r="C26" s="213" t="s">
        <v>80</v>
      </c>
      <c r="D26" s="686">
        <f>'T IP XPRESS MDS'!C26</f>
        <v>0</v>
      </c>
      <c r="E26" s="214"/>
      <c r="F26" s="686">
        <f>'T IP XPRESS MDS'!F26</f>
        <v>0</v>
      </c>
      <c r="G26" s="686">
        <f>'T IP XPRESS MDS'!G26</f>
        <v>0</v>
      </c>
      <c r="H26" s="686">
        <f>'T IP XPRESS MDS'!J26</f>
        <v>0</v>
      </c>
      <c r="I26" s="686">
        <f>'T IP XPRESS MDS'!L26</f>
        <v>0</v>
      </c>
      <c r="J26" s="686">
        <f>'T IP XPRESS MDS'!M26</f>
        <v>0</v>
      </c>
      <c r="K26" s="686">
        <f>'T IP XPRESS MDS'!O26</f>
        <v>0</v>
      </c>
      <c r="L26" s="225"/>
      <c r="M26" s="225"/>
      <c r="N26" s="225"/>
      <c r="O26" s="775"/>
      <c r="P26" s="201"/>
      <c r="Q26" s="201"/>
      <c r="R26" s="201"/>
      <c r="S26" s="775"/>
      <c r="T26" s="214"/>
      <c r="U26" s="214"/>
      <c r="V26" s="224"/>
      <c r="W26" s="775"/>
      <c r="X26" s="214"/>
      <c r="Y26" s="214"/>
      <c r="Z26" s="224"/>
      <c r="AA26" s="686">
        <f>'T IP XPRESS MDS'!AL26</f>
        <v>0</v>
      </c>
      <c r="AB26" s="686">
        <f>'T IP XPRESS MDS'!AM26</f>
        <v>0</v>
      </c>
      <c r="AC26" s="686">
        <f>'T IP XPRESS MDS'!AQ26</f>
        <v>0</v>
      </c>
      <c r="AD26" s="687">
        <f>'T IP XPRESS MDS'!AR26</f>
        <v>0</v>
      </c>
      <c r="AE26" s="688">
        <f>'T IP XPRESS MDS'!CD26</f>
        <v>0</v>
      </c>
      <c r="AF26" s="688">
        <f>'T IP XPRESS MDS'!CA26</f>
        <v>0</v>
      </c>
      <c r="AG26" s="678" t="s">
        <v>1387</v>
      </c>
      <c r="AH26" s="839" t="s">
        <v>1388</v>
      </c>
      <c r="AI26" s="845"/>
      <c r="AJ26" s="842" t="s">
        <v>1389</v>
      </c>
      <c r="AK26" s="679" t="s">
        <v>1387</v>
      </c>
      <c r="AL26" s="689" t="str">
        <f t="shared" si="1"/>
        <v>No</v>
      </c>
      <c r="AM26" s="690" t="str">
        <f t="shared" si="0"/>
        <v>Package E</v>
      </c>
      <c r="AN26" s="690"/>
      <c r="AO26" s="690"/>
      <c r="AP26" s="690"/>
      <c r="AQ26" s="691"/>
      <c r="AR26" s="227"/>
      <c r="AS26" s="227"/>
      <c r="AT26" s="227"/>
      <c r="AU26" s="227"/>
      <c r="AV26" s="227"/>
      <c r="AW26" s="227"/>
      <c r="AX26" s="227"/>
      <c r="AY26" s="227"/>
      <c r="AZ26" s="227"/>
      <c r="BA26" s="227"/>
      <c r="BB26" s="227"/>
      <c r="BC26" s="227"/>
      <c r="BD26" s="227"/>
      <c r="BE26" s="227"/>
      <c r="BF26" s="227"/>
      <c r="BG26" s="227"/>
      <c r="BH26" s="227"/>
      <c r="BI26" s="227"/>
      <c r="BJ26" s="227"/>
      <c r="BK26" s="227"/>
      <c r="BL26" s="227"/>
      <c r="BM26" s="227"/>
      <c r="BN26" s="227"/>
      <c r="BO26" s="227"/>
      <c r="BP26" s="227"/>
      <c r="BQ26" s="227"/>
      <c r="BR26" s="227"/>
      <c r="BS26" s="227"/>
      <c r="BT26" s="227"/>
      <c r="BU26" s="227"/>
      <c r="BV26" s="227"/>
      <c r="BW26" s="227"/>
      <c r="BX26" s="227"/>
      <c r="BY26" s="227"/>
      <c r="BZ26" s="227"/>
      <c r="CA26" s="227"/>
      <c r="CB26" s="227"/>
      <c r="CC26" s="227"/>
      <c r="CD26" s="227"/>
      <c r="CE26" s="227"/>
      <c r="CF26" s="227"/>
      <c r="CG26" s="227"/>
      <c r="CH26" s="227"/>
      <c r="CI26" s="227"/>
      <c r="CJ26" s="227"/>
      <c r="CK26" s="227"/>
      <c r="CL26" s="227"/>
      <c r="CM26" s="227"/>
      <c r="CN26" s="227"/>
      <c r="CO26" s="227"/>
      <c r="CP26" s="227"/>
      <c r="CQ26" s="227"/>
      <c r="CR26" s="227"/>
      <c r="CS26" s="227"/>
      <c r="CT26" s="227"/>
      <c r="CU26" s="227"/>
      <c r="CV26" s="227"/>
      <c r="CW26" s="227"/>
      <c r="CX26" s="227"/>
      <c r="CY26" s="227"/>
      <c r="CZ26" s="227"/>
      <c r="DA26" s="227"/>
      <c r="DB26" s="227"/>
      <c r="DC26" s="227"/>
      <c r="DD26" s="227"/>
      <c r="DE26" s="227"/>
      <c r="DF26" s="227"/>
      <c r="DG26" s="227"/>
      <c r="DH26" s="227"/>
      <c r="DI26" s="227"/>
      <c r="DJ26" s="227"/>
      <c r="DK26" s="227"/>
      <c r="DL26" s="227"/>
      <c r="DM26" s="227"/>
      <c r="DN26" s="227"/>
      <c r="DO26" s="227"/>
      <c r="DP26" s="227"/>
      <c r="DQ26" s="227"/>
      <c r="DR26" s="227"/>
      <c r="DS26" s="227"/>
    </row>
    <row r="27" spans="1:123" s="228" customFormat="1" ht="18" customHeight="1" outlineLevel="1" thickBot="1">
      <c r="A27" s="56"/>
      <c r="B27" s="696">
        <f>'T IP XPRESS MDS'!A27</f>
        <v>0</v>
      </c>
      <c r="C27" s="210" t="s">
        <v>79</v>
      </c>
      <c r="D27" s="674">
        <f>'T IP XPRESS MDS'!C27</f>
        <v>0</v>
      </c>
      <c r="E27" s="211"/>
      <c r="F27" s="674">
        <f>'T IP XPRESS MDS'!F27</f>
        <v>0</v>
      </c>
      <c r="G27" s="674">
        <f>'T IP XPRESS MDS'!G27</f>
        <v>0</v>
      </c>
      <c r="H27" s="674">
        <f>'T IP XPRESS MDS'!J27</f>
        <v>0</v>
      </c>
      <c r="I27" s="674">
        <f>'T IP XPRESS MDS'!L27</f>
        <v>0</v>
      </c>
      <c r="J27" s="674">
        <f>'T IP XPRESS MDS'!M27</f>
        <v>0</v>
      </c>
      <c r="K27" s="674">
        <f>'T IP XPRESS MDS'!O27</f>
        <v>0</v>
      </c>
      <c r="L27" s="222"/>
      <c r="M27" s="222"/>
      <c r="N27" s="222"/>
      <c r="O27" s="779"/>
      <c r="P27" s="200"/>
      <c r="Q27" s="200"/>
      <c r="R27" s="200"/>
      <c r="S27" s="779"/>
      <c r="T27" s="211"/>
      <c r="U27" s="211"/>
      <c r="V27" s="221"/>
      <c r="W27" s="779"/>
      <c r="X27" s="211"/>
      <c r="Y27" s="211"/>
      <c r="Z27" s="221"/>
      <c r="AA27" s="674">
        <f>'T IP XPRESS MDS'!AL27</f>
        <v>0</v>
      </c>
      <c r="AB27" s="674">
        <f>'T IP XPRESS MDS'!AM27</f>
        <v>0</v>
      </c>
      <c r="AC27" s="674">
        <f>'T IP XPRESS MDS'!AQ27</f>
        <v>0</v>
      </c>
      <c r="AD27" s="675">
        <f>'T IP XPRESS MDS'!AR27</f>
        <v>0</v>
      </c>
      <c r="AE27" s="676">
        <f>'T IP XPRESS MDS'!CD27</f>
        <v>0</v>
      </c>
      <c r="AF27" s="677">
        <f>'T IP XPRESS MDS'!CA27</f>
        <v>0</v>
      </c>
      <c r="AG27" s="678" t="s">
        <v>1387</v>
      </c>
      <c r="AH27" s="839" t="s">
        <v>1388</v>
      </c>
      <c r="AI27" s="845"/>
      <c r="AJ27" s="842" t="s">
        <v>1389</v>
      </c>
      <c r="AK27" s="679" t="s">
        <v>1387</v>
      </c>
      <c r="AL27" s="689" t="str">
        <f t="shared" si="1"/>
        <v>No</v>
      </c>
      <c r="AM27" s="690" t="str">
        <f t="shared" si="0"/>
        <v>Package E</v>
      </c>
      <c r="AN27" s="690"/>
      <c r="AO27" s="690"/>
      <c r="AP27" s="690"/>
      <c r="AQ27" s="691"/>
      <c r="AR27" s="227"/>
      <c r="AS27" s="227"/>
      <c r="AT27" s="227"/>
      <c r="AU27" s="227"/>
      <c r="AV27" s="227"/>
      <c r="AW27" s="227"/>
      <c r="AX27" s="227"/>
      <c r="AY27" s="227"/>
      <c r="AZ27" s="227"/>
      <c r="BA27" s="227"/>
      <c r="BB27" s="227"/>
      <c r="BC27" s="227"/>
      <c r="BD27" s="227"/>
      <c r="BE27" s="227"/>
      <c r="BF27" s="227"/>
      <c r="BG27" s="227"/>
      <c r="BH27" s="227"/>
      <c r="BI27" s="227"/>
      <c r="BJ27" s="227"/>
      <c r="BK27" s="227"/>
      <c r="BL27" s="227"/>
      <c r="BM27" s="227"/>
      <c r="BN27" s="227"/>
      <c r="BO27" s="227"/>
      <c r="BP27" s="227"/>
      <c r="BQ27" s="227"/>
      <c r="BR27" s="227"/>
      <c r="BS27" s="227"/>
      <c r="BT27" s="227"/>
      <c r="BU27" s="227"/>
      <c r="BV27" s="227"/>
      <c r="BW27" s="227"/>
      <c r="BX27" s="227"/>
      <c r="BY27" s="227"/>
      <c r="BZ27" s="227"/>
      <c r="CA27" s="227"/>
      <c r="CB27" s="227"/>
      <c r="CC27" s="227"/>
      <c r="CD27" s="227"/>
      <c r="CE27" s="227"/>
      <c r="CF27" s="227"/>
      <c r="CG27" s="227"/>
      <c r="CH27" s="227"/>
      <c r="CI27" s="227"/>
      <c r="CJ27" s="227"/>
      <c r="CK27" s="227"/>
      <c r="CL27" s="227"/>
      <c r="CM27" s="227"/>
      <c r="CN27" s="227"/>
      <c r="CO27" s="227"/>
      <c r="CP27" s="227"/>
      <c r="CQ27" s="227"/>
      <c r="CR27" s="227"/>
      <c r="CS27" s="227"/>
      <c r="CT27" s="227"/>
      <c r="CU27" s="227"/>
      <c r="CV27" s="227"/>
      <c r="CW27" s="227"/>
      <c r="CX27" s="227"/>
      <c r="CY27" s="227"/>
      <c r="CZ27" s="227"/>
      <c r="DA27" s="227"/>
      <c r="DB27" s="227"/>
      <c r="DC27" s="227"/>
      <c r="DD27" s="227"/>
      <c r="DE27" s="227"/>
      <c r="DF27" s="227"/>
      <c r="DG27" s="227"/>
      <c r="DH27" s="227"/>
      <c r="DI27" s="227"/>
      <c r="DJ27" s="227"/>
      <c r="DK27" s="227"/>
      <c r="DL27" s="227"/>
      <c r="DM27" s="227"/>
      <c r="DN27" s="227"/>
      <c r="DO27" s="227"/>
      <c r="DP27" s="227"/>
      <c r="DQ27" s="227"/>
      <c r="DR27" s="227"/>
      <c r="DS27" s="227"/>
    </row>
    <row r="28" spans="1:123" s="230" customFormat="1" ht="18" customHeight="1" outlineLevel="1" thickBot="1">
      <c r="A28" s="62"/>
      <c r="B28" s="697">
        <f>'T IP XPRESS MDS'!A28</f>
        <v>0</v>
      </c>
      <c r="C28" s="213" t="s">
        <v>78</v>
      </c>
      <c r="D28" s="686">
        <f>'T IP XPRESS MDS'!C28</f>
        <v>0</v>
      </c>
      <c r="E28" s="214"/>
      <c r="F28" s="686" t="str">
        <f>'T IP XPRESS MDS'!F28</f>
        <v xml:space="preserve"> </v>
      </c>
      <c r="G28" s="686" t="str">
        <f>'T IP XPRESS MDS'!G28</f>
        <v xml:space="preserve"> </v>
      </c>
      <c r="H28" s="686" t="str">
        <f>'T IP XPRESS MDS'!J28</f>
        <v xml:space="preserve"> </v>
      </c>
      <c r="I28" s="686" t="str">
        <f>'T IP XPRESS MDS'!L28</f>
        <v xml:space="preserve"> </v>
      </c>
      <c r="J28" s="686" t="str">
        <f>'T IP XPRESS MDS'!M28</f>
        <v xml:space="preserve"> </v>
      </c>
      <c r="K28" s="686">
        <f>'T IP XPRESS MDS'!O28</f>
        <v>0</v>
      </c>
      <c r="L28" s="225"/>
      <c r="M28" s="225"/>
      <c r="N28" s="225"/>
      <c r="O28" s="775"/>
      <c r="P28" s="201"/>
      <c r="Q28" s="201"/>
      <c r="R28" s="201"/>
      <c r="S28" s="775"/>
      <c r="T28" s="214"/>
      <c r="U28" s="214"/>
      <c r="V28" s="224"/>
      <c r="W28" s="775"/>
      <c r="X28" s="214"/>
      <c r="Y28" s="214"/>
      <c r="Z28" s="224"/>
      <c r="AA28" s="686">
        <f>'T IP XPRESS MDS'!AL28</f>
        <v>0</v>
      </c>
      <c r="AB28" s="686">
        <f>'T IP XPRESS MDS'!AM28</f>
        <v>0</v>
      </c>
      <c r="AC28" s="686">
        <f>'T IP XPRESS MDS'!AQ28</f>
        <v>0</v>
      </c>
      <c r="AD28" s="687" t="str">
        <f>'T IP XPRESS MDS'!AR28</f>
        <v xml:space="preserve"> </v>
      </c>
      <c r="AE28" s="688">
        <f>'T IP XPRESS MDS'!CD28</f>
        <v>0</v>
      </c>
      <c r="AF28" s="688">
        <f>'T IP XPRESS MDS'!CA28</f>
        <v>0</v>
      </c>
      <c r="AG28" s="678" t="s">
        <v>1387</v>
      </c>
      <c r="AH28" s="839" t="s">
        <v>1388</v>
      </c>
      <c r="AI28" s="845"/>
      <c r="AJ28" s="842" t="s">
        <v>1389</v>
      </c>
      <c r="AK28" s="679" t="s">
        <v>1387</v>
      </c>
      <c r="AL28" s="689" t="str">
        <f t="shared" si="1"/>
        <v>No</v>
      </c>
      <c r="AM28" s="690" t="str">
        <f t="shared" si="0"/>
        <v>Package E</v>
      </c>
      <c r="AN28" s="690"/>
      <c r="AO28" s="690"/>
      <c r="AP28" s="690"/>
      <c r="AQ28" s="691"/>
      <c r="AR28" s="227"/>
      <c r="AS28" s="227"/>
      <c r="AT28" s="227"/>
      <c r="AU28" s="227"/>
      <c r="AV28" s="227"/>
      <c r="AW28" s="227"/>
      <c r="AX28" s="227"/>
      <c r="AY28" s="227"/>
      <c r="AZ28" s="227"/>
      <c r="BA28" s="227"/>
      <c r="BB28" s="227"/>
      <c r="BC28" s="227"/>
      <c r="BD28" s="227"/>
      <c r="BE28" s="227"/>
      <c r="BF28" s="227"/>
      <c r="BG28" s="227"/>
      <c r="BH28" s="227"/>
      <c r="BI28" s="227"/>
      <c r="BJ28" s="227"/>
      <c r="BK28" s="227"/>
      <c r="BL28" s="227"/>
      <c r="BM28" s="227"/>
      <c r="BN28" s="227"/>
      <c r="BO28" s="227"/>
      <c r="BP28" s="227"/>
      <c r="BQ28" s="227"/>
      <c r="BR28" s="227"/>
      <c r="BS28" s="227"/>
      <c r="BT28" s="227"/>
      <c r="BU28" s="227"/>
      <c r="BV28" s="227"/>
      <c r="BW28" s="227"/>
      <c r="BX28" s="227"/>
      <c r="BY28" s="227"/>
      <c r="BZ28" s="227"/>
      <c r="CA28" s="227"/>
      <c r="CB28" s="227"/>
      <c r="CC28" s="227"/>
      <c r="CD28" s="227"/>
      <c r="CE28" s="227"/>
      <c r="CF28" s="227"/>
      <c r="CG28" s="227"/>
      <c r="CH28" s="227"/>
      <c r="CI28" s="227"/>
      <c r="CJ28" s="227"/>
      <c r="CK28" s="227"/>
      <c r="CL28" s="227"/>
      <c r="CM28" s="227"/>
      <c r="CN28" s="227"/>
      <c r="CO28" s="227"/>
      <c r="CP28" s="227"/>
      <c r="CQ28" s="227"/>
      <c r="CR28" s="227"/>
      <c r="CS28" s="227"/>
      <c r="CT28" s="227"/>
      <c r="CU28" s="227"/>
      <c r="CV28" s="227"/>
      <c r="CW28" s="227"/>
      <c r="CX28" s="227"/>
      <c r="CY28" s="227"/>
      <c r="CZ28" s="227"/>
      <c r="DA28" s="227"/>
      <c r="DB28" s="227"/>
      <c r="DC28" s="227"/>
      <c r="DD28" s="227"/>
      <c r="DE28" s="227"/>
      <c r="DF28" s="227"/>
      <c r="DG28" s="227"/>
      <c r="DH28" s="227"/>
      <c r="DI28" s="227"/>
      <c r="DJ28" s="227"/>
      <c r="DK28" s="227"/>
      <c r="DL28" s="227"/>
      <c r="DM28" s="227"/>
      <c r="DN28" s="227"/>
      <c r="DO28" s="227"/>
      <c r="DP28" s="227"/>
      <c r="DQ28" s="227"/>
      <c r="DR28" s="227"/>
      <c r="DS28" s="227"/>
    </row>
    <row r="29" spans="1:123" s="228" customFormat="1" ht="18" customHeight="1" outlineLevel="1" thickBot="1">
      <c r="A29" s="56"/>
      <c r="B29" s="696">
        <f>'T IP XPRESS MDS'!A29</f>
        <v>0</v>
      </c>
      <c r="C29" s="210" t="s">
        <v>77</v>
      </c>
      <c r="D29" s="674">
        <f>'T IP XPRESS MDS'!C29</f>
        <v>0</v>
      </c>
      <c r="E29" s="211"/>
      <c r="F29" s="674" t="str">
        <f>'T IP XPRESS MDS'!F29</f>
        <v xml:space="preserve"> </v>
      </c>
      <c r="G29" s="674" t="str">
        <f>'T IP XPRESS MDS'!G29</f>
        <v xml:space="preserve"> </v>
      </c>
      <c r="H29" s="674" t="str">
        <f>'T IP XPRESS MDS'!J29</f>
        <v xml:space="preserve"> </v>
      </c>
      <c r="I29" s="674" t="str">
        <f>'T IP XPRESS MDS'!L29</f>
        <v xml:space="preserve"> </v>
      </c>
      <c r="J29" s="674" t="str">
        <f>'T IP XPRESS MDS'!M29</f>
        <v xml:space="preserve"> </v>
      </c>
      <c r="K29" s="674">
        <f>'T IP XPRESS MDS'!O29</f>
        <v>0</v>
      </c>
      <c r="L29" s="222"/>
      <c r="M29" s="222"/>
      <c r="N29" s="222"/>
      <c r="O29" s="779"/>
      <c r="P29" s="200"/>
      <c r="Q29" s="200"/>
      <c r="R29" s="200"/>
      <c r="S29" s="779"/>
      <c r="T29" s="211"/>
      <c r="U29" s="211"/>
      <c r="V29" s="221"/>
      <c r="W29" s="779"/>
      <c r="X29" s="211"/>
      <c r="Y29" s="211"/>
      <c r="Z29" s="221"/>
      <c r="AA29" s="674">
        <f>'T IP XPRESS MDS'!AL29</f>
        <v>0</v>
      </c>
      <c r="AB29" s="674">
        <f>'T IP XPRESS MDS'!AM29</f>
        <v>0</v>
      </c>
      <c r="AC29" s="674">
        <f>'T IP XPRESS MDS'!AQ29</f>
        <v>0</v>
      </c>
      <c r="AD29" s="675" t="str">
        <f>'T IP XPRESS MDS'!AR29</f>
        <v xml:space="preserve"> </v>
      </c>
      <c r="AE29" s="676">
        <f>'T IP XPRESS MDS'!CD29</f>
        <v>0</v>
      </c>
      <c r="AF29" s="677">
        <f>'T IP XPRESS MDS'!CA29</f>
        <v>0</v>
      </c>
      <c r="AG29" s="678" t="s">
        <v>1387</v>
      </c>
      <c r="AH29" s="839" t="s">
        <v>1388</v>
      </c>
      <c r="AI29" s="845"/>
      <c r="AJ29" s="842" t="s">
        <v>1389</v>
      </c>
      <c r="AK29" s="679" t="s">
        <v>1387</v>
      </c>
      <c r="AL29" s="689" t="str">
        <f t="shared" si="1"/>
        <v>No</v>
      </c>
      <c r="AM29" s="690" t="str">
        <f t="shared" si="0"/>
        <v>Package E</v>
      </c>
      <c r="AN29" s="690"/>
      <c r="AO29" s="690"/>
      <c r="AP29" s="690"/>
      <c r="AQ29" s="691"/>
      <c r="AR29" s="227"/>
      <c r="AS29" s="227"/>
      <c r="AT29" s="227"/>
      <c r="AU29" s="227"/>
      <c r="AV29" s="227"/>
      <c r="AW29" s="227"/>
      <c r="AX29" s="227"/>
      <c r="AY29" s="227"/>
      <c r="AZ29" s="227"/>
      <c r="BA29" s="227"/>
      <c r="BB29" s="227"/>
      <c r="BC29" s="227"/>
      <c r="BD29" s="227"/>
      <c r="BE29" s="227"/>
      <c r="BF29" s="227"/>
      <c r="BG29" s="227"/>
      <c r="BH29" s="227"/>
      <c r="BI29" s="227"/>
      <c r="BJ29" s="227"/>
      <c r="BK29" s="227"/>
      <c r="BL29" s="227"/>
      <c r="BM29" s="227"/>
      <c r="BN29" s="227"/>
      <c r="BO29" s="227"/>
      <c r="BP29" s="227"/>
      <c r="BQ29" s="227"/>
      <c r="BR29" s="227"/>
      <c r="BS29" s="227"/>
      <c r="BT29" s="227"/>
      <c r="BU29" s="227"/>
      <c r="BV29" s="227"/>
      <c r="BW29" s="227"/>
      <c r="BX29" s="227"/>
      <c r="BY29" s="227"/>
      <c r="BZ29" s="227"/>
      <c r="CA29" s="227"/>
      <c r="CB29" s="227"/>
      <c r="CC29" s="227"/>
      <c r="CD29" s="227"/>
      <c r="CE29" s="227"/>
      <c r="CF29" s="227"/>
      <c r="CG29" s="227"/>
      <c r="CH29" s="227"/>
      <c r="CI29" s="227"/>
      <c r="CJ29" s="227"/>
      <c r="CK29" s="227"/>
      <c r="CL29" s="227"/>
      <c r="CM29" s="227"/>
      <c r="CN29" s="227"/>
      <c r="CO29" s="227"/>
      <c r="CP29" s="227"/>
      <c r="CQ29" s="227"/>
      <c r="CR29" s="227"/>
      <c r="CS29" s="227"/>
      <c r="CT29" s="227"/>
      <c r="CU29" s="227"/>
      <c r="CV29" s="227"/>
      <c r="CW29" s="227"/>
      <c r="CX29" s="227"/>
      <c r="CY29" s="227"/>
      <c r="CZ29" s="227"/>
      <c r="DA29" s="227"/>
      <c r="DB29" s="227"/>
      <c r="DC29" s="227"/>
      <c r="DD29" s="227"/>
      <c r="DE29" s="227"/>
      <c r="DF29" s="227"/>
      <c r="DG29" s="227"/>
      <c r="DH29" s="227"/>
      <c r="DI29" s="227"/>
      <c r="DJ29" s="227"/>
      <c r="DK29" s="227"/>
      <c r="DL29" s="227"/>
      <c r="DM29" s="227"/>
      <c r="DN29" s="227"/>
      <c r="DO29" s="227"/>
      <c r="DP29" s="227"/>
      <c r="DQ29" s="227"/>
      <c r="DR29" s="227"/>
      <c r="DS29" s="227"/>
    </row>
    <row r="30" spans="1:123" s="230" customFormat="1" ht="18" customHeight="1" outlineLevel="1" thickBot="1">
      <c r="A30" s="62"/>
      <c r="B30" s="697">
        <f>'T IP XPRESS MDS'!A30</f>
        <v>0</v>
      </c>
      <c r="C30" s="213" t="s">
        <v>76</v>
      </c>
      <c r="D30" s="686">
        <f>'T IP XPRESS MDS'!C30</f>
        <v>0</v>
      </c>
      <c r="E30" s="214"/>
      <c r="F30" s="686" t="str">
        <f>'T IP XPRESS MDS'!F30</f>
        <v xml:space="preserve"> </v>
      </c>
      <c r="G30" s="686" t="str">
        <f>'T IP XPRESS MDS'!G30</f>
        <v xml:space="preserve"> </v>
      </c>
      <c r="H30" s="686" t="str">
        <f>'T IP XPRESS MDS'!J30</f>
        <v xml:space="preserve"> </v>
      </c>
      <c r="I30" s="686" t="str">
        <f>'T IP XPRESS MDS'!L30</f>
        <v xml:space="preserve"> </v>
      </c>
      <c r="J30" s="686" t="str">
        <f>'T IP XPRESS MDS'!M30</f>
        <v xml:space="preserve"> </v>
      </c>
      <c r="K30" s="686">
        <f>'T IP XPRESS MDS'!O30</f>
        <v>0</v>
      </c>
      <c r="L30" s="225"/>
      <c r="M30" s="225"/>
      <c r="N30" s="225"/>
      <c r="O30" s="775"/>
      <c r="P30" s="201"/>
      <c r="Q30" s="201"/>
      <c r="R30" s="201"/>
      <c r="S30" s="775"/>
      <c r="T30" s="214"/>
      <c r="U30" s="214"/>
      <c r="V30" s="224"/>
      <c r="W30" s="775"/>
      <c r="X30" s="214"/>
      <c r="Y30" s="214"/>
      <c r="Z30" s="224"/>
      <c r="AA30" s="686">
        <f>'T IP XPRESS MDS'!AL30</f>
        <v>0</v>
      </c>
      <c r="AB30" s="686">
        <f>'T IP XPRESS MDS'!AM30</f>
        <v>0</v>
      </c>
      <c r="AC30" s="686">
        <f>'T IP XPRESS MDS'!AQ30</f>
        <v>0</v>
      </c>
      <c r="AD30" s="687" t="str">
        <f>'T IP XPRESS MDS'!AR30</f>
        <v xml:space="preserve"> </v>
      </c>
      <c r="AE30" s="688">
        <f>'T IP XPRESS MDS'!CD30</f>
        <v>0</v>
      </c>
      <c r="AF30" s="688">
        <f>'T IP XPRESS MDS'!CA30</f>
        <v>0</v>
      </c>
      <c r="AG30" s="678" t="s">
        <v>1387</v>
      </c>
      <c r="AH30" s="839" t="s">
        <v>1388</v>
      </c>
      <c r="AI30" s="845"/>
      <c r="AJ30" s="842" t="s">
        <v>1389</v>
      </c>
      <c r="AK30" s="679" t="s">
        <v>1387</v>
      </c>
      <c r="AL30" s="689" t="str">
        <f t="shared" si="1"/>
        <v>No</v>
      </c>
      <c r="AM30" s="690" t="str">
        <f t="shared" si="0"/>
        <v>Package E</v>
      </c>
      <c r="AN30" s="690"/>
      <c r="AO30" s="690"/>
      <c r="AP30" s="690"/>
      <c r="AQ30" s="691"/>
      <c r="AR30" s="227"/>
      <c r="AS30" s="227"/>
      <c r="AT30" s="227"/>
      <c r="AU30" s="227"/>
      <c r="AV30" s="227"/>
      <c r="AW30" s="227"/>
      <c r="AX30" s="227"/>
      <c r="AY30" s="227"/>
      <c r="AZ30" s="227"/>
      <c r="BA30" s="227"/>
      <c r="BB30" s="227"/>
      <c r="BC30" s="227"/>
      <c r="BD30" s="227"/>
      <c r="BE30" s="227"/>
      <c r="BF30" s="227"/>
      <c r="BG30" s="227"/>
      <c r="BH30" s="227"/>
      <c r="BI30" s="227"/>
      <c r="BJ30" s="227"/>
      <c r="BK30" s="227"/>
      <c r="BL30" s="227"/>
      <c r="BM30" s="227"/>
      <c r="BN30" s="227"/>
      <c r="BO30" s="227"/>
      <c r="BP30" s="227"/>
      <c r="BQ30" s="227"/>
      <c r="BR30" s="227"/>
      <c r="BS30" s="227"/>
      <c r="BT30" s="227"/>
      <c r="BU30" s="227"/>
      <c r="BV30" s="227"/>
      <c r="BW30" s="227"/>
      <c r="BX30" s="227"/>
      <c r="BY30" s="227"/>
      <c r="BZ30" s="227"/>
      <c r="CA30" s="227"/>
      <c r="CB30" s="227"/>
      <c r="CC30" s="227"/>
      <c r="CD30" s="227"/>
      <c r="CE30" s="227"/>
      <c r="CF30" s="227"/>
      <c r="CG30" s="227"/>
      <c r="CH30" s="227"/>
      <c r="CI30" s="227"/>
      <c r="CJ30" s="227"/>
      <c r="CK30" s="227"/>
      <c r="CL30" s="227"/>
      <c r="CM30" s="227"/>
      <c r="CN30" s="227"/>
      <c r="CO30" s="227"/>
      <c r="CP30" s="227"/>
      <c r="CQ30" s="227"/>
      <c r="CR30" s="227"/>
      <c r="CS30" s="227"/>
      <c r="CT30" s="227"/>
      <c r="CU30" s="227"/>
      <c r="CV30" s="227"/>
      <c r="CW30" s="227"/>
      <c r="CX30" s="227"/>
      <c r="CY30" s="227"/>
      <c r="CZ30" s="227"/>
      <c r="DA30" s="227"/>
      <c r="DB30" s="227"/>
      <c r="DC30" s="227"/>
      <c r="DD30" s="227"/>
      <c r="DE30" s="227"/>
      <c r="DF30" s="227"/>
      <c r="DG30" s="227"/>
      <c r="DH30" s="227"/>
      <c r="DI30" s="227"/>
      <c r="DJ30" s="227"/>
      <c r="DK30" s="227"/>
      <c r="DL30" s="227"/>
      <c r="DM30" s="227"/>
      <c r="DN30" s="227"/>
      <c r="DO30" s="227"/>
      <c r="DP30" s="227"/>
      <c r="DQ30" s="227"/>
      <c r="DR30" s="227"/>
      <c r="DS30" s="227"/>
    </row>
    <row r="31" spans="1:123" s="228" customFormat="1" ht="18" customHeight="1" outlineLevel="1" thickBot="1">
      <c r="A31" s="56"/>
      <c r="B31" s="696">
        <f>'T IP XPRESS MDS'!A31</f>
        <v>0</v>
      </c>
      <c r="C31" s="210" t="s">
        <v>75</v>
      </c>
      <c r="D31" s="674">
        <f>'T IP XPRESS MDS'!C31</f>
        <v>0</v>
      </c>
      <c r="E31" s="211"/>
      <c r="F31" s="674" t="str">
        <f>'T IP XPRESS MDS'!F31</f>
        <v xml:space="preserve"> </v>
      </c>
      <c r="G31" s="674" t="str">
        <f>'T IP XPRESS MDS'!G31</f>
        <v xml:space="preserve"> </v>
      </c>
      <c r="H31" s="674" t="str">
        <f>'T IP XPRESS MDS'!J31</f>
        <v xml:space="preserve"> </v>
      </c>
      <c r="I31" s="674" t="str">
        <f>'T IP XPRESS MDS'!L31</f>
        <v xml:space="preserve"> </v>
      </c>
      <c r="J31" s="674" t="str">
        <f>'T IP XPRESS MDS'!M31</f>
        <v xml:space="preserve"> </v>
      </c>
      <c r="K31" s="674">
        <f>'T IP XPRESS MDS'!O31</f>
        <v>0</v>
      </c>
      <c r="L31" s="222"/>
      <c r="M31" s="222"/>
      <c r="N31" s="222"/>
      <c r="O31" s="779"/>
      <c r="P31" s="200"/>
      <c r="Q31" s="200"/>
      <c r="R31" s="200"/>
      <c r="S31" s="779"/>
      <c r="T31" s="211"/>
      <c r="U31" s="211"/>
      <c r="V31" s="221"/>
      <c r="W31" s="779"/>
      <c r="X31" s="211"/>
      <c r="Y31" s="211"/>
      <c r="Z31" s="221"/>
      <c r="AA31" s="674">
        <f>'T IP XPRESS MDS'!AL31</f>
        <v>0</v>
      </c>
      <c r="AB31" s="674">
        <f>'T IP XPRESS MDS'!AM31</f>
        <v>0</v>
      </c>
      <c r="AC31" s="674">
        <f>'T IP XPRESS MDS'!AQ31</f>
        <v>0</v>
      </c>
      <c r="AD31" s="675" t="str">
        <f>'T IP XPRESS MDS'!AR31</f>
        <v xml:space="preserve"> </v>
      </c>
      <c r="AE31" s="676">
        <f>'T IP XPRESS MDS'!CD31</f>
        <v>0</v>
      </c>
      <c r="AF31" s="677">
        <f>'T IP XPRESS MDS'!CA31</f>
        <v>0</v>
      </c>
      <c r="AG31" s="678" t="s">
        <v>1387</v>
      </c>
      <c r="AH31" s="839" t="s">
        <v>1388</v>
      </c>
      <c r="AI31" s="845"/>
      <c r="AJ31" s="842" t="s">
        <v>1389</v>
      </c>
      <c r="AK31" s="679" t="s">
        <v>1387</v>
      </c>
      <c r="AL31" s="689" t="str">
        <f t="shared" si="1"/>
        <v>No</v>
      </c>
      <c r="AM31" s="690" t="str">
        <f t="shared" si="0"/>
        <v>Package E</v>
      </c>
      <c r="AN31" s="690"/>
      <c r="AO31" s="690"/>
      <c r="AP31" s="690"/>
      <c r="AQ31" s="691"/>
      <c r="AR31" s="227"/>
      <c r="AS31" s="227"/>
      <c r="AT31" s="227"/>
      <c r="AU31" s="227"/>
      <c r="AV31" s="227"/>
      <c r="AW31" s="227"/>
      <c r="AX31" s="227"/>
      <c r="AY31" s="227"/>
      <c r="AZ31" s="227"/>
      <c r="BA31" s="227"/>
      <c r="BB31" s="227"/>
      <c r="BC31" s="227"/>
      <c r="BD31" s="227"/>
      <c r="BE31" s="227"/>
      <c r="BF31" s="227"/>
      <c r="BG31" s="227"/>
      <c r="BH31" s="227"/>
      <c r="BI31" s="227"/>
      <c r="BJ31" s="227"/>
      <c r="BK31" s="227"/>
      <c r="BL31" s="227"/>
      <c r="BM31" s="227"/>
      <c r="BN31" s="227"/>
      <c r="BO31" s="227"/>
      <c r="BP31" s="227"/>
      <c r="BQ31" s="227"/>
      <c r="BR31" s="227"/>
      <c r="BS31" s="227"/>
      <c r="BT31" s="227"/>
      <c r="BU31" s="227"/>
      <c r="BV31" s="227"/>
      <c r="BW31" s="227"/>
      <c r="BX31" s="227"/>
      <c r="BY31" s="227"/>
      <c r="BZ31" s="227"/>
      <c r="CA31" s="227"/>
      <c r="CB31" s="227"/>
      <c r="CC31" s="227"/>
      <c r="CD31" s="227"/>
      <c r="CE31" s="227"/>
      <c r="CF31" s="227"/>
      <c r="CG31" s="227"/>
      <c r="CH31" s="227"/>
      <c r="CI31" s="227"/>
      <c r="CJ31" s="227"/>
      <c r="CK31" s="227"/>
      <c r="CL31" s="227"/>
      <c r="CM31" s="227"/>
      <c r="CN31" s="227"/>
      <c r="CO31" s="227"/>
      <c r="CP31" s="227"/>
      <c r="CQ31" s="227"/>
      <c r="CR31" s="227"/>
      <c r="CS31" s="227"/>
      <c r="CT31" s="227"/>
      <c r="CU31" s="227"/>
      <c r="CV31" s="227"/>
      <c r="CW31" s="227"/>
      <c r="CX31" s="227"/>
      <c r="CY31" s="227"/>
      <c r="CZ31" s="227"/>
      <c r="DA31" s="227"/>
      <c r="DB31" s="227"/>
      <c r="DC31" s="227"/>
      <c r="DD31" s="227"/>
      <c r="DE31" s="227"/>
      <c r="DF31" s="227"/>
      <c r="DG31" s="227"/>
      <c r="DH31" s="227"/>
      <c r="DI31" s="227"/>
      <c r="DJ31" s="227"/>
      <c r="DK31" s="227"/>
      <c r="DL31" s="227"/>
      <c r="DM31" s="227"/>
      <c r="DN31" s="227"/>
      <c r="DO31" s="227"/>
      <c r="DP31" s="227"/>
      <c r="DQ31" s="227"/>
      <c r="DR31" s="227"/>
      <c r="DS31" s="227"/>
    </row>
    <row r="32" spans="1:123" s="230" customFormat="1" ht="18" customHeight="1" outlineLevel="1" thickBot="1">
      <c r="A32" s="62"/>
      <c r="B32" s="697">
        <f>'T IP XPRESS MDS'!A32</f>
        <v>0</v>
      </c>
      <c r="C32" s="213" t="s">
        <v>74</v>
      </c>
      <c r="D32" s="686">
        <f>'T IP XPRESS MDS'!C32</f>
        <v>0</v>
      </c>
      <c r="E32" s="214"/>
      <c r="F32" s="686" t="str">
        <f>'T IP XPRESS MDS'!F32</f>
        <v xml:space="preserve"> </v>
      </c>
      <c r="G32" s="686" t="str">
        <f>'T IP XPRESS MDS'!G32</f>
        <v xml:space="preserve"> </v>
      </c>
      <c r="H32" s="686" t="str">
        <f>'T IP XPRESS MDS'!J32</f>
        <v xml:space="preserve"> </v>
      </c>
      <c r="I32" s="686" t="str">
        <f>'T IP XPRESS MDS'!L32</f>
        <v xml:space="preserve"> </v>
      </c>
      <c r="J32" s="686" t="str">
        <f>'T IP XPRESS MDS'!M32</f>
        <v xml:space="preserve"> </v>
      </c>
      <c r="K32" s="686">
        <f>'T IP XPRESS MDS'!O32</f>
        <v>0</v>
      </c>
      <c r="L32" s="225"/>
      <c r="M32" s="225"/>
      <c r="N32" s="225"/>
      <c r="O32" s="775"/>
      <c r="P32" s="201"/>
      <c r="Q32" s="201"/>
      <c r="R32" s="201"/>
      <c r="S32" s="775"/>
      <c r="T32" s="214"/>
      <c r="U32" s="214"/>
      <c r="V32" s="224"/>
      <c r="W32" s="775"/>
      <c r="X32" s="214"/>
      <c r="Y32" s="214"/>
      <c r="Z32" s="224"/>
      <c r="AA32" s="686">
        <f>'T IP XPRESS MDS'!AL32</f>
        <v>0</v>
      </c>
      <c r="AB32" s="686">
        <f>'T IP XPRESS MDS'!AM32</f>
        <v>0</v>
      </c>
      <c r="AC32" s="686">
        <f>'T IP XPRESS MDS'!AQ32</f>
        <v>0</v>
      </c>
      <c r="AD32" s="687" t="str">
        <f>'T IP XPRESS MDS'!AR32</f>
        <v xml:space="preserve"> </v>
      </c>
      <c r="AE32" s="688">
        <f>'T IP XPRESS MDS'!CD32</f>
        <v>0</v>
      </c>
      <c r="AF32" s="688">
        <f>'T IP XPRESS MDS'!CA32</f>
        <v>0</v>
      </c>
      <c r="AG32" s="678" t="s">
        <v>1387</v>
      </c>
      <c r="AH32" s="839" t="s">
        <v>1388</v>
      </c>
      <c r="AI32" s="845"/>
      <c r="AJ32" s="842" t="s">
        <v>1389</v>
      </c>
      <c r="AK32" s="679" t="s">
        <v>1387</v>
      </c>
      <c r="AL32" s="689" t="str">
        <f t="shared" si="1"/>
        <v>No</v>
      </c>
      <c r="AM32" s="690" t="str">
        <f t="shared" si="0"/>
        <v>Package E</v>
      </c>
      <c r="AN32" s="690"/>
      <c r="AO32" s="690"/>
      <c r="AP32" s="690"/>
      <c r="AQ32" s="691"/>
      <c r="AR32" s="227"/>
      <c r="AS32" s="227"/>
      <c r="AT32" s="227"/>
      <c r="AU32" s="227"/>
      <c r="AV32" s="227"/>
      <c r="AW32" s="227"/>
      <c r="AX32" s="227"/>
      <c r="AY32" s="227"/>
      <c r="AZ32" s="227"/>
      <c r="BA32" s="227"/>
      <c r="BB32" s="227"/>
      <c r="BC32" s="227"/>
      <c r="BD32" s="227"/>
      <c r="BE32" s="227"/>
      <c r="BF32" s="227"/>
      <c r="BG32" s="227"/>
      <c r="BH32" s="227"/>
      <c r="BI32" s="227"/>
      <c r="BJ32" s="227"/>
      <c r="BK32" s="227"/>
      <c r="BL32" s="227"/>
      <c r="BM32" s="227"/>
      <c r="BN32" s="227"/>
      <c r="BO32" s="227"/>
      <c r="BP32" s="227"/>
      <c r="BQ32" s="227"/>
      <c r="BR32" s="227"/>
      <c r="BS32" s="227"/>
      <c r="BT32" s="227"/>
      <c r="BU32" s="227"/>
      <c r="BV32" s="227"/>
      <c r="BW32" s="227"/>
      <c r="BX32" s="227"/>
      <c r="BY32" s="227"/>
      <c r="BZ32" s="227"/>
      <c r="CA32" s="227"/>
      <c r="CB32" s="227"/>
      <c r="CC32" s="227"/>
      <c r="CD32" s="227"/>
      <c r="CE32" s="227"/>
      <c r="CF32" s="227"/>
      <c r="CG32" s="227"/>
      <c r="CH32" s="227"/>
      <c r="CI32" s="227"/>
      <c r="CJ32" s="227"/>
      <c r="CK32" s="227"/>
      <c r="CL32" s="227"/>
      <c r="CM32" s="227"/>
      <c r="CN32" s="227"/>
      <c r="CO32" s="227"/>
      <c r="CP32" s="227"/>
      <c r="CQ32" s="227"/>
      <c r="CR32" s="227"/>
      <c r="CS32" s="227"/>
      <c r="CT32" s="227"/>
      <c r="CU32" s="227"/>
      <c r="CV32" s="227"/>
      <c r="CW32" s="227"/>
      <c r="CX32" s="227"/>
      <c r="CY32" s="227"/>
      <c r="CZ32" s="227"/>
      <c r="DA32" s="227"/>
      <c r="DB32" s="227"/>
      <c r="DC32" s="227"/>
      <c r="DD32" s="227"/>
      <c r="DE32" s="227"/>
      <c r="DF32" s="227"/>
      <c r="DG32" s="227"/>
      <c r="DH32" s="227"/>
      <c r="DI32" s="227"/>
      <c r="DJ32" s="227"/>
      <c r="DK32" s="227"/>
      <c r="DL32" s="227"/>
      <c r="DM32" s="227"/>
      <c r="DN32" s="227"/>
      <c r="DO32" s="227"/>
      <c r="DP32" s="227"/>
      <c r="DQ32" s="227"/>
      <c r="DR32" s="227"/>
      <c r="DS32" s="227"/>
    </row>
    <row r="33" spans="1:123" s="228" customFormat="1" ht="18" customHeight="1" outlineLevel="1" thickBot="1">
      <c r="A33" s="56"/>
      <c r="B33" s="696">
        <f>'T IP XPRESS MDS'!A33</f>
        <v>0</v>
      </c>
      <c r="C33" s="210" t="s">
        <v>73</v>
      </c>
      <c r="D33" s="674">
        <f>'T IP XPRESS MDS'!C33</f>
        <v>0</v>
      </c>
      <c r="E33" s="211"/>
      <c r="F33" s="674" t="str">
        <f>'T IP XPRESS MDS'!F33</f>
        <v xml:space="preserve"> </v>
      </c>
      <c r="G33" s="674" t="str">
        <f>'T IP XPRESS MDS'!G33</f>
        <v xml:space="preserve"> </v>
      </c>
      <c r="H33" s="674" t="str">
        <f>'T IP XPRESS MDS'!J33</f>
        <v xml:space="preserve"> </v>
      </c>
      <c r="I33" s="674" t="str">
        <f>'T IP XPRESS MDS'!L33</f>
        <v xml:space="preserve"> </v>
      </c>
      <c r="J33" s="674" t="str">
        <f>'T IP XPRESS MDS'!M33</f>
        <v xml:space="preserve"> </v>
      </c>
      <c r="K33" s="674">
        <f>'T IP XPRESS MDS'!O33</f>
        <v>0</v>
      </c>
      <c r="L33" s="222"/>
      <c r="M33" s="222"/>
      <c r="N33" s="222"/>
      <c r="O33" s="779"/>
      <c r="P33" s="200"/>
      <c r="Q33" s="200"/>
      <c r="R33" s="200"/>
      <c r="S33" s="779"/>
      <c r="T33" s="211"/>
      <c r="U33" s="211"/>
      <c r="V33" s="221"/>
      <c r="W33" s="779"/>
      <c r="X33" s="211"/>
      <c r="Y33" s="211"/>
      <c r="Z33" s="221"/>
      <c r="AA33" s="674">
        <f>'T IP XPRESS MDS'!AL33</f>
        <v>0</v>
      </c>
      <c r="AB33" s="674">
        <f>'T IP XPRESS MDS'!AM33</f>
        <v>0</v>
      </c>
      <c r="AC33" s="674">
        <f>'T IP XPRESS MDS'!AQ33</f>
        <v>0</v>
      </c>
      <c r="AD33" s="675" t="str">
        <f>'T IP XPRESS MDS'!AR33</f>
        <v xml:space="preserve"> </v>
      </c>
      <c r="AE33" s="676">
        <f>'T IP XPRESS MDS'!CD33</f>
        <v>0</v>
      </c>
      <c r="AF33" s="677">
        <f>'T IP XPRESS MDS'!CA33</f>
        <v>0</v>
      </c>
      <c r="AG33" s="678" t="s">
        <v>1387</v>
      </c>
      <c r="AH33" s="839" t="s">
        <v>1388</v>
      </c>
      <c r="AI33" s="845"/>
      <c r="AJ33" s="842" t="s">
        <v>1389</v>
      </c>
      <c r="AK33" s="679" t="s">
        <v>1387</v>
      </c>
      <c r="AL33" s="689" t="str">
        <f t="shared" si="1"/>
        <v>No</v>
      </c>
      <c r="AM33" s="690" t="str">
        <f t="shared" si="0"/>
        <v>Package E</v>
      </c>
      <c r="AN33" s="690"/>
      <c r="AO33" s="690"/>
      <c r="AP33" s="690"/>
      <c r="AQ33" s="691"/>
      <c r="AR33" s="227"/>
      <c r="AS33" s="227"/>
      <c r="AT33" s="227"/>
      <c r="AU33" s="227"/>
      <c r="AV33" s="227"/>
      <c r="AW33" s="227"/>
      <c r="AX33" s="227"/>
      <c r="AY33" s="227"/>
      <c r="AZ33" s="227"/>
      <c r="BA33" s="227"/>
      <c r="BB33" s="227"/>
      <c r="BC33" s="227"/>
      <c r="BD33" s="227"/>
      <c r="BE33" s="227"/>
      <c r="BF33" s="227"/>
      <c r="BG33" s="227"/>
      <c r="BH33" s="227"/>
      <c r="BI33" s="227"/>
      <c r="BJ33" s="227"/>
      <c r="BK33" s="227"/>
      <c r="BL33" s="227"/>
      <c r="BM33" s="227"/>
      <c r="BN33" s="227"/>
      <c r="BO33" s="227"/>
      <c r="BP33" s="227"/>
      <c r="BQ33" s="227"/>
      <c r="BR33" s="227"/>
      <c r="BS33" s="227"/>
      <c r="BT33" s="227"/>
      <c r="BU33" s="227"/>
      <c r="BV33" s="227"/>
      <c r="BW33" s="227"/>
      <c r="BX33" s="227"/>
      <c r="BY33" s="227"/>
      <c r="BZ33" s="227"/>
      <c r="CA33" s="227"/>
      <c r="CB33" s="227"/>
      <c r="CC33" s="227"/>
      <c r="CD33" s="227"/>
      <c r="CE33" s="227"/>
      <c r="CF33" s="227"/>
      <c r="CG33" s="227"/>
      <c r="CH33" s="227"/>
      <c r="CI33" s="227"/>
      <c r="CJ33" s="227"/>
      <c r="CK33" s="227"/>
      <c r="CL33" s="227"/>
      <c r="CM33" s="227"/>
      <c r="CN33" s="227"/>
      <c r="CO33" s="227"/>
      <c r="CP33" s="227"/>
      <c r="CQ33" s="227"/>
      <c r="CR33" s="227"/>
      <c r="CS33" s="227"/>
      <c r="CT33" s="227"/>
      <c r="CU33" s="227"/>
      <c r="CV33" s="227"/>
      <c r="CW33" s="227"/>
      <c r="CX33" s="227"/>
      <c r="CY33" s="227"/>
      <c r="CZ33" s="227"/>
      <c r="DA33" s="227"/>
      <c r="DB33" s="227"/>
      <c r="DC33" s="227"/>
      <c r="DD33" s="227"/>
      <c r="DE33" s="227"/>
      <c r="DF33" s="227"/>
      <c r="DG33" s="227"/>
      <c r="DH33" s="227"/>
      <c r="DI33" s="227"/>
      <c r="DJ33" s="227"/>
      <c r="DK33" s="227"/>
      <c r="DL33" s="227"/>
      <c r="DM33" s="227"/>
      <c r="DN33" s="227"/>
      <c r="DO33" s="227"/>
      <c r="DP33" s="227"/>
      <c r="DQ33" s="227"/>
      <c r="DR33" s="227"/>
      <c r="DS33" s="227"/>
    </row>
    <row r="34" spans="1:123" s="230" customFormat="1" ht="18" customHeight="1" outlineLevel="1" thickBot="1">
      <c r="A34" s="62"/>
      <c r="B34" s="697">
        <f>'T IP XPRESS MDS'!A34</f>
        <v>0</v>
      </c>
      <c r="C34" s="213" t="s">
        <v>72</v>
      </c>
      <c r="D34" s="686">
        <f>'T IP XPRESS MDS'!C34</f>
        <v>0</v>
      </c>
      <c r="E34" s="214"/>
      <c r="F34" s="686" t="str">
        <f>'T IP XPRESS MDS'!F34</f>
        <v xml:space="preserve"> </v>
      </c>
      <c r="G34" s="686" t="str">
        <f>'T IP XPRESS MDS'!G34</f>
        <v xml:space="preserve"> </v>
      </c>
      <c r="H34" s="686" t="str">
        <f>'T IP XPRESS MDS'!J34</f>
        <v xml:space="preserve"> </v>
      </c>
      <c r="I34" s="686" t="str">
        <f>'T IP XPRESS MDS'!L34</f>
        <v xml:space="preserve"> </v>
      </c>
      <c r="J34" s="686" t="str">
        <f>'T IP XPRESS MDS'!M34</f>
        <v xml:space="preserve"> </v>
      </c>
      <c r="K34" s="686">
        <f>'T IP XPRESS MDS'!O34</f>
        <v>0</v>
      </c>
      <c r="L34" s="225"/>
      <c r="M34" s="225"/>
      <c r="N34" s="225"/>
      <c r="O34" s="775"/>
      <c r="P34" s="201"/>
      <c r="Q34" s="201"/>
      <c r="R34" s="201"/>
      <c r="S34" s="775"/>
      <c r="T34" s="214"/>
      <c r="U34" s="214"/>
      <c r="V34" s="224"/>
      <c r="W34" s="775"/>
      <c r="X34" s="214"/>
      <c r="Y34" s="214"/>
      <c r="Z34" s="224"/>
      <c r="AA34" s="686">
        <f>'T IP XPRESS MDS'!AL34</f>
        <v>0</v>
      </c>
      <c r="AB34" s="686">
        <f>'T IP XPRESS MDS'!AM34</f>
        <v>0</v>
      </c>
      <c r="AC34" s="686">
        <f>'T IP XPRESS MDS'!AQ34</f>
        <v>0</v>
      </c>
      <c r="AD34" s="687" t="str">
        <f>'T IP XPRESS MDS'!AR34</f>
        <v xml:space="preserve"> </v>
      </c>
      <c r="AE34" s="688">
        <f>'T IP XPRESS MDS'!CD34</f>
        <v>0</v>
      </c>
      <c r="AF34" s="688">
        <f>'T IP XPRESS MDS'!CA34</f>
        <v>0</v>
      </c>
      <c r="AG34" s="678" t="s">
        <v>1387</v>
      </c>
      <c r="AH34" s="839" t="s">
        <v>1388</v>
      </c>
      <c r="AI34" s="845"/>
      <c r="AJ34" s="842" t="s">
        <v>1389</v>
      </c>
      <c r="AK34" s="679" t="s">
        <v>1387</v>
      </c>
      <c r="AL34" s="689" t="str">
        <f t="shared" si="1"/>
        <v>No</v>
      </c>
      <c r="AM34" s="690" t="str">
        <f t="shared" si="0"/>
        <v>Package E</v>
      </c>
      <c r="AN34" s="690"/>
      <c r="AO34" s="690"/>
      <c r="AP34" s="690"/>
      <c r="AQ34" s="691"/>
      <c r="AR34" s="227"/>
      <c r="AS34" s="227"/>
      <c r="AT34" s="227"/>
      <c r="AU34" s="227"/>
      <c r="AV34" s="227"/>
      <c r="AW34" s="227"/>
      <c r="AX34" s="227"/>
      <c r="AY34" s="227"/>
      <c r="AZ34" s="227"/>
      <c r="BA34" s="227"/>
      <c r="BB34" s="227"/>
      <c r="BC34" s="227"/>
      <c r="BD34" s="227"/>
      <c r="BE34" s="227"/>
      <c r="BF34" s="227"/>
      <c r="BG34" s="227"/>
      <c r="BH34" s="227"/>
      <c r="BI34" s="227"/>
      <c r="BJ34" s="227"/>
      <c r="BK34" s="227"/>
      <c r="BL34" s="227"/>
      <c r="BM34" s="227"/>
      <c r="BN34" s="227"/>
      <c r="BO34" s="227"/>
      <c r="BP34" s="227"/>
      <c r="BQ34" s="227"/>
      <c r="BR34" s="227"/>
      <c r="BS34" s="227"/>
      <c r="BT34" s="227"/>
      <c r="BU34" s="227"/>
      <c r="BV34" s="227"/>
      <c r="BW34" s="227"/>
      <c r="BX34" s="227"/>
      <c r="BY34" s="227"/>
      <c r="BZ34" s="227"/>
      <c r="CA34" s="227"/>
      <c r="CB34" s="227"/>
      <c r="CC34" s="227"/>
      <c r="CD34" s="227"/>
      <c r="CE34" s="227"/>
      <c r="CF34" s="227"/>
      <c r="CG34" s="227"/>
      <c r="CH34" s="227"/>
      <c r="CI34" s="227"/>
      <c r="CJ34" s="227"/>
      <c r="CK34" s="227"/>
      <c r="CL34" s="227"/>
      <c r="CM34" s="227"/>
      <c r="CN34" s="227"/>
      <c r="CO34" s="227"/>
      <c r="CP34" s="227"/>
      <c r="CQ34" s="227"/>
      <c r="CR34" s="227"/>
      <c r="CS34" s="227"/>
      <c r="CT34" s="227"/>
      <c r="CU34" s="227"/>
      <c r="CV34" s="227"/>
      <c r="CW34" s="227"/>
      <c r="CX34" s="227"/>
      <c r="CY34" s="227"/>
      <c r="CZ34" s="227"/>
      <c r="DA34" s="227"/>
      <c r="DB34" s="227"/>
      <c r="DC34" s="227"/>
      <c r="DD34" s="227"/>
      <c r="DE34" s="227"/>
      <c r="DF34" s="227"/>
      <c r="DG34" s="227"/>
      <c r="DH34" s="227"/>
      <c r="DI34" s="227"/>
      <c r="DJ34" s="227"/>
      <c r="DK34" s="227"/>
      <c r="DL34" s="227"/>
      <c r="DM34" s="227"/>
      <c r="DN34" s="227"/>
      <c r="DO34" s="227"/>
      <c r="DP34" s="227"/>
      <c r="DQ34" s="227"/>
      <c r="DR34" s="227"/>
      <c r="DS34" s="227"/>
    </row>
    <row r="35" spans="1:123" s="228" customFormat="1" ht="18" customHeight="1" outlineLevel="1" thickBot="1">
      <c r="A35" s="56"/>
      <c r="B35" s="696">
        <f>'T IP XPRESS MDS'!A35</f>
        <v>0</v>
      </c>
      <c r="C35" s="210" t="s">
        <v>71</v>
      </c>
      <c r="D35" s="674">
        <f>'T IP XPRESS MDS'!C35</f>
        <v>0</v>
      </c>
      <c r="E35" s="211"/>
      <c r="F35" s="674" t="str">
        <f>'T IP XPRESS MDS'!F35</f>
        <v xml:space="preserve"> </v>
      </c>
      <c r="G35" s="674" t="str">
        <f>'T IP XPRESS MDS'!G35</f>
        <v xml:space="preserve"> </v>
      </c>
      <c r="H35" s="674" t="str">
        <f>'T IP XPRESS MDS'!J35</f>
        <v xml:space="preserve"> </v>
      </c>
      <c r="I35" s="674" t="str">
        <f>'T IP XPRESS MDS'!L35</f>
        <v xml:space="preserve"> </v>
      </c>
      <c r="J35" s="674" t="str">
        <f>'T IP XPRESS MDS'!M35</f>
        <v xml:space="preserve"> </v>
      </c>
      <c r="K35" s="674">
        <f>'T IP XPRESS MDS'!O35</f>
        <v>0</v>
      </c>
      <c r="L35" s="222"/>
      <c r="M35" s="222"/>
      <c r="N35" s="222"/>
      <c r="O35" s="779"/>
      <c r="P35" s="200"/>
      <c r="Q35" s="200"/>
      <c r="R35" s="200"/>
      <c r="S35" s="779"/>
      <c r="T35" s="211"/>
      <c r="U35" s="211"/>
      <c r="V35" s="221"/>
      <c r="W35" s="779"/>
      <c r="X35" s="211"/>
      <c r="Y35" s="211"/>
      <c r="Z35" s="221"/>
      <c r="AA35" s="674">
        <f>'T IP XPRESS MDS'!AL35</f>
        <v>0</v>
      </c>
      <c r="AB35" s="674">
        <f>'T IP XPRESS MDS'!AM35</f>
        <v>0</v>
      </c>
      <c r="AC35" s="674">
        <f>'T IP XPRESS MDS'!AQ35</f>
        <v>0</v>
      </c>
      <c r="AD35" s="675" t="str">
        <f>'T IP XPRESS MDS'!AR35</f>
        <v xml:space="preserve"> </v>
      </c>
      <c r="AE35" s="676">
        <f>'T IP XPRESS MDS'!CD35</f>
        <v>0</v>
      </c>
      <c r="AF35" s="677">
        <f>'T IP XPRESS MDS'!CA35</f>
        <v>0</v>
      </c>
      <c r="AG35" s="678" t="s">
        <v>1387</v>
      </c>
      <c r="AH35" s="839" t="s">
        <v>1388</v>
      </c>
      <c r="AI35" s="845"/>
      <c r="AJ35" s="842" t="s">
        <v>1389</v>
      </c>
      <c r="AK35" s="679" t="s">
        <v>1387</v>
      </c>
      <c r="AL35" s="689" t="str">
        <f t="shared" si="1"/>
        <v>No</v>
      </c>
      <c r="AM35" s="690" t="str">
        <f t="shared" si="0"/>
        <v>Package E</v>
      </c>
      <c r="AN35" s="690"/>
      <c r="AO35" s="690"/>
      <c r="AP35" s="690"/>
      <c r="AQ35" s="691"/>
      <c r="AR35" s="227"/>
      <c r="AS35" s="227"/>
      <c r="AT35" s="227"/>
      <c r="AU35" s="227"/>
      <c r="AV35" s="227"/>
      <c r="AW35" s="227"/>
      <c r="AX35" s="227"/>
      <c r="AY35" s="227"/>
      <c r="AZ35" s="227"/>
      <c r="BA35" s="227"/>
      <c r="BB35" s="227"/>
      <c r="BC35" s="227"/>
      <c r="BD35" s="227"/>
      <c r="BE35" s="227"/>
      <c r="BF35" s="227"/>
      <c r="BG35" s="227"/>
      <c r="BH35" s="227"/>
      <c r="BI35" s="227"/>
      <c r="BJ35" s="227"/>
      <c r="BK35" s="227"/>
      <c r="BL35" s="227"/>
      <c r="BM35" s="227"/>
      <c r="BN35" s="227"/>
      <c r="BO35" s="227"/>
      <c r="BP35" s="227"/>
      <c r="BQ35" s="227"/>
      <c r="BR35" s="227"/>
      <c r="BS35" s="227"/>
      <c r="BT35" s="227"/>
      <c r="BU35" s="227"/>
      <c r="BV35" s="227"/>
      <c r="BW35" s="227"/>
      <c r="BX35" s="227"/>
      <c r="BY35" s="227"/>
      <c r="BZ35" s="227"/>
      <c r="CA35" s="227"/>
      <c r="CB35" s="227"/>
      <c r="CC35" s="227"/>
      <c r="CD35" s="227"/>
      <c r="CE35" s="227"/>
      <c r="CF35" s="227"/>
      <c r="CG35" s="227"/>
      <c r="CH35" s="227"/>
      <c r="CI35" s="227"/>
      <c r="CJ35" s="227"/>
      <c r="CK35" s="227"/>
      <c r="CL35" s="227"/>
      <c r="CM35" s="227"/>
      <c r="CN35" s="227"/>
      <c r="CO35" s="227"/>
      <c r="CP35" s="227"/>
      <c r="CQ35" s="227"/>
      <c r="CR35" s="227"/>
      <c r="CS35" s="227"/>
      <c r="CT35" s="227"/>
      <c r="CU35" s="227"/>
      <c r="CV35" s="227"/>
      <c r="CW35" s="227"/>
      <c r="CX35" s="227"/>
      <c r="CY35" s="227"/>
      <c r="CZ35" s="227"/>
      <c r="DA35" s="227"/>
      <c r="DB35" s="227"/>
      <c r="DC35" s="227"/>
      <c r="DD35" s="227"/>
      <c r="DE35" s="227"/>
      <c r="DF35" s="227"/>
      <c r="DG35" s="227"/>
      <c r="DH35" s="227"/>
      <c r="DI35" s="227"/>
      <c r="DJ35" s="227"/>
      <c r="DK35" s="227"/>
      <c r="DL35" s="227"/>
      <c r="DM35" s="227"/>
      <c r="DN35" s="227"/>
      <c r="DO35" s="227"/>
      <c r="DP35" s="227"/>
      <c r="DQ35" s="227"/>
      <c r="DR35" s="227"/>
      <c r="DS35" s="227"/>
    </row>
    <row r="36" spans="1:123" s="230" customFormat="1" ht="18" customHeight="1" outlineLevel="1" thickBot="1">
      <c r="A36" s="62"/>
      <c r="B36" s="697">
        <f>'T IP XPRESS MDS'!A36</f>
        <v>0</v>
      </c>
      <c r="C36" s="213" t="s">
        <v>70</v>
      </c>
      <c r="D36" s="686">
        <f>'T IP XPRESS MDS'!C36</f>
        <v>0</v>
      </c>
      <c r="E36" s="214"/>
      <c r="F36" s="686" t="str">
        <f>'T IP XPRESS MDS'!F36</f>
        <v xml:space="preserve"> </v>
      </c>
      <c r="G36" s="686" t="str">
        <f>'T IP XPRESS MDS'!G36</f>
        <v xml:space="preserve"> </v>
      </c>
      <c r="H36" s="686" t="str">
        <f>'T IP XPRESS MDS'!J36</f>
        <v xml:space="preserve"> </v>
      </c>
      <c r="I36" s="686" t="str">
        <f>'T IP XPRESS MDS'!L36</f>
        <v xml:space="preserve"> </v>
      </c>
      <c r="J36" s="686" t="str">
        <f>'T IP XPRESS MDS'!M36</f>
        <v xml:space="preserve"> </v>
      </c>
      <c r="K36" s="686">
        <f>'T IP XPRESS MDS'!O36</f>
        <v>0</v>
      </c>
      <c r="L36" s="225"/>
      <c r="M36" s="225"/>
      <c r="N36" s="225"/>
      <c r="O36" s="775"/>
      <c r="P36" s="201"/>
      <c r="Q36" s="201"/>
      <c r="R36" s="201"/>
      <c r="S36" s="775"/>
      <c r="T36" s="214"/>
      <c r="U36" s="214"/>
      <c r="V36" s="224"/>
      <c r="W36" s="775"/>
      <c r="X36" s="214"/>
      <c r="Y36" s="214"/>
      <c r="Z36" s="224"/>
      <c r="AA36" s="686">
        <f>'T IP XPRESS MDS'!AL36</f>
        <v>0</v>
      </c>
      <c r="AB36" s="686">
        <f>'T IP XPRESS MDS'!AM36</f>
        <v>0</v>
      </c>
      <c r="AC36" s="686">
        <f>'T IP XPRESS MDS'!AQ36</f>
        <v>0</v>
      </c>
      <c r="AD36" s="687" t="str">
        <f>'T IP XPRESS MDS'!AR36</f>
        <v xml:space="preserve"> </v>
      </c>
      <c r="AE36" s="688">
        <f>'T IP XPRESS MDS'!CD36</f>
        <v>0</v>
      </c>
      <c r="AF36" s="688">
        <f>'T IP XPRESS MDS'!CA36</f>
        <v>0</v>
      </c>
      <c r="AG36" s="678" t="s">
        <v>1387</v>
      </c>
      <c r="AH36" s="839" t="s">
        <v>1388</v>
      </c>
      <c r="AI36" s="845"/>
      <c r="AJ36" s="842" t="s">
        <v>1389</v>
      </c>
      <c r="AK36" s="679" t="s">
        <v>1387</v>
      </c>
      <c r="AL36" s="689" t="str">
        <f t="shared" si="1"/>
        <v>No</v>
      </c>
      <c r="AM36" s="690" t="str">
        <f t="shared" si="0"/>
        <v>Package E</v>
      </c>
      <c r="AN36" s="690"/>
      <c r="AO36" s="690"/>
      <c r="AP36" s="690"/>
      <c r="AQ36" s="691"/>
      <c r="AR36" s="227"/>
      <c r="AS36" s="227"/>
      <c r="AT36" s="227"/>
      <c r="AU36" s="227"/>
      <c r="AV36" s="227"/>
      <c r="AW36" s="227"/>
      <c r="AX36" s="227"/>
      <c r="AY36" s="227"/>
      <c r="AZ36" s="227"/>
      <c r="BA36" s="227"/>
      <c r="BB36" s="227"/>
      <c r="BC36" s="227"/>
      <c r="BD36" s="227"/>
      <c r="BE36" s="227"/>
      <c r="BF36" s="227"/>
      <c r="BG36" s="227"/>
      <c r="BH36" s="227"/>
      <c r="BI36" s="227"/>
      <c r="BJ36" s="227"/>
      <c r="BK36" s="227"/>
      <c r="BL36" s="227"/>
      <c r="BM36" s="227"/>
      <c r="BN36" s="227"/>
      <c r="BO36" s="227"/>
      <c r="BP36" s="227"/>
      <c r="BQ36" s="227"/>
      <c r="BR36" s="227"/>
      <c r="BS36" s="227"/>
      <c r="BT36" s="227"/>
      <c r="BU36" s="227"/>
      <c r="BV36" s="227"/>
      <c r="BW36" s="227"/>
      <c r="BX36" s="227"/>
      <c r="BY36" s="227"/>
      <c r="BZ36" s="227"/>
      <c r="CA36" s="227"/>
      <c r="CB36" s="227"/>
      <c r="CC36" s="227"/>
      <c r="CD36" s="227"/>
      <c r="CE36" s="227"/>
      <c r="CF36" s="227"/>
      <c r="CG36" s="227"/>
      <c r="CH36" s="227"/>
      <c r="CI36" s="227"/>
      <c r="CJ36" s="227"/>
      <c r="CK36" s="227"/>
      <c r="CL36" s="227"/>
      <c r="CM36" s="227"/>
      <c r="CN36" s="227"/>
      <c r="CO36" s="227"/>
      <c r="CP36" s="227"/>
      <c r="CQ36" s="227"/>
      <c r="CR36" s="227"/>
      <c r="CS36" s="227"/>
      <c r="CT36" s="227"/>
      <c r="CU36" s="227"/>
      <c r="CV36" s="227"/>
      <c r="CW36" s="227"/>
      <c r="CX36" s="227"/>
      <c r="CY36" s="227"/>
      <c r="CZ36" s="227"/>
      <c r="DA36" s="227"/>
      <c r="DB36" s="227"/>
      <c r="DC36" s="227"/>
      <c r="DD36" s="227"/>
      <c r="DE36" s="227"/>
      <c r="DF36" s="227"/>
      <c r="DG36" s="227"/>
      <c r="DH36" s="227"/>
      <c r="DI36" s="227"/>
      <c r="DJ36" s="227"/>
      <c r="DK36" s="227"/>
      <c r="DL36" s="227"/>
      <c r="DM36" s="227"/>
      <c r="DN36" s="227"/>
      <c r="DO36" s="227"/>
      <c r="DP36" s="227"/>
      <c r="DQ36" s="227"/>
      <c r="DR36" s="227"/>
      <c r="DS36" s="227"/>
    </row>
    <row r="37" spans="1:123" s="228" customFormat="1" ht="18" customHeight="1" outlineLevel="1" thickBot="1">
      <c r="A37" s="56"/>
      <c r="B37" s="696">
        <f>'T IP XPRESS MDS'!A37</f>
        <v>0</v>
      </c>
      <c r="C37" s="210" t="s">
        <v>69</v>
      </c>
      <c r="D37" s="674">
        <f>'T IP XPRESS MDS'!C37</f>
        <v>0</v>
      </c>
      <c r="E37" s="211"/>
      <c r="F37" s="674" t="str">
        <f>'T IP XPRESS MDS'!F37</f>
        <v xml:space="preserve"> </v>
      </c>
      <c r="G37" s="674" t="str">
        <f>'T IP XPRESS MDS'!G37</f>
        <v xml:space="preserve"> </v>
      </c>
      <c r="H37" s="674" t="str">
        <f>'T IP XPRESS MDS'!J37</f>
        <v xml:space="preserve"> </v>
      </c>
      <c r="I37" s="674" t="str">
        <f>'T IP XPRESS MDS'!L37</f>
        <v xml:space="preserve"> </v>
      </c>
      <c r="J37" s="674" t="str">
        <f>'T IP XPRESS MDS'!M37</f>
        <v xml:space="preserve"> </v>
      </c>
      <c r="K37" s="674">
        <f>'T IP XPRESS MDS'!O37</f>
        <v>0</v>
      </c>
      <c r="L37" s="222"/>
      <c r="M37" s="222"/>
      <c r="N37" s="222"/>
      <c r="O37" s="779"/>
      <c r="P37" s="200"/>
      <c r="Q37" s="200"/>
      <c r="R37" s="200"/>
      <c r="S37" s="779"/>
      <c r="T37" s="211"/>
      <c r="U37" s="211"/>
      <c r="V37" s="221"/>
      <c r="W37" s="779"/>
      <c r="X37" s="211"/>
      <c r="Y37" s="211"/>
      <c r="Z37" s="221"/>
      <c r="AA37" s="674">
        <f>'T IP XPRESS MDS'!AL37</f>
        <v>0</v>
      </c>
      <c r="AB37" s="674">
        <f>'T IP XPRESS MDS'!AM37</f>
        <v>0</v>
      </c>
      <c r="AC37" s="674">
        <f>'T IP XPRESS MDS'!AQ37</f>
        <v>0</v>
      </c>
      <c r="AD37" s="675" t="str">
        <f>'T IP XPRESS MDS'!AR37</f>
        <v xml:space="preserve"> </v>
      </c>
      <c r="AE37" s="676">
        <f>'T IP XPRESS MDS'!CD37</f>
        <v>0</v>
      </c>
      <c r="AF37" s="677">
        <f>'T IP XPRESS MDS'!CA37</f>
        <v>0</v>
      </c>
      <c r="AG37" s="678" t="s">
        <v>1387</v>
      </c>
      <c r="AH37" s="839" t="s">
        <v>1388</v>
      </c>
      <c r="AI37" s="845"/>
      <c r="AJ37" s="842" t="s">
        <v>1389</v>
      </c>
      <c r="AK37" s="679" t="s">
        <v>1387</v>
      </c>
      <c r="AL37" s="689" t="str">
        <f t="shared" si="1"/>
        <v>No</v>
      </c>
      <c r="AM37" s="690" t="str">
        <f t="shared" si="0"/>
        <v>Package E</v>
      </c>
      <c r="AN37" s="690"/>
      <c r="AO37" s="690"/>
      <c r="AP37" s="690"/>
      <c r="AQ37" s="691"/>
      <c r="AR37" s="227"/>
      <c r="AS37" s="227"/>
      <c r="AT37" s="227"/>
      <c r="AU37" s="227"/>
      <c r="AV37" s="227"/>
      <c r="AW37" s="227"/>
      <c r="AX37" s="227"/>
      <c r="AY37" s="227"/>
      <c r="AZ37" s="227"/>
      <c r="BA37" s="227"/>
      <c r="BB37" s="227"/>
      <c r="BC37" s="227"/>
      <c r="BD37" s="227"/>
      <c r="BE37" s="227"/>
      <c r="BF37" s="227"/>
      <c r="BG37" s="227"/>
      <c r="BH37" s="227"/>
      <c r="BI37" s="227"/>
      <c r="BJ37" s="227"/>
      <c r="BK37" s="227"/>
      <c r="BL37" s="227"/>
      <c r="BM37" s="227"/>
      <c r="BN37" s="227"/>
      <c r="BO37" s="227"/>
      <c r="BP37" s="227"/>
      <c r="BQ37" s="227"/>
      <c r="BR37" s="227"/>
      <c r="BS37" s="227"/>
      <c r="BT37" s="227"/>
      <c r="BU37" s="227"/>
      <c r="BV37" s="227"/>
      <c r="BW37" s="227"/>
      <c r="BX37" s="227"/>
      <c r="BY37" s="227"/>
      <c r="BZ37" s="227"/>
      <c r="CA37" s="227"/>
      <c r="CB37" s="227"/>
      <c r="CC37" s="227"/>
      <c r="CD37" s="227"/>
      <c r="CE37" s="227"/>
      <c r="CF37" s="227"/>
      <c r="CG37" s="227"/>
      <c r="CH37" s="227"/>
      <c r="CI37" s="227"/>
      <c r="CJ37" s="227"/>
      <c r="CK37" s="227"/>
      <c r="CL37" s="227"/>
      <c r="CM37" s="227"/>
      <c r="CN37" s="227"/>
      <c r="CO37" s="227"/>
      <c r="CP37" s="227"/>
      <c r="CQ37" s="227"/>
      <c r="CR37" s="227"/>
      <c r="CS37" s="227"/>
      <c r="CT37" s="227"/>
      <c r="CU37" s="227"/>
      <c r="CV37" s="227"/>
      <c r="CW37" s="227"/>
      <c r="CX37" s="227"/>
      <c r="CY37" s="227"/>
      <c r="CZ37" s="227"/>
      <c r="DA37" s="227"/>
      <c r="DB37" s="227"/>
      <c r="DC37" s="227"/>
      <c r="DD37" s="227"/>
      <c r="DE37" s="227"/>
      <c r="DF37" s="227"/>
      <c r="DG37" s="227"/>
      <c r="DH37" s="227"/>
      <c r="DI37" s="227"/>
      <c r="DJ37" s="227"/>
      <c r="DK37" s="227"/>
      <c r="DL37" s="227"/>
      <c r="DM37" s="227"/>
      <c r="DN37" s="227"/>
      <c r="DO37" s="227"/>
      <c r="DP37" s="227"/>
      <c r="DQ37" s="227"/>
      <c r="DR37" s="227"/>
      <c r="DS37" s="227"/>
    </row>
    <row r="38" spans="1:123" s="230" customFormat="1" ht="18" customHeight="1" outlineLevel="1" thickBot="1">
      <c r="A38" s="62"/>
      <c r="B38" s="697">
        <f>'T IP XPRESS MDS'!A38</f>
        <v>0</v>
      </c>
      <c r="C38" s="213" t="s">
        <v>68</v>
      </c>
      <c r="D38" s="686">
        <f>'T IP XPRESS MDS'!C38</f>
        <v>0</v>
      </c>
      <c r="E38" s="214"/>
      <c r="F38" s="686" t="str">
        <f>'T IP XPRESS MDS'!F38</f>
        <v xml:space="preserve"> </v>
      </c>
      <c r="G38" s="686" t="str">
        <f>'T IP XPRESS MDS'!G38</f>
        <v xml:space="preserve"> </v>
      </c>
      <c r="H38" s="686" t="str">
        <f>'T IP XPRESS MDS'!J38</f>
        <v xml:space="preserve"> </v>
      </c>
      <c r="I38" s="686" t="str">
        <f>'T IP XPRESS MDS'!L38</f>
        <v xml:space="preserve"> </v>
      </c>
      <c r="J38" s="686" t="str">
        <f>'T IP XPRESS MDS'!M38</f>
        <v xml:space="preserve"> </v>
      </c>
      <c r="K38" s="686">
        <f>'T IP XPRESS MDS'!O38</f>
        <v>0</v>
      </c>
      <c r="L38" s="225"/>
      <c r="M38" s="225"/>
      <c r="N38" s="225"/>
      <c r="O38" s="775"/>
      <c r="P38" s="201"/>
      <c r="Q38" s="201"/>
      <c r="R38" s="201"/>
      <c r="S38" s="775"/>
      <c r="T38" s="214"/>
      <c r="U38" s="214"/>
      <c r="V38" s="224"/>
      <c r="W38" s="775"/>
      <c r="X38" s="214"/>
      <c r="Y38" s="214"/>
      <c r="Z38" s="224"/>
      <c r="AA38" s="686">
        <f>'T IP XPRESS MDS'!AL38</f>
        <v>0</v>
      </c>
      <c r="AB38" s="686">
        <f>'T IP XPRESS MDS'!AM38</f>
        <v>0</v>
      </c>
      <c r="AC38" s="686">
        <f>'T IP XPRESS MDS'!AQ38</f>
        <v>0</v>
      </c>
      <c r="AD38" s="687" t="str">
        <f>'T IP XPRESS MDS'!AR38</f>
        <v xml:space="preserve"> </v>
      </c>
      <c r="AE38" s="688">
        <f>'T IP XPRESS MDS'!CD38</f>
        <v>0</v>
      </c>
      <c r="AF38" s="688">
        <f>'T IP XPRESS MDS'!CA38</f>
        <v>0</v>
      </c>
      <c r="AG38" s="678" t="s">
        <v>1387</v>
      </c>
      <c r="AH38" s="839" t="s">
        <v>1388</v>
      </c>
      <c r="AI38" s="845"/>
      <c r="AJ38" s="842" t="s">
        <v>1389</v>
      </c>
      <c r="AK38" s="679" t="s">
        <v>1387</v>
      </c>
      <c r="AL38" s="689" t="str">
        <f t="shared" si="1"/>
        <v>No</v>
      </c>
      <c r="AM38" s="690" t="str">
        <f t="shared" si="0"/>
        <v>Package E</v>
      </c>
      <c r="AN38" s="690"/>
      <c r="AO38" s="690"/>
      <c r="AP38" s="690"/>
      <c r="AQ38" s="691"/>
      <c r="AR38" s="227"/>
      <c r="AS38" s="227"/>
      <c r="AT38" s="227"/>
      <c r="AU38" s="227"/>
      <c r="AV38" s="227"/>
      <c r="AW38" s="227"/>
      <c r="AX38" s="227"/>
      <c r="AY38" s="227"/>
      <c r="AZ38" s="227"/>
      <c r="BA38" s="227"/>
      <c r="BB38" s="227"/>
      <c r="BC38" s="227"/>
      <c r="BD38" s="227"/>
      <c r="BE38" s="227"/>
      <c r="BF38" s="227"/>
      <c r="BG38" s="227"/>
      <c r="BH38" s="227"/>
      <c r="BI38" s="227"/>
      <c r="BJ38" s="227"/>
      <c r="BK38" s="227"/>
      <c r="BL38" s="227"/>
      <c r="BM38" s="227"/>
      <c r="BN38" s="227"/>
      <c r="BO38" s="227"/>
      <c r="BP38" s="227"/>
      <c r="BQ38" s="227"/>
      <c r="BR38" s="227"/>
      <c r="BS38" s="227"/>
      <c r="BT38" s="227"/>
      <c r="BU38" s="227"/>
      <c r="BV38" s="227"/>
      <c r="BW38" s="227"/>
      <c r="BX38" s="227"/>
      <c r="BY38" s="227"/>
      <c r="BZ38" s="227"/>
      <c r="CA38" s="227"/>
      <c r="CB38" s="227"/>
      <c r="CC38" s="227"/>
      <c r="CD38" s="227"/>
      <c r="CE38" s="227"/>
      <c r="CF38" s="227"/>
      <c r="CG38" s="227"/>
      <c r="CH38" s="227"/>
      <c r="CI38" s="227"/>
      <c r="CJ38" s="227"/>
      <c r="CK38" s="227"/>
      <c r="CL38" s="227"/>
      <c r="CM38" s="227"/>
      <c r="CN38" s="227"/>
      <c r="CO38" s="227"/>
      <c r="CP38" s="227"/>
      <c r="CQ38" s="227"/>
      <c r="CR38" s="227"/>
      <c r="CS38" s="227"/>
      <c r="CT38" s="227"/>
      <c r="CU38" s="227"/>
      <c r="CV38" s="227"/>
      <c r="CW38" s="227"/>
      <c r="CX38" s="227"/>
      <c r="CY38" s="227"/>
      <c r="CZ38" s="227"/>
      <c r="DA38" s="227"/>
      <c r="DB38" s="227"/>
      <c r="DC38" s="227"/>
      <c r="DD38" s="227"/>
      <c r="DE38" s="227"/>
      <c r="DF38" s="227"/>
      <c r="DG38" s="227"/>
      <c r="DH38" s="227"/>
      <c r="DI38" s="227"/>
      <c r="DJ38" s="227"/>
      <c r="DK38" s="227"/>
      <c r="DL38" s="227"/>
      <c r="DM38" s="227"/>
      <c r="DN38" s="227"/>
      <c r="DO38" s="227"/>
      <c r="DP38" s="227"/>
      <c r="DQ38" s="227"/>
      <c r="DR38" s="227"/>
      <c r="DS38" s="227"/>
    </row>
    <row r="39" spans="1:123" s="228" customFormat="1" ht="18" customHeight="1" outlineLevel="1" thickBot="1">
      <c r="A39" s="56"/>
      <c r="B39" s="696">
        <f>'T IP XPRESS MDS'!A39</f>
        <v>0</v>
      </c>
      <c r="C39" s="210" t="s">
        <v>67</v>
      </c>
      <c r="D39" s="674">
        <f>'T IP XPRESS MDS'!C39</f>
        <v>0</v>
      </c>
      <c r="E39" s="211"/>
      <c r="F39" s="674" t="str">
        <f>'T IP XPRESS MDS'!F39</f>
        <v xml:space="preserve"> </v>
      </c>
      <c r="G39" s="674" t="str">
        <f>'T IP XPRESS MDS'!G39</f>
        <v xml:space="preserve"> </v>
      </c>
      <c r="H39" s="674" t="str">
        <f>'T IP XPRESS MDS'!J39</f>
        <v xml:space="preserve"> </v>
      </c>
      <c r="I39" s="674" t="str">
        <f>'T IP XPRESS MDS'!L39</f>
        <v xml:space="preserve"> </v>
      </c>
      <c r="J39" s="674" t="str">
        <f>'T IP XPRESS MDS'!M39</f>
        <v xml:space="preserve"> </v>
      </c>
      <c r="K39" s="674">
        <f>'T IP XPRESS MDS'!O39</f>
        <v>0</v>
      </c>
      <c r="L39" s="222"/>
      <c r="M39" s="222"/>
      <c r="N39" s="222"/>
      <c r="O39" s="779"/>
      <c r="P39" s="200"/>
      <c r="Q39" s="200"/>
      <c r="R39" s="200"/>
      <c r="S39" s="779"/>
      <c r="T39" s="211"/>
      <c r="U39" s="211"/>
      <c r="V39" s="221"/>
      <c r="W39" s="779"/>
      <c r="X39" s="211"/>
      <c r="Y39" s="211"/>
      <c r="Z39" s="221"/>
      <c r="AA39" s="674">
        <f>'T IP XPRESS MDS'!AL39</f>
        <v>0</v>
      </c>
      <c r="AB39" s="674">
        <f>'T IP XPRESS MDS'!AM39</f>
        <v>0</v>
      </c>
      <c r="AC39" s="674">
        <f>'T IP XPRESS MDS'!AQ39</f>
        <v>0</v>
      </c>
      <c r="AD39" s="675" t="str">
        <f>'T IP XPRESS MDS'!AR39</f>
        <v xml:space="preserve"> </v>
      </c>
      <c r="AE39" s="676">
        <f>'T IP XPRESS MDS'!CD39</f>
        <v>0</v>
      </c>
      <c r="AF39" s="677">
        <f>'T IP XPRESS MDS'!CA39</f>
        <v>0</v>
      </c>
      <c r="AG39" s="678" t="s">
        <v>1387</v>
      </c>
      <c r="AH39" s="839" t="s">
        <v>1388</v>
      </c>
      <c r="AI39" s="845"/>
      <c r="AJ39" s="842" t="s">
        <v>1389</v>
      </c>
      <c r="AK39" s="679" t="s">
        <v>1387</v>
      </c>
      <c r="AL39" s="689" t="str">
        <f t="shared" si="1"/>
        <v>No</v>
      </c>
      <c r="AM39" s="690" t="str">
        <f t="shared" si="0"/>
        <v>Package E</v>
      </c>
      <c r="AN39" s="690"/>
      <c r="AO39" s="690"/>
      <c r="AP39" s="690"/>
      <c r="AQ39" s="691"/>
      <c r="AR39" s="227"/>
      <c r="AS39" s="227"/>
      <c r="AT39" s="227"/>
      <c r="AU39" s="227"/>
      <c r="AV39" s="227"/>
      <c r="AW39" s="227"/>
      <c r="AX39" s="227"/>
      <c r="AY39" s="227"/>
      <c r="AZ39" s="227"/>
      <c r="BA39" s="227"/>
      <c r="BB39" s="227"/>
      <c r="BC39" s="227"/>
      <c r="BD39" s="227"/>
      <c r="BE39" s="227"/>
      <c r="BF39" s="227"/>
      <c r="BG39" s="227"/>
      <c r="BH39" s="227"/>
      <c r="BI39" s="227"/>
      <c r="BJ39" s="227"/>
      <c r="BK39" s="227"/>
      <c r="BL39" s="227"/>
      <c r="BM39" s="227"/>
      <c r="BN39" s="227"/>
      <c r="BO39" s="227"/>
      <c r="BP39" s="227"/>
      <c r="BQ39" s="227"/>
      <c r="BR39" s="227"/>
      <c r="BS39" s="227"/>
      <c r="BT39" s="227"/>
      <c r="BU39" s="227"/>
      <c r="BV39" s="227"/>
      <c r="BW39" s="227"/>
      <c r="BX39" s="227"/>
      <c r="BY39" s="227"/>
      <c r="BZ39" s="227"/>
      <c r="CA39" s="227"/>
      <c r="CB39" s="227"/>
      <c r="CC39" s="227"/>
      <c r="CD39" s="227"/>
      <c r="CE39" s="227"/>
      <c r="CF39" s="227"/>
      <c r="CG39" s="227"/>
      <c r="CH39" s="227"/>
      <c r="CI39" s="227"/>
      <c r="CJ39" s="227"/>
      <c r="CK39" s="227"/>
      <c r="CL39" s="227"/>
      <c r="CM39" s="227"/>
      <c r="CN39" s="227"/>
      <c r="CO39" s="227"/>
      <c r="CP39" s="227"/>
      <c r="CQ39" s="227"/>
      <c r="CR39" s="227"/>
      <c r="CS39" s="227"/>
      <c r="CT39" s="227"/>
      <c r="CU39" s="227"/>
      <c r="CV39" s="227"/>
      <c r="CW39" s="227"/>
      <c r="CX39" s="227"/>
      <c r="CY39" s="227"/>
      <c r="CZ39" s="227"/>
      <c r="DA39" s="227"/>
      <c r="DB39" s="227"/>
      <c r="DC39" s="227"/>
      <c r="DD39" s="227"/>
      <c r="DE39" s="227"/>
      <c r="DF39" s="227"/>
      <c r="DG39" s="227"/>
      <c r="DH39" s="227"/>
      <c r="DI39" s="227"/>
      <c r="DJ39" s="227"/>
      <c r="DK39" s="227"/>
      <c r="DL39" s="227"/>
      <c r="DM39" s="227"/>
      <c r="DN39" s="227"/>
      <c r="DO39" s="227"/>
      <c r="DP39" s="227"/>
      <c r="DQ39" s="227"/>
      <c r="DR39" s="227"/>
      <c r="DS39" s="227"/>
    </row>
    <row r="40" spans="1:123" s="230" customFormat="1" ht="18" customHeight="1" outlineLevel="1" thickBot="1">
      <c r="A40" s="62"/>
      <c r="B40" s="697">
        <f>'T IP XPRESS MDS'!A40</f>
        <v>0</v>
      </c>
      <c r="C40" s="213" t="s">
        <v>66</v>
      </c>
      <c r="D40" s="686">
        <f>'T IP XPRESS MDS'!C40</f>
        <v>0</v>
      </c>
      <c r="E40" s="214"/>
      <c r="F40" s="686" t="str">
        <f>'T IP XPRESS MDS'!F40</f>
        <v xml:space="preserve"> </v>
      </c>
      <c r="G40" s="686" t="str">
        <f>'T IP XPRESS MDS'!G40</f>
        <v xml:space="preserve"> </v>
      </c>
      <c r="H40" s="686" t="str">
        <f>'T IP XPRESS MDS'!J40</f>
        <v xml:space="preserve"> </v>
      </c>
      <c r="I40" s="686" t="str">
        <f>'T IP XPRESS MDS'!L40</f>
        <v xml:space="preserve"> </v>
      </c>
      <c r="J40" s="686" t="str">
        <f>'T IP XPRESS MDS'!M40</f>
        <v xml:space="preserve"> </v>
      </c>
      <c r="K40" s="686">
        <f>'T IP XPRESS MDS'!O40</f>
        <v>0</v>
      </c>
      <c r="L40" s="225"/>
      <c r="M40" s="225"/>
      <c r="N40" s="225"/>
      <c r="O40" s="775"/>
      <c r="P40" s="201"/>
      <c r="Q40" s="201"/>
      <c r="R40" s="201"/>
      <c r="S40" s="775"/>
      <c r="T40" s="214"/>
      <c r="U40" s="214"/>
      <c r="V40" s="224"/>
      <c r="W40" s="775"/>
      <c r="X40" s="214"/>
      <c r="Y40" s="214"/>
      <c r="Z40" s="224"/>
      <c r="AA40" s="686">
        <f>'T IP XPRESS MDS'!AL40</f>
        <v>0</v>
      </c>
      <c r="AB40" s="686">
        <f>'T IP XPRESS MDS'!AM40</f>
        <v>0</v>
      </c>
      <c r="AC40" s="686">
        <f>'T IP XPRESS MDS'!AQ40</f>
        <v>0</v>
      </c>
      <c r="AD40" s="687" t="str">
        <f>'T IP XPRESS MDS'!AR40</f>
        <v xml:space="preserve"> </v>
      </c>
      <c r="AE40" s="688">
        <f>'T IP XPRESS MDS'!CD40</f>
        <v>0</v>
      </c>
      <c r="AF40" s="688">
        <f>'T IP XPRESS MDS'!CA40</f>
        <v>0</v>
      </c>
      <c r="AG40" s="678" t="s">
        <v>1387</v>
      </c>
      <c r="AH40" s="839" t="s">
        <v>1388</v>
      </c>
      <c r="AI40" s="845"/>
      <c r="AJ40" s="842" t="s">
        <v>1389</v>
      </c>
      <c r="AK40" s="679" t="s">
        <v>1387</v>
      </c>
      <c r="AL40" s="689" t="str">
        <f t="shared" si="1"/>
        <v>No</v>
      </c>
      <c r="AM40" s="690" t="str">
        <f t="shared" si="0"/>
        <v>Package E</v>
      </c>
      <c r="AN40" s="690"/>
      <c r="AO40" s="690"/>
      <c r="AP40" s="690"/>
      <c r="AQ40" s="691"/>
      <c r="AR40" s="227"/>
      <c r="AS40" s="227"/>
      <c r="AT40" s="227"/>
      <c r="AU40" s="227"/>
      <c r="AV40" s="227"/>
      <c r="AW40" s="227"/>
      <c r="AX40" s="227"/>
      <c r="AY40" s="227"/>
      <c r="AZ40" s="227"/>
      <c r="BA40" s="227"/>
      <c r="BB40" s="227"/>
      <c r="BC40" s="227"/>
      <c r="BD40" s="227"/>
      <c r="BE40" s="227"/>
      <c r="BF40" s="227"/>
      <c r="BG40" s="227"/>
      <c r="BH40" s="227"/>
      <c r="BI40" s="227"/>
      <c r="BJ40" s="227"/>
      <c r="BK40" s="227"/>
      <c r="BL40" s="227"/>
      <c r="BM40" s="227"/>
      <c r="BN40" s="227"/>
      <c r="BO40" s="227"/>
      <c r="BP40" s="227"/>
      <c r="BQ40" s="227"/>
      <c r="BR40" s="227"/>
      <c r="BS40" s="227"/>
      <c r="BT40" s="227"/>
      <c r="BU40" s="227"/>
      <c r="BV40" s="227"/>
      <c r="BW40" s="227"/>
      <c r="BX40" s="227"/>
      <c r="BY40" s="227"/>
      <c r="BZ40" s="227"/>
      <c r="CA40" s="227"/>
      <c r="CB40" s="227"/>
      <c r="CC40" s="227"/>
      <c r="CD40" s="227"/>
      <c r="CE40" s="227"/>
      <c r="CF40" s="227"/>
      <c r="CG40" s="227"/>
      <c r="CH40" s="227"/>
      <c r="CI40" s="227"/>
      <c r="CJ40" s="227"/>
      <c r="CK40" s="227"/>
      <c r="CL40" s="227"/>
      <c r="CM40" s="227"/>
      <c r="CN40" s="227"/>
      <c r="CO40" s="227"/>
      <c r="CP40" s="227"/>
      <c r="CQ40" s="227"/>
      <c r="CR40" s="227"/>
      <c r="CS40" s="227"/>
      <c r="CT40" s="227"/>
      <c r="CU40" s="227"/>
      <c r="CV40" s="227"/>
      <c r="CW40" s="227"/>
      <c r="CX40" s="227"/>
      <c r="CY40" s="227"/>
      <c r="CZ40" s="227"/>
      <c r="DA40" s="227"/>
      <c r="DB40" s="227"/>
      <c r="DC40" s="227"/>
      <c r="DD40" s="227"/>
      <c r="DE40" s="227"/>
      <c r="DF40" s="227"/>
      <c r="DG40" s="227"/>
      <c r="DH40" s="227"/>
      <c r="DI40" s="227"/>
      <c r="DJ40" s="227"/>
      <c r="DK40" s="227"/>
      <c r="DL40" s="227"/>
      <c r="DM40" s="227"/>
      <c r="DN40" s="227"/>
      <c r="DO40" s="227"/>
      <c r="DP40" s="227"/>
      <c r="DQ40" s="227"/>
      <c r="DR40" s="227"/>
      <c r="DS40" s="227"/>
    </row>
    <row r="41" spans="1:123" s="228" customFormat="1" ht="18" customHeight="1" outlineLevel="1" thickBot="1">
      <c r="A41" s="56"/>
      <c r="B41" s="696">
        <f>'T IP XPRESS MDS'!A41</f>
        <v>0</v>
      </c>
      <c r="C41" s="210" t="s">
        <v>65</v>
      </c>
      <c r="D41" s="674">
        <f>'T IP XPRESS MDS'!C41</f>
        <v>0</v>
      </c>
      <c r="E41" s="211"/>
      <c r="F41" s="674">
        <f>'T IP XPRESS MDS'!F41</f>
        <v>0</v>
      </c>
      <c r="G41" s="674" t="str">
        <f>'T IP XPRESS MDS'!G41</f>
        <v xml:space="preserve"> </v>
      </c>
      <c r="H41" s="674" t="str">
        <f>'T IP XPRESS MDS'!J41</f>
        <v xml:space="preserve"> </v>
      </c>
      <c r="I41" s="674" t="str">
        <f>'T IP XPRESS MDS'!L41</f>
        <v xml:space="preserve"> </v>
      </c>
      <c r="J41" s="674" t="str">
        <f>'T IP XPRESS MDS'!M41</f>
        <v xml:space="preserve"> </v>
      </c>
      <c r="K41" s="674">
        <f>'T IP XPRESS MDS'!O41</f>
        <v>0</v>
      </c>
      <c r="L41" s="222"/>
      <c r="M41" s="222"/>
      <c r="N41" s="222"/>
      <c r="O41" s="779"/>
      <c r="P41" s="200"/>
      <c r="Q41" s="200"/>
      <c r="R41" s="200"/>
      <c r="S41" s="779"/>
      <c r="T41" s="211"/>
      <c r="U41" s="211"/>
      <c r="V41" s="221"/>
      <c r="W41" s="779"/>
      <c r="X41" s="211"/>
      <c r="Y41" s="211"/>
      <c r="Z41" s="221"/>
      <c r="AA41" s="674">
        <f>'T IP XPRESS MDS'!AL41</f>
        <v>0</v>
      </c>
      <c r="AB41" s="674">
        <f>'T IP XPRESS MDS'!AM41</f>
        <v>0</v>
      </c>
      <c r="AC41" s="674">
        <f>'T IP XPRESS MDS'!AQ41</f>
        <v>0</v>
      </c>
      <c r="AD41" s="675">
        <f>'T IP XPRESS MDS'!AR41</f>
        <v>0</v>
      </c>
      <c r="AE41" s="676">
        <f>'T IP XPRESS MDS'!CD41</f>
        <v>0</v>
      </c>
      <c r="AF41" s="677">
        <f>'T IP XPRESS MDS'!CA41</f>
        <v>0</v>
      </c>
      <c r="AG41" s="678" t="s">
        <v>1387</v>
      </c>
      <c r="AH41" s="839" t="s">
        <v>1388</v>
      </c>
      <c r="AI41" s="845"/>
      <c r="AJ41" s="842" t="s">
        <v>1389</v>
      </c>
      <c r="AK41" s="679" t="s">
        <v>1387</v>
      </c>
      <c r="AL41" s="689" t="str">
        <f t="shared" si="1"/>
        <v>No</v>
      </c>
      <c r="AM41" s="690" t="str">
        <f t="shared" si="0"/>
        <v>Package E</v>
      </c>
      <c r="AN41" s="690"/>
      <c r="AO41" s="690"/>
      <c r="AP41" s="690"/>
      <c r="AQ41" s="691"/>
      <c r="AR41" s="227"/>
      <c r="AS41" s="227"/>
      <c r="AT41" s="227"/>
      <c r="AU41" s="227"/>
      <c r="AV41" s="227"/>
      <c r="AW41" s="227"/>
      <c r="AX41" s="227"/>
      <c r="AY41" s="227"/>
      <c r="AZ41" s="227"/>
      <c r="BA41" s="227"/>
      <c r="BB41" s="227"/>
      <c r="BC41" s="227"/>
      <c r="BD41" s="227"/>
      <c r="BE41" s="227"/>
      <c r="BF41" s="227"/>
      <c r="BG41" s="227"/>
      <c r="BH41" s="227"/>
      <c r="BI41" s="227"/>
      <c r="BJ41" s="227"/>
      <c r="BK41" s="227"/>
      <c r="BL41" s="227"/>
      <c r="BM41" s="227"/>
      <c r="BN41" s="227"/>
      <c r="BO41" s="227"/>
      <c r="BP41" s="227"/>
      <c r="BQ41" s="227"/>
      <c r="BR41" s="227"/>
      <c r="BS41" s="227"/>
      <c r="BT41" s="227"/>
      <c r="BU41" s="227"/>
      <c r="BV41" s="227"/>
      <c r="BW41" s="227"/>
      <c r="BX41" s="227"/>
      <c r="BY41" s="227"/>
      <c r="BZ41" s="227"/>
      <c r="CA41" s="227"/>
      <c r="CB41" s="227"/>
      <c r="CC41" s="227"/>
      <c r="CD41" s="227"/>
      <c r="CE41" s="227"/>
      <c r="CF41" s="227"/>
      <c r="CG41" s="227"/>
      <c r="CH41" s="227"/>
      <c r="CI41" s="227"/>
      <c r="CJ41" s="227"/>
      <c r="CK41" s="227"/>
      <c r="CL41" s="227"/>
      <c r="CM41" s="227"/>
      <c r="CN41" s="227"/>
      <c r="CO41" s="227"/>
      <c r="CP41" s="227"/>
      <c r="CQ41" s="227"/>
      <c r="CR41" s="227"/>
      <c r="CS41" s="227"/>
      <c r="CT41" s="227"/>
      <c r="CU41" s="227"/>
      <c r="CV41" s="227"/>
      <c r="CW41" s="227"/>
      <c r="CX41" s="227"/>
      <c r="CY41" s="227"/>
      <c r="CZ41" s="227"/>
      <c r="DA41" s="227"/>
      <c r="DB41" s="227"/>
      <c r="DC41" s="227"/>
      <c r="DD41" s="227"/>
      <c r="DE41" s="227"/>
      <c r="DF41" s="227"/>
      <c r="DG41" s="227"/>
      <c r="DH41" s="227"/>
      <c r="DI41" s="227"/>
      <c r="DJ41" s="227"/>
      <c r="DK41" s="227"/>
      <c r="DL41" s="227"/>
      <c r="DM41" s="227"/>
      <c r="DN41" s="227"/>
      <c r="DO41" s="227"/>
      <c r="DP41" s="227"/>
      <c r="DQ41" s="227"/>
      <c r="DR41" s="227"/>
      <c r="DS41" s="227"/>
    </row>
    <row r="42" spans="1:123" s="230" customFormat="1" ht="18" customHeight="1" outlineLevel="1" thickBot="1">
      <c r="A42" s="62"/>
      <c r="B42" s="697">
        <f>'T IP XPRESS MDS'!A42</f>
        <v>0</v>
      </c>
      <c r="C42" s="213" t="s">
        <v>64</v>
      </c>
      <c r="D42" s="686">
        <f>'T IP XPRESS MDS'!C42</f>
        <v>0</v>
      </c>
      <c r="E42" s="214"/>
      <c r="F42" s="686" t="str">
        <f>'T IP XPRESS MDS'!F42</f>
        <v xml:space="preserve"> </v>
      </c>
      <c r="G42" s="686" t="str">
        <f>'T IP XPRESS MDS'!G42</f>
        <v xml:space="preserve"> </v>
      </c>
      <c r="H42" s="686" t="str">
        <f>'T IP XPRESS MDS'!J42</f>
        <v xml:space="preserve"> </v>
      </c>
      <c r="I42" s="686" t="str">
        <f>'T IP XPRESS MDS'!L42</f>
        <v xml:space="preserve"> </v>
      </c>
      <c r="J42" s="686" t="str">
        <f>'T IP XPRESS MDS'!M42</f>
        <v xml:space="preserve"> </v>
      </c>
      <c r="K42" s="686">
        <f>'T IP XPRESS MDS'!O42</f>
        <v>0</v>
      </c>
      <c r="L42" s="225"/>
      <c r="M42" s="225"/>
      <c r="N42" s="225"/>
      <c r="O42" s="775"/>
      <c r="P42" s="201"/>
      <c r="Q42" s="201"/>
      <c r="R42" s="201"/>
      <c r="S42" s="775"/>
      <c r="T42" s="201"/>
      <c r="U42" s="201"/>
      <c r="V42" s="201"/>
      <c r="W42" s="775"/>
      <c r="X42" s="201"/>
      <c r="Y42" s="201"/>
      <c r="Z42" s="201"/>
      <c r="AA42" s="686">
        <f>'T IP XPRESS MDS'!AL42</f>
        <v>0</v>
      </c>
      <c r="AB42" s="686">
        <f>'T IP XPRESS MDS'!AM42</f>
        <v>0</v>
      </c>
      <c r="AC42" s="686">
        <f>'T IP XPRESS MDS'!AQ42</f>
        <v>0</v>
      </c>
      <c r="AD42" s="687" t="str">
        <f>'T IP XPRESS MDS'!AR42</f>
        <v xml:space="preserve"> </v>
      </c>
      <c r="AE42" s="688">
        <f>'T IP XPRESS MDS'!CD42</f>
        <v>0</v>
      </c>
      <c r="AF42" s="688">
        <f>'T IP XPRESS MDS'!CA42</f>
        <v>0</v>
      </c>
      <c r="AG42" s="678" t="s">
        <v>1387</v>
      </c>
      <c r="AH42" s="839" t="s">
        <v>1388</v>
      </c>
      <c r="AI42" s="845"/>
      <c r="AJ42" s="842" t="s">
        <v>1389</v>
      </c>
      <c r="AK42" s="679" t="s">
        <v>1387</v>
      </c>
      <c r="AL42" s="689" t="str">
        <f t="shared" si="1"/>
        <v>No</v>
      </c>
      <c r="AM42" s="690" t="str">
        <f t="shared" si="0"/>
        <v>Package E</v>
      </c>
      <c r="AN42" s="690"/>
      <c r="AO42" s="690"/>
      <c r="AP42" s="690"/>
      <c r="AQ42" s="691"/>
      <c r="AR42" s="227"/>
      <c r="AS42" s="227"/>
      <c r="AT42" s="227"/>
      <c r="AU42" s="227"/>
      <c r="AV42" s="227"/>
      <c r="AW42" s="227"/>
      <c r="AX42" s="227"/>
      <c r="AY42" s="227"/>
      <c r="AZ42" s="227"/>
      <c r="BA42" s="227"/>
      <c r="BB42" s="227"/>
      <c r="BC42" s="227"/>
      <c r="BD42" s="227"/>
      <c r="BE42" s="227"/>
      <c r="BF42" s="227"/>
      <c r="BG42" s="227"/>
      <c r="BH42" s="227"/>
      <c r="BI42" s="227"/>
      <c r="BJ42" s="227"/>
      <c r="BK42" s="227"/>
      <c r="BL42" s="227"/>
      <c r="BM42" s="227"/>
      <c r="BN42" s="227"/>
      <c r="BO42" s="227"/>
      <c r="BP42" s="227"/>
      <c r="BQ42" s="227"/>
      <c r="BR42" s="227"/>
      <c r="BS42" s="227"/>
      <c r="BT42" s="227"/>
      <c r="BU42" s="227"/>
      <c r="BV42" s="227"/>
      <c r="BW42" s="227"/>
      <c r="BX42" s="227"/>
      <c r="BY42" s="227"/>
      <c r="BZ42" s="227"/>
      <c r="CA42" s="227"/>
      <c r="CB42" s="227"/>
      <c r="CC42" s="227"/>
      <c r="CD42" s="227"/>
      <c r="CE42" s="227"/>
      <c r="CF42" s="227"/>
      <c r="CG42" s="227"/>
      <c r="CH42" s="227"/>
      <c r="CI42" s="227"/>
      <c r="CJ42" s="227"/>
      <c r="CK42" s="227"/>
      <c r="CL42" s="227"/>
      <c r="CM42" s="227"/>
      <c r="CN42" s="227"/>
      <c r="CO42" s="227"/>
      <c r="CP42" s="227"/>
      <c r="CQ42" s="227"/>
      <c r="CR42" s="227"/>
      <c r="CS42" s="227"/>
      <c r="CT42" s="227"/>
      <c r="CU42" s="227"/>
      <c r="CV42" s="227"/>
      <c r="CW42" s="227"/>
      <c r="CX42" s="227"/>
      <c r="CY42" s="227"/>
      <c r="CZ42" s="227"/>
      <c r="DA42" s="227"/>
      <c r="DB42" s="227"/>
      <c r="DC42" s="227"/>
      <c r="DD42" s="227"/>
      <c r="DE42" s="227"/>
      <c r="DF42" s="227"/>
      <c r="DG42" s="227"/>
      <c r="DH42" s="227"/>
      <c r="DI42" s="227"/>
      <c r="DJ42" s="227"/>
      <c r="DK42" s="227"/>
      <c r="DL42" s="227"/>
      <c r="DM42" s="227"/>
      <c r="DN42" s="227"/>
      <c r="DO42" s="227"/>
      <c r="DP42" s="227"/>
      <c r="DQ42" s="227"/>
      <c r="DR42" s="227"/>
      <c r="DS42" s="227"/>
    </row>
    <row r="43" spans="1:123" s="228" customFormat="1" ht="18" customHeight="1" outlineLevel="1" thickBot="1">
      <c r="A43" s="56"/>
      <c r="B43" s="696">
        <f>'T IP XPRESS MDS'!A43</f>
        <v>0</v>
      </c>
      <c r="C43" s="210" t="s">
        <v>63</v>
      </c>
      <c r="D43" s="674">
        <f>'T IP XPRESS MDS'!C43</f>
        <v>0</v>
      </c>
      <c r="E43" s="211"/>
      <c r="F43" s="674" t="str">
        <f>'T IP XPRESS MDS'!F43</f>
        <v xml:space="preserve"> </v>
      </c>
      <c r="G43" s="674" t="str">
        <f>'T IP XPRESS MDS'!G43</f>
        <v xml:space="preserve"> </v>
      </c>
      <c r="H43" s="674" t="str">
        <f>'T IP XPRESS MDS'!J43</f>
        <v xml:space="preserve"> </v>
      </c>
      <c r="I43" s="674" t="str">
        <f>'T IP XPRESS MDS'!L43</f>
        <v xml:space="preserve"> </v>
      </c>
      <c r="J43" s="674" t="str">
        <f>'T IP XPRESS MDS'!M43</f>
        <v xml:space="preserve"> </v>
      </c>
      <c r="K43" s="674">
        <f>'T IP XPRESS MDS'!O43</f>
        <v>0</v>
      </c>
      <c r="L43" s="222"/>
      <c r="M43" s="222"/>
      <c r="N43" s="222"/>
      <c r="O43" s="779"/>
      <c r="P43" s="200"/>
      <c r="Q43" s="200"/>
      <c r="R43" s="200"/>
      <c r="S43" s="779"/>
      <c r="T43" s="200"/>
      <c r="U43" s="200"/>
      <c r="V43" s="200"/>
      <c r="W43" s="779"/>
      <c r="X43" s="200"/>
      <c r="Y43" s="200"/>
      <c r="Z43" s="200"/>
      <c r="AA43" s="674">
        <f>'T IP XPRESS MDS'!AL43</f>
        <v>0</v>
      </c>
      <c r="AB43" s="674">
        <f>'T IP XPRESS MDS'!AM43</f>
        <v>0</v>
      </c>
      <c r="AC43" s="674">
        <f>'T IP XPRESS MDS'!AQ43</f>
        <v>0</v>
      </c>
      <c r="AD43" s="675" t="str">
        <f>'T IP XPRESS MDS'!AR43</f>
        <v xml:space="preserve"> </v>
      </c>
      <c r="AE43" s="676">
        <f>'T IP XPRESS MDS'!CD43</f>
        <v>0</v>
      </c>
      <c r="AF43" s="677">
        <f>'T IP XPRESS MDS'!CA43</f>
        <v>0</v>
      </c>
      <c r="AG43" s="678" t="s">
        <v>1387</v>
      </c>
      <c r="AH43" s="839" t="s">
        <v>1388</v>
      </c>
      <c r="AI43" s="845"/>
      <c r="AJ43" s="842" t="s">
        <v>1389</v>
      </c>
      <c r="AK43" s="679" t="s">
        <v>1387</v>
      </c>
      <c r="AL43" s="689" t="str">
        <f t="shared" si="1"/>
        <v>No</v>
      </c>
      <c r="AM43" s="690" t="str">
        <f t="shared" si="0"/>
        <v>Package E</v>
      </c>
      <c r="AN43" s="690"/>
      <c r="AO43" s="690"/>
      <c r="AP43" s="690"/>
      <c r="AQ43" s="691"/>
      <c r="AR43" s="227"/>
      <c r="AS43" s="227"/>
      <c r="AT43" s="227"/>
      <c r="AU43" s="227"/>
      <c r="AV43" s="227"/>
      <c r="AW43" s="227"/>
      <c r="AX43" s="227"/>
      <c r="AY43" s="227"/>
      <c r="AZ43" s="227"/>
      <c r="BA43" s="227"/>
      <c r="BB43" s="227"/>
      <c r="BC43" s="227"/>
      <c r="BD43" s="227"/>
      <c r="BE43" s="227"/>
      <c r="BF43" s="227"/>
      <c r="BG43" s="227"/>
      <c r="BH43" s="227"/>
      <c r="BI43" s="227"/>
      <c r="BJ43" s="227"/>
      <c r="BK43" s="227"/>
      <c r="BL43" s="227"/>
      <c r="BM43" s="227"/>
      <c r="BN43" s="227"/>
      <c r="BO43" s="227"/>
      <c r="BP43" s="227"/>
      <c r="BQ43" s="227"/>
      <c r="BR43" s="227"/>
      <c r="BS43" s="227"/>
      <c r="BT43" s="227"/>
      <c r="BU43" s="227"/>
      <c r="BV43" s="227"/>
      <c r="BW43" s="227"/>
      <c r="BX43" s="227"/>
      <c r="BY43" s="227"/>
      <c r="BZ43" s="227"/>
      <c r="CA43" s="227"/>
      <c r="CB43" s="227"/>
      <c r="CC43" s="227"/>
      <c r="CD43" s="227"/>
      <c r="CE43" s="227"/>
      <c r="CF43" s="227"/>
      <c r="CG43" s="227"/>
      <c r="CH43" s="227"/>
      <c r="CI43" s="227"/>
      <c r="CJ43" s="227"/>
      <c r="CK43" s="227"/>
      <c r="CL43" s="227"/>
      <c r="CM43" s="227"/>
      <c r="CN43" s="227"/>
      <c r="CO43" s="227"/>
      <c r="CP43" s="227"/>
      <c r="CQ43" s="227"/>
      <c r="CR43" s="227"/>
      <c r="CS43" s="227"/>
      <c r="CT43" s="227"/>
      <c r="CU43" s="227"/>
      <c r="CV43" s="227"/>
      <c r="CW43" s="227"/>
      <c r="CX43" s="227"/>
      <c r="CY43" s="227"/>
      <c r="CZ43" s="227"/>
      <c r="DA43" s="227"/>
      <c r="DB43" s="227"/>
      <c r="DC43" s="227"/>
      <c r="DD43" s="227"/>
      <c r="DE43" s="227"/>
      <c r="DF43" s="227"/>
      <c r="DG43" s="227"/>
      <c r="DH43" s="227"/>
      <c r="DI43" s="227"/>
      <c r="DJ43" s="227"/>
      <c r="DK43" s="227"/>
      <c r="DL43" s="227"/>
      <c r="DM43" s="227"/>
      <c r="DN43" s="227"/>
      <c r="DO43" s="227"/>
      <c r="DP43" s="227"/>
      <c r="DQ43" s="227"/>
      <c r="DR43" s="227"/>
      <c r="DS43" s="227"/>
    </row>
    <row r="44" spans="1:123" s="230" customFormat="1" ht="18" customHeight="1" outlineLevel="1" thickBot="1">
      <c r="A44" s="62"/>
      <c r="B44" s="697">
        <f>'T IP XPRESS MDS'!A44</f>
        <v>0</v>
      </c>
      <c r="C44" s="213" t="s">
        <v>62</v>
      </c>
      <c r="D44" s="686">
        <f>'T IP XPRESS MDS'!C44</f>
        <v>0</v>
      </c>
      <c r="E44" s="214"/>
      <c r="F44" s="686" t="str">
        <f>'T IP XPRESS MDS'!F44</f>
        <v xml:space="preserve"> </v>
      </c>
      <c r="G44" s="686" t="str">
        <f>'T IP XPRESS MDS'!G44</f>
        <v xml:space="preserve"> </v>
      </c>
      <c r="H44" s="686" t="str">
        <f>'T IP XPRESS MDS'!J44</f>
        <v xml:space="preserve"> </v>
      </c>
      <c r="I44" s="686" t="str">
        <f>'T IP XPRESS MDS'!L44</f>
        <v xml:space="preserve"> </v>
      </c>
      <c r="J44" s="686" t="str">
        <f>'T IP XPRESS MDS'!M44</f>
        <v xml:space="preserve"> </v>
      </c>
      <c r="K44" s="686">
        <f>'T IP XPRESS MDS'!O44</f>
        <v>0</v>
      </c>
      <c r="L44" s="225"/>
      <c r="M44" s="225"/>
      <c r="N44" s="225"/>
      <c r="O44" s="775"/>
      <c r="P44" s="201"/>
      <c r="Q44" s="201"/>
      <c r="R44" s="201"/>
      <c r="S44" s="775"/>
      <c r="T44" s="201"/>
      <c r="U44" s="201"/>
      <c r="V44" s="201"/>
      <c r="W44" s="775"/>
      <c r="X44" s="201"/>
      <c r="Y44" s="201"/>
      <c r="Z44" s="201"/>
      <c r="AA44" s="686">
        <f>'T IP XPRESS MDS'!AL44</f>
        <v>0</v>
      </c>
      <c r="AB44" s="686">
        <f>'T IP XPRESS MDS'!AM44</f>
        <v>0</v>
      </c>
      <c r="AC44" s="686">
        <f>'T IP XPRESS MDS'!AQ44</f>
        <v>0</v>
      </c>
      <c r="AD44" s="687" t="str">
        <f>'T IP XPRESS MDS'!AR44</f>
        <v xml:space="preserve"> </v>
      </c>
      <c r="AE44" s="688">
        <f>'T IP XPRESS MDS'!CD44</f>
        <v>0</v>
      </c>
      <c r="AF44" s="688">
        <f>'T IP XPRESS MDS'!CA44</f>
        <v>0</v>
      </c>
      <c r="AG44" s="678" t="s">
        <v>1387</v>
      </c>
      <c r="AH44" s="839" t="s">
        <v>1388</v>
      </c>
      <c r="AI44" s="845"/>
      <c r="AJ44" s="842" t="s">
        <v>1389</v>
      </c>
      <c r="AK44" s="679" t="s">
        <v>1387</v>
      </c>
      <c r="AL44" s="689" t="str">
        <f t="shared" si="1"/>
        <v>No</v>
      </c>
      <c r="AM44" s="690" t="str">
        <f t="shared" si="0"/>
        <v>Package E</v>
      </c>
      <c r="AN44" s="690"/>
      <c r="AO44" s="690"/>
      <c r="AP44" s="690"/>
      <c r="AQ44" s="691"/>
      <c r="AR44" s="227"/>
      <c r="AS44" s="227"/>
      <c r="AT44" s="227"/>
      <c r="AU44" s="227"/>
      <c r="AV44" s="227"/>
      <c r="AW44" s="227"/>
      <c r="AX44" s="227"/>
      <c r="AY44" s="227"/>
      <c r="AZ44" s="227"/>
      <c r="BA44" s="227"/>
      <c r="BB44" s="227"/>
      <c r="BC44" s="227"/>
      <c r="BD44" s="227"/>
      <c r="BE44" s="227"/>
      <c r="BF44" s="227"/>
      <c r="BG44" s="227"/>
      <c r="BH44" s="227"/>
      <c r="BI44" s="227"/>
      <c r="BJ44" s="227"/>
      <c r="BK44" s="227"/>
      <c r="BL44" s="227"/>
      <c r="BM44" s="227"/>
      <c r="BN44" s="227"/>
      <c r="BO44" s="227"/>
      <c r="BP44" s="227"/>
      <c r="BQ44" s="227"/>
      <c r="BR44" s="227"/>
      <c r="BS44" s="227"/>
      <c r="BT44" s="227"/>
      <c r="BU44" s="227"/>
      <c r="BV44" s="227"/>
      <c r="BW44" s="227"/>
      <c r="BX44" s="227"/>
      <c r="BY44" s="227"/>
      <c r="BZ44" s="227"/>
      <c r="CA44" s="227"/>
      <c r="CB44" s="227"/>
      <c r="CC44" s="227"/>
      <c r="CD44" s="227"/>
      <c r="CE44" s="227"/>
      <c r="CF44" s="227"/>
      <c r="CG44" s="227"/>
      <c r="CH44" s="227"/>
      <c r="CI44" s="227"/>
      <c r="CJ44" s="227"/>
      <c r="CK44" s="227"/>
      <c r="CL44" s="227"/>
      <c r="CM44" s="227"/>
      <c r="CN44" s="227"/>
      <c r="CO44" s="227"/>
      <c r="CP44" s="227"/>
      <c r="CQ44" s="227"/>
      <c r="CR44" s="227"/>
      <c r="CS44" s="227"/>
      <c r="CT44" s="227"/>
      <c r="CU44" s="227"/>
      <c r="CV44" s="227"/>
      <c r="CW44" s="227"/>
      <c r="CX44" s="227"/>
      <c r="CY44" s="227"/>
      <c r="CZ44" s="227"/>
      <c r="DA44" s="227"/>
      <c r="DB44" s="227"/>
      <c r="DC44" s="227"/>
      <c r="DD44" s="227"/>
      <c r="DE44" s="227"/>
      <c r="DF44" s="227"/>
      <c r="DG44" s="227"/>
      <c r="DH44" s="227"/>
      <c r="DI44" s="227"/>
      <c r="DJ44" s="227"/>
      <c r="DK44" s="227"/>
      <c r="DL44" s="227"/>
      <c r="DM44" s="227"/>
      <c r="DN44" s="227"/>
      <c r="DO44" s="227"/>
      <c r="DP44" s="227"/>
      <c r="DQ44" s="227"/>
      <c r="DR44" s="227"/>
      <c r="DS44" s="227"/>
    </row>
    <row r="45" spans="1:123" s="228" customFormat="1" ht="18" customHeight="1" outlineLevel="1" thickBot="1">
      <c r="A45" s="56"/>
      <c r="B45" s="696">
        <f>'T IP XPRESS MDS'!A45</f>
        <v>0</v>
      </c>
      <c r="C45" s="210" t="s">
        <v>61</v>
      </c>
      <c r="D45" s="674">
        <f>'T IP XPRESS MDS'!C45</f>
        <v>0</v>
      </c>
      <c r="E45" s="211"/>
      <c r="F45" s="674" t="str">
        <f>'T IP XPRESS MDS'!F45</f>
        <v xml:space="preserve"> </v>
      </c>
      <c r="G45" s="674" t="str">
        <f>'T IP XPRESS MDS'!G45</f>
        <v xml:space="preserve"> </v>
      </c>
      <c r="H45" s="674" t="str">
        <f>'T IP XPRESS MDS'!J45</f>
        <v xml:space="preserve"> </v>
      </c>
      <c r="I45" s="674" t="str">
        <f>'T IP XPRESS MDS'!L45</f>
        <v xml:space="preserve"> </v>
      </c>
      <c r="J45" s="674" t="str">
        <f>'T IP XPRESS MDS'!M45</f>
        <v xml:space="preserve"> </v>
      </c>
      <c r="K45" s="674">
        <f>'T IP XPRESS MDS'!O45</f>
        <v>0</v>
      </c>
      <c r="L45" s="222"/>
      <c r="M45" s="222"/>
      <c r="N45" s="222"/>
      <c r="O45" s="779"/>
      <c r="P45" s="200"/>
      <c r="Q45" s="200"/>
      <c r="R45" s="200"/>
      <c r="S45" s="779"/>
      <c r="T45" s="200"/>
      <c r="U45" s="200"/>
      <c r="V45" s="200"/>
      <c r="W45" s="779"/>
      <c r="X45" s="200"/>
      <c r="Y45" s="200"/>
      <c r="Z45" s="200"/>
      <c r="AA45" s="674">
        <f>'T IP XPRESS MDS'!AL45</f>
        <v>0</v>
      </c>
      <c r="AB45" s="674">
        <f>'T IP XPRESS MDS'!AM45</f>
        <v>0</v>
      </c>
      <c r="AC45" s="674">
        <f>'T IP XPRESS MDS'!AQ45</f>
        <v>0</v>
      </c>
      <c r="AD45" s="675" t="str">
        <f>'T IP XPRESS MDS'!AR45</f>
        <v xml:space="preserve"> </v>
      </c>
      <c r="AE45" s="676">
        <f>'T IP XPRESS MDS'!CD45</f>
        <v>0</v>
      </c>
      <c r="AF45" s="677">
        <f>'T IP XPRESS MDS'!CA45</f>
        <v>0</v>
      </c>
      <c r="AG45" s="678" t="s">
        <v>1387</v>
      </c>
      <c r="AH45" s="839" t="s">
        <v>1388</v>
      </c>
      <c r="AI45" s="845"/>
      <c r="AJ45" s="842" t="s">
        <v>1389</v>
      </c>
      <c r="AK45" s="679" t="s">
        <v>1387</v>
      </c>
      <c r="AL45" s="689" t="str">
        <f t="shared" si="1"/>
        <v>No</v>
      </c>
      <c r="AM45" s="690" t="str">
        <f t="shared" si="0"/>
        <v>Package E</v>
      </c>
      <c r="AN45" s="690"/>
      <c r="AO45" s="690"/>
      <c r="AP45" s="690"/>
      <c r="AQ45" s="691"/>
      <c r="AR45" s="227"/>
      <c r="AS45" s="227"/>
      <c r="AT45" s="227"/>
      <c r="AU45" s="227"/>
      <c r="AV45" s="227"/>
      <c r="AW45" s="227"/>
      <c r="AX45" s="227"/>
      <c r="AY45" s="227"/>
      <c r="AZ45" s="227"/>
      <c r="BA45" s="227"/>
      <c r="BB45" s="227"/>
      <c r="BC45" s="227"/>
      <c r="BD45" s="227"/>
      <c r="BE45" s="227"/>
      <c r="BF45" s="227"/>
      <c r="BG45" s="227"/>
      <c r="BH45" s="227"/>
      <c r="BI45" s="227"/>
      <c r="BJ45" s="227"/>
      <c r="BK45" s="227"/>
      <c r="BL45" s="227"/>
      <c r="BM45" s="227"/>
      <c r="BN45" s="227"/>
      <c r="BO45" s="227"/>
      <c r="BP45" s="227"/>
      <c r="BQ45" s="227"/>
      <c r="BR45" s="227"/>
      <c r="BS45" s="227"/>
      <c r="BT45" s="227"/>
      <c r="BU45" s="227"/>
      <c r="BV45" s="227"/>
      <c r="BW45" s="227"/>
      <c r="BX45" s="227"/>
      <c r="BY45" s="227"/>
      <c r="BZ45" s="227"/>
      <c r="CA45" s="227"/>
      <c r="CB45" s="227"/>
      <c r="CC45" s="227"/>
      <c r="CD45" s="227"/>
      <c r="CE45" s="227"/>
      <c r="CF45" s="227"/>
      <c r="CG45" s="227"/>
      <c r="CH45" s="227"/>
      <c r="CI45" s="227"/>
      <c r="CJ45" s="227"/>
      <c r="CK45" s="227"/>
      <c r="CL45" s="227"/>
      <c r="CM45" s="227"/>
      <c r="CN45" s="227"/>
      <c r="CO45" s="227"/>
      <c r="CP45" s="227"/>
      <c r="CQ45" s="227"/>
      <c r="CR45" s="227"/>
      <c r="CS45" s="227"/>
      <c r="CT45" s="227"/>
      <c r="CU45" s="227"/>
      <c r="CV45" s="227"/>
      <c r="CW45" s="227"/>
      <c r="CX45" s="227"/>
      <c r="CY45" s="227"/>
      <c r="CZ45" s="227"/>
      <c r="DA45" s="227"/>
      <c r="DB45" s="227"/>
      <c r="DC45" s="227"/>
      <c r="DD45" s="227"/>
      <c r="DE45" s="227"/>
      <c r="DF45" s="227"/>
      <c r="DG45" s="227"/>
      <c r="DH45" s="227"/>
      <c r="DI45" s="227"/>
      <c r="DJ45" s="227"/>
      <c r="DK45" s="227"/>
      <c r="DL45" s="227"/>
      <c r="DM45" s="227"/>
      <c r="DN45" s="227"/>
      <c r="DO45" s="227"/>
      <c r="DP45" s="227"/>
      <c r="DQ45" s="227"/>
      <c r="DR45" s="227"/>
      <c r="DS45" s="227"/>
    </row>
    <row r="46" spans="1:123" s="230" customFormat="1" ht="18" customHeight="1" outlineLevel="1" thickBot="1">
      <c r="A46" s="62"/>
      <c r="B46" s="697">
        <f>'T IP XPRESS MDS'!A46</f>
        <v>0</v>
      </c>
      <c r="C46" s="213" t="s">
        <v>60</v>
      </c>
      <c r="D46" s="686">
        <f>'T IP XPRESS MDS'!C46</f>
        <v>0</v>
      </c>
      <c r="E46" s="214"/>
      <c r="F46" s="686" t="str">
        <f>'T IP XPRESS MDS'!F46</f>
        <v xml:space="preserve"> </v>
      </c>
      <c r="G46" s="686" t="str">
        <f>'T IP XPRESS MDS'!G46</f>
        <v xml:space="preserve"> </v>
      </c>
      <c r="H46" s="686" t="str">
        <f>'T IP XPRESS MDS'!J46</f>
        <v xml:space="preserve"> </v>
      </c>
      <c r="I46" s="686" t="str">
        <f>'T IP XPRESS MDS'!L46</f>
        <v xml:space="preserve"> </v>
      </c>
      <c r="J46" s="686" t="str">
        <f>'T IP XPRESS MDS'!M46</f>
        <v xml:space="preserve"> </v>
      </c>
      <c r="K46" s="686">
        <f>'T IP XPRESS MDS'!O46</f>
        <v>0</v>
      </c>
      <c r="L46" s="225"/>
      <c r="M46" s="225"/>
      <c r="N46" s="225"/>
      <c r="O46" s="775"/>
      <c r="P46" s="201"/>
      <c r="Q46" s="201"/>
      <c r="R46" s="201"/>
      <c r="S46" s="775"/>
      <c r="T46" s="201"/>
      <c r="U46" s="201"/>
      <c r="V46" s="201"/>
      <c r="W46" s="775"/>
      <c r="X46" s="201"/>
      <c r="Y46" s="201"/>
      <c r="Z46" s="201"/>
      <c r="AA46" s="686">
        <f>'T IP XPRESS MDS'!AL46</f>
        <v>0</v>
      </c>
      <c r="AB46" s="686">
        <f>'T IP XPRESS MDS'!AM46</f>
        <v>0</v>
      </c>
      <c r="AC46" s="686">
        <f>'T IP XPRESS MDS'!AQ46</f>
        <v>0</v>
      </c>
      <c r="AD46" s="687" t="str">
        <f>'T IP XPRESS MDS'!AR46</f>
        <v xml:space="preserve"> </v>
      </c>
      <c r="AE46" s="688">
        <f>'T IP XPRESS MDS'!CD46</f>
        <v>0</v>
      </c>
      <c r="AF46" s="688">
        <f>'T IP XPRESS MDS'!CA46</f>
        <v>0</v>
      </c>
      <c r="AG46" s="678" t="s">
        <v>1387</v>
      </c>
      <c r="AH46" s="839" t="s">
        <v>1388</v>
      </c>
      <c r="AI46" s="845"/>
      <c r="AJ46" s="842" t="s">
        <v>1389</v>
      </c>
      <c r="AK46" s="679" t="s">
        <v>1387</v>
      </c>
      <c r="AL46" s="689" t="str">
        <f t="shared" si="1"/>
        <v>No</v>
      </c>
      <c r="AM46" s="690" t="str">
        <f t="shared" si="0"/>
        <v>Package E</v>
      </c>
      <c r="AN46" s="690"/>
      <c r="AO46" s="690"/>
      <c r="AP46" s="690"/>
      <c r="AQ46" s="691"/>
      <c r="AR46" s="227"/>
      <c r="AS46" s="227"/>
      <c r="AT46" s="227"/>
      <c r="AU46" s="227"/>
      <c r="AV46" s="227"/>
      <c r="AW46" s="227"/>
      <c r="AX46" s="227"/>
      <c r="AY46" s="227"/>
      <c r="AZ46" s="227"/>
      <c r="BA46" s="227"/>
      <c r="BB46" s="227"/>
      <c r="BC46" s="227"/>
      <c r="BD46" s="227"/>
      <c r="BE46" s="227"/>
      <c r="BF46" s="227"/>
      <c r="BG46" s="227"/>
      <c r="BH46" s="227"/>
      <c r="BI46" s="227"/>
      <c r="BJ46" s="227"/>
      <c r="BK46" s="227"/>
      <c r="BL46" s="227"/>
      <c r="BM46" s="227"/>
      <c r="BN46" s="227"/>
      <c r="BO46" s="227"/>
      <c r="BP46" s="227"/>
      <c r="BQ46" s="227"/>
      <c r="BR46" s="227"/>
      <c r="BS46" s="227"/>
      <c r="BT46" s="227"/>
      <c r="BU46" s="227"/>
      <c r="BV46" s="227"/>
      <c r="BW46" s="227"/>
      <c r="BX46" s="227"/>
      <c r="BY46" s="227"/>
      <c r="BZ46" s="227"/>
      <c r="CA46" s="227"/>
      <c r="CB46" s="227"/>
      <c r="CC46" s="227"/>
      <c r="CD46" s="227"/>
      <c r="CE46" s="227"/>
      <c r="CF46" s="227"/>
      <c r="CG46" s="227"/>
      <c r="CH46" s="227"/>
      <c r="CI46" s="227"/>
      <c r="CJ46" s="227"/>
      <c r="CK46" s="227"/>
      <c r="CL46" s="227"/>
      <c r="CM46" s="227"/>
      <c r="CN46" s="227"/>
      <c r="CO46" s="227"/>
      <c r="CP46" s="227"/>
      <c r="CQ46" s="227"/>
      <c r="CR46" s="227"/>
      <c r="CS46" s="227"/>
      <c r="CT46" s="227"/>
      <c r="CU46" s="227"/>
      <c r="CV46" s="227"/>
      <c r="CW46" s="227"/>
      <c r="CX46" s="227"/>
      <c r="CY46" s="227"/>
      <c r="CZ46" s="227"/>
      <c r="DA46" s="227"/>
      <c r="DB46" s="227"/>
      <c r="DC46" s="227"/>
      <c r="DD46" s="227"/>
      <c r="DE46" s="227"/>
      <c r="DF46" s="227"/>
      <c r="DG46" s="227"/>
      <c r="DH46" s="227"/>
      <c r="DI46" s="227"/>
      <c r="DJ46" s="227"/>
      <c r="DK46" s="227"/>
      <c r="DL46" s="227"/>
      <c r="DM46" s="227"/>
      <c r="DN46" s="227"/>
      <c r="DO46" s="227"/>
      <c r="DP46" s="227"/>
      <c r="DQ46" s="227"/>
      <c r="DR46" s="227"/>
      <c r="DS46" s="227"/>
    </row>
    <row r="47" spans="1:123" s="228" customFormat="1" ht="18" customHeight="1" outlineLevel="1" thickBot="1">
      <c r="A47" s="56"/>
      <c r="B47" s="696">
        <f>'T IP XPRESS MDS'!A47</f>
        <v>0</v>
      </c>
      <c r="C47" s="210" t="s">
        <v>59</v>
      </c>
      <c r="D47" s="674">
        <f>'T IP XPRESS MDS'!C47</f>
        <v>0</v>
      </c>
      <c r="E47" s="211"/>
      <c r="F47" s="674" t="str">
        <f>'T IP XPRESS MDS'!F47</f>
        <v xml:space="preserve"> </v>
      </c>
      <c r="G47" s="674" t="str">
        <f>'T IP XPRESS MDS'!G47</f>
        <v xml:space="preserve"> </v>
      </c>
      <c r="H47" s="674" t="str">
        <f>'T IP XPRESS MDS'!J47</f>
        <v xml:space="preserve"> </v>
      </c>
      <c r="I47" s="674" t="str">
        <f>'T IP XPRESS MDS'!L47</f>
        <v xml:space="preserve"> </v>
      </c>
      <c r="J47" s="674" t="str">
        <f>'T IP XPRESS MDS'!M47</f>
        <v xml:space="preserve"> </v>
      </c>
      <c r="K47" s="674">
        <f>'T IP XPRESS MDS'!O47</f>
        <v>0</v>
      </c>
      <c r="L47" s="222"/>
      <c r="M47" s="222"/>
      <c r="N47" s="222"/>
      <c r="O47" s="779"/>
      <c r="P47" s="200"/>
      <c r="Q47" s="200"/>
      <c r="R47" s="200"/>
      <c r="S47" s="779"/>
      <c r="T47" s="200"/>
      <c r="U47" s="200"/>
      <c r="V47" s="200"/>
      <c r="W47" s="779"/>
      <c r="X47" s="200"/>
      <c r="Y47" s="200"/>
      <c r="Z47" s="200"/>
      <c r="AA47" s="674">
        <f>'T IP XPRESS MDS'!AL47</f>
        <v>0</v>
      </c>
      <c r="AB47" s="674">
        <f>'T IP XPRESS MDS'!AM47</f>
        <v>0</v>
      </c>
      <c r="AC47" s="674">
        <f>'T IP XPRESS MDS'!AQ47</f>
        <v>0</v>
      </c>
      <c r="AD47" s="675" t="str">
        <f>'T IP XPRESS MDS'!AR47</f>
        <v xml:space="preserve"> </v>
      </c>
      <c r="AE47" s="676">
        <f>'T IP XPRESS MDS'!CD47</f>
        <v>0</v>
      </c>
      <c r="AF47" s="677">
        <f>'T IP XPRESS MDS'!CA47</f>
        <v>0</v>
      </c>
      <c r="AG47" s="678" t="s">
        <v>1387</v>
      </c>
      <c r="AH47" s="839" t="s">
        <v>1388</v>
      </c>
      <c r="AI47" s="845"/>
      <c r="AJ47" s="842" t="s">
        <v>1389</v>
      </c>
      <c r="AK47" s="679" t="s">
        <v>1387</v>
      </c>
      <c r="AL47" s="689" t="str">
        <f t="shared" si="1"/>
        <v>No</v>
      </c>
      <c r="AM47" s="690" t="str">
        <f t="shared" si="0"/>
        <v>Package E</v>
      </c>
      <c r="AN47" s="690"/>
      <c r="AO47" s="690"/>
      <c r="AP47" s="690"/>
      <c r="AQ47" s="691"/>
      <c r="AR47" s="227"/>
      <c r="AS47" s="227"/>
      <c r="AT47" s="227"/>
      <c r="AU47" s="227"/>
      <c r="AV47" s="227"/>
      <c r="AW47" s="227"/>
      <c r="AX47" s="227"/>
      <c r="AY47" s="227"/>
      <c r="AZ47" s="227"/>
      <c r="BA47" s="227"/>
      <c r="BB47" s="227"/>
      <c r="BC47" s="227"/>
      <c r="BD47" s="227"/>
      <c r="BE47" s="227"/>
      <c r="BF47" s="227"/>
      <c r="BG47" s="227"/>
      <c r="BH47" s="227"/>
      <c r="BI47" s="227"/>
      <c r="BJ47" s="227"/>
      <c r="BK47" s="227"/>
      <c r="BL47" s="227"/>
      <c r="BM47" s="227"/>
      <c r="BN47" s="227"/>
      <c r="BO47" s="227"/>
      <c r="BP47" s="227"/>
      <c r="BQ47" s="227"/>
      <c r="BR47" s="227"/>
      <c r="BS47" s="227"/>
      <c r="BT47" s="227"/>
      <c r="BU47" s="227"/>
      <c r="BV47" s="227"/>
      <c r="BW47" s="227"/>
      <c r="BX47" s="227"/>
      <c r="BY47" s="227"/>
      <c r="BZ47" s="227"/>
      <c r="CA47" s="227"/>
      <c r="CB47" s="227"/>
      <c r="CC47" s="227"/>
      <c r="CD47" s="227"/>
      <c r="CE47" s="227"/>
      <c r="CF47" s="227"/>
      <c r="CG47" s="227"/>
      <c r="CH47" s="227"/>
      <c r="CI47" s="227"/>
      <c r="CJ47" s="227"/>
      <c r="CK47" s="227"/>
      <c r="CL47" s="227"/>
      <c r="CM47" s="227"/>
      <c r="CN47" s="227"/>
      <c r="CO47" s="227"/>
      <c r="CP47" s="227"/>
      <c r="CQ47" s="227"/>
      <c r="CR47" s="227"/>
      <c r="CS47" s="227"/>
      <c r="CT47" s="227"/>
      <c r="CU47" s="227"/>
      <c r="CV47" s="227"/>
      <c r="CW47" s="227"/>
      <c r="CX47" s="227"/>
      <c r="CY47" s="227"/>
      <c r="CZ47" s="227"/>
      <c r="DA47" s="227"/>
      <c r="DB47" s="227"/>
      <c r="DC47" s="227"/>
      <c r="DD47" s="227"/>
      <c r="DE47" s="227"/>
      <c r="DF47" s="227"/>
      <c r="DG47" s="227"/>
      <c r="DH47" s="227"/>
      <c r="DI47" s="227"/>
      <c r="DJ47" s="227"/>
      <c r="DK47" s="227"/>
      <c r="DL47" s="227"/>
      <c r="DM47" s="227"/>
      <c r="DN47" s="227"/>
      <c r="DO47" s="227"/>
      <c r="DP47" s="227"/>
      <c r="DQ47" s="227"/>
      <c r="DR47" s="227"/>
      <c r="DS47" s="227"/>
    </row>
    <row r="48" spans="1:123" s="230" customFormat="1" ht="18" customHeight="1" outlineLevel="1" thickBot="1">
      <c r="A48" s="62"/>
      <c r="B48" s="697">
        <f>'T IP XPRESS MDS'!A48</f>
        <v>0</v>
      </c>
      <c r="C48" s="213" t="s">
        <v>58</v>
      </c>
      <c r="D48" s="686">
        <f>'T IP XPRESS MDS'!C48</f>
        <v>0</v>
      </c>
      <c r="E48" s="214"/>
      <c r="F48" s="686" t="str">
        <f>'T IP XPRESS MDS'!F48</f>
        <v xml:space="preserve"> </v>
      </c>
      <c r="G48" s="686" t="str">
        <f>'T IP XPRESS MDS'!G48</f>
        <v xml:space="preserve"> </v>
      </c>
      <c r="H48" s="686" t="str">
        <f>'T IP XPRESS MDS'!J48</f>
        <v xml:space="preserve"> </v>
      </c>
      <c r="I48" s="686" t="str">
        <f>'T IP XPRESS MDS'!L48</f>
        <v xml:space="preserve"> </v>
      </c>
      <c r="J48" s="686" t="str">
        <f>'T IP XPRESS MDS'!M48</f>
        <v xml:space="preserve"> </v>
      </c>
      <c r="K48" s="686">
        <f>'T IP XPRESS MDS'!O48</f>
        <v>0</v>
      </c>
      <c r="L48" s="225"/>
      <c r="M48" s="225"/>
      <c r="N48" s="225"/>
      <c r="O48" s="775"/>
      <c r="P48" s="201"/>
      <c r="Q48" s="201"/>
      <c r="R48" s="201"/>
      <c r="S48" s="775"/>
      <c r="T48" s="201"/>
      <c r="U48" s="201"/>
      <c r="V48" s="201"/>
      <c r="W48" s="775"/>
      <c r="X48" s="201"/>
      <c r="Y48" s="201"/>
      <c r="Z48" s="201"/>
      <c r="AA48" s="686">
        <f>'T IP XPRESS MDS'!AL48</f>
        <v>0</v>
      </c>
      <c r="AB48" s="686">
        <f>'T IP XPRESS MDS'!AM48</f>
        <v>0</v>
      </c>
      <c r="AC48" s="686">
        <f>'T IP XPRESS MDS'!AQ48</f>
        <v>0</v>
      </c>
      <c r="AD48" s="687" t="str">
        <f>'T IP XPRESS MDS'!AR48</f>
        <v xml:space="preserve"> </v>
      </c>
      <c r="AE48" s="688">
        <f>'T IP XPRESS MDS'!CD48</f>
        <v>0</v>
      </c>
      <c r="AF48" s="688">
        <f>'T IP XPRESS MDS'!CA48</f>
        <v>0</v>
      </c>
      <c r="AG48" s="678" t="s">
        <v>1387</v>
      </c>
      <c r="AH48" s="839" t="s">
        <v>1388</v>
      </c>
      <c r="AI48" s="845"/>
      <c r="AJ48" s="842" t="s">
        <v>1389</v>
      </c>
      <c r="AK48" s="679" t="s">
        <v>1387</v>
      </c>
      <c r="AL48" s="689" t="str">
        <f t="shared" si="1"/>
        <v>No</v>
      </c>
      <c r="AM48" s="690" t="str">
        <f t="shared" si="0"/>
        <v>Package E</v>
      </c>
      <c r="AN48" s="690"/>
      <c r="AO48" s="690"/>
      <c r="AP48" s="690"/>
      <c r="AQ48" s="691"/>
      <c r="AR48" s="227"/>
      <c r="AS48" s="227"/>
      <c r="AT48" s="227"/>
      <c r="AU48" s="227"/>
      <c r="AV48" s="227"/>
      <c r="AW48" s="227"/>
      <c r="AX48" s="227"/>
      <c r="AY48" s="227"/>
      <c r="AZ48" s="227"/>
      <c r="BA48" s="227"/>
      <c r="BB48" s="227"/>
      <c r="BC48" s="227"/>
      <c r="BD48" s="227"/>
      <c r="BE48" s="227"/>
      <c r="BF48" s="227"/>
      <c r="BG48" s="227"/>
      <c r="BH48" s="227"/>
      <c r="BI48" s="227"/>
      <c r="BJ48" s="227"/>
      <c r="BK48" s="227"/>
      <c r="BL48" s="227"/>
      <c r="BM48" s="227"/>
      <c r="BN48" s="227"/>
      <c r="BO48" s="227"/>
      <c r="BP48" s="227"/>
      <c r="BQ48" s="227"/>
      <c r="BR48" s="227"/>
      <c r="BS48" s="227"/>
      <c r="BT48" s="227"/>
      <c r="BU48" s="227"/>
      <c r="BV48" s="227"/>
      <c r="BW48" s="227"/>
      <c r="BX48" s="227"/>
      <c r="BY48" s="227"/>
      <c r="BZ48" s="227"/>
      <c r="CA48" s="227"/>
      <c r="CB48" s="227"/>
      <c r="CC48" s="227"/>
      <c r="CD48" s="227"/>
      <c r="CE48" s="227"/>
      <c r="CF48" s="227"/>
      <c r="CG48" s="227"/>
      <c r="CH48" s="227"/>
      <c r="CI48" s="227"/>
      <c r="CJ48" s="227"/>
      <c r="CK48" s="227"/>
      <c r="CL48" s="227"/>
      <c r="CM48" s="227"/>
      <c r="CN48" s="227"/>
      <c r="CO48" s="227"/>
      <c r="CP48" s="227"/>
      <c r="CQ48" s="227"/>
      <c r="CR48" s="227"/>
      <c r="CS48" s="227"/>
      <c r="CT48" s="227"/>
      <c r="CU48" s="227"/>
      <c r="CV48" s="227"/>
      <c r="CW48" s="227"/>
      <c r="CX48" s="227"/>
      <c r="CY48" s="227"/>
      <c r="CZ48" s="227"/>
      <c r="DA48" s="227"/>
      <c r="DB48" s="227"/>
      <c r="DC48" s="227"/>
      <c r="DD48" s="227"/>
      <c r="DE48" s="227"/>
      <c r="DF48" s="227"/>
      <c r="DG48" s="227"/>
      <c r="DH48" s="227"/>
      <c r="DI48" s="227"/>
      <c r="DJ48" s="227"/>
      <c r="DK48" s="227"/>
      <c r="DL48" s="227"/>
      <c r="DM48" s="227"/>
      <c r="DN48" s="227"/>
      <c r="DO48" s="227"/>
      <c r="DP48" s="227"/>
      <c r="DQ48" s="227"/>
      <c r="DR48" s="227"/>
      <c r="DS48" s="227"/>
    </row>
    <row r="49" spans="1:123" s="228" customFormat="1" ht="18" customHeight="1" outlineLevel="1" thickBot="1">
      <c r="A49" s="56"/>
      <c r="B49" s="696">
        <f>'T IP XPRESS MDS'!A49</f>
        <v>0</v>
      </c>
      <c r="C49" s="210" t="s">
        <v>57</v>
      </c>
      <c r="D49" s="674">
        <f>'T IP XPRESS MDS'!C49</f>
        <v>0</v>
      </c>
      <c r="E49" s="211"/>
      <c r="F49" s="674" t="str">
        <f>'T IP XPRESS MDS'!F49</f>
        <v xml:space="preserve"> </v>
      </c>
      <c r="G49" s="674" t="str">
        <f>'T IP XPRESS MDS'!G49</f>
        <v xml:space="preserve"> </v>
      </c>
      <c r="H49" s="674" t="str">
        <f>'T IP XPRESS MDS'!J49</f>
        <v xml:space="preserve"> </v>
      </c>
      <c r="I49" s="674" t="str">
        <f>'T IP XPRESS MDS'!L49</f>
        <v xml:space="preserve"> </v>
      </c>
      <c r="J49" s="674" t="str">
        <f>'T IP XPRESS MDS'!M49</f>
        <v xml:space="preserve"> </v>
      </c>
      <c r="K49" s="674">
        <f>'T IP XPRESS MDS'!O49</f>
        <v>0</v>
      </c>
      <c r="L49" s="222"/>
      <c r="M49" s="222"/>
      <c r="N49" s="222"/>
      <c r="O49" s="779"/>
      <c r="P49" s="200"/>
      <c r="Q49" s="200"/>
      <c r="R49" s="200"/>
      <c r="S49" s="779"/>
      <c r="T49" s="200"/>
      <c r="U49" s="200"/>
      <c r="V49" s="200"/>
      <c r="W49" s="779"/>
      <c r="X49" s="200"/>
      <c r="Y49" s="200"/>
      <c r="Z49" s="200"/>
      <c r="AA49" s="674">
        <f>'T IP XPRESS MDS'!AL49</f>
        <v>0</v>
      </c>
      <c r="AB49" s="674">
        <f>'T IP XPRESS MDS'!AM49</f>
        <v>0</v>
      </c>
      <c r="AC49" s="674">
        <f>'T IP XPRESS MDS'!AQ49</f>
        <v>0</v>
      </c>
      <c r="AD49" s="675" t="str">
        <f>'T IP XPRESS MDS'!AR49</f>
        <v xml:space="preserve"> </v>
      </c>
      <c r="AE49" s="676">
        <f>'T IP XPRESS MDS'!CD49</f>
        <v>0</v>
      </c>
      <c r="AF49" s="677">
        <f>'T IP XPRESS MDS'!CA49</f>
        <v>0</v>
      </c>
      <c r="AG49" s="678" t="s">
        <v>1387</v>
      </c>
      <c r="AH49" s="839" t="s">
        <v>1388</v>
      </c>
      <c r="AI49" s="845"/>
      <c r="AJ49" s="842" t="s">
        <v>1389</v>
      </c>
      <c r="AK49" s="679" t="s">
        <v>1387</v>
      </c>
      <c r="AL49" s="689" t="str">
        <f t="shared" si="1"/>
        <v>No</v>
      </c>
      <c r="AM49" s="690" t="str">
        <f t="shared" si="0"/>
        <v>Package E</v>
      </c>
      <c r="AN49" s="690"/>
      <c r="AO49" s="690"/>
      <c r="AP49" s="690"/>
      <c r="AQ49" s="691"/>
      <c r="AR49" s="227"/>
      <c r="AS49" s="227"/>
      <c r="AT49" s="227"/>
      <c r="AU49" s="227"/>
      <c r="AV49" s="227"/>
      <c r="AW49" s="227"/>
      <c r="AX49" s="227"/>
      <c r="AY49" s="227"/>
      <c r="AZ49" s="227"/>
      <c r="BA49" s="227"/>
      <c r="BB49" s="227"/>
      <c r="BC49" s="227"/>
      <c r="BD49" s="227"/>
      <c r="BE49" s="227"/>
      <c r="BF49" s="227"/>
      <c r="BG49" s="227"/>
      <c r="BH49" s="227"/>
      <c r="BI49" s="227"/>
      <c r="BJ49" s="227"/>
      <c r="BK49" s="227"/>
      <c r="BL49" s="227"/>
      <c r="BM49" s="227"/>
      <c r="BN49" s="227"/>
      <c r="BO49" s="227"/>
      <c r="BP49" s="227"/>
      <c r="BQ49" s="227"/>
      <c r="BR49" s="227"/>
      <c r="BS49" s="227"/>
      <c r="BT49" s="227"/>
      <c r="BU49" s="227"/>
      <c r="BV49" s="227"/>
      <c r="BW49" s="227"/>
      <c r="BX49" s="227"/>
      <c r="BY49" s="227"/>
      <c r="BZ49" s="227"/>
      <c r="CA49" s="227"/>
      <c r="CB49" s="227"/>
      <c r="CC49" s="227"/>
      <c r="CD49" s="227"/>
      <c r="CE49" s="227"/>
      <c r="CF49" s="227"/>
      <c r="CG49" s="227"/>
      <c r="CH49" s="227"/>
      <c r="CI49" s="227"/>
      <c r="CJ49" s="227"/>
      <c r="CK49" s="227"/>
      <c r="CL49" s="227"/>
      <c r="CM49" s="227"/>
      <c r="CN49" s="227"/>
      <c r="CO49" s="227"/>
      <c r="CP49" s="227"/>
      <c r="CQ49" s="227"/>
      <c r="CR49" s="227"/>
      <c r="CS49" s="227"/>
      <c r="CT49" s="227"/>
      <c r="CU49" s="227"/>
      <c r="CV49" s="227"/>
      <c r="CW49" s="227"/>
      <c r="CX49" s="227"/>
      <c r="CY49" s="227"/>
      <c r="CZ49" s="227"/>
      <c r="DA49" s="227"/>
      <c r="DB49" s="227"/>
      <c r="DC49" s="227"/>
      <c r="DD49" s="227"/>
      <c r="DE49" s="227"/>
      <c r="DF49" s="227"/>
      <c r="DG49" s="227"/>
      <c r="DH49" s="227"/>
      <c r="DI49" s="227"/>
      <c r="DJ49" s="227"/>
      <c r="DK49" s="227"/>
      <c r="DL49" s="227"/>
      <c r="DM49" s="227"/>
      <c r="DN49" s="227"/>
      <c r="DO49" s="227"/>
      <c r="DP49" s="227"/>
      <c r="DQ49" s="227"/>
      <c r="DR49" s="227"/>
      <c r="DS49" s="227"/>
    </row>
    <row r="50" spans="1:123" s="230" customFormat="1" ht="18" customHeight="1" outlineLevel="1" thickBot="1">
      <c r="A50" s="62"/>
      <c r="B50" s="697">
        <f>'T IP XPRESS MDS'!A50</f>
        <v>0</v>
      </c>
      <c r="C50" s="213" t="s">
        <v>56</v>
      </c>
      <c r="D50" s="686">
        <f>'T IP XPRESS MDS'!C50</f>
        <v>0</v>
      </c>
      <c r="E50" s="214"/>
      <c r="F50" s="686" t="str">
        <f>'T IP XPRESS MDS'!F50</f>
        <v xml:space="preserve"> </v>
      </c>
      <c r="G50" s="686" t="str">
        <f>'T IP XPRESS MDS'!G50</f>
        <v xml:space="preserve"> </v>
      </c>
      <c r="H50" s="686" t="str">
        <f>'T IP XPRESS MDS'!J50</f>
        <v xml:space="preserve"> </v>
      </c>
      <c r="I50" s="686" t="str">
        <f>'T IP XPRESS MDS'!L50</f>
        <v xml:space="preserve"> </v>
      </c>
      <c r="J50" s="686" t="str">
        <f>'T IP XPRESS MDS'!M50</f>
        <v xml:space="preserve"> </v>
      </c>
      <c r="K50" s="686">
        <f>'T IP XPRESS MDS'!O50</f>
        <v>0</v>
      </c>
      <c r="L50" s="225"/>
      <c r="M50" s="225"/>
      <c r="N50" s="225"/>
      <c r="O50" s="775"/>
      <c r="P50" s="201"/>
      <c r="Q50" s="201"/>
      <c r="R50" s="201"/>
      <c r="S50" s="775"/>
      <c r="T50" s="201"/>
      <c r="U50" s="201"/>
      <c r="V50" s="201"/>
      <c r="W50" s="775"/>
      <c r="X50" s="201"/>
      <c r="Y50" s="201"/>
      <c r="Z50" s="201"/>
      <c r="AA50" s="686">
        <f>'T IP XPRESS MDS'!AL50</f>
        <v>0</v>
      </c>
      <c r="AB50" s="686">
        <f>'T IP XPRESS MDS'!AM50</f>
        <v>0</v>
      </c>
      <c r="AC50" s="686">
        <f>'T IP XPRESS MDS'!AQ50</f>
        <v>0</v>
      </c>
      <c r="AD50" s="687" t="str">
        <f>'T IP XPRESS MDS'!AR50</f>
        <v xml:space="preserve"> </v>
      </c>
      <c r="AE50" s="688">
        <f>'T IP XPRESS MDS'!CD50</f>
        <v>0</v>
      </c>
      <c r="AF50" s="688">
        <f>'T IP XPRESS MDS'!CA50</f>
        <v>0</v>
      </c>
      <c r="AG50" s="678" t="s">
        <v>1387</v>
      </c>
      <c r="AH50" s="839" t="s">
        <v>1388</v>
      </c>
      <c r="AI50" s="845"/>
      <c r="AJ50" s="842" t="s">
        <v>1389</v>
      </c>
      <c r="AK50" s="679" t="s">
        <v>1387</v>
      </c>
      <c r="AL50" s="689" t="str">
        <f t="shared" si="1"/>
        <v>No</v>
      </c>
      <c r="AM50" s="690" t="str">
        <f t="shared" si="0"/>
        <v>Package E</v>
      </c>
      <c r="AN50" s="690"/>
      <c r="AO50" s="690"/>
      <c r="AP50" s="690"/>
      <c r="AQ50" s="691"/>
      <c r="AR50" s="227"/>
      <c r="AS50" s="227"/>
      <c r="AT50" s="227"/>
      <c r="AU50" s="227"/>
      <c r="AV50" s="227"/>
      <c r="AW50" s="227"/>
      <c r="AX50" s="227"/>
      <c r="AY50" s="227"/>
      <c r="AZ50" s="227"/>
      <c r="BA50" s="227"/>
      <c r="BB50" s="227"/>
      <c r="BC50" s="227"/>
      <c r="BD50" s="227"/>
      <c r="BE50" s="227"/>
      <c r="BF50" s="227"/>
      <c r="BG50" s="227"/>
      <c r="BH50" s="227"/>
      <c r="BI50" s="227"/>
      <c r="BJ50" s="227"/>
      <c r="BK50" s="227"/>
      <c r="BL50" s="227"/>
      <c r="BM50" s="227"/>
      <c r="BN50" s="227"/>
      <c r="BO50" s="227"/>
      <c r="BP50" s="227"/>
      <c r="BQ50" s="227"/>
      <c r="BR50" s="227"/>
      <c r="BS50" s="227"/>
      <c r="BT50" s="227"/>
      <c r="BU50" s="227"/>
      <c r="BV50" s="227"/>
      <c r="BW50" s="227"/>
      <c r="BX50" s="227"/>
      <c r="BY50" s="227"/>
      <c r="BZ50" s="227"/>
      <c r="CA50" s="227"/>
      <c r="CB50" s="227"/>
      <c r="CC50" s="227"/>
      <c r="CD50" s="227"/>
      <c r="CE50" s="227"/>
      <c r="CF50" s="227"/>
      <c r="CG50" s="227"/>
      <c r="CH50" s="227"/>
      <c r="CI50" s="227"/>
      <c r="CJ50" s="227"/>
      <c r="CK50" s="227"/>
      <c r="CL50" s="227"/>
      <c r="CM50" s="227"/>
      <c r="CN50" s="227"/>
      <c r="CO50" s="227"/>
      <c r="CP50" s="227"/>
      <c r="CQ50" s="227"/>
      <c r="CR50" s="227"/>
      <c r="CS50" s="227"/>
      <c r="CT50" s="227"/>
      <c r="CU50" s="227"/>
      <c r="CV50" s="227"/>
      <c r="CW50" s="227"/>
      <c r="CX50" s="227"/>
      <c r="CY50" s="227"/>
      <c r="CZ50" s="227"/>
      <c r="DA50" s="227"/>
      <c r="DB50" s="227"/>
      <c r="DC50" s="227"/>
      <c r="DD50" s="227"/>
      <c r="DE50" s="227"/>
      <c r="DF50" s="227"/>
      <c r="DG50" s="227"/>
      <c r="DH50" s="227"/>
      <c r="DI50" s="227"/>
      <c r="DJ50" s="227"/>
      <c r="DK50" s="227"/>
      <c r="DL50" s="227"/>
      <c r="DM50" s="227"/>
      <c r="DN50" s="227"/>
      <c r="DO50" s="227"/>
      <c r="DP50" s="227"/>
      <c r="DQ50" s="227"/>
      <c r="DR50" s="227"/>
      <c r="DS50" s="227"/>
    </row>
    <row r="51" spans="1:123" s="228" customFormat="1" ht="18" customHeight="1" outlineLevel="1" thickBot="1">
      <c r="A51" s="56"/>
      <c r="B51" s="696">
        <f>'T IP XPRESS MDS'!A51</f>
        <v>0</v>
      </c>
      <c r="C51" s="210" t="s">
        <v>55</v>
      </c>
      <c r="D51" s="674">
        <f>'T IP XPRESS MDS'!C51</f>
        <v>0</v>
      </c>
      <c r="E51" s="211"/>
      <c r="F51" s="674" t="str">
        <f>'T IP XPRESS MDS'!F51</f>
        <v xml:space="preserve"> </v>
      </c>
      <c r="G51" s="674" t="str">
        <f>'T IP XPRESS MDS'!G51</f>
        <v xml:space="preserve"> </v>
      </c>
      <c r="H51" s="674" t="str">
        <f>'T IP XPRESS MDS'!J51</f>
        <v xml:space="preserve"> </v>
      </c>
      <c r="I51" s="674" t="str">
        <f>'T IP XPRESS MDS'!L51</f>
        <v xml:space="preserve"> </v>
      </c>
      <c r="J51" s="674" t="str">
        <f>'T IP XPRESS MDS'!M51</f>
        <v xml:space="preserve"> </v>
      </c>
      <c r="K51" s="674">
        <f>'T IP XPRESS MDS'!O51</f>
        <v>0</v>
      </c>
      <c r="L51" s="222"/>
      <c r="M51" s="222"/>
      <c r="N51" s="222"/>
      <c r="O51" s="779"/>
      <c r="P51" s="200"/>
      <c r="Q51" s="200"/>
      <c r="R51" s="200"/>
      <c r="S51" s="779"/>
      <c r="T51" s="200"/>
      <c r="U51" s="200"/>
      <c r="V51" s="200"/>
      <c r="W51" s="779"/>
      <c r="X51" s="200"/>
      <c r="Y51" s="200"/>
      <c r="Z51" s="200"/>
      <c r="AA51" s="674">
        <f>'T IP XPRESS MDS'!AL51</f>
        <v>0</v>
      </c>
      <c r="AB51" s="674">
        <f>'T IP XPRESS MDS'!AM51</f>
        <v>0</v>
      </c>
      <c r="AC51" s="674">
        <f>'T IP XPRESS MDS'!AQ51</f>
        <v>0</v>
      </c>
      <c r="AD51" s="675" t="str">
        <f>'T IP XPRESS MDS'!AR51</f>
        <v xml:space="preserve"> </v>
      </c>
      <c r="AE51" s="676">
        <f>'T IP XPRESS MDS'!CD51</f>
        <v>0</v>
      </c>
      <c r="AF51" s="677">
        <f>'T IP XPRESS MDS'!CA51</f>
        <v>0</v>
      </c>
      <c r="AG51" s="678" t="s">
        <v>1387</v>
      </c>
      <c r="AH51" s="839" t="s">
        <v>1388</v>
      </c>
      <c r="AI51" s="845"/>
      <c r="AJ51" s="842" t="s">
        <v>1389</v>
      </c>
      <c r="AK51" s="679" t="s">
        <v>1387</v>
      </c>
      <c r="AL51" s="689" t="str">
        <f t="shared" si="1"/>
        <v>No</v>
      </c>
      <c r="AM51" s="690" t="str">
        <f t="shared" si="0"/>
        <v>Package E</v>
      </c>
      <c r="AN51" s="690"/>
      <c r="AO51" s="690"/>
      <c r="AP51" s="690"/>
      <c r="AQ51" s="691"/>
      <c r="AR51" s="227"/>
      <c r="AS51" s="227"/>
      <c r="AT51" s="227"/>
      <c r="AU51" s="227"/>
      <c r="AV51" s="227"/>
      <c r="AW51" s="227"/>
      <c r="AX51" s="227"/>
      <c r="AY51" s="227"/>
      <c r="AZ51" s="227"/>
      <c r="BA51" s="227"/>
      <c r="BB51" s="227"/>
      <c r="BC51" s="227"/>
      <c r="BD51" s="227"/>
      <c r="BE51" s="227"/>
      <c r="BF51" s="227"/>
      <c r="BG51" s="227"/>
      <c r="BH51" s="227"/>
      <c r="BI51" s="227"/>
      <c r="BJ51" s="227"/>
      <c r="BK51" s="227"/>
      <c r="BL51" s="227"/>
      <c r="BM51" s="227"/>
      <c r="BN51" s="227"/>
      <c r="BO51" s="227"/>
      <c r="BP51" s="227"/>
      <c r="BQ51" s="227"/>
      <c r="BR51" s="227"/>
      <c r="BS51" s="227"/>
      <c r="BT51" s="227"/>
      <c r="BU51" s="227"/>
      <c r="BV51" s="227"/>
      <c r="BW51" s="227"/>
      <c r="BX51" s="227"/>
      <c r="BY51" s="227"/>
      <c r="BZ51" s="227"/>
      <c r="CA51" s="227"/>
      <c r="CB51" s="227"/>
      <c r="CC51" s="227"/>
      <c r="CD51" s="227"/>
      <c r="CE51" s="227"/>
      <c r="CF51" s="227"/>
      <c r="CG51" s="227"/>
      <c r="CH51" s="227"/>
      <c r="CI51" s="227"/>
      <c r="CJ51" s="227"/>
      <c r="CK51" s="227"/>
      <c r="CL51" s="227"/>
      <c r="CM51" s="227"/>
      <c r="CN51" s="227"/>
      <c r="CO51" s="227"/>
      <c r="CP51" s="227"/>
      <c r="CQ51" s="227"/>
      <c r="CR51" s="227"/>
      <c r="CS51" s="227"/>
      <c r="CT51" s="227"/>
      <c r="CU51" s="227"/>
      <c r="CV51" s="227"/>
      <c r="CW51" s="227"/>
      <c r="CX51" s="227"/>
      <c r="CY51" s="227"/>
      <c r="CZ51" s="227"/>
      <c r="DA51" s="227"/>
      <c r="DB51" s="227"/>
      <c r="DC51" s="227"/>
      <c r="DD51" s="227"/>
      <c r="DE51" s="227"/>
      <c r="DF51" s="227"/>
      <c r="DG51" s="227"/>
      <c r="DH51" s="227"/>
      <c r="DI51" s="227"/>
      <c r="DJ51" s="227"/>
      <c r="DK51" s="227"/>
      <c r="DL51" s="227"/>
      <c r="DM51" s="227"/>
      <c r="DN51" s="227"/>
      <c r="DO51" s="227"/>
      <c r="DP51" s="227"/>
      <c r="DQ51" s="227"/>
      <c r="DR51" s="227"/>
      <c r="DS51" s="227"/>
    </row>
    <row r="52" spans="1:123" s="230" customFormat="1" ht="18" customHeight="1" outlineLevel="1" thickBot="1">
      <c r="A52" s="62"/>
      <c r="B52" s="697">
        <f>'T IP XPRESS MDS'!A52</f>
        <v>0</v>
      </c>
      <c r="C52" s="213" t="s">
        <v>54</v>
      </c>
      <c r="D52" s="686">
        <f>'T IP XPRESS MDS'!C52</f>
        <v>0</v>
      </c>
      <c r="E52" s="214"/>
      <c r="F52" s="686" t="str">
        <f>'T IP XPRESS MDS'!F52</f>
        <v xml:space="preserve"> </v>
      </c>
      <c r="G52" s="686" t="str">
        <f>'T IP XPRESS MDS'!G52</f>
        <v xml:space="preserve"> </v>
      </c>
      <c r="H52" s="686" t="str">
        <f>'T IP XPRESS MDS'!J52</f>
        <v xml:space="preserve"> </v>
      </c>
      <c r="I52" s="686" t="str">
        <f>'T IP XPRESS MDS'!L52</f>
        <v xml:space="preserve"> </v>
      </c>
      <c r="J52" s="686" t="str">
        <f>'T IP XPRESS MDS'!M52</f>
        <v xml:space="preserve"> </v>
      </c>
      <c r="K52" s="686">
        <f>'T IP XPRESS MDS'!O52</f>
        <v>0</v>
      </c>
      <c r="L52" s="225"/>
      <c r="M52" s="225"/>
      <c r="N52" s="225"/>
      <c r="O52" s="775"/>
      <c r="P52" s="201"/>
      <c r="Q52" s="201"/>
      <c r="R52" s="201"/>
      <c r="S52" s="775"/>
      <c r="T52" s="201"/>
      <c r="U52" s="201"/>
      <c r="V52" s="201"/>
      <c r="W52" s="775"/>
      <c r="X52" s="201"/>
      <c r="Y52" s="201"/>
      <c r="Z52" s="201"/>
      <c r="AA52" s="686">
        <f>'T IP XPRESS MDS'!AL52</f>
        <v>0</v>
      </c>
      <c r="AB52" s="686">
        <f>'T IP XPRESS MDS'!AM52</f>
        <v>0</v>
      </c>
      <c r="AC52" s="686">
        <f>'T IP XPRESS MDS'!AQ52</f>
        <v>0</v>
      </c>
      <c r="AD52" s="687" t="str">
        <f>'T IP XPRESS MDS'!AR52</f>
        <v xml:space="preserve"> </v>
      </c>
      <c r="AE52" s="688">
        <f>'T IP XPRESS MDS'!CD52</f>
        <v>0</v>
      </c>
      <c r="AF52" s="688">
        <f>'T IP XPRESS MDS'!CA52</f>
        <v>0</v>
      </c>
      <c r="AG52" s="678" t="s">
        <v>1387</v>
      </c>
      <c r="AH52" s="839" t="s">
        <v>1388</v>
      </c>
      <c r="AI52" s="845"/>
      <c r="AJ52" s="842" t="s">
        <v>1389</v>
      </c>
      <c r="AK52" s="679" t="s">
        <v>1387</v>
      </c>
      <c r="AL52" s="689" t="str">
        <f t="shared" si="1"/>
        <v>No</v>
      </c>
      <c r="AM52" s="690" t="str">
        <f t="shared" si="0"/>
        <v>Package E</v>
      </c>
      <c r="AN52" s="690"/>
      <c r="AO52" s="690"/>
      <c r="AP52" s="690"/>
      <c r="AQ52" s="691"/>
      <c r="AR52" s="227"/>
      <c r="AS52" s="227"/>
      <c r="AT52" s="227"/>
      <c r="AU52" s="227"/>
      <c r="AV52" s="227"/>
      <c r="AW52" s="227"/>
      <c r="AX52" s="227"/>
      <c r="AY52" s="227"/>
      <c r="AZ52" s="227"/>
      <c r="BA52" s="227"/>
      <c r="BB52" s="227"/>
      <c r="BC52" s="227"/>
      <c r="BD52" s="227"/>
      <c r="BE52" s="227"/>
      <c r="BF52" s="227"/>
      <c r="BG52" s="227"/>
      <c r="BH52" s="227"/>
      <c r="BI52" s="227"/>
      <c r="BJ52" s="227"/>
      <c r="BK52" s="227"/>
      <c r="BL52" s="227"/>
      <c r="BM52" s="227"/>
      <c r="BN52" s="227"/>
      <c r="BO52" s="227"/>
      <c r="BP52" s="227"/>
      <c r="BQ52" s="227"/>
      <c r="BR52" s="227"/>
      <c r="BS52" s="227"/>
      <c r="BT52" s="227"/>
      <c r="BU52" s="227"/>
      <c r="BV52" s="227"/>
      <c r="BW52" s="227"/>
      <c r="BX52" s="227"/>
      <c r="BY52" s="227"/>
      <c r="BZ52" s="227"/>
      <c r="CA52" s="227"/>
      <c r="CB52" s="227"/>
      <c r="CC52" s="227"/>
      <c r="CD52" s="227"/>
      <c r="CE52" s="227"/>
      <c r="CF52" s="227"/>
      <c r="CG52" s="227"/>
      <c r="CH52" s="227"/>
      <c r="CI52" s="227"/>
      <c r="CJ52" s="227"/>
      <c r="CK52" s="227"/>
      <c r="CL52" s="227"/>
      <c r="CM52" s="227"/>
      <c r="CN52" s="227"/>
      <c r="CO52" s="227"/>
      <c r="CP52" s="227"/>
      <c r="CQ52" s="227"/>
      <c r="CR52" s="227"/>
      <c r="CS52" s="227"/>
      <c r="CT52" s="227"/>
      <c r="CU52" s="227"/>
      <c r="CV52" s="227"/>
      <c r="CW52" s="227"/>
      <c r="CX52" s="227"/>
      <c r="CY52" s="227"/>
      <c r="CZ52" s="227"/>
      <c r="DA52" s="227"/>
      <c r="DB52" s="227"/>
      <c r="DC52" s="227"/>
      <c r="DD52" s="227"/>
      <c r="DE52" s="227"/>
      <c r="DF52" s="227"/>
      <c r="DG52" s="227"/>
      <c r="DH52" s="227"/>
      <c r="DI52" s="227"/>
      <c r="DJ52" s="227"/>
      <c r="DK52" s="227"/>
      <c r="DL52" s="227"/>
      <c r="DM52" s="227"/>
      <c r="DN52" s="227"/>
      <c r="DO52" s="227"/>
      <c r="DP52" s="227"/>
      <c r="DQ52" s="227"/>
      <c r="DR52" s="227"/>
      <c r="DS52" s="227"/>
    </row>
    <row r="53" spans="1:123" s="228" customFormat="1" ht="18" customHeight="1" outlineLevel="1" thickBot="1">
      <c r="A53" s="56"/>
      <c r="B53" s="696">
        <f>'T IP XPRESS MDS'!A53</f>
        <v>0</v>
      </c>
      <c r="C53" s="210" t="s">
        <v>53</v>
      </c>
      <c r="D53" s="674">
        <f>'T IP XPRESS MDS'!C53</f>
        <v>0</v>
      </c>
      <c r="E53" s="211"/>
      <c r="F53" s="674" t="str">
        <f>'T IP XPRESS MDS'!F53</f>
        <v xml:space="preserve"> </v>
      </c>
      <c r="G53" s="674" t="str">
        <f>'T IP XPRESS MDS'!G53</f>
        <v xml:space="preserve"> </v>
      </c>
      <c r="H53" s="674" t="str">
        <f>'T IP XPRESS MDS'!J53</f>
        <v xml:space="preserve"> </v>
      </c>
      <c r="I53" s="674" t="str">
        <f>'T IP XPRESS MDS'!L53</f>
        <v xml:space="preserve"> </v>
      </c>
      <c r="J53" s="674" t="str">
        <f>'T IP XPRESS MDS'!M53</f>
        <v xml:space="preserve"> </v>
      </c>
      <c r="K53" s="674">
        <f>'T IP XPRESS MDS'!O53</f>
        <v>0</v>
      </c>
      <c r="L53" s="222"/>
      <c r="M53" s="222"/>
      <c r="N53" s="222"/>
      <c r="O53" s="779"/>
      <c r="P53" s="200"/>
      <c r="Q53" s="200"/>
      <c r="R53" s="200"/>
      <c r="S53" s="779"/>
      <c r="T53" s="200"/>
      <c r="U53" s="200"/>
      <c r="V53" s="200"/>
      <c r="W53" s="779"/>
      <c r="X53" s="200"/>
      <c r="Y53" s="200"/>
      <c r="Z53" s="200"/>
      <c r="AA53" s="674">
        <f>'T IP XPRESS MDS'!AL53</f>
        <v>0</v>
      </c>
      <c r="AB53" s="674">
        <f>'T IP XPRESS MDS'!AM53</f>
        <v>0</v>
      </c>
      <c r="AC53" s="674">
        <f>'T IP XPRESS MDS'!AQ53</f>
        <v>0</v>
      </c>
      <c r="AD53" s="675" t="str">
        <f>'T IP XPRESS MDS'!AR53</f>
        <v xml:space="preserve"> </v>
      </c>
      <c r="AE53" s="676">
        <f>'T IP XPRESS MDS'!CD53</f>
        <v>0</v>
      </c>
      <c r="AF53" s="677">
        <f>'T IP XPRESS MDS'!CA53</f>
        <v>0</v>
      </c>
      <c r="AG53" s="678" t="s">
        <v>1387</v>
      </c>
      <c r="AH53" s="839" t="s">
        <v>1388</v>
      </c>
      <c r="AI53" s="845"/>
      <c r="AJ53" s="842" t="s">
        <v>1389</v>
      </c>
      <c r="AK53" s="679" t="s">
        <v>1387</v>
      </c>
      <c r="AL53" s="689" t="str">
        <f t="shared" si="1"/>
        <v>No</v>
      </c>
      <c r="AM53" s="690" t="str">
        <f t="shared" si="0"/>
        <v>Package E</v>
      </c>
      <c r="AN53" s="690"/>
      <c r="AO53" s="690"/>
      <c r="AP53" s="690"/>
      <c r="AQ53" s="691"/>
      <c r="AR53" s="227"/>
      <c r="AS53" s="227"/>
      <c r="AT53" s="227"/>
      <c r="AU53" s="227"/>
      <c r="AV53" s="227"/>
      <c r="AW53" s="227"/>
      <c r="AX53" s="227"/>
      <c r="AY53" s="227"/>
      <c r="AZ53" s="227"/>
      <c r="BA53" s="227"/>
      <c r="BB53" s="227"/>
      <c r="BC53" s="227"/>
      <c r="BD53" s="227"/>
      <c r="BE53" s="227"/>
      <c r="BF53" s="227"/>
      <c r="BG53" s="227"/>
      <c r="BH53" s="227"/>
      <c r="BI53" s="227"/>
      <c r="BJ53" s="227"/>
      <c r="BK53" s="227"/>
      <c r="BL53" s="227"/>
      <c r="BM53" s="227"/>
      <c r="BN53" s="227"/>
      <c r="BO53" s="227"/>
      <c r="BP53" s="227"/>
      <c r="BQ53" s="227"/>
      <c r="BR53" s="227"/>
      <c r="BS53" s="227"/>
      <c r="BT53" s="227"/>
      <c r="BU53" s="227"/>
      <c r="BV53" s="227"/>
      <c r="BW53" s="227"/>
      <c r="BX53" s="227"/>
      <c r="BY53" s="227"/>
      <c r="BZ53" s="227"/>
      <c r="CA53" s="227"/>
      <c r="CB53" s="227"/>
      <c r="CC53" s="227"/>
      <c r="CD53" s="227"/>
      <c r="CE53" s="227"/>
      <c r="CF53" s="227"/>
      <c r="CG53" s="227"/>
      <c r="CH53" s="227"/>
      <c r="CI53" s="227"/>
      <c r="CJ53" s="227"/>
      <c r="CK53" s="227"/>
      <c r="CL53" s="227"/>
      <c r="CM53" s="227"/>
      <c r="CN53" s="227"/>
      <c r="CO53" s="227"/>
      <c r="CP53" s="227"/>
      <c r="CQ53" s="227"/>
      <c r="CR53" s="227"/>
      <c r="CS53" s="227"/>
      <c r="CT53" s="227"/>
      <c r="CU53" s="227"/>
      <c r="CV53" s="227"/>
      <c r="CW53" s="227"/>
      <c r="CX53" s="227"/>
      <c r="CY53" s="227"/>
      <c r="CZ53" s="227"/>
      <c r="DA53" s="227"/>
      <c r="DB53" s="227"/>
      <c r="DC53" s="227"/>
      <c r="DD53" s="227"/>
      <c r="DE53" s="227"/>
      <c r="DF53" s="227"/>
      <c r="DG53" s="227"/>
      <c r="DH53" s="227"/>
      <c r="DI53" s="227"/>
      <c r="DJ53" s="227"/>
      <c r="DK53" s="227"/>
      <c r="DL53" s="227"/>
      <c r="DM53" s="227"/>
      <c r="DN53" s="227"/>
      <c r="DO53" s="227"/>
      <c r="DP53" s="227"/>
      <c r="DQ53" s="227"/>
      <c r="DR53" s="227"/>
      <c r="DS53" s="227"/>
    </row>
    <row r="54" spans="1:123" s="230" customFormat="1" ht="18" customHeight="1" outlineLevel="1" thickBot="1">
      <c r="A54" s="62"/>
      <c r="B54" s="697">
        <f>'T IP XPRESS MDS'!A54</f>
        <v>0</v>
      </c>
      <c r="C54" s="213" t="s">
        <v>52</v>
      </c>
      <c r="D54" s="686">
        <f>'T IP XPRESS MDS'!C54</f>
        <v>0</v>
      </c>
      <c r="E54" s="214"/>
      <c r="F54" s="686" t="str">
        <f>'T IP XPRESS MDS'!F54</f>
        <v xml:space="preserve"> </v>
      </c>
      <c r="G54" s="686" t="str">
        <f>'T IP XPRESS MDS'!G54</f>
        <v xml:space="preserve"> </v>
      </c>
      <c r="H54" s="686" t="str">
        <f>'T IP XPRESS MDS'!J54</f>
        <v xml:space="preserve"> </v>
      </c>
      <c r="I54" s="686" t="str">
        <f>'T IP XPRESS MDS'!L54</f>
        <v xml:space="preserve"> </v>
      </c>
      <c r="J54" s="686" t="str">
        <f>'T IP XPRESS MDS'!M54</f>
        <v xml:space="preserve"> </v>
      </c>
      <c r="K54" s="686">
        <f>'T IP XPRESS MDS'!O54</f>
        <v>0</v>
      </c>
      <c r="L54" s="225"/>
      <c r="M54" s="225"/>
      <c r="N54" s="225"/>
      <c r="O54" s="775"/>
      <c r="P54" s="201"/>
      <c r="Q54" s="201"/>
      <c r="R54" s="201"/>
      <c r="S54" s="775"/>
      <c r="T54" s="201"/>
      <c r="U54" s="201"/>
      <c r="V54" s="201"/>
      <c r="W54" s="775"/>
      <c r="X54" s="201"/>
      <c r="Y54" s="201"/>
      <c r="Z54" s="201"/>
      <c r="AA54" s="686">
        <f>'T IP XPRESS MDS'!AL54</f>
        <v>0</v>
      </c>
      <c r="AB54" s="686">
        <f>'T IP XPRESS MDS'!AM54</f>
        <v>0</v>
      </c>
      <c r="AC54" s="686">
        <f>'T IP XPRESS MDS'!AQ54</f>
        <v>0</v>
      </c>
      <c r="AD54" s="687" t="str">
        <f>'T IP XPRESS MDS'!AR54</f>
        <v xml:space="preserve"> </v>
      </c>
      <c r="AE54" s="688">
        <f>'T IP XPRESS MDS'!CD54</f>
        <v>0</v>
      </c>
      <c r="AF54" s="688">
        <f>'T IP XPRESS MDS'!CA54</f>
        <v>0</v>
      </c>
      <c r="AG54" s="692" t="s">
        <v>1387</v>
      </c>
      <c r="AH54" s="840" t="s">
        <v>1388</v>
      </c>
      <c r="AI54" s="845"/>
      <c r="AJ54" s="843" t="s">
        <v>1389</v>
      </c>
      <c r="AK54" s="693" t="s">
        <v>1387</v>
      </c>
      <c r="AL54" s="694" t="str">
        <f t="shared" si="1"/>
        <v>No</v>
      </c>
      <c r="AM54" s="695" t="str">
        <f t="shared" si="0"/>
        <v>Package E</v>
      </c>
      <c r="AN54" s="695"/>
      <c r="AO54" s="695"/>
      <c r="AP54" s="695"/>
      <c r="AQ54" s="691"/>
      <c r="AR54" s="227"/>
      <c r="AS54" s="227"/>
      <c r="AT54" s="227"/>
      <c r="AU54" s="227"/>
      <c r="AV54" s="227"/>
      <c r="AW54" s="227"/>
      <c r="AX54" s="227"/>
      <c r="AY54" s="227"/>
      <c r="AZ54" s="227"/>
      <c r="BA54" s="227"/>
      <c r="BB54" s="227"/>
      <c r="BC54" s="227"/>
      <c r="BD54" s="227"/>
      <c r="BE54" s="227"/>
      <c r="BF54" s="227"/>
      <c r="BG54" s="227"/>
      <c r="BH54" s="227"/>
      <c r="BI54" s="227"/>
      <c r="BJ54" s="227"/>
      <c r="BK54" s="227"/>
      <c r="BL54" s="227"/>
      <c r="BM54" s="227"/>
      <c r="BN54" s="227"/>
      <c r="BO54" s="227"/>
      <c r="BP54" s="227"/>
      <c r="BQ54" s="227"/>
      <c r="BR54" s="227"/>
      <c r="BS54" s="227"/>
      <c r="BT54" s="227"/>
      <c r="BU54" s="227"/>
      <c r="BV54" s="227"/>
      <c r="BW54" s="227"/>
      <c r="BX54" s="227"/>
      <c r="BY54" s="227"/>
      <c r="BZ54" s="227"/>
      <c r="CA54" s="227"/>
      <c r="CB54" s="227"/>
      <c r="CC54" s="227"/>
      <c r="CD54" s="227"/>
      <c r="CE54" s="227"/>
      <c r="CF54" s="227"/>
      <c r="CG54" s="227"/>
      <c r="CH54" s="227"/>
      <c r="CI54" s="227"/>
      <c r="CJ54" s="227"/>
      <c r="CK54" s="227"/>
      <c r="CL54" s="227"/>
      <c r="CM54" s="227"/>
      <c r="CN54" s="227"/>
      <c r="CO54" s="227"/>
      <c r="CP54" s="227"/>
      <c r="CQ54" s="227"/>
      <c r="CR54" s="227"/>
      <c r="CS54" s="227"/>
      <c r="CT54" s="227"/>
      <c r="CU54" s="227"/>
      <c r="CV54" s="227"/>
      <c r="CW54" s="227"/>
      <c r="CX54" s="227"/>
      <c r="CY54" s="227"/>
      <c r="CZ54" s="227"/>
      <c r="DA54" s="227"/>
      <c r="DB54" s="227"/>
      <c r="DC54" s="227"/>
      <c r="DD54" s="227"/>
      <c r="DE54" s="227"/>
      <c r="DF54" s="227"/>
      <c r="DG54" s="227"/>
      <c r="DH54" s="227"/>
      <c r="DI54" s="227"/>
      <c r="DJ54" s="227"/>
      <c r="DK54" s="227"/>
      <c r="DL54" s="227"/>
      <c r="DM54" s="227"/>
      <c r="DN54" s="227"/>
      <c r="DO54" s="227"/>
      <c r="DP54" s="227"/>
      <c r="DQ54" s="227"/>
      <c r="DR54" s="227"/>
      <c r="DS54" s="227"/>
    </row>
    <row r="55" spans="1:123">
      <c r="A55" s="216"/>
      <c r="B55" s="216"/>
      <c r="C55" s="216"/>
      <c r="D55" s="216"/>
      <c r="E55" s="216"/>
      <c r="F55" s="216"/>
      <c r="G55" s="216"/>
      <c r="H55" s="216"/>
      <c r="I55" s="216"/>
      <c r="J55" s="216"/>
      <c r="K55" s="216"/>
      <c r="L55" s="216"/>
      <c r="M55" s="216"/>
      <c r="N55" s="216"/>
      <c r="O55" s="876"/>
      <c r="P55" s="760"/>
      <c r="Q55" s="847"/>
      <c r="R55" s="761"/>
      <c r="S55" s="874"/>
      <c r="T55" s="216"/>
      <c r="U55" s="216"/>
      <c r="V55" s="216"/>
      <c r="W55" s="874"/>
      <c r="X55" s="216"/>
      <c r="Y55" s="216"/>
      <c r="Z55" s="216"/>
      <c r="AA55" s="216"/>
      <c r="AB55" s="216"/>
      <c r="AC55" s="216"/>
      <c r="AD55" s="216"/>
      <c r="AE55" s="216"/>
      <c r="AF55" s="216"/>
      <c r="AG55" s="216"/>
      <c r="AH55" s="216"/>
      <c r="AI55" s="846"/>
      <c r="DL55" s="216"/>
      <c r="DM55" s="216"/>
      <c r="DN55" s="216"/>
      <c r="DO55" s="216"/>
      <c r="DP55" s="216"/>
      <c r="DQ55" s="216"/>
      <c r="DR55" s="216"/>
      <c r="DS55" s="216"/>
    </row>
    <row r="56" spans="1:123">
      <c r="A56" s="216"/>
      <c r="B56" s="216"/>
      <c r="C56" s="216"/>
      <c r="D56" s="216"/>
      <c r="E56" s="216"/>
      <c r="F56" s="216"/>
      <c r="G56" s="216"/>
      <c r="H56" s="216"/>
      <c r="I56" s="216"/>
      <c r="J56" s="216"/>
      <c r="K56" s="216"/>
      <c r="L56" s="216"/>
      <c r="M56" s="216"/>
      <c r="N56" s="216"/>
      <c r="O56" s="876"/>
      <c r="P56" s="760"/>
      <c r="Q56" s="760"/>
      <c r="R56" s="761"/>
      <c r="S56" s="874"/>
      <c r="T56" s="216"/>
      <c r="U56" s="216"/>
      <c r="V56" s="216"/>
      <c r="W56" s="874"/>
      <c r="X56" s="216"/>
      <c r="Y56" s="216"/>
      <c r="Z56" s="216"/>
      <c r="AA56" s="216"/>
      <c r="AB56" s="216"/>
      <c r="AC56" s="216"/>
      <c r="AD56" s="216"/>
      <c r="AE56" s="216"/>
      <c r="AF56" s="216"/>
      <c r="AG56" s="216"/>
      <c r="AH56" s="216"/>
      <c r="AI56" s="216"/>
    </row>
    <row r="57" spans="1:123">
      <c r="A57" s="216"/>
      <c r="B57" s="216"/>
      <c r="C57" s="216"/>
      <c r="D57" s="216"/>
      <c r="E57" s="216"/>
      <c r="F57" s="216"/>
      <c r="G57" s="216"/>
      <c r="H57" s="216"/>
      <c r="I57" s="216"/>
      <c r="J57" s="216"/>
      <c r="K57" s="216"/>
      <c r="L57" s="216"/>
      <c r="M57" s="216"/>
      <c r="N57" s="216"/>
      <c r="O57" s="876"/>
      <c r="P57" s="760"/>
      <c r="Q57" s="760"/>
      <c r="R57" s="761"/>
      <c r="S57" s="874"/>
      <c r="T57" s="216"/>
      <c r="U57" s="216"/>
      <c r="V57" s="216"/>
      <c r="W57" s="874"/>
      <c r="X57" s="216"/>
      <c r="Y57" s="216"/>
      <c r="Z57" s="216"/>
      <c r="AA57" s="216"/>
      <c r="AB57" s="216"/>
      <c r="AC57" s="216"/>
      <c r="AD57" s="216"/>
      <c r="AE57" s="216"/>
      <c r="AF57" s="216"/>
      <c r="AG57" s="216"/>
      <c r="AH57" s="216"/>
      <c r="AI57" s="216"/>
    </row>
    <row r="58" spans="1:123">
      <c r="A58" s="216"/>
      <c r="B58" s="216"/>
      <c r="C58" s="216"/>
      <c r="D58" s="216"/>
      <c r="E58" s="216"/>
      <c r="F58" s="216"/>
      <c r="G58" s="216"/>
      <c r="H58" s="216"/>
      <c r="I58" s="216"/>
      <c r="J58" s="216"/>
      <c r="K58" s="216"/>
      <c r="L58" s="216"/>
      <c r="M58" s="216"/>
      <c r="N58" s="216"/>
      <c r="O58" s="1346" t="s">
        <v>1678</v>
      </c>
      <c r="P58" s="1347"/>
      <c r="Q58" s="1347"/>
      <c r="R58" s="1348"/>
      <c r="S58" s="874"/>
      <c r="T58" s="216"/>
      <c r="U58" s="216"/>
      <c r="V58" s="216"/>
      <c r="W58" s="874"/>
      <c r="X58" s="216"/>
      <c r="Y58" s="216"/>
      <c r="Z58" s="216"/>
      <c r="AA58" s="216"/>
      <c r="AB58" s="216"/>
      <c r="AC58" s="216"/>
      <c r="AD58" s="216"/>
      <c r="AE58" s="216"/>
      <c r="AF58" s="216"/>
      <c r="AG58" s="216"/>
      <c r="AH58" s="216"/>
      <c r="AI58" s="216"/>
    </row>
    <row r="59" spans="1:123">
      <c r="A59" s="216"/>
      <c r="B59" s="216"/>
      <c r="C59" s="216"/>
      <c r="D59" s="216"/>
      <c r="E59" s="216"/>
      <c r="F59" s="216"/>
      <c r="G59" s="216"/>
      <c r="H59" s="216"/>
      <c r="I59" s="216"/>
      <c r="J59" s="216"/>
      <c r="K59" s="216"/>
      <c r="L59" s="216"/>
      <c r="M59" s="216"/>
      <c r="N59" s="216"/>
      <c r="O59" s="1346"/>
      <c r="P59" s="1347"/>
      <c r="Q59" s="1347"/>
      <c r="R59" s="1348"/>
      <c r="S59" s="874"/>
      <c r="T59" s="216"/>
      <c r="U59" s="216"/>
      <c r="V59" s="216"/>
      <c r="W59" s="874"/>
      <c r="X59" s="216"/>
      <c r="Y59" s="216"/>
      <c r="Z59" s="216"/>
      <c r="AA59" s="216"/>
      <c r="AB59" s="216"/>
      <c r="AC59" s="216"/>
      <c r="AD59" s="216"/>
      <c r="AE59" s="216"/>
      <c r="AF59" s="216"/>
      <c r="AG59" s="216"/>
      <c r="AH59" s="216"/>
      <c r="AI59" s="216"/>
    </row>
    <row r="60" spans="1:123" ht="12.75" thickBot="1">
      <c r="A60" s="216"/>
      <c r="B60" s="216"/>
      <c r="C60" s="216"/>
      <c r="D60" s="216"/>
      <c r="E60" s="216"/>
      <c r="F60" s="216"/>
      <c r="G60" s="216"/>
      <c r="H60" s="216"/>
      <c r="I60" s="216"/>
      <c r="J60" s="216"/>
      <c r="K60" s="216"/>
      <c r="L60" s="216"/>
      <c r="M60" s="216"/>
      <c r="N60" s="216"/>
      <c r="O60" s="1349"/>
      <c r="P60" s="1350"/>
      <c r="Q60" s="1350"/>
      <c r="R60" s="1351"/>
      <c r="S60" s="874"/>
      <c r="T60" s="216"/>
      <c r="U60" s="216"/>
      <c r="V60" s="216"/>
      <c r="W60" s="874"/>
      <c r="X60" s="216"/>
      <c r="Y60" s="216"/>
      <c r="Z60" s="216"/>
      <c r="AA60" s="216"/>
      <c r="AB60" s="216"/>
      <c r="AC60" s="216"/>
      <c r="AD60" s="216"/>
      <c r="AE60" s="216"/>
      <c r="AF60" s="216"/>
      <c r="AG60" s="216"/>
      <c r="AH60" s="216"/>
      <c r="AI60" s="216"/>
    </row>
    <row r="61" spans="1:123" ht="12.75" thickTop="1">
      <c r="A61" s="216"/>
      <c r="B61" s="216"/>
      <c r="C61" s="216"/>
      <c r="D61" s="216"/>
      <c r="E61" s="216"/>
      <c r="F61" s="216"/>
      <c r="G61" s="216"/>
      <c r="H61" s="216"/>
      <c r="I61" s="216"/>
      <c r="J61" s="216"/>
      <c r="K61" s="216"/>
      <c r="L61" s="216"/>
      <c r="M61" s="216"/>
      <c r="N61" s="216"/>
      <c r="O61" s="874"/>
      <c r="P61" s="216"/>
      <c r="Q61" s="216"/>
      <c r="R61" s="216"/>
      <c r="S61" s="874"/>
      <c r="T61" s="216"/>
      <c r="U61" s="216"/>
      <c r="V61" s="216"/>
      <c r="W61" s="874"/>
      <c r="X61" s="216"/>
      <c r="Y61" s="216"/>
      <c r="Z61" s="216"/>
      <c r="AA61" s="216"/>
      <c r="AB61" s="216"/>
      <c r="AC61" s="216"/>
      <c r="AD61" s="216"/>
      <c r="AE61" s="216"/>
      <c r="AF61" s="216"/>
      <c r="AG61" s="216"/>
      <c r="AH61" s="216"/>
      <c r="AI61" s="216"/>
    </row>
    <row r="62" spans="1:123">
      <c r="A62" s="216"/>
      <c r="B62" s="216"/>
      <c r="C62" s="216"/>
      <c r="D62" s="216"/>
      <c r="E62" s="216"/>
      <c r="F62" s="216"/>
      <c r="G62" s="216"/>
      <c r="H62" s="216"/>
      <c r="I62" s="216"/>
      <c r="J62" s="216"/>
      <c r="K62" s="216"/>
      <c r="L62" s="216"/>
      <c r="M62" s="216"/>
      <c r="N62" s="216"/>
      <c r="O62" s="874"/>
      <c r="P62" s="216"/>
      <c r="Q62" s="216"/>
      <c r="R62" s="216"/>
      <c r="S62" s="874"/>
      <c r="T62" s="216"/>
      <c r="U62" s="216"/>
      <c r="V62" s="216"/>
      <c r="W62" s="874"/>
      <c r="X62" s="216"/>
      <c r="Y62" s="216"/>
      <c r="Z62" s="216"/>
      <c r="AA62" s="216"/>
      <c r="AB62" s="216"/>
      <c r="AC62" s="216"/>
      <c r="AD62" s="216"/>
      <c r="AE62" s="216"/>
      <c r="AF62" s="216"/>
      <c r="AG62" s="216"/>
      <c r="AH62" s="216"/>
      <c r="AI62" s="216"/>
    </row>
    <row r="63" spans="1:123">
      <c r="A63" s="216"/>
      <c r="B63" s="216"/>
      <c r="C63" s="216"/>
      <c r="D63" s="216"/>
      <c r="E63" s="216"/>
      <c r="F63" s="216"/>
      <c r="G63" s="216"/>
      <c r="H63" s="216"/>
      <c r="I63" s="216"/>
      <c r="J63" s="216"/>
      <c r="K63" s="216"/>
      <c r="L63" s="216"/>
      <c r="M63" s="216"/>
      <c r="N63" s="216"/>
      <c r="O63" s="874"/>
      <c r="P63" s="216"/>
      <c r="Q63" s="216"/>
      <c r="R63" s="216"/>
      <c r="S63" s="874"/>
      <c r="T63" s="216"/>
      <c r="U63" s="216"/>
      <c r="V63" s="216"/>
      <c r="W63" s="874"/>
      <c r="X63" s="216"/>
      <c r="Y63" s="216"/>
      <c r="Z63" s="216"/>
      <c r="AA63" s="216"/>
      <c r="AB63" s="216"/>
      <c r="AC63" s="216"/>
      <c r="AD63" s="216"/>
      <c r="AE63" s="216"/>
      <c r="AF63" s="216"/>
      <c r="AG63" s="216"/>
      <c r="AH63" s="216"/>
      <c r="AI63" s="216"/>
    </row>
    <row r="64" spans="1:123">
      <c r="A64" s="216"/>
      <c r="B64" s="216"/>
      <c r="C64" s="216"/>
      <c r="D64" s="216"/>
      <c r="E64" s="216"/>
      <c r="F64" s="216"/>
      <c r="G64" s="216"/>
      <c r="H64" s="216"/>
      <c r="I64" s="216"/>
      <c r="J64" s="216"/>
      <c r="K64" s="216"/>
      <c r="L64" s="216"/>
      <c r="M64" s="216"/>
      <c r="N64" s="216"/>
      <c r="O64" s="874"/>
      <c r="P64" s="216"/>
      <c r="Q64" s="216"/>
      <c r="R64" s="216"/>
      <c r="S64" s="874"/>
      <c r="T64" s="216"/>
      <c r="U64" s="216"/>
      <c r="V64" s="216"/>
      <c r="W64" s="874"/>
      <c r="X64" s="216"/>
      <c r="Y64" s="216"/>
      <c r="Z64" s="216"/>
      <c r="AA64" s="216"/>
      <c r="AB64" s="216"/>
      <c r="AC64" s="216"/>
      <c r="AD64" s="216"/>
      <c r="AE64" s="216"/>
      <c r="AF64" s="216"/>
      <c r="AG64" s="216"/>
      <c r="AH64" s="216"/>
      <c r="AI64" s="216"/>
    </row>
    <row r="65" spans="1:35">
      <c r="A65" s="216"/>
      <c r="B65" s="216"/>
      <c r="C65" s="216"/>
      <c r="D65" s="216"/>
      <c r="E65" s="216"/>
      <c r="F65" s="216"/>
      <c r="G65" s="216"/>
      <c r="H65" s="216"/>
      <c r="I65" s="216"/>
      <c r="J65" s="216"/>
      <c r="K65" s="216"/>
      <c r="L65" s="216"/>
      <c r="M65" s="216"/>
      <c r="N65" s="216"/>
      <c r="O65" s="874"/>
      <c r="P65" s="216"/>
      <c r="Q65" s="216"/>
      <c r="R65" s="216"/>
      <c r="S65" s="874"/>
      <c r="T65" s="216"/>
      <c r="U65" s="216"/>
      <c r="V65" s="216"/>
      <c r="W65" s="874"/>
      <c r="X65" s="216"/>
      <c r="Y65" s="216"/>
      <c r="Z65" s="216"/>
      <c r="AA65" s="216"/>
      <c r="AB65" s="216"/>
      <c r="AC65" s="216"/>
      <c r="AD65" s="216"/>
      <c r="AE65" s="216"/>
      <c r="AF65" s="216"/>
      <c r="AG65" s="216"/>
      <c r="AH65" s="216"/>
      <c r="AI65" s="216"/>
    </row>
    <row r="66" spans="1:35">
      <c r="A66" s="216"/>
      <c r="B66" s="216"/>
      <c r="C66" s="216"/>
      <c r="D66" s="216"/>
      <c r="E66" s="216"/>
      <c r="F66" s="216"/>
      <c r="G66" s="216"/>
      <c r="H66" s="216"/>
      <c r="I66" s="216"/>
      <c r="J66" s="216"/>
      <c r="K66" s="216"/>
      <c r="L66" s="216"/>
      <c r="M66" s="216"/>
      <c r="N66" s="216"/>
      <c r="O66" s="874"/>
      <c r="P66" s="216"/>
      <c r="Q66" s="216"/>
      <c r="R66" s="216"/>
      <c r="S66" s="874"/>
      <c r="T66" s="216"/>
      <c r="U66" s="216"/>
      <c r="V66" s="216"/>
      <c r="W66" s="874"/>
      <c r="X66" s="216"/>
      <c r="Y66" s="216"/>
      <c r="Z66" s="216"/>
      <c r="AA66" s="216"/>
      <c r="AB66" s="216"/>
      <c r="AC66" s="216"/>
      <c r="AD66" s="216"/>
      <c r="AE66" s="216"/>
      <c r="AF66" s="216"/>
      <c r="AG66" s="216"/>
      <c r="AH66" s="216"/>
      <c r="AI66" s="216"/>
    </row>
    <row r="67" spans="1:35">
      <c r="A67" s="216"/>
      <c r="B67" s="216"/>
      <c r="C67" s="216"/>
      <c r="D67" s="216"/>
      <c r="E67" s="216"/>
      <c r="F67" s="216"/>
      <c r="G67" s="216"/>
      <c r="H67" s="216"/>
      <c r="I67" s="216"/>
      <c r="J67" s="216"/>
      <c r="K67" s="216"/>
      <c r="L67" s="216"/>
      <c r="M67" s="216"/>
      <c r="N67" s="216"/>
      <c r="O67" s="874"/>
      <c r="P67" s="216"/>
      <c r="Q67" s="216"/>
      <c r="R67" s="216"/>
      <c r="S67" s="874"/>
      <c r="T67" s="216"/>
      <c r="U67" s="216"/>
      <c r="V67" s="216"/>
      <c r="W67" s="874"/>
      <c r="X67" s="216"/>
      <c r="Y67" s="216"/>
      <c r="Z67" s="216"/>
      <c r="AA67" s="216"/>
      <c r="AB67" s="216"/>
      <c r="AC67" s="216"/>
      <c r="AD67" s="216"/>
      <c r="AE67" s="216"/>
      <c r="AF67" s="216"/>
      <c r="AG67" s="216"/>
      <c r="AH67" s="216"/>
      <c r="AI67" s="216"/>
    </row>
    <row r="68" spans="1:35">
      <c r="A68" s="216"/>
      <c r="B68" s="216"/>
      <c r="C68" s="216"/>
      <c r="D68" s="216"/>
      <c r="E68" s="216"/>
      <c r="F68" s="216"/>
      <c r="G68" s="216"/>
      <c r="H68" s="216"/>
      <c r="I68" s="216"/>
      <c r="J68" s="216"/>
      <c r="K68" s="216"/>
      <c r="L68" s="216"/>
      <c r="M68" s="216"/>
      <c r="N68" s="216"/>
      <c r="O68" s="874"/>
      <c r="P68" s="216"/>
      <c r="Q68" s="216"/>
      <c r="R68" s="216"/>
      <c r="S68" s="874"/>
      <c r="T68" s="216"/>
      <c r="U68" s="216"/>
      <c r="V68" s="216"/>
      <c r="W68" s="874"/>
      <c r="X68" s="216"/>
      <c r="Y68" s="216"/>
      <c r="Z68" s="216"/>
      <c r="AA68" s="216"/>
      <c r="AB68" s="216"/>
      <c r="AC68" s="216"/>
      <c r="AD68" s="216"/>
      <c r="AE68" s="216"/>
      <c r="AF68" s="216"/>
      <c r="AG68" s="216"/>
      <c r="AH68" s="216"/>
      <c r="AI68" s="216"/>
    </row>
    <row r="69" spans="1:35">
      <c r="A69" s="216"/>
      <c r="B69" s="216"/>
      <c r="C69" s="216"/>
      <c r="D69" s="216"/>
      <c r="E69" s="216"/>
      <c r="F69" s="216"/>
      <c r="G69" s="216"/>
      <c r="H69" s="216"/>
      <c r="I69" s="216"/>
      <c r="J69" s="216"/>
      <c r="K69" s="216"/>
      <c r="L69" s="216"/>
      <c r="M69" s="216"/>
      <c r="N69" s="216"/>
      <c r="O69" s="874"/>
      <c r="P69" s="216"/>
      <c r="Q69" s="216"/>
      <c r="R69" s="216"/>
      <c r="S69" s="874"/>
      <c r="T69" s="216"/>
      <c r="U69" s="216"/>
      <c r="V69" s="216"/>
      <c r="W69" s="874"/>
      <c r="X69" s="216"/>
      <c r="Y69" s="216"/>
      <c r="Z69" s="216"/>
      <c r="AA69" s="216"/>
      <c r="AB69" s="216"/>
      <c r="AC69" s="216"/>
      <c r="AD69" s="216"/>
      <c r="AE69" s="216"/>
      <c r="AF69" s="216"/>
      <c r="AG69" s="216"/>
      <c r="AH69" s="216"/>
      <c r="AI69" s="216"/>
    </row>
    <row r="70" spans="1:35">
      <c r="A70" s="216"/>
      <c r="B70" s="216"/>
      <c r="C70" s="216"/>
      <c r="D70" s="216"/>
      <c r="E70" s="216"/>
      <c r="F70" s="216"/>
      <c r="G70" s="216"/>
      <c r="H70" s="216"/>
      <c r="I70" s="216"/>
      <c r="J70" s="216"/>
      <c r="K70" s="216"/>
      <c r="L70" s="216"/>
      <c r="M70" s="216"/>
      <c r="N70" s="216"/>
      <c r="O70" s="874"/>
      <c r="P70" s="216"/>
      <c r="Q70" s="216"/>
      <c r="R70" s="216"/>
      <c r="S70" s="874"/>
      <c r="T70" s="216"/>
      <c r="U70" s="216"/>
      <c r="V70" s="216"/>
      <c r="W70" s="874"/>
      <c r="X70" s="216"/>
      <c r="Y70" s="216"/>
      <c r="Z70" s="216"/>
      <c r="AA70" s="216"/>
      <c r="AB70" s="216"/>
      <c r="AC70" s="216"/>
      <c r="AD70" s="216"/>
      <c r="AE70" s="216"/>
      <c r="AF70" s="216"/>
      <c r="AG70" s="216"/>
      <c r="AH70" s="216"/>
      <c r="AI70" s="216"/>
    </row>
    <row r="71" spans="1:35">
      <c r="A71" s="216"/>
      <c r="B71" s="216"/>
      <c r="C71" s="216"/>
      <c r="D71" s="216"/>
      <c r="E71" s="216"/>
      <c r="F71" s="216"/>
      <c r="G71" s="216"/>
      <c r="H71" s="216"/>
      <c r="I71" s="216"/>
      <c r="J71" s="216"/>
      <c r="K71" s="216"/>
      <c r="L71" s="216"/>
      <c r="M71" s="216"/>
      <c r="N71" s="216"/>
      <c r="O71" s="874"/>
      <c r="P71" s="216"/>
      <c r="Q71" s="216"/>
      <c r="R71" s="216"/>
      <c r="S71" s="874"/>
      <c r="T71" s="216"/>
      <c r="U71" s="216"/>
      <c r="V71" s="216"/>
      <c r="W71" s="874"/>
      <c r="X71" s="216"/>
      <c r="Y71" s="216"/>
      <c r="Z71" s="216"/>
      <c r="AA71" s="216"/>
      <c r="AB71" s="216"/>
      <c r="AC71" s="216"/>
      <c r="AD71" s="216"/>
      <c r="AE71" s="216"/>
      <c r="AF71" s="216"/>
      <c r="AG71" s="216"/>
      <c r="AH71" s="216"/>
      <c r="AI71" s="216"/>
    </row>
    <row r="72" spans="1:35">
      <c r="A72" s="216"/>
      <c r="B72" s="216"/>
      <c r="C72" s="216"/>
      <c r="D72" s="216"/>
      <c r="E72" s="216"/>
      <c r="F72" s="216"/>
      <c r="G72" s="216"/>
      <c r="H72" s="216"/>
      <c r="I72" s="216"/>
      <c r="J72" s="216"/>
      <c r="K72" s="216"/>
      <c r="L72" s="216"/>
      <c r="M72" s="216"/>
      <c r="N72" s="216"/>
      <c r="O72" s="874"/>
      <c r="P72" s="216"/>
      <c r="Q72" s="216"/>
      <c r="R72" s="216"/>
      <c r="S72" s="874"/>
      <c r="T72" s="216"/>
      <c r="U72" s="216"/>
      <c r="V72" s="216"/>
      <c r="W72" s="874"/>
      <c r="X72" s="216"/>
      <c r="Y72" s="216"/>
      <c r="Z72" s="216"/>
      <c r="AA72" s="216"/>
      <c r="AB72" s="216"/>
      <c r="AC72" s="216"/>
      <c r="AD72" s="216"/>
      <c r="AE72" s="216"/>
      <c r="AF72" s="216"/>
      <c r="AG72" s="216"/>
      <c r="AH72" s="216"/>
      <c r="AI72" s="216"/>
    </row>
    <row r="73" spans="1:35">
      <c r="A73" s="216"/>
      <c r="B73" s="216"/>
      <c r="C73" s="216"/>
      <c r="D73" s="216"/>
      <c r="E73" s="216"/>
      <c r="F73" s="216"/>
      <c r="G73" s="216"/>
      <c r="H73" s="216"/>
      <c r="I73" s="216"/>
      <c r="J73" s="216"/>
      <c r="K73" s="216"/>
      <c r="L73" s="216"/>
      <c r="M73" s="216"/>
      <c r="N73" s="216"/>
      <c r="O73" s="874"/>
      <c r="P73" s="216"/>
      <c r="Q73" s="216"/>
      <c r="R73" s="216"/>
      <c r="S73" s="874"/>
      <c r="T73" s="216"/>
      <c r="U73" s="216"/>
      <c r="V73" s="216"/>
      <c r="W73" s="874"/>
      <c r="X73" s="216"/>
      <c r="Y73" s="216"/>
      <c r="Z73" s="216"/>
      <c r="AA73" s="216"/>
      <c r="AB73" s="216"/>
      <c r="AC73" s="216"/>
      <c r="AD73" s="216"/>
      <c r="AE73" s="216"/>
      <c r="AF73" s="216"/>
      <c r="AG73" s="216"/>
      <c r="AH73" s="216"/>
      <c r="AI73" s="216"/>
    </row>
    <row r="74" spans="1:35">
      <c r="A74" s="216"/>
      <c r="B74" s="216"/>
      <c r="C74" s="216"/>
      <c r="D74" s="216"/>
      <c r="E74" s="216"/>
      <c r="F74" s="216"/>
      <c r="G74" s="216"/>
      <c r="H74" s="216"/>
      <c r="I74" s="216"/>
      <c r="J74" s="216"/>
      <c r="K74" s="216"/>
      <c r="L74" s="216"/>
      <c r="M74" s="216"/>
      <c r="N74" s="216"/>
      <c r="O74" s="874"/>
      <c r="P74" s="216"/>
      <c r="Q74" s="216"/>
      <c r="R74" s="216"/>
      <c r="S74" s="874"/>
      <c r="T74" s="216"/>
      <c r="U74" s="216"/>
      <c r="V74" s="216"/>
      <c r="W74" s="874"/>
      <c r="X74" s="216"/>
      <c r="Y74" s="216"/>
      <c r="Z74" s="216"/>
      <c r="AA74" s="216"/>
      <c r="AB74" s="216"/>
      <c r="AC74" s="216"/>
      <c r="AD74" s="216"/>
      <c r="AE74" s="216"/>
      <c r="AF74" s="216"/>
      <c r="AG74" s="216"/>
      <c r="AH74" s="216"/>
      <c r="AI74" s="216"/>
    </row>
    <row r="75" spans="1:35">
      <c r="A75" s="216"/>
      <c r="B75" s="216"/>
      <c r="C75" s="216"/>
      <c r="D75" s="216"/>
      <c r="E75" s="216"/>
      <c r="F75" s="216"/>
      <c r="G75" s="216"/>
      <c r="H75" s="216"/>
      <c r="I75" s="216"/>
      <c r="J75" s="216"/>
      <c r="K75" s="216"/>
      <c r="L75" s="216"/>
      <c r="M75" s="216"/>
      <c r="N75" s="216"/>
      <c r="O75" s="874"/>
      <c r="P75" s="216"/>
      <c r="Q75" s="216"/>
      <c r="R75" s="216"/>
      <c r="S75" s="874"/>
      <c r="T75" s="216"/>
      <c r="U75" s="216"/>
      <c r="V75" s="216"/>
      <c r="W75" s="874"/>
      <c r="X75" s="216"/>
      <c r="Y75" s="216"/>
      <c r="Z75" s="216"/>
      <c r="AA75" s="216"/>
      <c r="AB75" s="216"/>
      <c r="AC75" s="216"/>
      <c r="AD75" s="216"/>
      <c r="AE75" s="216"/>
      <c r="AF75" s="216"/>
      <c r="AG75" s="216"/>
      <c r="AH75" s="216"/>
      <c r="AI75" s="216"/>
    </row>
    <row r="76" spans="1:35">
      <c r="A76" s="216"/>
      <c r="B76" s="216"/>
      <c r="C76" s="216"/>
      <c r="D76" s="216"/>
      <c r="E76" s="216"/>
      <c r="F76" s="216"/>
      <c r="G76" s="216"/>
      <c r="H76" s="216"/>
      <c r="I76" s="216"/>
      <c r="J76" s="216"/>
      <c r="K76" s="216"/>
      <c r="L76" s="216"/>
      <c r="M76" s="216"/>
      <c r="N76" s="216"/>
      <c r="O76" s="874"/>
      <c r="P76" s="216"/>
      <c r="Q76" s="216"/>
      <c r="R76" s="216"/>
      <c r="S76" s="874"/>
      <c r="T76" s="216"/>
      <c r="U76" s="216"/>
      <c r="V76" s="216"/>
      <c r="W76" s="874"/>
      <c r="X76" s="216"/>
      <c r="Y76" s="216"/>
      <c r="Z76" s="216"/>
      <c r="AA76" s="216"/>
      <c r="AB76" s="216"/>
      <c r="AC76" s="216"/>
      <c r="AD76" s="216"/>
      <c r="AE76" s="216"/>
      <c r="AF76" s="216"/>
      <c r="AG76" s="216"/>
      <c r="AH76" s="216"/>
      <c r="AI76" s="216"/>
    </row>
    <row r="77" spans="1:35">
      <c r="A77" s="216"/>
      <c r="B77" s="216"/>
      <c r="C77" s="216"/>
      <c r="D77" s="216"/>
      <c r="E77" s="216"/>
      <c r="F77" s="216"/>
      <c r="G77" s="216"/>
      <c r="H77" s="216"/>
      <c r="I77" s="216"/>
      <c r="J77" s="216"/>
      <c r="K77" s="216"/>
      <c r="L77" s="216"/>
      <c r="M77" s="216"/>
      <c r="N77" s="216"/>
      <c r="O77" s="874"/>
      <c r="P77" s="216"/>
      <c r="Q77" s="216"/>
      <c r="R77" s="216"/>
      <c r="S77" s="874"/>
      <c r="T77" s="216"/>
      <c r="U77" s="216"/>
      <c r="V77" s="216"/>
      <c r="W77" s="874"/>
      <c r="X77" s="216"/>
      <c r="Y77" s="216"/>
      <c r="Z77" s="216"/>
      <c r="AA77" s="216"/>
      <c r="AB77" s="216"/>
      <c r="AC77" s="216"/>
      <c r="AD77" s="216"/>
      <c r="AE77" s="216"/>
      <c r="AF77" s="216"/>
      <c r="AG77" s="216"/>
      <c r="AH77" s="216"/>
      <c r="AI77" s="216"/>
    </row>
    <row r="78" spans="1:35">
      <c r="A78" s="216"/>
      <c r="B78" s="216"/>
      <c r="C78" s="216"/>
      <c r="D78" s="216"/>
      <c r="E78" s="216"/>
      <c r="F78" s="216"/>
      <c r="G78" s="216"/>
      <c r="H78" s="216"/>
      <c r="I78" s="216"/>
      <c r="J78" s="216"/>
      <c r="K78" s="216"/>
      <c r="L78" s="216"/>
      <c r="M78" s="216"/>
      <c r="N78" s="216"/>
      <c r="O78" s="874"/>
      <c r="P78" s="216"/>
      <c r="Q78" s="216"/>
      <c r="R78" s="216"/>
      <c r="S78" s="874"/>
      <c r="T78" s="216"/>
      <c r="U78" s="216"/>
      <c r="V78" s="216"/>
      <c r="W78" s="874"/>
      <c r="X78" s="216"/>
      <c r="Y78" s="216"/>
      <c r="Z78" s="216"/>
      <c r="AA78" s="216"/>
      <c r="AB78" s="216"/>
      <c r="AC78" s="216"/>
      <c r="AD78" s="216"/>
      <c r="AE78" s="216"/>
      <c r="AF78" s="216"/>
      <c r="AG78" s="216"/>
      <c r="AH78" s="216"/>
      <c r="AI78" s="216"/>
    </row>
    <row r="79" spans="1:35">
      <c r="A79" s="216"/>
      <c r="B79" s="216"/>
      <c r="C79" s="216"/>
      <c r="D79" s="216"/>
      <c r="E79" s="216"/>
      <c r="F79" s="216"/>
      <c r="G79" s="216"/>
      <c r="H79" s="216"/>
      <c r="I79" s="216"/>
      <c r="J79" s="216"/>
      <c r="K79" s="216"/>
      <c r="L79" s="216"/>
      <c r="M79" s="216"/>
      <c r="N79" s="216"/>
      <c r="O79" s="874"/>
      <c r="P79" s="216"/>
      <c r="Q79" s="216"/>
      <c r="R79" s="216"/>
      <c r="S79" s="874"/>
      <c r="T79" s="216"/>
      <c r="U79" s="216"/>
      <c r="V79" s="216"/>
      <c r="W79" s="874"/>
      <c r="X79" s="216"/>
      <c r="Y79" s="216"/>
      <c r="Z79" s="216"/>
      <c r="AA79" s="216"/>
      <c r="AB79" s="216"/>
      <c r="AC79" s="216"/>
      <c r="AD79" s="216"/>
      <c r="AE79" s="216"/>
      <c r="AF79" s="216"/>
      <c r="AG79" s="216"/>
      <c r="AH79" s="216"/>
      <c r="AI79" s="216"/>
    </row>
    <row r="80" spans="1:35">
      <c r="A80" s="216"/>
      <c r="B80" s="216"/>
      <c r="C80" s="216"/>
      <c r="D80" s="216"/>
      <c r="E80" s="216"/>
      <c r="F80" s="216"/>
      <c r="G80" s="216"/>
      <c r="H80" s="216"/>
      <c r="I80" s="216"/>
      <c r="J80" s="216"/>
      <c r="K80" s="216"/>
      <c r="L80" s="216"/>
      <c r="M80" s="216"/>
      <c r="N80" s="216"/>
      <c r="O80" s="874"/>
      <c r="P80" s="216"/>
      <c r="Q80" s="216"/>
      <c r="R80" s="216"/>
      <c r="S80" s="874"/>
      <c r="T80" s="216"/>
      <c r="U80" s="216"/>
      <c r="V80" s="216"/>
      <c r="W80" s="874"/>
      <c r="X80" s="216"/>
      <c r="Y80" s="216"/>
      <c r="Z80" s="216"/>
      <c r="AA80" s="216"/>
      <c r="AB80" s="216"/>
      <c r="AC80" s="216"/>
      <c r="AD80" s="216"/>
      <c r="AE80" s="216"/>
      <c r="AF80" s="216"/>
      <c r="AG80" s="216"/>
      <c r="AH80" s="216"/>
      <c r="AI80" s="216"/>
    </row>
    <row r="81" spans="1:35">
      <c r="A81" s="216"/>
      <c r="B81" s="216"/>
      <c r="C81" s="216"/>
      <c r="D81" s="216"/>
      <c r="E81" s="216"/>
      <c r="F81" s="216"/>
      <c r="G81" s="216"/>
      <c r="H81" s="216"/>
      <c r="I81" s="216"/>
      <c r="J81" s="216"/>
      <c r="K81" s="216"/>
      <c r="L81" s="216"/>
      <c r="M81" s="216"/>
      <c r="N81" s="216"/>
      <c r="O81" s="874"/>
      <c r="P81" s="216"/>
      <c r="Q81" s="216"/>
      <c r="R81" s="216"/>
      <c r="S81" s="874"/>
      <c r="T81" s="216"/>
      <c r="U81" s="216"/>
      <c r="V81" s="216"/>
      <c r="W81" s="874"/>
      <c r="X81" s="216"/>
      <c r="Y81" s="216"/>
      <c r="Z81" s="216"/>
      <c r="AA81" s="216"/>
      <c r="AB81" s="216"/>
      <c r="AC81" s="216"/>
      <c r="AD81" s="216"/>
      <c r="AE81" s="216"/>
      <c r="AF81" s="216"/>
      <c r="AG81" s="216"/>
      <c r="AH81" s="216"/>
      <c r="AI81" s="216"/>
    </row>
    <row r="82" spans="1:35">
      <c r="A82" s="216"/>
      <c r="B82" s="216"/>
      <c r="C82" s="216"/>
      <c r="D82" s="216"/>
      <c r="E82" s="216"/>
      <c r="F82" s="216"/>
      <c r="G82" s="216"/>
      <c r="H82" s="216"/>
      <c r="I82" s="216"/>
      <c r="J82" s="216"/>
      <c r="K82" s="216"/>
      <c r="L82" s="216"/>
      <c r="M82" s="216"/>
      <c r="N82" s="216"/>
      <c r="O82" s="874"/>
      <c r="P82" s="216"/>
      <c r="Q82" s="216"/>
      <c r="R82" s="216"/>
      <c r="S82" s="874"/>
      <c r="T82" s="216"/>
      <c r="U82" s="216"/>
      <c r="V82" s="216"/>
      <c r="W82" s="874"/>
      <c r="X82" s="216"/>
      <c r="Y82" s="216"/>
      <c r="Z82" s="216"/>
      <c r="AA82" s="216"/>
      <c r="AB82" s="216"/>
      <c r="AC82" s="216"/>
      <c r="AD82" s="216"/>
      <c r="AE82" s="216"/>
      <c r="AF82" s="216"/>
      <c r="AG82" s="216"/>
      <c r="AH82" s="216"/>
      <c r="AI82" s="216"/>
    </row>
    <row r="83" spans="1:35">
      <c r="A83" s="216"/>
      <c r="B83" s="216"/>
      <c r="C83" s="216"/>
      <c r="D83" s="216"/>
      <c r="E83" s="216"/>
      <c r="F83" s="216"/>
      <c r="G83" s="216"/>
      <c r="H83" s="216"/>
      <c r="I83" s="216"/>
      <c r="J83" s="216"/>
      <c r="K83" s="216"/>
      <c r="L83" s="216"/>
      <c r="M83" s="216"/>
      <c r="N83" s="216"/>
      <c r="O83" s="874"/>
      <c r="P83" s="216"/>
      <c r="Q83" s="216"/>
      <c r="R83" s="216"/>
      <c r="S83" s="874"/>
      <c r="T83" s="216"/>
      <c r="U83" s="216"/>
      <c r="V83" s="216"/>
      <c r="W83" s="874"/>
      <c r="X83" s="216"/>
      <c r="Y83" s="216"/>
      <c r="Z83" s="216"/>
      <c r="AA83" s="216"/>
      <c r="AB83" s="216"/>
      <c r="AC83" s="216"/>
      <c r="AD83" s="216"/>
      <c r="AE83" s="216"/>
      <c r="AF83" s="216"/>
      <c r="AG83" s="216"/>
      <c r="AH83" s="216"/>
      <c r="AI83" s="216"/>
    </row>
    <row r="84" spans="1:35">
      <c r="A84" s="216"/>
      <c r="B84" s="216"/>
      <c r="C84" s="216"/>
      <c r="D84" s="216"/>
      <c r="E84" s="216"/>
      <c r="F84" s="216"/>
      <c r="G84" s="216"/>
      <c r="H84" s="216"/>
      <c r="I84" s="216"/>
      <c r="J84" s="216"/>
      <c r="K84" s="216"/>
      <c r="L84" s="216"/>
      <c r="M84" s="216"/>
      <c r="N84" s="216"/>
      <c r="O84" s="874"/>
      <c r="P84" s="216"/>
      <c r="Q84" s="216"/>
      <c r="R84" s="216"/>
      <c r="S84" s="874"/>
      <c r="T84" s="216"/>
      <c r="U84" s="216"/>
      <c r="V84" s="216"/>
      <c r="W84" s="874"/>
      <c r="X84" s="216"/>
      <c r="Y84" s="216"/>
      <c r="Z84" s="216"/>
      <c r="AA84" s="216"/>
      <c r="AB84" s="216"/>
      <c r="AC84" s="216"/>
      <c r="AD84" s="216"/>
      <c r="AE84" s="216"/>
      <c r="AF84" s="216"/>
      <c r="AG84" s="216"/>
      <c r="AH84" s="216"/>
      <c r="AI84" s="216"/>
    </row>
    <row r="85" spans="1:35">
      <c r="A85" s="216"/>
      <c r="B85" s="216"/>
      <c r="C85" s="216"/>
      <c r="D85" s="216"/>
      <c r="E85" s="216"/>
      <c r="F85" s="216"/>
      <c r="G85" s="216"/>
      <c r="H85" s="216"/>
      <c r="I85" s="216"/>
      <c r="J85" s="216"/>
      <c r="K85" s="216"/>
      <c r="L85" s="216"/>
      <c r="M85" s="216"/>
      <c r="N85" s="216"/>
      <c r="O85" s="874"/>
      <c r="P85" s="216"/>
      <c r="Q85" s="216"/>
      <c r="R85" s="216"/>
      <c r="S85" s="874"/>
      <c r="T85" s="216"/>
      <c r="U85" s="216"/>
      <c r="V85" s="216"/>
      <c r="W85" s="874"/>
      <c r="X85" s="216"/>
      <c r="Y85" s="216"/>
      <c r="Z85" s="216"/>
      <c r="AA85" s="216"/>
      <c r="AB85" s="216"/>
      <c r="AC85" s="216"/>
      <c r="AD85" s="216"/>
      <c r="AE85" s="216"/>
      <c r="AF85" s="216"/>
      <c r="AG85" s="216"/>
      <c r="AH85" s="216"/>
      <c r="AI85" s="216"/>
    </row>
    <row r="86" spans="1:35">
      <c r="A86" s="216"/>
      <c r="B86" s="216"/>
      <c r="C86" s="216"/>
      <c r="D86" s="216"/>
      <c r="E86" s="216"/>
      <c r="F86" s="216"/>
      <c r="G86" s="216"/>
      <c r="H86" s="216"/>
      <c r="I86" s="216"/>
      <c r="J86" s="216"/>
      <c r="K86" s="216"/>
      <c r="L86" s="216"/>
      <c r="M86" s="216"/>
      <c r="N86" s="216"/>
      <c r="O86" s="874"/>
      <c r="P86" s="216"/>
      <c r="Q86" s="216"/>
      <c r="R86" s="216"/>
      <c r="S86" s="874"/>
      <c r="T86" s="216"/>
      <c r="U86" s="216"/>
      <c r="V86" s="216"/>
      <c r="W86" s="874"/>
      <c r="X86" s="216"/>
      <c r="Y86" s="216"/>
      <c r="Z86" s="216"/>
      <c r="AA86" s="216"/>
      <c r="AB86" s="216"/>
      <c r="AC86" s="216"/>
      <c r="AD86" s="216"/>
      <c r="AE86" s="216"/>
      <c r="AF86" s="216"/>
      <c r="AG86" s="216"/>
      <c r="AH86" s="216"/>
      <c r="AI86" s="216"/>
    </row>
    <row r="87" spans="1:35">
      <c r="A87" s="216"/>
      <c r="B87" s="216"/>
      <c r="C87" s="216"/>
      <c r="D87" s="216"/>
      <c r="E87" s="216"/>
      <c r="F87" s="216"/>
      <c r="G87" s="216"/>
      <c r="H87" s="216"/>
      <c r="I87" s="216"/>
      <c r="J87" s="216"/>
      <c r="K87" s="216"/>
      <c r="L87" s="216"/>
      <c r="M87" s="216"/>
      <c r="N87" s="216"/>
      <c r="O87" s="874"/>
      <c r="P87" s="216"/>
      <c r="Q87" s="216"/>
      <c r="R87" s="216"/>
      <c r="S87" s="874"/>
      <c r="T87" s="216"/>
      <c r="U87" s="216"/>
      <c r="V87" s="216"/>
      <c r="W87" s="874"/>
      <c r="X87" s="216"/>
      <c r="Y87" s="216"/>
      <c r="Z87" s="216"/>
      <c r="AA87" s="216"/>
      <c r="AB87" s="216"/>
      <c r="AC87" s="216"/>
      <c r="AD87" s="216"/>
      <c r="AE87" s="216"/>
      <c r="AF87" s="216"/>
      <c r="AG87" s="216"/>
      <c r="AH87" s="216"/>
      <c r="AI87" s="216"/>
    </row>
    <row r="88" spans="1:35">
      <c r="A88" s="216"/>
      <c r="B88" s="216"/>
      <c r="C88" s="216"/>
      <c r="D88" s="216"/>
      <c r="E88" s="216"/>
      <c r="F88" s="216"/>
      <c r="G88" s="216"/>
      <c r="H88" s="216"/>
      <c r="I88" s="216"/>
      <c r="J88" s="216"/>
      <c r="K88" s="216"/>
      <c r="L88" s="216"/>
      <c r="M88" s="216"/>
      <c r="N88" s="216"/>
      <c r="O88" s="874"/>
      <c r="P88" s="216"/>
      <c r="Q88" s="216"/>
      <c r="R88" s="216"/>
      <c r="S88" s="874"/>
      <c r="T88" s="216"/>
      <c r="U88" s="216"/>
      <c r="V88" s="216"/>
      <c r="W88" s="874"/>
      <c r="X88" s="216"/>
      <c r="Y88" s="216"/>
      <c r="Z88" s="216"/>
      <c r="AA88" s="216"/>
      <c r="AB88" s="216"/>
      <c r="AC88" s="216"/>
      <c r="AD88" s="216"/>
      <c r="AE88" s="216"/>
      <c r="AF88" s="216"/>
      <c r="AG88" s="216"/>
      <c r="AH88" s="216"/>
      <c r="AI88" s="216"/>
    </row>
    <row r="89" spans="1:35">
      <c r="A89" s="216"/>
      <c r="B89" s="216"/>
      <c r="C89" s="216"/>
      <c r="D89" s="216"/>
      <c r="E89" s="216"/>
      <c r="F89" s="216"/>
      <c r="G89" s="216"/>
      <c r="H89" s="216"/>
      <c r="I89" s="216"/>
      <c r="J89" s="216"/>
      <c r="K89" s="216"/>
      <c r="L89" s="216"/>
      <c r="M89" s="216"/>
      <c r="N89" s="216"/>
      <c r="O89" s="874"/>
      <c r="P89" s="216"/>
      <c r="Q89" s="216"/>
      <c r="R89" s="216"/>
      <c r="S89" s="874"/>
      <c r="T89" s="216"/>
      <c r="U89" s="216"/>
      <c r="V89" s="216"/>
      <c r="W89" s="874"/>
      <c r="X89" s="216"/>
      <c r="Y89" s="216"/>
      <c r="Z89" s="216"/>
      <c r="AA89" s="216"/>
      <c r="AB89" s="216"/>
      <c r="AC89" s="216"/>
      <c r="AD89" s="216"/>
      <c r="AE89" s="216"/>
      <c r="AF89" s="216"/>
      <c r="AG89" s="216"/>
      <c r="AH89" s="216"/>
      <c r="AI89" s="216"/>
    </row>
    <row r="90" spans="1:35">
      <c r="A90" s="216"/>
      <c r="B90" s="216"/>
      <c r="C90" s="216"/>
      <c r="D90" s="216"/>
      <c r="E90" s="216"/>
      <c r="F90" s="216"/>
      <c r="G90" s="216"/>
      <c r="H90" s="216"/>
      <c r="I90" s="216"/>
      <c r="J90" s="216"/>
      <c r="K90" s="216"/>
      <c r="L90" s="216"/>
      <c r="M90" s="216"/>
      <c r="N90" s="216"/>
      <c r="O90" s="874"/>
      <c r="P90" s="216"/>
      <c r="Q90" s="216"/>
      <c r="R90" s="216"/>
      <c r="S90" s="874"/>
      <c r="T90" s="216"/>
      <c r="U90" s="216"/>
      <c r="V90" s="216"/>
      <c r="W90" s="874"/>
      <c r="X90" s="216"/>
      <c r="Y90" s="216"/>
      <c r="Z90" s="216"/>
      <c r="AA90" s="216"/>
      <c r="AB90" s="216"/>
      <c r="AC90" s="216"/>
      <c r="AD90" s="216"/>
      <c r="AE90" s="216"/>
      <c r="AF90" s="216"/>
      <c r="AG90" s="216"/>
      <c r="AH90" s="216"/>
      <c r="AI90" s="216"/>
    </row>
    <row r="91" spans="1:35">
      <c r="A91" s="216"/>
      <c r="B91" s="216"/>
      <c r="C91" s="216"/>
      <c r="D91" s="216"/>
      <c r="E91" s="216"/>
      <c r="F91" s="216"/>
      <c r="G91" s="216"/>
      <c r="H91" s="216"/>
      <c r="I91" s="216"/>
      <c r="J91" s="216"/>
      <c r="K91" s="216"/>
      <c r="L91" s="216"/>
      <c r="M91" s="216"/>
      <c r="N91" s="216"/>
      <c r="O91" s="874"/>
      <c r="P91" s="216"/>
      <c r="Q91" s="216"/>
      <c r="R91" s="216"/>
      <c r="S91" s="874"/>
      <c r="T91" s="216"/>
      <c r="U91" s="216"/>
      <c r="V91" s="216"/>
      <c r="W91" s="874"/>
      <c r="X91" s="216"/>
      <c r="Y91" s="216"/>
      <c r="Z91" s="216"/>
      <c r="AA91" s="216"/>
      <c r="AB91" s="216"/>
      <c r="AC91" s="216"/>
      <c r="AD91" s="216"/>
      <c r="AE91" s="216"/>
      <c r="AF91" s="216"/>
      <c r="AG91" s="216"/>
      <c r="AH91" s="216"/>
      <c r="AI91" s="216"/>
    </row>
    <row r="92" spans="1:35">
      <c r="A92" s="216"/>
      <c r="B92" s="216"/>
      <c r="C92" s="216"/>
      <c r="D92" s="216"/>
      <c r="E92" s="216"/>
      <c r="F92" s="216"/>
      <c r="G92" s="216"/>
      <c r="H92" s="216"/>
      <c r="I92" s="216"/>
      <c r="J92" s="216"/>
      <c r="K92" s="216"/>
      <c r="L92" s="216"/>
      <c r="M92" s="216"/>
      <c r="N92" s="216"/>
      <c r="O92" s="874"/>
      <c r="P92" s="216"/>
      <c r="Q92" s="216"/>
      <c r="R92" s="216"/>
      <c r="S92" s="874"/>
      <c r="T92" s="216"/>
      <c r="U92" s="216"/>
      <c r="V92" s="216"/>
      <c r="W92" s="874"/>
      <c r="X92" s="216"/>
      <c r="Y92" s="216"/>
      <c r="Z92" s="216"/>
      <c r="AA92" s="216"/>
      <c r="AB92" s="216"/>
      <c r="AC92" s="216"/>
      <c r="AD92" s="216"/>
      <c r="AE92" s="216"/>
      <c r="AF92" s="216"/>
      <c r="AG92" s="216"/>
      <c r="AH92" s="216"/>
      <c r="AI92" s="216"/>
    </row>
    <row r="93" spans="1:35">
      <c r="A93" s="216"/>
      <c r="B93" s="216"/>
      <c r="C93" s="216"/>
      <c r="D93" s="216"/>
      <c r="E93" s="216"/>
      <c r="F93" s="216"/>
      <c r="G93" s="216"/>
      <c r="H93" s="216"/>
      <c r="I93" s="216"/>
      <c r="J93" s="216"/>
      <c r="K93" s="216"/>
      <c r="L93" s="216"/>
      <c r="M93" s="216"/>
      <c r="N93" s="216"/>
      <c r="O93" s="874"/>
      <c r="P93" s="216"/>
      <c r="Q93" s="216"/>
      <c r="R93" s="216"/>
      <c r="S93" s="874"/>
      <c r="T93" s="216"/>
      <c r="U93" s="216"/>
      <c r="V93" s="216"/>
      <c r="W93" s="874"/>
      <c r="X93" s="216"/>
      <c r="Y93" s="216"/>
      <c r="Z93" s="216"/>
      <c r="AA93" s="216"/>
      <c r="AB93" s="216"/>
      <c r="AC93" s="216"/>
      <c r="AD93" s="216"/>
      <c r="AE93" s="216"/>
      <c r="AF93" s="216"/>
      <c r="AG93" s="216"/>
      <c r="AH93" s="216"/>
      <c r="AI93" s="216"/>
    </row>
    <row r="94" spans="1:35">
      <c r="A94" s="216"/>
      <c r="B94" s="216"/>
      <c r="C94" s="216"/>
      <c r="D94" s="216"/>
      <c r="E94" s="216"/>
      <c r="F94" s="216"/>
      <c r="G94" s="216"/>
      <c r="H94" s="216"/>
      <c r="I94" s="216"/>
      <c r="J94" s="216"/>
      <c r="K94" s="216"/>
      <c r="L94" s="216"/>
      <c r="M94" s="216"/>
      <c r="N94" s="216"/>
      <c r="O94" s="874"/>
      <c r="P94" s="216"/>
      <c r="Q94" s="216"/>
      <c r="R94" s="216"/>
      <c r="S94" s="874"/>
      <c r="T94" s="216"/>
      <c r="U94" s="216"/>
      <c r="V94" s="216"/>
      <c r="W94" s="874"/>
      <c r="X94" s="216"/>
      <c r="Y94" s="216"/>
      <c r="Z94" s="216"/>
      <c r="AA94" s="216"/>
      <c r="AB94" s="216"/>
      <c r="AC94" s="216"/>
      <c r="AD94" s="216"/>
      <c r="AE94" s="216"/>
      <c r="AF94" s="216"/>
      <c r="AG94" s="216"/>
      <c r="AH94" s="216"/>
      <c r="AI94" s="216"/>
    </row>
    <row r="95" spans="1:35">
      <c r="A95" s="216"/>
      <c r="B95" s="216"/>
      <c r="C95" s="216"/>
      <c r="D95" s="216"/>
      <c r="E95" s="216"/>
      <c r="F95" s="216"/>
      <c r="G95" s="216"/>
      <c r="H95" s="216"/>
      <c r="I95" s="216"/>
      <c r="J95" s="216"/>
      <c r="K95" s="216"/>
      <c r="L95" s="216"/>
      <c r="M95" s="216"/>
      <c r="N95" s="216"/>
      <c r="O95" s="874"/>
      <c r="P95" s="216"/>
      <c r="Q95" s="216"/>
      <c r="R95" s="216"/>
      <c r="S95" s="874"/>
      <c r="T95" s="216"/>
      <c r="U95" s="216"/>
      <c r="V95" s="216"/>
      <c r="W95" s="874"/>
      <c r="X95" s="216"/>
      <c r="Y95" s="216"/>
      <c r="Z95" s="216"/>
      <c r="AA95" s="216"/>
      <c r="AB95" s="216"/>
      <c r="AC95" s="216"/>
      <c r="AD95" s="216"/>
      <c r="AE95" s="216"/>
      <c r="AF95" s="216"/>
      <c r="AG95" s="216"/>
      <c r="AH95" s="216"/>
      <c r="AI95" s="216"/>
    </row>
    <row r="96" spans="1:35">
      <c r="A96" s="216"/>
      <c r="B96" s="216"/>
      <c r="C96" s="216"/>
      <c r="D96" s="216"/>
      <c r="E96" s="216"/>
      <c r="F96" s="216"/>
      <c r="G96" s="216"/>
      <c r="H96" s="216"/>
      <c r="I96" s="216"/>
      <c r="J96" s="216"/>
      <c r="K96" s="216"/>
      <c r="L96" s="216"/>
      <c r="M96" s="216"/>
      <c r="N96" s="216"/>
      <c r="O96" s="874"/>
      <c r="P96" s="216"/>
      <c r="Q96" s="216"/>
      <c r="R96" s="216"/>
      <c r="S96" s="874"/>
      <c r="T96" s="216"/>
      <c r="U96" s="216"/>
      <c r="V96" s="216"/>
      <c r="W96" s="874"/>
      <c r="X96" s="216"/>
      <c r="Y96" s="216"/>
      <c r="Z96" s="216"/>
      <c r="AA96" s="216"/>
      <c r="AB96" s="216"/>
      <c r="AC96" s="216"/>
      <c r="AD96" s="216"/>
      <c r="AE96" s="216"/>
      <c r="AF96" s="216"/>
      <c r="AG96" s="216"/>
      <c r="AH96" s="216"/>
      <c r="AI96" s="216"/>
    </row>
    <row r="97" spans="1:35">
      <c r="A97" s="216"/>
      <c r="B97" s="216"/>
      <c r="C97" s="216"/>
      <c r="D97" s="216"/>
      <c r="E97" s="216"/>
      <c r="F97" s="216"/>
      <c r="G97" s="216"/>
      <c r="H97" s="216"/>
      <c r="I97" s="216"/>
      <c r="J97" s="216"/>
      <c r="K97" s="216"/>
      <c r="L97" s="216"/>
      <c r="M97" s="216"/>
      <c r="N97" s="216"/>
      <c r="O97" s="874"/>
      <c r="P97" s="216"/>
      <c r="Q97" s="216"/>
      <c r="R97" s="216"/>
      <c r="S97" s="874"/>
      <c r="T97" s="216"/>
      <c r="U97" s="216"/>
      <c r="V97" s="216"/>
      <c r="W97" s="874"/>
      <c r="X97" s="216"/>
      <c r="Y97" s="216"/>
      <c r="Z97" s="216"/>
      <c r="AA97" s="216"/>
      <c r="AB97" s="216"/>
      <c r="AC97" s="216"/>
      <c r="AD97" s="216"/>
      <c r="AE97" s="216"/>
      <c r="AF97" s="216"/>
      <c r="AG97" s="216"/>
      <c r="AH97" s="216"/>
      <c r="AI97" s="216"/>
    </row>
    <row r="98" spans="1:35">
      <c r="A98" s="216"/>
      <c r="B98" s="216"/>
      <c r="C98" s="216"/>
      <c r="D98" s="216"/>
      <c r="E98" s="216"/>
      <c r="F98" s="216"/>
      <c r="G98" s="216"/>
      <c r="H98" s="216"/>
      <c r="I98" s="216"/>
      <c r="J98" s="216"/>
      <c r="K98" s="216"/>
      <c r="L98" s="216"/>
      <c r="M98" s="216"/>
      <c r="N98" s="216"/>
      <c r="O98" s="874"/>
      <c r="P98" s="216"/>
      <c r="Q98" s="216"/>
      <c r="R98" s="216"/>
      <c r="S98" s="874"/>
      <c r="T98" s="216"/>
      <c r="U98" s="216"/>
      <c r="V98" s="216"/>
      <c r="W98" s="874"/>
      <c r="X98" s="216"/>
      <c r="Y98" s="216"/>
      <c r="Z98" s="216"/>
      <c r="AA98" s="216"/>
      <c r="AB98" s="216"/>
      <c r="AC98" s="216"/>
      <c r="AD98" s="216"/>
      <c r="AE98" s="216"/>
      <c r="AF98" s="216"/>
      <c r="AG98" s="216"/>
      <c r="AH98" s="216"/>
      <c r="AI98" s="216"/>
    </row>
    <row r="99" spans="1:35">
      <c r="A99" s="216"/>
      <c r="B99" s="216"/>
      <c r="C99" s="216"/>
      <c r="D99" s="216"/>
      <c r="E99" s="216"/>
      <c r="F99" s="216"/>
      <c r="G99" s="216"/>
      <c r="H99" s="216"/>
      <c r="I99" s="216"/>
      <c r="J99" s="216"/>
      <c r="K99" s="216"/>
      <c r="L99" s="216"/>
      <c r="M99" s="216"/>
      <c r="N99" s="216"/>
      <c r="O99" s="874"/>
      <c r="P99" s="216"/>
      <c r="Q99" s="216"/>
      <c r="R99" s="216"/>
      <c r="S99" s="874"/>
      <c r="T99" s="216"/>
      <c r="U99" s="216"/>
      <c r="V99" s="216"/>
      <c r="W99" s="874"/>
      <c r="X99" s="216"/>
      <c r="Y99" s="216"/>
      <c r="Z99" s="216"/>
      <c r="AA99" s="216"/>
      <c r="AB99" s="216"/>
      <c r="AC99" s="216"/>
      <c r="AD99" s="216"/>
      <c r="AE99" s="216"/>
      <c r="AF99" s="216"/>
      <c r="AG99" s="216"/>
      <c r="AH99" s="216"/>
      <c r="AI99" s="216"/>
    </row>
    <row r="100" spans="1:35">
      <c r="A100" s="216" t="str">
        <f>IF(AK5="1.5","Package A",(IF(AK5="3","Package B",(IF(AK5="6","Package C",(IF(AK5="10M","Package D",(IF(AK5="50M","Package F",(IF(AK5="100M","Package G","Package E")))))))))))</f>
        <v>Package E</v>
      </c>
      <c r="B100" s="216" t="s">
        <v>1361</v>
      </c>
      <c r="C100" s="216"/>
      <c r="D100" s="216"/>
      <c r="E100" s="216"/>
      <c r="F100" s="216"/>
      <c r="G100" s="216"/>
      <c r="H100" s="216"/>
      <c r="I100" s="216"/>
      <c r="J100" s="216"/>
      <c r="K100" s="216"/>
      <c r="L100" s="216"/>
      <c r="M100" s="216"/>
      <c r="N100" s="216"/>
      <c r="O100" s="874"/>
      <c r="P100" s="216"/>
      <c r="Q100" s="216"/>
      <c r="R100" s="216"/>
      <c r="S100" s="874"/>
      <c r="T100" s="216"/>
      <c r="U100" s="216"/>
      <c r="V100" s="216"/>
      <c r="W100" s="874"/>
      <c r="X100" s="216"/>
      <c r="Y100" s="216"/>
      <c r="Z100" s="216"/>
      <c r="AA100" s="216"/>
      <c r="AB100" s="216"/>
      <c r="AC100" s="216"/>
      <c r="AD100" s="216"/>
      <c r="AE100" s="216"/>
      <c r="AF100" s="216"/>
      <c r="AG100" s="216"/>
      <c r="AH100" s="216"/>
      <c r="AI100" s="216"/>
    </row>
    <row r="101" spans="1:35">
      <c r="A101" s="216"/>
      <c r="B101" s="216"/>
      <c r="C101" s="216"/>
      <c r="D101" s="216"/>
      <c r="E101" s="216"/>
      <c r="F101" s="216"/>
      <c r="G101" s="216"/>
      <c r="H101" s="216"/>
      <c r="I101" s="216"/>
      <c r="J101" s="216"/>
      <c r="K101" s="216"/>
      <c r="L101" s="216"/>
      <c r="M101" s="216"/>
      <c r="N101" s="216"/>
      <c r="O101" s="874"/>
      <c r="P101" s="216"/>
      <c r="Q101" s="216"/>
      <c r="R101" s="216"/>
      <c r="S101" s="874"/>
      <c r="T101" s="216"/>
      <c r="U101" s="216"/>
      <c r="V101" s="216"/>
      <c r="W101" s="874"/>
      <c r="X101" s="216"/>
      <c r="Y101" s="216"/>
      <c r="Z101" s="216"/>
      <c r="AA101" s="216"/>
      <c r="AB101" s="216"/>
      <c r="AC101" s="216"/>
      <c r="AD101" s="216"/>
      <c r="AE101" s="216"/>
      <c r="AF101" s="216"/>
      <c r="AG101" s="216"/>
      <c r="AH101" s="216"/>
      <c r="AI101" s="216"/>
    </row>
    <row r="102" spans="1:35">
      <c r="A102" s="216"/>
      <c r="B102" s="216"/>
      <c r="C102" s="216"/>
      <c r="D102" s="216"/>
      <c r="E102" s="216"/>
      <c r="F102" s="216"/>
      <c r="G102" s="216"/>
      <c r="H102" s="216"/>
      <c r="I102" s="216"/>
      <c r="J102" s="216"/>
      <c r="K102" s="216"/>
      <c r="L102" s="216"/>
      <c r="M102" s="216"/>
      <c r="N102" s="216"/>
      <c r="O102" s="874"/>
      <c r="P102" s="216"/>
      <c r="Q102" s="216"/>
      <c r="R102" s="216"/>
      <c r="S102" s="874"/>
      <c r="T102" s="216"/>
      <c r="U102" s="216"/>
      <c r="V102" s="216"/>
      <c r="W102" s="874"/>
      <c r="X102" s="216"/>
      <c r="Y102" s="216"/>
      <c r="Z102" s="216"/>
      <c r="AA102" s="216"/>
      <c r="AB102" s="216"/>
      <c r="AC102" s="216"/>
      <c r="AD102" s="216"/>
      <c r="AE102" s="216"/>
      <c r="AF102" s="216"/>
      <c r="AG102" s="216"/>
      <c r="AH102" s="216"/>
      <c r="AI102" s="216"/>
    </row>
    <row r="103" spans="1:35">
      <c r="A103" s="216"/>
      <c r="B103" s="216"/>
      <c r="C103" s="216"/>
      <c r="D103" s="216"/>
      <c r="E103" s="216"/>
      <c r="F103" s="216"/>
      <c r="G103" s="216"/>
      <c r="H103" s="216"/>
      <c r="I103" s="216"/>
      <c r="J103" s="216"/>
      <c r="K103" s="216"/>
      <c r="L103" s="216"/>
      <c r="M103" s="216"/>
      <c r="N103" s="216"/>
      <c r="O103" s="874"/>
      <c r="P103" s="216"/>
      <c r="Q103" s="216"/>
      <c r="R103" s="216"/>
      <c r="S103" s="874"/>
      <c r="T103" s="216"/>
      <c r="U103" s="216"/>
      <c r="V103" s="216"/>
      <c r="W103" s="874"/>
      <c r="X103" s="216"/>
      <c r="Y103" s="216"/>
      <c r="Z103" s="216"/>
      <c r="AA103" s="216"/>
      <c r="AB103" s="216"/>
      <c r="AC103" s="216"/>
      <c r="AD103" s="216"/>
      <c r="AE103" s="216"/>
      <c r="AF103" s="216"/>
      <c r="AG103" s="216"/>
      <c r="AH103" s="216"/>
      <c r="AI103" s="216"/>
    </row>
    <row r="104" spans="1:35">
      <c r="A104" s="216"/>
      <c r="B104" s="216"/>
      <c r="C104" s="216"/>
      <c r="D104" s="216"/>
      <c r="E104" s="216"/>
      <c r="F104" s="216"/>
      <c r="G104" s="216"/>
      <c r="H104" s="216"/>
      <c r="I104" s="216"/>
      <c r="J104" s="216"/>
      <c r="K104" s="216"/>
      <c r="L104" s="216"/>
      <c r="M104" s="216"/>
      <c r="N104" s="216"/>
      <c r="O104" s="874"/>
      <c r="P104" s="216"/>
      <c r="Q104" s="216"/>
      <c r="R104" s="216"/>
      <c r="S104" s="874"/>
      <c r="T104" s="216"/>
      <c r="U104" s="216"/>
      <c r="V104" s="216"/>
      <c r="W104" s="874"/>
      <c r="X104" s="216"/>
      <c r="Y104" s="216"/>
      <c r="Z104" s="216"/>
      <c r="AA104" s="216"/>
      <c r="AB104" s="216"/>
      <c r="AC104" s="216"/>
      <c r="AD104" s="216"/>
      <c r="AE104" s="216"/>
      <c r="AF104" s="216"/>
      <c r="AG104" s="216"/>
      <c r="AH104" s="216"/>
      <c r="AI104" s="216"/>
    </row>
    <row r="105" spans="1:35">
      <c r="A105" s="216"/>
      <c r="B105" s="216"/>
      <c r="C105" s="216"/>
      <c r="D105" s="216"/>
      <c r="E105" s="216"/>
      <c r="F105" s="216"/>
      <c r="G105" s="216"/>
      <c r="H105" s="216"/>
      <c r="I105" s="216"/>
      <c r="J105" s="216"/>
      <c r="K105" s="216"/>
      <c r="L105" s="216"/>
      <c r="M105" s="216"/>
      <c r="N105" s="216"/>
      <c r="O105" s="874"/>
      <c r="P105" s="216"/>
      <c r="Q105" s="216"/>
      <c r="R105" s="216"/>
      <c r="S105" s="874"/>
      <c r="T105" s="216"/>
      <c r="U105" s="216"/>
      <c r="V105" s="216"/>
      <c r="W105" s="874"/>
      <c r="X105" s="216"/>
      <c r="Y105" s="216"/>
      <c r="Z105" s="216"/>
      <c r="AA105" s="216"/>
      <c r="AB105" s="216"/>
      <c r="AC105" s="216"/>
      <c r="AD105" s="216"/>
      <c r="AE105" s="216"/>
      <c r="AF105" s="216"/>
      <c r="AG105" s="216"/>
      <c r="AH105" s="216"/>
      <c r="AI105" s="216"/>
    </row>
    <row r="106" spans="1:35">
      <c r="A106" s="216"/>
      <c r="B106" s="216"/>
      <c r="C106" s="216"/>
      <c r="D106" s="216"/>
      <c r="E106" s="216"/>
      <c r="F106" s="216"/>
      <c r="G106" s="216"/>
      <c r="H106" s="216"/>
      <c r="I106" s="216"/>
      <c r="J106" s="216"/>
      <c r="K106" s="216"/>
      <c r="L106" s="216"/>
      <c r="M106" s="216"/>
      <c r="N106" s="216"/>
      <c r="O106" s="874"/>
      <c r="P106" s="216"/>
      <c r="Q106" s="216"/>
      <c r="R106" s="216"/>
      <c r="S106" s="874"/>
      <c r="T106" s="216"/>
      <c r="U106" s="216"/>
      <c r="V106" s="216"/>
      <c r="W106" s="874"/>
      <c r="X106" s="216"/>
      <c r="Y106" s="216"/>
      <c r="Z106" s="216"/>
      <c r="AA106" s="216"/>
      <c r="AB106" s="216"/>
      <c r="AC106" s="216"/>
      <c r="AD106" s="216"/>
      <c r="AE106" s="216"/>
      <c r="AF106" s="216"/>
      <c r="AG106" s="216"/>
      <c r="AH106" s="216"/>
      <c r="AI106" s="216"/>
    </row>
    <row r="107" spans="1:35">
      <c r="A107" s="216"/>
      <c r="B107" s="216"/>
      <c r="C107" s="216"/>
      <c r="D107" s="216"/>
      <c r="E107" s="216"/>
      <c r="F107" s="216"/>
      <c r="G107" s="216"/>
      <c r="H107" s="216"/>
      <c r="I107" s="216"/>
      <c r="J107" s="216"/>
      <c r="K107" s="216"/>
      <c r="L107" s="216"/>
      <c r="M107" s="216"/>
      <c r="N107" s="216"/>
      <c r="O107" s="874"/>
      <c r="P107" s="216"/>
      <c r="Q107" s="216"/>
      <c r="R107" s="216"/>
      <c r="S107" s="874"/>
      <c r="T107" s="216"/>
      <c r="U107" s="216"/>
      <c r="V107" s="216"/>
      <c r="W107" s="874"/>
      <c r="X107" s="216"/>
      <c r="Y107" s="216"/>
      <c r="Z107" s="216"/>
      <c r="AA107" s="216"/>
      <c r="AB107" s="216"/>
      <c r="AC107" s="216"/>
      <c r="AD107" s="216"/>
      <c r="AE107" s="216"/>
      <c r="AF107" s="216"/>
      <c r="AG107" s="216"/>
      <c r="AH107" s="216"/>
      <c r="AI107" s="216"/>
    </row>
    <row r="108" spans="1:35">
      <c r="A108" s="216"/>
      <c r="B108" s="216"/>
      <c r="C108" s="216"/>
      <c r="D108" s="216"/>
      <c r="E108" s="216"/>
      <c r="F108" s="216"/>
      <c r="G108" s="216"/>
      <c r="H108" s="216"/>
      <c r="I108" s="216"/>
      <c r="J108" s="216"/>
      <c r="K108" s="216"/>
      <c r="L108" s="216"/>
      <c r="M108" s="216"/>
      <c r="N108" s="216"/>
      <c r="O108" s="874"/>
      <c r="P108" s="216"/>
      <c r="Q108" s="216"/>
      <c r="R108" s="216"/>
      <c r="S108" s="874"/>
      <c r="T108" s="216"/>
      <c r="U108" s="216"/>
      <c r="V108" s="216"/>
      <c r="W108" s="874"/>
      <c r="X108" s="216"/>
      <c r="Y108" s="216"/>
      <c r="Z108" s="216"/>
      <c r="AA108" s="216"/>
      <c r="AB108" s="216"/>
      <c r="AC108" s="216"/>
      <c r="AD108" s="216"/>
      <c r="AE108" s="216"/>
      <c r="AF108" s="216"/>
      <c r="AG108" s="216"/>
      <c r="AH108" s="216"/>
      <c r="AI108" s="216"/>
    </row>
    <row r="109" spans="1:35">
      <c r="A109" s="216"/>
      <c r="B109" s="216"/>
      <c r="C109" s="216"/>
      <c r="D109" s="216"/>
      <c r="E109" s="216"/>
      <c r="F109" s="216"/>
      <c r="G109" s="216"/>
      <c r="H109" s="216"/>
      <c r="I109" s="216"/>
      <c r="J109" s="216"/>
      <c r="K109" s="216"/>
      <c r="L109" s="216"/>
      <c r="M109" s="216"/>
      <c r="N109" s="216"/>
      <c r="O109" s="874"/>
      <c r="P109" s="216"/>
      <c r="Q109" s="216"/>
      <c r="R109" s="216"/>
      <c r="S109" s="874"/>
      <c r="T109" s="216"/>
      <c r="U109" s="216"/>
      <c r="V109" s="216"/>
      <c r="W109" s="874"/>
      <c r="X109" s="216"/>
      <c r="Y109" s="216"/>
      <c r="Z109" s="216"/>
      <c r="AA109" s="216"/>
      <c r="AB109" s="216"/>
      <c r="AC109" s="216"/>
      <c r="AD109" s="216"/>
      <c r="AE109" s="216"/>
      <c r="AF109" s="216"/>
      <c r="AG109" s="216"/>
      <c r="AH109" s="216"/>
      <c r="AI109" s="216"/>
    </row>
    <row r="110" spans="1:35">
      <c r="A110" s="216"/>
      <c r="B110" s="216"/>
      <c r="C110" s="216"/>
      <c r="D110" s="216"/>
      <c r="E110" s="216"/>
      <c r="F110" s="216"/>
      <c r="G110" s="216"/>
      <c r="H110" s="216"/>
      <c r="I110" s="216"/>
      <c r="J110" s="216"/>
      <c r="K110" s="216"/>
      <c r="L110" s="216"/>
      <c r="M110" s="216"/>
      <c r="N110" s="216"/>
      <c r="O110" s="874"/>
      <c r="P110" s="216"/>
      <c r="Q110" s="216"/>
      <c r="R110" s="216"/>
      <c r="S110" s="874"/>
      <c r="T110" s="216"/>
      <c r="U110" s="216"/>
      <c r="V110" s="216"/>
      <c r="W110" s="874"/>
      <c r="X110" s="216"/>
      <c r="Y110" s="216"/>
      <c r="Z110" s="216"/>
      <c r="AA110" s="216"/>
      <c r="AB110" s="216"/>
      <c r="AC110" s="216"/>
      <c r="AD110" s="216"/>
      <c r="AE110" s="216"/>
      <c r="AF110" s="216"/>
      <c r="AG110" s="216"/>
      <c r="AH110" s="216"/>
      <c r="AI110" s="216"/>
    </row>
    <row r="111" spans="1:35">
      <c r="A111" s="216"/>
      <c r="B111" s="216"/>
      <c r="C111" s="216"/>
      <c r="D111" s="216"/>
      <c r="E111" s="216"/>
      <c r="F111" s="216"/>
      <c r="G111" s="216"/>
      <c r="H111" s="216"/>
      <c r="I111" s="216"/>
      <c r="J111" s="216"/>
      <c r="K111" s="216"/>
      <c r="L111" s="216"/>
      <c r="M111" s="216"/>
      <c r="N111" s="216"/>
      <c r="O111" s="874"/>
      <c r="P111" s="216"/>
      <c r="Q111" s="216"/>
      <c r="R111" s="216"/>
      <c r="S111" s="874"/>
      <c r="T111" s="216"/>
      <c r="U111" s="216"/>
      <c r="V111" s="216"/>
      <c r="W111" s="874"/>
      <c r="X111" s="216"/>
      <c r="Y111" s="216"/>
      <c r="Z111" s="216"/>
      <c r="AA111" s="216"/>
      <c r="AB111" s="216"/>
      <c r="AC111" s="216"/>
      <c r="AD111" s="216"/>
      <c r="AE111" s="216"/>
      <c r="AF111" s="216"/>
      <c r="AG111" s="216"/>
      <c r="AH111" s="216"/>
      <c r="AI111" s="216"/>
    </row>
    <row r="112" spans="1:35">
      <c r="A112" s="216"/>
      <c r="B112" s="216"/>
      <c r="C112" s="216"/>
      <c r="D112" s="216"/>
      <c r="E112" s="216"/>
      <c r="F112" s="216"/>
      <c r="G112" s="216"/>
      <c r="H112" s="216"/>
      <c r="I112" s="216"/>
      <c r="J112" s="216"/>
      <c r="K112" s="216"/>
      <c r="L112" s="216"/>
      <c r="M112" s="216"/>
      <c r="N112" s="216"/>
      <c r="O112" s="874"/>
      <c r="P112" s="216"/>
      <c r="Q112" s="216"/>
      <c r="R112" s="216"/>
      <c r="S112" s="874"/>
      <c r="T112" s="216"/>
      <c r="U112" s="216"/>
      <c r="V112" s="216"/>
      <c r="W112" s="874"/>
      <c r="X112" s="216"/>
      <c r="Y112" s="216"/>
      <c r="Z112" s="216"/>
      <c r="AA112" s="216"/>
      <c r="AB112" s="216"/>
      <c r="AC112" s="216"/>
      <c r="AD112" s="216"/>
      <c r="AE112" s="216"/>
      <c r="AF112" s="216"/>
      <c r="AG112" s="216"/>
      <c r="AH112" s="216"/>
      <c r="AI112" s="216"/>
    </row>
    <row r="113" spans="1:35">
      <c r="A113" s="216"/>
      <c r="B113" s="216"/>
      <c r="C113" s="216"/>
      <c r="D113" s="216"/>
      <c r="E113" s="216"/>
      <c r="F113" s="216"/>
      <c r="G113" s="216"/>
      <c r="H113" s="216"/>
      <c r="I113" s="216"/>
      <c r="J113" s="216"/>
      <c r="K113" s="216"/>
      <c r="L113" s="216"/>
      <c r="M113" s="216"/>
      <c r="N113" s="216"/>
      <c r="O113" s="874"/>
      <c r="P113" s="216"/>
      <c r="Q113" s="216"/>
      <c r="R113" s="216"/>
      <c r="S113" s="874"/>
      <c r="T113" s="216"/>
      <c r="U113" s="216"/>
      <c r="V113" s="216"/>
      <c r="W113" s="874"/>
      <c r="X113" s="216"/>
      <c r="Y113" s="216"/>
      <c r="Z113" s="216"/>
      <c r="AA113" s="216"/>
      <c r="AB113" s="216"/>
      <c r="AC113" s="216"/>
      <c r="AD113" s="216"/>
      <c r="AE113" s="216"/>
      <c r="AF113" s="216"/>
      <c r="AG113" s="216"/>
      <c r="AH113" s="216"/>
      <c r="AI113" s="216"/>
    </row>
    <row r="114" spans="1:35">
      <c r="A114" s="216"/>
      <c r="B114" s="216"/>
      <c r="C114" s="216"/>
      <c r="D114" s="216"/>
      <c r="E114" s="216"/>
      <c r="F114" s="216"/>
      <c r="G114" s="216"/>
      <c r="H114" s="216"/>
      <c r="I114" s="216"/>
      <c r="J114" s="216"/>
      <c r="K114" s="216"/>
      <c r="L114" s="216"/>
      <c r="M114" s="216"/>
      <c r="N114" s="216"/>
      <c r="O114" s="874"/>
      <c r="P114" s="216"/>
      <c r="Q114" s="216"/>
      <c r="R114" s="216"/>
      <c r="S114" s="874"/>
      <c r="T114" s="216"/>
      <c r="U114" s="216"/>
      <c r="V114" s="216"/>
      <c r="W114" s="874"/>
      <c r="X114" s="216"/>
      <c r="Y114" s="216"/>
      <c r="Z114" s="216"/>
      <c r="AA114" s="216"/>
      <c r="AB114" s="216"/>
      <c r="AC114" s="216"/>
      <c r="AD114" s="216"/>
      <c r="AE114" s="216"/>
      <c r="AF114" s="216"/>
      <c r="AG114" s="216"/>
      <c r="AH114" s="216"/>
      <c r="AI114" s="216"/>
    </row>
    <row r="115" spans="1:35">
      <c r="A115" s="216"/>
      <c r="B115" s="216"/>
      <c r="C115" s="216"/>
      <c r="D115" s="216"/>
      <c r="E115" s="216"/>
      <c r="F115" s="216"/>
      <c r="G115" s="216"/>
      <c r="H115" s="216"/>
      <c r="I115" s="216"/>
      <c r="J115" s="216"/>
      <c r="K115" s="216"/>
      <c r="L115" s="216"/>
      <c r="M115" s="216"/>
      <c r="N115" s="216"/>
      <c r="O115" s="874"/>
      <c r="P115" s="216"/>
      <c r="Q115" s="216"/>
      <c r="R115" s="216"/>
      <c r="S115" s="874"/>
      <c r="T115" s="216"/>
      <c r="U115" s="216"/>
      <c r="V115" s="216"/>
      <c r="W115" s="874"/>
      <c r="X115" s="216"/>
      <c r="Y115" s="216"/>
      <c r="Z115" s="216"/>
      <c r="AA115" s="216"/>
      <c r="AB115" s="216"/>
      <c r="AC115" s="216"/>
      <c r="AD115" s="216"/>
      <c r="AE115" s="216"/>
      <c r="AF115" s="216"/>
      <c r="AG115" s="216"/>
      <c r="AH115" s="216"/>
      <c r="AI115" s="216"/>
    </row>
    <row r="116" spans="1:35">
      <c r="A116" s="216"/>
      <c r="B116" s="216"/>
      <c r="C116" s="216"/>
      <c r="D116" s="216"/>
      <c r="E116" s="216"/>
      <c r="F116" s="216"/>
      <c r="G116" s="216"/>
      <c r="H116" s="216"/>
      <c r="I116" s="216"/>
      <c r="J116" s="216"/>
      <c r="K116" s="216"/>
      <c r="L116" s="216"/>
      <c r="M116" s="216"/>
      <c r="N116" s="216"/>
      <c r="O116" s="874"/>
      <c r="P116" s="216"/>
      <c r="Q116" s="216"/>
      <c r="R116" s="216"/>
      <c r="S116" s="874"/>
      <c r="T116" s="216"/>
      <c r="U116" s="216"/>
      <c r="V116" s="216"/>
      <c r="W116" s="874"/>
      <c r="X116" s="216"/>
      <c r="Y116" s="216"/>
      <c r="Z116" s="216"/>
      <c r="AA116" s="216"/>
      <c r="AB116" s="216"/>
      <c r="AC116" s="216"/>
      <c r="AD116" s="216"/>
      <c r="AE116" s="216"/>
      <c r="AF116" s="216"/>
      <c r="AG116" s="216"/>
      <c r="AH116" s="216"/>
      <c r="AI116" s="216"/>
    </row>
    <row r="117" spans="1:35">
      <c r="A117" s="216"/>
      <c r="B117" s="216"/>
      <c r="C117" s="216"/>
      <c r="D117" s="216"/>
      <c r="E117" s="216"/>
      <c r="F117" s="216"/>
      <c r="G117" s="216"/>
      <c r="H117" s="216"/>
      <c r="I117" s="216"/>
      <c r="J117" s="216"/>
      <c r="K117" s="216"/>
      <c r="L117" s="216"/>
      <c r="M117" s="216"/>
      <c r="N117" s="216"/>
      <c r="O117" s="874"/>
      <c r="P117" s="216"/>
      <c r="Q117" s="216"/>
      <c r="R117" s="216"/>
      <c r="S117" s="874"/>
      <c r="T117" s="216"/>
      <c r="U117" s="216"/>
      <c r="V117" s="216"/>
      <c r="W117" s="874"/>
      <c r="X117" s="216"/>
      <c r="Y117" s="216"/>
      <c r="Z117" s="216"/>
      <c r="AA117" s="216"/>
      <c r="AB117" s="216"/>
      <c r="AC117" s="216"/>
      <c r="AD117" s="216"/>
      <c r="AE117" s="216"/>
      <c r="AF117" s="216"/>
      <c r="AG117" s="216"/>
      <c r="AH117" s="216"/>
      <c r="AI117" s="216"/>
    </row>
    <row r="118" spans="1:35">
      <c r="A118" s="216"/>
      <c r="B118" s="216"/>
      <c r="C118" s="216"/>
      <c r="D118" s="216"/>
      <c r="E118" s="216"/>
      <c r="F118" s="216"/>
      <c r="G118" s="216"/>
      <c r="H118" s="216"/>
      <c r="I118" s="216"/>
      <c r="J118" s="216"/>
      <c r="K118" s="216"/>
      <c r="L118" s="216"/>
      <c r="M118" s="216"/>
      <c r="N118" s="216"/>
      <c r="O118" s="874"/>
      <c r="P118" s="216"/>
      <c r="Q118" s="216"/>
      <c r="R118" s="216"/>
      <c r="S118" s="874"/>
      <c r="T118" s="216"/>
      <c r="U118" s="216"/>
      <c r="V118" s="216"/>
      <c r="W118" s="874"/>
      <c r="X118" s="216"/>
      <c r="Y118" s="216"/>
      <c r="Z118" s="216"/>
      <c r="AA118" s="216"/>
      <c r="AB118" s="216"/>
      <c r="AC118" s="216"/>
      <c r="AD118" s="216"/>
      <c r="AE118" s="216"/>
      <c r="AF118" s="216"/>
      <c r="AG118" s="216"/>
      <c r="AH118" s="216"/>
      <c r="AI118" s="216"/>
    </row>
    <row r="119" spans="1:35">
      <c r="A119" s="216"/>
      <c r="B119" s="216"/>
      <c r="C119" s="216"/>
      <c r="D119" s="216"/>
      <c r="E119" s="216"/>
      <c r="F119" s="216"/>
      <c r="G119" s="216"/>
      <c r="H119" s="216"/>
      <c r="I119" s="216"/>
      <c r="J119" s="216"/>
      <c r="K119" s="216"/>
      <c r="L119" s="216"/>
      <c r="M119" s="216"/>
      <c r="N119" s="216"/>
      <c r="O119" s="874"/>
      <c r="P119" s="216"/>
      <c r="Q119" s="216"/>
      <c r="R119" s="216"/>
      <c r="S119" s="874"/>
      <c r="T119" s="216"/>
      <c r="U119" s="216"/>
      <c r="V119" s="216"/>
      <c r="W119" s="874"/>
      <c r="X119" s="216"/>
      <c r="Y119" s="216"/>
      <c r="Z119" s="216"/>
      <c r="AA119" s="216"/>
      <c r="AB119" s="216"/>
      <c r="AC119" s="216"/>
      <c r="AD119" s="216"/>
      <c r="AE119" s="216"/>
      <c r="AF119" s="216"/>
      <c r="AG119" s="216"/>
      <c r="AH119" s="216"/>
      <c r="AI119" s="216"/>
    </row>
    <row r="120" spans="1:35">
      <c r="A120" s="216"/>
      <c r="B120" s="216"/>
      <c r="C120" s="216"/>
      <c r="D120" s="216"/>
      <c r="E120" s="216"/>
      <c r="F120" s="216"/>
      <c r="G120" s="216"/>
      <c r="H120" s="216"/>
      <c r="I120" s="216"/>
      <c r="J120" s="216"/>
      <c r="K120" s="216"/>
      <c r="L120" s="216"/>
      <c r="M120" s="216"/>
      <c r="N120" s="216"/>
      <c r="O120" s="874"/>
      <c r="P120" s="216"/>
      <c r="Q120" s="216"/>
      <c r="R120" s="216"/>
      <c r="S120" s="874"/>
      <c r="T120" s="216"/>
      <c r="U120" s="216"/>
      <c r="V120" s="216"/>
      <c r="W120" s="874"/>
      <c r="X120" s="216"/>
      <c r="Y120" s="216"/>
      <c r="Z120" s="216"/>
      <c r="AA120" s="216"/>
      <c r="AB120" s="216"/>
      <c r="AC120" s="216"/>
      <c r="AD120" s="216"/>
      <c r="AE120" s="216"/>
      <c r="AF120" s="216"/>
      <c r="AG120" s="216"/>
      <c r="AH120" s="216"/>
      <c r="AI120" s="216"/>
    </row>
    <row r="121" spans="1:35">
      <c r="A121" s="216"/>
      <c r="B121" s="216"/>
      <c r="C121" s="216"/>
      <c r="D121" s="216"/>
      <c r="E121" s="216"/>
      <c r="F121" s="216"/>
      <c r="G121" s="216"/>
      <c r="H121" s="216"/>
      <c r="I121" s="216"/>
      <c r="J121" s="216"/>
      <c r="K121" s="216"/>
      <c r="L121" s="216"/>
      <c r="M121" s="216"/>
      <c r="N121" s="216"/>
      <c r="O121" s="874"/>
      <c r="P121" s="216"/>
      <c r="Q121" s="216"/>
      <c r="R121" s="216"/>
      <c r="S121" s="874"/>
      <c r="T121" s="216"/>
      <c r="U121" s="216"/>
      <c r="V121" s="216"/>
      <c r="W121" s="874"/>
      <c r="X121" s="216"/>
      <c r="Y121" s="216"/>
      <c r="Z121" s="216"/>
      <c r="AA121" s="216"/>
      <c r="AB121" s="216"/>
      <c r="AC121" s="216"/>
      <c r="AD121" s="216"/>
      <c r="AE121" s="216"/>
      <c r="AF121" s="216"/>
      <c r="AG121" s="216"/>
      <c r="AH121" s="216"/>
      <c r="AI121" s="216"/>
    </row>
    <row r="122" spans="1:35">
      <c r="A122" s="216"/>
      <c r="B122" s="216"/>
      <c r="C122" s="216"/>
      <c r="D122" s="216"/>
      <c r="E122" s="216"/>
      <c r="F122" s="216"/>
      <c r="G122" s="216"/>
      <c r="H122" s="216"/>
      <c r="I122" s="216"/>
      <c r="J122" s="216"/>
      <c r="K122" s="216"/>
      <c r="L122" s="216"/>
      <c r="M122" s="216"/>
      <c r="N122" s="216"/>
      <c r="O122" s="874"/>
      <c r="P122" s="216"/>
      <c r="Q122" s="216"/>
      <c r="R122" s="216"/>
      <c r="S122" s="874"/>
      <c r="T122" s="216"/>
      <c r="U122" s="216"/>
      <c r="V122" s="216"/>
      <c r="W122" s="874"/>
      <c r="X122" s="216"/>
      <c r="Y122" s="216"/>
      <c r="Z122" s="216"/>
      <c r="AA122" s="216"/>
      <c r="AB122" s="216"/>
      <c r="AC122" s="216"/>
      <c r="AD122" s="216"/>
      <c r="AE122" s="216"/>
      <c r="AF122" s="216"/>
      <c r="AG122" s="216"/>
      <c r="AH122" s="216"/>
      <c r="AI122" s="216"/>
    </row>
    <row r="123" spans="1:35">
      <c r="A123" s="216"/>
      <c r="B123" s="216"/>
      <c r="C123" s="216"/>
      <c r="D123" s="216"/>
      <c r="E123" s="216"/>
      <c r="F123" s="216"/>
      <c r="G123" s="216"/>
      <c r="H123" s="216"/>
      <c r="I123" s="216"/>
      <c r="J123" s="216"/>
      <c r="K123" s="216"/>
      <c r="L123" s="216"/>
      <c r="M123" s="216"/>
      <c r="N123" s="216"/>
      <c r="O123" s="874"/>
      <c r="P123" s="216"/>
      <c r="Q123" s="216"/>
      <c r="R123" s="216"/>
      <c r="S123" s="874"/>
      <c r="T123" s="216"/>
      <c r="U123" s="216"/>
      <c r="V123" s="216"/>
      <c r="W123" s="874"/>
      <c r="X123" s="216"/>
      <c r="Y123" s="216"/>
      <c r="Z123" s="216"/>
      <c r="AA123" s="216"/>
      <c r="AB123" s="216"/>
      <c r="AC123" s="216"/>
      <c r="AD123" s="216"/>
      <c r="AE123" s="216"/>
      <c r="AF123" s="216"/>
      <c r="AG123" s="216"/>
      <c r="AH123" s="216"/>
      <c r="AI123" s="216"/>
    </row>
    <row r="124" spans="1:35">
      <c r="A124" s="216"/>
      <c r="B124" s="216"/>
      <c r="C124" s="216"/>
      <c r="D124" s="216"/>
      <c r="E124" s="216"/>
      <c r="F124" s="216"/>
      <c r="G124" s="216"/>
      <c r="H124" s="216"/>
      <c r="I124" s="216"/>
      <c r="J124" s="216"/>
      <c r="K124" s="216"/>
      <c r="L124" s="216"/>
      <c r="M124" s="216"/>
      <c r="N124" s="216"/>
      <c r="O124" s="874"/>
      <c r="P124" s="216"/>
      <c r="Q124" s="216"/>
      <c r="R124" s="216"/>
      <c r="S124" s="874"/>
      <c r="T124" s="216"/>
      <c r="U124" s="216"/>
      <c r="V124" s="216"/>
      <c r="W124" s="874"/>
      <c r="X124" s="216"/>
      <c r="Y124" s="216"/>
      <c r="Z124" s="216"/>
      <c r="AA124" s="216"/>
      <c r="AB124" s="216"/>
      <c r="AC124" s="216"/>
      <c r="AD124" s="216"/>
      <c r="AE124" s="216"/>
      <c r="AF124" s="216"/>
      <c r="AG124" s="216"/>
      <c r="AH124" s="216"/>
      <c r="AI124" s="216"/>
    </row>
    <row r="125" spans="1:35">
      <c r="A125" s="216"/>
      <c r="B125" s="216"/>
      <c r="C125" s="216"/>
      <c r="D125" s="216"/>
      <c r="E125" s="216"/>
      <c r="F125" s="216"/>
      <c r="G125" s="216"/>
      <c r="H125" s="216"/>
      <c r="I125" s="216"/>
      <c r="J125" s="216"/>
      <c r="K125" s="216"/>
      <c r="L125" s="216"/>
      <c r="M125" s="216"/>
      <c r="N125" s="216"/>
      <c r="O125" s="874"/>
      <c r="P125" s="216"/>
      <c r="Q125" s="216"/>
      <c r="R125" s="216"/>
      <c r="S125" s="874"/>
      <c r="T125" s="216"/>
      <c r="U125" s="216"/>
      <c r="V125" s="216"/>
      <c r="W125" s="874"/>
      <c r="X125" s="216"/>
      <c r="Y125" s="216"/>
      <c r="Z125" s="216"/>
      <c r="AA125" s="216"/>
      <c r="AB125" s="216"/>
      <c r="AC125" s="216"/>
      <c r="AD125" s="216"/>
      <c r="AE125" s="216"/>
      <c r="AF125" s="216"/>
      <c r="AG125" s="216"/>
      <c r="AH125" s="216"/>
      <c r="AI125" s="216"/>
    </row>
    <row r="126" spans="1:35">
      <c r="A126" s="216"/>
      <c r="B126" s="216"/>
      <c r="C126" s="216"/>
      <c r="D126" s="216"/>
      <c r="E126" s="216"/>
      <c r="F126" s="216"/>
      <c r="G126" s="216"/>
      <c r="H126" s="216"/>
      <c r="I126" s="216"/>
      <c r="J126" s="216"/>
      <c r="K126" s="216"/>
      <c r="L126" s="216"/>
      <c r="M126" s="216"/>
      <c r="N126" s="216"/>
      <c r="O126" s="874"/>
      <c r="P126" s="216"/>
      <c r="Q126" s="216"/>
      <c r="R126" s="216"/>
      <c r="S126" s="874"/>
      <c r="T126" s="216"/>
      <c r="U126" s="216"/>
      <c r="V126" s="216"/>
      <c r="W126" s="874"/>
      <c r="X126" s="216"/>
      <c r="Y126" s="216"/>
      <c r="Z126" s="216"/>
      <c r="AA126" s="216"/>
      <c r="AB126" s="216"/>
      <c r="AC126" s="216"/>
      <c r="AD126" s="216"/>
      <c r="AE126" s="216"/>
      <c r="AF126" s="216"/>
      <c r="AG126" s="216"/>
      <c r="AH126" s="216"/>
      <c r="AI126" s="216"/>
    </row>
    <row r="127" spans="1:35">
      <c r="A127" s="216"/>
      <c r="B127" s="216"/>
      <c r="C127" s="216"/>
      <c r="D127" s="216"/>
      <c r="E127" s="216"/>
      <c r="F127" s="216"/>
      <c r="G127" s="216"/>
      <c r="H127" s="216"/>
      <c r="I127" s="216"/>
      <c r="J127" s="216"/>
      <c r="K127" s="216"/>
      <c r="L127" s="216"/>
      <c r="M127" s="216"/>
      <c r="N127" s="216"/>
      <c r="O127" s="874"/>
      <c r="P127" s="216"/>
      <c r="Q127" s="216"/>
      <c r="R127" s="216"/>
      <c r="S127" s="874"/>
      <c r="T127" s="216"/>
      <c r="U127" s="216"/>
      <c r="V127" s="216"/>
      <c r="W127" s="874"/>
      <c r="X127" s="216"/>
      <c r="Y127" s="216"/>
      <c r="Z127" s="216"/>
      <c r="AA127" s="216"/>
      <c r="AB127" s="216"/>
      <c r="AC127" s="216"/>
      <c r="AD127" s="216"/>
      <c r="AE127" s="216"/>
      <c r="AF127" s="216"/>
      <c r="AG127" s="216"/>
      <c r="AH127" s="216"/>
      <c r="AI127" s="216"/>
    </row>
    <row r="128" spans="1:35">
      <c r="A128" s="216"/>
      <c r="B128" s="216"/>
      <c r="C128" s="216"/>
      <c r="D128" s="216"/>
      <c r="E128" s="216"/>
      <c r="F128" s="216"/>
      <c r="G128" s="216"/>
      <c r="H128" s="216"/>
      <c r="I128" s="216"/>
      <c r="J128" s="216"/>
      <c r="K128" s="216"/>
      <c r="L128" s="216"/>
      <c r="M128" s="216"/>
      <c r="N128" s="216"/>
      <c r="O128" s="874"/>
      <c r="P128" s="216"/>
      <c r="Q128" s="216"/>
      <c r="R128" s="216"/>
      <c r="S128" s="874"/>
      <c r="T128" s="216"/>
      <c r="U128" s="216"/>
      <c r="V128" s="216"/>
      <c r="W128" s="874"/>
      <c r="X128" s="216"/>
      <c r="Y128" s="216"/>
      <c r="Z128" s="216"/>
      <c r="AA128" s="216"/>
      <c r="AB128" s="216"/>
      <c r="AC128" s="216"/>
      <c r="AD128" s="216"/>
      <c r="AE128" s="216"/>
      <c r="AF128" s="216"/>
      <c r="AG128" s="216"/>
      <c r="AH128" s="216"/>
      <c r="AI128" s="216"/>
    </row>
    <row r="129" spans="1:35">
      <c r="A129" s="216"/>
      <c r="B129" s="216"/>
      <c r="C129" s="216"/>
      <c r="D129" s="216"/>
      <c r="E129" s="216"/>
      <c r="F129" s="216"/>
      <c r="G129" s="216"/>
      <c r="H129" s="216"/>
      <c r="I129" s="216"/>
      <c r="J129" s="216"/>
      <c r="K129" s="216"/>
      <c r="L129" s="216"/>
      <c r="M129" s="216"/>
      <c r="N129" s="216"/>
      <c r="O129" s="874"/>
      <c r="P129" s="216"/>
      <c r="Q129" s="216"/>
      <c r="R129" s="216"/>
      <c r="S129" s="874"/>
      <c r="T129" s="216"/>
      <c r="U129" s="216"/>
      <c r="V129" s="216"/>
      <c r="W129" s="874"/>
      <c r="X129" s="216"/>
      <c r="Y129" s="216"/>
      <c r="Z129" s="216"/>
      <c r="AA129" s="216"/>
      <c r="AB129" s="216"/>
      <c r="AC129" s="216"/>
      <c r="AD129" s="216"/>
      <c r="AE129" s="216"/>
      <c r="AF129" s="216"/>
      <c r="AG129" s="216"/>
      <c r="AH129" s="216"/>
      <c r="AI129" s="216"/>
    </row>
    <row r="130" spans="1:35">
      <c r="A130" s="216"/>
      <c r="B130" s="216"/>
      <c r="C130" s="216"/>
      <c r="D130" s="216"/>
      <c r="E130" s="216"/>
      <c r="F130" s="216"/>
      <c r="G130" s="216"/>
      <c r="H130" s="216"/>
      <c r="I130" s="216"/>
      <c r="J130" s="216"/>
      <c r="K130" s="216"/>
      <c r="L130" s="216"/>
      <c r="M130" s="216"/>
      <c r="N130" s="216"/>
      <c r="O130" s="874"/>
      <c r="P130" s="216"/>
      <c r="Q130" s="216"/>
      <c r="R130" s="216"/>
      <c r="S130" s="874"/>
      <c r="T130" s="216"/>
      <c r="U130" s="216"/>
      <c r="V130" s="216"/>
      <c r="W130" s="874"/>
      <c r="X130" s="216"/>
      <c r="Y130" s="216"/>
      <c r="Z130" s="216"/>
      <c r="AA130" s="216"/>
      <c r="AB130" s="216"/>
      <c r="AC130" s="216"/>
      <c r="AD130" s="216"/>
      <c r="AE130" s="216"/>
      <c r="AF130" s="216"/>
      <c r="AG130" s="216"/>
      <c r="AH130" s="216"/>
      <c r="AI130" s="216"/>
    </row>
    <row r="131" spans="1:35">
      <c r="A131" s="216"/>
      <c r="B131" s="216"/>
      <c r="C131" s="216"/>
      <c r="D131" s="216"/>
      <c r="E131" s="216"/>
      <c r="F131" s="216"/>
      <c r="G131" s="216"/>
      <c r="H131" s="216"/>
      <c r="I131" s="216"/>
      <c r="J131" s="216"/>
      <c r="K131" s="216"/>
      <c r="L131" s="216"/>
      <c r="M131" s="216"/>
      <c r="N131" s="216"/>
      <c r="O131" s="874"/>
      <c r="P131" s="216"/>
      <c r="Q131" s="216"/>
      <c r="R131" s="216"/>
      <c r="S131" s="874"/>
      <c r="T131" s="216"/>
      <c r="U131" s="216"/>
      <c r="V131" s="216"/>
      <c r="W131" s="874"/>
      <c r="X131" s="216"/>
      <c r="Y131" s="216"/>
      <c r="Z131" s="216"/>
      <c r="AA131" s="216"/>
      <c r="AB131" s="216"/>
      <c r="AC131" s="216"/>
      <c r="AD131" s="216"/>
      <c r="AE131" s="216"/>
      <c r="AF131" s="216"/>
      <c r="AG131" s="216"/>
      <c r="AH131" s="216"/>
      <c r="AI131" s="216"/>
    </row>
    <row r="132" spans="1:35">
      <c r="A132" s="216"/>
      <c r="B132" s="216"/>
      <c r="C132" s="216"/>
      <c r="D132" s="216"/>
      <c r="E132" s="216"/>
      <c r="F132" s="216"/>
      <c r="G132" s="216"/>
      <c r="H132" s="216"/>
      <c r="I132" s="216"/>
      <c r="J132" s="216"/>
      <c r="K132" s="216"/>
      <c r="L132" s="216"/>
      <c r="M132" s="216"/>
      <c r="N132" s="216"/>
      <c r="O132" s="874"/>
      <c r="P132" s="216"/>
      <c r="Q132" s="216"/>
      <c r="R132" s="216"/>
      <c r="S132" s="874"/>
      <c r="T132" s="216"/>
      <c r="U132" s="216"/>
      <c r="V132" s="216"/>
      <c r="W132" s="874"/>
      <c r="X132" s="216"/>
      <c r="Y132" s="216"/>
      <c r="Z132" s="216"/>
      <c r="AA132" s="216"/>
      <c r="AB132" s="216"/>
      <c r="AC132" s="216"/>
      <c r="AD132" s="216"/>
      <c r="AE132" s="216"/>
      <c r="AF132" s="216"/>
      <c r="AG132" s="216"/>
      <c r="AH132" s="216"/>
      <c r="AI132" s="216"/>
    </row>
    <row r="133" spans="1:35">
      <c r="A133" s="216"/>
      <c r="B133" s="216"/>
      <c r="C133" s="216"/>
      <c r="D133" s="216"/>
      <c r="E133" s="216"/>
      <c r="F133" s="216"/>
      <c r="G133" s="216"/>
      <c r="H133" s="216"/>
      <c r="I133" s="216"/>
      <c r="J133" s="216"/>
      <c r="K133" s="216"/>
      <c r="L133" s="216"/>
      <c r="M133" s="216"/>
      <c r="N133" s="216"/>
      <c r="O133" s="874"/>
      <c r="P133" s="216"/>
      <c r="Q133" s="216"/>
      <c r="R133" s="216"/>
      <c r="S133" s="874"/>
      <c r="T133" s="216"/>
      <c r="U133" s="216"/>
      <c r="V133" s="216"/>
      <c r="W133" s="874"/>
      <c r="X133" s="216"/>
      <c r="Y133" s="216"/>
      <c r="Z133" s="216"/>
      <c r="AA133" s="216"/>
      <c r="AB133" s="216"/>
      <c r="AC133" s="216"/>
      <c r="AD133" s="216"/>
      <c r="AE133" s="216"/>
      <c r="AF133" s="216"/>
      <c r="AG133" s="216"/>
      <c r="AH133" s="216"/>
      <c r="AI133" s="216"/>
    </row>
    <row r="134" spans="1:35">
      <c r="A134" s="216"/>
      <c r="B134" s="216"/>
      <c r="C134" s="216"/>
      <c r="D134" s="216"/>
      <c r="E134" s="216"/>
      <c r="F134" s="216"/>
      <c r="G134" s="216"/>
      <c r="H134" s="216"/>
      <c r="I134" s="216"/>
      <c r="J134" s="216"/>
      <c r="K134" s="216"/>
      <c r="L134" s="216"/>
      <c r="M134" s="216"/>
      <c r="N134" s="216"/>
      <c r="O134" s="874"/>
      <c r="P134" s="216"/>
      <c r="Q134" s="216"/>
      <c r="R134" s="216"/>
      <c r="S134" s="874"/>
      <c r="T134" s="216"/>
      <c r="U134" s="216"/>
      <c r="V134" s="216"/>
      <c r="W134" s="874"/>
      <c r="X134" s="216"/>
      <c r="Y134" s="216"/>
      <c r="Z134" s="216"/>
      <c r="AA134" s="216"/>
      <c r="AB134" s="216"/>
      <c r="AC134" s="216"/>
      <c r="AD134" s="216"/>
      <c r="AE134" s="216"/>
      <c r="AF134" s="216"/>
      <c r="AG134" s="216"/>
      <c r="AH134" s="216"/>
      <c r="AI134" s="216"/>
    </row>
    <row r="135" spans="1:35">
      <c r="A135" s="216"/>
      <c r="B135" s="216"/>
      <c r="C135" s="216"/>
      <c r="D135" s="216"/>
      <c r="E135" s="216"/>
      <c r="F135" s="216"/>
      <c r="G135" s="216"/>
      <c r="H135" s="216"/>
      <c r="I135" s="216"/>
      <c r="J135" s="216"/>
      <c r="K135" s="216"/>
      <c r="L135" s="216"/>
      <c r="M135" s="216"/>
      <c r="N135" s="216"/>
      <c r="O135" s="874"/>
      <c r="P135" s="216"/>
      <c r="Q135" s="216"/>
      <c r="R135" s="216"/>
      <c r="S135" s="874"/>
      <c r="T135" s="216"/>
      <c r="U135" s="216"/>
      <c r="V135" s="216"/>
      <c r="W135" s="874"/>
      <c r="X135" s="216"/>
      <c r="Y135" s="216"/>
      <c r="Z135" s="216"/>
      <c r="AA135" s="216"/>
      <c r="AB135" s="216"/>
      <c r="AC135" s="216"/>
      <c r="AD135" s="216"/>
      <c r="AE135" s="216"/>
      <c r="AF135" s="216"/>
      <c r="AG135" s="216"/>
      <c r="AH135" s="216"/>
      <c r="AI135" s="216"/>
    </row>
    <row r="136" spans="1:35">
      <c r="A136" s="216"/>
      <c r="B136" s="216"/>
      <c r="C136" s="216"/>
      <c r="D136" s="216"/>
      <c r="E136" s="216"/>
      <c r="F136" s="216"/>
      <c r="G136" s="216"/>
      <c r="H136" s="216"/>
      <c r="I136" s="216"/>
      <c r="J136" s="216"/>
      <c r="K136" s="216"/>
      <c r="L136" s="216"/>
      <c r="M136" s="216"/>
      <c r="N136" s="216"/>
      <c r="O136" s="874"/>
      <c r="P136" s="216"/>
      <c r="Q136" s="216"/>
      <c r="R136" s="216"/>
      <c r="S136" s="874"/>
      <c r="T136" s="216"/>
      <c r="U136" s="216"/>
      <c r="V136" s="216"/>
      <c r="W136" s="874"/>
      <c r="X136" s="216"/>
      <c r="Y136" s="216"/>
      <c r="Z136" s="216"/>
      <c r="AA136" s="216"/>
      <c r="AB136" s="216"/>
      <c r="AC136" s="216"/>
      <c r="AD136" s="216"/>
      <c r="AE136" s="216"/>
      <c r="AF136" s="216"/>
      <c r="AG136" s="216"/>
      <c r="AH136" s="216"/>
      <c r="AI136" s="216"/>
    </row>
    <row r="137" spans="1:35">
      <c r="A137" s="216"/>
      <c r="B137" s="216"/>
      <c r="C137" s="216"/>
      <c r="D137" s="216"/>
      <c r="E137" s="216"/>
      <c r="F137" s="216"/>
      <c r="G137" s="216"/>
      <c r="H137" s="216"/>
      <c r="I137" s="216"/>
      <c r="J137" s="216"/>
      <c r="K137" s="216"/>
      <c r="L137" s="216"/>
      <c r="M137" s="216"/>
      <c r="N137" s="216"/>
      <c r="O137" s="874"/>
      <c r="P137" s="216"/>
      <c r="Q137" s="216"/>
      <c r="R137" s="216"/>
      <c r="S137" s="874"/>
      <c r="T137" s="216"/>
      <c r="U137" s="216"/>
      <c r="V137" s="216"/>
      <c r="W137" s="874"/>
      <c r="X137" s="216"/>
      <c r="Y137" s="216"/>
      <c r="Z137" s="216"/>
      <c r="AA137" s="216"/>
      <c r="AB137" s="216"/>
      <c r="AC137" s="216"/>
      <c r="AD137" s="216"/>
      <c r="AE137" s="216"/>
      <c r="AF137" s="216"/>
      <c r="AG137" s="216"/>
      <c r="AH137" s="216"/>
      <c r="AI137" s="216"/>
    </row>
    <row r="138" spans="1:35">
      <c r="A138" s="216"/>
      <c r="B138" s="216"/>
      <c r="C138" s="216"/>
      <c r="D138" s="216"/>
      <c r="E138" s="216"/>
      <c r="F138" s="216"/>
      <c r="G138" s="216"/>
      <c r="H138" s="216"/>
      <c r="I138" s="216"/>
      <c r="J138" s="216"/>
      <c r="K138" s="216"/>
      <c r="L138" s="216"/>
      <c r="M138" s="216"/>
      <c r="N138" s="216"/>
      <c r="O138" s="874"/>
      <c r="P138" s="216"/>
      <c r="Q138" s="216"/>
      <c r="R138" s="216"/>
      <c r="S138" s="874"/>
      <c r="T138" s="216"/>
      <c r="U138" s="216"/>
      <c r="V138" s="216"/>
      <c r="W138" s="874"/>
      <c r="X138" s="216"/>
      <c r="Y138" s="216"/>
      <c r="Z138" s="216"/>
      <c r="AA138" s="216"/>
      <c r="AB138" s="216"/>
      <c r="AC138" s="216"/>
      <c r="AD138" s="216"/>
      <c r="AE138" s="216"/>
      <c r="AF138" s="216"/>
      <c r="AG138" s="216"/>
      <c r="AH138" s="216"/>
      <c r="AI138" s="216"/>
    </row>
    <row r="139" spans="1:35">
      <c r="A139" s="216"/>
      <c r="B139" s="216"/>
      <c r="C139" s="216"/>
      <c r="D139" s="216"/>
      <c r="E139" s="216"/>
      <c r="F139" s="216"/>
      <c r="G139" s="216"/>
      <c r="H139" s="216"/>
      <c r="I139" s="216"/>
      <c r="J139" s="216"/>
      <c r="K139" s="216"/>
      <c r="L139" s="216"/>
      <c r="M139" s="216"/>
      <c r="N139" s="216"/>
      <c r="O139" s="874"/>
      <c r="P139" s="216"/>
      <c r="Q139" s="216"/>
      <c r="R139" s="216"/>
      <c r="S139" s="874"/>
      <c r="T139" s="216"/>
      <c r="U139" s="216"/>
      <c r="V139" s="216"/>
      <c r="W139" s="874"/>
      <c r="X139" s="216"/>
      <c r="Y139" s="216"/>
      <c r="Z139" s="216"/>
      <c r="AA139" s="216"/>
      <c r="AB139" s="216"/>
      <c r="AC139" s="216"/>
      <c r="AD139" s="216"/>
      <c r="AE139" s="216"/>
      <c r="AF139" s="216"/>
      <c r="AG139" s="216"/>
      <c r="AH139" s="216"/>
      <c r="AI139" s="216"/>
    </row>
    <row r="140" spans="1:35">
      <c r="A140" s="216"/>
      <c r="B140" s="216"/>
      <c r="C140" s="216"/>
      <c r="D140" s="216"/>
      <c r="E140" s="216"/>
      <c r="F140" s="216"/>
      <c r="G140" s="216"/>
      <c r="H140" s="216"/>
      <c r="I140" s="216"/>
      <c r="J140" s="216"/>
      <c r="K140" s="216"/>
      <c r="L140" s="216"/>
      <c r="M140" s="216"/>
      <c r="N140" s="216"/>
      <c r="O140" s="874"/>
      <c r="P140" s="216"/>
      <c r="Q140" s="216"/>
      <c r="R140" s="216"/>
      <c r="S140" s="874"/>
      <c r="T140" s="216"/>
      <c r="U140" s="216"/>
      <c r="V140" s="216"/>
      <c r="W140" s="874"/>
      <c r="X140" s="216"/>
      <c r="Y140" s="216"/>
      <c r="Z140" s="216"/>
      <c r="AA140" s="216"/>
      <c r="AB140" s="216"/>
      <c r="AC140" s="216"/>
      <c r="AD140" s="216"/>
      <c r="AE140" s="216"/>
      <c r="AF140" s="216"/>
      <c r="AG140" s="216"/>
      <c r="AH140" s="216"/>
      <c r="AI140" s="216"/>
    </row>
    <row r="141" spans="1:35">
      <c r="A141" s="216"/>
      <c r="B141" s="216"/>
      <c r="C141" s="216"/>
      <c r="D141" s="216"/>
      <c r="E141" s="216"/>
      <c r="F141" s="216"/>
      <c r="G141" s="216"/>
      <c r="H141" s="216"/>
      <c r="I141" s="216"/>
      <c r="J141" s="216"/>
      <c r="K141" s="216"/>
      <c r="L141" s="216"/>
      <c r="M141" s="216"/>
      <c r="N141" s="216"/>
      <c r="O141" s="874"/>
      <c r="P141" s="216"/>
      <c r="Q141" s="216"/>
      <c r="R141" s="216"/>
      <c r="S141" s="874"/>
      <c r="T141" s="216"/>
      <c r="U141" s="216"/>
      <c r="V141" s="216"/>
      <c r="W141" s="874"/>
      <c r="X141" s="216"/>
      <c r="Y141" s="216"/>
      <c r="Z141" s="216"/>
      <c r="AA141" s="216"/>
      <c r="AB141" s="216"/>
      <c r="AC141" s="216"/>
      <c r="AD141" s="216"/>
      <c r="AE141" s="216"/>
      <c r="AF141" s="216"/>
      <c r="AG141" s="216"/>
      <c r="AH141" s="216"/>
      <c r="AI141" s="216"/>
    </row>
    <row r="142" spans="1:35">
      <c r="A142" s="216"/>
      <c r="B142" s="216"/>
      <c r="C142" s="216"/>
      <c r="D142" s="216"/>
      <c r="E142" s="216"/>
      <c r="F142" s="216"/>
      <c r="G142" s="216"/>
      <c r="H142" s="216"/>
      <c r="I142" s="216"/>
      <c r="J142" s="216"/>
      <c r="K142" s="216"/>
      <c r="L142" s="216"/>
      <c r="M142" s="216"/>
      <c r="N142" s="216"/>
      <c r="O142" s="874"/>
      <c r="P142" s="216"/>
      <c r="Q142" s="216"/>
      <c r="R142" s="216"/>
      <c r="S142" s="874"/>
      <c r="T142" s="216"/>
      <c r="U142" s="216"/>
      <c r="V142" s="216"/>
      <c r="W142" s="874"/>
      <c r="X142" s="216"/>
      <c r="Y142" s="216"/>
      <c r="Z142" s="216"/>
      <c r="AA142" s="216"/>
      <c r="AB142" s="216"/>
      <c r="AC142" s="216"/>
      <c r="AD142" s="216"/>
      <c r="AE142" s="216"/>
      <c r="AF142" s="216"/>
      <c r="AG142" s="216"/>
      <c r="AH142" s="216"/>
      <c r="AI142" s="216"/>
    </row>
    <row r="143" spans="1:35">
      <c r="A143" s="216"/>
      <c r="B143" s="216"/>
      <c r="C143" s="216"/>
      <c r="D143" s="216"/>
      <c r="E143" s="216"/>
      <c r="F143" s="216"/>
      <c r="G143" s="216"/>
      <c r="H143" s="216"/>
      <c r="I143" s="216"/>
      <c r="J143" s="216"/>
      <c r="K143" s="216"/>
      <c r="L143" s="216"/>
      <c r="M143" s="216"/>
      <c r="N143" s="216"/>
      <c r="O143" s="874"/>
      <c r="P143" s="216"/>
      <c r="Q143" s="216"/>
      <c r="R143" s="216"/>
      <c r="S143" s="874"/>
      <c r="T143" s="216"/>
      <c r="U143" s="216"/>
      <c r="V143" s="216"/>
      <c r="W143" s="874"/>
      <c r="X143" s="216"/>
      <c r="Y143" s="216"/>
      <c r="Z143" s="216"/>
      <c r="AA143" s="216"/>
      <c r="AB143" s="216"/>
      <c r="AC143" s="216"/>
      <c r="AD143" s="216"/>
      <c r="AE143" s="216"/>
      <c r="AF143" s="216"/>
      <c r="AG143" s="216"/>
      <c r="AH143" s="216"/>
      <c r="AI143" s="216"/>
    </row>
    <row r="144" spans="1:35">
      <c r="A144" s="216"/>
      <c r="B144" s="216"/>
      <c r="C144" s="216"/>
      <c r="D144" s="216"/>
      <c r="E144" s="216"/>
      <c r="F144" s="216"/>
      <c r="G144" s="216"/>
      <c r="H144" s="216"/>
      <c r="I144" s="216"/>
      <c r="J144" s="216"/>
      <c r="K144" s="216"/>
      <c r="L144" s="216"/>
      <c r="M144" s="216"/>
      <c r="N144" s="216"/>
      <c r="O144" s="874"/>
      <c r="P144" s="216"/>
      <c r="Q144" s="216"/>
      <c r="R144" s="216"/>
      <c r="S144" s="874"/>
      <c r="T144" s="216"/>
      <c r="U144" s="216"/>
      <c r="V144" s="216"/>
      <c r="W144" s="874"/>
      <c r="X144" s="216"/>
      <c r="Y144" s="216"/>
      <c r="Z144" s="216"/>
      <c r="AA144" s="216"/>
      <c r="AB144" s="216"/>
      <c r="AC144" s="216"/>
      <c r="AD144" s="216"/>
      <c r="AE144" s="216"/>
      <c r="AF144" s="216"/>
      <c r="AG144" s="216"/>
      <c r="AH144" s="216"/>
      <c r="AI144" s="216"/>
    </row>
    <row r="145" spans="1:35">
      <c r="A145" s="216"/>
      <c r="B145" s="216"/>
      <c r="C145" s="216"/>
      <c r="D145" s="216"/>
      <c r="E145" s="216"/>
      <c r="F145" s="216"/>
      <c r="G145" s="216"/>
      <c r="H145" s="216"/>
      <c r="I145" s="216"/>
      <c r="J145" s="216"/>
      <c r="K145" s="216"/>
      <c r="L145" s="216"/>
      <c r="M145" s="216"/>
      <c r="N145" s="216"/>
      <c r="O145" s="874"/>
      <c r="P145" s="216"/>
      <c r="Q145" s="216"/>
      <c r="R145" s="216"/>
      <c r="S145" s="874"/>
      <c r="T145" s="216"/>
      <c r="U145" s="216"/>
      <c r="V145" s="216"/>
      <c r="W145" s="874"/>
      <c r="X145" s="216"/>
      <c r="Y145" s="216"/>
      <c r="Z145" s="216"/>
      <c r="AA145" s="216"/>
      <c r="AB145" s="216"/>
      <c r="AC145" s="216"/>
      <c r="AD145" s="216"/>
      <c r="AE145" s="216"/>
      <c r="AF145" s="216"/>
      <c r="AG145" s="216"/>
      <c r="AH145" s="216"/>
      <c r="AI145" s="216"/>
    </row>
    <row r="146" spans="1:35">
      <c r="A146" s="216"/>
      <c r="B146" s="216"/>
      <c r="C146" s="216"/>
      <c r="D146" s="216"/>
      <c r="E146" s="216"/>
      <c r="F146" s="216"/>
      <c r="G146" s="216"/>
      <c r="H146" s="216"/>
      <c r="I146" s="216"/>
      <c r="J146" s="216"/>
      <c r="K146" s="216"/>
      <c r="L146" s="216"/>
      <c r="M146" s="216"/>
      <c r="N146" s="216"/>
      <c r="O146" s="874"/>
      <c r="P146" s="216"/>
      <c r="Q146" s="216"/>
      <c r="R146" s="216"/>
      <c r="S146" s="874"/>
      <c r="T146" s="216"/>
      <c r="U146" s="216"/>
      <c r="V146" s="216"/>
      <c r="W146" s="874"/>
      <c r="X146" s="216"/>
      <c r="Y146" s="216"/>
      <c r="Z146" s="216"/>
      <c r="AA146" s="216"/>
      <c r="AB146" s="216"/>
      <c r="AC146" s="216"/>
      <c r="AD146" s="216"/>
      <c r="AE146" s="216"/>
      <c r="AF146" s="216"/>
      <c r="AG146" s="216"/>
      <c r="AH146" s="216"/>
      <c r="AI146" s="216"/>
    </row>
    <row r="147" spans="1:35">
      <c r="A147" s="216"/>
      <c r="B147" s="216"/>
      <c r="C147" s="216"/>
      <c r="D147" s="216"/>
      <c r="E147" s="216"/>
      <c r="F147" s="216"/>
      <c r="G147" s="216"/>
      <c r="H147" s="216"/>
      <c r="I147" s="216"/>
      <c r="J147" s="216"/>
      <c r="K147" s="216"/>
      <c r="L147" s="216"/>
      <c r="M147" s="216"/>
      <c r="N147" s="216"/>
      <c r="O147" s="874"/>
      <c r="P147" s="216"/>
      <c r="Q147" s="216"/>
      <c r="R147" s="216"/>
      <c r="S147" s="874"/>
      <c r="T147" s="216"/>
      <c r="U147" s="216"/>
      <c r="V147" s="216"/>
      <c r="W147" s="874"/>
      <c r="X147" s="216"/>
      <c r="Y147" s="216"/>
      <c r="Z147" s="216"/>
      <c r="AA147" s="216"/>
      <c r="AB147" s="216"/>
      <c r="AC147" s="216"/>
      <c r="AD147" s="216"/>
      <c r="AE147" s="216"/>
      <c r="AF147" s="216"/>
      <c r="AG147" s="216"/>
      <c r="AH147" s="216"/>
      <c r="AI147" s="216"/>
    </row>
    <row r="148" spans="1:35">
      <c r="A148" s="216"/>
      <c r="B148" s="216"/>
      <c r="C148" s="216"/>
      <c r="D148" s="216"/>
      <c r="E148" s="216"/>
      <c r="F148" s="216"/>
      <c r="G148" s="216"/>
      <c r="H148" s="216"/>
      <c r="I148" s="216"/>
      <c r="J148" s="216"/>
      <c r="K148" s="216"/>
      <c r="L148" s="216"/>
      <c r="M148" s="216"/>
      <c r="N148" s="216"/>
      <c r="O148" s="874"/>
      <c r="P148" s="216"/>
      <c r="Q148" s="216"/>
      <c r="R148" s="216"/>
      <c r="S148" s="874"/>
      <c r="T148" s="216"/>
      <c r="U148" s="216"/>
      <c r="V148" s="216"/>
      <c r="W148" s="874"/>
      <c r="X148" s="216"/>
      <c r="Y148" s="216"/>
      <c r="Z148" s="216"/>
      <c r="AA148" s="216"/>
      <c r="AB148" s="216"/>
      <c r="AC148" s="216"/>
      <c r="AD148" s="216"/>
      <c r="AE148" s="216"/>
      <c r="AF148" s="216"/>
      <c r="AG148" s="216"/>
      <c r="AH148" s="216"/>
      <c r="AI148" s="216"/>
    </row>
    <row r="149" spans="1:35">
      <c r="A149" s="216"/>
      <c r="B149" s="216"/>
      <c r="C149" s="216"/>
      <c r="D149" s="216"/>
      <c r="E149" s="216"/>
      <c r="F149" s="216"/>
      <c r="G149" s="216"/>
      <c r="H149" s="216"/>
      <c r="I149" s="216"/>
      <c r="J149" s="216"/>
      <c r="K149" s="216"/>
      <c r="L149" s="216"/>
      <c r="M149" s="216"/>
      <c r="N149" s="216"/>
      <c r="O149" s="874"/>
      <c r="P149" s="216"/>
      <c r="Q149" s="216"/>
      <c r="R149" s="216"/>
      <c r="S149" s="874"/>
      <c r="T149" s="216"/>
      <c r="U149" s="216"/>
      <c r="V149" s="216"/>
      <c r="W149" s="874"/>
      <c r="X149" s="216"/>
      <c r="Y149" s="216"/>
      <c r="Z149" s="216"/>
      <c r="AA149" s="216"/>
      <c r="AB149" s="216"/>
      <c r="AC149" s="216"/>
      <c r="AD149" s="216"/>
      <c r="AE149" s="216"/>
      <c r="AF149" s="216"/>
      <c r="AG149" s="216"/>
      <c r="AH149" s="216"/>
      <c r="AI149" s="216"/>
    </row>
    <row r="150" spans="1:35">
      <c r="A150" s="216"/>
      <c r="B150" s="216"/>
      <c r="C150" s="216"/>
      <c r="D150" s="216"/>
      <c r="E150" s="216"/>
      <c r="F150" s="216"/>
      <c r="G150" s="216"/>
      <c r="H150" s="216"/>
      <c r="I150" s="216"/>
      <c r="J150" s="216"/>
      <c r="K150" s="216"/>
      <c r="L150" s="216"/>
      <c r="M150" s="216"/>
      <c r="N150" s="216"/>
      <c r="O150" s="874"/>
      <c r="P150" s="216"/>
      <c r="Q150" s="216"/>
      <c r="R150" s="216"/>
      <c r="S150" s="874"/>
      <c r="T150" s="216"/>
      <c r="U150" s="216"/>
      <c r="V150" s="216"/>
      <c r="W150" s="874"/>
      <c r="X150" s="216"/>
      <c r="Y150" s="216"/>
      <c r="Z150" s="216"/>
      <c r="AA150" s="216"/>
      <c r="AB150" s="216"/>
      <c r="AC150" s="216"/>
      <c r="AD150" s="216"/>
      <c r="AE150" s="216"/>
      <c r="AF150" s="216"/>
      <c r="AG150" s="216"/>
      <c r="AH150" s="216"/>
      <c r="AI150" s="216"/>
    </row>
    <row r="151" spans="1:35">
      <c r="A151" s="216"/>
      <c r="B151" s="216"/>
      <c r="C151" s="216"/>
      <c r="D151" s="216"/>
      <c r="E151" s="216"/>
      <c r="F151" s="216"/>
      <c r="G151" s="216"/>
      <c r="H151" s="216"/>
      <c r="I151" s="216"/>
      <c r="J151" s="216"/>
      <c r="K151" s="216"/>
      <c r="L151" s="216"/>
      <c r="M151" s="216"/>
      <c r="N151" s="216"/>
      <c r="O151" s="874"/>
      <c r="P151" s="216"/>
      <c r="Q151" s="216"/>
      <c r="R151" s="216"/>
      <c r="S151" s="874"/>
      <c r="T151" s="216"/>
      <c r="U151" s="216"/>
      <c r="V151" s="216"/>
      <c r="W151" s="874"/>
      <c r="X151" s="216"/>
      <c r="Y151" s="216"/>
      <c r="Z151" s="216"/>
      <c r="AA151" s="216"/>
      <c r="AB151" s="216"/>
      <c r="AC151" s="216"/>
      <c r="AD151" s="216"/>
      <c r="AE151" s="216"/>
      <c r="AF151" s="216"/>
      <c r="AG151" s="216"/>
      <c r="AH151" s="216"/>
      <c r="AI151" s="216"/>
    </row>
    <row r="152" spans="1:35">
      <c r="A152" s="216"/>
      <c r="B152" s="216"/>
      <c r="C152" s="216"/>
      <c r="D152" s="216"/>
      <c r="E152" s="216"/>
      <c r="F152" s="216"/>
      <c r="G152" s="216"/>
      <c r="H152" s="216"/>
      <c r="I152" s="216"/>
      <c r="J152" s="216"/>
      <c r="K152" s="216"/>
      <c r="L152" s="216"/>
      <c r="M152" s="216"/>
      <c r="N152" s="216"/>
      <c r="O152" s="874"/>
      <c r="P152" s="216"/>
      <c r="Q152" s="216"/>
      <c r="R152" s="216"/>
      <c r="S152" s="874"/>
      <c r="T152" s="216"/>
      <c r="U152" s="216"/>
      <c r="V152" s="216"/>
      <c r="W152" s="874"/>
      <c r="X152" s="216"/>
      <c r="Y152" s="216"/>
      <c r="Z152" s="216"/>
      <c r="AA152" s="216"/>
      <c r="AB152" s="216"/>
      <c r="AC152" s="216"/>
      <c r="AD152" s="216"/>
      <c r="AE152" s="216"/>
      <c r="AF152" s="216"/>
      <c r="AG152" s="216"/>
      <c r="AH152" s="216"/>
      <c r="AI152" s="216"/>
    </row>
    <row r="153" spans="1:35">
      <c r="A153" s="216"/>
      <c r="B153" s="216"/>
      <c r="C153" s="216"/>
      <c r="D153" s="216"/>
      <c r="E153" s="216"/>
      <c r="F153" s="216"/>
      <c r="G153" s="216"/>
      <c r="H153" s="216"/>
      <c r="I153" s="216"/>
      <c r="J153" s="216"/>
      <c r="K153" s="216"/>
      <c r="L153" s="216"/>
      <c r="M153" s="216"/>
      <c r="N153" s="216"/>
      <c r="O153" s="874"/>
      <c r="P153" s="216"/>
      <c r="Q153" s="216"/>
      <c r="R153" s="216"/>
      <c r="S153" s="874"/>
      <c r="T153" s="216"/>
      <c r="U153" s="216"/>
      <c r="V153" s="216"/>
      <c r="W153" s="874"/>
      <c r="X153" s="216"/>
      <c r="Y153" s="216"/>
      <c r="Z153" s="216"/>
      <c r="AA153" s="216"/>
      <c r="AB153" s="216"/>
      <c r="AC153" s="216"/>
      <c r="AD153" s="216"/>
      <c r="AE153" s="216"/>
      <c r="AF153" s="216"/>
      <c r="AG153" s="216"/>
      <c r="AH153" s="216"/>
      <c r="AI153" s="216"/>
    </row>
    <row r="154" spans="1:35">
      <c r="A154" s="216"/>
      <c r="B154" s="216"/>
      <c r="C154" s="216"/>
      <c r="D154" s="216"/>
      <c r="E154" s="216"/>
      <c r="F154" s="216"/>
      <c r="G154" s="216"/>
      <c r="H154" s="216"/>
      <c r="I154" s="216"/>
      <c r="J154" s="216"/>
      <c r="K154" s="216"/>
      <c r="L154" s="216"/>
      <c r="M154" s="216"/>
      <c r="N154" s="216"/>
      <c r="O154" s="874"/>
      <c r="P154" s="216"/>
      <c r="Q154" s="216"/>
      <c r="R154" s="216"/>
      <c r="S154" s="874"/>
      <c r="T154" s="216"/>
      <c r="U154" s="216"/>
      <c r="V154" s="216"/>
      <c r="W154" s="874"/>
      <c r="X154" s="216"/>
      <c r="Y154" s="216"/>
      <c r="Z154" s="216"/>
      <c r="AA154" s="216"/>
      <c r="AB154" s="216"/>
      <c r="AC154" s="216"/>
      <c r="AD154" s="216"/>
      <c r="AE154" s="216"/>
      <c r="AF154" s="216"/>
      <c r="AG154" s="216"/>
      <c r="AH154" s="216"/>
      <c r="AI154" s="216"/>
    </row>
    <row r="155" spans="1:35">
      <c r="A155" s="216"/>
      <c r="B155" s="216"/>
      <c r="C155" s="216"/>
      <c r="D155" s="216"/>
      <c r="E155" s="216"/>
      <c r="F155" s="216"/>
      <c r="G155" s="216"/>
      <c r="H155" s="216"/>
      <c r="I155" s="216"/>
      <c r="J155" s="216"/>
      <c r="K155" s="216"/>
      <c r="L155" s="216"/>
      <c r="M155" s="216"/>
      <c r="N155" s="216"/>
      <c r="O155" s="874"/>
      <c r="P155" s="216"/>
      <c r="Q155" s="216"/>
      <c r="R155" s="216"/>
      <c r="S155" s="874"/>
      <c r="T155" s="216"/>
      <c r="U155" s="216"/>
      <c r="V155" s="216"/>
      <c r="W155" s="874"/>
      <c r="X155" s="216"/>
      <c r="Y155" s="216"/>
      <c r="Z155" s="216"/>
      <c r="AA155" s="216"/>
      <c r="AB155" s="216"/>
      <c r="AC155" s="216"/>
      <c r="AD155" s="216"/>
      <c r="AE155" s="216"/>
      <c r="AF155" s="216"/>
      <c r="AG155" s="216"/>
      <c r="AH155" s="216"/>
      <c r="AI155" s="216"/>
    </row>
    <row r="156" spans="1:35">
      <c r="A156" s="216"/>
      <c r="B156" s="216"/>
      <c r="C156" s="216"/>
      <c r="D156" s="216"/>
      <c r="E156" s="216"/>
      <c r="F156" s="216"/>
      <c r="G156" s="216"/>
      <c r="H156" s="216"/>
      <c r="I156" s="216"/>
      <c r="J156" s="216"/>
      <c r="K156" s="216"/>
      <c r="L156" s="216"/>
      <c r="M156" s="216"/>
      <c r="N156" s="216"/>
      <c r="O156" s="874"/>
      <c r="P156" s="216"/>
      <c r="Q156" s="216"/>
      <c r="R156" s="216"/>
      <c r="S156" s="874"/>
      <c r="T156" s="216"/>
      <c r="U156" s="216"/>
      <c r="V156" s="216"/>
      <c r="W156" s="874"/>
      <c r="X156" s="216"/>
      <c r="Y156" s="216"/>
      <c r="Z156" s="216"/>
      <c r="AA156" s="216"/>
      <c r="AB156" s="216"/>
      <c r="AC156" s="216"/>
      <c r="AD156" s="216"/>
      <c r="AE156" s="216"/>
      <c r="AF156" s="216"/>
      <c r="AG156" s="216"/>
      <c r="AH156" s="216"/>
      <c r="AI156" s="216"/>
    </row>
    <row r="157" spans="1:35">
      <c r="A157" s="216"/>
      <c r="B157" s="216"/>
      <c r="C157" s="216"/>
      <c r="D157" s="216"/>
      <c r="E157" s="216"/>
      <c r="F157" s="216"/>
      <c r="G157" s="216"/>
      <c r="H157" s="216"/>
      <c r="I157" s="216"/>
      <c r="J157" s="216"/>
      <c r="K157" s="216"/>
      <c r="L157" s="216"/>
      <c r="M157" s="216"/>
      <c r="N157" s="216"/>
      <c r="O157" s="874"/>
      <c r="P157" s="216"/>
      <c r="Q157" s="216"/>
      <c r="R157" s="216"/>
      <c r="S157" s="874"/>
      <c r="T157" s="216"/>
      <c r="U157" s="216"/>
      <c r="V157" s="216"/>
      <c r="W157" s="874"/>
      <c r="X157" s="216"/>
      <c r="Y157" s="216"/>
      <c r="Z157" s="216"/>
      <c r="AA157" s="216"/>
      <c r="AB157" s="216"/>
      <c r="AC157" s="216"/>
      <c r="AD157" s="216"/>
      <c r="AE157" s="216"/>
      <c r="AF157" s="216"/>
      <c r="AG157" s="216"/>
      <c r="AH157" s="216"/>
      <c r="AI157" s="216"/>
    </row>
    <row r="158" spans="1:35">
      <c r="A158" s="216"/>
      <c r="B158" s="216"/>
      <c r="C158" s="216"/>
      <c r="D158" s="216"/>
      <c r="E158" s="216"/>
      <c r="F158" s="216"/>
      <c r="G158" s="216"/>
      <c r="H158" s="216"/>
      <c r="I158" s="216"/>
      <c r="J158" s="216"/>
      <c r="K158" s="216"/>
      <c r="L158" s="216"/>
      <c r="M158" s="216"/>
      <c r="N158" s="216"/>
      <c r="O158" s="874"/>
      <c r="P158" s="216"/>
      <c r="Q158" s="216"/>
      <c r="R158" s="216"/>
      <c r="S158" s="874"/>
      <c r="T158" s="216"/>
      <c r="U158" s="216"/>
      <c r="V158" s="216"/>
      <c r="W158" s="874"/>
      <c r="X158" s="216"/>
      <c r="Y158" s="216"/>
      <c r="Z158" s="216"/>
      <c r="AA158" s="216"/>
      <c r="AB158" s="216"/>
      <c r="AC158" s="216"/>
      <c r="AD158" s="216"/>
      <c r="AE158" s="216"/>
      <c r="AF158" s="216"/>
      <c r="AG158" s="216"/>
      <c r="AH158" s="216"/>
      <c r="AI158" s="216"/>
    </row>
    <row r="159" spans="1:35">
      <c r="A159" s="216"/>
      <c r="B159" s="216"/>
      <c r="C159" s="216"/>
      <c r="D159" s="216"/>
      <c r="E159" s="216"/>
      <c r="F159" s="216"/>
      <c r="G159" s="216"/>
      <c r="H159" s="216"/>
      <c r="I159" s="216"/>
      <c r="J159" s="216"/>
      <c r="K159" s="216"/>
      <c r="L159" s="216"/>
      <c r="M159" s="216"/>
      <c r="N159" s="216"/>
      <c r="O159" s="874"/>
      <c r="P159" s="216"/>
      <c r="Q159" s="216"/>
      <c r="R159" s="216"/>
      <c r="S159" s="874"/>
      <c r="T159" s="216"/>
      <c r="U159" s="216"/>
      <c r="V159" s="216"/>
      <c r="W159" s="874"/>
      <c r="X159" s="216"/>
      <c r="Y159" s="216"/>
      <c r="Z159" s="216"/>
      <c r="AA159" s="216"/>
      <c r="AB159" s="216"/>
      <c r="AC159" s="216"/>
      <c r="AD159" s="216"/>
      <c r="AE159" s="216"/>
      <c r="AF159" s="216"/>
      <c r="AG159" s="216"/>
      <c r="AH159" s="216"/>
      <c r="AI159" s="216"/>
    </row>
    <row r="160" spans="1:35">
      <c r="A160" s="216"/>
      <c r="B160" s="216"/>
      <c r="C160" s="216"/>
      <c r="D160" s="216"/>
      <c r="E160" s="216"/>
      <c r="F160" s="216"/>
      <c r="G160" s="216"/>
      <c r="H160" s="216"/>
      <c r="I160" s="216"/>
      <c r="J160" s="216"/>
      <c r="K160" s="216"/>
      <c r="L160" s="216"/>
      <c r="M160" s="216"/>
      <c r="N160" s="216"/>
      <c r="O160" s="874"/>
      <c r="P160" s="216"/>
      <c r="Q160" s="216"/>
      <c r="R160" s="216"/>
      <c r="S160" s="874"/>
      <c r="T160" s="216"/>
      <c r="U160" s="216"/>
      <c r="V160" s="216"/>
      <c r="W160" s="874"/>
      <c r="X160" s="216"/>
      <c r="Y160" s="216"/>
      <c r="Z160" s="216"/>
      <c r="AA160" s="216"/>
      <c r="AB160" s="216"/>
      <c r="AC160" s="216"/>
      <c r="AD160" s="216"/>
      <c r="AE160" s="216"/>
      <c r="AF160" s="216"/>
      <c r="AG160" s="216"/>
      <c r="AH160" s="216"/>
      <c r="AI160" s="216"/>
    </row>
    <row r="161" spans="1:35">
      <c r="A161" s="216"/>
      <c r="B161" s="216"/>
      <c r="C161" s="216"/>
      <c r="D161" s="216"/>
      <c r="E161" s="216"/>
      <c r="F161" s="216"/>
      <c r="G161" s="216"/>
      <c r="H161" s="216"/>
      <c r="I161" s="216"/>
      <c r="J161" s="216"/>
      <c r="K161" s="216"/>
      <c r="L161" s="216"/>
      <c r="M161" s="216"/>
      <c r="N161" s="216"/>
      <c r="O161" s="874"/>
      <c r="P161" s="216"/>
      <c r="Q161" s="216"/>
      <c r="R161" s="216"/>
      <c r="S161" s="874"/>
      <c r="T161" s="216"/>
      <c r="U161" s="216"/>
      <c r="V161" s="216"/>
      <c r="W161" s="874"/>
      <c r="X161" s="216"/>
      <c r="Y161" s="216"/>
      <c r="Z161" s="216"/>
      <c r="AA161" s="216"/>
      <c r="AB161" s="216"/>
      <c r="AC161" s="216"/>
      <c r="AD161" s="216"/>
      <c r="AE161" s="216"/>
      <c r="AF161" s="216"/>
      <c r="AG161" s="216"/>
      <c r="AH161" s="216"/>
      <c r="AI161" s="216"/>
    </row>
    <row r="162" spans="1:35">
      <c r="A162" s="216"/>
      <c r="B162" s="216"/>
      <c r="C162" s="216"/>
      <c r="D162" s="216"/>
      <c r="E162" s="216"/>
      <c r="F162" s="216"/>
      <c r="G162" s="216"/>
      <c r="H162" s="216"/>
      <c r="I162" s="216"/>
      <c r="J162" s="216"/>
      <c r="K162" s="216"/>
      <c r="L162" s="216"/>
      <c r="M162" s="216"/>
      <c r="N162" s="216"/>
      <c r="O162" s="874"/>
      <c r="P162" s="216"/>
      <c r="Q162" s="216"/>
      <c r="R162" s="216"/>
      <c r="S162" s="874"/>
      <c r="T162" s="216"/>
      <c r="U162" s="216"/>
      <c r="V162" s="216"/>
      <c r="W162" s="874"/>
      <c r="X162" s="216"/>
      <c r="Y162" s="216"/>
      <c r="Z162" s="216"/>
      <c r="AA162" s="216"/>
      <c r="AB162" s="216"/>
      <c r="AC162" s="216"/>
      <c r="AD162" s="216"/>
      <c r="AE162" s="216"/>
      <c r="AF162" s="216"/>
      <c r="AG162" s="216"/>
      <c r="AH162" s="216"/>
      <c r="AI162" s="216"/>
    </row>
    <row r="163" spans="1:35">
      <c r="A163" s="216"/>
      <c r="B163" s="216"/>
      <c r="C163" s="216"/>
      <c r="D163" s="216"/>
      <c r="E163" s="216"/>
      <c r="F163" s="216"/>
      <c r="G163" s="216"/>
      <c r="H163" s="216"/>
      <c r="I163" s="216"/>
      <c r="J163" s="216"/>
      <c r="K163" s="216"/>
      <c r="L163" s="216"/>
      <c r="M163" s="216"/>
      <c r="N163" s="216"/>
      <c r="O163" s="874"/>
      <c r="P163" s="216"/>
      <c r="Q163" s="216"/>
      <c r="R163" s="216"/>
      <c r="S163" s="874"/>
      <c r="T163" s="216"/>
      <c r="U163" s="216"/>
      <c r="V163" s="216"/>
      <c r="W163" s="874"/>
      <c r="X163" s="216"/>
      <c r="Y163" s="216"/>
      <c r="Z163" s="216"/>
      <c r="AA163" s="216"/>
      <c r="AB163" s="216"/>
      <c r="AC163" s="216"/>
      <c r="AD163" s="216"/>
      <c r="AE163" s="216"/>
      <c r="AF163" s="216"/>
      <c r="AG163" s="216"/>
      <c r="AH163" s="216"/>
      <c r="AI163" s="216"/>
    </row>
    <row r="164" spans="1:35">
      <c r="A164" s="216"/>
      <c r="B164" s="216"/>
      <c r="C164" s="216"/>
      <c r="D164" s="216"/>
      <c r="E164" s="216"/>
      <c r="F164" s="216"/>
      <c r="G164" s="216"/>
      <c r="H164" s="216"/>
      <c r="I164" s="216"/>
      <c r="J164" s="216"/>
      <c r="K164" s="216"/>
      <c r="L164" s="216"/>
      <c r="M164" s="216"/>
      <c r="N164" s="216"/>
      <c r="O164" s="874"/>
      <c r="P164" s="216"/>
      <c r="Q164" s="216"/>
      <c r="R164" s="216"/>
      <c r="S164" s="874"/>
      <c r="T164" s="216"/>
      <c r="U164" s="216"/>
      <c r="V164" s="216"/>
      <c r="W164" s="874"/>
      <c r="X164" s="216"/>
      <c r="Y164" s="216"/>
      <c r="Z164" s="216"/>
      <c r="AA164" s="216"/>
      <c r="AB164" s="216"/>
      <c r="AC164" s="216"/>
      <c r="AD164" s="216"/>
      <c r="AE164" s="216"/>
      <c r="AF164" s="216"/>
      <c r="AG164" s="216"/>
      <c r="AH164" s="216"/>
      <c r="AI164" s="216"/>
    </row>
    <row r="165" spans="1:35">
      <c r="A165" s="216"/>
      <c r="B165" s="216"/>
      <c r="C165" s="216"/>
      <c r="D165" s="216"/>
      <c r="E165" s="216"/>
      <c r="F165" s="216"/>
      <c r="G165" s="216"/>
      <c r="H165" s="216"/>
      <c r="I165" s="216"/>
      <c r="J165" s="216"/>
      <c r="K165" s="216"/>
      <c r="L165" s="216"/>
      <c r="M165" s="216"/>
      <c r="N165" s="216"/>
      <c r="O165" s="874"/>
      <c r="P165" s="216"/>
      <c r="Q165" s="216"/>
      <c r="R165" s="216"/>
      <c r="S165" s="874"/>
      <c r="T165" s="216"/>
      <c r="U165" s="216"/>
      <c r="V165" s="216"/>
      <c r="W165" s="874"/>
      <c r="X165" s="216"/>
      <c r="Y165" s="216"/>
      <c r="Z165" s="216"/>
      <c r="AA165" s="216"/>
      <c r="AB165" s="216"/>
      <c r="AC165" s="216"/>
      <c r="AD165" s="216"/>
      <c r="AE165" s="216"/>
      <c r="AF165" s="216"/>
      <c r="AG165" s="216"/>
      <c r="AH165" s="216"/>
      <c r="AI165" s="216"/>
    </row>
    <row r="166" spans="1:35">
      <c r="A166" s="216"/>
      <c r="B166" s="216"/>
      <c r="C166" s="216"/>
      <c r="D166" s="216"/>
      <c r="E166" s="216"/>
      <c r="F166" s="216"/>
      <c r="G166" s="216"/>
      <c r="H166" s="216"/>
      <c r="I166" s="216"/>
      <c r="J166" s="216"/>
      <c r="K166" s="216"/>
      <c r="L166" s="216"/>
      <c r="M166" s="216"/>
      <c r="N166" s="216"/>
      <c r="O166" s="874"/>
      <c r="P166" s="216"/>
      <c r="Q166" s="216"/>
      <c r="R166" s="216"/>
      <c r="S166" s="874"/>
      <c r="T166" s="216"/>
      <c r="U166" s="216"/>
      <c r="V166" s="216"/>
      <c r="W166" s="874"/>
      <c r="X166" s="216"/>
      <c r="Y166" s="216"/>
      <c r="Z166" s="216"/>
      <c r="AA166" s="216"/>
      <c r="AB166" s="216"/>
      <c r="AC166" s="216"/>
      <c r="AD166" s="216"/>
      <c r="AE166" s="216"/>
      <c r="AF166" s="216"/>
      <c r="AG166" s="216"/>
      <c r="AH166" s="216"/>
      <c r="AI166" s="216"/>
    </row>
    <row r="167" spans="1:35">
      <c r="A167" s="216"/>
      <c r="B167" s="216"/>
      <c r="C167" s="216"/>
      <c r="D167" s="216"/>
      <c r="E167" s="216"/>
      <c r="F167" s="216"/>
      <c r="G167" s="216"/>
      <c r="H167" s="216"/>
      <c r="I167" s="216"/>
      <c r="J167" s="216"/>
      <c r="K167" s="216"/>
      <c r="L167" s="216"/>
      <c r="M167" s="216"/>
      <c r="N167" s="216"/>
      <c r="O167" s="874"/>
      <c r="P167" s="216"/>
      <c r="Q167" s="216"/>
      <c r="R167" s="216"/>
      <c r="S167" s="874"/>
      <c r="T167" s="216"/>
      <c r="U167" s="216"/>
      <c r="V167" s="216"/>
      <c r="W167" s="874"/>
      <c r="X167" s="216"/>
      <c r="Y167" s="216"/>
      <c r="Z167" s="216"/>
      <c r="AA167" s="216"/>
      <c r="AB167" s="216"/>
      <c r="AC167" s="216"/>
      <c r="AD167" s="216"/>
      <c r="AE167" s="216"/>
      <c r="AF167" s="216"/>
      <c r="AG167" s="216"/>
      <c r="AH167" s="216"/>
      <c r="AI167" s="216"/>
    </row>
    <row r="168" spans="1:35">
      <c r="A168" s="216"/>
      <c r="B168" s="216"/>
      <c r="C168" s="216"/>
      <c r="D168" s="216"/>
      <c r="E168" s="216"/>
      <c r="F168" s="216"/>
      <c r="G168" s="216"/>
      <c r="H168" s="216"/>
      <c r="I168" s="216"/>
      <c r="J168" s="216"/>
      <c r="K168" s="216"/>
      <c r="L168" s="216"/>
      <c r="M168" s="216"/>
      <c r="N168" s="216"/>
      <c r="O168" s="874"/>
      <c r="P168" s="216"/>
      <c r="Q168" s="216"/>
      <c r="R168" s="216"/>
      <c r="S168" s="874"/>
      <c r="T168" s="216"/>
      <c r="U168" s="216"/>
      <c r="V168" s="216"/>
      <c r="W168" s="874"/>
      <c r="X168" s="216"/>
      <c r="Y168" s="216"/>
      <c r="Z168" s="216"/>
      <c r="AA168" s="216"/>
      <c r="AB168" s="216"/>
      <c r="AC168" s="216"/>
      <c r="AD168" s="216"/>
      <c r="AE168" s="216"/>
      <c r="AF168" s="216"/>
      <c r="AG168" s="216"/>
      <c r="AH168" s="216"/>
      <c r="AI168" s="216"/>
    </row>
    <row r="169" spans="1:35">
      <c r="A169" s="216"/>
      <c r="B169" s="216"/>
      <c r="C169" s="216"/>
      <c r="D169" s="216"/>
      <c r="E169" s="216"/>
      <c r="F169" s="216"/>
      <c r="G169" s="216"/>
      <c r="H169" s="216"/>
      <c r="I169" s="216"/>
      <c r="J169" s="216"/>
      <c r="K169" s="216"/>
      <c r="L169" s="216"/>
      <c r="M169" s="216"/>
      <c r="N169" s="216"/>
      <c r="O169" s="874"/>
      <c r="P169" s="216"/>
      <c r="Q169" s="216"/>
      <c r="R169" s="216"/>
      <c r="S169" s="874"/>
      <c r="T169" s="216"/>
      <c r="U169" s="216"/>
      <c r="V169" s="216"/>
      <c r="W169" s="874"/>
      <c r="X169" s="216"/>
      <c r="Y169" s="216"/>
      <c r="Z169" s="216"/>
      <c r="AA169" s="216"/>
      <c r="AB169" s="216"/>
      <c r="AC169" s="216"/>
      <c r="AD169" s="216"/>
      <c r="AE169" s="216"/>
      <c r="AF169" s="216"/>
      <c r="AG169" s="216"/>
      <c r="AH169" s="216"/>
      <c r="AI169" s="216"/>
    </row>
    <row r="170" spans="1:35">
      <c r="A170" s="216"/>
      <c r="B170" s="216"/>
      <c r="C170" s="216"/>
      <c r="D170" s="216"/>
      <c r="E170" s="216"/>
      <c r="F170" s="216"/>
      <c r="G170" s="216"/>
      <c r="H170" s="216"/>
      <c r="I170" s="216"/>
      <c r="J170" s="216"/>
      <c r="K170" s="216"/>
      <c r="L170" s="216"/>
      <c r="M170" s="216"/>
      <c r="N170" s="216"/>
      <c r="O170" s="874"/>
      <c r="P170" s="216"/>
      <c r="Q170" s="216"/>
      <c r="R170" s="216"/>
      <c r="S170" s="874"/>
      <c r="T170" s="216"/>
      <c r="U170" s="216"/>
      <c r="V170" s="216"/>
      <c r="W170" s="874"/>
      <c r="X170" s="216"/>
      <c r="Y170" s="216"/>
      <c r="Z170" s="216"/>
      <c r="AA170" s="216"/>
      <c r="AB170" s="216"/>
      <c r="AC170" s="216"/>
      <c r="AD170" s="216"/>
      <c r="AE170" s="216"/>
      <c r="AF170" s="216"/>
      <c r="AG170" s="216"/>
      <c r="AH170" s="216"/>
      <c r="AI170" s="216"/>
    </row>
    <row r="171" spans="1:35">
      <c r="A171" s="216"/>
      <c r="B171" s="216"/>
      <c r="C171" s="216"/>
      <c r="D171" s="216"/>
      <c r="E171" s="216"/>
      <c r="F171" s="216"/>
      <c r="G171" s="216"/>
      <c r="H171" s="216"/>
      <c r="I171" s="216"/>
      <c r="J171" s="216"/>
      <c r="K171" s="216"/>
      <c r="L171" s="216"/>
      <c r="M171" s="216"/>
      <c r="N171" s="216"/>
      <c r="O171" s="874"/>
      <c r="P171" s="216"/>
      <c r="Q171" s="216"/>
      <c r="R171" s="216"/>
      <c r="S171" s="874"/>
      <c r="T171" s="216"/>
      <c r="U171" s="216"/>
      <c r="V171" s="216"/>
      <c r="W171" s="874"/>
      <c r="X171" s="216"/>
      <c r="Y171" s="216"/>
      <c r="Z171" s="216"/>
      <c r="AA171" s="216"/>
      <c r="AB171" s="216"/>
      <c r="AC171" s="216"/>
      <c r="AD171" s="216"/>
      <c r="AE171" s="216"/>
      <c r="AF171" s="216"/>
      <c r="AG171" s="216"/>
      <c r="AH171" s="216"/>
      <c r="AI171" s="216"/>
    </row>
    <row r="172" spans="1:35">
      <c r="A172" s="216"/>
      <c r="B172" s="216"/>
      <c r="C172" s="216"/>
      <c r="D172" s="216"/>
      <c r="E172" s="216"/>
      <c r="F172" s="216"/>
      <c r="G172" s="216"/>
      <c r="H172" s="216"/>
      <c r="I172" s="216"/>
      <c r="J172" s="216"/>
      <c r="K172" s="216"/>
      <c r="L172" s="216"/>
      <c r="M172" s="216"/>
      <c r="N172" s="216"/>
      <c r="O172" s="874"/>
      <c r="P172" s="216"/>
      <c r="Q172" s="216"/>
      <c r="R172" s="216"/>
      <c r="S172" s="874"/>
      <c r="T172" s="216"/>
      <c r="U172" s="216"/>
      <c r="V172" s="216"/>
      <c r="W172" s="874"/>
      <c r="X172" s="216"/>
      <c r="Y172" s="216"/>
      <c r="Z172" s="216"/>
      <c r="AA172" s="216"/>
      <c r="AB172" s="216"/>
      <c r="AC172" s="216"/>
      <c r="AD172" s="216"/>
      <c r="AE172" s="216"/>
      <c r="AF172" s="216"/>
      <c r="AG172" s="216"/>
      <c r="AH172" s="216"/>
      <c r="AI172" s="216"/>
    </row>
    <row r="173" spans="1:35">
      <c r="A173" s="216"/>
      <c r="B173" s="216"/>
      <c r="C173" s="216"/>
      <c r="D173" s="216"/>
      <c r="E173" s="216"/>
      <c r="F173" s="216"/>
      <c r="G173" s="216"/>
      <c r="H173" s="216"/>
      <c r="I173" s="216"/>
      <c r="J173" s="216"/>
      <c r="K173" s="216"/>
      <c r="L173" s="216"/>
      <c r="M173" s="216"/>
      <c r="N173" s="216"/>
      <c r="O173" s="874"/>
      <c r="P173" s="216"/>
      <c r="Q173" s="216"/>
      <c r="R173" s="216"/>
      <c r="S173" s="874"/>
      <c r="T173" s="216"/>
      <c r="U173" s="216"/>
      <c r="V173" s="216"/>
      <c r="W173" s="874"/>
      <c r="X173" s="216"/>
      <c r="Y173" s="216"/>
      <c r="Z173" s="216"/>
      <c r="AA173" s="216"/>
      <c r="AB173" s="216"/>
      <c r="AC173" s="216"/>
      <c r="AD173" s="216"/>
      <c r="AE173" s="216"/>
      <c r="AF173" s="216"/>
      <c r="AG173" s="216"/>
      <c r="AH173" s="216"/>
      <c r="AI173" s="216"/>
    </row>
    <row r="174" spans="1:35">
      <c r="A174" s="216"/>
      <c r="B174" s="216"/>
      <c r="C174" s="216"/>
      <c r="D174" s="216"/>
      <c r="E174" s="216"/>
      <c r="F174" s="216"/>
      <c r="G174" s="216"/>
      <c r="H174" s="216"/>
      <c r="I174" s="216"/>
      <c r="J174" s="216"/>
      <c r="K174" s="216"/>
      <c r="L174" s="216"/>
      <c r="M174" s="216"/>
      <c r="N174" s="216"/>
      <c r="O174" s="874"/>
      <c r="P174" s="216"/>
      <c r="Q174" s="216"/>
      <c r="R174" s="216"/>
      <c r="S174" s="874"/>
      <c r="T174" s="216"/>
      <c r="U174" s="216"/>
      <c r="V174" s="216"/>
      <c r="W174" s="874"/>
      <c r="X174" s="216"/>
      <c r="Y174" s="216"/>
      <c r="Z174" s="216"/>
      <c r="AA174" s="216"/>
      <c r="AB174" s="216"/>
      <c r="AC174" s="216"/>
      <c r="AD174" s="216"/>
      <c r="AE174" s="216"/>
      <c r="AF174" s="216"/>
      <c r="AG174" s="216"/>
      <c r="AH174" s="216"/>
      <c r="AI174" s="216"/>
    </row>
    <row r="175" spans="1:35">
      <c r="A175" s="216"/>
      <c r="B175" s="216"/>
      <c r="C175" s="216"/>
      <c r="D175" s="216"/>
      <c r="E175" s="216"/>
      <c r="F175" s="216"/>
      <c r="G175" s="216"/>
      <c r="H175" s="216"/>
      <c r="I175" s="216"/>
      <c r="J175" s="216"/>
      <c r="K175" s="216"/>
      <c r="L175" s="216"/>
      <c r="M175" s="216"/>
      <c r="N175" s="216"/>
      <c r="O175" s="874"/>
      <c r="P175" s="216"/>
      <c r="Q175" s="216"/>
      <c r="R175" s="216"/>
      <c r="S175" s="874"/>
      <c r="T175" s="216"/>
      <c r="U175" s="216"/>
      <c r="V175" s="216"/>
      <c r="W175" s="874"/>
      <c r="X175" s="216"/>
      <c r="Y175" s="216"/>
      <c r="Z175" s="216"/>
      <c r="AA175" s="216"/>
      <c r="AB175" s="216"/>
      <c r="AC175" s="216"/>
      <c r="AD175" s="216"/>
      <c r="AE175" s="216"/>
      <c r="AF175" s="216"/>
      <c r="AG175" s="216"/>
      <c r="AH175" s="216"/>
      <c r="AI175" s="216"/>
    </row>
    <row r="176" spans="1:35">
      <c r="A176" s="216"/>
      <c r="B176" s="216"/>
      <c r="C176" s="216"/>
      <c r="D176" s="216"/>
      <c r="E176" s="216"/>
      <c r="F176" s="216"/>
      <c r="G176" s="216"/>
      <c r="H176" s="216"/>
      <c r="I176" s="216"/>
      <c r="J176" s="216"/>
      <c r="K176" s="216"/>
      <c r="L176" s="216"/>
      <c r="M176" s="216"/>
      <c r="N176" s="216"/>
      <c r="O176" s="874"/>
      <c r="P176" s="216"/>
      <c r="Q176" s="216"/>
      <c r="R176" s="216"/>
      <c r="S176" s="874"/>
      <c r="T176" s="216"/>
      <c r="U176" s="216"/>
      <c r="V176" s="216"/>
      <c r="W176" s="874"/>
      <c r="X176" s="216"/>
      <c r="Y176" s="216"/>
      <c r="Z176" s="216"/>
      <c r="AA176" s="216"/>
      <c r="AB176" s="216"/>
      <c r="AC176" s="216"/>
      <c r="AD176" s="216"/>
      <c r="AE176" s="216"/>
      <c r="AF176" s="216"/>
      <c r="AG176" s="216"/>
      <c r="AH176" s="216"/>
      <c r="AI176" s="216"/>
    </row>
    <row r="177" spans="1:35">
      <c r="A177" s="216"/>
      <c r="B177" s="216"/>
      <c r="C177" s="216"/>
      <c r="D177" s="216"/>
      <c r="E177" s="216"/>
      <c r="F177" s="216"/>
      <c r="G177" s="216"/>
      <c r="H177" s="216"/>
      <c r="I177" s="216"/>
      <c r="J177" s="216"/>
      <c r="K177" s="216"/>
      <c r="L177" s="216"/>
      <c r="M177" s="216"/>
      <c r="N177" s="216"/>
      <c r="O177" s="874"/>
      <c r="P177" s="216"/>
      <c r="Q177" s="216"/>
      <c r="R177" s="216"/>
      <c r="S177" s="874"/>
      <c r="T177" s="216"/>
      <c r="U177" s="216"/>
      <c r="V177" s="216"/>
      <c r="W177" s="874"/>
      <c r="X177" s="216"/>
      <c r="Y177" s="216"/>
      <c r="Z177" s="216"/>
      <c r="AA177" s="216"/>
      <c r="AB177" s="216"/>
      <c r="AC177" s="216"/>
      <c r="AD177" s="216"/>
      <c r="AE177" s="216"/>
      <c r="AF177" s="216"/>
      <c r="AG177" s="216"/>
      <c r="AH177" s="216"/>
      <c r="AI177" s="216"/>
    </row>
    <row r="178" spans="1:35">
      <c r="A178" s="216"/>
      <c r="B178" s="216"/>
      <c r="C178" s="216"/>
      <c r="D178" s="216"/>
      <c r="E178" s="216"/>
      <c r="F178" s="216"/>
      <c r="G178" s="216"/>
      <c r="H178" s="216"/>
      <c r="I178" s="216"/>
      <c r="J178" s="216"/>
      <c r="K178" s="216"/>
      <c r="L178" s="216"/>
      <c r="M178" s="216"/>
      <c r="N178" s="216"/>
      <c r="O178" s="874"/>
      <c r="P178" s="216"/>
      <c r="Q178" s="216"/>
      <c r="R178" s="216"/>
      <c r="S178" s="874"/>
      <c r="T178" s="216"/>
      <c r="U178" s="216"/>
      <c r="V178" s="216"/>
      <c r="W178" s="874"/>
      <c r="X178" s="216"/>
      <c r="Y178" s="216"/>
      <c r="Z178" s="216"/>
      <c r="AA178" s="216"/>
      <c r="AB178" s="216"/>
      <c r="AC178" s="216"/>
      <c r="AD178" s="216"/>
      <c r="AE178" s="216"/>
      <c r="AF178" s="216"/>
      <c r="AG178" s="216"/>
      <c r="AH178" s="216"/>
      <c r="AI178" s="216"/>
    </row>
    <row r="179" spans="1:35">
      <c r="A179" s="216"/>
      <c r="B179" s="216"/>
      <c r="C179" s="216"/>
      <c r="D179" s="216"/>
      <c r="E179" s="216"/>
      <c r="F179" s="216"/>
      <c r="G179" s="216"/>
      <c r="H179" s="216"/>
      <c r="I179" s="216"/>
      <c r="J179" s="216"/>
      <c r="K179" s="216"/>
      <c r="L179" s="216"/>
      <c r="M179" s="216"/>
      <c r="N179" s="216"/>
      <c r="O179" s="874"/>
      <c r="P179" s="216"/>
      <c r="Q179" s="216"/>
      <c r="R179" s="216"/>
      <c r="S179" s="874"/>
      <c r="T179" s="216"/>
      <c r="U179" s="216"/>
      <c r="V179" s="216"/>
      <c r="W179" s="874"/>
      <c r="X179" s="216"/>
      <c r="Y179" s="216"/>
      <c r="Z179" s="216"/>
      <c r="AA179" s="216"/>
      <c r="AB179" s="216"/>
      <c r="AC179" s="216"/>
      <c r="AD179" s="216"/>
      <c r="AE179" s="216"/>
      <c r="AF179" s="216"/>
      <c r="AG179" s="216"/>
      <c r="AH179" s="216"/>
      <c r="AI179" s="216"/>
    </row>
    <row r="180" spans="1:35">
      <c r="A180" s="216"/>
      <c r="B180" s="216"/>
      <c r="C180" s="216"/>
      <c r="D180" s="216"/>
      <c r="E180" s="216"/>
      <c r="F180" s="216"/>
      <c r="G180" s="216"/>
      <c r="H180" s="216"/>
      <c r="I180" s="216"/>
      <c r="J180" s="216"/>
      <c r="K180" s="216"/>
      <c r="L180" s="216"/>
      <c r="M180" s="216"/>
      <c r="N180" s="216"/>
      <c r="O180" s="874"/>
      <c r="P180" s="216"/>
      <c r="Q180" s="216"/>
      <c r="R180" s="216"/>
      <c r="S180" s="874"/>
      <c r="T180" s="216"/>
      <c r="U180" s="216"/>
      <c r="V180" s="216"/>
      <c r="W180" s="874"/>
      <c r="X180" s="216"/>
      <c r="Y180" s="216"/>
      <c r="Z180" s="216"/>
      <c r="AA180" s="216"/>
      <c r="AB180" s="216"/>
      <c r="AC180" s="216"/>
      <c r="AD180" s="216"/>
      <c r="AE180" s="216"/>
      <c r="AF180" s="216"/>
      <c r="AG180" s="216"/>
      <c r="AH180" s="216"/>
      <c r="AI180" s="216"/>
    </row>
    <row r="181" spans="1:35">
      <c r="A181" s="216"/>
      <c r="B181" s="216"/>
      <c r="C181" s="216"/>
      <c r="D181" s="216"/>
      <c r="E181" s="216"/>
      <c r="F181" s="216"/>
      <c r="G181" s="216"/>
      <c r="H181" s="216"/>
      <c r="I181" s="216"/>
      <c r="J181" s="216"/>
      <c r="K181" s="216"/>
      <c r="L181" s="216"/>
      <c r="M181" s="216"/>
      <c r="N181" s="216"/>
      <c r="O181" s="874"/>
      <c r="P181" s="216"/>
      <c r="Q181" s="216"/>
      <c r="R181" s="216"/>
      <c r="S181" s="874"/>
      <c r="T181" s="216"/>
      <c r="U181" s="216"/>
      <c r="V181" s="216"/>
      <c r="W181" s="874"/>
      <c r="X181" s="216"/>
      <c r="Y181" s="216"/>
      <c r="Z181" s="216"/>
      <c r="AA181" s="216"/>
      <c r="AB181" s="216"/>
      <c r="AC181" s="216"/>
      <c r="AD181" s="216"/>
      <c r="AE181" s="216"/>
      <c r="AF181" s="216"/>
      <c r="AG181" s="216"/>
      <c r="AH181" s="216"/>
      <c r="AI181" s="216"/>
    </row>
    <row r="182" spans="1:35">
      <c r="A182" s="216"/>
      <c r="B182" s="216"/>
      <c r="C182" s="216"/>
      <c r="D182" s="216"/>
      <c r="E182" s="216"/>
      <c r="F182" s="216"/>
      <c r="G182" s="216"/>
      <c r="H182" s="216"/>
      <c r="I182" s="216"/>
      <c r="J182" s="216"/>
      <c r="K182" s="216"/>
      <c r="L182" s="216"/>
      <c r="M182" s="216"/>
      <c r="N182" s="216"/>
      <c r="O182" s="874"/>
      <c r="P182" s="216"/>
      <c r="Q182" s="216"/>
      <c r="R182" s="216"/>
      <c r="S182" s="874"/>
      <c r="T182" s="216"/>
      <c r="U182" s="216"/>
      <c r="V182" s="216"/>
      <c r="W182" s="874"/>
      <c r="X182" s="216"/>
      <c r="Y182" s="216"/>
      <c r="Z182" s="216"/>
      <c r="AA182" s="216"/>
      <c r="AB182" s="216"/>
      <c r="AC182" s="216"/>
      <c r="AD182" s="216"/>
      <c r="AE182" s="216"/>
      <c r="AF182" s="216"/>
      <c r="AG182" s="216"/>
      <c r="AH182" s="216"/>
      <c r="AI182" s="216"/>
    </row>
    <row r="183" spans="1:35">
      <c r="A183" s="216"/>
      <c r="B183" s="216"/>
      <c r="C183" s="216"/>
      <c r="D183" s="216"/>
      <c r="E183" s="216"/>
      <c r="F183" s="216"/>
      <c r="G183" s="216"/>
      <c r="H183" s="216"/>
      <c r="I183" s="216"/>
      <c r="J183" s="216"/>
      <c r="K183" s="216"/>
      <c r="L183" s="216"/>
      <c r="M183" s="216"/>
      <c r="N183" s="216"/>
      <c r="O183" s="874"/>
      <c r="P183" s="216"/>
      <c r="Q183" s="216"/>
      <c r="R183" s="216"/>
      <c r="S183" s="874"/>
      <c r="T183" s="216"/>
      <c r="U183" s="216"/>
      <c r="V183" s="216"/>
      <c r="W183" s="874"/>
      <c r="X183" s="216"/>
      <c r="Y183" s="216"/>
      <c r="Z183" s="216"/>
      <c r="AA183" s="216"/>
      <c r="AB183" s="216"/>
      <c r="AC183" s="216"/>
      <c r="AD183" s="216"/>
      <c r="AE183" s="216"/>
      <c r="AF183" s="216"/>
      <c r="AG183" s="216"/>
      <c r="AH183" s="216"/>
      <c r="AI183" s="216"/>
    </row>
    <row r="184" spans="1:35">
      <c r="A184" s="216"/>
      <c r="B184" s="216"/>
      <c r="C184" s="216"/>
      <c r="D184" s="216"/>
      <c r="E184" s="216"/>
      <c r="F184" s="216"/>
      <c r="G184" s="216"/>
      <c r="H184" s="216"/>
      <c r="I184" s="216"/>
      <c r="J184" s="216"/>
      <c r="K184" s="216"/>
      <c r="L184" s="216"/>
      <c r="M184" s="216"/>
      <c r="N184" s="216"/>
      <c r="O184" s="874"/>
      <c r="P184" s="216"/>
      <c r="Q184" s="216"/>
      <c r="R184" s="216"/>
      <c r="S184" s="874"/>
      <c r="T184" s="216"/>
      <c r="U184" s="216"/>
      <c r="V184" s="216"/>
      <c r="W184" s="874"/>
      <c r="X184" s="216"/>
      <c r="Y184" s="216"/>
      <c r="Z184" s="216"/>
      <c r="AA184" s="216"/>
      <c r="AB184" s="216"/>
      <c r="AC184" s="216"/>
      <c r="AD184" s="216"/>
      <c r="AE184" s="216"/>
      <c r="AF184" s="216"/>
      <c r="AG184" s="216"/>
      <c r="AH184" s="216"/>
      <c r="AI184" s="216"/>
    </row>
    <row r="185" spans="1:35">
      <c r="A185" s="216"/>
      <c r="B185" s="216"/>
      <c r="C185" s="216"/>
      <c r="D185" s="216"/>
      <c r="E185" s="216"/>
      <c r="F185" s="216"/>
      <c r="G185" s="216"/>
      <c r="H185" s="216"/>
      <c r="I185" s="216"/>
      <c r="J185" s="216"/>
      <c r="K185" s="216"/>
      <c r="L185" s="216"/>
      <c r="M185" s="216"/>
      <c r="N185" s="216"/>
      <c r="O185" s="874"/>
      <c r="P185" s="216"/>
      <c r="Q185" s="216"/>
      <c r="R185" s="216"/>
      <c r="S185" s="874"/>
      <c r="T185" s="216"/>
      <c r="U185" s="216"/>
      <c r="V185" s="216"/>
      <c r="W185" s="874"/>
      <c r="X185" s="216"/>
      <c r="Y185" s="216"/>
      <c r="Z185" s="216"/>
      <c r="AA185" s="216"/>
      <c r="AB185" s="216"/>
      <c r="AC185" s="216"/>
      <c r="AD185" s="216"/>
      <c r="AE185" s="216"/>
      <c r="AF185" s="216"/>
      <c r="AG185" s="216"/>
      <c r="AH185" s="216"/>
      <c r="AI185" s="216"/>
    </row>
    <row r="186" spans="1:35">
      <c r="A186" s="216"/>
      <c r="B186" s="216"/>
      <c r="C186" s="216"/>
      <c r="D186" s="216"/>
      <c r="E186" s="216"/>
      <c r="F186" s="216"/>
      <c r="G186" s="216"/>
      <c r="H186" s="216"/>
      <c r="I186" s="216"/>
      <c r="J186" s="216"/>
      <c r="K186" s="216"/>
      <c r="L186" s="216"/>
      <c r="M186" s="216"/>
      <c r="N186" s="216"/>
      <c r="O186" s="874"/>
      <c r="P186" s="216"/>
      <c r="Q186" s="216"/>
      <c r="R186" s="216"/>
      <c r="S186" s="874"/>
      <c r="T186" s="216"/>
      <c r="U186" s="216"/>
      <c r="V186" s="216"/>
      <c r="W186" s="874"/>
      <c r="X186" s="216"/>
      <c r="Y186" s="216"/>
      <c r="Z186" s="216"/>
      <c r="AA186" s="216"/>
      <c r="AB186" s="216"/>
      <c r="AC186" s="216"/>
      <c r="AD186" s="216"/>
      <c r="AE186" s="216"/>
      <c r="AF186" s="216"/>
      <c r="AG186" s="216"/>
      <c r="AH186" s="216"/>
      <c r="AI186" s="216"/>
    </row>
    <row r="187" spans="1:35">
      <c r="A187" s="216"/>
      <c r="B187" s="216"/>
      <c r="C187" s="216"/>
      <c r="D187" s="216"/>
      <c r="E187" s="216"/>
      <c r="F187" s="216"/>
      <c r="G187" s="216"/>
      <c r="H187" s="216"/>
      <c r="I187" s="216"/>
      <c r="J187" s="216"/>
      <c r="K187" s="216"/>
      <c r="L187" s="216"/>
      <c r="M187" s="216"/>
      <c r="N187" s="216"/>
      <c r="O187" s="874"/>
      <c r="P187" s="216"/>
      <c r="Q187" s="216"/>
      <c r="R187" s="216"/>
      <c r="S187" s="874"/>
      <c r="T187" s="216"/>
      <c r="U187" s="216"/>
      <c r="V187" s="216"/>
      <c r="W187" s="874"/>
      <c r="X187" s="216"/>
      <c r="Y187" s="216"/>
      <c r="Z187" s="216"/>
      <c r="AA187" s="216"/>
      <c r="AB187" s="216"/>
      <c r="AC187" s="216"/>
      <c r="AD187" s="216"/>
      <c r="AE187" s="216"/>
      <c r="AF187" s="216"/>
      <c r="AG187" s="216"/>
      <c r="AH187" s="216"/>
      <c r="AI187" s="216"/>
    </row>
    <row r="188" spans="1:35">
      <c r="A188" s="216"/>
      <c r="B188" s="216"/>
      <c r="C188" s="216"/>
      <c r="D188" s="216"/>
      <c r="E188" s="216"/>
      <c r="F188" s="216"/>
      <c r="G188" s="216"/>
      <c r="H188" s="216"/>
      <c r="I188" s="216"/>
      <c r="J188" s="216"/>
      <c r="K188" s="216"/>
      <c r="L188" s="216"/>
      <c r="M188" s="216"/>
      <c r="N188" s="216"/>
      <c r="O188" s="874"/>
      <c r="P188" s="216"/>
      <c r="Q188" s="216"/>
      <c r="R188" s="216"/>
      <c r="S188" s="874"/>
      <c r="T188" s="216"/>
      <c r="U188" s="216"/>
      <c r="V188" s="216"/>
      <c r="W188" s="874"/>
      <c r="X188" s="216"/>
      <c r="Y188" s="216"/>
      <c r="Z188" s="216"/>
      <c r="AA188" s="216"/>
      <c r="AB188" s="216"/>
      <c r="AC188" s="216"/>
      <c r="AD188" s="216"/>
      <c r="AE188" s="216"/>
      <c r="AF188" s="216"/>
      <c r="AG188" s="216"/>
      <c r="AH188" s="216"/>
      <c r="AI188" s="216"/>
    </row>
    <row r="189" spans="1:35">
      <c r="A189" s="216"/>
      <c r="B189" s="216"/>
      <c r="C189" s="216"/>
      <c r="D189" s="216"/>
      <c r="E189" s="216"/>
      <c r="F189" s="216"/>
      <c r="G189" s="216"/>
      <c r="H189" s="216"/>
      <c r="I189" s="216"/>
      <c r="J189" s="216"/>
      <c r="K189" s="216"/>
      <c r="L189" s="216"/>
      <c r="M189" s="216"/>
      <c r="N189" s="216"/>
      <c r="O189" s="874"/>
      <c r="P189" s="216"/>
      <c r="Q189" s="216"/>
      <c r="R189" s="216"/>
      <c r="S189" s="874"/>
      <c r="T189" s="216"/>
      <c r="U189" s="216"/>
      <c r="V189" s="216"/>
      <c r="W189" s="874"/>
      <c r="X189" s="216"/>
      <c r="Y189" s="216"/>
      <c r="Z189" s="216"/>
      <c r="AA189" s="216"/>
      <c r="AB189" s="216"/>
      <c r="AC189" s="216"/>
      <c r="AD189" s="216"/>
      <c r="AE189" s="216"/>
      <c r="AF189" s="216"/>
      <c r="AG189" s="216"/>
      <c r="AH189" s="216"/>
      <c r="AI189" s="216"/>
    </row>
    <row r="190" spans="1:35">
      <c r="A190" s="216"/>
      <c r="B190" s="216"/>
      <c r="C190" s="216"/>
      <c r="D190" s="216"/>
      <c r="E190" s="216"/>
      <c r="F190" s="216"/>
      <c r="G190" s="216"/>
      <c r="H190" s="216"/>
      <c r="I190" s="216"/>
      <c r="J190" s="216"/>
      <c r="K190" s="216"/>
      <c r="L190" s="216"/>
      <c r="M190" s="216"/>
      <c r="N190" s="216"/>
      <c r="O190" s="874"/>
      <c r="P190" s="216"/>
      <c r="Q190" s="216"/>
      <c r="R190" s="216"/>
      <c r="S190" s="874"/>
      <c r="T190" s="216"/>
      <c r="U190" s="216"/>
      <c r="V190" s="216"/>
      <c r="W190" s="874"/>
      <c r="X190" s="216"/>
      <c r="Y190" s="216"/>
      <c r="Z190" s="216"/>
      <c r="AA190" s="216"/>
      <c r="AB190" s="216"/>
      <c r="AC190" s="216"/>
      <c r="AD190" s="216"/>
      <c r="AE190" s="216"/>
      <c r="AF190" s="216"/>
      <c r="AG190" s="216"/>
      <c r="AH190" s="216"/>
      <c r="AI190" s="216"/>
    </row>
    <row r="191" spans="1:35">
      <c r="A191" s="216"/>
      <c r="B191" s="216"/>
      <c r="C191" s="216"/>
      <c r="D191" s="216"/>
      <c r="E191" s="216"/>
      <c r="F191" s="216"/>
      <c r="G191" s="216"/>
      <c r="H191" s="216"/>
      <c r="I191" s="216"/>
      <c r="J191" s="216"/>
      <c r="K191" s="216"/>
      <c r="L191" s="216"/>
      <c r="M191" s="216"/>
      <c r="N191" s="216"/>
      <c r="O191" s="874"/>
      <c r="P191" s="216"/>
      <c r="Q191" s="216"/>
      <c r="R191" s="216"/>
      <c r="S191" s="874"/>
      <c r="T191" s="216"/>
      <c r="U191" s="216"/>
      <c r="V191" s="216"/>
      <c r="W191" s="874"/>
      <c r="X191" s="216"/>
      <c r="Y191" s="216"/>
      <c r="Z191" s="216"/>
      <c r="AA191" s="216"/>
      <c r="AB191" s="216"/>
      <c r="AC191" s="216"/>
      <c r="AD191" s="216"/>
      <c r="AE191" s="216"/>
      <c r="AF191" s="216"/>
      <c r="AG191" s="216"/>
      <c r="AH191" s="216"/>
      <c r="AI191" s="216"/>
    </row>
    <row r="192" spans="1:35">
      <c r="A192" s="216"/>
      <c r="B192" s="216"/>
      <c r="C192" s="216"/>
      <c r="D192" s="216"/>
      <c r="E192" s="216"/>
      <c r="F192" s="216"/>
      <c r="G192" s="216"/>
      <c r="H192" s="216"/>
      <c r="I192" s="216"/>
      <c r="J192" s="216"/>
      <c r="K192" s="216"/>
      <c r="L192" s="216"/>
      <c r="M192" s="216"/>
      <c r="N192" s="216"/>
      <c r="O192" s="874"/>
      <c r="P192" s="216"/>
      <c r="Q192" s="216"/>
      <c r="R192" s="216"/>
      <c r="S192" s="874"/>
      <c r="T192" s="216"/>
      <c r="U192" s="216"/>
      <c r="V192" s="216"/>
      <c r="W192" s="874"/>
      <c r="X192" s="216"/>
      <c r="Y192" s="216"/>
      <c r="Z192" s="216"/>
      <c r="AA192" s="216"/>
      <c r="AB192" s="216"/>
      <c r="AC192" s="216"/>
      <c r="AD192" s="216"/>
      <c r="AE192" s="216"/>
      <c r="AF192" s="216"/>
      <c r="AG192" s="216"/>
      <c r="AH192" s="216"/>
      <c r="AI192" s="216"/>
    </row>
    <row r="193" spans="1:35">
      <c r="A193" s="216"/>
      <c r="B193" s="216"/>
      <c r="C193" s="216"/>
      <c r="D193" s="216"/>
      <c r="E193" s="216"/>
      <c r="F193" s="216"/>
      <c r="G193" s="216"/>
      <c r="H193" s="216"/>
      <c r="I193" s="216"/>
      <c r="J193" s="216"/>
      <c r="K193" s="216"/>
      <c r="L193" s="216"/>
      <c r="M193" s="216"/>
      <c r="N193" s="216"/>
      <c r="O193" s="874"/>
      <c r="P193" s="216"/>
      <c r="Q193" s="216"/>
      <c r="R193" s="216"/>
      <c r="S193" s="874"/>
      <c r="T193" s="216"/>
      <c r="U193" s="216"/>
      <c r="V193" s="216"/>
      <c r="W193" s="874"/>
      <c r="X193" s="216"/>
      <c r="Y193" s="216"/>
      <c r="Z193" s="216"/>
      <c r="AA193" s="216"/>
      <c r="AB193" s="216"/>
      <c r="AC193" s="216"/>
      <c r="AD193" s="216"/>
      <c r="AE193" s="216"/>
      <c r="AF193" s="216"/>
      <c r="AG193" s="216"/>
      <c r="AH193" s="216"/>
      <c r="AI193" s="216"/>
    </row>
    <row r="194" spans="1:35">
      <c r="A194" s="216"/>
      <c r="B194" s="216"/>
      <c r="C194" s="216"/>
      <c r="D194" s="216"/>
      <c r="E194" s="216"/>
      <c r="F194" s="216"/>
      <c r="G194" s="216"/>
      <c r="H194" s="216"/>
      <c r="I194" s="216"/>
      <c r="J194" s="216"/>
      <c r="K194" s="216"/>
      <c r="L194" s="216"/>
      <c r="M194" s="216"/>
      <c r="N194" s="216"/>
      <c r="O194" s="874"/>
      <c r="P194" s="216"/>
      <c r="Q194" s="216"/>
      <c r="R194" s="216"/>
      <c r="S194" s="874"/>
      <c r="T194" s="216"/>
      <c r="U194" s="216"/>
      <c r="V194" s="216"/>
      <c r="W194" s="874"/>
      <c r="X194" s="216"/>
      <c r="Y194" s="216"/>
      <c r="Z194" s="216"/>
      <c r="AA194" s="216"/>
      <c r="AB194" s="216"/>
      <c r="AC194" s="216"/>
      <c r="AD194" s="216"/>
      <c r="AE194" s="216"/>
      <c r="AF194" s="216"/>
      <c r="AG194" s="216"/>
      <c r="AH194" s="216"/>
      <c r="AI194" s="216"/>
    </row>
    <row r="195" spans="1:35">
      <c r="A195" s="216"/>
      <c r="B195" s="216"/>
      <c r="C195" s="216"/>
      <c r="D195" s="216"/>
      <c r="E195" s="216"/>
      <c r="F195" s="216"/>
      <c r="G195" s="216"/>
      <c r="H195" s="216"/>
      <c r="I195" s="216"/>
      <c r="J195" s="216"/>
      <c r="K195" s="216"/>
      <c r="L195" s="216"/>
      <c r="M195" s="216"/>
      <c r="N195" s="216"/>
      <c r="O195" s="874"/>
      <c r="P195" s="216"/>
      <c r="Q195" s="216"/>
      <c r="R195" s="216"/>
      <c r="S195" s="874"/>
      <c r="T195" s="216"/>
      <c r="U195" s="216"/>
      <c r="V195" s="216"/>
      <c r="W195" s="874"/>
      <c r="X195" s="216"/>
      <c r="Y195" s="216"/>
      <c r="Z195" s="216"/>
      <c r="AA195" s="216"/>
      <c r="AB195" s="216"/>
      <c r="AC195" s="216"/>
      <c r="AD195" s="216"/>
      <c r="AE195" s="216"/>
      <c r="AF195" s="216"/>
      <c r="AG195" s="216"/>
      <c r="AH195" s="216"/>
      <c r="AI195" s="216"/>
    </row>
    <row r="196" spans="1:35">
      <c r="A196" s="216"/>
      <c r="B196" s="216"/>
      <c r="C196" s="216"/>
      <c r="D196" s="216"/>
      <c r="E196" s="216"/>
      <c r="F196" s="216"/>
      <c r="G196" s="216"/>
      <c r="H196" s="216"/>
      <c r="I196" s="216"/>
      <c r="J196" s="216"/>
      <c r="K196" s="216"/>
      <c r="L196" s="216"/>
      <c r="M196" s="216"/>
      <c r="N196" s="216"/>
      <c r="O196" s="874"/>
      <c r="P196" s="216"/>
      <c r="Q196" s="216"/>
      <c r="R196" s="216"/>
      <c r="S196" s="874"/>
      <c r="T196" s="216"/>
      <c r="U196" s="216"/>
      <c r="V196" s="216"/>
      <c r="W196" s="874"/>
      <c r="X196" s="216"/>
      <c r="Y196" s="216"/>
      <c r="Z196" s="216"/>
      <c r="AA196" s="216"/>
      <c r="AB196" s="216"/>
      <c r="AC196" s="216"/>
      <c r="AD196" s="216"/>
      <c r="AE196" s="216"/>
      <c r="AF196" s="216"/>
      <c r="AG196" s="216"/>
      <c r="AH196" s="216"/>
      <c r="AI196" s="216"/>
    </row>
    <row r="197" spans="1:35">
      <c r="A197" s="216"/>
      <c r="B197" s="216"/>
      <c r="C197" s="216"/>
      <c r="D197" s="216"/>
      <c r="E197" s="216"/>
      <c r="F197" s="216"/>
      <c r="G197" s="216"/>
      <c r="H197" s="216"/>
      <c r="I197" s="216"/>
      <c r="J197" s="216"/>
      <c r="K197" s="216"/>
      <c r="L197" s="216"/>
      <c r="M197" s="216"/>
      <c r="N197" s="216"/>
      <c r="O197" s="874"/>
      <c r="P197" s="216"/>
      <c r="Q197" s="216"/>
      <c r="R197" s="216"/>
      <c r="S197" s="874"/>
      <c r="T197" s="216"/>
      <c r="U197" s="216"/>
      <c r="V197" s="216"/>
      <c r="W197" s="874"/>
      <c r="X197" s="216"/>
      <c r="Y197" s="216"/>
      <c r="Z197" s="216"/>
      <c r="AA197" s="216"/>
      <c r="AB197" s="216"/>
      <c r="AC197" s="216"/>
      <c r="AD197" s="216"/>
      <c r="AE197" s="216"/>
      <c r="AF197" s="216"/>
      <c r="AG197" s="216"/>
      <c r="AH197" s="216"/>
      <c r="AI197" s="216"/>
    </row>
    <row r="198" spans="1:35">
      <c r="A198" s="216"/>
      <c r="B198" s="216"/>
      <c r="C198" s="216"/>
      <c r="D198" s="216"/>
      <c r="E198" s="216"/>
      <c r="F198" s="216"/>
      <c r="G198" s="216"/>
      <c r="H198" s="216"/>
      <c r="I198" s="216"/>
      <c r="J198" s="216"/>
      <c r="K198" s="216"/>
      <c r="L198" s="216"/>
      <c r="M198" s="216"/>
      <c r="N198" s="216"/>
      <c r="O198" s="874"/>
      <c r="P198" s="216"/>
      <c r="Q198" s="216"/>
      <c r="R198" s="216"/>
      <c r="S198" s="874"/>
      <c r="T198" s="216"/>
      <c r="U198" s="216"/>
      <c r="V198" s="216"/>
      <c r="W198" s="874"/>
      <c r="X198" s="216"/>
      <c r="Y198" s="216"/>
      <c r="Z198" s="216"/>
      <c r="AA198" s="216"/>
      <c r="AB198" s="216"/>
      <c r="AC198" s="216"/>
      <c r="AD198" s="216"/>
      <c r="AE198" s="216"/>
      <c r="AF198" s="216"/>
      <c r="AG198" s="216"/>
      <c r="AH198" s="216"/>
      <c r="AI198" s="216"/>
    </row>
    <row r="199" spans="1:35">
      <c r="A199" s="216"/>
      <c r="B199" s="216"/>
      <c r="C199" s="216"/>
      <c r="D199" s="216"/>
      <c r="E199" s="216"/>
      <c r="F199" s="216"/>
      <c r="G199" s="216"/>
      <c r="H199" s="216"/>
      <c r="I199" s="216"/>
      <c r="J199" s="216"/>
      <c r="K199" s="216"/>
      <c r="L199" s="216"/>
      <c r="M199" s="216"/>
      <c r="N199" s="216"/>
      <c r="O199" s="874"/>
      <c r="P199" s="216"/>
      <c r="Q199" s="216"/>
      <c r="R199" s="216"/>
      <c r="S199" s="874"/>
      <c r="T199" s="216"/>
      <c r="U199" s="216"/>
      <c r="V199" s="216"/>
      <c r="W199" s="874"/>
      <c r="X199" s="216"/>
      <c r="Y199" s="216"/>
      <c r="Z199" s="216"/>
      <c r="AA199" s="216"/>
      <c r="AB199" s="216"/>
      <c r="AC199" s="216"/>
      <c r="AD199" s="216"/>
      <c r="AE199" s="216"/>
      <c r="AF199" s="216"/>
      <c r="AG199" s="216"/>
      <c r="AH199" s="216"/>
      <c r="AI199" s="216"/>
    </row>
    <row r="200" spans="1:35">
      <c r="A200" s="216"/>
      <c r="B200" s="216"/>
      <c r="C200" s="216"/>
      <c r="D200" s="216"/>
      <c r="E200" s="216"/>
      <c r="F200" s="216"/>
      <c r="G200" s="216"/>
      <c r="H200" s="216"/>
      <c r="I200" s="216"/>
      <c r="J200" s="216"/>
      <c r="K200" s="216"/>
      <c r="L200" s="216"/>
      <c r="M200" s="216"/>
      <c r="N200" s="216"/>
      <c r="O200" s="874"/>
      <c r="P200" s="216"/>
      <c r="Q200" s="216"/>
      <c r="R200" s="216"/>
      <c r="S200" s="874"/>
      <c r="T200" s="216"/>
      <c r="U200" s="216"/>
      <c r="V200" s="216"/>
      <c r="W200" s="874"/>
      <c r="X200" s="216"/>
      <c r="Y200" s="216"/>
      <c r="Z200" s="216"/>
      <c r="AA200" s="216"/>
      <c r="AB200" s="216"/>
      <c r="AC200" s="216"/>
      <c r="AD200" s="216"/>
      <c r="AE200" s="216"/>
      <c r="AF200" s="216"/>
      <c r="AG200" s="216"/>
      <c r="AH200" s="216"/>
      <c r="AI200" s="216"/>
    </row>
    <row r="201" spans="1:35">
      <c r="A201" s="216"/>
      <c r="B201" s="216"/>
      <c r="C201" s="216"/>
      <c r="D201" s="216"/>
      <c r="E201" s="216"/>
      <c r="F201" s="216"/>
      <c r="G201" s="216"/>
      <c r="H201" s="216"/>
      <c r="I201" s="216"/>
      <c r="J201" s="216"/>
      <c r="K201" s="216"/>
      <c r="L201" s="216"/>
      <c r="M201" s="216"/>
      <c r="N201" s="216"/>
      <c r="O201" s="874"/>
      <c r="P201" s="216"/>
      <c r="Q201" s="216"/>
      <c r="R201" s="216"/>
      <c r="S201" s="874"/>
      <c r="T201" s="216"/>
      <c r="U201" s="216"/>
      <c r="V201" s="216"/>
      <c r="W201" s="874"/>
      <c r="X201" s="216"/>
      <c r="Y201" s="216"/>
      <c r="Z201" s="216"/>
      <c r="AA201" s="216"/>
      <c r="AB201" s="216"/>
      <c r="AC201" s="216"/>
      <c r="AD201" s="216"/>
      <c r="AE201" s="216"/>
      <c r="AF201" s="216"/>
      <c r="AG201" s="216"/>
      <c r="AH201" s="216"/>
      <c r="AI201" s="216"/>
    </row>
    <row r="202" spans="1:35">
      <c r="A202" s="216"/>
      <c r="B202" s="216"/>
      <c r="C202" s="216"/>
      <c r="D202" s="216"/>
      <c r="E202" s="216"/>
      <c r="F202" s="216"/>
      <c r="G202" s="216"/>
      <c r="H202" s="216"/>
      <c r="I202" s="216"/>
      <c r="J202" s="216"/>
      <c r="K202" s="216"/>
      <c r="L202" s="216"/>
      <c r="M202" s="216"/>
      <c r="N202" s="216"/>
      <c r="O202" s="874"/>
      <c r="P202" s="216"/>
      <c r="Q202" s="216"/>
      <c r="R202" s="216"/>
      <c r="S202" s="874"/>
      <c r="T202" s="216"/>
      <c r="U202" s="216"/>
      <c r="V202" s="216"/>
      <c r="W202" s="874"/>
      <c r="X202" s="216"/>
      <c r="Y202" s="216"/>
      <c r="Z202" s="216"/>
      <c r="AA202" s="216"/>
      <c r="AB202" s="216"/>
      <c r="AC202" s="216"/>
      <c r="AD202" s="216"/>
      <c r="AE202" s="216"/>
      <c r="AF202" s="216"/>
      <c r="AG202" s="216"/>
      <c r="AH202" s="216"/>
      <c r="AI202" s="216"/>
    </row>
    <row r="203" spans="1:35">
      <c r="A203" s="216"/>
      <c r="B203" s="216"/>
      <c r="C203" s="216"/>
      <c r="D203" s="216"/>
      <c r="E203" s="216"/>
      <c r="F203" s="216"/>
      <c r="G203" s="216"/>
      <c r="H203" s="216"/>
      <c r="I203" s="216"/>
      <c r="J203" s="216"/>
      <c r="K203" s="216"/>
      <c r="L203" s="216"/>
      <c r="M203" s="216"/>
      <c r="N203" s="216"/>
      <c r="O203" s="874"/>
      <c r="P203" s="216"/>
      <c r="Q203" s="216"/>
      <c r="R203" s="216"/>
      <c r="S203" s="874"/>
      <c r="T203" s="216"/>
      <c r="U203" s="216"/>
      <c r="V203" s="216"/>
      <c r="W203" s="874"/>
      <c r="X203" s="216"/>
      <c r="Y203" s="216"/>
      <c r="Z203" s="216"/>
      <c r="AA203" s="216"/>
      <c r="AB203" s="216"/>
      <c r="AC203" s="216"/>
      <c r="AD203" s="216"/>
      <c r="AE203" s="216"/>
      <c r="AF203" s="216"/>
      <c r="AG203" s="216"/>
      <c r="AH203" s="216"/>
      <c r="AI203" s="216"/>
    </row>
    <row r="204" spans="1:35">
      <c r="A204" s="216"/>
      <c r="B204" s="216"/>
      <c r="C204" s="216"/>
      <c r="D204" s="216"/>
      <c r="E204" s="216"/>
      <c r="F204" s="216"/>
      <c r="G204" s="216"/>
      <c r="H204" s="216"/>
      <c r="I204" s="216"/>
      <c r="J204" s="216"/>
      <c r="K204" s="216"/>
      <c r="L204" s="216"/>
      <c r="M204" s="216"/>
      <c r="N204" s="216"/>
      <c r="O204" s="874"/>
      <c r="P204" s="216"/>
      <c r="Q204" s="216"/>
      <c r="R204" s="216"/>
      <c r="S204" s="874"/>
      <c r="T204" s="216"/>
      <c r="U204" s="216"/>
      <c r="V204" s="216"/>
      <c r="W204" s="874"/>
      <c r="X204" s="216"/>
      <c r="Y204" s="216"/>
      <c r="Z204" s="216"/>
      <c r="AA204" s="216"/>
      <c r="AB204" s="216"/>
      <c r="AC204" s="216"/>
      <c r="AD204" s="216"/>
      <c r="AE204" s="216"/>
      <c r="AF204" s="216"/>
      <c r="AG204" s="216"/>
      <c r="AH204" s="216"/>
      <c r="AI204" s="216"/>
    </row>
    <row r="205" spans="1:35">
      <c r="A205" s="216"/>
      <c r="B205" s="216"/>
      <c r="C205" s="216"/>
      <c r="D205" s="216"/>
      <c r="E205" s="216"/>
      <c r="F205" s="216"/>
      <c r="G205" s="216"/>
      <c r="H205" s="216"/>
      <c r="I205" s="216"/>
      <c r="J205" s="216"/>
      <c r="K205" s="216"/>
      <c r="L205" s="216"/>
      <c r="M205" s="216"/>
      <c r="N205" s="216"/>
      <c r="O205" s="874"/>
      <c r="P205" s="216"/>
      <c r="Q205" s="216"/>
      <c r="R205" s="216"/>
      <c r="S205" s="874"/>
      <c r="T205" s="216"/>
      <c r="U205" s="216"/>
      <c r="V205" s="216"/>
      <c r="W205" s="874"/>
      <c r="X205" s="216"/>
      <c r="Y205" s="216"/>
      <c r="Z205" s="216"/>
      <c r="AA205" s="216"/>
      <c r="AB205" s="216"/>
      <c r="AC205" s="216"/>
      <c r="AD205" s="216"/>
      <c r="AE205" s="216"/>
      <c r="AF205" s="216"/>
      <c r="AG205" s="216"/>
      <c r="AH205" s="216"/>
      <c r="AI205" s="216"/>
    </row>
    <row r="206" spans="1:35">
      <c r="A206" s="216"/>
      <c r="B206" s="216"/>
      <c r="C206" s="216"/>
      <c r="D206" s="216"/>
      <c r="E206" s="216"/>
      <c r="F206" s="216"/>
      <c r="G206" s="216"/>
      <c r="H206" s="216"/>
      <c r="I206" s="216"/>
      <c r="J206" s="216"/>
      <c r="K206" s="216"/>
      <c r="L206" s="216"/>
      <c r="M206" s="216"/>
      <c r="N206" s="216"/>
      <c r="O206" s="874"/>
      <c r="P206" s="216"/>
      <c r="Q206" s="216"/>
      <c r="R206" s="216"/>
      <c r="S206" s="874"/>
      <c r="T206" s="216"/>
      <c r="U206" s="216"/>
      <c r="V206" s="216"/>
      <c r="W206" s="874"/>
      <c r="X206" s="216"/>
      <c r="Y206" s="216"/>
      <c r="Z206" s="216"/>
      <c r="AA206" s="216"/>
      <c r="AB206" s="216"/>
      <c r="AC206" s="216"/>
      <c r="AD206" s="216"/>
      <c r="AE206" s="216"/>
      <c r="AF206" s="216"/>
      <c r="AG206" s="216"/>
      <c r="AH206" s="216"/>
      <c r="AI206" s="216"/>
    </row>
    <row r="207" spans="1:35">
      <c r="A207" s="216"/>
      <c r="B207" s="216"/>
      <c r="C207" s="216"/>
      <c r="D207" s="216"/>
      <c r="E207" s="216"/>
      <c r="F207" s="216"/>
      <c r="G207" s="216"/>
      <c r="H207" s="216"/>
      <c r="I207" s="216"/>
      <c r="J207" s="216"/>
      <c r="K207" s="216"/>
      <c r="L207" s="216"/>
      <c r="M207" s="216"/>
      <c r="N207" s="216"/>
      <c r="O207" s="874"/>
      <c r="P207" s="216"/>
      <c r="Q207" s="216"/>
      <c r="R207" s="216"/>
      <c r="S207" s="874"/>
      <c r="T207" s="216"/>
      <c r="U207" s="216"/>
      <c r="V207" s="216"/>
      <c r="W207" s="874"/>
      <c r="X207" s="216"/>
      <c r="Y207" s="216"/>
      <c r="Z207" s="216"/>
      <c r="AA207" s="216"/>
      <c r="AB207" s="216"/>
      <c r="AC207" s="216"/>
      <c r="AD207" s="216"/>
      <c r="AE207" s="216"/>
      <c r="AF207" s="216"/>
      <c r="AG207" s="216"/>
      <c r="AH207" s="216"/>
      <c r="AI207" s="216"/>
    </row>
    <row r="208" spans="1:35">
      <c r="A208" s="216"/>
      <c r="B208" s="216"/>
      <c r="C208" s="216"/>
      <c r="D208" s="216"/>
      <c r="E208" s="216"/>
      <c r="F208" s="216"/>
      <c r="G208" s="216"/>
      <c r="H208" s="216"/>
      <c r="I208" s="216"/>
      <c r="J208" s="216"/>
      <c r="K208" s="216"/>
      <c r="L208" s="216"/>
      <c r="M208" s="216"/>
      <c r="N208" s="216"/>
      <c r="O208" s="874"/>
      <c r="P208" s="216"/>
      <c r="Q208" s="216"/>
      <c r="R208" s="216"/>
      <c r="S208" s="874"/>
      <c r="T208" s="216"/>
      <c r="U208" s="216"/>
      <c r="V208" s="216"/>
      <c r="W208" s="874"/>
      <c r="X208" s="216"/>
      <c r="Y208" s="216"/>
      <c r="Z208" s="216"/>
      <c r="AA208" s="216"/>
      <c r="AB208" s="216"/>
      <c r="AC208" s="216"/>
      <c r="AD208" s="216"/>
      <c r="AE208" s="216"/>
      <c r="AF208" s="216"/>
      <c r="AG208" s="216"/>
      <c r="AH208" s="216"/>
      <c r="AI208" s="216"/>
    </row>
    <row r="209" spans="1:35">
      <c r="A209" s="216"/>
      <c r="B209" s="216"/>
      <c r="C209" s="216"/>
      <c r="D209" s="216"/>
      <c r="E209" s="216"/>
      <c r="F209" s="216"/>
      <c r="G209" s="216"/>
      <c r="H209" s="216"/>
      <c r="I209" s="216"/>
      <c r="J209" s="216"/>
      <c r="K209" s="216"/>
      <c r="L209" s="216"/>
      <c r="M209" s="216"/>
      <c r="N209" s="216"/>
      <c r="O209" s="874"/>
      <c r="P209" s="216"/>
      <c r="Q209" s="216"/>
      <c r="R209" s="216"/>
      <c r="S209" s="874"/>
      <c r="T209" s="216"/>
      <c r="U209" s="216"/>
      <c r="V209" s="216"/>
      <c r="W209" s="874"/>
      <c r="X209" s="216"/>
      <c r="Y209" s="216"/>
      <c r="Z209" s="216"/>
      <c r="AA209" s="216"/>
      <c r="AB209" s="216"/>
      <c r="AC209" s="216"/>
      <c r="AD209" s="216"/>
      <c r="AE209" s="216"/>
      <c r="AF209" s="216"/>
      <c r="AG209" s="216"/>
      <c r="AH209" s="216"/>
      <c r="AI209" s="216"/>
    </row>
    <row r="210" spans="1:35">
      <c r="A210" s="216"/>
      <c r="B210" s="216"/>
      <c r="C210" s="216"/>
      <c r="D210" s="216"/>
      <c r="E210" s="216"/>
      <c r="F210" s="216"/>
      <c r="G210" s="216"/>
      <c r="H210" s="216"/>
      <c r="I210" s="216"/>
      <c r="J210" s="216"/>
      <c r="K210" s="216"/>
      <c r="L210" s="216"/>
      <c r="M210" s="216"/>
      <c r="N210" s="216"/>
      <c r="O210" s="874"/>
      <c r="P210" s="216"/>
      <c r="Q210" s="216"/>
      <c r="R210" s="216"/>
      <c r="S210" s="874"/>
      <c r="T210" s="216"/>
      <c r="U210" s="216"/>
      <c r="V210" s="216"/>
      <c r="W210" s="874"/>
      <c r="X210" s="216"/>
      <c r="Y210" s="216"/>
      <c r="Z210" s="216"/>
      <c r="AA210" s="216"/>
      <c r="AB210" s="216"/>
      <c r="AC210" s="216"/>
      <c r="AD210" s="216"/>
      <c r="AE210" s="216"/>
      <c r="AF210" s="216"/>
      <c r="AG210" s="216"/>
      <c r="AH210" s="216"/>
      <c r="AI210" s="216"/>
    </row>
    <row r="211" spans="1:35">
      <c r="A211" s="216"/>
      <c r="B211" s="216"/>
      <c r="C211" s="216"/>
      <c r="D211" s="216"/>
      <c r="E211" s="216"/>
      <c r="F211" s="216"/>
      <c r="G211" s="216"/>
      <c r="H211" s="216"/>
      <c r="I211" s="216"/>
      <c r="J211" s="216"/>
      <c r="K211" s="216"/>
      <c r="L211" s="216"/>
      <c r="M211" s="216"/>
      <c r="N211" s="216"/>
      <c r="O211" s="874"/>
      <c r="P211" s="216"/>
      <c r="Q211" s="216"/>
      <c r="R211" s="216"/>
      <c r="S211" s="874"/>
      <c r="T211" s="216"/>
      <c r="U211" s="216"/>
      <c r="V211" s="216"/>
      <c r="W211" s="874"/>
      <c r="X211" s="216"/>
      <c r="Y211" s="216"/>
      <c r="Z211" s="216"/>
      <c r="AA211" s="216"/>
      <c r="AB211" s="216"/>
      <c r="AC211" s="216"/>
      <c r="AD211" s="216"/>
      <c r="AE211" s="216"/>
      <c r="AF211" s="216"/>
      <c r="AG211" s="216"/>
      <c r="AH211" s="216"/>
      <c r="AI211" s="216"/>
    </row>
    <row r="212" spans="1:35">
      <c r="A212" s="216"/>
      <c r="B212" s="216"/>
      <c r="C212" s="216"/>
      <c r="D212" s="216"/>
      <c r="E212" s="216"/>
      <c r="F212" s="216"/>
      <c r="G212" s="216"/>
      <c r="H212" s="216"/>
      <c r="I212" s="216"/>
      <c r="J212" s="216"/>
      <c r="K212" s="216"/>
      <c r="L212" s="216"/>
      <c r="M212" s="216"/>
      <c r="N212" s="216"/>
      <c r="O212" s="874"/>
      <c r="P212" s="216"/>
      <c r="Q212" s="216"/>
      <c r="R212" s="216"/>
      <c r="S212" s="874"/>
      <c r="T212" s="216"/>
      <c r="U212" s="216"/>
      <c r="V212" s="216"/>
      <c r="W212" s="874"/>
      <c r="X212" s="216"/>
      <c r="Y212" s="216"/>
      <c r="Z212" s="216"/>
      <c r="AA212" s="216"/>
      <c r="AB212" s="216"/>
      <c r="AC212" s="216"/>
      <c r="AD212" s="216"/>
      <c r="AE212" s="216"/>
      <c r="AF212" s="216"/>
      <c r="AG212" s="216"/>
      <c r="AH212" s="216"/>
      <c r="AI212" s="216"/>
    </row>
    <row r="213" spans="1:35">
      <c r="A213" s="216"/>
      <c r="B213" s="216"/>
      <c r="C213" s="216"/>
      <c r="D213" s="216"/>
      <c r="E213" s="216"/>
      <c r="F213" s="216"/>
      <c r="G213" s="216"/>
      <c r="H213" s="216"/>
      <c r="I213" s="216"/>
      <c r="J213" s="216"/>
      <c r="K213" s="216"/>
      <c r="L213" s="216"/>
      <c r="M213" s="216"/>
      <c r="N213" s="216"/>
      <c r="O213" s="874"/>
      <c r="P213" s="216"/>
      <c r="Q213" s="216"/>
      <c r="R213" s="216"/>
      <c r="S213" s="874"/>
      <c r="T213" s="216"/>
      <c r="U213" s="216"/>
      <c r="V213" s="216"/>
      <c r="W213" s="874"/>
      <c r="X213" s="216"/>
      <c r="Y213" s="216"/>
      <c r="Z213" s="216"/>
      <c r="AA213" s="216"/>
      <c r="AB213" s="216"/>
      <c r="AC213" s="216"/>
      <c r="AD213" s="216"/>
      <c r="AE213" s="216"/>
      <c r="AF213" s="216"/>
      <c r="AG213" s="216"/>
      <c r="AH213" s="216"/>
      <c r="AI213" s="216"/>
    </row>
    <row r="214" spans="1:35">
      <c r="A214" s="216"/>
      <c r="B214" s="216"/>
      <c r="C214" s="216"/>
      <c r="D214" s="216"/>
      <c r="E214" s="216"/>
      <c r="F214" s="216"/>
      <c r="G214" s="216"/>
      <c r="H214" s="216"/>
      <c r="I214" s="216"/>
      <c r="J214" s="216"/>
      <c r="K214" s="216"/>
      <c r="L214" s="216"/>
      <c r="M214" s="216"/>
      <c r="N214" s="216"/>
      <c r="O214" s="874"/>
      <c r="P214" s="216"/>
      <c r="Q214" s="216"/>
      <c r="R214" s="216"/>
      <c r="S214" s="874"/>
      <c r="T214" s="216"/>
      <c r="U214" s="216"/>
      <c r="V214" s="216"/>
      <c r="W214" s="874"/>
      <c r="X214" s="216"/>
      <c r="Y214" s="216"/>
      <c r="Z214" s="216"/>
      <c r="AA214" s="216"/>
      <c r="AB214" s="216"/>
      <c r="AC214" s="216"/>
      <c r="AD214" s="216"/>
      <c r="AE214" s="216"/>
      <c r="AF214" s="216"/>
      <c r="AG214" s="216"/>
      <c r="AH214" s="216"/>
      <c r="AI214" s="216"/>
    </row>
    <row r="215" spans="1:35">
      <c r="A215" s="216"/>
      <c r="B215" s="216"/>
      <c r="C215" s="216"/>
      <c r="D215" s="216"/>
      <c r="E215" s="216"/>
      <c r="F215" s="216"/>
      <c r="G215" s="216"/>
      <c r="H215" s="216"/>
      <c r="I215" s="216"/>
      <c r="J215" s="216"/>
      <c r="K215" s="216"/>
      <c r="L215" s="216"/>
      <c r="M215" s="216"/>
      <c r="N215" s="216"/>
      <c r="O215" s="874"/>
      <c r="P215" s="216"/>
      <c r="Q215" s="216"/>
      <c r="R215" s="216"/>
      <c r="S215" s="874"/>
      <c r="T215" s="216"/>
      <c r="U215" s="216"/>
      <c r="V215" s="216"/>
      <c r="W215" s="874"/>
      <c r="X215" s="216"/>
      <c r="Y215" s="216"/>
      <c r="Z215" s="216"/>
      <c r="AA215" s="216"/>
      <c r="AB215" s="216"/>
      <c r="AC215" s="216"/>
      <c r="AD215" s="216"/>
      <c r="AE215" s="216"/>
      <c r="AF215" s="216"/>
      <c r="AG215" s="216"/>
      <c r="AH215" s="216"/>
      <c r="AI215" s="216"/>
    </row>
    <row r="216" spans="1:35">
      <c r="A216" s="216"/>
      <c r="B216" s="216"/>
      <c r="C216" s="216"/>
      <c r="D216" s="216"/>
      <c r="E216" s="216"/>
      <c r="F216" s="216"/>
      <c r="G216" s="216"/>
      <c r="H216" s="216"/>
      <c r="I216" s="216"/>
      <c r="J216" s="216"/>
      <c r="K216" s="216"/>
      <c r="L216" s="216"/>
      <c r="M216" s="216"/>
      <c r="N216" s="216"/>
      <c r="O216" s="874"/>
      <c r="P216" s="216"/>
      <c r="Q216" s="216"/>
      <c r="R216" s="216"/>
      <c r="S216" s="874"/>
      <c r="T216" s="216"/>
      <c r="U216" s="216"/>
      <c r="V216" s="216"/>
      <c r="W216" s="874"/>
      <c r="X216" s="216"/>
      <c r="Y216" s="216"/>
      <c r="Z216" s="216"/>
      <c r="AA216" s="216"/>
      <c r="AB216" s="216"/>
      <c r="AC216" s="216"/>
      <c r="AD216" s="216"/>
      <c r="AE216" s="216"/>
      <c r="AF216" s="216"/>
      <c r="AG216" s="216"/>
      <c r="AH216" s="216"/>
      <c r="AI216" s="216"/>
    </row>
    <row r="217" spans="1:35">
      <c r="A217" s="216"/>
      <c r="B217" s="216"/>
      <c r="C217" s="216"/>
      <c r="D217" s="216"/>
      <c r="E217" s="216"/>
      <c r="F217" s="216"/>
      <c r="G217" s="216"/>
      <c r="H217" s="216"/>
      <c r="I217" s="216"/>
      <c r="J217" s="216"/>
      <c r="K217" s="216"/>
      <c r="L217" s="216"/>
      <c r="M217" s="216"/>
      <c r="N217" s="216"/>
      <c r="O217" s="874"/>
      <c r="P217" s="216"/>
      <c r="Q217" s="216"/>
      <c r="R217" s="216"/>
      <c r="S217" s="874"/>
      <c r="T217" s="216"/>
      <c r="U217" s="216"/>
      <c r="V217" s="216"/>
      <c r="W217" s="874"/>
      <c r="X217" s="216"/>
      <c r="Y217" s="216"/>
      <c r="Z217" s="216"/>
      <c r="AA217" s="216"/>
      <c r="AB217" s="216"/>
      <c r="AC217" s="216"/>
      <c r="AD217" s="216"/>
      <c r="AE217" s="216"/>
      <c r="AF217" s="216"/>
      <c r="AG217" s="216"/>
      <c r="AH217" s="216"/>
      <c r="AI217" s="216"/>
    </row>
    <row r="218" spans="1:35">
      <c r="A218" s="216"/>
      <c r="B218" s="216"/>
      <c r="C218" s="216"/>
      <c r="D218" s="216"/>
      <c r="E218" s="216"/>
      <c r="F218" s="216"/>
      <c r="G218" s="216"/>
      <c r="H218" s="216"/>
      <c r="I218" s="216"/>
      <c r="J218" s="216"/>
      <c r="K218" s="216"/>
      <c r="L218" s="216"/>
      <c r="M218" s="216"/>
      <c r="N218" s="216"/>
      <c r="O218" s="874"/>
      <c r="P218" s="216"/>
      <c r="Q218" s="216"/>
      <c r="R218" s="216"/>
      <c r="S218" s="874"/>
      <c r="T218" s="216"/>
      <c r="U218" s="216"/>
      <c r="V218" s="216"/>
      <c r="W218" s="874"/>
      <c r="X218" s="216"/>
      <c r="Y218" s="216"/>
      <c r="Z218" s="216"/>
      <c r="AA218" s="216"/>
      <c r="AB218" s="216"/>
      <c r="AC218" s="216"/>
      <c r="AD218" s="216"/>
      <c r="AE218" s="216"/>
      <c r="AF218" s="216"/>
      <c r="AG218" s="216"/>
      <c r="AH218" s="216"/>
      <c r="AI218" s="216"/>
    </row>
    <row r="219" spans="1:35">
      <c r="A219" s="216"/>
      <c r="B219" s="216"/>
      <c r="C219" s="216"/>
      <c r="D219" s="216"/>
      <c r="E219" s="216"/>
      <c r="F219" s="216"/>
      <c r="G219" s="216"/>
      <c r="H219" s="216"/>
      <c r="I219" s="216"/>
      <c r="J219" s="216"/>
      <c r="K219" s="216"/>
      <c r="L219" s="216"/>
      <c r="M219" s="216"/>
      <c r="N219" s="216"/>
      <c r="O219" s="874"/>
      <c r="P219" s="216"/>
      <c r="Q219" s="216"/>
      <c r="R219" s="216"/>
      <c r="S219" s="874"/>
      <c r="T219" s="216"/>
      <c r="U219" s="216"/>
      <c r="V219" s="216"/>
      <c r="W219" s="874"/>
      <c r="X219" s="216"/>
      <c r="Y219" s="216"/>
      <c r="Z219" s="216"/>
      <c r="AA219" s="216"/>
      <c r="AB219" s="216"/>
      <c r="AC219" s="216"/>
      <c r="AD219" s="216"/>
      <c r="AE219" s="216"/>
      <c r="AF219" s="216"/>
      <c r="AG219" s="216"/>
      <c r="AH219" s="216"/>
      <c r="AI219" s="216"/>
    </row>
    <row r="220" spans="1:35">
      <c r="A220" s="216"/>
      <c r="B220" s="216"/>
      <c r="C220" s="216"/>
      <c r="D220" s="216"/>
      <c r="E220" s="216"/>
      <c r="F220" s="216"/>
      <c r="G220" s="216"/>
      <c r="H220" s="216"/>
      <c r="I220" s="216"/>
      <c r="J220" s="216"/>
      <c r="K220" s="216"/>
      <c r="L220" s="216"/>
      <c r="M220" s="216"/>
      <c r="N220" s="216"/>
      <c r="O220" s="874"/>
      <c r="P220" s="216"/>
      <c r="Q220" s="216"/>
      <c r="R220" s="216"/>
      <c r="S220" s="874"/>
      <c r="T220" s="216"/>
      <c r="U220" s="216"/>
      <c r="V220" s="216"/>
      <c r="W220" s="874"/>
      <c r="X220" s="216"/>
      <c r="Y220" s="216"/>
      <c r="Z220" s="216"/>
      <c r="AA220" s="216"/>
      <c r="AB220" s="216"/>
      <c r="AC220" s="216"/>
      <c r="AD220" s="216"/>
      <c r="AE220" s="216"/>
      <c r="AF220" s="216"/>
      <c r="AG220" s="216"/>
      <c r="AH220" s="216"/>
      <c r="AI220" s="216"/>
    </row>
    <row r="221" spans="1:35">
      <c r="A221" s="216"/>
      <c r="B221" s="216"/>
      <c r="C221" s="216"/>
      <c r="D221" s="216"/>
      <c r="E221" s="216"/>
      <c r="F221" s="216"/>
      <c r="G221" s="216"/>
      <c r="H221" s="216"/>
      <c r="I221" s="216"/>
      <c r="J221" s="216"/>
      <c r="K221" s="216"/>
      <c r="L221" s="216"/>
      <c r="M221" s="216"/>
      <c r="N221" s="216"/>
      <c r="O221" s="874"/>
      <c r="P221" s="216"/>
      <c r="Q221" s="216"/>
      <c r="R221" s="216"/>
      <c r="S221" s="874"/>
      <c r="T221" s="216"/>
      <c r="U221" s="216"/>
      <c r="V221" s="216"/>
      <c r="W221" s="874"/>
      <c r="X221" s="216"/>
      <c r="Y221" s="216"/>
      <c r="Z221" s="216"/>
      <c r="AA221" s="216"/>
      <c r="AB221" s="216"/>
      <c r="AC221" s="216"/>
      <c r="AD221" s="216"/>
      <c r="AE221" s="216"/>
      <c r="AF221" s="216"/>
      <c r="AG221" s="216"/>
      <c r="AH221" s="216"/>
      <c r="AI221" s="216"/>
    </row>
    <row r="222" spans="1:35">
      <c r="A222" s="216"/>
      <c r="B222" s="216"/>
      <c r="C222" s="216"/>
      <c r="D222" s="216"/>
      <c r="E222" s="216"/>
      <c r="F222" s="216"/>
      <c r="G222" s="216"/>
      <c r="H222" s="216"/>
      <c r="I222" s="216"/>
      <c r="J222" s="216"/>
      <c r="K222" s="216"/>
      <c r="L222" s="216"/>
      <c r="M222" s="216"/>
      <c r="N222" s="216"/>
      <c r="O222" s="874"/>
      <c r="P222" s="216"/>
      <c r="Q222" s="216"/>
      <c r="R222" s="216"/>
      <c r="S222" s="874"/>
      <c r="T222" s="216"/>
      <c r="U222" s="216"/>
      <c r="V222" s="216"/>
      <c r="W222" s="874"/>
      <c r="X222" s="216"/>
      <c r="Y222" s="216"/>
      <c r="Z222" s="216"/>
      <c r="AA222" s="216"/>
      <c r="AB222" s="216"/>
      <c r="AC222" s="216"/>
      <c r="AD222" s="216"/>
      <c r="AE222" s="216"/>
      <c r="AF222" s="216"/>
      <c r="AG222" s="216"/>
      <c r="AH222" s="216"/>
      <c r="AI222" s="216"/>
    </row>
    <row r="223" spans="1:35">
      <c r="A223" s="216"/>
      <c r="B223" s="216"/>
      <c r="C223" s="216"/>
      <c r="D223" s="216"/>
      <c r="E223" s="216"/>
      <c r="F223" s="216"/>
      <c r="G223" s="216"/>
      <c r="H223" s="216"/>
      <c r="I223" s="216"/>
      <c r="J223" s="216"/>
      <c r="K223" s="216"/>
      <c r="L223" s="216"/>
      <c r="M223" s="216"/>
      <c r="N223" s="216"/>
      <c r="O223" s="874"/>
      <c r="P223" s="216"/>
      <c r="Q223" s="216"/>
      <c r="R223" s="216"/>
      <c r="S223" s="874"/>
      <c r="T223" s="216"/>
      <c r="U223" s="216"/>
      <c r="V223" s="216"/>
      <c r="W223" s="874"/>
      <c r="X223" s="216"/>
      <c r="Y223" s="216"/>
      <c r="Z223" s="216"/>
      <c r="AA223" s="216"/>
      <c r="AB223" s="216"/>
      <c r="AC223" s="216"/>
      <c r="AD223" s="216"/>
      <c r="AE223" s="216"/>
      <c r="AF223" s="216"/>
      <c r="AG223" s="216"/>
      <c r="AH223" s="216"/>
      <c r="AI223" s="216"/>
    </row>
    <row r="224" spans="1:35">
      <c r="A224" s="216"/>
      <c r="B224" s="216"/>
      <c r="C224" s="216"/>
      <c r="D224" s="216"/>
      <c r="E224" s="216"/>
      <c r="F224" s="216"/>
      <c r="G224" s="216"/>
      <c r="H224" s="216"/>
      <c r="I224" s="216"/>
      <c r="J224" s="216"/>
      <c r="K224" s="216"/>
      <c r="L224" s="216"/>
      <c r="M224" s="216"/>
      <c r="N224" s="216"/>
      <c r="O224" s="874"/>
      <c r="P224" s="216"/>
      <c r="Q224" s="216"/>
      <c r="R224" s="216"/>
      <c r="S224" s="874"/>
      <c r="T224" s="216"/>
      <c r="U224" s="216"/>
      <c r="V224" s="216"/>
      <c r="W224" s="874"/>
      <c r="X224" s="216"/>
      <c r="Y224" s="216"/>
      <c r="Z224" s="216"/>
      <c r="AA224" s="216"/>
      <c r="AB224" s="216"/>
      <c r="AC224" s="216"/>
      <c r="AD224" s="216"/>
      <c r="AE224" s="216"/>
      <c r="AF224" s="216"/>
      <c r="AG224" s="216"/>
      <c r="AH224" s="216"/>
      <c r="AI224" s="216"/>
    </row>
    <row r="225" spans="1:35">
      <c r="A225" s="216"/>
      <c r="B225" s="216"/>
      <c r="C225" s="216"/>
      <c r="D225" s="216"/>
      <c r="E225" s="216"/>
      <c r="F225" s="216"/>
      <c r="G225" s="216"/>
      <c r="H225" s="216"/>
      <c r="I225" s="216"/>
      <c r="J225" s="216"/>
      <c r="K225" s="216"/>
      <c r="L225" s="216"/>
      <c r="M225" s="216"/>
      <c r="N225" s="216"/>
      <c r="O225" s="874"/>
      <c r="P225" s="216"/>
      <c r="Q225" s="216"/>
      <c r="R225" s="216"/>
      <c r="S225" s="874"/>
      <c r="T225" s="216"/>
      <c r="U225" s="216"/>
      <c r="V225" s="216"/>
      <c r="W225" s="874"/>
      <c r="X225" s="216"/>
      <c r="Y225" s="216"/>
      <c r="Z225" s="216"/>
      <c r="AA225" s="216"/>
      <c r="AB225" s="216"/>
      <c r="AC225" s="216"/>
      <c r="AD225" s="216"/>
      <c r="AE225" s="216"/>
      <c r="AF225" s="216"/>
      <c r="AG225" s="216"/>
      <c r="AH225" s="216"/>
      <c r="AI225" s="216"/>
    </row>
    <row r="226" spans="1:35">
      <c r="A226" s="216"/>
      <c r="B226" s="216"/>
      <c r="C226" s="216"/>
      <c r="D226" s="216"/>
      <c r="E226" s="216"/>
      <c r="F226" s="216"/>
      <c r="G226" s="216"/>
      <c r="H226" s="216"/>
      <c r="I226" s="216"/>
      <c r="J226" s="216"/>
      <c r="K226" s="216"/>
      <c r="L226" s="216"/>
      <c r="M226" s="216"/>
      <c r="N226" s="216"/>
      <c r="O226" s="874"/>
      <c r="P226" s="216"/>
      <c r="Q226" s="216"/>
      <c r="R226" s="216"/>
      <c r="S226" s="874"/>
      <c r="T226" s="216"/>
      <c r="U226" s="216"/>
      <c r="V226" s="216"/>
      <c r="W226" s="874"/>
      <c r="X226" s="216"/>
      <c r="Y226" s="216"/>
      <c r="Z226" s="216"/>
      <c r="AA226" s="216"/>
      <c r="AB226" s="216"/>
      <c r="AC226" s="216"/>
      <c r="AD226" s="216"/>
      <c r="AE226" s="216"/>
      <c r="AF226" s="216"/>
      <c r="AG226" s="216"/>
      <c r="AH226" s="216"/>
      <c r="AI226" s="216"/>
    </row>
    <row r="227" spans="1:35">
      <c r="A227" s="216"/>
      <c r="B227" s="216"/>
      <c r="C227" s="216"/>
      <c r="D227" s="216"/>
      <c r="E227" s="216"/>
      <c r="F227" s="216"/>
      <c r="G227" s="216"/>
      <c r="H227" s="216"/>
      <c r="I227" s="216"/>
      <c r="J227" s="216"/>
      <c r="K227" s="216"/>
      <c r="L227" s="216"/>
      <c r="M227" s="216"/>
      <c r="N227" s="216"/>
      <c r="O227" s="874"/>
      <c r="P227" s="216"/>
      <c r="Q227" s="216"/>
      <c r="R227" s="216"/>
      <c r="S227" s="874"/>
      <c r="T227" s="216"/>
      <c r="U227" s="216"/>
      <c r="V227" s="216"/>
      <c r="W227" s="874"/>
      <c r="X227" s="216"/>
      <c r="Y227" s="216"/>
      <c r="Z227" s="216"/>
      <c r="AA227" s="216"/>
      <c r="AB227" s="216"/>
      <c r="AC227" s="216"/>
      <c r="AD227" s="216"/>
      <c r="AE227" s="216"/>
      <c r="AF227" s="216"/>
      <c r="AG227" s="216"/>
      <c r="AH227" s="216"/>
      <c r="AI227" s="216"/>
    </row>
    <row r="228" spans="1:35">
      <c r="A228" s="216"/>
      <c r="B228" s="216"/>
      <c r="C228" s="216"/>
      <c r="D228" s="216"/>
      <c r="E228" s="216"/>
      <c r="F228" s="216"/>
      <c r="G228" s="216"/>
      <c r="H228" s="216"/>
      <c r="I228" s="216"/>
      <c r="J228" s="216"/>
      <c r="K228" s="216"/>
      <c r="L228" s="216"/>
      <c r="M228" s="216"/>
      <c r="N228" s="216"/>
      <c r="O228" s="874"/>
      <c r="P228" s="216"/>
      <c r="Q228" s="216"/>
      <c r="R228" s="216"/>
      <c r="S228" s="874"/>
      <c r="T228" s="216"/>
      <c r="U228" s="216"/>
      <c r="V228" s="216"/>
      <c r="W228" s="874"/>
      <c r="X228" s="216"/>
      <c r="Y228" s="216"/>
      <c r="Z228" s="216"/>
      <c r="AA228" s="216"/>
      <c r="AB228" s="216"/>
      <c r="AC228" s="216"/>
      <c r="AD228" s="216"/>
      <c r="AE228" s="216"/>
      <c r="AF228" s="216"/>
      <c r="AG228" s="216"/>
      <c r="AH228" s="216"/>
      <c r="AI228" s="216"/>
    </row>
    <row r="229" spans="1:35">
      <c r="A229" s="216"/>
      <c r="B229" s="216"/>
      <c r="C229" s="216"/>
      <c r="D229" s="216"/>
      <c r="E229" s="216"/>
      <c r="F229" s="216"/>
      <c r="G229" s="216"/>
      <c r="H229" s="216"/>
      <c r="I229" s="216"/>
      <c r="J229" s="216"/>
      <c r="K229" s="216"/>
      <c r="L229" s="216"/>
      <c r="M229" s="216"/>
      <c r="N229" s="216"/>
      <c r="O229" s="874"/>
      <c r="P229" s="216"/>
      <c r="Q229" s="216"/>
      <c r="R229" s="216"/>
      <c r="S229" s="874"/>
      <c r="T229" s="216"/>
      <c r="U229" s="216"/>
      <c r="V229" s="216"/>
      <c r="W229" s="874"/>
      <c r="X229" s="216"/>
      <c r="Y229" s="216"/>
      <c r="Z229" s="216"/>
      <c r="AA229" s="216"/>
      <c r="AB229" s="216"/>
      <c r="AC229" s="216"/>
      <c r="AD229" s="216"/>
      <c r="AE229" s="216"/>
      <c r="AF229" s="216"/>
      <c r="AG229" s="216"/>
      <c r="AH229" s="216"/>
      <c r="AI229" s="216"/>
    </row>
    <row r="230" spans="1:35">
      <c r="A230" s="216"/>
      <c r="B230" s="216"/>
      <c r="C230" s="216"/>
      <c r="D230" s="216"/>
      <c r="E230" s="216"/>
      <c r="F230" s="216"/>
      <c r="G230" s="216"/>
      <c r="H230" s="216"/>
      <c r="I230" s="216"/>
      <c r="J230" s="216"/>
      <c r="K230" s="216"/>
      <c r="L230" s="216"/>
      <c r="M230" s="216"/>
      <c r="N230" s="216"/>
      <c r="O230" s="874"/>
      <c r="P230" s="216"/>
      <c r="Q230" s="216"/>
      <c r="R230" s="216"/>
      <c r="S230" s="874"/>
      <c r="T230" s="216"/>
      <c r="U230" s="216"/>
      <c r="V230" s="216"/>
      <c r="W230" s="874"/>
      <c r="X230" s="216"/>
      <c r="Y230" s="216"/>
      <c r="Z230" s="216"/>
      <c r="AA230" s="216"/>
      <c r="AB230" s="216"/>
      <c r="AC230" s="216"/>
      <c r="AD230" s="216"/>
      <c r="AE230" s="216"/>
      <c r="AF230" s="216"/>
      <c r="AG230" s="216"/>
      <c r="AH230" s="216"/>
      <c r="AI230" s="216"/>
    </row>
    <row r="231" spans="1:35">
      <c r="A231" s="216"/>
      <c r="B231" s="216"/>
      <c r="C231" s="216"/>
      <c r="D231" s="216"/>
      <c r="E231" s="216"/>
      <c r="F231" s="216"/>
      <c r="G231" s="216"/>
      <c r="H231" s="216"/>
      <c r="I231" s="216"/>
      <c r="J231" s="216"/>
      <c r="K231" s="216"/>
      <c r="L231" s="216"/>
      <c r="M231" s="216"/>
      <c r="N231" s="216"/>
      <c r="O231" s="874"/>
      <c r="P231" s="216"/>
      <c r="Q231" s="216"/>
      <c r="R231" s="216"/>
      <c r="S231" s="874"/>
      <c r="T231" s="216"/>
      <c r="U231" s="216"/>
      <c r="V231" s="216"/>
      <c r="W231" s="874"/>
      <c r="X231" s="216"/>
      <c r="Y231" s="216"/>
      <c r="Z231" s="216"/>
      <c r="AA231" s="216"/>
      <c r="AB231" s="216"/>
      <c r="AC231" s="216"/>
      <c r="AD231" s="216"/>
      <c r="AE231" s="216"/>
      <c r="AF231" s="216"/>
      <c r="AG231" s="216"/>
      <c r="AH231" s="216"/>
      <c r="AI231" s="216"/>
    </row>
    <row r="232" spans="1:35">
      <c r="A232" s="216"/>
      <c r="B232" s="216"/>
      <c r="C232" s="216"/>
      <c r="D232" s="216"/>
      <c r="E232" s="216"/>
      <c r="F232" s="216"/>
      <c r="G232" s="216"/>
      <c r="H232" s="216"/>
      <c r="I232" s="216"/>
      <c r="J232" s="216"/>
      <c r="K232" s="216"/>
      <c r="L232" s="216"/>
      <c r="M232" s="216"/>
      <c r="N232" s="216"/>
      <c r="O232" s="874"/>
      <c r="P232" s="216"/>
      <c r="Q232" s="216"/>
      <c r="R232" s="216"/>
      <c r="S232" s="874"/>
      <c r="T232" s="216"/>
      <c r="U232" s="216"/>
      <c r="V232" s="216"/>
      <c r="W232" s="874"/>
      <c r="X232" s="216"/>
      <c r="Y232" s="216"/>
      <c r="Z232" s="216"/>
      <c r="AA232" s="216"/>
      <c r="AB232" s="216"/>
      <c r="AC232" s="216"/>
      <c r="AD232" s="216"/>
      <c r="AE232" s="216"/>
      <c r="AF232" s="216"/>
      <c r="AG232" s="216"/>
      <c r="AH232" s="216"/>
      <c r="AI232" s="216"/>
    </row>
    <row r="233" spans="1:35">
      <c r="A233" s="216"/>
      <c r="B233" s="216"/>
      <c r="C233" s="216"/>
      <c r="D233" s="216"/>
      <c r="E233" s="216"/>
      <c r="F233" s="216"/>
      <c r="G233" s="216"/>
      <c r="H233" s="216"/>
      <c r="I233" s="216"/>
      <c r="J233" s="216"/>
      <c r="K233" s="216"/>
      <c r="L233" s="216"/>
      <c r="M233" s="216"/>
      <c r="N233" s="216"/>
      <c r="O233" s="874"/>
      <c r="P233" s="216"/>
      <c r="Q233" s="216"/>
      <c r="R233" s="216"/>
      <c r="S233" s="874"/>
      <c r="T233" s="216"/>
      <c r="U233" s="216"/>
      <c r="V233" s="216"/>
      <c r="W233" s="874"/>
      <c r="X233" s="216"/>
      <c r="Y233" s="216"/>
      <c r="Z233" s="216"/>
      <c r="AA233" s="216"/>
      <c r="AB233" s="216"/>
      <c r="AC233" s="216"/>
      <c r="AD233" s="216"/>
      <c r="AE233" s="216"/>
      <c r="AF233" s="216"/>
      <c r="AG233" s="216"/>
      <c r="AH233" s="216"/>
      <c r="AI233" s="216"/>
    </row>
    <row r="234" spans="1:35">
      <c r="A234" s="216"/>
      <c r="B234" s="216"/>
      <c r="C234" s="216"/>
      <c r="D234" s="216"/>
      <c r="E234" s="216"/>
      <c r="F234" s="216"/>
      <c r="G234" s="216"/>
      <c r="H234" s="216"/>
      <c r="I234" s="216"/>
      <c r="J234" s="216"/>
      <c r="K234" s="216"/>
      <c r="L234" s="216"/>
      <c r="M234" s="216"/>
      <c r="N234" s="216"/>
      <c r="O234" s="874"/>
      <c r="P234" s="216"/>
      <c r="Q234" s="216"/>
      <c r="R234" s="216"/>
      <c r="S234" s="874"/>
      <c r="T234" s="216"/>
      <c r="U234" s="216"/>
      <c r="V234" s="216"/>
      <c r="W234" s="874"/>
      <c r="X234" s="216"/>
      <c r="Y234" s="216"/>
      <c r="Z234" s="216"/>
      <c r="AA234" s="216"/>
      <c r="AB234" s="216"/>
      <c r="AC234" s="216"/>
      <c r="AD234" s="216"/>
      <c r="AE234" s="216"/>
      <c r="AF234" s="216"/>
      <c r="AG234" s="216"/>
      <c r="AH234" s="216"/>
      <c r="AI234" s="216"/>
    </row>
    <row r="235" spans="1:35">
      <c r="A235" s="216"/>
      <c r="B235" s="216"/>
      <c r="C235" s="216"/>
      <c r="D235" s="216"/>
      <c r="E235" s="216"/>
      <c r="F235" s="216"/>
      <c r="G235" s="216"/>
      <c r="H235" s="216"/>
      <c r="I235" s="216"/>
      <c r="J235" s="216"/>
      <c r="K235" s="216"/>
      <c r="L235" s="216"/>
      <c r="M235" s="216"/>
      <c r="N235" s="216"/>
      <c r="O235" s="874"/>
      <c r="P235" s="216"/>
      <c r="Q235" s="216"/>
      <c r="R235" s="216"/>
      <c r="S235" s="874"/>
      <c r="T235" s="216"/>
      <c r="U235" s="216"/>
      <c r="V235" s="216"/>
      <c r="W235" s="874"/>
      <c r="X235" s="216"/>
      <c r="Y235" s="216"/>
      <c r="Z235" s="216"/>
      <c r="AA235" s="216"/>
      <c r="AB235" s="216"/>
      <c r="AC235" s="216"/>
      <c r="AD235" s="216"/>
      <c r="AE235" s="216"/>
      <c r="AF235" s="216"/>
      <c r="AG235" s="216"/>
      <c r="AH235" s="216"/>
      <c r="AI235" s="216"/>
    </row>
    <row r="236" spans="1:35">
      <c r="A236" s="216"/>
      <c r="B236" s="216"/>
      <c r="C236" s="216"/>
      <c r="D236" s="216"/>
      <c r="E236" s="216"/>
      <c r="F236" s="216"/>
      <c r="G236" s="216"/>
      <c r="H236" s="216"/>
      <c r="I236" s="216"/>
      <c r="J236" s="216"/>
      <c r="K236" s="216"/>
      <c r="L236" s="216"/>
      <c r="M236" s="216"/>
      <c r="N236" s="216"/>
      <c r="O236" s="874"/>
      <c r="P236" s="216"/>
      <c r="Q236" s="216"/>
      <c r="R236" s="216"/>
      <c r="S236" s="874"/>
      <c r="T236" s="216"/>
      <c r="U236" s="216"/>
      <c r="V236" s="216"/>
      <c r="W236" s="874"/>
      <c r="X236" s="216"/>
      <c r="Y236" s="216"/>
      <c r="Z236" s="216"/>
      <c r="AA236" s="216"/>
      <c r="AB236" s="216"/>
      <c r="AC236" s="216"/>
      <c r="AD236" s="216"/>
      <c r="AE236" s="216"/>
      <c r="AF236" s="216"/>
      <c r="AG236" s="216"/>
      <c r="AH236" s="216"/>
      <c r="AI236" s="216"/>
    </row>
    <row r="237" spans="1:35">
      <c r="A237" s="216"/>
      <c r="B237" s="216"/>
      <c r="C237" s="216"/>
      <c r="D237" s="216"/>
      <c r="E237" s="216"/>
      <c r="F237" s="216"/>
      <c r="G237" s="216"/>
      <c r="H237" s="216"/>
      <c r="I237" s="216"/>
      <c r="J237" s="216"/>
      <c r="K237" s="216"/>
      <c r="L237" s="216"/>
      <c r="M237" s="216"/>
      <c r="N237" s="216"/>
      <c r="O237" s="874"/>
      <c r="P237" s="216"/>
      <c r="Q237" s="216"/>
      <c r="R237" s="216"/>
      <c r="S237" s="874"/>
      <c r="T237" s="216"/>
      <c r="U237" s="216"/>
      <c r="V237" s="216"/>
      <c r="W237" s="874"/>
      <c r="X237" s="216"/>
      <c r="Y237" s="216"/>
      <c r="Z237" s="216"/>
      <c r="AA237" s="216"/>
      <c r="AB237" s="216"/>
      <c r="AC237" s="216"/>
      <c r="AD237" s="216"/>
      <c r="AE237" s="216"/>
      <c r="AF237" s="216"/>
      <c r="AG237" s="216"/>
      <c r="AH237" s="216"/>
      <c r="AI237" s="216"/>
    </row>
    <row r="238" spans="1:35">
      <c r="A238" s="216"/>
      <c r="B238" s="216"/>
      <c r="C238" s="216"/>
      <c r="D238" s="216"/>
      <c r="E238" s="216"/>
      <c r="F238" s="216"/>
      <c r="G238" s="216"/>
      <c r="H238" s="216"/>
      <c r="I238" s="216"/>
      <c r="J238" s="216"/>
      <c r="K238" s="216"/>
      <c r="L238" s="216"/>
      <c r="M238" s="216"/>
      <c r="N238" s="216"/>
      <c r="O238" s="874"/>
      <c r="P238" s="216"/>
      <c r="Q238" s="216"/>
      <c r="R238" s="216"/>
      <c r="S238" s="874"/>
      <c r="T238" s="216"/>
      <c r="U238" s="216"/>
      <c r="V238" s="216"/>
      <c r="W238" s="874"/>
      <c r="X238" s="216"/>
      <c r="Y238" s="216"/>
      <c r="Z238" s="216"/>
      <c r="AA238" s="216"/>
      <c r="AB238" s="216"/>
      <c r="AC238" s="216"/>
      <c r="AD238" s="216"/>
      <c r="AE238" s="216"/>
      <c r="AF238" s="216"/>
      <c r="AG238" s="216"/>
      <c r="AH238" s="216"/>
      <c r="AI238" s="216"/>
    </row>
    <row r="239" spans="1:35">
      <c r="A239" s="216"/>
      <c r="B239" s="216"/>
      <c r="C239" s="216"/>
      <c r="D239" s="216"/>
      <c r="E239" s="216"/>
      <c r="F239" s="216"/>
      <c r="G239" s="216"/>
      <c r="H239" s="216"/>
      <c r="I239" s="216"/>
      <c r="J239" s="216"/>
      <c r="K239" s="216"/>
      <c r="L239" s="216"/>
      <c r="M239" s="216"/>
      <c r="N239" s="216"/>
      <c r="O239" s="874"/>
      <c r="P239" s="216"/>
      <c r="Q239" s="216"/>
      <c r="R239" s="216"/>
      <c r="S239" s="874"/>
      <c r="T239" s="216"/>
      <c r="U239" s="216"/>
      <c r="V239" s="216"/>
      <c r="W239" s="874"/>
      <c r="X239" s="216"/>
      <c r="Y239" s="216"/>
      <c r="Z239" s="216"/>
      <c r="AA239" s="216"/>
      <c r="AB239" s="216"/>
      <c r="AC239" s="216"/>
      <c r="AD239" s="216"/>
      <c r="AE239" s="216"/>
      <c r="AF239" s="216"/>
      <c r="AG239" s="216"/>
      <c r="AH239" s="216"/>
      <c r="AI239" s="216"/>
    </row>
    <row r="240" spans="1:35">
      <c r="A240" s="216"/>
      <c r="B240" s="216"/>
      <c r="C240" s="216"/>
      <c r="D240" s="216"/>
      <c r="E240" s="216"/>
      <c r="F240" s="216"/>
      <c r="G240" s="216"/>
      <c r="H240" s="216"/>
      <c r="I240" s="216"/>
      <c r="J240" s="216"/>
      <c r="K240" s="216"/>
      <c r="L240" s="216"/>
      <c r="M240" s="216"/>
      <c r="N240" s="216"/>
      <c r="O240" s="874"/>
      <c r="P240" s="216"/>
      <c r="Q240" s="216"/>
      <c r="R240" s="216"/>
      <c r="S240" s="874"/>
      <c r="T240" s="216"/>
      <c r="U240" s="216"/>
      <c r="V240" s="216"/>
      <c r="W240" s="874"/>
      <c r="X240" s="216"/>
      <c r="Y240" s="216"/>
      <c r="Z240" s="216"/>
      <c r="AA240" s="216"/>
      <c r="AB240" s="216"/>
      <c r="AC240" s="216"/>
      <c r="AD240" s="216"/>
      <c r="AE240" s="216"/>
      <c r="AF240" s="216"/>
      <c r="AG240" s="216"/>
      <c r="AH240" s="216"/>
      <c r="AI240" s="216"/>
    </row>
    <row r="241" spans="1:35">
      <c r="A241" s="216"/>
      <c r="B241" s="216"/>
      <c r="C241" s="216"/>
      <c r="D241" s="216"/>
      <c r="E241" s="216"/>
      <c r="F241" s="216"/>
      <c r="G241" s="216"/>
      <c r="H241" s="216"/>
      <c r="I241" s="216"/>
      <c r="J241" s="216"/>
      <c r="K241" s="216"/>
      <c r="L241" s="216"/>
      <c r="M241" s="216"/>
      <c r="N241" s="216"/>
      <c r="O241" s="874"/>
      <c r="P241" s="216"/>
      <c r="Q241" s="216"/>
      <c r="R241" s="216"/>
      <c r="S241" s="874"/>
      <c r="T241" s="216"/>
      <c r="U241" s="216"/>
      <c r="V241" s="216"/>
      <c r="W241" s="874"/>
      <c r="X241" s="216"/>
      <c r="Y241" s="216"/>
      <c r="Z241" s="216"/>
      <c r="AA241" s="216"/>
      <c r="AB241" s="216"/>
      <c r="AC241" s="216"/>
      <c r="AD241" s="216"/>
      <c r="AE241" s="216"/>
      <c r="AF241" s="216"/>
      <c r="AG241" s="216"/>
      <c r="AH241" s="216"/>
      <c r="AI241" s="216"/>
    </row>
    <row r="242" spans="1:35">
      <c r="A242" s="216"/>
      <c r="B242" s="216"/>
      <c r="C242" s="216"/>
      <c r="D242" s="216"/>
      <c r="E242" s="216"/>
      <c r="F242" s="216"/>
      <c r="G242" s="216"/>
      <c r="H242" s="216"/>
      <c r="I242" s="216"/>
      <c r="J242" s="216"/>
      <c r="K242" s="216"/>
      <c r="L242" s="216"/>
      <c r="M242" s="216"/>
      <c r="N242" s="216"/>
      <c r="O242" s="874"/>
      <c r="P242" s="216"/>
      <c r="Q242" s="216"/>
      <c r="R242" s="216"/>
      <c r="S242" s="874"/>
      <c r="T242" s="216"/>
      <c r="U242" s="216"/>
      <c r="V242" s="216"/>
      <c r="W242" s="874"/>
      <c r="X242" s="216"/>
      <c r="Y242" s="216"/>
      <c r="Z242" s="216"/>
      <c r="AA242" s="216"/>
      <c r="AB242" s="216"/>
      <c r="AC242" s="216"/>
      <c r="AD242" s="216"/>
      <c r="AE242" s="216"/>
      <c r="AF242" s="216"/>
      <c r="AG242" s="216"/>
      <c r="AH242" s="216"/>
      <c r="AI242" s="216"/>
    </row>
    <row r="243" spans="1:35">
      <c r="A243" s="216"/>
      <c r="B243" s="216"/>
      <c r="C243" s="216"/>
      <c r="D243" s="216"/>
      <c r="E243" s="216"/>
      <c r="F243" s="216"/>
      <c r="G243" s="216"/>
      <c r="H243" s="216"/>
      <c r="I243" s="216"/>
      <c r="J243" s="216"/>
      <c r="K243" s="216"/>
      <c r="L243" s="216"/>
      <c r="M243" s="216"/>
      <c r="N243" s="216"/>
      <c r="O243" s="874"/>
      <c r="P243" s="216"/>
      <c r="Q243" s="216"/>
      <c r="R243" s="216"/>
      <c r="S243" s="874"/>
      <c r="T243" s="216"/>
      <c r="U243" s="216"/>
      <c r="V243" s="216"/>
      <c r="W243" s="874"/>
      <c r="X243" s="216"/>
      <c r="Y243" s="216"/>
      <c r="Z243" s="216"/>
      <c r="AA243" s="216"/>
      <c r="AB243" s="216"/>
      <c r="AC243" s="216"/>
      <c r="AD243" s="216"/>
      <c r="AE243" s="216"/>
      <c r="AF243" s="216"/>
      <c r="AG243" s="216"/>
      <c r="AH243" s="216"/>
      <c r="AI243" s="216"/>
    </row>
    <row r="244" spans="1:35">
      <c r="A244" s="216"/>
      <c r="B244" s="216"/>
      <c r="C244" s="216"/>
      <c r="D244" s="216"/>
      <c r="E244" s="216"/>
      <c r="F244" s="216"/>
      <c r="G244" s="216"/>
      <c r="H244" s="216"/>
      <c r="I244" s="216"/>
      <c r="J244" s="216"/>
      <c r="K244" s="216"/>
      <c r="L244" s="216"/>
      <c r="M244" s="216"/>
      <c r="N244" s="216"/>
      <c r="O244" s="874"/>
      <c r="P244" s="216"/>
      <c r="Q244" s="216"/>
      <c r="R244" s="216"/>
      <c r="S244" s="874"/>
      <c r="T244" s="216"/>
      <c r="U244" s="216"/>
      <c r="V244" s="216"/>
      <c r="W244" s="874"/>
      <c r="X244" s="216"/>
      <c r="Y244" s="216"/>
      <c r="Z244" s="216"/>
      <c r="AA244" s="216"/>
      <c r="AB244" s="216"/>
      <c r="AC244" s="216"/>
      <c r="AD244" s="216"/>
      <c r="AE244" s="216"/>
      <c r="AF244" s="216"/>
      <c r="AG244" s="216"/>
      <c r="AH244" s="216"/>
      <c r="AI244" s="216"/>
    </row>
    <row r="245" spans="1:35">
      <c r="A245" s="216"/>
      <c r="B245" s="216"/>
      <c r="C245" s="216"/>
      <c r="D245" s="216"/>
      <c r="E245" s="216"/>
      <c r="F245" s="216"/>
      <c r="G245" s="216"/>
      <c r="H245" s="216"/>
      <c r="I245" s="216"/>
      <c r="J245" s="216"/>
      <c r="K245" s="216"/>
      <c r="L245" s="216"/>
      <c r="M245" s="216"/>
      <c r="N245" s="216"/>
      <c r="O245" s="874"/>
      <c r="P245" s="216"/>
      <c r="Q245" s="216"/>
      <c r="R245" s="216"/>
      <c r="S245" s="874"/>
      <c r="T245" s="216"/>
      <c r="U245" s="216"/>
      <c r="V245" s="216"/>
      <c r="W245" s="874"/>
      <c r="X245" s="216"/>
      <c r="Y245" s="216"/>
      <c r="Z245" s="216"/>
      <c r="AA245" s="216"/>
      <c r="AB245" s="216"/>
      <c r="AC245" s="216"/>
      <c r="AD245" s="216"/>
      <c r="AE245" s="216"/>
      <c r="AF245" s="216"/>
      <c r="AG245" s="216"/>
      <c r="AH245" s="216"/>
      <c r="AI245" s="216"/>
    </row>
    <row r="246" spans="1:35">
      <c r="A246" s="216"/>
      <c r="B246" s="216"/>
      <c r="C246" s="216"/>
      <c r="D246" s="216"/>
      <c r="E246" s="216"/>
      <c r="F246" s="216"/>
      <c r="G246" s="216"/>
      <c r="H246" s="216"/>
      <c r="I246" s="216"/>
      <c r="J246" s="216"/>
      <c r="K246" s="216"/>
      <c r="L246" s="216"/>
      <c r="M246" s="216"/>
      <c r="N246" s="216"/>
      <c r="O246" s="874"/>
      <c r="P246" s="216"/>
      <c r="Q246" s="216"/>
      <c r="R246" s="216"/>
      <c r="S246" s="874"/>
      <c r="T246" s="216"/>
      <c r="U246" s="216"/>
      <c r="V246" s="216"/>
      <c r="W246" s="874"/>
      <c r="X246" s="216"/>
      <c r="Y246" s="216"/>
      <c r="Z246" s="216"/>
      <c r="AA246" s="216"/>
      <c r="AB246" s="216"/>
      <c r="AC246" s="216"/>
      <c r="AD246" s="216"/>
      <c r="AE246" s="216"/>
      <c r="AF246" s="216"/>
      <c r="AG246" s="216"/>
      <c r="AH246" s="216"/>
      <c r="AI246" s="216"/>
    </row>
    <row r="247" spans="1:35">
      <c r="A247" s="216"/>
      <c r="B247" s="216"/>
      <c r="C247" s="216"/>
      <c r="D247" s="216"/>
      <c r="E247" s="216"/>
      <c r="F247" s="216"/>
      <c r="G247" s="216"/>
      <c r="H247" s="216"/>
      <c r="I247" s="216"/>
      <c r="J247" s="216"/>
      <c r="K247" s="216"/>
      <c r="L247" s="216"/>
      <c r="M247" s="216"/>
      <c r="N247" s="216"/>
      <c r="O247" s="874"/>
      <c r="P247" s="216"/>
      <c r="Q247" s="216"/>
      <c r="R247" s="216"/>
      <c r="S247" s="874"/>
      <c r="T247" s="216"/>
      <c r="U247" s="216"/>
      <c r="V247" s="216"/>
      <c r="W247" s="874"/>
      <c r="X247" s="216"/>
      <c r="Y247" s="216"/>
      <c r="Z247" s="216"/>
      <c r="AA247" s="216"/>
      <c r="AB247" s="216"/>
      <c r="AC247" s="216"/>
      <c r="AD247" s="216"/>
      <c r="AE247" s="216"/>
      <c r="AF247" s="216"/>
      <c r="AG247" s="216"/>
      <c r="AH247" s="216"/>
      <c r="AI247" s="216"/>
    </row>
    <row r="248" spans="1:35">
      <c r="A248" s="216"/>
      <c r="B248" s="216"/>
      <c r="C248" s="216"/>
      <c r="D248" s="216"/>
      <c r="E248" s="216"/>
      <c r="F248" s="216"/>
      <c r="G248" s="216"/>
      <c r="H248" s="216"/>
      <c r="I248" s="216"/>
      <c r="J248" s="216"/>
      <c r="K248" s="216"/>
      <c r="L248" s="216"/>
      <c r="M248" s="216"/>
      <c r="N248" s="216"/>
      <c r="O248" s="874"/>
      <c r="P248" s="216"/>
      <c r="Q248" s="216"/>
      <c r="R248" s="216"/>
      <c r="S248" s="874"/>
      <c r="T248" s="216"/>
      <c r="U248" s="216"/>
      <c r="V248" s="216"/>
      <c r="W248" s="874"/>
      <c r="X248" s="216"/>
      <c r="Y248" s="216"/>
      <c r="Z248" s="216"/>
      <c r="AA248" s="216"/>
      <c r="AB248" s="216"/>
      <c r="AC248" s="216"/>
      <c r="AD248" s="216"/>
      <c r="AE248" s="216"/>
      <c r="AF248" s="216"/>
      <c r="AG248" s="216"/>
      <c r="AH248" s="216"/>
      <c r="AI248" s="216"/>
    </row>
    <row r="249" spans="1:35">
      <c r="A249" s="216"/>
      <c r="B249" s="216"/>
      <c r="C249" s="216"/>
      <c r="D249" s="216"/>
      <c r="E249" s="216"/>
      <c r="F249" s="216"/>
      <c r="G249" s="216"/>
      <c r="H249" s="216"/>
      <c r="I249" s="216"/>
      <c r="J249" s="216"/>
      <c r="K249" s="216"/>
      <c r="L249" s="216"/>
      <c r="M249" s="216"/>
      <c r="N249" s="216"/>
      <c r="O249" s="874"/>
      <c r="P249" s="216"/>
      <c r="Q249" s="216"/>
      <c r="R249" s="216"/>
      <c r="S249" s="874"/>
      <c r="T249" s="216"/>
      <c r="U249" s="216"/>
      <c r="V249" s="216"/>
      <c r="W249" s="874"/>
      <c r="X249" s="216"/>
      <c r="Y249" s="216"/>
      <c r="Z249" s="216"/>
      <c r="AA249" s="216"/>
      <c r="AB249" s="216"/>
      <c r="AC249" s="216"/>
      <c r="AD249" s="216"/>
      <c r="AE249" s="216"/>
      <c r="AF249" s="216"/>
      <c r="AG249" s="216"/>
      <c r="AH249" s="216"/>
      <c r="AI249" s="216"/>
    </row>
    <row r="250" spans="1:35">
      <c r="A250" s="216"/>
      <c r="B250" s="216"/>
      <c r="C250" s="216"/>
      <c r="D250" s="216"/>
      <c r="E250" s="216"/>
      <c r="F250" s="216"/>
      <c r="G250" s="216"/>
      <c r="H250" s="216"/>
      <c r="I250" s="216"/>
      <c r="J250" s="216"/>
      <c r="K250" s="216"/>
      <c r="L250" s="216"/>
      <c r="M250" s="216"/>
      <c r="N250" s="216"/>
      <c r="O250" s="874"/>
      <c r="P250" s="216"/>
      <c r="Q250" s="216"/>
      <c r="R250" s="216"/>
      <c r="S250" s="874"/>
      <c r="T250" s="216"/>
      <c r="U250" s="216"/>
      <c r="V250" s="216"/>
      <c r="W250" s="874"/>
      <c r="X250" s="216"/>
      <c r="Y250" s="216"/>
      <c r="Z250" s="216"/>
      <c r="AA250" s="216"/>
      <c r="AB250" s="216"/>
      <c r="AC250" s="216"/>
      <c r="AD250" s="216"/>
      <c r="AE250" s="216"/>
      <c r="AF250" s="216"/>
      <c r="AG250" s="216"/>
      <c r="AH250" s="216"/>
      <c r="AI250" s="216"/>
    </row>
    <row r="251" spans="1:35">
      <c r="A251" s="216"/>
      <c r="B251" s="216"/>
      <c r="C251" s="216"/>
      <c r="D251" s="216"/>
      <c r="E251" s="216"/>
      <c r="F251" s="216"/>
      <c r="G251" s="216"/>
      <c r="H251" s="216"/>
      <c r="I251" s="216"/>
      <c r="J251" s="216"/>
      <c r="K251" s="216"/>
      <c r="L251" s="216"/>
      <c r="M251" s="216"/>
      <c r="N251" s="216"/>
      <c r="O251" s="874"/>
      <c r="P251" s="216"/>
      <c r="Q251" s="216"/>
      <c r="R251" s="216"/>
      <c r="S251" s="874"/>
      <c r="T251" s="216"/>
      <c r="U251" s="216"/>
      <c r="V251" s="216"/>
      <c r="W251" s="874"/>
      <c r="X251" s="216"/>
      <c r="Y251" s="216"/>
      <c r="Z251" s="216"/>
      <c r="AA251" s="216"/>
      <c r="AB251" s="216"/>
      <c r="AC251" s="216"/>
      <c r="AD251" s="216"/>
      <c r="AE251" s="216"/>
      <c r="AF251" s="216"/>
      <c r="AG251" s="216"/>
      <c r="AH251" s="216"/>
      <c r="AI251" s="216"/>
    </row>
    <row r="252" spans="1:35">
      <c r="A252" s="216"/>
      <c r="B252" s="216"/>
      <c r="C252" s="216"/>
      <c r="D252" s="216"/>
      <c r="E252" s="216"/>
      <c r="F252" s="216"/>
      <c r="G252" s="216"/>
      <c r="H252" s="216"/>
      <c r="I252" s="216"/>
      <c r="J252" s="216"/>
      <c r="K252" s="216"/>
      <c r="L252" s="216"/>
      <c r="M252" s="216"/>
      <c r="N252" s="216"/>
      <c r="O252" s="874"/>
      <c r="P252" s="216"/>
      <c r="Q252" s="216"/>
      <c r="R252" s="216"/>
      <c r="S252" s="874"/>
      <c r="T252" s="216"/>
      <c r="U252" s="216"/>
      <c r="V252" s="216"/>
      <c r="W252" s="874"/>
      <c r="X252" s="216"/>
      <c r="Y252" s="216"/>
      <c r="Z252" s="216"/>
      <c r="AA252" s="216"/>
      <c r="AB252" s="216"/>
      <c r="AC252" s="216"/>
      <c r="AD252" s="216"/>
      <c r="AE252" s="216"/>
      <c r="AF252" s="216"/>
      <c r="AG252" s="216"/>
      <c r="AH252" s="216"/>
      <c r="AI252" s="216"/>
    </row>
    <row r="253" spans="1:35">
      <c r="A253" s="216"/>
      <c r="B253" s="216"/>
      <c r="C253" s="216"/>
      <c r="D253" s="216"/>
      <c r="E253" s="216"/>
      <c r="F253" s="216"/>
      <c r="G253" s="216"/>
      <c r="H253" s="216"/>
      <c r="I253" s="216"/>
      <c r="J253" s="216"/>
      <c r="K253" s="216"/>
      <c r="L253" s="216"/>
      <c r="M253" s="216"/>
      <c r="N253" s="216"/>
      <c r="O253" s="874"/>
      <c r="P253" s="216"/>
      <c r="Q253" s="216"/>
      <c r="R253" s="216"/>
      <c r="S253" s="874"/>
      <c r="T253" s="216"/>
      <c r="U253" s="216"/>
      <c r="V253" s="216"/>
      <c r="W253" s="874"/>
      <c r="X253" s="216"/>
      <c r="Y253" s="216"/>
      <c r="Z253" s="216"/>
      <c r="AA253" s="216"/>
      <c r="AB253" s="216"/>
      <c r="AC253" s="216"/>
      <c r="AD253" s="216"/>
      <c r="AE253" s="216"/>
      <c r="AF253" s="216"/>
      <c r="AG253" s="216"/>
      <c r="AH253" s="216"/>
      <c r="AI253" s="216"/>
    </row>
    <row r="254" spans="1:35">
      <c r="A254" s="216"/>
      <c r="B254" s="216"/>
      <c r="C254" s="216"/>
      <c r="D254" s="216"/>
      <c r="E254" s="216"/>
      <c r="F254" s="216"/>
      <c r="G254" s="216"/>
      <c r="H254" s="216"/>
      <c r="I254" s="216"/>
      <c r="J254" s="216"/>
      <c r="K254" s="216"/>
      <c r="L254" s="216"/>
      <c r="M254" s="216"/>
      <c r="N254" s="216"/>
      <c r="O254" s="874"/>
      <c r="P254" s="216"/>
      <c r="Q254" s="216"/>
      <c r="R254" s="216"/>
      <c r="S254" s="874"/>
      <c r="T254" s="216"/>
      <c r="U254" s="216"/>
      <c r="V254" s="216"/>
      <c r="W254" s="874"/>
      <c r="X254" s="216"/>
      <c r="Y254" s="216"/>
      <c r="Z254" s="216"/>
      <c r="AA254" s="216"/>
      <c r="AB254" s="216"/>
      <c r="AC254" s="216"/>
      <c r="AD254" s="216"/>
      <c r="AE254" s="216"/>
      <c r="AF254" s="216"/>
      <c r="AG254" s="216"/>
      <c r="AH254" s="216"/>
      <c r="AI254" s="216"/>
    </row>
    <row r="255" spans="1:35">
      <c r="A255" s="216"/>
      <c r="B255" s="216"/>
      <c r="C255" s="216"/>
      <c r="D255" s="216"/>
      <c r="E255" s="216"/>
      <c r="F255" s="216"/>
      <c r="G255" s="216"/>
      <c r="H255" s="216"/>
      <c r="I255" s="216"/>
      <c r="J255" s="216"/>
      <c r="K255" s="216"/>
      <c r="L255" s="216"/>
      <c r="M255" s="216"/>
      <c r="N255" s="216"/>
      <c r="O255" s="874"/>
      <c r="P255" s="216"/>
      <c r="Q255" s="216"/>
      <c r="R255" s="216"/>
      <c r="S255" s="874"/>
      <c r="T255" s="216"/>
      <c r="U255" s="216"/>
      <c r="V255" s="216"/>
      <c r="W255" s="874"/>
      <c r="X255" s="216"/>
      <c r="Y255" s="216"/>
      <c r="Z255" s="216"/>
      <c r="AA255" s="216"/>
      <c r="AB255" s="216"/>
      <c r="AC255" s="216"/>
      <c r="AD255" s="216"/>
      <c r="AE255" s="216"/>
      <c r="AF255" s="216"/>
      <c r="AG255" s="216"/>
      <c r="AH255" s="216"/>
      <c r="AI255" s="216"/>
    </row>
    <row r="256" spans="1:35">
      <c r="A256" s="216"/>
      <c r="B256" s="216"/>
      <c r="C256" s="216"/>
      <c r="D256" s="216"/>
      <c r="E256" s="216"/>
      <c r="F256" s="216"/>
      <c r="G256" s="216"/>
      <c r="H256" s="216"/>
      <c r="I256" s="216"/>
      <c r="J256" s="216"/>
      <c r="K256" s="216"/>
      <c r="L256" s="216"/>
      <c r="M256" s="216"/>
      <c r="N256" s="216"/>
      <c r="O256" s="874"/>
      <c r="P256" s="216"/>
      <c r="Q256" s="216"/>
      <c r="R256" s="216"/>
      <c r="S256" s="874"/>
      <c r="T256" s="216"/>
      <c r="U256" s="216"/>
      <c r="V256" s="216"/>
      <c r="W256" s="874"/>
      <c r="X256" s="216"/>
      <c r="Y256" s="216"/>
      <c r="Z256" s="216"/>
      <c r="AA256" s="216"/>
      <c r="AB256" s="216"/>
      <c r="AC256" s="216"/>
      <c r="AD256" s="216"/>
      <c r="AE256" s="216"/>
      <c r="AF256" s="216"/>
      <c r="AG256" s="216"/>
      <c r="AH256" s="216"/>
      <c r="AI256" s="216"/>
    </row>
    <row r="257" spans="1:35">
      <c r="A257" s="216"/>
      <c r="B257" s="216"/>
      <c r="C257" s="216"/>
      <c r="D257" s="216"/>
      <c r="E257" s="216"/>
      <c r="F257" s="216"/>
      <c r="G257" s="216"/>
      <c r="H257" s="216"/>
      <c r="I257" s="216"/>
      <c r="J257" s="216"/>
      <c r="K257" s="216"/>
      <c r="L257" s="216"/>
      <c r="M257" s="216"/>
      <c r="N257" s="216"/>
      <c r="O257" s="874"/>
      <c r="P257" s="216"/>
      <c r="Q257" s="216"/>
      <c r="R257" s="216"/>
      <c r="S257" s="874"/>
      <c r="T257" s="216"/>
      <c r="U257" s="216"/>
      <c r="V257" s="216"/>
      <c r="W257" s="874"/>
      <c r="X257" s="216"/>
      <c r="Y257" s="216"/>
      <c r="Z257" s="216"/>
      <c r="AA257" s="216"/>
      <c r="AB257" s="216"/>
      <c r="AC257" s="216"/>
      <c r="AD257" s="216"/>
      <c r="AE257" s="216"/>
      <c r="AF257" s="216"/>
      <c r="AG257" s="216"/>
      <c r="AH257" s="216"/>
      <c r="AI257" s="216"/>
    </row>
    <row r="258" spans="1:35">
      <c r="A258" s="216"/>
      <c r="B258" s="216"/>
      <c r="C258" s="216"/>
      <c r="D258" s="216"/>
      <c r="E258" s="216"/>
      <c r="F258" s="216"/>
      <c r="G258" s="216"/>
      <c r="H258" s="216"/>
      <c r="I258" s="216"/>
      <c r="J258" s="216"/>
      <c r="K258" s="216"/>
      <c r="L258" s="216"/>
      <c r="M258" s="216"/>
      <c r="N258" s="216"/>
      <c r="O258" s="874"/>
      <c r="P258" s="216"/>
      <c r="Q258" s="216"/>
      <c r="R258" s="216"/>
      <c r="S258" s="874"/>
      <c r="T258" s="216"/>
      <c r="U258" s="216"/>
      <c r="V258" s="216"/>
      <c r="W258" s="874"/>
      <c r="X258" s="216"/>
      <c r="Y258" s="216"/>
      <c r="Z258" s="216"/>
      <c r="AA258" s="216"/>
      <c r="AB258" s="216"/>
      <c r="AC258" s="216"/>
      <c r="AD258" s="216"/>
      <c r="AE258" s="216"/>
      <c r="AF258" s="216"/>
      <c r="AG258" s="216"/>
      <c r="AH258" s="216"/>
      <c r="AI258" s="216"/>
    </row>
    <row r="259" spans="1:35">
      <c r="A259" s="216"/>
      <c r="B259" s="216"/>
      <c r="C259" s="216"/>
      <c r="D259" s="216"/>
      <c r="E259" s="216"/>
      <c r="F259" s="216"/>
      <c r="G259" s="216"/>
      <c r="H259" s="216"/>
      <c r="I259" s="216"/>
      <c r="J259" s="216"/>
      <c r="K259" s="216"/>
      <c r="L259" s="216"/>
      <c r="M259" s="216"/>
      <c r="N259" s="216"/>
      <c r="O259" s="874"/>
      <c r="P259" s="216"/>
      <c r="Q259" s="216"/>
      <c r="R259" s="216"/>
      <c r="S259" s="874"/>
      <c r="T259" s="216"/>
      <c r="U259" s="216"/>
      <c r="V259" s="216"/>
      <c r="W259" s="874"/>
      <c r="X259" s="216"/>
      <c r="Y259" s="216"/>
      <c r="Z259" s="216"/>
      <c r="AA259" s="216"/>
      <c r="AB259" s="216"/>
      <c r="AC259" s="216"/>
      <c r="AD259" s="216"/>
      <c r="AE259" s="216"/>
      <c r="AF259" s="216"/>
      <c r="AG259" s="216"/>
      <c r="AH259" s="216"/>
      <c r="AI259" s="216"/>
    </row>
    <row r="260" spans="1:35">
      <c r="A260" s="216"/>
      <c r="B260" s="216"/>
      <c r="C260" s="216"/>
      <c r="D260" s="216"/>
      <c r="E260" s="216"/>
      <c r="F260" s="216"/>
      <c r="G260" s="216"/>
      <c r="H260" s="216"/>
      <c r="I260" s="216"/>
      <c r="J260" s="216"/>
      <c r="K260" s="216"/>
      <c r="L260" s="216"/>
      <c r="M260" s="216"/>
      <c r="N260" s="216"/>
      <c r="O260" s="874"/>
      <c r="P260" s="216"/>
      <c r="Q260" s="216"/>
      <c r="R260" s="216"/>
      <c r="S260" s="874"/>
      <c r="T260" s="216"/>
      <c r="U260" s="216"/>
      <c r="V260" s="216"/>
      <c r="W260" s="874"/>
      <c r="X260" s="216"/>
      <c r="Y260" s="216"/>
      <c r="Z260" s="216"/>
      <c r="AA260" s="216"/>
      <c r="AB260" s="216"/>
      <c r="AC260" s="216"/>
      <c r="AD260" s="216"/>
      <c r="AE260" s="216"/>
      <c r="AF260" s="216"/>
      <c r="AG260" s="216"/>
      <c r="AH260" s="216"/>
      <c r="AI260" s="216"/>
    </row>
    <row r="261" spans="1:35">
      <c r="A261" s="216"/>
      <c r="B261" s="216"/>
      <c r="C261" s="216"/>
      <c r="D261" s="216"/>
      <c r="E261" s="216"/>
      <c r="F261" s="216"/>
      <c r="G261" s="216"/>
      <c r="H261" s="216"/>
      <c r="I261" s="216"/>
      <c r="J261" s="216"/>
      <c r="K261" s="216"/>
      <c r="L261" s="216"/>
      <c r="M261" s="216"/>
      <c r="N261" s="216"/>
      <c r="O261" s="874"/>
      <c r="P261" s="216"/>
      <c r="Q261" s="216"/>
      <c r="R261" s="216"/>
      <c r="S261" s="874"/>
      <c r="T261" s="216"/>
      <c r="U261" s="216"/>
      <c r="V261" s="216"/>
      <c r="W261" s="874"/>
      <c r="X261" s="216"/>
      <c r="Y261" s="216"/>
      <c r="Z261" s="216"/>
      <c r="AA261" s="216"/>
      <c r="AB261" s="216"/>
      <c r="AC261" s="216"/>
      <c r="AD261" s="216"/>
      <c r="AE261" s="216"/>
      <c r="AF261" s="216"/>
      <c r="AG261" s="216"/>
      <c r="AH261" s="216"/>
      <c r="AI261" s="216"/>
    </row>
    <row r="262" spans="1:35">
      <c r="A262" s="216"/>
      <c r="B262" s="216"/>
      <c r="C262" s="216"/>
      <c r="D262" s="216"/>
      <c r="E262" s="216"/>
      <c r="F262" s="216"/>
      <c r="G262" s="216"/>
      <c r="H262" s="216"/>
      <c r="I262" s="216"/>
      <c r="J262" s="216"/>
      <c r="K262" s="216"/>
      <c r="L262" s="216"/>
      <c r="M262" s="216"/>
      <c r="N262" s="216"/>
      <c r="O262" s="874"/>
      <c r="P262" s="216"/>
      <c r="Q262" s="216"/>
      <c r="R262" s="216"/>
      <c r="S262" s="874"/>
      <c r="T262" s="216"/>
      <c r="U262" s="216"/>
      <c r="V262" s="216"/>
      <c r="W262" s="874"/>
      <c r="X262" s="216"/>
      <c r="Y262" s="216"/>
      <c r="Z262" s="216"/>
      <c r="AA262" s="216"/>
      <c r="AB262" s="216"/>
      <c r="AC262" s="216"/>
      <c r="AD262" s="216"/>
      <c r="AE262" s="216"/>
      <c r="AF262" s="216"/>
      <c r="AG262" s="216"/>
      <c r="AH262" s="216"/>
      <c r="AI262" s="216"/>
    </row>
    <row r="263" spans="1:35">
      <c r="A263" s="216"/>
      <c r="B263" s="216"/>
      <c r="C263" s="216"/>
      <c r="D263" s="216"/>
      <c r="E263" s="216"/>
      <c r="F263" s="216"/>
      <c r="G263" s="216"/>
      <c r="H263" s="216"/>
      <c r="I263" s="216"/>
      <c r="J263" s="216"/>
      <c r="K263" s="216"/>
      <c r="L263" s="216"/>
      <c r="M263" s="216"/>
      <c r="N263" s="216"/>
      <c r="O263" s="874"/>
      <c r="P263" s="216"/>
      <c r="Q263" s="216"/>
      <c r="R263" s="216"/>
      <c r="S263" s="874"/>
      <c r="T263" s="216"/>
      <c r="U263" s="216"/>
      <c r="V263" s="216"/>
      <c r="W263" s="874"/>
      <c r="X263" s="216"/>
      <c r="Y263" s="216"/>
      <c r="Z263" s="216"/>
      <c r="AA263" s="216"/>
      <c r="AB263" s="216"/>
      <c r="AC263" s="216"/>
      <c r="AD263" s="216"/>
      <c r="AE263" s="216"/>
      <c r="AF263" s="216"/>
      <c r="AG263" s="216"/>
      <c r="AH263" s="216"/>
      <c r="AI263" s="216"/>
    </row>
    <row r="264" spans="1:35">
      <c r="A264" s="216"/>
      <c r="B264" s="216"/>
      <c r="C264" s="216"/>
      <c r="D264" s="216"/>
      <c r="E264" s="216"/>
      <c r="F264" s="216"/>
      <c r="G264" s="216"/>
      <c r="H264" s="216"/>
      <c r="I264" s="216"/>
      <c r="J264" s="216"/>
      <c r="K264" s="216"/>
      <c r="L264" s="216"/>
      <c r="M264" s="216"/>
      <c r="N264" s="216"/>
      <c r="O264" s="874"/>
      <c r="P264" s="216"/>
      <c r="Q264" s="216"/>
      <c r="R264" s="216"/>
      <c r="S264" s="874"/>
      <c r="T264" s="216"/>
      <c r="U264" s="216"/>
      <c r="V264" s="216"/>
      <c r="W264" s="874"/>
      <c r="X264" s="216"/>
      <c r="Y264" s="216"/>
      <c r="Z264" s="216"/>
      <c r="AA264" s="216"/>
      <c r="AB264" s="216"/>
      <c r="AC264" s="216"/>
      <c r="AD264" s="216"/>
      <c r="AE264" s="216"/>
      <c r="AF264" s="216"/>
      <c r="AG264" s="216"/>
      <c r="AH264" s="216"/>
      <c r="AI264" s="216"/>
    </row>
    <row r="265" spans="1:35">
      <c r="A265" s="216"/>
      <c r="B265" s="216"/>
      <c r="C265" s="216"/>
      <c r="D265" s="216"/>
      <c r="E265" s="216"/>
      <c r="F265" s="216"/>
      <c r="G265" s="216"/>
      <c r="H265" s="216"/>
      <c r="I265" s="216"/>
      <c r="J265" s="216"/>
      <c r="K265" s="216"/>
      <c r="L265" s="216"/>
      <c r="M265" s="216"/>
      <c r="N265" s="216"/>
      <c r="O265" s="874"/>
      <c r="P265" s="216"/>
      <c r="Q265" s="216"/>
      <c r="R265" s="216"/>
      <c r="S265" s="874"/>
      <c r="T265" s="216"/>
      <c r="U265" s="216"/>
      <c r="V265" s="216"/>
      <c r="W265" s="874"/>
      <c r="X265" s="216"/>
      <c r="Y265" s="216"/>
      <c r="Z265" s="216"/>
      <c r="AA265" s="216"/>
      <c r="AB265" s="216"/>
      <c r="AC265" s="216"/>
      <c r="AD265" s="216"/>
      <c r="AE265" s="216"/>
      <c r="AF265" s="216"/>
      <c r="AG265" s="216"/>
      <c r="AH265" s="216"/>
      <c r="AI265" s="216"/>
    </row>
    <row r="266" spans="1:35">
      <c r="A266" s="216"/>
      <c r="B266" s="216"/>
      <c r="C266" s="216"/>
      <c r="D266" s="216"/>
      <c r="E266" s="216"/>
      <c r="F266" s="216"/>
      <c r="G266" s="216"/>
      <c r="H266" s="216"/>
      <c r="I266" s="216"/>
      <c r="J266" s="216"/>
      <c r="K266" s="216"/>
      <c r="L266" s="216"/>
      <c r="M266" s="216"/>
      <c r="N266" s="216"/>
      <c r="O266" s="874"/>
      <c r="P266" s="216"/>
      <c r="Q266" s="216"/>
      <c r="R266" s="216"/>
      <c r="S266" s="874"/>
      <c r="T266" s="216"/>
      <c r="U266" s="216"/>
      <c r="V266" s="216"/>
      <c r="W266" s="874"/>
      <c r="X266" s="216"/>
      <c r="Y266" s="216"/>
      <c r="Z266" s="216"/>
      <c r="AA266" s="216"/>
      <c r="AB266" s="216"/>
      <c r="AC266" s="216"/>
      <c r="AD266" s="216"/>
      <c r="AE266" s="216"/>
      <c r="AF266" s="216"/>
      <c r="AG266" s="216"/>
      <c r="AH266" s="216"/>
      <c r="AI266" s="216"/>
    </row>
    <row r="267" spans="1:35">
      <c r="A267" s="216"/>
      <c r="B267" s="216"/>
      <c r="C267" s="216"/>
      <c r="D267" s="216"/>
      <c r="E267" s="216"/>
      <c r="F267" s="216"/>
      <c r="G267" s="216"/>
      <c r="H267" s="216"/>
      <c r="I267" s="216"/>
      <c r="J267" s="216"/>
      <c r="K267" s="216"/>
      <c r="L267" s="216"/>
      <c r="M267" s="216"/>
      <c r="N267" s="216"/>
      <c r="O267" s="874"/>
      <c r="P267" s="216"/>
      <c r="Q267" s="216"/>
      <c r="R267" s="216"/>
      <c r="S267" s="874"/>
      <c r="T267" s="216"/>
      <c r="U267" s="216"/>
      <c r="V267" s="216"/>
      <c r="W267" s="874"/>
      <c r="X267" s="216"/>
      <c r="Y267" s="216"/>
      <c r="Z267" s="216"/>
      <c r="AA267" s="216"/>
      <c r="AB267" s="216"/>
      <c r="AC267" s="216"/>
      <c r="AD267" s="216"/>
      <c r="AE267" s="216"/>
      <c r="AF267" s="216"/>
      <c r="AG267" s="216"/>
      <c r="AH267" s="216"/>
      <c r="AI267" s="216"/>
    </row>
    <row r="268" spans="1:35">
      <c r="A268" s="216"/>
      <c r="B268" s="216"/>
      <c r="C268" s="216"/>
      <c r="D268" s="216"/>
      <c r="E268" s="216"/>
      <c r="F268" s="216"/>
      <c r="G268" s="216"/>
      <c r="H268" s="216"/>
      <c r="I268" s="216"/>
      <c r="J268" s="216"/>
      <c r="K268" s="216"/>
      <c r="L268" s="216"/>
      <c r="M268" s="216"/>
      <c r="N268" s="216"/>
      <c r="O268" s="874"/>
      <c r="P268" s="216"/>
      <c r="Q268" s="216"/>
      <c r="R268" s="216"/>
      <c r="S268" s="874"/>
      <c r="T268" s="216"/>
      <c r="U268" s="216"/>
      <c r="V268" s="216"/>
      <c r="W268" s="874"/>
      <c r="X268" s="216"/>
      <c r="Y268" s="216"/>
      <c r="Z268" s="216"/>
      <c r="AA268" s="216"/>
      <c r="AB268" s="216"/>
      <c r="AC268" s="216"/>
      <c r="AD268" s="216"/>
      <c r="AE268" s="216"/>
      <c r="AF268" s="216"/>
      <c r="AG268" s="216"/>
      <c r="AH268" s="216"/>
      <c r="AI268" s="216"/>
    </row>
    <row r="269" spans="1:35">
      <c r="A269" s="216"/>
      <c r="B269" s="216"/>
      <c r="C269" s="216"/>
      <c r="D269" s="216"/>
      <c r="E269" s="216"/>
      <c r="F269" s="216"/>
      <c r="G269" s="216"/>
      <c r="H269" s="216"/>
      <c r="I269" s="216"/>
      <c r="J269" s="216"/>
      <c r="K269" s="216"/>
      <c r="L269" s="216"/>
      <c r="M269" s="216"/>
      <c r="N269" s="216"/>
      <c r="O269" s="874"/>
      <c r="P269" s="216"/>
      <c r="Q269" s="216"/>
      <c r="R269" s="216"/>
      <c r="S269" s="874"/>
      <c r="T269" s="216"/>
      <c r="U269" s="216"/>
      <c r="V269" s="216"/>
      <c r="W269" s="874"/>
      <c r="X269" s="216"/>
      <c r="Y269" s="216"/>
      <c r="Z269" s="216"/>
      <c r="AA269" s="216"/>
      <c r="AB269" s="216"/>
      <c r="AC269" s="216"/>
      <c r="AD269" s="216"/>
      <c r="AE269" s="216"/>
      <c r="AF269" s="216"/>
      <c r="AG269" s="216"/>
      <c r="AH269" s="216"/>
      <c r="AI269" s="216"/>
    </row>
    <row r="270" spans="1:35">
      <c r="A270" s="216"/>
      <c r="B270" s="216"/>
      <c r="C270" s="216"/>
      <c r="D270" s="216"/>
      <c r="E270" s="216"/>
      <c r="F270" s="216"/>
      <c r="G270" s="216"/>
      <c r="H270" s="216"/>
      <c r="I270" s="216"/>
      <c r="J270" s="216"/>
      <c r="K270" s="216"/>
      <c r="L270" s="216"/>
      <c r="M270" s="216"/>
      <c r="N270" s="216"/>
      <c r="O270" s="874"/>
      <c r="P270" s="216"/>
      <c r="Q270" s="216"/>
      <c r="R270" s="216"/>
      <c r="S270" s="874"/>
      <c r="T270" s="216"/>
      <c r="U270" s="216"/>
      <c r="V270" s="216"/>
      <c r="W270" s="874"/>
      <c r="X270" s="216"/>
      <c r="Y270" s="216"/>
      <c r="Z270" s="216"/>
      <c r="AA270" s="216"/>
      <c r="AB270" s="216"/>
      <c r="AC270" s="216"/>
      <c r="AD270" s="216"/>
      <c r="AE270" s="216"/>
      <c r="AF270" s="216"/>
      <c r="AG270" s="216"/>
      <c r="AH270" s="216"/>
      <c r="AI270" s="216"/>
    </row>
    <row r="271" spans="1:35">
      <c r="A271" s="216"/>
      <c r="B271" s="216"/>
      <c r="C271" s="216"/>
      <c r="D271" s="216"/>
      <c r="E271" s="216"/>
      <c r="F271" s="216"/>
      <c r="G271" s="216"/>
      <c r="H271" s="216"/>
      <c r="I271" s="216"/>
      <c r="J271" s="216"/>
      <c r="K271" s="216"/>
      <c r="L271" s="216"/>
      <c r="M271" s="216"/>
      <c r="N271" s="216"/>
      <c r="O271" s="874"/>
      <c r="P271" s="216"/>
      <c r="Q271" s="216"/>
      <c r="R271" s="216"/>
      <c r="S271" s="874"/>
      <c r="T271" s="216"/>
      <c r="U271" s="216"/>
      <c r="V271" s="216"/>
      <c r="W271" s="874"/>
      <c r="X271" s="216"/>
      <c r="Y271" s="216"/>
      <c r="Z271" s="216"/>
      <c r="AA271" s="216"/>
      <c r="AB271" s="216"/>
      <c r="AC271" s="216"/>
      <c r="AD271" s="216"/>
      <c r="AE271" s="216"/>
      <c r="AF271" s="216"/>
      <c r="AG271" s="216"/>
      <c r="AH271" s="216"/>
      <c r="AI271" s="216"/>
    </row>
    <row r="272" spans="1:35">
      <c r="A272" s="216"/>
      <c r="B272" s="216"/>
      <c r="C272" s="216"/>
      <c r="D272" s="216"/>
      <c r="E272" s="216"/>
      <c r="F272" s="216"/>
      <c r="G272" s="216"/>
      <c r="H272" s="216"/>
      <c r="I272" s="216"/>
      <c r="J272" s="216"/>
      <c r="K272" s="216"/>
      <c r="L272" s="216"/>
      <c r="M272" s="216"/>
      <c r="N272" s="216"/>
      <c r="O272" s="874"/>
      <c r="P272" s="216"/>
      <c r="Q272" s="216"/>
      <c r="R272" s="216"/>
      <c r="S272" s="874"/>
      <c r="T272" s="216"/>
      <c r="U272" s="216"/>
      <c r="V272" s="216"/>
      <c r="W272" s="874"/>
      <c r="X272" s="216"/>
      <c r="Y272" s="216"/>
      <c r="Z272" s="216"/>
      <c r="AA272" s="216"/>
      <c r="AB272" s="216"/>
      <c r="AC272" s="216"/>
      <c r="AD272" s="216"/>
      <c r="AE272" s="216"/>
      <c r="AF272" s="216"/>
      <c r="AG272" s="216"/>
      <c r="AH272" s="216"/>
      <c r="AI272" s="216"/>
    </row>
    <row r="273" spans="1:35">
      <c r="A273" s="216"/>
      <c r="B273" s="216"/>
      <c r="C273" s="216"/>
      <c r="D273" s="216"/>
      <c r="E273" s="216"/>
      <c r="F273" s="216"/>
      <c r="G273" s="216"/>
      <c r="H273" s="216"/>
      <c r="I273" s="216"/>
      <c r="J273" s="216"/>
      <c r="K273" s="216"/>
      <c r="L273" s="216"/>
      <c r="M273" s="216"/>
      <c r="N273" s="216"/>
      <c r="O273" s="874"/>
      <c r="P273" s="216"/>
      <c r="Q273" s="216"/>
      <c r="R273" s="216"/>
      <c r="S273" s="874"/>
      <c r="T273" s="216"/>
      <c r="U273" s="216"/>
      <c r="V273" s="216"/>
      <c r="W273" s="874"/>
      <c r="X273" s="216"/>
      <c r="Y273" s="216"/>
      <c r="Z273" s="216"/>
      <c r="AA273" s="216"/>
      <c r="AB273" s="216"/>
      <c r="AC273" s="216"/>
      <c r="AD273" s="216"/>
      <c r="AE273" s="216"/>
      <c r="AF273" s="216"/>
      <c r="AG273" s="216"/>
      <c r="AH273" s="216"/>
      <c r="AI273" s="216"/>
    </row>
    <row r="274" spans="1:35">
      <c r="A274" s="216"/>
      <c r="B274" s="216"/>
      <c r="C274" s="216"/>
      <c r="D274" s="216"/>
      <c r="E274" s="216"/>
      <c r="F274" s="216"/>
      <c r="G274" s="216"/>
      <c r="H274" s="216"/>
      <c r="I274" s="216"/>
      <c r="J274" s="216"/>
      <c r="K274" s="216"/>
      <c r="L274" s="216"/>
      <c r="M274" s="216"/>
      <c r="N274" s="216"/>
      <c r="O274" s="874"/>
      <c r="P274" s="216"/>
      <c r="Q274" s="216"/>
      <c r="R274" s="216"/>
      <c r="S274" s="874"/>
      <c r="T274" s="216"/>
      <c r="U274" s="216"/>
      <c r="V274" s="216"/>
      <c r="W274" s="874"/>
      <c r="X274" s="216"/>
      <c r="Y274" s="216"/>
      <c r="Z274" s="216"/>
      <c r="AA274" s="216"/>
      <c r="AB274" s="216"/>
      <c r="AC274" s="216"/>
      <c r="AD274" s="216"/>
      <c r="AE274" s="216"/>
      <c r="AF274" s="216"/>
      <c r="AG274" s="216"/>
      <c r="AH274" s="216"/>
      <c r="AI274" s="216"/>
    </row>
    <row r="275" spans="1:35">
      <c r="A275" s="216"/>
      <c r="B275" s="216"/>
      <c r="C275" s="216"/>
      <c r="D275" s="216"/>
      <c r="E275" s="216"/>
      <c r="F275" s="216"/>
      <c r="G275" s="216"/>
      <c r="H275" s="216"/>
      <c r="I275" s="216"/>
      <c r="J275" s="216"/>
      <c r="K275" s="216"/>
      <c r="L275" s="216"/>
      <c r="M275" s="216"/>
      <c r="N275" s="216"/>
      <c r="O275" s="874"/>
      <c r="P275" s="216"/>
      <c r="Q275" s="216"/>
      <c r="R275" s="216"/>
      <c r="S275" s="874"/>
      <c r="T275" s="216"/>
      <c r="U275" s="216"/>
      <c r="V275" s="216"/>
      <c r="W275" s="874"/>
      <c r="X275" s="216"/>
      <c r="Y275" s="216"/>
      <c r="Z275" s="216"/>
      <c r="AA275" s="216"/>
      <c r="AB275" s="216"/>
      <c r="AC275" s="216"/>
      <c r="AD275" s="216"/>
      <c r="AE275" s="216"/>
      <c r="AF275" s="216"/>
      <c r="AG275" s="216"/>
      <c r="AH275" s="216"/>
      <c r="AI275" s="216"/>
    </row>
    <row r="276" spans="1:35">
      <c r="A276" s="216"/>
      <c r="B276" s="216"/>
      <c r="C276" s="216"/>
      <c r="D276" s="216"/>
      <c r="E276" s="216"/>
      <c r="F276" s="216"/>
      <c r="G276" s="216"/>
      <c r="H276" s="216"/>
      <c r="I276" s="216"/>
      <c r="J276" s="216"/>
      <c r="K276" s="216"/>
      <c r="L276" s="216"/>
      <c r="M276" s="216"/>
      <c r="N276" s="216"/>
      <c r="O276" s="874"/>
      <c r="P276" s="216"/>
      <c r="Q276" s="216"/>
      <c r="R276" s="216"/>
      <c r="S276" s="874"/>
      <c r="T276" s="216"/>
      <c r="U276" s="216"/>
      <c r="V276" s="216"/>
      <c r="W276" s="874"/>
      <c r="X276" s="216"/>
      <c r="Y276" s="216"/>
      <c r="Z276" s="216"/>
      <c r="AA276" s="216"/>
      <c r="AB276" s="216"/>
      <c r="AC276" s="216"/>
      <c r="AD276" s="216"/>
      <c r="AE276" s="216"/>
      <c r="AF276" s="216"/>
      <c r="AG276" s="216"/>
      <c r="AH276" s="216"/>
      <c r="AI276" s="216"/>
    </row>
    <row r="277" spans="1:35">
      <c r="A277" s="216"/>
      <c r="B277" s="216"/>
      <c r="C277" s="216"/>
      <c r="D277" s="216"/>
      <c r="E277" s="216"/>
      <c r="F277" s="216"/>
      <c r="G277" s="216"/>
      <c r="H277" s="216"/>
      <c r="I277" s="216"/>
      <c r="J277" s="216"/>
      <c r="K277" s="216"/>
      <c r="L277" s="216"/>
      <c r="M277" s="216"/>
      <c r="N277" s="216"/>
      <c r="O277" s="874"/>
      <c r="P277" s="216"/>
      <c r="Q277" s="216"/>
      <c r="R277" s="216"/>
      <c r="S277" s="874"/>
      <c r="T277" s="216"/>
      <c r="U277" s="216"/>
      <c r="V277" s="216"/>
      <c r="W277" s="874"/>
      <c r="X277" s="216"/>
      <c r="Y277" s="216"/>
      <c r="Z277" s="216"/>
      <c r="AA277" s="216"/>
      <c r="AB277" s="216"/>
      <c r="AC277" s="216"/>
      <c r="AD277" s="216"/>
      <c r="AE277" s="216"/>
      <c r="AF277" s="216"/>
      <c r="AG277" s="216"/>
      <c r="AH277" s="216"/>
      <c r="AI277" s="216"/>
    </row>
    <row r="278" spans="1:35">
      <c r="A278" s="216"/>
      <c r="B278" s="216"/>
      <c r="C278" s="216"/>
      <c r="D278" s="216"/>
      <c r="E278" s="216"/>
      <c r="F278" s="216"/>
      <c r="G278" s="216"/>
      <c r="H278" s="216"/>
      <c r="I278" s="216"/>
      <c r="J278" s="216"/>
      <c r="K278" s="216"/>
      <c r="L278" s="216"/>
      <c r="M278" s="216"/>
      <c r="N278" s="216"/>
      <c r="O278" s="874"/>
      <c r="P278" s="216"/>
      <c r="Q278" s="216"/>
      <c r="R278" s="216"/>
      <c r="S278" s="874"/>
      <c r="T278" s="216"/>
      <c r="U278" s="216"/>
      <c r="V278" s="216"/>
      <c r="W278" s="874"/>
      <c r="X278" s="216"/>
      <c r="Y278" s="216"/>
      <c r="Z278" s="216"/>
      <c r="AA278" s="216"/>
      <c r="AB278" s="216"/>
      <c r="AC278" s="216"/>
      <c r="AD278" s="216"/>
      <c r="AE278" s="216"/>
      <c r="AF278" s="216"/>
      <c r="AG278" s="216"/>
      <c r="AH278" s="216"/>
      <c r="AI278" s="216"/>
    </row>
    <row r="279" spans="1:35">
      <c r="A279" s="216"/>
      <c r="B279" s="216"/>
      <c r="C279" s="216"/>
      <c r="D279" s="216"/>
      <c r="E279" s="216"/>
      <c r="F279" s="216"/>
      <c r="G279" s="216"/>
      <c r="H279" s="216"/>
      <c r="I279" s="216"/>
      <c r="J279" s="216"/>
      <c r="K279" s="216"/>
      <c r="L279" s="216"/>
      <c r="M279" s="216"/>
      <c r="N279" s="216"/>
      <c r="O279" s="874"/>
      <c r="P279" s="216"/>
      <c r="Q279" s="216"/>
      <c r="R279" s="216"/>
      <c r="S279" s="874"/>
      <c r="T279" s="216"/>
      <c r="U279" s="216"/>
      <c r="V279" s="216"/>
      <c r="W279" s="874"/>
      <c r="X279" s="216"/>
      <c r="Y279" s="216"/>
      <c r="Z279" s="216"/>
      <c r="AA279" s="216"/>
      <c r="AB279" s="216"/>
      <c r="AC279" s="216"/>
      <c r="AD279" s="216"/>
      <c r="AE279" s="216"/>
      <c r="AF279" s="216"/>
      <c r="AG279" s="216"/>
      <c r="AH279" s="216"/>
      <c r="AI279" s="216"/>
    </row>
    <row r="280" spans="1:35">
      <c r="A280" s="216"/>
      <c r="B280" s="216"/>
      <c r="C280" s="216"/>
      <c r="D280" s="216"/>
      <c r="E280" s="216"/>
      <c r="F280" s="216"/>
      <c r="G280" s="216"/>
      <c r="H280" s="216"/>
      <c r="I280" s="216"/>
      <c r="J280" s="216"/>
      <c r="K280" s="216"/>
      <c r="L280" s="216"/>
      <c r="M280" s="216"/>
      <c r="N280" s="216"/>
      <c r="O280" s="874"/>
      <c r="P280" s="216"/>
      <c r="Q280" s="216"/>
      <c r="R280" s="216"/>
      <c r="S280" s="874"/>
      <c r="T280" s="216"/>
      <c r="U280" s="216"/>
      <c r="V280" s="216"/>
      <c r="W280" s="874"/>
      <c r="X280" s="216"/>
      <c r="Y280" s="216"/>
      <c r="Z280" s="216"/>
      <c r="AA280" s="216"/>
      <c r="AB280" s="216"/>
      <c r="AC280" s="216"/>
      <c r="AD280" s="216"/>
      <c r="AE280" s="216"/>
      <c r="AF280" s="216"/>
      <c r="AG280" s="216"/>
      <c r="AH280" s="216"/>
      <c r="AI280" s="216"/>
    </row>
    <row r="281" spans="1:35">
      <c r="A281" s="216"/>
      <c r="B281" s="216"/>
      <c r="C281" s="216"/>
      <c r="D281" s="216"/>
      <c r="E281" s="216"/>
      <c r="F281" s="216"/>
      <c r="G281" s="216"/>
      <c r="H281" s="216"/>
      <c r="I281" s="216"/>
      <c r="J281" s="216"/>
      <c r="K281" s="216"/>
      <c r="L281" s="216"/>
      <c r="M281" s="216"/>
      <c r="N281" s="216"/>
      <c r="O281" s="874"/>
      <c r="P281" s="216"/>
      <c r="Q281" s="216"/>
      <c r="R281" s="216"/>
      <c r="S281" s="874"/>
      <c r="T281" s="216"/>
      <c r="U281" s="216"/>
      <c r="V281" s="216"/>
      <c r="W281" s="874"/>
      <c r="X281" s="216"/>
      <c r="Y281" s="216"/>
      <c r="Z281" s="216"/>
      <c r="AA281" s="216"/>
      <c r="AB281" s="216"/>
      <c r="AC281" s="216"/>
      <c r="AD281" s="216"/>
      <c r="AE281" s="216"/>
      <c r="AF281" s="216"/>
      <c r="AG281" s="216"/>
      <c r="AH281" s="216"/>
      <c r="AI281" s="216"/>
    </row>
    <row r="282" spans="1:35">
      <c r="A282" s="216"/>
      <c r="B282" s="216"/>
      <c r="C282" s="216"/>
      <c r="D282" s="216"/>
      <c r="E282" s="216"/>
      <c r="F282" s="216"/>
      <c r="G282" s="216"/>
      <c r="H282" s="216"/>
      <c r="I282" s="216"/>
      <c r="J282" s="216"/>
      <c r="K282" s="216"/>
      <c r="L282" s="216"/>
      <c r="M282" s="216"/>
      <c r="N282" s="216"/>
      <c r="O282" s="874"/>
      <c r="P282" s="216"/>
      <c r="Q282" s="216"/>
      <c r="R282" s="216"/>
      <c r="S282" s="874"/>
      <c r="T282" s="216"/>
      <c r="U282" s="216"/>
      <c r="V282" s="216"/>
      <c r="W282" s="874"/>
      <c r="X282" s="216"/>
      <c r="Y282" s="216"/>
      <c r="Z282" s="216"/>
      <c r="AA282" s="216"/>
      <c r="AB282" s="216"/>
      <c r="AC282" s="216"/>
      <c r="AD282" s="216"/>
      <c r="AE282" s="216"/>
      <c r="AF282" s="216"/>
      <c r="AG282" s="216"/>
      <c r="AH282" s="216"/>
      <c r="AI282" s="216"/>
    </row>
    <row r="283" spans="1:35">
      <c r="A283" s="216"/>
      <c r="B283" s="216"/>
      <c r="C283" s="216"/>
      <c r="D283" s="216"/>
      <c r="E283" s="216"/>
      <c r="F283" s="216"/>
      <c r="G283" s="216"/>
      <c r="H283" s="216"/>
      <c r="I283" s="216"/>
      <c r="J283" s="216"/>
      <c r="K283" s="216"/>
      <c r="L283" s="216"/>
      <c r="M283" s="216"/>
      <c r="N283" s="216"/>
      <c r="O283" s="874"/>
      <c r="P283" s="216"/>
      <c r="Q283" s="216"/>
      <c r="R283" s="216"/>
      <c r="S283" s="874"/>
      <c r="T283" s="216"/>
      <c r="U283" s="216"/>
      <c r="V283" s="216"/>
      <c r="W283" s="874"/>
      <c r="X283" s="216"/>
      <c r="Y283" s="216"/>
      <c r="Z283" s="216"/>
      <c r="AA283" s="216"/>
      <c r="AB283" s="216"/>
      <c r="AC283" s="216"/>
      <c r="AD283" s="216"/>
      <c r="AE283" s="216"/>
      <c r="AF283" s="216"/>
      <c r="AG283" s="216"/>
      <c r="AH283" s="216"/>
      <c r="AI283" s="216"/>
    </row>
    <row r="284" spans="1:35">
      <c r="A284" s="216"/>
      <c r="B284" s="216"/>
      <c r="C284" s="216"/>
      <c r="D284" s="216"/>
      <c r="E284" s="216"/>
      <c r="F284" s="216"/>
      <c r="G284" s="216"/>
      <c r="H284" s="216"/>
      <c r="I284" s="216"/>
      <c r="J284" s="216"/>
      <c r="K284" s="216"/>
      <c r="L284" s="216"/>
      <c r="M284" s="216"/>
      <c r="N284" s="216"/>
      <c r="O284" s="874"/>
      <c r="P284" s="216"/>
      <c r="Q284" s="216"/>
      <c r="R284" s="216"/>
      <c r="S284" s="874"/>
      <c r="T284" s="216"/>
      <c r="U284" s="216"/>
      <c r="V284" s="216"/>
      <c r="W284" s="874"/>
      <c r="X284" s="216"/>
      <c r="Y284" s="216"/>
      <c r="Z284" s="216"/>
      <c r="AA284" s="216"/>
      <c r="AB284" s="216"/>
      <c r="AC284" s="216"/>
      <c r="AD284" s="216"/>
      <c r="AE284" s="216"/>
      <c r="AF284" s="216"/>
      <c r="AG284" s="216"/>
      <c r="AH284" s="216"/>
      <c r="AI284" s="216"/>
    </row>
    <row r="285" spans="1:35">
      <c r="A285" s="216"/>
      <c r="B285" s="216"/>
      <c r="C285" s="216"/>
      <c r="D285" s="216"/>
      <c r="E285" s="216"/>
      <c r="F285" s="216"/>
      <c r="G285" s="216"/>
      <c r="H285" s="216"/>
      <c r="I285" s="216"/>
      <c r="J285" s="216"/>
      <c r="K285" s="216"/>
      <c r="L285" s="216"/>
      <c r="M285" s="216"/>
      <c r="N285" s="216"/>
      <c r="O285" s="874"/>
      <c r="P285" s="216"/>
      <c r="Q285" s="216"/>
      <c r="R285" s="216"/>
      <c r="S285" s="874"/>
      <c r="T285" s="216"/>
      <c r="U285" s="216"/>
      <c r="V285" s="216"/>
      <c r="W285" s="874"/>
      <c r="X285" s="216"/>
      <c r="Y285" s="216"/>
      <c r="Z285" s="216"/>
      <c r="AA285" s="216"/>
      <c r="AB285" s="216"/>
      <c r="AC285" s="216"/>
      <c r="AD285" s="216"/>
      <c r="AE285" s="216"/>
      <c r="AF285" s="216"/>
      <c r="AG285" s="216"/>
      <c r="AH285" s="216"/>
      <c r="AI285" s="216"/>
    </row>
    <row r="286" spans="1:35">
      <c r="A286" s="216"/>
      <c r="B286" s="216"/>
      <c r="C286" s="216"/>
      <c r="D286" s="216"/>
      <c r="E286" s="216"/>
      <c r="F286" s="216"/>
      <c r="G286" s="216"/>
      <c r="H286" s="216"/>
      <c r="I286" s="216"/>
      <c r="J286" s="216"/>
      <c r="K286" s="216"/>
      <c r="L286" s="216"/>
      <c r="M286" s="216"/>
      <c r="N286" s="216"/>
      <c r="O286" s="874"/>
      <c r="P286" s="216"/>
      <c r="Q286" s="216"/>
      <c r="R286" s="216"/>
      <c r="S286" s="874"/>
      <c r="T286" s="216"/>
      <c r="U286" s="216"/>
      <c r="V286" s="216"/>
      <c r="W286" s="874"/>
      <c r="X286" s="216"/>
      <c r="Y286" s="216"/>
      <c r="Z286" s="216"/>
      <c r="AA286" s="216"/>
      <c r="AB286" s="216"/>
      <c r="AC286" s="216"/>
      <c r="AD286" s="216"/>
      <c r="AE286" s="216"/>
      <c r="AF286" s="216"/>
      <c r="AG286" s="216"/>
      <c r="AH286" s="216"/>
      <c r="AI286" s="216"/>
    </row>
    <row r="287" spans="1:35">
      <c r="A287" s="216"/>
      <c r="B287" s="216"/>
      <c r="C287" s="216"/>
      <c r="D287" s="216"/>
      <c r="E287" s="216"/>
      <c r="F287" s="216"/>
      <c r="G287" s="216"/>
      <c r="H287" s="216"/>
      <c r="I287" s="216"/>
      <c r="J287" s="216"/>
      <c r="K287" s="216"/>
      <c r="L287" s="216"/>
      <c r="M287" s="216"/>
      <c r="N287" s="216"/>
      <c r="O287" s="874"/>
      <c r="P287" s="216"/>
      <c r="Q287" s="216"/>
      <c r="R287" s="216"/>
      <c r="S287" s="874"/>
      <c r="T287" s="216"/>
      <c r="U287" s="216"/>
      <c r="V287" s="216"/>
      <c r="W287" s="874"/>
      <c r="X287" s="216"/>
      <c r="Y287" s="216"/>
      <c r="Z287" s="216"/>
      <c r="AA287" s="216"/>
      <c r="AB287" s="216"/>
      <c r="AC287" s="216"/>
      <c r="AD287" s="216"/>
      <c r="AE287" s="216"/>
      <c r="AF287" s="216"/>
      <c r="AG287" s="216"/>
      <c r="AH287" s="216"/>
      <c r="AI287" s="216"/>
    </row>
    <row r="288" spans="1:35">
      <c r="A288" s="216"/>
      <c r="B288" s="216"/>
      <c r="C288" s="216"/>
      <c r="D288" s="216"/>
      <c r="E288" s="216"/>
      <c r="F288" s="216"/>
      <c r="G288" s="216"/>
      <c r="H288" s="216"/>
      <c r="I288" s="216"/>
      <c r="J288" s="216"/>
      <c r="K288" s="216"/>
      <c r="L288" s="216"/>
      <c r="M288" s="216"/>
      <c r="N288" s="216"/>
      <c r="O288" s="874"/>
      <c r="P288" s="216"/>
      <c r="Q288" s="216"/>
      <c r="R288" s="216"/>
      <c r="S288" s="874"/>
      <c r="T288" s="216"/>
      <c r="U288" s="216"/>
      <c r="V288" s="216"/>
      <c r="W288" s="874"/>
      <c r="X288" s="216"/>
      <c r="Y288" s="216"/>
      <c r="Z288" s="216"/>
      <c r="AA288" s="216"/>
      <c r="AB288" s="216"/>
      <c r="AC288" s="216"/>
      <c r="AD288" s="216"/>
      <c r="AE288" s="216"/>
      <c r="AF288" s="216"/>
      <c r="AG288" s="216"/>
      <c r="AH288" s="216"/>
      <c r="AI288" s="216"/>
    </row>
    <row r="289" spans="1:35">
      <c r="A289" s="216"/>
      <c r="B289" s="216"/>
      <c r="C289" s="216"/>
      <c r="D289" s="216"/>
      <c r="E289" s="216"/>
      <c r="F289" s="216"/>
      <c r="G289" s="216"/>
      <c r="H289" s="216"/>
      <c r="I289" s="216"/>
      <c r="J289" s="216"/>
      <c r="K289" s="216"/>
      <c r="L289" s="216"/>
      <c r="M289" s="216"/>
      <c r="N289" s="216"/>
      <c r="O289" s="874"/>
      <c r="P289" s="216"/>
      <c r="Q289" s="216"/>
      <c r="R289" s="216"/>
      <c r="S289" s="874"/>
      <c r="T289" s="216"/>
      <c r="U289" s="216"/>
      <c r="V289" s="216"/>
      <c r="W289" s="874"/>
      <c r="X289" s="216"/>
      <c r="Y289" s="216"/>
      <c r="Z289" s="216"/>
      <c r="AA289" s="216"/>
      <c r="AB289" s="216"/>
      <c r="AC289" s="216"/>
      <c r="AD289" s="216"/>
      <c r="AE289" s="216"/>
      <c r="AF289" s="216"/>
      <c r="AG289" s="216"/>
      <c r="AH289" s="216"/>
      <c r="AI289" s="216"/>
    </row>
    <row r="290" spans="1:35">
      <c r="A290" s="216"/>
      <c r="B290" s="216"/>
      <c r="C290" s="216"/>
      <c r="D290" s="216"/>
      <c r="E290" s="216"/>
      <c r="F290" s="216"/>
      <c r="G290" s="216"/>
      <c r="H290" s="216"/>
      <c r="I290" s="216"/>
      <c r="J290" s="216"/>
      <c r="K290" s="216"/>
      <c r="L290" s="216"/>
      <c r="M290" s="216"/>
      <c r="N290" s="216"/>
      <c r="O290" s="874"/>
      <c r="P290" s="216"/>
      <c r="Q290" s="216"/>
      <c r="R290" s="216"/>
      <c r="S290" s="874"/>
      <c r="T290" s="216"/>
      <c r="U290" s="216"/>
      <c r="V290" s="216"/>
      <c r="W290" s="874"/>
      <c r="X290" s="216"/>
      <c r="Y290" s="216"/>
      <c r="Z290" s="216"/>
      <c r="AA290" s="216"/>
      <c r="AB290" s="216"/>
      <c r="AC290" s="216"/>
      <c r="AD290" s="216"/>
      <c r="AE290" s="216"/>
      <c r="AF290" s="216"/>
      <c r="AG290" s="216"/>
      <c r="AH290" s="216"/>
      <c r="AI290" s="216"/>
    </row>
    <row r="291" spans="1:35">
      <c r="A291" s="216"/>
      <c r="B291" s="216"/>
      <c r="C291" s="216"/>
      <c r="D291" s="216"/>
      <c r="E291" s="216"/>
      <c r="F291" s="216"/>
      <c r="G291" s="216"/>
      <c r="H291" s="216"/>
      <c r="I291" s="216"/>
      <c r="J291" s="216"/>
      <c r="K291" s="216"/>
      <c r="L291" s="216"/>
      <c r="M291" s="216"/>
      <c r="N291" s="216"/>
      <c r="O291" s="874"/>
      <c r="P291" s="216"/>
      <c r="Q291" s="216"/>
      <c r="R291" s="216"/>
      <c r="S291" s="874"/>
      <c r="T291" s="216"/>
      <c r="U291" s="216"/>
      <c r="V291" s="216"/>
      <c r="W291" s="874"/>
      <c r="X291" s="216"/>
      <c r="Y291" s="216"/>
      <c r="Z291" s="216"/>
      <c r="AA291" s="216"/>
      <c r="AB291" s="216"/>
      <c r="AC291" s="216"/>
      <c r="AD291" s="216"/>
      <c r="AE291" s="216"/>
      <c r="AF291" s="216"/>
      <c r="AG291" s="216"/>
      <c r="AH291" s="216"/>
      <c r="AI291" s="216"/>
    </row>
    <row r="292" spans="1:35">
      <c r="A292" s="216"/>
      <c r="B292" s="216"/>
      <c r="C292" s="216"/>
      <c r="D292" s="216"/>
      <c r="E292" s="216"/>
      <c r="F292" s="216"/>
      <c r="G292" s="216"/>
      <c r="H292" s="216"/>
      <c r="I292" s="216"/>
      <c r="J292" s="216"/>
      <c r="K292" s="216"/>
      <c r="L292" s="216"/>
      <c r="M292" s="216"/>
      <c r="N292" s="216"/>
      <c r="O292" s="874"/>
      <c r="P292" s="216"/>
      <c r="Q292" s="216"/>
      <c r="R292" s="216"/>
      <c r="S292" s="874"/>
      <c r="T292" s="216"/>
      <c r="U292" s="216"/>
      <c r="V292" s="216"/>
      <c r="W292" s="874"/>
      <c r="X292" s="216"/>
      <c r="Y292" s="216"/>
      <c r="Z292" s="216"/>
      <c r="AA292" s="216"/>
      <c r="AB292" s="216"/>
      <c r="AC292" s="216"/>
      <c r="AD292" s="216"/>
      <c r="AE292" s="216"/>
      <c r="AF292" s="216"/>
      <c r="AG292" s="216"/>
      <c r="AH292" s="216"/>
      <c r="AI292" s="216"/>
    </row>
    <row r="293" spans="1:35">
      <c r="A293" s="216"/>
      <c r="B293" s="216"/>
      <c r="C293" s="216"/>
      <c r="D293" s="216"/>
      <c r="E293" s="216"/>
      <c r="F293" s="216"/>
      <c r="G293" s="216"/>
      <c r="H293" s="216"/>
      <c r="I293" s="216"/>
      <c r="J293" s="216"/>
      <c r="K293" s="216"/>
      <c r="L293" s="216"/>
      <c r="M293" s="216"/>
      <c r="N293" s="216"/>
      <c r="O293" s="874"/>
      <c r="P293" s="216"/>
      <c r="Q293" s="216"/>
      <c r="R293" s="216"/>
      <c r="S293" s="874"/>
      <c r="T293" s="216"/>
      <c r="U293" s="216"/>
      <c r="V293" s="216"/>
      <c r="W293" s="874"/>
      <c r="X293" s="216"/>
      <c r="Y293" s="216"/>
      <c r="Z293" s="216"/>
      <c r="AA293" s="216"/>
      <c r="AB293" s="216"/>
      <c r="AC293" s="216"/>
      <c r="AD293" s="216"/>
      <c r="AE293" s="216"/>
      <c r="AF293" s="216"/>
      <c r="AG293" s="216"/>
      <c r="AH293" s="216"/>
      <c r="AI293" s="216"/>
    </row>
    <row r="294" spans="1:35">
      <c r="A294" s="216"/>
      <c r="B294" s="216"/>
      <c r="C294" s="216"/>
      <c r="D294" s="216"/>
      <c r="E294" s="216"/>
      <c r="F294" s="216"/>
      <c r="G294" s="216"/>
      <c r="H294" s="216"/>
      <c r="I294" s="216"/>
      <c r="J294" s="216"/>
      <c r="K294" s="216"/>
      <c r="L294" s="216"/>
      <c r="M294" s="216"/>
      <c r="N294" s="216"/>
      <c r="O294" s="874"/>
      <c r="P294" s="216"/>
      <c r="Q294" s="216"/>
      <c r="R294" s="216"/>
      <c r="S294" s="874"/>
      <c r="T294" s="216"/>
      <c r="U294" s="216"/>
      <c r="V294" s="216"/>
      <c r="W294" s="874"/>
      <c r="X294" s="216"/>
      <c r="Y294" s="216"/>
      <c r="Z294" s="216"/>
      <c r="AA294" s="216"/>
      <c r="AB294" s="216"/>
      <c r="AC294" s="216"/>
      <c r="AD294" s="216"/>
      <c r="AE294" s="216"/>
      <c r="AF294" s="216"/>
      <c r="AG294" s="216"/>
      <c r="AH294" s="216"/>
      <c r="AI294" s="216"/>
    </row>
    <row r="295" spans="1:35">
      <c r="A295" s="216"/>
      <c r="B295" s="216"/>
      <c r="C295" s="216"/>
      <c r="D295" s="216"/>
      <c r="E295" s="216"/>
      <c r="F295" s="216"/>
      <c r="G295" s="216"/>
      <c r="H295" s="216"/>
      <c r="I295" s="216"/>
      <c r="J295" s="216"/>
      <c r="K295" s="216"/>
      <c r="L295" s="216"/>
      <c r="M295" s="216"/>
      <c r="N295" s="216"/>
      <c r="O295" s="874"/>
      <c r="P295" s="216"/>
      <c r="Q295" s="216"/>
      <c r="R295" s="216"/>
      <c r="S295" s="874"/>
      <c r="T295" s="216"/>
      <c r="U295" s="216"/>
      <c r="V295" s="216"/>
      <c r="W295" s="874"/>
      <c r="X295" s="216"/>
      <c r="Y295" s="216"/>
      <c r="Z295" s="216"/>
      <c r="AA295" s="216"/>
      <c r="AB295" s="216"/>
      <c r="AC295" s="216"/>
      <c r="AD295" s="216"/>
      <c r="AE295" s="216"/>
      <c r="AF295" s="216"/>
      <c r="AG295" s="216"/>
      <c r="AH295" s="216"/>
      <c r="AI295" s="216"/>
    </row>
    <row r="296" spans="1:35">
      <c r="A296" s="216"/>
      <c r="B296" s="216"/>
      <c r="C296" s="216"/>
      <c r="D296" s="216"/>
      <c r="E296" s="216"/>
      <c r="F296" s="216"/>
      <c r="G296" s="216"/>
      <c r="H296" s="216"/>
      <c r="I296" s="216"/>
      <c r="J296" s="216"/>
      <c r="K296" s="216"/>
      <c r="L296" s="216"/>
      <c r="M296" s="216"/>
      <c r="N296" s="216"/>
      <c r="O296" s="874"/>
      <c r="P296" s="216"/>
      <c r="Q296" s="216"/>
      <c r="R296" s="216"/>
      <c r="S296" s="874"/>
      <c r="T296" s="216"/>
      <c r="U296" s="216"/>
      <c r="V296" s="216"/>
      <c r="W296" s="874"/>
      <c r="X296" s="216"/>
      <c r="Y296" s="216"/>
      <c r="Z296" s="216"/>
      <c r="AA296" s="216"/>
      <c r="AB296" s="216"/>
      <c r="AC296" s="216"/>
      <c r="AD296" s="216"/>
      <c r="AE296" s="216"/>
      <c r="AF296" s="216"/>
      <c r="AG296" s="216"/>
      <c r="AH296" s="216"/>
      <c r="AI296" s="216"/>
    </row>
    <row r="297" spans="1:35">
      <c r="A297" s="216"/>
      <c r="B297" s="216"/>
      <c r="C297" s="216"/>
      <c r="D297" s="216"/>
      <c r="E297" s="216"/>
      <c r="F297" s="216"/>
      <c r="G297" s="216"/>
      <c r="H297" s="216"/>
      <c r="I297" s="216"/>
      <c r="J297" s="216"/>
      <c r="K297" s="216"/>
      <c r="L297" s="216"/>
      <c r="M297" s="216"/>
      <c r="N297" s="216"/>
      <c r="O297" s="874"/>
      <c r="P297" s="216"/>
      <c r="Q297" s="216"/>
      <c r="R297" s="216"/>
      <c r="S297" s="874"/>
      <c r="T297" s="216"/>
      <c r="U297" s="216"/>
      <c r="V297" s="216"/>
      <c r="W297" s="874"/>
      <c r="X297" s="216"/>
      <c r="Y297" s="216"/>
      <c r="Z297" s="216"/>
      <c r="AA297" s="216"/>
      <c r="AB297" s="216"/>
      <c r="AC297" s="216"/>
      <c r="AD297" s="216"/>
      <c r="AE297" s="216"/>
      <c r="AF297" s="216"/>
      <c r="AG297" s="216"/>
      <c r="AH297" s="216"/>
      <c r="AI297" s="216"/>
    </row>
    <row r="298" spans="1:35">
      <c r="A298" s="216"/>
      <c r="B298" s="216"/>
      <c r="C298" s="216"/>
      <c r="D298" s="216"/>
      <c r="E298" s="216"/>
      <c r="F298" s="216"/>
      <c r="G298" s="216"/>
      <c r="H298" s="216"/>
      <c r="I298" s="216"/>
      <c r="J298" s="216"/>
      <c r="K298" s="216"/>
      <c r="L298" s="216"/>
      <c r="M298" s="216"/>
      <c r="N298" s="216"/>
      <c r="O298" s="874"/>
      <c r="P298" s="216"/>
      <c r="Q298" s="216"/>
      <c r="R298" s="216"/>
      <c r="S298" s="874"/>
      <c r="T298" s="216"/>
      <c r="U298" s="216"/>
      <c r="V298" s="216"/>
      <c r="W298" s="874"/>
      <c r="X298" s="216"/>
      <c r="Y298" s="216"/>
      <c r="Z298" s="216"/>
      <c r="AA298" s="216"/>
      <c r="AB298" s="216"/>
      <c r="AC298" s="216"/>
      <c r="AD298" s="216"/>
      <c r="AE298" s="216"/>
      <c r="AF298" s="216"/>
      <c r="AG298" s="216"/>
      <c r="AH298" s="216"/>
      <c r="AI298" s="216"/>
    </row>
    <row r="299" spans="1:35">
      <c r="A299" s="216"/>
      <c r="B299" s="216"/>
      <c r="C299" s="216"/>
      <c r="D299" s="216"/>
      <c r="E299" s="216"/>
      <c r="F299" s="216"/>
      <c r="G299" s="216"/>
      <c r="H299" s="216"/>
      <c r="I299" s="216"/>
      <c r="J299" s="216"/>
      <c r="K299" s="216"/>
      <c r="L299" s="216"/>
      <c r="M299" s="216"/>
      <c r="N299" s="216"/>
      <c r="O299" s="874"/>
      <c r="P299" s="216"/>
      <c r="Q299" s="216"/>
      <c r="R299" s="216"/>
      <c r="S299" s="874"/>
      <c r="T299" s="216"/>
      <c r="U299" s="216"/>
      <c r="V299" s="216"/>
      <c r="W299" s="874"/>
      <c r="X299" s="216"/>
      <c r="Y299" s="216"/>
      <c r="Z299" s="216"/>
      <c r="AA299" s="216"/>
      <c r="AB299" s="216"/>
      <c r="AC299" s="216"/>
      <c r="AD299" s="216"/>
      <c r="AE299" s="216"/>
      <c r="AF299" s="216"/>
      <c r="AG299" s="216"/>
      <c r="AH299" s="216"/>
      <c r="AI299" s="216"/>
    </row>
    <row r="300" spans="1:35">
      <c r="A300" s="216"/>
      <c r="B300" s="216"/>
      <c r="C300" s="216"/>
      <c r="D300" s="216"/>
      <c r="E300" s="216"/>
      <c r="F300" s="216"/>
      <c r="G300" s="216"/>
      <c r="H300" s="216"/>
      <c r="I300" s="216"/>
      <c r="J300" s="216"/>
      <c r="K300" s="216"/>
      <c r="L300" s="216"/>
      <c r="M300" s="216"/>
      <c r="N300" s="216"/>
      <c r="O300" s="874"/>
      <c r="P300" s="216"/>
      <c r="Q300" s="216"/>
      <c r="R300" s="216"/>
      <c r="S300" s="874"/>
      <c r="T300" s="216"/>
      <c r="U300" s="216"/>
      <c r="V300" s="216"/>
      <c r="W300" s="874"/>
      <c r="X300" s="216"/>
      <c r="Y300" s="216"/>
      <c r="Z300" s="216"/>
      <c r="AA300" s="216"/>
      <c r="AB300" s="216"/>
      <c r="AC300" s="216"/>
      <c r="AD300" s="216"/>
      <c r="AE300" s="216"/>
      <c r="AF300" s="216"/>
      <c r="AG300" s="216"/>
      <c r="AH300" s="216"/>
      <c r="AI300" s="216"/>
    </row>
    <row r="301" spans="1:35">
      <c r="A301" s="216"/>
      <c r="B301" s="216"/>
      <c r="C301" s="216"/>
      <c r="D301" s="216"/>
      <c r="E301" s="216"/>
      <c r="F301" s="216"/>
      <c r="G301" s="216"/>
      <c r="H301" s="216"/>
      <c r="I301" s="216"/>
      <c r="J301" s="216"/>
      <c r="K301" s="216"/>
      <c r="L301" s="216"/>
      <c r="M301" s="216"/>
      <c r="N301" s="216"/>
      <c r="O301" s="874"/>
      <c r="P301" s="216"/>
      <c r="Q301" s="216"/>
      <c r="R301" s="216"/>
      <c r="S301" s="874"/>
      <c r="T301" s="216"/>
      <c r="U301" s="216"/>
      <c r="V301" s="216"/>
      <c r="W301" s="874"/>
      <c r="X301" s="216"/>
      <c r="Y301" s="216"/>
      <c r="Z301" s="216"/>
      <c r="AA301" s="216"/>
      <c r="AB301" s="216"/>
      <c r="AC301" s="216"/>
      <c r="AD301" s="216"/>
      <c r="AE301" s="216"/>
      <c r="AF301" s="216"/>
      <c r="AG301" s="216"/>
      <c r="AH301" s="216"/>
      <c r="AI301" s="216"/>
    </row>
    <row r="302" spans="1:35">
      <c r="A302" s="216"/>
      <c r="B302" s="216"/>
      <c r="C302" s="216"/>
      <c r="D302" s="216"/>
      <c r="E302" s="216"/>
      <c r="F302" s="216"/>
      <c r="G302" s="216"/>
      <c r="H302" s="216"/>
      <c r="I302" s="216"/>
      <c r="J302" s="216"/>
      <c r="K302" s="216"/>
      <c r="L302" s="216"/>
      <c r="M302" s="216"/>
      <c r="N302" s="216"/>
      <c r="O302" s="874"/>
      <c r="P302" s="216"/>
      <c r="Q302" s="216"/>
      <c r="R302" s="216"/>
      <c r="S302" s="874"/>
      <c r="T302" s="216"/>
      <c r="U302" s="216"/>
      <c r="V302" s="216"/>
      <c r="W302" s="874"/>
      <c r="X302" s="216"/>
      <c r="Y302" s="216"/>
      <c r="Z302" s="216"/>
      <c r="AA302" s="216"/>
      <c r="AB302" s="216"/>
      <c r="AC302" s="216"/>
      <c r="AD302" s="216"/>
      <c r="AE302" s="216"/>
      <c r="AF302" s="216"/>
      <c r="AG302" s="216"/>
      <c r="AH302" s="216"/>
      <c r="AI302" s="216"/>
    </row>
    <row r="303" spans="1:35">
      <c r="A303" s="216"/>
      <c r="B303" s="216"/>
      <c r="C303" s="216"/>
      <c r="D303" s="216"/>
      <c r="E303" s="216"/>
      <c r="F303" s="216"/>
      <c r="G303" s="216"/>
      <c r="H303" s="216"/>
      <c r="I303" s="216"/>
      <c r="J303" s="216"/>
      <c r="K303" s="216"/>
      <c r="L303" s="216"/>
      <c r="M303" s="216"/>
      <c r="N303" s="216"/>
      <c r="O303" s="874"/>
      <c r="P303" s="216"/>
      <c r="Q303" s="216"/>
      <c r="R303" s="216"/>
      <c r="S303" s="874"/>
      <c r="T303" s="216"/>
      <c r="U303" s="216"/>
      <c r="V303" s="216"/>
      <c r="W303" s="874"/>
      <c r="X303" s="216"/>
      <c r="Y303" s="216"/>
      <c r="Z303" s="216"/>
      <c r="AA303" s="216"/>
      <c r="AB303" s="216"/>
      <c r="AC303" s="216"/>
      <c r="AD303" s="216"/>
      <c r="AE303" s="216"/>
      <c r="AF303" s="216"/>
      <c r="AG303" s="216"/>
      <c r="AH303" s="216"/>
      <c r="AI303" s="216"/>
    </row>
    <row r="304" spans="1:35">
      <c r="A304" s="216"/>
      <c r="B304" s="216"/>
      <c r="C304" s="216"/>
      <c r="D304" s="216"/>
      <c r="E304" s="216"/>
      <c r="F304" s="216"/>
      <c r="G304" s="216"/>
      <c r="H304" s="216"/>
      <c r="I304" s="216"/>
      <c r="J304" s="216"/>
      <c r="K304" s="216"/>
      <c r="L304" s="216"/>
      <c r="M304" s="216"/>
      <c r="N304" s="216"/>
      <c r="O304" s="874"/>
      <c r="P304" s="216"/>
      <c r="Q304" s="216"/>
      <c r="R304" s="216"/>
      <c r="S304" s="874"/>
      <c r="T304" s="216"/>
      <c r="U304" s="216"/>
      <c r="V304" s="216"/>
      <c r="W304" s="874"/>
      <c r="X304" s="216"/>
      <c r="Y304" s="216"/>
      <c r="Z304" s="216"/>
      <c r="AA304" s="216"/>
      <c r="AB304" s="216"/>
      <c r="AC304" s="216"/>
      <c r="AD304" s="216"/>
      <c r="AE304" s="216"/>
      <c r="AF304" s="216"/>
      <c r="AG304" s="216"/>
      <c r="AH304" s="216"/>
      <c r="AI304" s="216"/>
    </row>
    <row r="305" spans="1:35">
      <c r="A305" s="216"/>
      <c r="B305" s="216"/>
      <c r="C305" s="216"/>
      <c r="D305" s="216"/>
      <c r="E305" s="216"/>
      <c r="F305" s="216"/>
      <c r="G305" s="216"/>
      <c r="H305" s="216"/>
      <c r="I305" s="216"/>
      <c r="J305" s="216"/>
      <c r="K305" s="216"/>
      <c r="L305" s="216"/>
      <c r="M305" s="216"/>
      <c r="N305" s="216"/>
      <c r="O305" s="874"/>
      <c r="P305" s="216"/>
      <c r="Q305" s="216"/>
      <c r="R305" s="216"/>
      <c r="S305" s="874"/>
      <c r="T305" s="216"/>
      <c r="U305" s="216"/>
      <c r="V305" s="216"/>
      <c r="W305" s="874"/>
      <c r="X305" s="216"/>
      <c r="Y305" s="216"/>
      <c r="Z305" s="216"/>
      <c r="AA305" s="216"/>
      <c r="AB305" s="216"/>
      <c r="AC305" s="216"/>
      <c r="AD305" s="216"/>
      <c r="AE305" s="216"/>
      <c r="AF305" s="216"/>
      <c r="AG305" s="216"/>
      <c r="AH305" s="216"/>
      <c r="AI305" s="216"/>
    </row>
    <row r="306" spans="1:35">
      <c r="A306" s="216"/>
      <c r="B306" s="216"/>
      <c r="C306" s="216"/>
      <c r="D306" s="216"/>
      <c r="E306" s="216"/>
      <c r="F306" s="216"/>
      <c r="G306" s="216"/>
      <c r="H306" s="216"/>
      <c r="I306" s="216"/>
      <c r="J306" s="216"/>
      <c r="K306" s="216"/>
      <c r="L306" s="216"/>
      <c r="M306" s="216"/>
      <c r="N306" s="216"/>
      <c r="O306" s="874"/>
      <c r="P306" s="216"/>
      <c r="Q306" s="216"/>
      <c r="R306" s="216"/>
      <c r="S306" s="874"/>
      <c r="T306" s="216"/>
      <c r="U306" s="216"/>
      <c r="V306" s="216"/>
      <c r="W306" s="874"/>
      <c r="X306" s="216"/>
      <c r="Y306" s="216"/>
      <c r="Z306" s="216"/>
      <c r="AA306" s="216"/>
      <c r="AB306" s="216"/>
      <c r="AC306" s="216"/>
      <c r="AD306" s="216"/>
      <c r="AE306" s="216"/>
      <c r="AF306" s="216"/>
      <c r="AG306" s="216"/>
      <c r="AH306" s="216"/>
      <c r="AI306" s="216"/>
    </row>
    <row r="307" spans="1:35">
      <c r="A307" s="216"/>
      <c r="B307" s="216"/>
      <c r="C307" s="216"/>
      <c r="D307" s="216"/>
      <c r="E307" s="216"/>
      <c r="F307" s="216"/>
      <c r="G307" s="216"/>
      <c r="H307" s="216"/>
      <c r="I307" s="216"/>
      <c r="J307" s="216"/>
      <c r="K307" s="216"/>
      <c r="L307" s="216"/>
      <c r="M307" s="216"/>
      <c r="N307" s="216"/>
      <c r="O307" s="874"/>
      <c r="P307" s="216"/>
      <c r="Q307" s="216"/>
      <c r="R307" s="216"/>
      <c r="S307" s="874"/>
      <c r="T307" s="216"/>
      <c r="U307" s="216"/>
      <c r="V307" s="216"/>
      <c r="W307" s="874"/>
      <c r="X307" s="216"/>
      <c r="Y307" s="216"/>
      <c r="Z307" s="216"/>
      <c r="AA307" s="216"/>
      <c r="AB307" s="216"/>
      <c r="AC307" s="216"/>
      <c r="AD307" s="216"/>
      <c r="AE307" s="216"/>
      <c r="AF307" s="216"/>
      <c r="AG307" s="216"/>
      <c r="AH307" s="216"/>
      <c r="AI307" s="216"/>
    </row>
    <row r="308" spans="1:35">
      <c r="A308" s="216"/>
      <c r="B308" s="216"/>
      <c r="C308" s="216"/>
      <c r="D308" s="216"/>
      <c r="E308" s="216"/>
      <c r="F308" s="216"/>
      <c r="G308" s="216"/>
      <c r="H308" s="216"/>
      <c r="I308" s="216"/>
      <c r="J308" s="216"/>
      <c r="K308" s="216"/>
      <c r="L308" s="216"/>
      <c r="M308" s="216"/>
      <c r="N308" s="216"/>
      <c r="O308" s="874"/>
      <c r="P308" s="216"/>
      <c r="Q308" s="216"/>
      <c r="R308" s="216"/>
      <c r="S308" s="874"/>
      <c r="T308" s="216"/>
      <c r="U308" s="216"/>
      <c r="V308" s="216"/>
      <c r="W308" s="874"/>
      <c r="X308" s="216"/>
      <c r="Y308" s="216"/>
      <c r="Z308" s="216"/>
      <c r="AA308" s="216"/>
      <c r="AB308" s="216"/>
      <c r="AC308" s="216"/>
      <c r="AD308" s="216"/>
      <c r="AE308" s="216"/>
      <c r="AF308" s="216"/>
      <c r="AG308" s="216"/>
      <c r="AH308" s="216"/>
      <c r="AI308" s="216"/>
    </row>
    <row r="309" spans="1:35">
      <c r="A309" s="216"/>
      <c r="B309" s="216"/>
      <c r="C309" s="216"/>
      <c r="D309" s="216"/>
      <c r="E309" s="216"/>
      <c r="F309" s="216"/>
      <c r="G309" s="216"/>
      <c r="H309" s="216"/>
      <c r="I309" s="216"/>
      <c r="J309" s="216"/>
      <c r="K309" s="216"/>
      <c r="L309" s="216"/>
      <c r="M309" s="216"/>
      <c r="N309" s="216"/>
      <c r="O309" s="874"/>
      <c r="P309" s="216"/>
      <c r="Q309" s="216"/>
      <c r="R309" s="216"/>
      <c r="S309" s="874"/>
      <c r="T309" s="216"/>
      <c r="U309" s="216"/>
      <c r="V309" s="216"/>
      <c r="W309" s="874"/>
      <c r="X309" s="216"/>
      <c r="Y309" s="216"/>
      <c r="Z309" s="216"/>
      <c r="AA309" s="216"/>
      <c r="AB309" s="216"/>
      <c r="AC309" s="216"/>
      <c r="AD309" s="216"/>
      <c r="AE309" s="216"/>
      <c r="AF309" s="216"/>
      <c r="AG309" s="216"/>
      <c r="AH309" s="216"/>
      <c r="AI309" s="216"/>
    </row>
    <row r="310" spans="1:35">
      <c r="A310" s="216"/>
      <c r="B310" s="216"/>
      <c r="C310" s="216"/>
      <c r="D310" s="216"/>
      <c r="E310" s="216"/>
      <c r="F310" s="216"/>
      <c r="G310" s="216"/>
      <c r="H310" s="216"/>
      <c r="I310" s="216"/>
      <c r="J310" s="216"/>
      <c r="K310" s="216"/>
      <c r="L310" s="216"/>
      <c r="M310" s="216"/>
      <c r="N310" s="216"/>
      <c r="O310" s="874"/>
      <c r="P310" s="216"/>
      <c r="Q310" s="216"/>
      <c r="R310" s="216"/>
      <c r="S310" s="874"/>
      <c r="T310" s="216"/>
      <c r="U310" s="216"/>
      <c r="V310" s="216"/>
      <c r="W310" s="874"/>
      <c r="X310" s="216"/>
      <c r="Y310" s="216"/>
      <c r="Z310" s="216"/>
      <c r="AA310" s="216"/>
      <c r="AB310" s="216"/>
      <c r="AC310" s="216"/>
      <c r="AD310" s="216"/>
      <c r="AE310" s="216"/>
      <c r="AF310" s="216"/>
      <c r="AG310" s="216"/>
      <c r="AH310" s="216"/>
      <c r="AI310" s="216"/>
    </row>
    <row r="311" spans="1:35">
      <c r="A311" s="216"/>
      <c r="B311" s="216"/>
      <c r="C311" s="216"/>
      <c r="D311" s="216"/>
      <c r="E311" s="216"/>
      <c r="F311" s="216"/>
      <c r="G311" s="216"/>
      <c r="H311" s="216"/>
      <c r="I311" s="216"/>
      <c r="J311" s="216"/>
      <c r="K311" s="216"/>
      <c r="L311" s="216"/>
      <c r="M311" s="216"/>
      <c r="N311" s="216"/>
      <c r="O311" s="874"/>
      <c r="P311" s="216"/>
      <c r="Q311" s="216"/>
      <c r="R311" s="216"/>
      <c r="S311" s="874"/>
      <c r="T311" s="216"/>
      <c r="U311" s="216"/>
      <c r="V311" s="216"/>
      <c r="W311" s="874"/>
      <c r="X311" s="216"/>
      <c r="Y311" s="216"/>
      <c r="Z311" s="216"/>
      <c r="AA311" s="216"/>
      <c r="AB311" s="216"/>
      <c r="AC311" s="216"/>
      <c r="AD311" s="216"/>
      <c r="AE311" s="216"/>
      <c r="AF311" s="216"/>
      <c r="AG311" s="216"/>
      <c r="AH311" s="216"/>
      <c r="AI311" s="216"/>
    </row>
    <row r="312" spans="1:35">
      <c r="A312" s="216"/>
      <c r="B312" s="216"/>
      <c r="C312" s="216"/>
      <c r="D312" s="216"/>
      <c r="E312" s="216"/>
      <c r="F312" s="216"/>
      <c r="G312" s="216"/>
      <c r="H312" s="216"/>
      <c r="I312" s="216"/>
      <c r="J312" s="216"/>
      <c r="K312" s="216"/>
      <c r="L312" s="216"/>
      <c r="M312" s="216"/>
      <c r="N312" s="216"/>
      <c r="O312" s="874"/>
      <c r="P312" s="216"/>
      <c r="Q312" s="216"/>
      <c r="R312" s="216"/>
      <c r="S312" s="874"/>
      <c r="T312" s="216"/>
      <c r="U312" s="216"/>
      <c r="V312" s="216"/>
      <c r="W312" s="874"/>
      <c r="X312" s="216"/>
      <c r="Y312" s="216"/>
      <c r="Z312" s="216"/>
      <c r="AA312" s="216"/>
      <c r="AB312" s="216"/>
      <c r="AC312" s="216"/>
      <c r="AD312" s="216"/>
      <c r="AE312" s="216"/>
      <c r="AF312" s="216"/>
      <c r="AG312" s="216"/>
      <c r="AH312" s="216"/>
      <c r="AI312" s="216"/>
    </row>
    <row r="313" spans="1:35">
      <c r="A313" s="216"/>
      <c r="B313" s="216"/>
      <c r="C313" s="216"/>
      <c r="D313" s="216"/>
      <c r="E313" s="216"/>
      <c r="F313" s="216"/>
      <c r="G313" s="216"/>
      <c r="H313" s="216"/>
      <c r="I313" s="216"/>
      <c r="J313" s="216"/>
      <c r="K313" s="216"/>
      <c r="L313" s="216"/>
      <c r="M313" s="216"/>
      <c r="N313" s="216"/>
      <c r="O313" s="874"/>
      <c r="P313" s="216"/>
      <c r="Q313" s="216"/>
      <c r="R313" s="216"/>
      <c r="S313" s="874"/>
      <c r="T313" s="216"/>
      <c r="U313" s="216"/>
      <c r="V313" s="216"/>
      <c r="W313" s="874"/>
      <c r="X313" s="216"/>
      <c r="Y313" s="216"/>
      <c r="Z313" s="216"/>
      <c r="AA313" s="216"/>
      <c r="AB313" s="216"/>
      <c r="AC313" s="216"/>
      <c r="AD313" s="216"/>
      <c r="AE313" s="216"/>
      <c r="AF313" s="216"/>
      <c r="AG313" s="216"/>
      <c r="AH313" s="216"/>
      <c r="AI313" s="216"/>
    </row>
    <row r="314" spans="1:35">
      <c r="A314" s="216"/>
      <c r="B314" s="216"/>
      <c r="C314" s="216"/>
      <c r="D314" s="216"/>
      <c r="E314" s="216"/>
      <c r="F314" s="216"/>
      <c r="G314" s="216"/>
      <c r="H314" s="216"/>
      <c r="I314" s="216"/>
      <c r="J314" s="216"/>
      <c r="K314" s="216"/>
      <c r="L314" s="216"/>
      <c r="M314" s="216"/>
      <c r="N314" s="216"/>
      <c r="O314" s="874"/>
      <c r="P314" s="216"/>
      <c r="Q314" s="216"/>
      <c r="R314" s="216"/>
      <c r="S314" s="874"/>
      <c r="T314" s="216"/>
      <c r="U314" s="216"/>
      <c r="V314" s="216"/>
      <c r="W314" s="874"/>
      <c r="X314" s="216"/>
      <c r="Y314" s="216"/>
      <c r="Z314" s="216"/>
      <c r="AA314" s="216"/>
      <c r="AB314" s="216"/>
      <c r="AC314" s="216"/>
      <c r="AD314" s="216"/>
      <c r="AE314" s="216"/>
      <c r="AF314" s="216"/>
      <c r="AG314" s="216"/>
      <c r="AH314" s="216"/>
      <c r="AI314" s="216"/>
    </row>
    <row r="315" spans="1:35">
      <c r="A315" s="216"/>
      <c r="B315" s="216"/>
      <c r="C315" s="216"/>
      <c r="D315" s="216"/>
      <c r="E315" s="216"/>
      <c r="F315" s="216"/>
      <c r="G315" s="216"/>
      <c r="H315" s="216"/>
      <c r="I315" s="216"/>
      <c r="J315" s="216"/>
      <c r="K315" s="216"/>
      <c r="L315" s="216"/>
      <c r="M315" s="216"/>
      <c r="N315" s="216"/>
      <c r="O315" s="874"/>
      <c r="P315" s="216"/>
      <c r="Q315" s="216"/>
      <c r="R315" s="216"/>
      <c r="S315" s="874"/>
      <c r="T315" s="216"/>
      <c r="U315" s="216"/>
      <c r="V315" s="216"/>
      <c r="W315" s="874"/>
      <c r="X315" s="216"/>
      <c r="Y315" s="216"/>
      <c r="Z315" s="216"/>
      <c r="AA315" s="216"/>
      <c r="AB315" s="216"/>
      <c r="AC315" s="216"/>
      <c r="AD315" s="216"/>
      <c r="AE315" s="216"/>
      <c r="AF315" s="216"/>
      <c r="AG315" s="216"/>
      <c r="AH315" s="216"/>
      <c r="AI315" s="216"/>
    </row>
    <row r="316" spans="1:35">
      <c r="A316" s="216"/>
      <c r="B316" s="216"/>
      <c r="C316" s="216"/>
      <c r="D316" s="216"/>
      <c r="E316" s="216"/>
      <c r="F316" s="216"/>
      <c r="G316" s="216"/>
      <c r="H316" s="216"/>
      <c r="I316" s="216"/>
      <c r="J316" s="216"/>
      <c r="K316" s="216"/>
      <c r="L316" s="216"/>
      <c r="M316" s="216"/>
      <c r="N316" s="216"/>
      <c r="O316" s="874"/>
      <c r="P316" s="216"/>
      <c r="Q316" s="216"/>
      <c r="R316" s="216"/>
      <c r="S316" s="874"/>
      <c r="T316" s="216"/>
      <c r="U316" s="216"/>
      <c r="V316" s="216"/>
      <c r="W316" s="874"/>
      <c r="X316" s="216"/>
      <c r="Y316" s="216"/>
      <c r="Z316" s="216"/>
      <c r="AA316" s="216"/>
      <c r="AB316" s="216"/>
      <c r="AC316" s="216"/>
      <c r="AD316" s="216"/>
      <c r="AE316" s="216"/>
      <c r="AF316" s="216"/>
      <c r="AG316" s="216"/>
      <c r="AH316" s="216"/>
      <c r="AI316" s="216"/>
    </row>
    <row r="317" spans="1:35">
      <c r="A317" s="216"/>
      <c r="B317" s="216"/>
      <c r="C317" s="216"/>
      <c r="D317" s="216"/>
      <c r="E317" s="216"/>
      <c r="F317" s="216"/>
      <c r="G317" s="216"/>
      <c r="H317" s="216"/>
      <c r="I317" s="216"/>
      <c r="J317" s="216"/>
      <c r="K317" s="216"/>
      <c r="L317" s="216"/>
      <c r="M317" s="216"/>
      <c r="N317" s="216"/>
      <c r="O317" s="874"/>
      <c r="P317" s="216"/>
      <c r="Q317" s="216"/>
      <c r="R317" s="216"/>
      <c r="S317" s="874"/>
      <c r="T317" s="216"/>
      <c r="U317" s="216"/>
      <c r="V317" s="216"/>
      <c r="W317" s="874"/>
      <c r="X317" s="216"/>
      <c r="Y317" s="216"/>
      <c r="Z317" s="216"/>
      <c r="AA317" s="216"/>
      <c r="AB317" s="216"/>
      <c r="AC317" s="216"/>
      <c r="AD317" s="216"/>
      <c r="AE317" s="216"/>
      <c r="AF317" s="216"/>
      <c r="AG317" s="216"/>
      <c r="AH317" s="216"/>
      <c r="AI317" s="216"/>
    </row>
    <row r="318" spans="1:35">
      <c r="A318" s="216"/>
      <c r="B318" s="216"/>
      <c r="C318" s="216"/>
      <c r="D318" s="216"/>
      <c r="E318" s="216"/>
      <c r="F318" s="216"/>
      <c r="G318" s="216"/>
      <c r="H318" s="216"/>
      <c r="I318" s="216"/>
      <c r="J318" s="216"/>
      <c r="K318" s="216"/>
      <c r="L318" s="216"/>
      <c r="M318" s="216"/>
      <c r="N318" s="216"/>
      <c r="O318" s="874"/>
      <c r="P318" s="216"/>
      <c r="Q318" s="216"/>
      <c r="R318" s="216"/>
      <c r="S318" s="874"/>
      <c r="T318" s="216"/>
      <c r="U318" s="216"/>
      <c r="V318" s="216"/>
      <c r="W318" s="874"/>
      <c r="X318" s="216"/>
      <c r="Y318" s="216"/>
      <c r="Z318" s="216"/>
      <c r="AA318" s="216"/>
      <c r="AB318" s="216"/>
      <c r="AC318" s="216"/>
      <c r="AD318" s="216"/>
      <c r="AE318" s="216"/>
      <c r="AF318" s="216"/>
      <c r="AG318" s="216"/>
      <c r="AH318" s="216"/>
      <c r="AI318" s="216"/>
    </row>
    <row r="319" spans="1:35">
      <c r="A319" s="216"/>
      <c r="B319" s="216"/>
      <c r="C319" s="216"/>
      <c r="D319" s="216"/>
      <c r="E319" s="216"/>
      <c r="F319" s="216"/>
      <c r="G319" s="216"/>
      <c r="H319" s="216"/>
      <c r="I319" s="216"/>
      <c r="J319" s="216"/>
      <c r="K319" s="216"/>
      <c r="L319" s="216"/>
      <c r="M319" s="216"/>
      <c r="N319" s="216"/>
      <c r="O319" s="874"/>
      <c r="P319" s="216"/>
      <c r="Q319" s="216"/>
      <c r="R319" s="216"/>
      <c r="S319" s="874"/>
      <c r="T319" s="216"/>
      <c r="U319" s="216"/>
      <c r="V319" s="216"/>
      <c r="W319" s="874"/>
      <c r="X319" s="216"/>
      <c r="Y319" s="216"/>
      <c r="Z319" s="216"/>
      <c r="AA319" s="216"/>
      <c r="AB319" s="216"/>
      <c r="AC319" s="216"/>
      <c r="AD319" s="216"/>
      <c r="AE319" s="216"/>
      <c r="AF319" s="216"/>
      <c r="AG319" s="216"/>
      <c r="AH319" s="216"/>
      <c r="AI319" s="216"/>
    </row>
    <row r="320" spans="1:35">
      <c r="A320" s="216"/>
      <c r="B320" s="216"/>
      <c r="C320" s="216"/>
      <c r="D320" s="216"/>
      <c r="E320" s="216"/>
      <c r="F320" s="216"/>
      <c r="G320" s="216"/>
      <c r="H320" s="216"/>
      <c r="I320" s="216"/>
      <c r="J320" s="216"/>
      <c r="K320" s="216"/>
      <c r="L320" s="216"/>
      <c r="M320" s="216"/>
      <c r="N320" s="216"/>
      <c r="O320" s="874"/>
      <c r="P320" s="216"/>
      <c r="Q320" s="216"/>
      <c r="R320" s="216"/>
      <c r="S320" s="874"/>
      <c r="T320" s="216"/>
      <c r="U320" s="216"/>
      <c r="V320" s="216"/>
      <c r="W320" s="874"/>
      <c r="X320" s="216"/>
      <c r="Y320" s="216"/>
      <c r="Z320" s="216"/>
      <c r="AA320" s="216"/>
      <c r="AB320" s="216"/>
      <c r="AC320" s="216"/>
      <c r="AD320" s="216"/>
      <c r="AE320" s="216"/>
      <c r="AF320" s="216"/>
      <c r="AG320" s="216"/>
      <c r="AH320" s="216"/>
      <c r="AI320" s="216"/>
    </row>
    <row r="321" spans="1:35">
      <c r="A321" s="216"/>
      <c r="B321" s="216"/>
      <c r="C321" s="216"/>
      <c r="D321" s="216"/>
      <c r="E321" s="216"/>
      <c r="F321" s="216"/>
      <c r="G321" s="216"/>
      <c r="H321" s="216"/>
      <c r="I321" s="216"/>
      <c r="J321" s="216"/>
      <c r="K321" s="216"/>
      <c r="L321" s="216"/>
      <c r="M321" s="216"/>
      <c r="N321" s="216"/>
      <c r="O321" s="874"/>
      <c r="P321" s="216"/>
      <c r="Q321" s="216"/>
      <c r="R321" s="216"/>
      <c r="S321" s="874"/>
      <c r="T321" s="216"/>
      <c r="U321" s="216"/>
      <c r="V321" s="216"/>
      <c r="W321" s="874"/>
      <c r="X321" s="216"/>
      <c r="Y321" s="216"/>
      <c r="Z321" s="216"/>
      <c r="AA321" s="216"/>
      <c r="AB321" s="216"/>
      <c r="AC321" s="216"/>
      <c r="AD321" s="216"/>
      <c r="AE321" s="216"/>
      <c r="AF321" s="216"/>
      <c r="AG321" s="216"/>
      <c r="AH321" s="216"/>
      <c r="AI321" s="216"/>
    </row>
    <row r="322" spans="1:35">
      <c r="A322" s="216"/>
      <c r="B322" s="216"/>
      <c r="C322" s="216"/>
      <c r="D322" s="216"/>
      <c r="E322" s="216"/>
      <c r="F322" s="216"/>
      <c r="G322" s="216"/>
      <c r="H322" s="216"/>
      <c r="I322" s="216"/>
      <c r="J322" s="216"/>
      <c r="K322" s="216"/>
      <c r="L322" s="216"/>
      <c r="M322" s="216"/>
      <c r="N322" s="216"/>
      <c r="O322" s="874"/>
      <c r="P322" s="216"/>
      <c r="Q322" s="216"/>
      <c r="R322" s="216"/>
      <c r="S322" s="874"/>
      <c r="T322" s="216"/>
      <c r="U322" s="216"/>
      <c r="V322" s="216"/>
      <c r="W322" s="874"/>
      <c r="X322" s="216"/>
      <c r="Y322" s="216"/>
      <c r="Z322" s="216"/>
      <c r="AA322" s="216"/>
      <c r="AB322" s="216"/>
      <c r="AC322" s="216"/>
      <c r="AD322" s="216"/>
      <c r="AE322" s="216"/>
      <c r="AF322" s="216"/>
      <c r="AG322" s="216"/>
      <c r="AH322" s="216"/>
      <c r="AI322" s="216"/>
    </row>
    <row r="323" spans="1:35">
      <c r="A323" s="216"/>
      <c r="B323" s="216"/>
      <c r="C323" s="216"/>
      <c r="D323" s="216"/>
      <c r="E323" s="216"/>
      <c r="F323" s="216"/>
      <c r="G323" s="216"/>
      <c r="H323" s="216"/>
      <c r="I323" s="216"/>
      <c r="J323" s="216"/>
      <c r="K323" s="216"/>
      <c r="L323" s="216"/>
      <c r="M323" s="216"/>
      <c r="N323" s="216"/>
      <c r="O323" s="874"/>
      <c r="P323" s="216"/>
      <c r="Q323" s="216"/>
      <c r="R323" s="216"/>
      <c r="S323" s="874"/>
      <c r="T323" s="216"/>
      <c r="U323" s="216"/>
      <c r="V323" s="216"/>
      <c r="W323" s="874"/>
      <c r="X323" s="216"/>
      <c r="Y323" s="216"/>
      <c r="Z323" s="216"/>
      <c r="AA323" s="216"/>
      <c r="AB323" s="216"/>
      <c r="AC323" s="216"/>
      <c r="AD323" s="216"/>
      <c r="AE323" s="216"/>
      <c r="AF323" s="216"/>
      <c r="AG323" s="216"/>
      <c r="AH323" s="216"/>
      <c r="AI323" s="216"/>
    </row>
    <row r="324" spans="1:35">
      <c r="A324" s="216"/>
      <c r="B324" s="216"/>
      <c r="C324" s="216"/>
      <c r="D324" s="216"/>
      <c r="E324" s="216"/>
      <c r="F324" s="216"/>
      <c r="G324" s="216"/>
      <c r="H324" s="216"/>
      <c r="I324" s="216"/>
      <c r="J324" s="216"/>
      <c r="K324" s="216"/>
      <c r="L324" s="216"/>
      <c r="M324" s="216"/>
      <c r="N324" s="216"/>
      <c r="O324" s="874"/>
      <c r="P324" s="216"/>
      <c r="Q324" s="216"/>
      <c r="R324" s="216"/>
      <c r="S324" s="874"/>
      <c r="T324" s="216"/>
      <c r="U324" s="216"/>
      <c r="V324" s="216"/>
      <c r="W324" s="874"/>
      <c r="X324" s="216"/>
      <c r="Y324" s="216"/>
      <c r="Z324" s="216"/>
      <c r="AA324" s="216"/>
      <c r="AB324" s="216"/>
      <c r="AC324" s="216"/>
      <c r="AD324" s="216"/>
      <c r="AE324" s="216"/>
      <c r="AF324" s="216"/>
      <c r="AG324" s="216"/>
      <c r="AH324" s="216"/>
      <c r="AI324" s="216"/>
    </row>
    <row r="325" spans="1:35">
      <c r="A325" s="216"/>
      <c r="B325" s="216"/>
      <c r="C325" s="216"/>
      <c r="D325" s="216"/>
      <c r="E325" s="216"/>
      <c r="F325" s="216"/>
      <c r="G325" s="216"/>
      <c r="H325" s="216"/>
      <c r="I325" s="216"/>
      <c r="J325" s="216"/>
      <c r="K325" s="216"/>
      <c r="L325" s="216"/>
      <c r="M325" s="216"/>
      <c r="N325" s="216"/>
      <c r="O325" s="874"/>
      <c r="P325" s="216"/>
      <c r="Q325" s="216"/>
      <c r="R325" s="216"/>
      <c r="S325" s="874"/>
      <c r="T325" s="216"/>
      <c r="U325" s="216"/>
      <c r="V325" s="216"/>
      <c r="W325" s="874"/>
      <c r="X325" s="216"/>
      <c r="Y325" s="216"/>
      <c r="Z325" s="216"/>
      <c r="AA325" s="216"/>
      <c r="AB325" s="216"/>
      <c r="AC325" s="216"/>
      <c r="AD325" s="216"/>
      <c r="AE325" s="216"/>
      <c r="AF325" s="216"/>
      <c r="AG325" s="216"/>
      <c r="AH325" s="216"/>
      <c r="AI325" s="216"/>
    </row>
    <row r="326" spans="1:35">
      <c r="A326" s="216"/>
      <c r="B326" s="216"/>
      <c r="C326" s="216"/>
      <c r="D326" s="216"/>
      <c r="E326" s="216"/>
      <c r="F326" s="216"/>
      <c r="G326" s="216"/>
      <c r="H326" s="216"/>
      <c r="I326" s="216"/>
      <c r="J326" s="216"/>
      <c r="K326" s="216"/>
      <c r="L326" s="216"/>
      <c r="M326" s="216"/>
      <c r="N326" s="216"/>
      <c r="O326" s="874"/>
      <c r="P326" s="216"/>
      <c r="Q326" s="216"/>
      <c r="R326" s="216"/>
      <c r="S326" s="874"/>
      <c r="T326" s="216"/>
      <c r="U326" s="216"/>
      <c r="V326" s="216"/>
      <c r="W326" s="874"/>
      <c r="X326" s="216"/>
      <c r="Y326" s="216"/>
      <c r="Z326" s="216"/>
      <c r="AA326" s="216"/>
      <c r="AB326" s="216"/>
      <c r="AC326" s="216"/>
      <c r="AD326" s="216"/>
      <c r="AE326" s="216"/>
      <c r="AF326" s="216"/>
      <c r="AG326" s="216"/>
      <c r="AH326" s="216"/>
      <c r="AI326" s="216"/>
    </row>
    <row r="327" spans="1:35">
      <c r="A327" s="216"/>
      <c r="B327" s="216"/>
      <c r="C327" s="216"/>
      <c r="D327" s="216"/>
      <c r="E327" s="216"/>
      <c r="F327" s="216"/>
      <c r="G327" s="216"/>
      <c r="H327" s="216"/>
      <c r="I327" s="216"/>
      <c r="J327" s="216"/>
      <c r="K327" s="216"/>
      <c r="L327" s="216"/>
      <c r="M327" s="216"/>
      <c r="N327" s="216"/>
      <c r="O327" s="874"/>
      <c r="P327" s="216"/>
      <c r="Q327" s="216"/>
      <c r="R327" s="216"/>
      <c r="S327" s="874"/>
      <c r="T327" s="216"/>
      <c r="U327" s="216"/>
      <c r="V327" s="216"/>
      <c r="W327" s="874"/>
      <c r="X327" s="216"/>
      <c r="Y327" s="216"/>
      <c r="Z327" s="216"/>
      <c r="AA327" s="216"/>
      <c r="AB327" s="216"/>
      <c r="AC327" s="216"/>
      <c r="AD327" s="216"/>
      <c r="AE327" s="216"/>
      <c r="AF327" s="216"/>
      <c r="AG327" s="216"/>
      <c r="AH327" s="216"/>
      <c r="AI327" s="216"/>
    </row>
    <row r="328" spans="1:35">
      <c r="A328" s="216"/>
      <c r="B328" s="216"/>
      <c r="C328" s="216"/>
      <c r="D328" s="216"/>
      <c r="E328" s="216"/>
      <c r="F328" s="216"/>
      <c r="G328" s="216"/>
      <c r="H328" s="216"/>
      <c r="I328" s="216"/>
      <c r="J328" s="216"/>
      <c r="K328" s="216"/>
      <c r="L328" s="216"/>
      <c r="M328" s="216"/>
      <c r="N328" s="216"/>
      <c r="O328" s="874"/>
      <c r="P328" s="216"/>
      <c r="Q328" s="216"/>
      <c r="R328" s="216"/>
      <c r="S328" s="874"/>
      <c r="T328" s="216"/>
      <c r="U328" s="216"/>
      <c r="V328" s="216"/>
      <c r="W328" s="874"/>
      <c r="X328" s="216"/>
      <c r="Y328" s="216"/>
      <c r="Z328" s="216"/>
      <c r="AA328" s="216"/>
      <c r="AB328" s="216"/>
      <c r="AC328" s="216"/>
      <c r="AD328" s="216"/>
      <c r="AE328" s="216"/>
      <c r="AF328" s="216"/>
      <c r="AG328" s="216"/>
      <c r="AH328" s="216"/>
      <c r="AI328" s="216"/>
    </row>
    <row r="329" spans="1:35">
      <c r="A329" s="216"/>
      <c r="B329" s="216"/>
      <c r="C329" s="216"/>
      <c r="D329" s="216"/>
      <c r="E329" s="216"/>
      <c r="F329" s="216"/>
      <c r="G329" s="216"/>
      <c r="H329" s="216"/>
      <c r="I329" s="216"/>
      <c r="J329" s="216"/>
      <c r="K329" s="216"/>
      <c r="L329" s="216"/>
      <c r="M329" s="216"/>
      <c r="N329" s="216"/>
      <c r="O329" s="874"/>
      <c r="P329" s="216"/>
      <c r="Q329" s="216"/>
      <c r="R329" s="216"/>
      <c r="S329" s="874"/>
      <c r="T329" s="216"/>
      <c r="U329" s="216"/>
      <c r="V329" s="216"/>
      <c r="W329" s="874"/>
      <c r="X329" s="216"/>
      <c r="Y329" s="216"/>
      <c r="Z329" s="216"/>
      <c r="AA329" s="216"/>
      <c r="AB329" s="216"/>
      <c r="AC329" s="216"/>
      <c r="AD329" s="216"/>
      <c r="AE329" s="216"/>
      <c r="AF329" s="216"/>
      <c r="AG329" s="216"/>
      <c r="AH329" s="216"/>
      <c r="AI329" s="216"/>
    </row>
    <row r="330" spans="1:35">
      <c r="A330" s="216"/>
      <c r="B330" s="216"/>
      <c r="C330" s="216"/>
      <c r="D330" s="216"/>
      <c r="E330" s="216"/>
      <c r="F330" s="216"/>
      <c r="G330" s="216"/>
      <c r="H330" s="216"/>
      <c r="I330" s="216"/>
      <c r="J330" s="216"/>
      <c r="K330" s="216"/>
      <c r="L330" s="216"/>
      <c r="M330" s="216"/>
      <c r="N330" s="216"/>
      <c r="O330" s="874"/>
      <c r="P330" s="216"/>
      <c r="Q330" s="216"/>
      <c r="R330" s="216"/>
      <c r="S330" s="874"/>
      <c r="T330" s="216"/>
      <c r="U330" s="216"/>
      <c r="V330" s="216"/>
      <c r="W330" s="874"/>
      <c r="X330" s="216"/>
      <c r="Y330" s="216"/>
      <c r="Z330" s="216"/>
      <c r="AA330" s="216"/>
      <c r="AB330" s="216"/>
      <c r="AC330" s="216"/>
      <c r="AD330" s="216"/>
      <c r="AE330" s="216"/>
      <c r="AF330" s="216"/>
      <c r="AG330" s="216"/>
      <c r="AH330" s="216"/>
      <c r="AI330" s="216"/>
    </row>
    <row r="331" spans="1:35">
      <c r="A331" s="216"/>
      <c r="B331" s="216"/>
      <c r="C331" s="216"/>
      <c r="D331" s="216"/>
      <c r="E331" s="216"/>
      <c r="F331" s="216"/>
      <c r="G331" s="216"/>
      <c r="H331" s="216"/>
      <c r="I331" s="216"/>
      <c r="J331" s="216"/>
      <c r="K331" s="216"/>
      <c r="L331" s="216"/>
      <c r="M331" s="216"/>
      <c r="N331" s="216"/>
      <c r="O331" s="874"/>
      <c r="P331" s="216"/>
      <c r="Q331" s="216"/>
      <c r="R331" s="216"/>
      <c r="S331" s="874"/>
      <c r="T331" s="216"/>
      <c r="U331" s="216"/>
      <c r="V331" s="216"/>
      <c r="W331" s="874"/>
      <c r="X331" s="216"/>
      <c r="Y331" s="216"/>
      <c r="Z331" s="216"/>
      <c r="AA331" s="216"/>
      <c r="AB331" s="216"/>
      <c r="AC331" s="216"/>
      <c r="AD331" s="216"/>
      <c r="AE331" s="216"/>
      <c r="AF331" s="216"/>
      <c r="AG331" s="216"/>
      <c r="AH331" s="216"/>
      <c r="AI331" s="216"/>
    </row>
    <row r="332" spans="1:35">
      <c r="A332" s="216"/>
      <c r="B332" s="216"/>
      <c r="C332" s="216"/>
      <c r="D332" s="216"/>
      <c r="E332" s="216"/>
      <c r="F332" s="216"/>
      <c r="G332" s="216"/>
      <c r="H332" s="216"/>
      <c r="I332" s="216"/>
      <c r="J332" s="216"/>
      <c r="K332" s="216"/>
      <c r="L332" s="216"/>
      <c r="M332" s="216"/>
      <c r="N332" s="216"/>
      <c r="O332" s="874"/>
      <c r="P332" s="216"/>
      <c r="Q332" s="216"/>
      <c r="R332" s="216"/>
      <c r="S332" s="874"/>
      <c r="T332" s="216"/>
      <c r="U332" s="216"/>
      <c r="V332" s="216"/>
      <c r="W332" s="874"/>
      <c r="X332" s="216"/>
      <c r="Y332" s="216"/>
      <c r="Z332" s="216"/>
      <c r="AA332" s="216"/>
      <c r="AB332" s="216"/>
      <c r="AC332" s="216"/>
      <c r="AD332" s="216"/>
      <c r="AE332" s="216"/>
      <c r="AF332" s="216"/>
      <c r="AG332" s="216"/>
      <c r="AH332" s="216"/>
      <c r="AI332" s="216"/>
    </row>
    <row r="333" spans="1:35">
      <c r="A333" s="216"/>
      <c r="B333" s="216"/>
      <c r="C333" s="216"/>
      <c r="D333" s="216"/>
      <c r="E333" s="216"/>
      <c r="F333" s="216"/>
      <c r="G333" s="216"/>
      <c r="H333" s="216"/>
      <c r="I333" s="216"/>
      <c r="J333" s="216"/>
      <c r="K333" s="216"/>
      <c r="L333" s="216"/>
      <c r="M333" s="216"/>
      <c r="N333" s="216"/>
      <c r="O333" s="874"/>
      <c r="P333" s="216"/>
      <c r="Q333" s="216"/>
      <c r="R333" s="216"/>
      <c r="S333" s="874"/>
      <c r="T333" s="216"/>
      <c r="U333" s="216"/>
      <c r="V333" s="216"/>
      <c r="W333" s="874"/>
      <c r="X333" s="216"/>
      <c r="Y333" s="216"/>
      <c r="Z333" s="216"/>
      <c r="AA333" s="216"/>
      <c r="AB333" s="216"/>
      <c r="AC333" s="216"/>
      <c r="AD333" s="216"/>
      <c r="AE333" s="216"/>
      <c r="AF333" s="216"/>
      <c r="AG333" s="216"/>
      <c r="AH333" s="216"/>
      <c r="AI333" s="216"/>
    </row>
    <row r="334" spans="1:35">
      <c r="A334" s="216"/>
      <c r="B334" s="216"/>
      <c r="C334" s="216"/>
      <c r="D334" s="216"/>
      <c r="E334" s="216"/>
      <c r="F334" s="216"/>
      <c r="G334" s="216"/>
      <c r="H334" s="216"/>
      <c r="I334" s="216"/>
      <c r="J334" s="216"/>
      <c r="K334" s="216"/>
      <c r="L334" s="216"/>
      <c r="M334" s="216"/>
      <c r="N334" s="216"/>
      <c r="O334" s="874"/>
      <c r="P334" s="216"/>
      <c r="Q334" s="216"/>
      <c r="R334" s="216"/>
      <c r="S334" s="874"/>
      <c r="T334" s="216"/>
      <c r="U334" s="216"/>
      <c r="V334" s="216"/>
      <c r="W334" s="874"/>
      <c r="X334" s="216"/>
      <c r="Y334" s="216"/>
      <c r="Z334" s="216"/>
      <c r="AA334" s="216"/>
      <c r="AB334" s="216"/>
      <c r="AC334" s="216"/>
      <c r="AD334" s="216"/>
      <c r="AE334" s="216"/>
      <c r="AF334" s="216"/>
      <c r="AG334" s="216"/>
      <c r="AH334" s="216"/>
      <c r="AI334" s="216"/>
    </row>
    <row r="335" spans="1:35">
      <c r="A335" s="216"/>
      <c r="B335" s="216"/>
      <c r="C335" s="216"/>
      <c r="D335" s="216"/>
      <c r="E335" s="216"/>
      <c r="F335" s="216"/>
      <c r="G335" s="216"/>
      <c r="H335" s="216"/>
      <c r="I335" s="216"/>
      <c r="J335" s="216"/>
      <c r="K335" s="216"/>
      <c r="L335" s="216"/>
      <c r="M335" s="216"/>
      <c r="N335" s="216"/>
      <c r="O335" s="874"/>
      <c r="P335" s="216"/>
      <c r="Q335" s="216"/>
      <c r="R335" s="216"/>
      <c r="S335" s="874"/>
      <c r="T335" s="216"/>
      <c r="U335" s="216"/>
      <c r="V335" s="216"/>
      <c r="W335" s="874"/>
      <c r="X335" s="216"/>
      <c r="Y335" s="216"/>
      <c r="Z335" s="216"/>
      <c r="AA335" s="216"/>
      <c r="AB335" s="216"/>
      <c r="AC335" s="216"/>
      <c r="AD335" s="216"/>
      <c r="AE335" s="216"/>
      <c r="AF335" s="216"/>
      <c r="AG335" s="216"/>
      <c r="AH335" s="216"/>
      <c r="AI335" s="216"/>
    </row>
    <row r="336" spans="1:35">
      <c r="A336" s="216"/>
      <c r="B336" s="216"/>
      <c r="C336" s="216"/>
      <c r="D336" s="216"/>
      <c r="E336" s="216"/>
      <c r="F336" s="216"/>
      <c r="G336" s="216"/>
      <c r="H336" s="216"/>
      <c r="I336" s="216"/>
      <c r="J336" s="216"/>
      <c r="K336" s="216"/>
      <c r="L336" s="216"/>
      <c r="M336" s="216"/>
      <c r="N336" s="216"/>
      <c r="O336" s="874"/>
      <c r="P336" s="216"/>
      <c r="Q336" s="216"/>
      <c r="R336" s="216"/>
      <c r="S336" s="874"/>
      <c r="T336" s="216"/>
      <c r="U336" s="216"/>
      <c r="V336" s="216"/>
      <c r="W336" s="874"/>
      <c r="X336" s="216"/>
      <c r="Y336" s="216"/>
      <c r="Z336" s="216"/>
      <c r="AA336" s="216"/>
      <c r="AB336" s="216"/>
      <c r="AC336" s="216"/>
      <c r="AD336" s="216"/>
      <c r="AE336" s="216"/>
      <c r="AF336" s="216"/>
      <c r="AG336" s="216"/>
      <c r="AH336" s="216"/>
      <c r="AI336" s="216"/>
    </row>
    <row r="337" spans="1:35">
      <c r="A337" s="216"/>
      <c r="B337" s="216"/>
      <c r="C337" s="216"/>
      <c r="D337" s="216"/>
      <c r="E337" s="216"/>
      <c r="F337" s="216"/>
      <c r="G337" s="216"/>
      <c r="H337" s="216"/>
      <c r="I337" s="216"/>
      <c r="J337" s="216"/>
      <c r="K337" s="216"/>
      <c r="L337" s="216"/>
      <c r="M337" s="216"/>
      <c r="N337" s="216"/>
      <c r="O337" s="874"/>
      <c r="P337" s="216"/>
      <c r="Q337" s="216"/>
      <c r="R337" s="216"/>
      <c r="S337" s="874"/>
      <c r="T337" s="216"/>
      <c r="U337" s="216"/>
      <c r="V337" s="216"/>
      <c r="W337" s="874"/>
      <c r="X337" s="216"/>
      <c r="Y337" s="216"/>
      <c r="Z337" s="216"/>
      <c r="AA337" s="216"/>
      <c r="AB337" s="216"/>
      <c r="AC337" s="216"/>
      <c r="AD337" s="216"/>
      <c r="AE337" s="216"/>
      <c r="AF337" s="216"/>
      <c r="AG337" s="216"/>
      <c r="AH337" s="216"/>
      <c r="AI337" s="216"/>
    </row>
    <row r="338" spans="1:35">
      <c r="A338" s="216"/>
      <c r="B338" s="216"/>
      <c r="C338" s="216"/>
      <c r="D338" s="216"/>
      <c r="E338" s="216"/>
      <c r="F338" s="216"/>
      <c r="G338" s="216"/>
      <c r="H338" s="216"/>
      <c r="I338" s="216"/>
      <c r="J338" s="216"/>
      <c r="K338" s="216"/>
      <c r="L338" s="216"/>
      <c r="M338" s="216"/>
      <c r="N338" s="216"/>
      <c r="O338" s="874"/>
      <c r="P338" s="216"/>
      <c r="Q338" s="216"/>
      <c r="R338" s="216"/>
      <c r="S338" s="874"/>
      <c r="T338" s="216"/>
      <c r="U338" s="216"/>
      <c r="V338" s="216"/>
      <c r="W338" s="874"/>
      <c r="X338" s="216"/>
      <c r="Y338" s="216"/>
      <c r="Z338" s="216"/>
      <c r="AA338" s="216"/>
      <c r="AB338" s="216"/>
      <c r="AC338" s="216"/>
      <c r="AD338" s="216"/>
      <c r="AE338" s="216"/>
      <c r="AF338" s="216"/>
      <c r="AG338" s="216"/>
      <c r="AH338" s="216"/>
      <c r="AI338" s="216"/>
    </row>
    <row r="339" spans="1:35">
      <c r="A339" s="216"/>
      <c r="B339" s="216"/>
      <c r="C339" s="216"/>
      <c r="D339" s="216"/>
      <c r="E339" s="216"/>
      <c r="F339" s="216"/>
      <c r="G339" s="216"/>
      <c r="H339" s="216"/>
      <c r="I339" s="216"/>
      <c r="J339" s="216"/>
      <c r="K339" s="216"/>
      <c r="L339" s="216"/>
      <c r="M339" s="216"/>
      <c r="N339" s="216"/>
      <c r="O339" s="874"/>
      <c r="P339" s="216"/>
      <c r="Q339" s="216"/>
      <c r="R339" s="216"/>
      <c r="S339" s="874"/>
      <c r="T339" s="216"/>
      <c r="U339" s="216"/>
      <c r="V339" s="216"/>
      <c r="W339" s="874"/>
      <c r="X339" s="216"/>
      <c r="Y339" s="216"/>
      <c r="Z339" s="216"/>
      <c r="AA339" s="216"/>
      <c r="AB339" s="216"/>
      <c r="AC339" s="216"/>
      <c r="AD339" s="216"/>
      <c r="AE339" s="216"/>
      <c r="AF339" s="216"/>
      <c r="AG339" s="216"/>
      <c r="AH339" s="216"/>
      <c r="AI339" s="216"/>
    </row>
    <row r="340" spans="1:35">
      <c r="A340" s="216"/>
      <c r="B340" s="216"/>
      <c r="C340" s="216"/>
      <c r="D340" s="216"/>
      <c r="E340" s="216"/>
      <c r="F340" s="216"/>
      <c r="G340" s="216"/>
      <c r="H340" s="216"/>
      <c r="I340" s="216"/>
      <c r="J340" s="216"/>
      <c r="K340" s="216"/>
      <c r="L340" s="216"/>
      <c r="M340" s="216"/>
      <c r="N340" s="216"/>
      <c r="O340" s="874"/>
      <c r="P340" s="216"/>
      <c r="Q340" s="216"/>
      <c r="R340" s="216"/>
      <c r="S340" s="874"/>
      <c r="T340" s="216"/>
      <c r="U340" s="216"/>
      <c r="V340" s="216"/>
      <c r="W340" s="874"/>
      <c r="X340" s="216"/>
      <c r="Y340" s="216"/>
      <c r="Z340" s="216"/>
      <c r="AA340" s="216"/>
      <c r="AB340" s="216"/>
      <c r="AC340" s="216"/>
      <c r="AD340" s="216"/>
      <c r="AE340" s="216"/>
      <c r="AF340" s="216"/>
      <c r="AG340" s="216"/>
      <c r="AH340" s="216"/>
      <c r="AI340" s="216"/>
    </row>
    <row r="341" spans="1:35">
      <c r="A341" s="216"/>
      <c r="B341" s="216"/>
      <c r="C341" s="216"/>
      <c r="D341" s="216"/>
      <c r="E341" s="216"/>
      <c r="F341" s="216"/>
      <c r="G341" s="216"/>
      <c r="H341" s="216"/>
      <c r="I341" s="216"/>
      <c r="J341" s="216"/>
      <c r="K341" s="216"/>
      <c r="L341" s="216"/>
      <c r="M341" s="216"/>
      <c r="N341" s="216"/>
      <c r="O341" s="874"/>
      <c r="P341" s="216"/>
      <c r="Q341" s="216"/>
      <c r="R341" s="216"/>
      <c r="S341" s="874"/>
      <c r="T341" s="216"/>
      <c r="U341" s="216"/>
      <c r="V341" s="216"/>
      <c r="W341" s="874"/>
      <c r="X341" s="216"/>
      <c r="Y341" s="216"/>
      <c r="Z341" s="216"/>
      <c r="AA341" s="216"/>
      <c r="AB341" s="216"/>
      <c r="AC341" s="216"/>
      <c r="AD341" s="216"/>
      <c r="AE341" s="216"/>
      <c r="AF341" s="216"/>
      <c r="AG341" s="216"/>
      <c r="AH341" s="216"/>
      <c r="AI341" s="216"/>
    </row>
    <row r="342" spans="1:35">
      <c r="A342" s="216"/>
      <c r="B342" s="216"/>
      <c r="C342" s="216"/>
      <c r="D342" s="216"/>
      <c r="E342" s="216"/>
      <c r="F342" s="216"/>
      <c r="G342" s="216"/>
      <c r="H342" s="216"/>
      <c r="I342" s="216"/>
      <c r="J342" s="216"/>
      <c r="K342" s="216"/>
      <c r="L342" s="216"/>
      <c r="M342" s="216"/>
      <c r="N342" s="216"/>
      <c r="O342" s="874"/>
      <c r="P342" s="216"/>
      <c r="Q342" s="216"/>
      <c r="R342" s="216"/>
      <c r="S342" s="874"/>
      <c r="T342" s="216"/>
      <c r="U342" s="216"/>
      <c r="V342" s="216"/>
      <c r="W342" s="874"/>
      <c r="X342" s="216"/>
      <c r="Y342" s="216"/>
      <c r="Z342" s="216"/>
      <c r="AA342" s="216"/>
      <c r="AB342" s="216"/>
      <c r="AC342" s="216"/>
      <c r="AD342" s="216"/>
      <c r="AE342" s="216"/>
      <c r="AF342" s="216"/>
      <c r="AG342" s="216"/>
      <c r="AH342" s="216"/>
      <c r="AI342" s="216"/>
    </row>
    <row r="343" spans="1:35">
      <c r="A343" s="216"/>
      <c r="B343" s="216"/>
      <c r="C343" s="216"/>
      <c r="D343" s="216"/>
      <c r="E343" s="216"/>
      <c r="F343" s="216"/>
      <c r="G343" s="216"/>
      <c r="H343" s="216"/>
      <c r="I343" s="216"/>
      <c r="J343" s="216"/>
      <c r="K343" s="216"/>
      <c r="L343" s="216"/>
      <c r="M343" s="216"/>
      <c r="N343" s="216"/>
      <c r="O343" s="874"/>
      <c r="P343" s="216"/>
      <c r="Q343" s="216"/>
      <c r="R343" s="216"/>
      <c r="S343" s="874"/>
      <c r="T343" s="216"/>
      <c r="U343" s="216"/>
      <c r="V343" s="216"/>
      <c r="W343" s="874"/>
      <c r="X343" s="216"/>
      <c r="Y343" s="216"/>
      <c r="Z343" s="216"/>
      <c r="AA343" s="216"/>
      <c r="AB343" s="216"/>
      <c r="AC343" s="216"/>
      <c r="AD343" s="216"/>
      <c r="AE343" s="216"/>
      <c r="AF343" s="216"/>
      <c r="AG343" s="216"/>
      <c r="AH343" s="216"/>
      <c r="AI343" s="216"/>
    </row>
    <row r="344" spans="1:35">
      <c r="A344" s="216"/>
      <c r="B344" s="216"/>
      <c r="C344" s="216"/>
      <c r="D344" s="216"/>
      <c r="E344" s="216"/>
      <c r="F344" s="216"/>
      <c r="G344" s="216"/>
      <c r="H344" s="216"/>
      <c r="I344" s="216"/>
      <c r="J344" s="216"/>
      <c r="K344" s="216"/>
      <c r="L344" s="216"/>
      <c r="M344" s="216"/>
      <c r="N344" s="216"/>
      <c r="O344" s="874"/>
      <c r="P344" s="216"/>
      <c r="Q344" s="216"/>
      <c r="R344" s="216"/>
      <c r="S344" s="874"/>
      <c r="T344" s="216"/>
      <c r="U344" s="216"/>
      <c r="V344" s="216"/>
      <c r="W344" s="874"/>
      <c r="X344" s="216"/>
      <c r="Y344" s="216"/>
      <c r="Z344" s="216"/>
      <c r="AA344" s="216"/>
      <c r="AB344" s="216"/>
      <c r="AC344" s="216"/>
      <c r="AD344" s="216"/>
      <c r="AE344" s="216"/>
      <c r="AF344" s="216"/>
      <c r="AG344" s="216"/>
      <c r="AH344" s="216"/>
      <c r="AI344" s="216"/>
    </row>
    <row r="345" spans="1:35">
      <c r="A345" s="216"/>
      <c r="B345" s="216"/>
      <c r="C345" s="216"/>
      <c r="D345" s="216"/>
      <c r="E345" s="216"/>
      <c r="F345" s="216"/>
      <c r="G345" s="216"/>
      <c r="H345" s="216"/>
      <c r="I345" s="216"/>
      <c r="J345" s="216"/>
      <c r="K345" s="216"/>
      <c r="L345" s="216"/>
      <c r="M345" s="216"/>
      <c r="N345" s="216"/>
      <c r="O345" s="874"/>
      <c r="P345" s="216"/>
      <c r="Q345" s="216"/>
      <c r="R345" s="216"/>
      <c r="S345" s="874"/>
      <c r="T345" s="216"/>
      <c r="U345" s="216"/>
      <c r="V345" s="216"/>
      <c r="W345" s="874"/>
      <c r="X345" s="216"/>
      <c r="Y345" s="216"/>
      <c r="Z345" s="216"/>
      <c r="AA345" s="216"/>
      <c r="AB345" s="216"/>
      <c r="AC345" s="216"/>
      <c r="AD345" s="216"/>
      <c r="AE345" s="216"/>
      <c r="AF345" s="216"/>
      <c r="AG345" s="216"/>
      <c r="AH345" s="216"/>
      <c r="AI345" s="216"/>
    </row>
    <row r="346" spans="1:35">
      <c r="A346" s="216"/>
      <c r="B346" s="216"/>
      <c r="C346" s="216"/>
      <c r="D346" s="216"/>
      <c r="E346" s="216"/>
      <c r="F346" s="216"/>
      <c r="G346" s="216"/>
      <c r="H346" s="216"/>
      <c r="I346" s="216"/>
      <c r="J346" s="216"/>
      <c r="K346" s="216"/>
      <c r="L346" s="216"/>
      <c r="M346" s="216"/>
      <c r="N346" s="216"/>
      <c r="O346" s="874"/>
      <c r="P346" s="216"/>
      <c r="Q346" s="216"/>
      <c r="R346" s="216"/>
      <c r="S346" s="874"/>
      <c r="T346" s="216"/>
      <c r="U346" s="216"/>
      <c r="V346" s="216"/>
      <c r="W346" s="874"/>
      <c r="X346" s="216"/>
      <c r="Y346" s="216"/>
      <c r="Z346" s="216"/>
      <c r="AA346" s="216"/>
      <c r="AB346" s="216"/>
      <c r="AC346" s="216"/>
      <c r="AD346" s="216"/>
      <c r="AE346" s="216"/>
      <c r="AF346" s="216"/>
      <c r="AG346" s="216"/>
      <c r="AH346" s="216"/>
      <c r="AI346" s="216"/>
    </row>
    <row r="347" spans="1:35">
      <c r="A347" s="216"/>
      <c r="B347" s="216"/>
      <c r="C347" s="216"/>
      <c r="D347" s="216"/>
      <c r="E347" s="216"/>
      <c r="F347" s="216"/>
      <c r="G347" s="216"/>
      <c r="H347" s="216"/>
      <c r="I347" s="216"/>
      <c r="J347" s="216"/>
      <c r="K347" s="216"/>
      <c r="L347" s="216"/>
      <c r="M347" s="216"/>
      <c r="N347" s="216"/>
      <c r="O347" s="874"/>
      <c r="P347" s="216"/>
      <c r="Q347" s="216"/>
      <c r="R347" s="216"/>
      <c r="S347" s="874"/>
      <c r="T347" s="216"/>
      <c r="U347" s="216"/>
      <c r="V347" s="216"/>
      <c r="W347" s="874"/>
      <c r="X347" s="216"/>
      <c r="Y347" s="216"/>
      <c r="Z347" s="216"/>
      <c r="AA347" s="216"/>
      <c r="AB347" s="216"/>
      <c r="AC347" s="216"/>
      <c r="AD347" s="216"/>
      <c r="AE347" s="216"/>
      <c r="AF347" s="216"/>
      <c r="AG347" s="216"/>
      <c r="AH347" s="216"/>
      <c r="AI347" s="216"/>
    </row>
    <row r="348" spans="1:35">
      <c r="A348" s="216"/>
      <c r="B348" s="216"/>
      <c r="C348" s="216"/>
      <c r="D348" s="216"/>
      <c r="E348" s="216"/>
      <c r="F348" s="216"/>
      <c r="G348" s="216"/>
      <c r="H348" s="216"/>
      <c r="I348" s="216"/>
      <c r="J348" s="216"/>
      <c r="K348" s="216"/>
      <c r="L348" s="216"/>
      <c r="M348" s="216"/>
      <c r="N348" s="216"/>
      <c r="O348" s="874"/>
      <c r="P348" s="216"/>
      <c r="Q348" s="216"/>
      <c r="R348" s="216"/>
      <c r="S348" s="874"/>
      <c r="T348" s="216"/>
      <c r="U348" s="216"/>
      <c r="V348" s="216"/>
      <c r="W348" s="874"/>
      <c r="X348" s="216"/>
      <c r="Y348" s="216"/>
      <c r="Z348" s="216"/>
      <c r="AA348" s="216"/>
      <c r="AB348" s="216"/>
      <c r="AC348" s="216"/>
      <c r="AD348" s="216"/>
      <c r="AE348" s="216"/>
      <c r="AF348" s="216"/>
      <c r="AG348" s="216"/>
      <c r="AH348" s="216"/>
      <c r="AI348" s="216"/>
    </row>
    <row r="349" spans="1:35">
      <c r="A349" s="216"/>
      <c r="B349" s="216"/>
      <c r="C349" s="216"/>
      <c r="D349" s="216"/>
      <c r="E349" s="216"/>
      <c r="F349" s="216"/>
      <c r="G349" s="216"/>
      <c r="H349" s="216"/>
      <c r="I349" s="216"/>
      <c r="J349" s="216"/>
      <c r="K349" s="216"/>
      <c r="L349" s="216"/>
      <c r="M349" s="216"/>
      <c r="N349" s="216"/>
      <c r="O349" s="874"/>
      <c r="P349" s="216"/>
      <c r="Q349" s="216"/>
      <c r="R349" s="216"/>
      <c r="S349" s="874"/>
      <c r="T349" s="216"/>
      <c r="U349" s="216"/>
      <c r="V349" s="216"/>
      <c r="W349" s="874"/>
      <c r="X349" s="216"/>
      <c r="Y349" s="216"/>
      <c r="Z349" s="216"/>
      <c r="AA349" s="216"/>
      <c r="AB349" s="216"/>
      <c r="AC349" s="216"/>
      <c r="AD349" s="216"/>
      <c r="AE349" s="216"/>
      <c r="AF349" s="216"/>
      <c r="AG349" s="216"/>
      <c r="AH349" s="216"/>
      <c r="AI349" s="216"/>
    </row>
    <row r="350" spans="1:35">
      <c r="A350" s="216"/>
      <c r="B350" s="216"/>
      <c r="C350" s="216"/>
      <c r="D350" s="216"/>
      <c r="E350" s="216"/>
      <c r="F350" s="216"/>
      <c r="G350" s="216"/>
      <c r="H350" s="216"/>
      <c r="I350" s="216"/>
      <c r="J350" s="216"/>
      <c r="K350" s="216"/>
      <c r="L350" s="216"/>
      <c r="M350" s="216"/>
      <c r="N350" s="216"/>
      <c r="O350" s="874"/>
      <c r="P350" s="216"/>
      <c r="Q350" s="216"/>
      <c r="R350" s="216"/>
      <c r="S350" s="874"/>
      <c r="T350" s="216"/>
      <c r="U350" s="216"/>
      <c r="V350" s="216"/>
      <c r="W350" s="874"/>
      <c r="X350" s="216"/>
      <c r="Y350" s="216"/>
      <c r="Z350" s="216"/>
      <c r="AA350" s="216"/>
      <c r="AB350" s="216"/>
      <c r="AC350" s="216"/>
      <c r="AD350" s="216"/>
      <c r="AE350" s="216"/>
      <c r="AF350" s="216"/>
      <c r="AG350" s="216"/>
      <c r="AH350" s="216"/>
      <c r="AI350" s="216"/>
    </row>
    <row r="351" spans="1:35">
      <c r="A351" s="216"/>
      <c r="B351" s="216"/>
      <c r="C351" s="216"/>
      <c r="D351" s="216"/>
      <c r="E351" s="216"/>
      <c r="F351" s="216"/>
      <c r="G351" s="216"/>
      <c r="H351" s="216"/>
      <c r="I351" s="216"/>
      <c r="J351" s="216"/>
      <c r="K351" s="216"/>
      <c r="L351" s="216"/>
      <c r="M351" s="216"/>
      <c r="N351" s="216"/>
      <c r="O351" s="874"/>
      <c r="P351" s="216"/>
      <c r="Q351" s="216"/>
      <c r="R351" s="216"/>
      <c r="S351" s="874"/>
      <c r="T351" s="216"/>
      <c r="U351" s="216"/>
      <c r="V351" s="216"/>
      <c r="W351" s="874"/>
      <c r="X351" s="216"/>
      <c r="Y351" s="216"/>
      <c r="Z351" s="216"/>
      <c r="AA351" s="216"/>
      <c r="AB351" s="216"/>
      <c r="AC351" s="216"/>
      <c r="AD351" s="216"/>
      <c r="AE351" s="216"/>
      <c r="AF351" s="216"/>
      <c r="AG351" s="216"/>
      <c r="AH351" s="216"/>
      <c r="AI351" s="216"/>
    </row>
    <row r="352" spans="1:35">
      <c r="A352" s="216"/>
      <c r="B352" s="216"/>
      <c r="C352" s="216"/>
      <c r="D352" s="216"/>
      <c r="E352" s="216"/>
      <c r="F352" s="216"/>
      <c r="G352" s="216"/>
      <c r="H352" s="216"/>
      <c r="I352" s="216"/>
      <c r="J352" s="216"/>
      <c r="K352" s="216"/>
      <c r="L352" s="216"/>
      <c r="M352" s="216"/>
      <c r="N352" s="216"/>
      <c r="O352" s="874"/>
      <c r="P352" s="216"/>
      <c r="Q352" s="216"/>
      <c r="R352" s="216"/>
      <c r="S352" s="874"/>
      <c r="T352" s="216"/>
      <c r="U352" s="216"/>
      <c r="V352" s="216"/>
      <c r="W352" s="874"/>
      <c r="X352" s="216"/>
      <c r="Y352" s="216"/>
      <c r="Z352" s="216"/>
      <c r="AA352" s="216"/>
      <c r="AB352" s="216"/>
      <c r="AC352" s="216"/>
      <c r="AD352" s="216"/>
      <c r="AE352" s="216"/>
      <c r="AF352" s="216"/>
      <c r="AG352" s="216"/>
      <c r="AH352" s="216"/>
      <c r="AI352" s="216"/>
    </row>
    <row r="353" spans="1:35">
      <c r="A353" s="216"/>
      <c r="B353" s="216"/>
      <c r="C353" s="216"/>
      <c r="D353" s="216"/>
      <c r="E353" s="216"/>
      <c r="F353" s="216"/>
      <c r="G353" s="216"/>
      <c r="H353" s="216"/>
      <c r="I353" s="216"/>
      <c r="J353" s="216"/>
      <c r="K353" s="216"/>
      <c r="L353" s="216"/>
      <c r="M353" s="216"/>
      <c r="N353" s="216"/>
      <c r="O353" s="874"/>
      <c r="P353" s="216"/>
      <c r="Q353" s="216"/>
      <c r="R353" s="216"/>
      <c r="S353" s="874"/>
      <c r="T353" s="216"/>
      <c r="U353" s="216"/>
      <c r="V353" s="216"/>
      <c r="W353" s="874"/>
      <c r="X353" s="216"/>
      <c r="Y353" s="216"/>
      <c r="Z353" s="216"/>
      <c r="AA353" s="216"/>
      <c r="AB353" s="216"/>
      <c r="AC353" s="216"/>
      <c r="AD353" s="216"/>
      <c r="AE353" s="216"/>
      <c r="AF353" s="216"/>
      <c r="AG353" s="216"/>
      <c r="AH353" s="216"/>
      <c r="AI353" s="216"/>
    </row>
    <row r="354" spans="1:35">
      <c r="A354" s="216"/>
      <c r="B354" s="216"/>
      <c r="C354" s="216"/>
      <c r="D354" s="216"/>
      <c r="E354" s="216"/>
      <c r="F354" s="216"/>
      <c r="G354" s="216"/>
      <c r="H354" s="216"/>
      <c r="I354" s="216"/>
      <c r="J354" s="216"/>
      <c r="K354" s="216"/>
      <c r="L354" s="216"/>
      <c r="M354" s="216"/>
      <c r="N354" s="216"/>
      <c r="O354" s="874"/>
      <c r="P354" s="216"/>
      <c r="Q354" s="216"/>
      <c r="R354" s="216"/>
      <c r="S354" s="874"/>
      <c r="T354" s="216"/>
      <c r="U354" s="216"/>
      <c r="V354" s="216"/>
      <c r="W354" s="874"/>
      <c r="X354" s="216"/>
      <c r="Y354" s="216"/>
      <c r="Z354" s="216"/>
      <c r="AA354" s="216"/>
      <c r="AB354" s="216"/>
      <c r="AC354" s="216"/>
      <c r="AD354" s="216"/>
      <c r="AE354" s="216"/>
      <c r="AF354" s="216"/>
      <c r="AG354" s="216"/>
      <c r="AH354" s="216"/>
      <c r="AI354" s="216"/>
    </row>
    <row r="355" spans="1:35">
      <c r="A355" s="216"/>
      <c r="B355" s="216"/>
      <c r="C355" s="216"/>
      <c r="D355" s="216"/>
      <c r="E355" s="216"/>
      <c r="F355" s="216"/>
      <c r="G355" s="216"/>
      <c r="H355" s="216"/>
      <c r="I355" s="216"/>
      <c r="J355" s="216"/>
      <c r="K355" s="216"/>
      <c r="L355" s="216"/>
      <c r="M355" s="216"/>
      <c r="N355" s="216"/>
      <c r="O355" s="874"/>
      <c r="P355" s="216"/>
      <c r="Q355" s="216"/>
      <c r="R355" s="216"/>
      <c r="S355" s="874"/>
      <c r="T355" s="216"/>
      <c r="U355" s="216"/>
      <c r="V355" s="216"/>
      <c r="W355" s="874"/>
      <c r="X355" s="216"/>
      <c r="Y355" s="216"/>
      <c r="Z355" s="216"/>
      <c r="AA355" s="216"/>
      <c r="AB355" s="216"/>
      <c r="AC355" s="216"/>
      <c r="AD355" s="216"/>
      <c r="AE355" s="216"/>
      <c r="AF355" s="216"/>
      <c r="AG355" s="216"/>
      <c r="AH355" s="216"/>
      <c r="AI355" s="216"/>
    </row>
    <row r="356" spans="1:35">
      <c r="A356" s="216"/>
      <c r="B356" s="216"/>
      <c r="C356" s="216"/>
      <c r="D356" s="216"/>
      <c r="E356" s="216"/>
      <c r="F356" s="216"/>
      <c r="G356" s="216"/>
      <c r="H356" s="216"/>
      <c r="I356" s="216"/>
      <c r="J356" s="216"/>
      <c r="K356" s="216"/>
      <c r="L356" s="216"/>
      <c r="M356" s="216"/>
      <c r="N356" s="216"/>
      <c r="O356" s="874"/>
      <c r="P356" s="216"/>
      <c r="Q356" s="216"/>
      <c r="R356" s="216"/>
      <c r="S356" s="874"/>
      <c r="T356" s="216"/>
      <c r="U356" s="216"/>
      <c r="V356" s="216"/>
      <c r="W356" s="874"/>
      <c r="X356" s="216"/>
      <c r="Y356" s="216"/>
      <c r="Z356" s="216"/>
      <c r="AA356" s="216"/>
      <c r="AB356" s="216"/>
      <c r="AC356" s="216"/>
      <c r="AD356" s="216"/>
      <c r="AE356" s="216"/>
      <c r="AF356" s="216"/>
      <c r="AG356" s="216"/>
      <c r="AH356" s="216"/>
      <c r="AI356" s="216"/>
    </row>
    <row r="357" spans="1:35">
      <c r="A357" s="216"/>
      <c r="B357" s="216"/>
      <c r="C357" s="216"/>
      <c r="D357" s="216"/>
      <c r="E357" s="216"/>
      <c r="F357" s="216"/>
      <c r="G357" s="216"/>
      <c r="H357" s="216"/>
      <c r="I357" s="216"/>
      <c r="J357" s="216"/>
      <c r="K357" s="216"/>
      <c r="L357" s="216"/>
      <c r="M357" s="216"/>
      <c r="N357" s="216"/>
      <c r="O357" s="874"/>
      <c r="P357" s="216"/>
      <c r="Q357" s="216"/>
      <c r="R357" s="216"/>
      <c r="S357" s="874"/>
      <c r="T357" s="216"/>
      <c r="U357" s="216"/>
      <c r="V357" s="216"/>
      <c r="W357" s="874"/>
      <c r="X357" s="216"/>
      <c r="Y357" s="216"/>
      <c r="Z357" s="216"/>
      <c r="AA357" s="216"/>
      <c r="AB357" s="216"/>
      <c r="AC357" s="216"/>
      <c r="AD357" s="216"/>
      <c r="AE357" s="216"/>
      <c r="AF357" s="216"/>
      <c r="AG357" s="216"/>
      <c r="AH357" s="216"/>
      <c r="AI357" s="216"/>
    </row>
    <row r="358" spans="1:35">
      <c r="A358" s="216"/>
      <c r="B358" s="216"/>
      <c r="C358" s="216"/>
      <c r="D358" s="216"/>
      <c r="E358" s="216"/>
      <c r="F358" s="216"/>
      <c r="G358" s="216"/>
      <c r="H358" s="216"/>
      <c r="I358" s="216"/>
      <c r="J358" s="216"/>
      <c r="K358" s="216"/>
      <c r="L358" s="216"/>
      <c r="M358" s="216"/>
      <c r="N358" s="216"/>
      <c r="O358" s="874"/>
      <c r="P358" s="216"/>
      <c r="Q358" s="216"/>
      <c r="R358" s="216"/>
      <c r="S358" s="874"/>
      <c r="T358" s="216"/>
      <c r="U358" s="216"/>
      <c r="V358" s="216"/>
      <c r="W358" s="874"/>
      <c r="X358" s="216"/>
      <c r="Y358" s="216"/>
      <c r="Z358" s="216"/>
      <c r="AA358" s="216"/>
      <c r="AB358" s="216"/>
      <c r="AC358" s="216"/>
      <c r="AD358" s="216"/>
      <c r="AE358" s="216"/>
      <c r="AF358" s="216"/>
      <c r="AG358" s="216"/>
      <c r="AH358" s="216"/>
      <c r="AI358" s="216"/>
    </row>
    <row r="359" spans="1:35">
      <c r="A359" s="216"/>
      <c r="B359" s="216"/>
      <c r="C359" s="216"/>
      <c r="D359" s="216"/>
      <c r="E359" s="216"/>
      <c r="F359" s="216"/>
      <c r="G359" s="216"/>
      <c r="H359" s="216"/>
      <c r="I359" s="216"/>
      <c r="J359" s="216"/>
      <c r="K359" s="216"/>
      <c r="L359" s="216"/>
      <c r="M359" s="216"/>
      <c r="N359" s="216"/>
      <c r="O359" s="874"/>
      <c r="P359" s="216"/>
      <c r="Q359" s="216"/>
      <c r="R359" s="216"/>
      <c r="S359" s="874"/>
      <c r="T359" s="216"/>
      <c r="U359" s="216"/>
      <c r="V359" s="216"/>
      <c r="W359" s="874"/>
      <c r="X359" s="216"/>
      <c r="Y359" s="216"/>
      <c r="Z359" s="216"/>
      <c r="AA359" s="216"/>
      <c r="AB359" s="216"/>
      <c r="AC359" s="216"/>
      <c r="AD359" s="216"/>
      <c r="AE359" s="216"/>
      <c r="AF359" s="216"/>
      <c r="AG359" s="216"/>
      <c r="AH359" s="216"/>
      <c r="AI359" s="216"/>
    </row>
    <row r="360" spans="1:35">
      <c r="A360" s="216"/>
      <c r="B360" s="216"/>
      <c r="C360" s="216"/>
      <c r="D360" s="216"/>
      <c r="E360" s="216"/>
      <c r="F360" s="216"/>
      <c r="G360" s="216"/>
      <c r="H360" s="216"/>
      <c r="I360" s="216"/>
      <c r="J360" s="216"/>
      <c r="K360" s="216"/>
      <c r="L360" s="216"/>
      <c r="M360" s="216"/>
      <c r="N360" s="216"/>
      <c r="O360" s="874"/>
      <c r="P360" s="216"/>
      <c r="Q360" s="216"/>
      <c r="R360" s="216"/>
      <c r="S360" s="874"/>
      <c r="T360" s="216"/>
      <c r="U360" s="216"/>
      <c r="V360" s="216"/>
      <c r="W360" s="874"/>
      <c r="X360" s="216"/>
      <c r="Y360" s="216"/>
      <c r="Z360" s="216"/>
      <c r="AA360" s="216"/>
      <c r="AB360" s="216"/>
      <c r="AC360" s="216"/>
      <c r="AD360" s="216"/>
      <c r="AE360" s="216"/>
      <c r="AF360" s="216"/>
      <c r="AG360" s="216"/>
      <c r="AH360" s="216"/>
      <c r="AI360" s="216"/>
    </row>
    <row r="361" spans="1:35">
      <c r="A361" s="216"/>
      <c r="B361" s="216"/>
      <c r="C361" s="216"/>
      <c r="D361" s="216"/>
      <c r="E361" s="216"/>
      <c r="F361" s="216"/>
      <c r="G361" s="216"/>
      <c r="H361" s="216"/>
      <c r="I361" s="216"/>
      <c r="J361" s="216"/>
      <c r="K361" s="216"/>
      <c r="L361" s="216"/>
      <c r="M361" s="216"/>
      <c r="N361" s="216"/>
      <c r="O361" s="874"/>
      <c r="P361" s="216"/>
      <c r="Q361" s="216"/>
      <c r="R361" s="216"/>
      <c r="S361" s="874"/>
      <c r="T361" s="216"/>
      <c r="U361" s="216"/>
      <c r="V361" s="216"/>
      <c r="W361" s="874"/>
      <c r="X361" s="216"/>
      <c r="Y361" s="216"/>
      <c r="Z361" s="216"/>
      <c r="AA361" s="216"/>
      <c r="AB361" s="216"/>
      <c r="AC361" s="216"/>
      <c r="AD361" s="216"/>
      <c r="AE361" s="216"/>
      <c r="AF361" s="216"/>
      <c r="AG361" s="216"/>
      <c r="AH361" s="216"/>
      <c r="AI361" s="216"/>
    </row>
    <row r="362" spans="1:35">
      <c r="A362" s="216"/>
      <c r="B362" s="216"/>
      <c r="C362" s="216"/>
      <c r="D362" s="216"/>
      <c r="E362" s="216"/>
      <c r="F362" s="216"/>
      <c r="G362" s="216"/>
      <c r="H362" s="216"/>
      <c r="I362" s="216"/>
      <c r="J362" s="216"/>
      <c r="K362" s="216"/>
      <c r="L362" s="216"/>
      <c r="M362" s="216"/>
      <c r="N362" s="216"/>
      <c r="O362" s="874"/>
      <c r="P362" s="216"/>
      <c r="Q362" s="216"/>
      <c r="R362" s="216"/>
      <c r="S362" s="874"/>
      <c r="T362" s="216"/>
      <c r="U362" s="216"/>
      <c r="V362" s="216"/>
      <c r="W362" s="874"/>
      <c r="X362" s="216"/>
      <c r="Y362" s="216"/>
      <c r="Z362" s="216"/>
      <c r="AA362" s="216"/>
      <c r="AB362" s="216"/>
      <c r="AC362" s="216"/>
      <c r="AD362" s="216"/>
      <c r="AE362" s="216"/>
      <c r="AF362" s="216"/>
      <c r="AG362" s="216"/>
      <c r="AH362" s="216"/>
      <c r="AI362" s="216"/>
    </row>
    <row r="363" spans="1:35">
      <c r="A363" s="216"/>
      <c r="B363" s="216"/>
      <c r="C363" s="216"/>
      <c r="D363" s="216"/>
      <c r="E363" s="216"/>
      <c r="F363" s="216"/>
      <c r="G363" s="216"/>
      <c r="H363" s="216"/>
      <c r="I363" s="216"/>
      <c r="J363" s="216"/>
      <c r="K363" s="216"/>
      <c r="L363" s="216"/>
      <c r="M363" s="216"/>
      <c r="N363" s="216"/>
      <c r="O363" s="874"/>
      <c r="P363" s="216"/>
      <c r="Q363" s="216"/>
      <c r="R363" s="216"/>
      <c r="S363" s="874"/>
      <c r="T363" s="216"/>
      <c r="U363" s="216"/>
      <c r="V363" s="216"/>
      <c r="W363" s="874"/>
      <c r="X363" s="216"/>
      <c r="Y363" s="216"/>
      <c r="Z363" s="216"/>
      <c r="AA363" s="216"/>
      <c r="AB363" s="216"/>
      <c r="AC363" s="216"/>
      <c r="AD363" s="216"/>
      <c r="AE363" s="216"/>
      <c r="AF363" s="216"/>
      <c r="AG363" s="216"/>
      <c r="AH363" s="216"/>
      <c r="AI363" s="216"/>
    </row>
    <row r="364" spans="1:35">
      <c r="A364" s="216"/>
      <c r="B364" s="216"/>
      <c r="C364" s="216"/>
      <c r="D364" s="216"/>
      <c r="E364" s="216"/>
      <c r="F364" s="216"/>
      <c r="G364" s="216"/>
      <c r="H364" s="216"/>
      <c r="I364" s="216"/>
      <c r="J364" s="216"/>
      <c r="K364" s="216"/>
      <c r="L364" s="216"/>
      <c r="M364" s="216"/>
      <c r="N364" s="216"/>
      <c r="O364" s="874"/>
      <c r="P364" s="216"/>
      <c r="Q364" s="216"/>
      <c r="R364" s="216"/>
      <c r="S364" s="874"/>
      <c r="T364" s="216"/>
      <c r="U364" s="216"/>
      <c r="V364" s="216"/>
      <c r="W364" s="874"/>
      <c r="X364" s="216"/>
      <c r="Y364" s="216"/>
      <c r="Z364" s="216"/>
      <c r="AA364" s="216"/>
      <c r="AB364" s="216"/>
      <c r="AC364" s="216"/>
      <c r="AD364" s="216"/>
      <c r="AE364" s="216"/>
      <c r="AF364" s="216"/>
      <c r="AG364" s="216"/>
      <c r="AH364" s="216"/>
      <c r="AI364" s="216"/>
    </row>
    <row r="365" spans="1:35">
      <c r="A365" s="216"/>
      <c r="B365" s="216"/>
      <c r="C365" s="216"/>
      <c r="D365" s="216"/>
      <c r="E365" s="216"/>
      <c r="F365" s="216"/>
      <c r="G365" s="216"/>
      <c r="H365" s="216"/>
      <c r="I365" s="216"/>
      <c r="J365" s="216"/>
      <c r="K365" s="216"/>
      <c r="L365" s="216"/>
      <c r="M365" s="216"/>
      <c r="N365" s="216"/>
      <c r="O365" s="874"/>
      <c r="P365" s="216"/>
      <c r="Q365" s="216"/>
      <c r="R365" s="216"/>
      <c r="S365" s="874"/>
      <c r="T365" s="216"/>
      <c r="U365" s="216"/>
      <c r="V365" s="216"/>
      <c r="W365" s="874"/>
      <c r="X365" s="216"/>
      <c r="Y365" s="216"/>
      <c r="Z365" s="216"/>
      <c r="AA365" s="216"/>
      <c r="AB365" s="216"/>
      <c r="AC365" s="216"/>
      <c r="AD365" s="216"/>
      <c r="AE365" s="216"/>
      <c r="AF365" s="216"/>
      <c r="AG365" s="216"/>
      <c r="AH365" s="216"/>
      <c r="AI365" s="216"/>
    </row>
    <row r="366" spans="1:35">
      <c r="A366" s="216"/>
      <c r="B366" s="216"/>
      <c r="C366" s="216"/>
      <c r="D366" s="216"/>
      <c r="E366" s="216"/>
      <c r="F366" s="216"/>
      <c r="G366" s="216"/>
      <c r="H366" s="216"/>
      <c r="I366" s="216"/>
      <c r="J366" s="216"/>
      <c r="K366" s="216"/>
      <c r="L366" s="216"/>
      <c r="M366" s="216"/>
      <c r="N366" s="216"/>
      <c r="O366" s="874"/>
      <c r="P366" s="216"/>
      <c r="Q366" s="216"/>
      <c r="R366" s="216"/>
      <c r="S366" s="874"/>
      <c r="T366" s="216"/>
      <c r="U366" s="216"/>
      <c r="V366" s="216"/>
      <c r="W366" s="874"/>
      <c r="X366" s="216"/>
      <c r="Y366" s="216"/>
      <c r="Z366" s="216"/>
      <c r="AA366" s="216"/>
      <c r="AB366" s="216"/>
      <c r="AC366" s="216"/>
      <c r="AD366" s="216"/>
      <c r="AE366" s="216"/>
      <c r="AF366" s="216"/>
      <c r="AG366" s="216"/>
      <c r="AH366" s="216"/>
      <c r="AI366" s="216"/>
    </row>
    <row r="367" spans="1:35">
      <c r="A367" s="216"/>
      <c r="B367" s="216"/>
      <c r="C367" s="216"/>
      <c r="D367" s="216"/>
      <c r="E367" s="216"/>
      <c r="F367" s="216"/>
      <c r="G367" s="216"/>
      <c r="H367" s="216"/>
      <c r="I367" s="216"/>
      <c r="J367" s="216"/>
      <c r="K367" s="216"/>
      <c r="L367" s="216"/>
      <c r="M367" s="216"/>
      <c r="N367" s="216"/>
      <c r="O367" s="874"/>
      <c r="P367" s="216"/>
      <c r="Q367" s="216"/>
      <c r="R367" s="216"/>
      <c r="S367" s="874"/>
      <c r="T367" s="216"/>
      <c r="U367" s="216"/>
      <c r="V367" s="216"/>
      <c r="W367" s="874"/>
      <c r="X367" s="216"/>
      <c r="Y367" s="216"/>
      <c r="Z367" s="216"/>
      <c r="AA367" s="216"/>
      <c r="AB367" s="216"/>
      <c r="AC367" s="216"/>
      <c r="AD367" s="216"/>
      <c r="AE367" s="216"/>
      <c r="AF367" s="216"/>
      <c r="AG367" s="216"/>
      <c r="AH367" s="216"/>
      <c r="AI367" s="216"/>
    </row>
    <row r="368" spans="1:35">
      <c r="A368" s="216"/>
      <c r="B368" s="216"/>
      <c r="C368" s="216"/>
      <c r="D368" s="216"/>
      <c r="E368" s="216"/>
      <c r="F368" s="216"/>
      <c r="G368" s="216"/>
      <c r="H368" s="216"/>
      <c r="I368" s="216"/>
      <c r="J368" s="216"/>
      <c r="K368" s="216"/>
      <c r="L368" s="216"/>
      <c r="M368" s="216"/>
      <c r="N368" s="216"/>
      <c r="O368" s="874"/>
      <c r="P368" s="216"/>
      <c r="Q368" s="216"/>
      <c r="R368" s="216"/>
      <c r="S368" s="874"/>
      <c r="T368" s="216"/>
      <c r="U368" s="216"/>
      <c r="V368" s="216"/>
      <c r="W368" s="874"/>
      <c r="X368" s="216"/>
      <c r="Y368" s="216"/>
      <c r="Z368" s="216"/>
      <c r="AA368" s="216"/>
      <c r="AB368" s="216"/>
      <c r="AC368" s="216"/>
      <c r="AD368" s="216"/>
      <c r="AE368" s="216"/>
      <c r="AF368" s="216"/>
      <c r="AG368" s="216"/>
      <c r="AH368" s="216"/>
      <c r="AI368" s="216"/>
    </row>
    <row r="369" spans="1:35">
      <c r="A369" s="216"/>
      <c r="B369" s="216"/>
      <c r="C369" s="216"/>
      <c r="D369" s="216"/>
      <c r="E369" s="216"/>
      <c r="F369" s="216"/>
      <c r="G369" s="216"/>
      <c r="H369" s="216"/>
      <c r="I369" s="216"/>
      <c r="J369" s="216"/>
      <c r="K369" s="216"/>
      <c r="L369" s="216"/>
      <c r="M369" s="216"/>
      <c r="N369" s="216"/>
      <c r="O369" s="874"/>
      <c r="P369" s="216"/>
      <c r="Q369" s="216"/>
      <c r="R369" s="216"/>
      <c r="S369" s="874"/>
      <c r="T369" s="216"/>
      <c r="U369" s="216"/>
      <c r="V369" s="216"/>
      <c r="W369" s="874"/>
      <c r="X369" s="216"/>
      <c r="Y369" s="216"/>
      <c r="Z369" s="216"/>
      <c r="AA369" s="216"/>
      <c r="AB369" s="216"/>
      <c r="AC369" s="216"/>
      <c r="AD369" s="216"/>
      <c r="AE369" s="216"/>
      <c r="AF369" s="216"/>
      <c r="AG369" s="216"/>
      <c r="AH369" s="216"/>
      <c r="AI369" s="216"/>
    </row>
    <row r="370" spans="1:35">
      <c r="A370" s="216"/>
      <c r="B370" s="216"/>
      <c r="C370" s="216"/>
      <c r="D370" s="216"/>
      <c r="E370" s="216"/>
      <c r="F370" s="216"/>
      <c r="G370" s="216"/>
      <c r="H370" s="216"/>
      <c r="I370" s="216"/>
      <c r="J370" s="216"/>
      <c r="K370" s="216"/>
      <c r="L370" s="216"/>
      <c r="M370" s="216"/>
      <c r="N370" s="216"/>
      <c r="O370" s="874"/>
      <c r="P370" s="216"/>
      <c r="Q370" s="216"/>
      <c r="R370" s="216"/>
      <c r="S370" s="874"/>
      <c r="T370" s="216"/>
      <c r="U370" s="216"/>
      <c r="V370" s="216"/>
      <c r="W370" s="874"/>
      <c r="X370" s="216"/>
      <c r="Y370" s="216"/>
      <c r="Z370" s="216"/>
      <c r="AA370" s="216"/>
      <c r="AB370" s="216"/>
      <c r="AC370" s="216"/>
      <c r="AD370" s="216"/>
      <c r="AE370" s="216"/>
      <c r="AF370" s="216"/>
      <c r="AG370" s="216"/>
      <c r="AH370" s="216"/>
      <c r="AI370" s="216"/>
    </row>
    <row r="371" spans="1:35">
      <c r="A371" s="216"/>
      <c r="B371" s="216"/>
      <c r="C371" s="216"/>
      <c r="D371" s="216"/>
      <c r="E371" s="216"/>
      <c r="F371" s="216"/>
      <c r="G371" s="216"/>
      <c r="H371" s="216"/>
      <c r="I371" s="216"/>
      <c r="J371" s="216"/>
      <c r="K371" s="216"/>
      <c r="L371" s="216"/>
      <c r="M371" s="216"/>
      <c r="N371" s="216"/>
      <c r="O371" s="874"/>
      <c r="P371" s="216"/>
      <c r="Q371" s="216"/>
      <c r="R371" s="216"/>
      <c r="S371" s="874"/>
      <c r="T371" s="216"/>
      <c r="U371" s="216"/>
      <c r="V371" s="216"/>
      <c r="W371" s="874"/>
      <c r="X371" s="216"/>
      <c r="Y371" s="216"/>
      <c r="Z371" s="216"/>
      <c r="AA371" s="216"/>
      <c r="AB371" s="216"/>
      <c r="AC371" s="216"/>
      <c r="AD371" s="216"/>
      <c r="AE371" s="216"/>
      <c r="AF371" s="216"/>
      <c r="AG371" s="216"/>
      <c r="AH371" s="216"/>
      <c r="AI371" s="216"/>
    </row>
    <row r="372" spans="1:35">
      <c r="A372" s="216"/>
      <c r="B372" s="216"/>
      <c r="C372" s="216"/>
      <c r="D372" s="216"/>
      <c r="E372" s="216"/>
      <c r="F372" s="216"/>
      <c r="G372" s="216"/>
      <c r="H372" s="216"/>
      <c r="I372" s="216"/>
      <c r="J372" s="216"/>
      <c r="K372" s="216"/>
      <c r="L372" s="216"/>
      <c r="M372" s="216"/>
      <c r="N372" s="216"/>
      <c r="O372" s="874"/>
      <c r="P372" s="216"/>
      <c r="Q372" s="216"/>
      <c r="R372" s="216"/>
      <c r="S372" s="874"/>
      <c r="T372" s="216"/>
      <c r="U372" s="216"/>
      <c r="V372" s="216"/>
      <c r="W372" s="874"/>
      <c r="X372" s="216"/>
      <c r="Y372" s="216"/>
      <c r="Z372" s="216"/>
      <c r="AA372" s="216"/>
      <c r="AB372" s="216"/>
      <c r="AC372" s="216"/>
      <c r="AD372" s="216"/>
      <c r="AE372" s="216"/>
      <c r="AF372" s="216"/>
      <c r="AG372" s="216"/>
      <c r="AH372" s="216"/>
      <c r="AI372" s="216"/>
    </row>
    <row r="373" spans="1:35">
      <c r="A373" s="216"/>
      <c r="B373" s="216"/>
      <c r="C373" s="216"/>
      <c r="D373" s="216"/>
      <c r="E373" s="216"/>
      <c r="F373" s="216"/>
      <c r="G373" s="216"/>
      <c r="H373" s="216"/>
      <c r="I373" s="216"/>
      <c r="J373" s="216"/>
      <c r="K373" s="216"/>
      <c r="L373" s="216"/>
      <c r="M373" s="216"/>
      <c r="N373" s="216"/>
      <c r="O373" s="874"/>
      <c r="P373" s="216"/>
      <c r="Q373" s="216"/>
      <c r="R373" s="216"/>
      <c r="S373" s="874"/>
      <c r="T373" s="216"/>
      <c r="U373" s="216"/>
      <c r="V373" s="216"/>
      <c r="W373" s="874"/>
      <c r="X373" s="216"/>
      <c r="Y373" s="216"/>
      <c r="Z373" s="216"/>
      <c r="AA373" s="216"/>
      <c r="AB373" s="216"/>
      <c r="AC373" s="216"/>
      <c r="AD373" s="216"/>
      <c r="AE373" s="216"/>
      <c r="AF373" s="216"/>
      <c r="AG373" s="216"/>
      <c r="AH373" s="216"/>
      <c r="AI373" s="216"/>
    </row>
    <row r="374" spans="1:35">
      <c r="A374" s="216"/>
      <c r="B374" s="216"/>
      <c r="C374" s="216"/>
      <c r="D374" s="216"/>
      <c r="E374" s="216"/>
      <c r="F374" s="216"/>
      <c r="G374" s="216"/>
      <c r="H374" s="216"/>
      <c r="I374" s="216"/>
      <c r="J374" s="216"/>
      <c r="K374" s="216"/>
      <c r="L374" s="216"/>
      <c r="M374" s="216"/>
      <c r="N374" s="216"/>
      <c r="O374" s="874"/>
      <c r="P374" s="216"/>
      <c r="Q374" s="216"/>
      <c r="R374" s="216"/>
      <c r="S374" s="874"/>
      <c r="T374" s="216"/>
      <c r="U374" s="216"/>
      <c r="V374" s="216"/>
      <c r="W374" s="874"/>
      <c r="X374" s="216"/>
      <c r="Y374" s="216"/>
      <c r="Z374" s="216"/>
      <c r="AA374" s="216"/>
      <c r="AB374" s="216"/>
      <c r="AC374" s="216"/>
      <c r="AD374" s="216"/>
      <c r="AE374" s="216"/>
      <c r="AF374" s="216"/>
      <c r="AG374" s="216"/>
      <c r="AH374" s="216"/>
      <c r="AI374" s="216"/>
    </row>
    <row r="375" spans="1:35">
      <c r="A375" s="216"/>
      <c r="B375" s="216"/>
      <c r="C375" s="216"/>
      <c r="D375" s="216"/>
      <c r="E375" s="216"/>
      <c r="F375" s="216"/>
      <c r="G375" s="216"/>
      <c r="H375" s="216"/>
      <c r="I375" s="216"/>
      <c r="J375" s="216"/>
      <c r="K375" s="216"/>
      <c r="L375" s="216"/>
      <c r="M375" s="216"/>
      <c r="N375" s="216"/>
      <c r="O375" s="874"/>
      <c r="P375" s="216"/>
      <c r="Q375" s="216"/>
      <c r="R375" s="216"/>
      <c r="S375" s="874"/>
      <c r="T375" s="216"/>
      <c r="U375" s="216"/>
      <c r="V375" s="216"/>
      <c r="W375" s="874"/>
      <c r="X375" s="216"/>
      <c r="Y375" s="216"/>
      <c r="Z375" s="216"/>
      <c r="AA375" s="216"/>
      <c r="AB375" s="216"/>
      <c r="AC375" s="216"/>
      <c r="AD375" s="216"/>
      <c r="AE375" s="216"/>
      <c r="AF375" s="216"/>
      <c r="AG375" s="216"/>
      <c r="AH375" s="216"/>
      <c r="AI375" s="216"/>
    </row>
    <row r="376" spans="1:35">
      <c r="A376" s="216"/>
      <c r="B376" s="216"/>
      <c r="C376" s="216"/>
      <c r="D376" s="216"/>
      <c r="E376" s="216"/>
      <c r="F376" s="216"/>
      <c r="G376" s="216"/>
      <c r="H376" s="216"/>
      <c r="I376" s="216"/>
      <c r="J376" s="216"/>
      <c r="K376" s="216"/>
      <c r="L376" s="216"/>
      <c r="M376" s="216"/>
      <c r="N376" s="216"/>
      <c r="O376" s="874"/>
      <c r="P376" s="216"/>
      <c r="Q376" s="216"/>
      <c r="R376" s="216"/>
      <c r="S376" s="874"/>
      <c r="T376" s="216"/>
      <c r="U376" s="216"/>
      <c r="V376" s="216"/>
      <c r="W376" s="874"/>
      <c r="X376" s="216"/>
      <c r="Y376" s="216"/>
      <c r="Z376" s="216"/>
      <c r="AA376" s="216"/>
      <c r="AB376" s="216"/>
      <c r="AC376" s="216"/>
      <c r="AD376" s="216"/>
      <c r="AE376" s="216"/>
      <c r="AF376" s="216"/>
      <c r="AG376" s="216"/>
      <c r="AH376" s="216"/>
      <c r="AI376" s="216"/>
    </row>
    <row r="377" spans="1:35">
      <c r="A377" s="216"/>
      <c r="B377" s="216"/>
      <c r="C377" s="216"/>
      <c r="D377" s="216"/>
      <c r="E377" s="216"/>
      <c r="F377" s="216"/>
      <c r="G377" s="216"/>
      <c r="H377" s="216"/>
      <c r="I377" s="216"/>
      <c r="J377" s="216"/>
      <c r="K377" s="216"/>
      <c r="L377" s="216"/>
      <c r="M377" s="216"/>
      <c r="N377" s="216"/>
      <c r="O377" s="874"/>
      <c r="P377" s="216"/>
      <c r="Q377" s="216"/>
      <c r="R377" s="216"/>
      <c r="S377" s="874"/>
      <c r="T377" s="216"/>
      <c r="U377" s="216"/>
      <c r="V377" s="216"/>
      <c r="W377" s="874"/>
      <c r="X377" s="216"/>
      <c r="Y377" s="216"/>
      <c r="Z377" s="216"/>
      <c r="AA377" s="216"/>
      <c r="AB377" s="216"/>
      <c r="AC377" s="216"/>
      <c r="AD377" s="216"/>
      <c r="AE377" s="216"/>
      <c r="AF377" s="216"/>
      <c r="AG377" s="216"/>
      <c r="AH377" s="216"/>
      <c r="AI377" s="216"/>
    </row>
    <row r="378" spans="1:35">
      <c r="A378" s="216"/>
      <c r="B378" s="216"/>
      <c r="C378" s="216"/>
      <c r="D378" s="216"/>
      <c r="E378" s="216"/>
      <c r="F378" s="216"/>
      <c r="G378" s="216"/>
      <c r="H378" s="216"/>
      <c r="I378" s="216"/>
      <c r="J378" s="216"/>
      <c r="K378" s="216"/>
      <c r="L378" s="216"/>
      <c r="M378" s="216"/>
      <c r="N378" s="216"/>
      <c r="O378" s="874"/>
      <c r="P378" s="216"/>
      <c r="Q378" s="216"/>
      <c r="R378" s="216"/>
      <c r="S378" s="874"/>
      <c r="T378" s="216"/>
      <c r="U378" s="216"/>
      <c r="V378" s="216"/>
      <c r="W378" s="874"/>
      <c r="X378" s="216"/>
      <c r="Y378" s="216"/>
      <c r="Z378" s="216"/>
      <c r="AA378" s="216"/>
      <c r="AB378" s="216"/>
      <c r="AC378" s="216"/>
      <c r="AD378" s="216"/>
      <c r="AE378" s="216"/>
      <c r="AF378" s="216"/>
      <c r="AG378" s="216"/>
      <c r="AH378" s="216"/>
      <c r="AI378" s="216"/>
    </row>
    <row r="379" spans="1:35">
      <c r="A379" s="216"/>
      <c r="B379" s="216"/>
      <c r="C379" s="216"/>
      <c r="D379" s="216"/>
      <c r="E379" s="216"/>
      <c r="F379" s="216"/>
      <c r="G379" s="216"/>
      <c r="H379" s="216"/>
      <c r="I379" s="216"/>
      <c r="J379" s="216"/>
      <c r="K379" s="216"/>
      <c r="L379" s="216"/>
      <c r="M379" s="216"/>
      <c r="N379" s="216"/>
      <c r="O379" s="874"/>
      <c r="P379" s="216"/>
      <c r="Q379" s="216"/>
      <c r="R379" s="216"/>
      <c r="S379" s="874"/>
      <c r="T379" s="216"/>
      <c r="U379" s="216"/>
      <c r="V379" s="216"/>
      <c r="W379" s="874"/>
      <c r="X379" s="216"/>
      <c r="Y379" s="216"/>
      <c r="Z379" s="216"/>
      <c r="AA379" s="216"/>
      <c r="AB379" s="216"/>
      <c r="AC379" s="216"/>
      <c r="AD379" s="216"/>
      <c r="AE379" s="216"/>
      <c r="AF379" s="216"/>
      <c r="AG379" s="216"/>
      <c r="AH379" s="216"/>
      <c r="AI379" s="216"/>
    </row>
    <row r="380" spans="1:35">
      <c r="A380" s="216"/>
      <c r="B380" s="216"/>
      <c r="C380" s="216"/>
      <c r="D380" s="216"/>
      <c r="E380" s="216"/>
      <c r="F380" s="216"/>
      <c r="G380" s="216"/>
      <c r="H380" s="216"/>
      <c r="I380" s="216"/>
      <c r="J380" s="216"/>
      <c r="K380" s="216"/>
      <c r="L380" s="216"/>
      <c r="M380" s="216"/>
      <c r="N380" s="216"/>
      <c r="O380" s="874"/>
      <c r="P380" s="216"/>
      <c r="Q380" s="216"/>
      <c r="R380" s="216"/>
      <c r="S380" s="874"/>
      <c r="T380" s="216"/>
      <c r="U380" s="216"/>
      <c r="V380" s="216"/>
      <c r="W380" s="874"/>
      <c r="X380" s="216"/>
      <c r="Y380" s="216"/>
      <c r="Z380" s="216"/>
      <c r="AA380" s="216"/>
      <c r="AB380" s="216"/>
      <c r="AC380" s="216"/>
      <c r="AD380" s="216"/>
      <c r="AE380" s="216"/>
      <c r="AF380" s="216"/>
      <c r="AG380" s="216"/>
      <c r="AH380" s="216"/>
      <c r="AI380" s="216"/>
    </row>
    <row r="381" spans="1:35">
      <c r="A381" s="216"/>
      <c r="B381" s="216"/>
      <c r="C381" s="216"/>
      <c r="D381" s="216"/>
      <c r="E381" s="216"/>
      <c r="F381" s="216"/>
      <c r="G381" s="216"/>
      <c r="H381" s="216"/>
      <c r="I381" s="216"/>
      <c r="J381" s="216"/>
      <c r="K381" s="216"/>
      <c r="L381" s="216"/>
      <c r="M381" s="216"/>
      <c r="N381" s="216"/>
      <c r="O381" s="874"/>
      <c r="P381" s="216"/>
      <c r="Q381" s="216"/>
      <c r="R381" s="216"/>
      <c r="S381" s="874"/>
      <c r="T381" s="216"/>
      <c r="U381" s="216"/>
      <c r="V381" s="216"/>
      <c r="W381" s="874"/>
      <c r="X381" s="216"/>
      <c r="Y381" s="216"/>
      <c r="Z381" s="216"/>
      <c r="AA381" s="216"/>
      <c r="AB381" s="216"/>
      <c r="AC381" s="216"/>
      <c r="AD381" s="216"/>
      <c r="AE381" s="216"/>
      <c r="AF381" s="216"/>
      <c r="AG381" s="216"/>
      <c r="AH381" s="216"/>
      <c r="AI381" s="216"/>
    </row>
    <row r="382" spans="1:35">
      <c r="A382" s="216"/>
      <c r="B382" s="216"/>
      <c r="C382" s="216"/>
      <c r="D382" s="216"/>
      <c r="E382" s="216"/>
      <c r="F382" s="216"/>
      <c r="G382" s="216"/>
      <c r="H382" s="216"/>
      <c r="I382" s="216"/>
      <c r="J382" s="216"/>
      <c r="K382" s="216"/>
      <c r="L382" s="216"/>
      <c r="M382" s="216"/>
      <c r="N382" s="216"/>
      <c r="O382" s="874"/>
      <c r="P382" s="216"/>
      <c r="Q382" s="216"/>
      <c r="R382" s="216"/>
      <c r="S382" s="874"/>
      <c r="T382" s="216"/>
      <c r="U382" s="216"/>
      <c r="V382" s="216"/>
      <c r="W382" s="874"/>
      <c r="X382" s="216"/>
      <c r="Y382" s="216"/>
      <c r="Z382" s="216"/>
      <c r="AA382" s="216"/>
      <c r="AB382" s="216"/>
      <c r="AC382" s="216"/>
      <c r="AD382" s="216"/>
      <c r="AE382" s="216"/>
      <c r="AF382" s="216"/>
      <c r="AG382" s="216"/>
      <c r="AH382" s="216"/>
      <c r="AI382" s="216"/>
    </row>
    <row r="383" spans="1:35">
      <c r="A383" s="216"/>
      <c r="B383" s="216"/>
      <c r="C383" s="216"/>
      <c r="D383" s="216"/>
      <c r="E383" s="216"/>
      <c r="F383" s="216"/>
      <c r="G383" s="216"/>
      <c r="H383" s="216"/>
      <c r="I383" s="216"/>
      <c r="J383" s="216"/>
      <c r="K383" s="216"/>
      <c r="L383" s="216"/>
      <c r="M383" s="216"/>
      <c r="N383" s="216"/>
      <c r="O383" s="874"/>
      <c r="P383" s="216"/>
      <c r="Q383" s="216"/>
      <c r="R383" s="216"/>
      <c r="S383" s="874"/>
      <c r="T383" s="216"/>
      <c r="U383" s="216"/>
      <c r="V383" s="216"/>
      <c r="W383" s="874"/>
      <c r="X383" s="216"/>
      <c r="Y383" s="216"/>
      <c r="Z383" s="216"/>
      <c r="AA383" s="216"/>
      <c r="AB383" s="216"/>
      <c r="AC383" s="216"/>
      <c r="AD383" s="216"/>
      <c r="AE383" s="216"/>
      <c r="AF383" s="216"/>
      <c r="AG383" s="216"/>
      <c r="AH383" s="216"/>
      <c r="AI383" s="216"/>
    </row>
    <row r="384" spans="1:35">
      <c r="A384" s="216"/>
      <c r="B384" s="216"/>
      <c r="C384" s="216"/>
      <c r="D384" s="216"/>
      <c r="E384" s="216"/>
      <c r="F384" s="216"/>
      <c r="G384" s="216"/>
      <c r="H384" s="216"/>
      <c r="I384" s="216"/>
      <c r="J384" s="216"/>
      <c r="K384" s="216"/>
      <c r="L384" s="216"/>
      <c r="M384" s="216"/>
      <c r="N384" s="216"/>
      <c r="O384" s="874"/>
      <c r="P384" s="216"/>
      <c r="Q384" s="216"/>
      <c r="R384" s="216"/>
      <c r="S384" s="874"/>
      <c r="T384" s="216"/>
      <c r="U384" s="216"/>
      <c r="V384" s="216"/>
      <c r="W384" s="874"/>
      <c r="X384" s="216"/>
      <c r="Y384" s="216"/>
      <c r="Z384" s="216"/>
      <c r="AA384" s="216"/>
      <c r="AB384" s="216"/>
      <c r="AC384" s="216"/>
      <c r="AD384" s="216"/>
      <c r="AE384" s="216"/>
      <c r="AF384" s="216"/>
      <c r="AG384" s="216"/>
      <c r="AH384" s="216"/>
      <c r="AI384" s="216"/>
    </row>
    <row r="385" spans="1:35">
      <c r="A385" s="216"/>
      <c r="B385" s="216"/>
      <c r="C385" s="216"/>
      <c r="D385" s="216"/>
      <c r="E385" s="216"/>
      <c r="F385" s="216"/>
      <c r="G385" s="216"/>
      <c r="H385" s="216"/>
      <c r="I385" s="216"/>
      <c r="J385" s="216"/>
      <c r="K385" s="216"/>
      <c r="L385" s="216"/>
      <c r="M385" s="216"/>
      <c r="N385" s="216"/>
      <c r="O385" s="874"/>
      <c r="P385" s="216"/>
      <c r="Q385" s="216"/>
      <c r="R385" s="216"/>
      <c r="S385" s="874"/>
      <c r="T385" s="216"/>
      <c r="U385" s="216"/>
      <c r="V385" s="216"/>
      <c r="W385" s="874"/>
      <c r="X385" s="216"/>
      <c r="Y385" s="216"/>
      <c r="Z385" s="216"/>
      <c r="AA385" s="216"/>
      <c r="AB385" s="216"/>
      <c r="AC385" s="216"/>
      <c r="AD385" s="216"/>
      <c r="AE385" s="216"/>
      <c r="AF385" s="216"/>
      <c r="AG385" s="216"/>
      <c r="AH385" s="216"/>
      <c r="AI385" s="216"/>
    </row>
    <row r="386" spans="1:35">
      <c r="A386" s="216"/>
      <c r="B386" s="216"/>
      <c r="C386" s="216"/>
      <c r="D386" s="216"/>
      <c r="E386" s="216"/>
      <c r="F386" s="216"/>
      <c r="G386" s="216"/>
      <c r="H386" s="216"/>
      <c r="I386" s="216"/>
      <c r="J386" s="216"/>
      <c r="K386" s="216"/>
      <c r="L386" s="216"/>
      <c r="M386" s="216"/>
      <c r="N386" s="216"/>
      <c r="O386" s="874"/>
      <c r="P386" s="216"/>
      <c r="Q386" s="216"/>
      <c r="R386" s="216"/>
      <c r="S386" s="874"/>
      <c r="T386" s="216"/>
      <c r="U386" s="216"/>
      <c r="V386" s="216"/>
      <c r="W386" s="874"/>
      <c r="X386" s="216"/>
      <c r="Y386" s="216"/>
      <c r="Z386" s="216"/>
      <c r="AA386" s="216"/>
      <c r="AB386" s="216"/>
      <c r="AC386" s="216"/>
      <c r="AD386" s="216"/>
      <c r="AE386" s="216"/>
      <c r="AF386" s="216"/>
      <c r="AG386" s="216"/>
      <c r="AH386" s="216"/>
      <c r="AI386" s="216"/>
    </row>
    <row r="387" spans="1:35">
      <c r="A387" s="216"/>
      <c r="B387" s="216"/>
      <c r="C387" s="216"/>
      <c r="D387" s="216"/>
      <c r="E387" s="216"/>
      <c r="F387" s="216"/>
      <c r="G387" s="216"/>
      <c r="H387" s="216"/>
      <c r="I387" s="216"/>
      <c r="J387" s="216"/>
      <c r="K387" s="216"/>
      <c r="L387" s="216"/>
      <c r="M387" s="216"/>
      <c r="N387" s="216"/>
      <c r="O387" s="874"/>
      <c r="P387" s="216"/>
      <c r="Q387" s="216"/>
      <c r="R387" s="216"/>
      <c r="S387" s="874"/>
      <c r="T387" s="216"/>
      <c r="U387" s="216"/>
      <c r="V387" s="216"/>
      <c r="W387" s="874"/>
      <c r="X387" s="216"/>
      <c r="Y387" s="216"/>
      <c r="Z387" s="216"/>
      <c r="AA387" s="216"/>
      <c r="AB387" s="216"/>
      <c r="AC387" s="216"/>
      <c r="AD387" s="216"/>
      <c r="AE387" s="216"/>
      <c r="AF387" s="216"/>
      <c r="AG387" s="216"/>
      <c r="AH387" s="216"/>
      <c r="AI387" s="216"/>
    </row>
    <row r="388" spans="1:35">
      <c r="A388" s="216"/>
      <c r="B388" s="216"/>
      <c r="C388" s="216"/>
      <c r="D388" s="216"/>
      <c r="E388" s="216"/>
      <c r="F388" s="216"/>
      <c r="G388" s="216"/>
      <c r="H388" s="216"/>
      <c r="I388" s="216"/>
      <c r="J388" s="216"/>
      <c r="K388" s="216"/>
      <c r="L388" s="216"/>
      <c r="M388" s="216"/>
      <c r="N388" s="216"/>
      <c r="O388" s="874"/>
      <c r="P388" s="216"/>
      <c r="Q388" s="216"/>
      <c r="R388" s="216"/>
      <c r="S388" s="874"/>
      <c r="T388" s="216"/>
      <c r="U388" s="216"/>
      <c r="V388" s="216"/>
      <c r="W388" s="874"/>
      <c r="X388" s="216"/>
      <c r="Y388" s="216"/>
      <c r="Z388" s="216"/>
      <c r="AA388" s="216"/>
      <c r="AB388" s="216"/>
      <c r="AC388" s="216"/>
      <c r="AD388" s="216"/>
      <c r="AE388" s="216"/>
      <c r="AF388" s="216"/>
      <c r="AG388" s="216"/>
      <c r="AH388" s="216"/>
      <c r="AI388" s="216"/>
    </row>
    <row r="389" spans="1:35">
      <c r="A389" s="216"/>
      <c r="B389" s="216"/>
      <c r="C389" s="216"/>
      <c r="D389" s="216"/>
      <c r="E389" s="216"/>
      <c r="F389" s="216"/>
      <c r="G389" s="216"/>
      <c r="H389" s="216"/>
      <c r="I389" s="216"/>
      <c r="J389" s="216"/>
      <c r="K389" s="216"/>
      <c r="L389" s="216"/>
      <c r="M389" s="216"/>
      <c r="N389" s="216"/>
      <c r="O389" s="874"/>
      <c r="P389" s="216"/>
      <c r="Q389" s="216"/>
      <c r="R389" s="216"/>
      <c r="S389" s="874"/>
      <c r="T389" s="216"/>
      <c r="U389" s="216"/>
      <c r="V389" s="216"/>
      <c r="W389" s="874"/>
      <c r="X389" s="216"/>
      <c r="Y389" s="216"/>
      <c r="Z389" s="216"/>
      <c r="AA389" s="216"/>
      <c r="AB389" s="216"/>
      <c r="AC389" s="216"/>
      <c r="AD389" s="216"/>
      <c r="AE389" s="216"/>
      <c r="AF389" s="216"/>
      <c r="AG389" s="216"/>
      <c r="AH389" s="216"/>
      <c r="AI389" s="216"/>
    </row>
    <row r="390" spans="1:35">
      <c r="A390" s="216"/>
      <c r="B390" s="216"/>
      <c r="C390" s="216"/>
      <c r="D390" s="216"/>
      <c r="E390" s="216"/>
      <c r="F390" s="216"/>
      <c r="G390" s="216"/>
      <c r="H390" s="216"/>
      <c r="I390" s="216"/>
      <c r="J390" s="216"/>
      <c r="K390" s="216"/>
      <c r="L390" s="216"/>
      <c r="M390" s="216"/>
      <c r="N390" s="216"/>
      <c r="O390" s="874"/>
      <c r="P390" s="216"/>
      <c r="Q390" s="216"/>
      <c r="R390" s="216"/>
      <c r="S390" s="874"/>
      <c r="T390" s="216"/>
      <c r="U390" s="216"/>
      <c r="V390" s="216"/>
      <c r="W390" s="874"/>
      <c r="X390" s="216"/>
      <c r="Y390" s="216"/>
      <c r="Z390" s="216"/>
      <c r="AA390" s="216"/>
      <c r="AB390" s="216"/>
      <c r="AC390" s="216"/>
      <c r="AD390" s="216"/>
      <c r="AE390" s="216"/>
      <c r="AF390" s="216"/>
      <c r="AG390" s="216"/>
      <c r="AH390" s="216"/>
      <c r="AI390" s="216"/>
    </row>
    <row r="391" spans="1:35">
      <c r="A391" s="216"/>
      <c r="B391" s="216"/>
      <c r="C391" s="216"/>
      <c r="D391" s="216"/>
      <c r="E391" s="216"/>
      <c r="F391" s="216"/>
      <c r="G391" s="216"/>
      <c r="H391" s="216"/>
      <c r="I391" s="216"/>
      <c r="J391" s="216"/>
      <c r="K391" s="216"/>
      <c r="L391" s="216"/>
      <c r="M391" s="216"/>
      <c r="N391" s="216"/>
      <c r="O391" s="874"/>
      <c r="P391" s="216"/>
      <c r="Q391" s="216"/>
      <c r="R391" s="216"/>
      <c r="S391" s="874"/>
      <c r="T391" s="216"/>
      <c r="U391" s="216"/>
      <c r="V391" s="216"/>
      <c r="W391" s="874"/>
      <c r="X391" s="216"/>
      <c r="Y391" s="216"/>
      <c r="Z391" s="216"/>
      <c r="AA391" s="216"/>
      <c r="AB391" s="216"/>
      <c r="AC391" s="216"/>
      <c r="AD391" s="216"/>
      <c r="AE391" s="216"/>
      <c r="AF391" s="216"/>
      <c r="AG391" s="216"/>
      <c r="AH391" s="216"/>
      <c r="AI391" s="216"/>
    </row>
    <row r="392" spans="1:35">
      <c r="A392" s="216"/>
      <c r="B392" s="216"/>
      <c r="C392" s="216"/>
      <c r="D392" s="216"/>
      <c r="E392" s="216"/>
      <c r="F392" s="216"/>
      <c r="G392" s="216"/>
      <c r="H392" s="216"/>
      <c r="I392" s="216"/>
      <c r="J392" s="216"/>
      <c r="K392" s="216"/>
      <c r="L392" s="216"/>
      <c r="M392" s="216"/>
      <c r="N392" s="216"/>
      <c r="O392" s="874"/>
      <c r="P392" s="216"/>
      <c r="Q392" s="216"/>
      <c r="R392" s="216"/>
      <c r="S392" s="874"/>
      <c r="T392" s="216"/>
      <c r="U392" s="216"/>
      <c r="V392" s="216"/>
      <c r="W392" s="874"/>
      <c r="X392" s="216"/>
      <c r="Y392" s="216"/>
      <c r="Z392" s="216"/>
      <c r="AA392" s="216"/>
      <c r="AB392" s="216"/>
      <c r="AC392" s="216"/>
      <c r="AD392" s="216"/>
      <c r="AE392" s="216"/>
      <c r="AF392" s="216"/>
      <c r="AG392" s="216"/>
      <c r="AH392" s="216"/>
      <c r="AI392" s="216"/>
    </row>
    <row r="393" spans="1:35">
      <c r="A393" s="216"/>
      <c r="B393" s="216"/>
      <c r="C393" s="216"/>
      <c r="D393" s="216"/>
      <c r="E393" s="216"/>
      <c r="F393" s="216"/>
      <c r="G393" s="216"/>
      <c r="H393" s="216"/>
      <c r="I393" s="216"/>
      <c r="J393" s="216"/>
      <c r="K393" s="216"/>
      <c r="L393" s="216"/>
      <c r="M393" s="216"/>
      <c r="N393" s="216"/>
      <c r="O393" s="874"/>
      <c r="P393" s="216"/>
      <c r="Q393" s="216"/>
      <c r="R393" s="216"/>
      <c r="S393" s="874"/>
      <c r="T393" s="216"/>
      <c r="U393" s="216"/>
      <c r="V393" s="216"/>
      <c r="W393" s="874"/>
      <c r="X393" s="216"/>
      <c r="Y393" s="216"/>
      <c r="Z393" s="216"/>
      <c r="AA393" s="216"/>
      <c r="AB393" s="216"/>
      <c r="AC393" s="216"/>
      <c r="AD393" s="216"/>
      <c r="AE393" s="216"/>
      <c r="AF393" s="216"/>
      <c r="AG393" s="216"/>
      <c r="AH393" s="216"/>
      <c r="AI393" s="216"/>
    </row>
    <row r="394" spans="1:35">
      <c r="A394" s="216"/>
      <c r="B394" s="216"/>
      <c r="C394" s="216"/>
      <c r="D394" s="216"/>
      <c r="E394" s="216"/>
      <c r="F394" s="216"/>
      <c r="G394" s="216"/>
      <c r="H394" s="216"/>
      <c r="I394" s="216"/>
      <c r="J394" s="216"/>
      <c r="K394" s="216"/>
      <c r="L394" s="216"/>
      <c r="M394" s="216"/>
      <c r="N394" s="216"/>
      <c r="O394" s="874"/>
      <c r="P394" s="216"/>
      <c r="Q394" s="216"/>
      <c r="R394" s="216"/>
      <c r="S394" s="874"/>
      <c r="T394" s="216"/>
      <c r="U394" s="216"/>
      <c r="V394" s="216"/>
      <c r="W394" s="874"/>
      <c r="X394" s="216"/>
      <c r="Y394" s="216"/>
      <c r="Z394" s="216"/>
      <c r="AA394" s="216"/>
      <c r="AB394" s="216"/>
      <c r="AC394" s="216"/>
      <c r="AD394" s="216"/>
      <c r="AE394" s="216"/>
      <c r="AF394" s="216"/>
      <c r="AG394" s="216"/>
      <c r="AH394" s="216"/>
      <c r="AI394" s="216"/>
    </row>
    <row r="395" spans="1:35">
      <c r="A395" s="216"/>
      <c r="B395" s="216"/>
      <c r="C395" s="216"/>
      <c r="D395" s="216"/>
      <c r="E395" s="216"/>
      <c r="F395" s="216"/>
      <c r="G395" s="216"/>
      <c r="H395" s="216"/>
      <c r="I395" s="216"/>
      <c r="J395" s="216"/>
      <c r="K395" s="216"/>
      <c r="L395" s="216"/>
      <c r="M395" s="216"/>
      <c r="N395" s="216"/>
      <c r="O395" s="874"/>
      <c r="P395" s="216"/>
      <c r="Q395" s="216"/>
      <c r="R395" s="216"/>
      <c r="S395" s="874"/>
      <c r="T395" s="216"/>
      <c r="U395" s="216"/>
      <c r="V395" s="216"/>
      <c r="W395" s="874"/>
      <c r="X395" s="216"/>
      <c r="Y395" s="216"/>
      <c r="Z395" s="216"/>
      <c r="AA395" s="216"/>
      <c r="AB395" s="216"/>
      <c r="AC395" s="216"/>
      <c r="AD395" s="216"/>
      <c r="AE395" s="216"/>
      <c r="AF395" s="216"/>
      <c r="AG395" s="216"/>
      <c r="AH395" s="216"/>
      <c r="AI395" s="216"/>
    </row>
    <row r="396" spans="1:35">
      <c r="A396" s="216"/>
      <c r="B396" s="216"/>
      <c r="C396" s="216"/>
      <c r="D396" s="216"/>
      <c r="E396" s="216"/>
      <c r="F396" s="216"/>
      <c r="G396" s="216"/>
      <c r="H396" s="216"/>
      <c r="I396" s="216"/>
      <c r="J396" s="216"/>
      <c r="K396" s="216"/>
      <c r="L396" s="216"/>
      <c r="M396" s="216"/>
      <c r="N396" s="216"/>
      <c r="O396" s="874"/>
      <c r="P396" s="216"/>
      <c r="Q396" s="216"/>
      <c r="R396" s="216"/>
      <c r="S396" s="874"/>
      <c r="T396" s="216"/>
      <c r="U396" s="216"/>
      <c r="V396" s="216"/>
      <c r="W396" s="874"/>
      <c r="X396" s="216"/>
      <c r="Y396" s="216"/>
      <c r="Z396" s="216"/>
      <c r="AA396" s="216"/>
      <c r="AB396" s="216"/>
      <c r="AC396" s="216"/>
      <c r="AD396" s="216"/>
      <c r="AE396" s="216"/>
      <c r="AF396" s="216"/>
      <c r="AG396" s="216"/>
      <c r="AH396" s="216"/>
      <c r="AI396" s="216"/>
    </row>
    <row r="397" spans="1:35">
      <c r="A397" s="216"/>
      <c r="B397" s="216"/>
      <c r="C397" s="216"/>
      <c r="D397" s="216"/>
      <c r="E397" s="216"/>
      <c r="F397" s="216"/>
      <c r="G397" s="216"/>
      <c r="H397" s="216"/>
      <c r="I397" s="216"/>
      <c r="J397" s="216"/>
      <c r="K397" s="216"/>
      <c r="L397" s="216"/>
      <c r="M397" s="216"/>
      <c r="N397" s="216"/>
      <c r="O397" s="874"/>
      <c r="P397" s="216"/>
      <c r="Q397" s="216"/>
      <c r="R397" s="216"/>
      <c r="S397" s="874"/>
      <c r="T397" s="216"/>
      <c r="U397" s="216"/>
      <c r="V397" s="216"/>
      <c r="W397" s="874"/>
      <c r="X397" s="216"/>
      <c r="Y397" s="216"/>
      <c r="Z397" s="216"/>
      <c r="AA397" s="216"/>
      <c r="AB397" s="216"/>
      <c r="AC397" s="216"/>
      <c r="AD397" s="216"/>
      <c r="AE397" s="216"/>
      <c r="AF397" s="216"/>
      <c r="AG397" s="216"/>
      <c r="AH397" s="216"/>
      <c r="AI397" s="216"/>
    </row>
    <row r="398" spans="1:35">
      <c r="A398" s="216"/>
      <c r="B398" s="216"/>
      <c r="C398" s="216"/>
      <c r="D398" s="216"/>
      <c r="E398" s="216"/>
      <c r="F398" s="216"/>
      <c r="G398" s="216"/>
      <c r="H398" s="216"/>
      <c r="I398" s="216"/>
      <c r="J398" s="216"/>
      <c r="K398" s="216"/>
      <c r="L398" s="216"/>
      <c r="M398" s="216"/>
      <c r="N398" s="216"/>
      <c r="O398" s="874"/>
      <c r="P398" s="216"/>
      <c r="Q398" s="216"/>
      <c r="R398" s="216"/>
      <c r="S398" s="874"/>
      <c r="T398" s="216"/>
      <c r="U398" s="216"/>
      <c r="V398" s="216"/>
      <c r="W398" s="874"/>
      <c r="X398" s="216"/>
      <c r="Y398" s="216"/>
      <c r="Z398" s="216"/>
      <c r="AA398" s="216"/>
      <c r="AB398" s="216"/>
      <c r="AC398" s="216"/>
      <c r="AD398" s="216"/>
      <c r="AE398" s="216"/>
      <c r="AF398" s="216"/>
      <c r="AG398" s="216"/>
      <c r="AH398" s="216"/>
      <c r="AI398" s="216"/>
    </row>
    <row r="399" spans="1:35">
      <c r="A399" s="216"/>
      <c r="B399" s="216"/>
      <c r="C399" s="216"/>
      <c r="D399" s="216"/>
      <c r="E399" s="216"/>
      <c r="F399" s="216"/>
      <c r="G399" s="216"/>
      <c r="H399" s="216"/>
      <c r="I399" s="216"/>
      <c r="J399" s="216"/>
      <c r="K399" s="216"/>
      <c r="L399" s="216"/>
      <c r="M399" s="216"/>
      <c r="N399" s="216"/>
      <c r="S399" s="874"/>
      <c r="T399" s="216"/>
      <c r="U399" s="216"/>
      <c r="V399" s="216"/>
      <c r="W399" s="874"/>
      <c r="X399" s="216"/>
      <c r="Y399" s="216"/>
      <c r="Z399" s="216"/>
      <c r="AA399" s="216"/>
      <c r="AB399" s="216"/>
      <c r="AC399" s="216"/>
      <c r="AD399" s="216"/>
      <c r="AE399" s="216"/>
      <c r="AF399" s="216"/>
      <c r="AG399" s="216"/>
      <c r="AH399" s="216"/>
      <c r="AI399" s="216"/>
    </row>
    <row r="400" spans="1:35">
      <c r="A400" s="216"/>
      <c r="B400" s="216"/>
      <c r="C400" s="216"/>
      <c r="D400" s="216"/>
      <c r="E400" s="216"/>
      <c r="F400" s="216"/>
      <c r="G400" s="216"/>
      <c r="H400" s="216"/>
      <c r="I400" s="216"/>
      <c r="J400" s="216"/>
      <c r="K400" s="216"/>
      <c r="L400" s="216"/>
      <c r="M400" s="216"/>
      <c r="N400" s="216"/>
      <c r="S400" s="874"/>
      <c r="T400" s="216"/>
      <c r="U400" s="216"/>
      <c r="V400" s="216"/>
      <c r="W400" s="874"/>
      <c r="X400" s="216"/>
      <c r="Y400" s="216"/>
      <c r="Z400" s="216"/>
      <c r="AA400" s="216"/>
      <c r="AB400" s="216"/>
      <c r="AC400" s="216"/>
      <c r="AD400" s="216"/>
      <c r="AE400" s="216"/>
      <c r="AF400" s="216"/>
      <c r="AG400" s="216"/>
      <c r="AH400" s="216"/>
      <c r="AI400" s="216"/>
    </row>
    <row r="401" spans="1:35">
      <c r="A401" s="216"/>
      <c r="B401" s="216"/>
      <c r="C401" s="216"/>
      <c r="D401" s="216"/>
      <c r="E401" s="216"/>
      <c r="F401" s="216"/>
      <c r="G401" s="216"/>
      <c r="H401" s="216"/>
      <c r="I401" s="216"/>
      <c r="J401" s="216"/>
      <c r="K401" s="216"/>
      <c r="L401" s="216"/>
      <c r="M401" s="216"/>
      <c r="N401" s="216"/>
      <c r="S401" s="874"/>
      <c r="T401" s="216"/>
      <c r="U401" s="216"/>
      <c r="V401" s="216"/>
      <c r="W401" s="874"/>
      <c r="X401" s="216"/>
      <c r="Y401" s="216"/>
      <c r="Z401" s="216"/>
      <c r="AA401" s="216"/>
      <c r="AB401" s="216"/>
      <c r="AC401" s="216"/>
      <c r="AD401" s="216"/>
      <c r="AE401" s="216"/>
      <c r="AF401" s="216"/>
      <c r="AG401" s="216"/>
      <c r="AH401" s="216"/>
      <c r="AI401" s="216"/>
    </row>
    <row r="402" spans="1:35">
      <c r="A402" s="216"/>
      <c r="B402" s="216"/>
      <c r="C402" s="216"/>
      <c r="D402" s="216"/>
      <c r="E402" s="216"/>
      <c r="F402" s="216"/>
      <c r="G402" s="216"/>
      <c r="H402" s="216"/>
      <c r="I402" s="216"/>
      <c r="J402" s="216"/>
      <c r="K402" s="216"/>
      <c r="L402" s="216"/>
      <c r="M402" s="216"/>
      <c r="N402" s="216"/>
      <c r="S402" s="874"/>
      <c r="T402" s="216"/>
      <c r="U402" s="216"/>
      <c r="V402" s="216"/>
      <c r="W402" s="874"/>
      <c r="X402" s="216"/>
      <c r="Y402" s="216"/>
      <c r="Z402" s="216"/>
      <c r="AA402" s="216"/>
      <c r="AB402" s="216"/>
      <c r="AC402" s="216"/>
      <c r="AD402" s="216"/>
      <c r="AE402" s="216"/>
      <c r="AF402" s="216"/>
      <c r="AG402" s="216"/>
      <c r="AH402" s="216"/>
      <c r="AI402" s="216"/>
    </row>
    <row r="403" spans="1:35">
      <c r="A403" s="216"/>
      <c r="B403" s="216"/>
      <c r="C403" s="216"/>
      <c r="D403" s="216"/>
      <c r="E403" s="216"/>
      <c r="F403" s="216"/>
      <c r="G403" s="216"/>
      <c r="H403" s="216"/>
      <c r="I403" s="216"/>
      <c r="J403" s="216"/>
      <c r="K403" s="216"/>
      <c r="L403" s="216"/>
      <c r="M403" s="216"/>
      <c r="N403" s="216"/>
      <c r="S403" s="874"/>
      <c r="T403" s="216"/>
      <c r="U403" s="216"/>
      <c r="V403" s="216"/>
      <c r="W403" s="874"/>
      <c r="X403" s="216"/>
      <c r="Y403" s="216"/>
      <c r="Z403" s="216"/>
      <c r="AA403" s="216"/>
      <c r="AB403" s="216"/>
      <c r="AC403" s="216"/>
      <c r="AD403" s="216"/>
      <c r="AE403" s="216"/>
      <c r="AF403" s="216"/>
      <c r="AG403" s="216"/>
      <c r="AH403" s="216"/>
      <c r="AI403" s="216"/>
    </row>
    <row r="404" spans="1:35">
      <c r="A404" s="216"/>
      <c r="B404" s="216"/>
      <c r="C404" s="216"/>
      <c r="D404" s="216"/>
      <c r="E404" s="216"/>
      <c r="F404" s="216"/>
      <c r="G404" s="216"/>
      <c r="H404" s="216"/>
      <c r="I404" s="216"/>
      <c r="J404" s="216"/>
      <c r="K404" s="216"/>
      <c r="L404" s="216"/>
      <c r="M404" s="216"/>
      <c r="N404" s="216"/>
      <c r="S404" s="874"/>
      <c r="T404" s="216"/>
      <c r="U404" s="216"/>
      <c r="V404" s="216"/>
      <c r="W404" s="874"/>
      <c r="X404" s="216"/>
      <c r="Y404" s="216"/>
      <c r="Z404" s="216"/>
      <c r="AA404" s="216"/>
      <c r="AB404" s="216"/>
      <c r="AC404" s="216"/>
      <c r="AD404" s="216"/>
      <c r="AE404" s="216"/>
      <c r="AF404" s="216"/>
      <c r="AG404" s="216"/>
      <c r="AH404" s="216"/>
      <c r="AI404" s="216"/>
    </row>
    <row r="405" spans="1:35">
      <c r="A405" s="216"/>
      <c r="B405" s="216"/>
      <c r="C405" s="216"/>
      <c r="D405" s="216"/>
      <c r="E405" s="216"/>
      <c r="F405" s="216"/>
      <c r="G405" s="216"/>
      <c r="H405" s="216"/>
      <c r="I405" s="216"/>
      <c r="J405" s="216"/>
      <c r="K405" s="216"/>
      <c r="L405" s="216"/>
      <c r="M405" s="216"/>
      <c r="N405" s="216"/>
      <c r="S405" s="874"/>
      <c r="T405" s="216"/>
      <c r="U405" s="216"/>
      <c r="V405" s="216"/>
      <c r="W405" s="874"/>
      <c r="X405" s="216"/>
      <c r="Y405" s="216"/>
      <c r="Z405" s="216"/>
      <c r="AA405" s="216"/>
      <c r="AB405" s="216"/>
      <c r="AC405" s="216"/>
      <c r="AD405" s="216"/>
      <c r="AE405" s="216"/>
      <c r="AF405" s="216"/>
      <c r="AG405" s="216"/>
      <c r="AH405" s="216"/>
      <c r="AI405" s="216"/>
    </row>
    <row r="406" spans="1:35">
      <c r="A406" s="216"/>
      <c r="B406" s="216"/>
      <c r="C406" s="216"/>
      <c r="D406" s="216"/>
      <c r="E406" s="216"/>
      <c r="F406" s="216"/>
      <c r="G406" s="216"/>
      <c r="H406" s="216"/>
      <c r="I406" s="216"/>
      <c r="J406" s="216"/>
      <c r="K406" s="216"/>
      <c r="L406" s="216"/>
      <c r="M406" s="216"/>
      <c r="N406" s="216"/>
      <c r="S406" s="874"/>
      <c r="T406" s="216"/>
      <c r="U406" s="216"/>
      <c r="V406" s="216"/>
      <c r="W406" s="874"/>
      <c r="X406" s="216"/>
      <c r="Y406" s="216"/>
      <c r="Z406" s="216"/>
      <c r="AA406" s="216"/>
      <c r="AB406" s="216"/>
      <c r="AC406" s="216"/>
      <c r="AD406" s="216"/>
      <c r="AE406" s="216"/>
      <c r="AF406" s="216"/>
      <c r="AG406" s="216"/>
      <c r="AH406" s="216"/>
      <c r="AI406" s="216"/>
    </row>
    <row r="407" spans="1:35">
      <c r="A407" s="216"/>
      <c r="B407" s="216"/>
      <c r="C407" s="216"/>
      <c r="D407" s="216"/>
      <c r="E407" s="216"/>
      <c r="F407" s="216"/>
      <c r="G407" s="216"/>
      <c r="H407" s="216"/>
      <c r="I407" s="216"/>
      <c r="J407" s="216"/>
      <c r="K407" s="216"/>
      <c r="L407" s="216"/>
      <c r="M407" s="216"/>
      <c r="N407" s="216"/>
      <c r="S407" s="874"/>
      <c r="T407" s="216"/>
      <c r="U407" s="216"/>
      <c r="V407" s="216"/>
      <c r="W407" s="874"/>
      <c r="X407" s="216"/>
      <c r="Y407" s="216"/>
      <c r="Z407" s="216"/>
      <c r="AA407" s="216"/>
      <c r="AB407" s="216"/>
      <c r="AC407" s="216"/>
      <c r="AD407" s="216"/>
      <c r="AE407" s="216"/>
      <c r="AF407" s="216"/>
      <c r="AG407" s="216"/>
      <c r="AH407" s="216"/>
      <c r="AI407" s="216"/>
    </row>
    <row r="408" spans="1:35">
      <c r="A408" s="216"/>
      <c r="B408" s="216"/>
      <c r="C408" s="216"/>
      <c r="D408" s="216"/>
      <c r="E408" s="216"/>
      <c r="F408" s="216"/>
      <c r="G408" s="216"/>
      <c r="H408" s="216"/>
      <c r="I408" s="216"/>
      <c r="J408" s="216"/>
      <c r="K408" s="216"/>
      <c r="L408" s="216"/>
      <c r="M408" s="216"/>
      <c r="N408" s="216"/>
      <c r="S408" s="874"/>
      <c r="T408" s="216"/>
      <c r="U408" s="216"/>
      <c r="V408" s="216"/>
      <c r="W408" s="874"/>
      <c r="X408" s="216"/>
      <c r="Y408" s="216"/>
      <c r="Z408" s="216"/>
      <c r="AA408" s="216"/>
      <c r="AB408" s="216"/>
      <c r="AC408" s="216"/>
      <c r="AD408" s="216"/>
      <c r="AE408" s="216"/>
      <c r="AF408" s="216"/>
      <c r="AG408" s="216"/>
      <c r="AH408" s="216"/>
      <c r="AI408" s="216"/>
    </row>
    <row r="409" spans="1:35">
      <c r="A409" s="216"/>
      <c r="B409" s="216"/>
      <c r="C409" s="216"/>
      <c r="D409" s="216"/>
      <c r="E409" s="216"/>
      <c r="F409" s="216"/>
      <c r="G409" s="216"/>
      <c r="H409" s="216"/>
      <c r="I409" s="216"/>
      <c r="J409" s="216"/>
      <c r="K409" s="216"/>
      <c r="L409" s="216"/>
      <c r="M409" s="216"/>
      <c r="N409" s="216"/>
      <c r="S409" s="874"/>
      <c r="T409" s="216"/>
      <c r="U409" s="216"/>
      <c r="V409" s="216"/>
      <c r="W409" s="874"/>
      <c r="X409" s="216"/>
      <c r="Y409" s="216"/>
      <c r="Z409" s="216"/>
      <c r="AA409" s="216"/>
      <c r="AB409" s="216"/>
      <c r="AC409" s="216"/>
      <c r="AD409" s="216"/>
      <c r="AE409" s="216"/>
      <c r="AF409" s="216"/>
      <c r="AG409" s="216"/>
      <c r="AH409" s="216"/>
      <c r="AI409" s="216"/>
    </row>
    <row r="410" spans="1:35">
      <c r="A410" s="216"/>
      <c r="B410" s="216"/>
      <c r="C410" s="216"/>
      <c r="D410" s="216"/>
      <c r="E410" s="216"/>
      <c r="F410" s="216"/>
      <c r="G410" s="216"/>
      <c r="H410" s="216"/>
      <c r="I410" s="216"/>
      <c r="J410" s="216"/>
      <c r="K410" s="216"/>
      <c r="L410" s="216"/>
      <c r="M410" s="216"/>
      <c r="N410" s="216"/>
      <c r="S410" s="874"/>
      <c r="T410" s="216"/>
      <c r="U410" s="216"/>
      <c r="V410" s="216"/>
      <c r="W410" s="874"/>
      <c r="X410" s="216"/>
      <c r="Y410" s="216"/>
      <c r="Z410" s="216"/>
      <c r="AA410" s="216"/>
      <c r="AB410" s="216"/>
      <c r="AC410" s="216"/>
      <c r="AD410" s="216"/>
      <c r="AE410" s="216"/>
      <c r="AF410" s="216"/>
      <c r="AG410" s="216"/>
      <c r="AH410" s="216"/>
      <c r="AI410" s="216"/>
    </row>
    <row r="411" spans="1:35">
      <c r="A411" s="216"/>
      <c r="B411" s="216"/>
      <c r="C411" s="216"/>
      <c r="D411" s="216"/>
      <c r="E411" s="216"/>
      <c r="F411" s="216"/>
      <c r="G411" s="216"/>
      <c r="H411" s="216"/>
      <c r="I411" s="216"/>
      <c r="J411" s="216"/>
      <c r="K411" s="216"/>
      <c r="L411" s="216"/>
      <c r="M411" s="216"/>
      <c r="N411" s="216"/>
      <c r="S411" s="874"/>
      <c r="T411" s="216"/>
      <c r="U411" s="216"/>
      <c r="V411" s="216"/>
      <c r="W411" s="874"/>
      <c r="X411" s="216"/>
      <c r="Y411" s="216"/>
      <c r="Z411" s="216"/>
      <c r="AA411" s="216"/>
      <c r="AB411" s="216"/>
      <c r="AC411" s="216"/>
      <c r="AD411" s="216"/>
      <c r="AE411" s="216"/>
      <c r="AF411" s="216"/>
      <c r="AG411" s="216"/>
      <c r="AH411" s="216"/>
      <c r="AI411" s="216"/>
    </row>
    <row r="412" spans="1:35">
      <c r="A412" s="216"/>
      <c r="B412" s="216"/>
      <c r="C412" s="216"/>
      <c r="D412" s="216"/>
      <c r="E412" s="216"/>
      <c r="F412" s="216"/>
      <c r="G412" s="216"/>
      <c r="H412" s="216"/>
      <c r="I412" s="216"/>
      <c r="J412" s="216"/>
      <c r="K412" s="216"/>
      <c r="L412" s="216"/>
      <c r="M412" s="216"/>
      <c r="N412" s="216"/>
      <c r="S412" s="874"/>
      <c r="T412" s="216"/>
      <c r="U412" s="216"/>
      <c r="V412" s="216"/>
      <c r="W412" s="874"/>
      <c r="X412" s="216"/>
      <c r="Y412" s="216"/>
      <c r="Z412" s="216"/>
      <c r="AA412" s="216"/>
      <c r="AB412" s="216"/>
      <c r="AC412" s="216"/>
      <c r="AD412" s="216"/>
      <c r="AE412" s="216"/>
      <c r="AF412" s="216"/>
      <c r="AG412" s="216"/>
      <c r="AH412" s="216"/>
      <c r="AI412" s="216"/>
    </row>
    <row r="413" spans="1:35">
      <c r="A413" s="216"/>
      <c r="B413" s="216"/>
      <c r="C413" s="216"/>
      <c r="D413" s="216"/>
      <c r="E413" s="216"/>
      <c r="F413" s="216"/>
      <c r="G413" s="216"/>
      <c r="H413" s="216"/>
      <c r="I413" s="216"/>
      <c r="J413" s="216"/>
      <c r="K413" s="216"/>
      <c r="L413" s="216"/>
      <c r="M413" s="216"/>
      <c r="N413" s="216"/>
      <c r="S413" s="874"/>
      <c r="T413" s="216"/>
      <c r="U413" s="216"/>
      <c r="V413" s="216"/>
      <c r="W413" s="874"/>
      <c r="X413" s="216"/>
      <c r="Y413" s="216"/>
      <c r="Z413" s="216"/>
      <c r="AA413" s="216"/>
      <c r="AB413" s="216"/>
      <c r="AC413" s="216"/>
      <c r="AD413" s="216"/>
      <c r="AE413" s="216"/>
      <c r="AF413" s="216"/>
      <c r="AG413" s="216"/>
      <c r="AH413" s="216"/>
      <c r="AI413" s="216"/>
    </row>
    <row r="414" spans="1:35">
      <c r="A414" s="216"/>
      <c r="B414" s="216"/>
      <c r="C414" s="216"/>
      <c r="D414" s="216"/>
      <c r="E414" s="216"/>
      <c r="F414" s="216"/>
      <c r="G414" s="216"/>
      <c r="H414" s="216"/>
      <c r="I414" s="216"/>
      <c r="J414" s="216"/>
      <c r="K414" s="216"/>
      <c r="L414" s="216"/>
      <c r="M414" s="216"/>
      <c r="N414" s="216"/>
      <c r="S414" s="874"/>
      <c r="T414" s="216"/>
      <c r="U414" s="216"/>
      <c r="V414" s="216"/>
      <c r="W414" s="874"/>
      <c r="X414" s="216"/>
      <c r="Y414" s="216"/>
      <c r="Z414" s="216"/>
      <c r="AA414" s="216"/>
      <c r="AB414" s="216"/>
      <c r="AC414" s="216"/>
      <c r="AD414" s="216"/>
      <c r="AE414" s="216"/>
      <c r="AF414" s="216"/>
      <c r="AG414" s="216"/>
      <c r="AH414" s="216"/>
      <c r="AI414" s="216"/>
    </row>
    <row r="415" spans="1:35">
      <c r="A415" s="216"/>
      <c r="B415" s="216"/>
      <c r="C415" s="216"/>
      <c r="D415" s="216"/>
      <c r="E415" s="216"/>
      <c r="F415" s="216"/>
      <c r="G415" s="216"/>
      <c r="H415" s="216"/>
      <c r="I415" s="216"/>
      <c r="J415" s="216"/>
      <c r="K415" s="216"/>
      <c r="L415" s="216"/>
      <c r="M415" s="216"/>
      <c r="N415" s="216"/>
      <c r="S415" s="874"/>
      <c r="T415" s="216"/>
      <c r="U415" s="216"/>
      <c r="V415" s="216"/>
      <c r="W415" s="874"/>
      <c r="X415" s="216"/>
      <c r="Y415" s="216"/>
      <c r="Z415" s="216"/>
      <c r="AA415" s="216"/>
      <c r="AB415" s="216"/>
      <c r="AC415" s="216"/>
      <c r="AD415" s="216"/>
      <c r="AE415" s="216"/>
      <c r="AF415" s="216"/>
      <c r="AG415" s="216"/>
      <c r="AH415" s="216"/>
      <c r="AI415" s="216"/>
    </row>
    <row r="416" spans="1:35">
      <c r="A416" s="216"/>
      <c r="B416" s="216"/>
      <c r="C416" s="216"/>
      <c r="D416" s="216"/>
      <c r="E416" s="216"/>
      <c r="F416" s="216"/>
      <c r="G416" s="216"/>
      <c r="H416" s="216"/>
      <c r="I416" s="216"/>
      <c r="J416" s="216"/>
      <c r="K416" s="216"/>
      <c r="L416" s="216"/>
      <c r="M416" s="216"/>
      <c r="N416" s="216"/>
      <c r="S416" s="874"/>
      <c r="T416" s="216"/>
      <c r="U416" s="216"/>
      <c r="V416" s="216"/>
      <c r="W416" s="874"/>
      <c r="X416" s="216"/>
      <c r="Y416" s="216"/>
      <c r="Z416" s="216"/>
      <c r="AA416" s="216"/>
      <c r="AB416" s="216"/>
      <c r="AC416" s="216"/>
      <c r="AD416" s="216"/>
      <c r="AE416" s="216"/>
      <c r="AF416" s="216"/>
      <c r="AG416" s="216"/>
      <c r="AH416" s="216"/>
      <c r="AI416" s="216"/>
    </row>
    <row r="417" spans="1:35">
      <c r="A417" s="216"/>
      <c r="B417" s="216"/>
      <c r="C417" s="216"/>
      <c r="D417" s="216"/>
      <c r="E417" s="216"/>
      <c r="F417" s="216"/>
      <c r="G417" s="216"/>
      <c r="H417" s="216"/>
      <c r="I417" s="216"/>
      <c r="J417" s="216"/>
      <c r="K417" s="216"/>
      <c r="L417" s="216"/>
      <c r="M417" s="216"/>
      <c r="N417" s="216"/>
      <c r="S417" s="874"/>
      <c r="T417" s="216"/>
      <c r="U417" s="216"/>
      <c r="V417" s="216"/>
      <c r="W417" s="874"/>
      <c r="X417" s="216"/>
      <c r="Y417" s="216"/>
      <c r="Z417" s="216"/>
      <c r="AA417" s="216"/>
      <c r="AB417" s="216"/>
      <c r="AC417" s="216"/>
      <c r="AD417" s="216"/>
      <c r="AE417" s="216"/>
      <c r="AF417" s="216"/>
      <c r="AG417" s="216"/>
      <c r="AH417" s="216"/>
      <c r="AI417" s="216"/>
    </row>
    <row r="418" spans="1:35">
      <c r="A418" s="216"/>
      <c r="B418" s="216"/>
      <c r="C418" s="216"/>
      <c r="D418" s="216"/>
      <c r="E418" s="216"/>
      <c r="F418" s="216"/>
      <c r="G418" s="216"/>
      <c r="H418" s="216"/>
      <c r="I418" s="216"/>
      <c r="J418" s="216"/>
      <c r="K418" s="216"/>
      <c r="L418" s="216"/>
      <c r="M418" s="216"/>
      <c r="N418" s="216"/>
      <c r="S418" s="874"/>
      <c r="T418" s="216"/>
      <c r="U418" s="216"/>
      <c r="V418" s="216"/>
      <c r="W418" s="874"/>
      <c r="X418" s="216"/>
      <c r="Y418" s="216"/>
      <c r="Z418" s="216"/>
      <c r="AA418" s="216"/>
      <c r="AB418" s="216"/>
      <c r="AC418" s="216"/>
      <c r="AD418" s="216"/>
      <c r="AE418" s="216"/>
      <c r="AF418" s="216"/>
      <c r="AG418" s="216"/>
      <c r="AH418" s="216"/>
      <c r="AI418" s="216"/>
    </row>
    <row r="419" spans="1:35">
      <c r="A419" s="216"/>
      <c r="B419" s="216"/>
      <c r="C419" s="216"/>
      <c r="D419" s="216"/>
      <c r="E419" s="216"/>
      <c r="F419" s="216"/>
      <c r="G419" s="216"/>
      <c r="H419" s="216"/>
      <c r="I419" s="216"/>
      <c r="J419" s="216"/>
      <c r="K419" s="216"/>
      <c r="L419" s="216"/>
      <c r="M419" s="216"/>
      <c r="N419" s="216"/>
      <c r="S419" s="874"/>
      <c r="T419" s="216"/>
      <c r="U419" s="216"/>
      <c r="V419" s="216"/>
      <c r="W419" s="874"/>
      <c r="X419" s="216"/>
      <c r="Y419" s="216"/>
      <c r="Z419" s="216"/>
      <c r="AA419" s="216"/>
      <c r="AB419" s="216"/>
      <c r="AC419" s="216"/>
      <c r="AD419" s="216"/>
      <c r="AE419" s="216"/>
      <c r="AF419" s="216"/>
      <c r="AG419" s="216"/>
      <c r="AH419" s="216"/>
      <c r="AI419" s="216"/>
    </row>
    <row r="420" spans="1:35">
      <c r="A420" s="216"/>
      <c r="B420" s="216"/>
      <c r="C420" s="216"/>
      <c r="D420" s="216"/>
      <c r="E420" s="216"/>
      <c r="F420" s="216"/>
      <c r="G420" s="216"/>
      <c r="H420" s="216"/>
      <c r="I420" s="216"/>
      <c r="J420" s="216"/>
      <c r="K420" s="216"/>
      <c r="L420" s="216"/>
      <c r="M420" s="216"/>
      <c r="N420" s="216"/>
      <c r="S420" s="874"/>
      <c r="T420" s="216"/>
      <c r="U420" s="216"/>
      <c r="V420" s="216"/>
      <c r="W420" s="874"/>
      <c r="X420" s="216"/>
      <c r="Y420" s="216"/>
      <c r="Z420" s="216"/>
      <c r="AA420" s="216"/>
      <c r="AB420" s="216"/>
      <c r="AC420" s="216"/>
      <c r="AD420" s="216"/>
      <c r="AE420" s="216"/>
      <c r="AF420" s="216"/>
      <c r="AG420" s="216"/>
      <c r="AH420" s="216"/>
      <c r="AI420" s="216"/>
    </row>
    <row r="421" spans="1:35">
      <c r="A421" s="216"/>
      <c r="B421" s="216"/>
      <c r="C421" s="216"/>
      <c r="D421" s="216"/>
      <c r="E421" s="216"/>
      <c r="F421" s="216"/>
      <c r="G421" s="216"/>
      <c r="H421" s="216"/>
      <c r="I421" s="216"/>
      <c r="J421" s="216"/>
      <c r="K421" s="216"/>
      <c r="L421" s="216"/>
      <c r="M421" s="216"/>
      <c r="N421" s="216"/>
      <c r="S421" s="874"/>
      <c r="T421" s="216"/>
      <c r="U421" s="216"/>
      <c r="V421" s="216"/>
      <c r="W421" s="874"/>
      <c r="X421" s="216"/>
      <c r="Y421" s="216"/>
      <c r="Z421" s="216"/>
      <c r="AA421" s="216"/>
      <c r="AB421" s="216"/>
      <c r="AC421" s="216"/>
      <c r="AD421" s="216"/>
      <c r="AE421" s="216"/>
      <c r="AF421" s="216"/>
      <c r="AG421" s="216"/>
      <c r="AH421" s="216"/>
      <c r="AI421" s="216"/>
    </row>
    <row r="422" spans="1:35">
      <c r="A422" s="216"/>
      <c r="B422" s="216"/>
      <c r="C422" s="216"/>
      <c r="D422" s="216"/>
      <c r="E422" s="216"/>
      <c r="F422" s="216"/>
      <c r="G422" s="216"/>
      <c r="H422" s="216"/>
      <c r="I422" s="216"/>
      <c r="J422" s="216"/>
      <c r="K422" s="216"/>
      <c r="L422" s="216"/>
      <c r="M422" s="216"/>
      <c r="N422" s="216"/>
      <c r="S422" s="874"/>
      <c r="T422" s="216"/>
      <c r="U422" s="216"/>
      <c r="V422" s="216"/>
      <c r="W422" s="874"/>
      <c r="X422" s="216"/>
      <c r="Y422" s="216"/>
      <c r="Z422" s="216"/>
      <c r="AA422" s="216"/>
      <c r="AB422" s="216"/>
      <c r="AC422" s="216"/>
      <c r="AD422" s="216"/>
      <c r="AE422" s="216"/>
      <c r="AF422" s="216"/>
      <c r="AG422" s="216"/>
      <c r="AH422" s="216"/>
      <c r="AI422" s="216"/>
    </row>
    <row r="423" spans="1:35">
      <c r="A423" s="216"/>
      <c r="B423" s="216"/>
      <c r="C423" s="216"/>
      <c r="D423" s="216"/>
      <c r="E423" s="216"/>
      <c r="F423" s="216"/>
      <c r="G423" s="216"/>
      <c r="H423" s="216"/>
      <c r="I423" s="216"/>
      <c r="J423" s="216"/>
      <c r="K423" s="216"/>
      <c r="L423" s="216"/>
      <c r="M423" s="216"/>
      <c r="N423" s="216"/>
      <c r="S423" s="874"/>
      <c r="T423" s="216"/>
      <c r="U423" s="216"/>
      <c r="V423" s="216"/>
      <c r="W423" s="874"/>
      <c r="X423" s="216"/>
      <c r="Y423" s="216"/>
      <c r="Z423" s="216"/>
      <c r="AA423" s="216"/>
      <c r="AB423" s="216"/>
      <c r="AC423" s="216"/>
      <c r="AD423" s="216"/>
      <c r="AE423" s="216"/>
      <c r="AF423" s="216"/>
      <c r="AG423" s="216"/>
      <c r="AH423" s="216"/>
      <c r="AI423" s="216"/>
    </row>
    <row r="424" spans="1:35">
      <c r="A424" s="216"/>
      <c r="B424" s="216"/>
      <c r="C424" s="216"/>
      <c r="D424" s="216"/>
      <c r="E424" s="216"/>
      <c r="F424" s="216"/>
      <c r="G424" s="216"/>
      <c r="H424" s="216"/>
      <c r="I424" s="216"/>
      <c r="J424" s="216"/>
      <c r="K424" s="216"/>
      <c r="L424" s="216"/>
      <c r="M424" s="216"/>
      <c r="N424" s="216"/>
      <c r="S424" s="874"/>
      <c r="T424" s="216"/>
      <c r="U424" s="216"/>
      <c r="V424" s="216"/>
      <c r="W424" s="874"/>
      <c r="X424" s="216"/>
      <c r="Y424" s="216"/>
      <c r="Z424" s="216"/>
      <c r="AA424" s="216"/>
      <c r="AB424" s="216"/>
      <c r="AC424" s="216"/>
      <c r="AD424" s="216"/>
      <c r="AE424" s="216"/>
      <c r="AF424" s="216"/>
      <c r="AG424" s="216"/>
      <c r="AH424" s="216"/>
      <c r="AI424" s="216"/>
    </row>
    <row r="425" spans="1:35">
      <c r="A425" s="216"/>
      <c r="B425" s="216"/>
      <c r="C425" s="216"/>
      <c r="D425" s="216"/>
      <c r="E425" s="216"/>
      <c r="F425" s="216"/>
      <c r="G425" s="216"/>
      <c r="H425" s="216"/>
      <c r="I425" s="216"/>
      <c r="J425" s="216"/>
      <c r="K425" s="216"/>
      <c r="L425" s="216"/>
      <c r="M425" s="216"/>
      <c r="N425" s="216"/>
      <c r="S425" s="874"/>
      <c r="T425" s="216"/>
      <c r="U425" s="216"/>
      <c r="V425" s="216"/>
      <c r="W425" s="874"/>
      <c r="X425" s="216"/>
      <c r="Y425" s="216"/>
      <c r="Z425" s="216"/>
      <c r="AA425" s="216"/>
      <c r="AB425" s="216"/>
      <c r="AC425" s="216"/>
      <c r="AD425" s="216"/>
      <c r="AE425" s="216"/>
      <c r="AF425" s="216"/>
      <c r="AG425" s="216"/>
      <c r="AH425" s="216"/>
      <c r="AI425" s="216"/>
    </row>
    <row r="426" spans="1:35">
      <c r="A426" s="216"/>
      <c r="B426" s="216"/>
      <c r="C426" s="216"/>
      <c r="D426" s="216"/>
      <c r="E426" s="216"/>
      <c r="F426" s="216"/>
      <c r="G426" s="216"/>
      <c r="H426" s="216"/>
      <c r="I426" s="216"/>
      <c r="J426" s="216"/>
      <c r="K426" s="216"/>
      <c r="L426" s="216"/>
      <c r="M426" s="216"/>
      <c r="N426" s="216"/>
      <c r="S426" s="874"/>
      <c r="T426" s="216"/>
      <c r="U426" s="216"/>
      <c r="V426" s="216"/>
      <c r="W426" s="874"/>
      <c r="X426" s="216"/>
      <c r="Y426" s="216"/>
      <c r="Z426" s="216"/>
      <c r="AA426" s="216"/>
      <c r="AB426" s="216"/>
      <c r="AC426" s="216"/>
      <c r="AD426" s="216"/>
      <c r="AE426" s="216"/>
      <c r="AF426" s="216"/>
      <c r="AG426" s="216"/>
      <c r="AH426" s="216"/>
      <c r="AI426" s="216"/>
    </row>
    <row r="427" spans="1:35">
      <c r="A427" s="216"/>
      <c r="B427" s="216"/>
      <c r="C427" s="216"/>
      <c r="D427" s="216"/>
      <c r="E427" s="216"/>
      <c r="F427" s="216"/>
      <c r="G427" s="216"/>
      <c r="H427" s="216"/>
      <c r="I427" s="216"/>
      <c r="J427" s="216"/>
      <c r="K427" s="216"/>
      <c r="L427" s="216"/>
      <c r="M427" s="216"/>
      <c r="N427" s="216"/>
      <c r="S427" s="874"/>
      <c r="T427" s="216"/>
      <c r="U427" s="216"/>
      <c r="V427" s="216"/>
      <c r="W427" s="874"/>
      <c r="X427" s="216"/>
      <c r="Y427" s="216"/>
      <c r="Z427" s="216"/>
      <c r="AA427" s="216"/>
      <c r="AB427" s="216"/>
      <c r="AC427" s="216"/>
      <c r="AD427" s="216"/>
      <c r="AE427" s="216"/>
      <c r="AF427" s="216"/>
      <c r="AG427" s="216"/>
      <c r="AH427" s="216"/>
      <c r="AI427" s="216"/>
    </row>
    <row r="428" spans="1:35">
      <c r="A428" s="216"/>
      <c r="B428" s="216"/>
      <c r="C428" s="216"/>
      <c r="D428" s="216"/>
      <c r="E428" s="216"/>
      <c r="F428" s="216"/>
      <c r="G428" s="216"/>
      <c r="H428" s="216"/>
      <c r="I428" s="216"/>
      <c r="J428" s="216"/>
      <c r="K428" s="216"/>
      <c r="L428" s="216"/>
      <c r="M428" s="216"/>
      <c r="N428" s="216"/>
      <c r="S428" s="874"/>
      <c r="T428" s="216"/>
      <c r="U428" s="216"/>
      <c r="V428" s="216"/>
      <c r="W428" s="874"/>
      <c r="X428" s="216"/>
      <c r="Y428" s="216"/>
      <c r="Z428" s="216"/>
      <c r="AA428" s="216"/>
      <c r="AB428" s="216"/>
      <c r="AC428" s="216"/>
      <c r="AD428" s="216"/>
      <c r="AE428" s="216"/>
      <c r="AF428" s="216"/>
      <c r="AG428" s="216"/>
      <c r="AH428" s="216"/>
      <c r="AI428" s="216"/>
    </row>
    <row r="429" spans="1:35">
      <c r="A429" s="216"/>
      <c r="B429" s="216"/>
      <c r="C429" s="216"/>
      <c r="D429" s="216"/>
      <c r="E429" s="216"/>
      <c r="F429" s="216"/>
      <c r="G429" s="216"/>
      <c r="H429" s="216"/>
      <c r="I429" s="216"/>
      <c r="J429" s="216"/>
      <c r="K429" s="216"/>
      <c r="L429" s="216"/>
      <c r="M429" s="216"/>
      <c r="N429" s="216"/>
      <c r="S429" s="874"/>
      <c r="T429" s="216"/>
      <c r="U429" s="216"/>
      <c r="V429" s="216"/>
      <c r="W429" s="874"/>
      <c r="X429" s="216"/>
      <c r="Y429" s="216"/>
      <c r="Z429" s="216"/>
      <c r="AA429" s="216"/>
      <c r="AB429" s="216"/>
      <c r="AC429" s="216"/>
      <c r="AD429" s="216"/>
      <c r="AE429" s="216"/>
      <c r="AF429" s="216"/>
      <c r="AG429" s="216"/>
      <c r="AH429" s="216"/>
      <c r="AI429" s="216"/>
    </row>
    <row r="430" spans="1:35">
      <c r="A430" s="216"/>
      <c r="B430" s="216"/>
      <c r="C430" s="216"/>
      <c r="D430" s="216"/>
      <c r="E430" s="216"/>
      <c r="F430" s="216"/>
      <c r="G430" s="216"/>
      <c r="H430" s="216"/>
      <c r="I430" s="216"/>
      <c r="J430" s="216"/>
      <c r="K430" s="216"/>
      <c r="L430" s="216"/>
      <c r="M430" s="216"/>
      <c r="N430" s="216"/>
      <c r="S430" s="874"/>
      <c r="T430" s="216"/>
      <c r="U430" s="216"/>
      <c r="V430" s="216"/>
      <c r="W430" s="874"/>
      <c r="X430" s="216"/>
      <c r="Y430" s="216"/>
      <c r="Z430" s="216"/>
      <c r="AA430" s="216"/>
      <c r="AB430" s="216"/>
      <c r="AC430" s="216"/>
      <c r="AD430" s="216"/>
      <c r="AE430" s="216"/>
      <c r="AF430" s="216"/>
      <c r="AG430" s="216"/>
      <c r="AH430" s="216"/>
      <c r="AI430" s="216"/>
    </row>
    <row r="431" spans="1:35">
      <c r="A431" s="216"/>
      <c r="B431" s="216"/>
      <c r="C431" s="216"/>
      <c r="D431" s="216"/>
      <c r="E431" s="216"/>
      <c r="F431" s="216"/>
      <c r="G431" s="216"/>
      <c r="H431" s="216"/>
      <c r="I431" s="216"/>
      <c r="J431" s="216"/>
      <c r="K431" s="216"/>
      <c r="L431" s="216"/>
      <c r="M431" s="216"/>
      <c r="N431" s="216"/>
      <c r="S431" s="874"/>
      <c r="T431" s="216"/>
      <c r="U431" s="216"/>
      <c r="V431" s="216"/>
      <c r="W431" s="874"/>
      <c r="X431" s="216"/>
      <c r="Y431" s="216"/>
      <c r="Z431" s="216"/>
      <c r="AA431" s="216"/>
      <c r="AB431" s="216"/>
      <c r="AC431" s="216"/>
      <c r="AD431" s="216"/>
      <c r="AE431" s="216"/>
      <c r="AF431" s="216"/>
      <c r="AG431" s="216"/>
      <c r="AH431" s="216"/>
      <c r="AI431" s="216"/>
    </row>
    <row r="432" spans="1:35">
      <c r="A432" s="216"/>
      <c r="B432" s="216"/>
      <c r="C432" s="216"/>
      <c r="D432" s="216"/>
      <c r="E432" s="216"/>
      <c r="F432" s="216"/>
      <c r="G432" s="216"/>
      <c r="H432" s="216"/>
      <c r="I432" s="216"/>
      <c r="J432" s="216"/>
      <c r="K432" s="216"/>
      <c r="L432" s="216"/>
      <c r="M432" s="216"/>
      <c r="N432" s="216"/>
      <c r="S432" s="874"/>
      <c r="T432" s="216"/>
      <c r="U432" s="216"/>
      <c r="V432" s="216"/>
      <c r="W432" s="874"/>
      <c r="X432" s="216"/>
      <c r="Y432" s="216"/>
      <c r="Z432" s="216"/>
      <c r="AA432" s="216"/>
      <c r="AB432" s="216"/>
      <c r="AC432" s="216"/>
      <c r="AD432" s="216"/>
      <c r="AE432" s="216"/>
      <c r="AF432" s="216"/>
      <c r="AG432" s="216"/>
      <c r="AH432" s="216"/>
      <c r="AI432" s="216"/>
    </row>
    <row r="433" spans="1:35">
      <c r="A433" s="216"/>
      <c r="B433" s="216"/>
      <c r="C433" s="216"/>
      <c r="D433" s="216"/>
      <c r="E433" s="216"/>
      <c r="F433" s="216"/>
      <c r="G433" s="216"/>
      <c r="H433" s="216"/>
      <c r="I433" s="216"/>
      <c r="J433" s="216"/>
      <c r="K433" s="216"/>
      <c r="L433" s="216"/>
      <c r="M433" s="216"/>
      <c r="N433" s="216"/>
      <c r="S433" s="874"/>
      <c r="T433" s="216"/>
      <c r="U433" s="216"/>
      <c r="V433" s="216"/>
      <c r="W433" s="874"/>
      <c r="X433" s="216"/>
      <c r="Y433" s="216"/>
      <c r="Z433" s="216"/>
      <c r="AA433" s="216"/>
      <c r="AB433" s="216"/>
      <c r="AC433" s="216"/>
      <c r="AD433" s="216"/>
      <c r="AE433" s="216"/>
      <c r="AF433" s="216"/>
      <c r="AG433" s="216"/>
      <c r="AH433" s="216"/>
      <c r="AI433" s="216"/>
    </row>
    <row r="434" spans="1:35">
      <c r="A434" s="216"/>
      <c r="B434" s="216"/>
      <c r="C434" s="216"/>
      <c r="D434" s="216"/>
      <c r="E434" s="216"/>
      <c r="F434" s="216"/>
      <c r="G434" s="216"/>
      <c r="H434" s="216"/>
      <c r="I434" s="216"/>
      <c r="J434" s="216"/>
      <c r="K434" s="216"/>
      <c r="L434" s="216"/>
      <c r="M434" s="216"/>
      <c r="N434" s="216"/>
      <c r="S434" s="874"/>
      <c r="T434" s="216"/>
      <c r="U434" s="216"/>
      <c r="V434" s="216"/>
      <c r="W434" s="874"/>
      <c r="X434" s="216"/>
      <c r="Y434" s="216"/>
      <c r="Z434" s="216"/>
      <c r="AA434" s="216"/>
      <c r="AB434" s="216"/>
      <c r="AC434" s="216"/>
      <c r="AD434" s="216"/>
      <c r="AE434" s="216"/>
      <c r="AF434" s="216"/>
      <c r="AG434" s="216"/>
      <c r="AH434" s="216"/>
      <c r="AI434" s="216"/>
    </row>
    <row r="435" spans="1:35">
      <c r="A435" s="216"/>
      <c r="B435" s="216"/>
      <c r="C435" s="216"/>
      <c r="D435" s="216"/>
      <c r="E435" s="216"/>
      <c r="F435" s="216"/>
      <c r="G435" s="216"/>
      <c r="H435" s="216"/>
      <c r="I435" s="216"/>
      <c r="J435" s="216"/>
      <c r="K435" s="216"/>
      <c r="L435" s="216"/>
      <c r="M435" s="216"/>
      <c r="N435" s="216"/>
      <c r="S435" s="874"/>
      <c r="T435" s="216"/>
      <c r="U435" s="216"/>
      <c r="V435" s="216"/>
      <c r="W435" s="874"/>
      <c r="X435" s="216"/>
      <c r="Y435" s="216"/>
      <c r="Z435" s="216"/>
      <c r="AA435" s="216"/>
      <c r="AB435" s="216"/>
      <c r="AC435" s="216"/>
      <c r="AD435" s="216"/>
      <c r="AE435" s="216"/>
      <c r="AF435" s="216"/>
      <c r="AG435" s="216"/>
      <c r="AH435" s="216"/>
      <c r="AI435" s="216"/>
    </row>
    <row r="436" spans="1:35">
      <c r="A436" s="216"/>
      <c r="B436" s="216"/>
      <c r="C436" s="216"/>
      <c r="D436" s="216"/>
      <c r="E436" s="216"/>
      <c r="F436" s="216"/>
      <c r="G436" s="216"/>
      <c r="H436" s="216"/>
      <c r="I436" s="216"/>
      <c r="J436" s="216"/>
      <c r="K436" s="216"/>
      <c r="L436" s="216"/>
      <c r="M436" s="216"/>
      <c r="N436" s="216"/>
      <c r="S436" s="874"/>
      <c r="T436" s="216"/>
      <c r="U436" s="216"/>
      <c r="V436" s="216"/>
      <c r="W436" s="874"/>
      <c r="X436" s="216"/>
      <c r="Y436" s="216"/>
      <c r="Z436" s="216"/>
      <c r="AA436" s="216"/>
      <c r="AB436" s="216"/>
      <c r="AC436" s="216"/>
      <c r="AD436" s="216"/>
      <c r="AE436" s="216"/>
      <c r="AF436" s="216"/>
      <c r="AG436" s="216"/>
      <c r="AH436" s="216"/>
      <c r="AI436" s="216"/>
    </row>
    <row r="437" spans="1:35">
      <c r="A437" s="216"/>
      <c r="B437" s="216"/>
      <c r="C437" s="216"/>
      <c r="D437" s="216"/>
      <c r="E437" s="216"/>
      <c r="F437" s="216"/>
      <c r="G437" s="216"/>
      <c r="H437" s="216"/>
      <c r="I437" s="216"/>
      <c r="J437" s="216"/>
      <c r="K437" s="216"/>
      <c r="L437" s="216"/>
      <c r="M437" s="216"/>
      <c r="N437" s="216"/>
      <c r="S437" s="874"/>
      <c r="T437" s="216"/>
      <c r="U437" s="216"/>
      <c r="V437" s="216"/>
      <c r="W437" s="874"/>
      <c r="X437" s="216"/>
      <c r="Y437" s="216"/>
      <c r="Z437" s="216"/>
      <c r="AA437" s="216"/>
      <c r="AB437" s="216"/>
      <c r="AC437" s="216"/>
      <c r="AD437" s="216"/>
      <c r="AE437" s="216"/>
      <c r="AF437" s="216"/>
      <c r="AG437" s="216"/>
      <c r="AH437" s="216"/>
      <c r="AI437" s="216"/>
    </row>
    <row r="438" spans="1:35">
      <c r="A438" s="216"/>
      <c r="B438" s="216"/>
      <c r="C438" s="216"/>
      <c r="D438" s="216"/>
      <c r="E438" s="216"/>
      <c r="F438" s="216"/>
      <c r="G438" s="216"/>
      <c r="H438" s="216"/>
      <c r="I438" s="216"/>
      <c r="J438" s="216"/>
      <c r="K438" s="216"/>
      <c r="L438" s="216"/>
      <c r="M438" s="216"/>
      <c r="N438" s="216"/>
      <c r="S438" s="874"/>
      <c r="T438" s="216"/>
      <c r="U438" s="216"/>
      <c r="V438" s="216"/>
      <c r="W438" s="874"/>
      <c r="X438" s="216"/>
      <c r="Y438" s="216"/>
      <c r="Z438" s="216"/>
      <c r="AA438" s="216"/>
      <c r="AB438" s="216"/>
      <c r="AC438" s="216"/>
      <c r="AD438" s="216"/>
      <c r="AE438" s="216"/>
      <c r="AF438" s="216"/>
      <c r="AG438" s="216"/>
      <c r="AH438" s="216"/>
      <c r="AI438" s="216"/>
    </row>
    <row r="439" spans="1:35">
      <c r="A439" s="216"/>
      <c r="B439" s="216"/>
      <c r="C439" s="216"/>
      <c r="D439" s="216"/>
      <c r="E439" s="216"/>
      <c r="F439" s="216"/>
      <c r="G439" s="216"/>
      <c r="H439" s="216"/>
      <c r="I439" s="216"/>
      <c r="J439" s="216"/>
      <c r="K439" s="216"/>
      <c r="L439" s="216"/>
      <c r="M439" s="216"/>
      <c r="N439" s="216"/>
      <c r="S439" s="874"/>
      <c r="T439" s="216"/>
      <c r="U439" s="216"/>
      <c r="V439" s="216"/>
      <c r="W439" s="874"/>
      <c r="X439" s="216"/>
      <c r="Y439" s="216"/>
      <c r="Z439" s="216"/>
      <c r="AA439" s="216"/>
      <c r="AB439" s="216"/>
      <c r="AC439" s="216"/>
      <c r="AD439" s="216"/>
      <c r="AE439" s="216"/>
      <c r="AF439" s="216"/>
      <c r="AG439" s="216"/>
      <c r="AH439" s="216"/>
      <c r="AI439" s="216"/>
    </row>
    <row r="440" spans="1:35">
      <c r="A440" s="216"/>
      <c r="B440" s="216"/>
      <c r="C440" s="216"/>
      <c r="D440" s="216"/>
      <c r="E440" s="216"/>
      <c r="F440" s="216"/>
      <c r="G440" s="216"/>
      <c r="H440" s="216"/>
      <c r="I440" s="216"/>
      <c r="J440" s="216"/>
      <c r="K440" s="216"/>
      <c r="L440" s="216"/>
      <c r="M440" s="216"/>
      <c r="N440" s="216"/>
      <c r="S440" s="874"/>
      <c r="T440" s="216"/>
      <c r="U440" s="216"/>
      <c r="V440" s="216"/>
      <c r="W440" s="874"/>
      <c r="X440" s="216"/>
      <c r="Y440" s="216"/>
      <c r="Z440" s="216"/>
      <c r="AA440" s="216"/>
      <c r="AB440" s="216"/>
      <c r="AC440" s="216"/>
      <c r="AD440" s="216"/>
      <c r="AE440" s="216"/>
      <c r="AF440" s="216"/>
      <c r="AG440" s="216"/>
      <c r="AH440" s="216"/>
      <c r="AI440" s="216"/>
    </row>
    <row r="441" spans="1:35">
      <c r="A441" s="216"/>
      <c r="B441" s="216"/>
      <c r="C441" s="216"/>
      <c r="D441" s="216"/>
      <c r="E441" s="216"/>
      <c r="F441" s="216"/>
      <c r="G441" s="216"/>
      <c r="H441" s="216"/>
      <c r="I441" s="216"/>
      <c r="J441" s="216"/>
      <c r="K441" s="216"/>
      <c r="L441" s="216"/>
      <c r="M441" s="216"/>
      <c r="N441" s="216"/>
      <c r="S441" s="874"/>
      <c r="T441" s="216"/>
      <c r="U441" s="216"/>
      <c r="V441" s="216"/>
      <c r="W441" s="874"/>
      <c r="X441" s="216"/>
      <c r="Y441" s="216"/>
      <c r="Z441" s="216"/>
      <c r="AA441" s="216"/>
      <c r="AB441" s="216"/>
      <c r="AC441" s="216"/>
      <c r="AD441" s="216"/>
      <c r="AE441" s="216"/>
      <c r="AF441" s="216"/>
      <c r="AG441" s="216"/>
      <c r="AH441" s="216"/>
      <c r="AI441" s="216"/>
    </row>
    <row r="442" spans="1:35">
      <c r="A442" s="216"/>
      <c r="B442" s="216"/>
      <c r="C442" s="216"/>
      <c r="D442" s="216"/>
      <c r="E442" s="216"/>
      <c r="F442" s="216"/>
      <c r="G442" s="216"/>
      <c r="H442" s="216"/>
      <c r="I442" s="216"/>
      <c r="J442" s="216"/>
      <c r="K442" s="216"/>
      <c r="L442" s="216"/>
      <c r="M442" s="216"/>
      <c r="N442" s="216"/>
      <c r="S442" s="874"/>
      <c r="T442" s="216"/>
      <c r="U442" s="216"/>
      <c r="V442" s="216"/>
      <c r="W442" s="874"/>
      <c r="X442" s="216"/>
      <c r="Y442" s="216"/>
      <c r="Z442" s="216"/>
      <c r="AA442" s="216"/>
      <c r="AB442" s="216"/>
      <c r="AC442" s="216"/>
      <c r="AD442" s="216"/>
      <c r="AE442" s="216"/>
      <c r="AF442" s="216"/>
      <c r="AG442" s="216"/>
      <c r="AH442" s="216"/>
      <c r="AI442" s="216"/>
    </row>
    <row r="443" spans="1:35">
      <c r="A443" s="216"/>
      <c r="B443" s="216"/>
      <c r="C443" s="216"/>
      <c r="D443" s="216"/>
      <c r="E443" s="216"/>
      <c r="F443" s="216"/>
      <c r="G443" s="216"/>
      <c r="H443" s="216"/>
      <c r="I443" s="216"/>
      <c r="J443" s="216"/>
      <c r="K443" s="216"/>
      <c r="L443" s="216"/>
      <c r="M443" s="216"/>
      <c r="N443" s="216"/>
      <c r="S443" s="874"/>
      <c r="T443" s="216"/>
      <c r="U443" s="216"/>
      <c r="V443" s="216"/>
      <c r="W443" s="874"/>
      <c r="X443" s="216"/>
      <c r="Y443" s="216"/>
      <c r="Z443" s="216"/>
      <c r="AA443" s="216"/>
      <c r="AB443" s="216"/>
      <c r="AC443" s="216"/>
      <c r="AD443" s="216"/>
      <c r="AE443" s="216"/>
      <c r="AF443" s="216"/>
      <c r="AG443" s="216"/>
      <c r="AH443" s="216"/>
      <c r="AI443" s="216"/>
    </row>
    <row r="444" spans="1:35">
      <c r="A444" s="216"/>
      <c r="B444" s="216"/>
      <c r="C444" s="216"/>
      <c r="D444" s="216"/>
      <c r="E444" s="216"/>
      <c r="F444" s="216"/>
      <c r="G444" s="216"/>
      <c r="H444" s="216"/>
      <c r="I444" s="216"/>
      <c r="J444" s="216"/>
      <c r="K444" s="216"/>
      <c r="L444" s="216"/>
      <c r="M444" s="216"/>
      <c r="N444" s="216"/>
      <c r="S444" s="874"/>
      <c r="T444" s="216"/>
      <c r="U444" s="216"/>
      <c r="V444" s="216"/>
      <c r="W444" s="874"/>
      <c r="X444" s="216"/>
      <c r="Y444" s="216"/>
      <c r="Z444" s="216"/>
      <c r="AA444" s="216"/>
      <c r="AB444" s="216"/>
      <c r="AC444" s="216"/>
      <c r="AD444" s="216"/>
      <c r="AE444" s="216"/>
      <c r="AF444" s="216"/>
      <c r="AG444" s="216"/>
      <c r="AH444" s="216"/>
      <c r="AI444" s="216"/>
    </row>
    <row r="445" spans="1:35">
      <c r="A445" s="216"/>
      <c r="B445" s="216"/>
      <c r="C445" s="216"/>
      <c r="D445" s="216"/>
      <c r="E445" s="216"/>
      <c r="F445" s="216"/>
      <c r="G445" s="216"/>
      <c r="H445" s="216"/>
      <c r="I445" s="216"/>
      <c r="J445" s="216"/>
      <c r="K445" s="216"/>
      <c r="L445" s="216"/>
      <c r="M445" s="216"/>
      <c r="N445" s="216"/>
      <c r="S445" s="874"/>
      <c r="T445" s="216"/>
      <c r="U445" s="216"/>
      <c r="V445" s="216"/>
      <c r="W445" s="874"/>
      <c r="X445" s="216"/>
      <c r="Y445" s="216"/>
      <c r="Z445" s="216"/>
      <c r="AA445" s="216"/>
      <c r="AB445" s="216"/>
      <c r="AC445" s="216"/>
      <c r="AD445" s="216"/>
      <c r="AE445" s="216"/>
      <c r="AF445" s="216"/>
      <c r="AG445" s="216"/>
      <c r="AH445" s="216"/>
      <c r="AI445" s="216"/>
    </row>
    <row r="446" spans="1:35">
      <c r="A446" s="216"/>
      <c r="B446" s="216"/>
      <c r="C446" s="216"/>
      <c r="D446" s="216"/>
      <c r="E446" s="216"/>
      <c r="F446" s="216"/>
      <c r="G446" s="216"/>
      <c r="H446" s="216"/>
      <c r="I446" s="216"/>
      <c r="J446" s="216"/>
      <c r="K446" s="216"/>
      <c r="L446" s="216"/>
      <c r="M446" s="216"/>
      <c r="N446" s="216"/>
      <c r="S446" s="874"/>
      <c r="T446" s="216"/>
      <c r="U446" s="216"/>
      <c r="V446" s="216"/>
      <c r="W446" s="874"/>
      <c r="X446" s="216"/>
      <c r="Y446" s="216"/>
      <c r="Z446" s="216"/>
      <c r="AA446" s="216"/>
      <c r="AB446" s="216"/>
      <c r="AC446" s="216"/>
      <c r="AD446" s="216"/>
      <c r="AE446" s="216"/>
      <c r="AF446" s="216"/>
      <c r="AG446" s="216"/>
      <c r="AH446" s="216"/>
      <c r="AI446" s="216"/>
    </row>
    <row r="447" spans="1:35">
      <c r="A447" s="216"/>
      <c r="B447" s="216"/>
      <c r="C447" s="216"/>
      <c r="D447" s="216"/>
      <c r="E447" s="216"/>
      <c r="F447" s="216"/>
      <c r="G447" s="216"/>
      <c r="H447" s="216"/>
      <c r="I447" s="216"/>
      <c r="J447" s="216"/>
      <c r="K447" s="216"/>
      <c r="L447" s="216"/>
      <c r="M447" s="216"/>
      <c r="N447" s="216"/>
      <c r="S447" s="874"/>
      <c r="T447" s="216"/>
      <c r="U447" s="216"/>
      <c r="V447" s="216"/>
      <c r="W447" s="874"/>
      <c r="X447" s="216"/>
      <c r="Y447" s="216"/>
      <c r="Z447" s="216"/>
      <c r="AA447" s="216"/>
      <c r="AB447" s="216"/>
      <c r="AC447" s="216"/>
      <c r="AD447" s="216"/>
      <c r="AE447" s="216"/>
      <c r="AF447" s="216"/>
      <c r="AG447" s="216"/>
      <c r="AH447" s="216"/>
      <c r="AI447" s="216"/>
    </row>
    <row r="448" spans="1:35">
      <c r="A448" s="216"/>
      <c r="B448" s="216"/>
      <c r="C448" s="216"/>
      <c r="D448" s="216"/>
      <c r="E448" s="216"/>
      <c r="F448" s="216"/>
      <c r="G448" s="216"/>
      <c r="H448" s="216"/>
      <c r="I448" s="216"/>
      <c r="J448" s="216"/>
      <c r="K448" s="216"/>
      <c r="L448" s="216"/>
      <c r="M448" s="216"/>
      <c r="N448" s="216"/>
      <c r="S448" s="874"/>
      <c r="T448" s="216"/>
      <c r="U448" s="216"/>
      <c r="V448" s="216"/>
      <c r="W448" s="874"/>
      <c r="X448" s="216"/>
      <c r="Y448" s="216"/>
      <c r="Z448" s="216"/>
      <c r="AA448" s="216"/>
      <c r="AB448" s="216"/>
      <c r="AC448" s="216"/>
      <c r="AD448" s="216"/>
      <c r="AE448" s="216"/>
      <c r="AF448" s="216"/>
      <c r="AG448" s="216"/>
      <c r="AH448" s="216"/>
      <c r="AI448" s="216"/>
    </row>
    <row r="449" spans="1:35">
      <c r="A449" s="216"/>
      <c r="B449" s="216"/>
      <c r="C449" s="216"/>
      <c r="D449" s="216"/>
      <c r="E449" s="216"/>
      <c r="F449" s="216"/>
      <c r="G449" s="216"/>
      <c r="H449" s="216"/>
      <c r="I449" s="216"/>
      <c r="J449" s="216"/>
      <c r="K449" s="216"/>
      <c r="L449" s="216"/>
      <c r="M449" s="216"/>
      <c r="N449" s="216"/>
      <c r="S449" s="874"/>
      <c r="T449" s="216"/>
      <c r="U449" s="216"/>
      <c r="V449" s="216"/>
      <c r="W449" s="874"/>
      <c r="X449" s="216"/>
      <c r="Y449" s="216"/>
      <c r="Z449" s="216"/>
      <c r="AA449" s="216"/>
      <c r="AB449" s="216"/>
      <c r="AC449" s="216"/>
      <c r="AD449" s="216"/>
      <c r="AE449" s="216"/>
      <c r="AF449" s="216"/>
      <c r="AG449" s="216"/>
      <c r="AH449" s="216"/>
      <c r="AI449" s="216"/>
    </row>
    <row r="450" spans="1:35">
      <c r="A450" s="216"/>
      <c r="B450" s="216"/>
      <c r="C450" s="216"/>
      <c r="D450" s="216"/>
      <c r="E450" s="216"/>
      <c r="F450" s="216"/>
      <c r="G450" s="216"/>
      <c r="H450" s="216"/>
      <c r="I450" s="216"/>
      <c r="J450" s="216"/>
      <c r="K450" s="216"/>
      <c r="L450" s="216"/>
      <c r="M450" s="216"/>
      <c r="N450" s="216"/>
      <c r="S450" s="874"/>
      <c r="T450" s="216"/>
      <c r="U450" s="216"/>
      <c r="V450" s="216"/>
      <c r="W450" s="874"/>
      <c r="X450" s="216"/>
      <c r="Y450" s="216"/>
      <c r="Z450" s="216"/>
      <c r="AA450" s="216"/>
      <c r="AB450" s="216"/>
      <c r="AC450" s="216"/>
      <c r="AD450" s="216"/>
      <c r="AE450" s="216"/>
      <c r="AF450" s="216"/>
      <c r="AG450" s="216"/>
      <c r="AH450" s="216"/>
      <c r="AI450" s="216"/>
    </row>
    <row r="451" spans="1:35">
      <c r="A451" s="216"/>
      <c r="B451" s="216"/>
      <c r="C451" s="216"/>
      <c r="D451" s="216"/>
      <c r="E451" s="216"/>
      <c r="F451" s="216"/>
      <c r="G451" s="216"/>
      <c r="H451" s="216"/>
      <c r="I451" s="216"/>
      <c r="J451" s="216"/>
      <c r="K451" s="216"/>
      <c r="L451" s="216"/>
      <c r="M451" s="216"/>
      <c r="N451" s="216"/>
      <c r="S451" s="874"/>
      <c r="T451" s="216"/>
      <c r="U451" s="216"/>
      <c r="V451" s="216"/>
      <c r="W451" s="874"/>
      <c r="X451" s="216"/>
      <c r="Y451" s="216"/>
      <c r="Z451" s="216"/>
      <c r="AA451" s="216"/>
      <c r="AB451" s="216"/>
      <c r="AC451" s="216"/>
      <c r="AD451" s="216"/>
      <c r="AE451" s="216"/>
      <c r="AF451" s="216"/>
      <c r="AG451" s="216"/>
      <c r="AH451" s="216"/>
      <c r="AI451" s="216"/>
    </row>
    <row r="452" spans="1:35">
      <c r="A452" s="216"/>
      <c r="B452" s="216"/>
      <c r="C452" s="216"/>
      <c r="D452" s="216"/>
      <c r="E452" s="216"/>
      <c r="F452" s="216"/>
      <c r="G452" s="216"/>
      <c r="H452" s="216"/>
      <c r="I452" s="216"/>
      <c r="J452" s="216"/>
      <c r="K452" s="216"/>
      <c r="L452" s="216"/>
      <c r="M452" s="216"/>
      <c r="N452" s="216"/>
      <c r="S452" s="874"/>
      <c r="T452" s="216"/>
      <c r="U452" s="216"/>
      <c r="V452" s="216"/>
      <c r="W452" s="874"/>
      <c r="X452" s="216"/>
      <c r="Y452" s="216"/>
      <c r="Z452" s="216"/>
      <c r="AA452" s="216"/>
      <c r="AB452" s="216"/>
      <c r="AC452" s="216"/>
      <c r="AD452" s="216"/>
      <c r="AE452" s="216"/>
      <c r="AF452" s="216"/>
      <c r="AG452" s="216"/>
      <c r="AH452" s="216"/>
      <c r="AI452" s="216"/>
    </row>
    <row r="453" spans="1:35">
      <c r="A453" s="216"/>
      <c r="B453" s="216"/>
      <c r="C453" s="216"/>
      <c r="D453" s="216"/>
      <c r="E453" s="216"/>
      <c r="F453" s="216"/>
      <c r="G453" s="216"/>
      <c r="H453" s="216"/>
      <c r="I453" s="216"/>
      <c r="J453" s="216"/>
      <c r="K453" s="216"/>
      <c r="L453" s="216"/>
      <c r="M453" s="216"/>
      <c r="N453" s="216"/>
      <c r="S453" s="874"/>
      <c r="T453" s="216"/>
      <c r="U453" s="216"/>
      <c r="V453" s="216"/>
      <c r="W453" s="874"/>
      <c r="X453" s="216"/>
      <c r="Y453" s="216"/>
      <c r="Z453" s="216"/>
      <c r="AA453" s="216"/>
      <c r="AB453" s="216"/>
      <c r="AC453" s="216"/>
      <c r="AD453" s="216"/>
      <c r="AE453" s="216"/>
      <c r="AF453" s="216"/>
      <c r="AG453" s="216"/>
      <c r="AH453" s="216"/>
      <c r="AI453" s="216"/>
    </row>
    <row r="454" spans="1:35">
      <c r="A454" s="216"/>
      <c r="B454" s="216"/>
      <c r="C454" s="216"/>
      <c r="D454" s="216"/>
      <c r="E454" s="216"/>
      <c r="F454" s="216"/>
      <c r="G454" s="216"/>
      <c r="H454" s="216"/>
      <c r="I454" s="216"/>
      <c r="J454" s="216"/>
      <c r="K454" s="216"/>
      <c r="L454" s="216"/>
      <c r="M454" s="216"/>
      <c r="N454" s="216"/>
      <c r="S454" s="874"/>
      <c r="T454" s="216"/>
      <c r="U454" s="216"/>
      <c r="V454" s="216"/>
      <c r="W454" s="874"/>
      <c r="X454" s="216"/>
      <c r="Y454" s="216"/>
      <c r="Z454" s="216"/>
      <c r="AA454" s="216"/>
      <c r="AB454" s="216"/>
      <c r="AC454" s="216"/>
      <c r="AD454" s="216"/>
      <c r="AE454" s="216"/>
      <c r="AF454" s="216"/>
      <c r="AG454" s="216"/>
      <c r="AH454" s="216"/>
      <c r="AI454" s="216"/>
    </row>
    <row r="455" spans="1:35">
      <c r="A455" s="216"/>
      <c r="B455" s="216"/>
      <c r="C455" s="216"/>
      <c r="D455" s="216"/>
      <c r="E455" s="216"/>
      <c r="F455" s="216"/>
      <c r="G455" s="216"/>
      <c r="H455" s="216"/>
      <c r="I455" s="216"/>
      <c r="J455" s="216"/>
      <c r="K455" s="216"/>
      <c r="L455" s="216"/>
      <c r="M455" s="216"/>
      <c r="N455" s="216"/>
      <c r="S455" s="874"/>
      <c r="T455" s="216"/>
      <c r="U455" s="216"/>
      <c r="V455" s="216"/>
      <c r="W455" s="874"/>
      <c r="X455" s="216"/>
      <c r="Y455" s="216"/>
      <c r="Z455" s="216"/>
      <c r="AA455" s="216"/>
      <c r="AB455" s="216"/>
      <c r="AC455" s="216"/>
      <c r="AD455" s="216"/>
      <c r="AE455" s="216"/>
      <c r="AF455" s="216"/>
      <c r="AG455" s="216"/>
      <c r="AH455" s="216"/>
      <c r="AI455" s="216"/>
    </row>
    <row r="456" spans="1:35">
      <c r="A456" s="216"/>
      <c r="B456" s="216"/>
      <c r="C456" s="216"/>
      <c r="D456" s="216"/>
      <c r="E456" s="216"/>
      <c r="F456" s="216"/>
      <c r="G456" s="216"/>
      <c r="H456" s="216"/>
      <c r="I456" s="216"/>
      <c r="J456" s="216"/>
      <c r="K456" s="216"/>
      <c r="L456" s="216"/>
      <c r="M456" s="216"/>
      <c r="N456" s="216"/>
      <c r="S456" s="874"/>
      <c r="T456" s="216"/>
      <c r="U456" s="216"/>
      <c r="V456" s="216"/>
      <c r="W456" s="874"/>
      <c r="X456" s="216"/>
      <c r="Y456" s="216"/>
      <c r="Z456" s="216"/>
      <c r="AA456" s="216"/>
      <c r="AB456" s="216"/>
      <c r="AC456" s="216"/>
      <c r="AD456" s="216"/>
      <c r="AE456" s="216"/>
      <c r="AF456" s="216"/>
      <c r="AG456" s="216"/>
      <c r="AH456" s="216"/>
      <c r="AI456" s="216"/>
    </row>
    <row r="457" spans="1:35">
      <c r="A457" s="216"/>
      <c r="B457" s="216"/>
      <c r="C457" s="216"/>
      <c r="D457" s="216"/>
      <c r="E457" s="216"/>
      <c r="F457" s="216"/>
      <c r="G457" s="216"/>
      <c r="H457" s="216"/>
      <c r="I457" s="216"/>
      <c r="J457" s="216"/>
      <c r="K457" s="216"/>
      <c r="L457" s="216"/>
      <c r="M457" s="216"/>
      <c r="N457" s="216"/>
      <c r="S457" s="874"/>
      <c r="T457" s="216"/>
      <c r="U457" s="216"/>
      <c r="V457" s="216"/>
      <c r="W457" s="874"/>
      <c r="X457" s="216"/>
      <c r="Y457" s="216"/>
      <c r="Z457" s="216"/>
      <c r="AA457" s="216"/>
      <c r="AB457" s="216"/>
      <c r="AC457" s="216"/>
      <c r="AD457" s="216"/>
      <c r="AE457" s="216"/>
      <c r="AF457" s="216"/>
      <c r="AG457" s="216"/>
      <c r="AH457" s="216"/>
      <c r="AI457" s="216"/>
    </row>
    <row r="458" spans="1:35">
      <c r="A458" s="216"/>
      <c r="B458" s="216"/>
      <c r="C458" s="216"/>
      <c r="D458" s="216"/>
      <c r="E458" s="216"/>
      <c r="F458" s="216"/>
      <c r="G458" s="216"/>
      <c r="H458" s="216"/>
      <c r="I458" s="216"/>
      <c r="J458" s="216"/>
      <c r="K458" s="216"/>
      <c r="L458" s="216"/>
      <c r="M458" s="216"/>
      <c r="N458" s="216"/>
      <c r="S458" s="874"/>
      <c r="T458" s="216"/>
      <c r="U458" s="216"/>
      <c r="V458" s="216"/>
      <c r="W458" s="874"/>
      <c r="X458" s="216"/>
      <c r="Y458" s="216"/>
      <c r="Z458" s="216"/>
      <c r="AA458" s="216"/>
      <c r="AB458" s="216"/>
      <c r="AC458" s="216"/>
      <c r="AD458" s="216"/>
      <c r="AE458" s="216"/>
      <c r="AF458" s="216"/>
      <c r="AG458" s="216"/>
      <c r="AH458" s="216"/>
      <c r="AI458" s="216"/>
    </row>
    <row r="459" spans="1:35">
      <c r="A459" s="216"/>
      <c r="B459" s="216"/>
      <c r="C459" s="216"/>
      <c r="D459" s="216"/>
      <c r="E459" s="216"/>
      <c r="F459" s="216"/>
      <c r="G459" s="216"/>
      <c r="H459" s="216"/>
      <c r="I459" s="216"/>
      <c r="J459" s="216"/>
      <c r="K459" s="216"/>
      <c r="L459" s="216"/>
      <c r="M459" s="216"/>
      <c r="N459" s="216"/>
      <c r="S459" s="874"/>
      <c r="T459" s="216"/>
      <c r="U459" s="216"/>
      <c r="V459" s="216"/>
      <c r="W459" s="874"/>
      <c r="X459" s="216"/>
      <c r="Y459" s="216"/>
      <c r="Z459" s="216"/>
      <c r="AA459" s="216"/>
      <c r="AB459" s="216"/>
      <c r="AC459" s="216"/>
      <c r="AD459" s="216"/>
      <c r="AE459" s="216"/>
      <c r="AF459" s="216"/>
      <c r="AG459" s="216"/>
      <c r="AH459" s="216"/>
      <c r="AI459" s="216"/>
    </row>
    <row r="460" spans="1:35">
      <c r="A460" s="216"/>
      <c r="B460" s="216"/>
      <c r="C460" s="216"/>
      <c r="D460" s="216"/>
      <c r="E460" s="216"/>
      <c r="F460" s="216"/>
      <c r="G460" s="216"/>
      <c r="H460" s="216"/>
      <c r="I460" s="216"/>
      <c r="J460" s="216"/>
      <c r="K460" s="216"/>
      <c r="L460" s="216"/>
      <c r="M460" s="216"/>
      <c r="N460" s="216"/>
      <c r="S460" s="874"/>
      <c r="T460" s="216"/>
      <c r="U460" s="216"/>
      <c r="V460" s="216"/>
      <c r="W460" s="874"/>
      <c r="X460" s="216"/>
      <c r="Y460" s="216"/>
      <c r="Z460" s="216"/>
      <c r="AA460" s="216"/>
      <c r="AB460" s="216"/>
      <c r="AC460" s="216"/>
      <c r="AD460" s="216"/>
      <c r="AE460" s="216"/>
      <c r="AF460" s="216"/>
      <c r="AG460" s="216"/>
      <c r="AH460" s="216"/>
      <c r="AI460" s="216"/>
    </row>
    <row r="461" spans="1:35">
      <c r="A461" s="216"/>
      <c r="B461" s="216"/>
      <c r="C461" s="216"/>
      <c r="D461" s="216"/>
      <c r="E461" s="216"/>
      <c r="F461" s="216"/>
      <c r="G461" s="216"/>
      <c r="H461" s="216"/>
      <c r="I461" s="216"/>
      <c r="J461" s="216"/>
      <c r="K461" s="216"/>
      <c r="L461" s="216"/>
      <c r="M461" s="216"/>
      <c r="N461" s="216"/>
      <c r="S461" s="874"/>
      <c r="T461" s="216"/>
      <c r="U461" s="216"/>
      <c r="V461" s="216"/>
      <c r="W461" s="874"/>
      <c r="X461" s="216"/>
      <c r="Y461" s="216"/>
      <c r="Z461" s="216"/>
      <c r="AA461" s="216"/>
      <c r="AB461" s="216"/>
      <c r="AC461" s="216"/>
      <c r="AD461" s="216"/>
      <c r="AE461" s="216"/>
      <c r="AF461" s="216"/>
      <c r="AG461" s="216"/>
      <c r="AH461" s="216"/>
      <c r="AI461" s="216"/>
    </row>
    <row r="462" spans="1:35">
      <c r="A462" s="216"/>
      <c r="B462" s="216"/>
      <c r="C462" s="216"/>
      <c r="D462" s="216"/>
      <c r="E462" s="216"/>
      <c r="F462" s="216"/>
      <c r="G462" s="216"/>
      <c r="H462" s="216"/>
      <c r="I462" s="216"/>
      <c r="J462" s="216"/>
      <c r="K462" s="216"/>
      <c r="L462" s="216"/>
      <c r="M462" s="216"/>
      <c r="N462" s="216"/>
      <c r="S462" s="874"/>
      <c r="T462" s="216"/>
      <c r="U462" s="216"/>
      <c r="V462" s="216"/>
      <c r="W462" s="874"/>
      <c r="X462" s="216"/>
      <c r="Y462" s="216"/>
      <c r="Z462" s="216"/>
      <c r="AA462" s="216"/>
      <c r="AB462" s="216"/>
      <c r="AC462" s="216"/>
      <c r="AD462" s="216"/>
      <c r="AE462" s="216"/>
      <c r="AF462" s="216"/>
      <c r="AG462" s="216"/>
      <c r="AH462" s="216"/>
      <c r="AI462" s="216"/>
    </row>
    <row r="463" spans="1:35">
      <c r="A463" s="216"/>
      <c r="B463" s="216"/>
      <c r="C463" s="216"/>
      <c r="D463" s="216"/>
      <c r="E463" s="216"/>
      <c r="F463" s="216"/>
      <c r="G463" s="216"/>
      <c r="H463" s="216"/>
      <c r="I463" s="216"/>
      <c r="J463" s="216"/>
      <c r="K463" s="216"/>
      <c r="L463" s="216"/>
      <c r="M463" s="216"/>
      <c r="N463" s="216"/>
      <c r="S463" s="874"/>
      <c r="T463" s="216"/>
      <c r="U463" s="216"/>
      <c r="V463" s="216"/>
      <c r="W463" s="874"/>
      <c r="X463" s="216"/>
      <c r="Y463" s="216"/>
      <c r="Z463" s="216"/>
      <c r="AA463" s="216"/>
      <c r="AB463" s="216"/>
      <c r="AC463" s="216"/>
      <c r="AD463" s="216"/>
      <c r="AE463" s="216"/>
      <c r="AF463" s="216"/>
      <c r="AG463" s="216"/>
      <c r="AH463" s="216"/>
      <c r="AI463" s="216"/>
    </row>
    <row r="464" spans="1:35">
      <c r="A464" s="216"/>
      <c r="B464" s="216"/>
      <c r="C464" s="216"/>
      <c r="D464" s="216"/>
      <c r="E464" s="216"/>
      <c r="F464" s="216"/>
      <c r="G464" s="216"/>
      <c r="H464" s="216"/>
      <c r="I464" s="216"/>
      <c r="J464" s="216"/>
      <c r="K464" s="216"/>
      <c r="L464" s="216"/>
      <c r="M464" s="216"/>
      <c r="N464" s="216"/>
      <c r="S464" s="874"/>
      <c r="T464" s="216"/>
      <c r="U464" s="216"/>
      <c r="V464" s="216"/>
      <c r="W464" s="874"/>
      <c r="X464" s="216"/>
      <c r="Y464" s="216"/>
      <c r="Z464" s="216"/>
      <c r="AA464" s="216"/>
      <c r="AB464" s="216"/>
      <c r="AC464" s="216"/>
      <c r="AD464" s="216"/>
      <c r="AE464" s="216"/>
      <c r="AF464" s="216"/>
      <c r="AG464" s="216"/>
      <c r="AH464" s="216"/>
      <c r="AI464" s="216"/>
    </row>
    <row r="465" spans="1:35">
      <c r="A465" s="216"/>
      <c r="B465" s="216"/>
      <c r="C465" s="216"/>
      <c r="D465" s="216"/>
      <c r="E465" s="216"/>
      <c r="F465" s="216"/>
      <c r="G465" s="216"/>
      <c r="H465" s="216"/>
      <c r="I465" s="216"/>
      <c r="J465" s="216"/>
      <c r="K465" s="216"/>
      <c r="L465" s="216"/>
      <c r="M465" s="216"/>
      <c r="N465" s="216"/>
      <c r="S465" s="874"/>
      <c r="T465" s="216"/>
      <c r="U465" s="216"/>
      <c r="V465" s="216"/>
      <c r="W465" s="874"/>
      <c r="X465" s="216"/>
      <c r="Y465" s="216"/>
      <c r="Z465" s="216"/>
      <c r="AA465" s="216"/>
      <c r="AB465" s="216"/>
      <c r="AC465" s="216"/>
      <c r="AD465" s="216"/>
      <c r="AE465" s="216"/>
      <c r="AF465" s="216"/>
      <c r="AG465" s="216"/>
      <c r="AH465" s="216"/>
      <c r="AI465" s="216"/>
    </row>
    <row r="466" spans="1:35">
      <c r="A466" s="216"/>
      <c r="B466" s="216"/>
      <c r="C466" s="216"/>
      <c r="D466" s="216"/>
      <c r="E466" s="216"/>
      <c r="F466" s="216"/>
      <c r="G466" s="216"/>
      <c r="H466" s="216"/>
      <c r="I466" s="216"/>
      <c r="J466" s="216"/>
      <c r="K466" s="216"/>
      <c r="L466" s="216"/>
      <c r="M466" s="216"/>
      <c r="N466" s="216"/>
      <c r="S466" s="874"/>
      <c r="T466" s="216"/>
      <c r="U466" s="216"/>
      <c r="V466" s="216"/>
      <c r="W466" s="874"/>
      <c r="X466" s="216"/>
      <c r="Y466" s="216"/>
      <c r="Z466" s="216"/>
      <c r="AA466" s="216"/>
      <c r="AB466" s="216"/>
      <c r="AC466" s="216"/>
      <c r="AD466" s="216"/>
      <c r="AE466" s="216"/>
      <c r="AF466" s="216"/>
      <c r="AG466" s="216"/>
      <c r="AH466" s="216"/>
      <c r="AI466" s="216"/>
    </row>
    <row r="467" spans="1:35">
      <c r="A467" s="216"/>
      <c r="B467" s="216"/>
      <c r="C467" s="216"/>
      <c r="D467" s="216"/>
      <c r="E467" s="216"/>
      <c r="F467" s="216"/>
      <c r="G467" s="216"/>
      <c r="H467" s="216"/>
      <c r="I467" s="216"/>
      <c r="J467" s="216"/>
      <c r="K467" s="216"/>
      <c r="L467" s="216"/>
      <c r="M467" s="216"/>
      <c r="N467" s="216"/>
      <c r="S467" s="874"/>
      <c r="T467" s="216"/>
      <c r="U467" s="216"/>
      <c r="V467" s="216"/>
      <c r="W467" s="874"/>
      <c r="X467" s="216"/>
      <c r="Y467" s="216"/>
      <c r="Z467" s="216"/>
      <c r="AA467" s="216"/>
      <c r="AB467" s="216"/>
      <c r="AC467" s="216"/>
      <c r="AD467" s="216"/>
      <c r="AE467" s="216"/>
      <c r="AF467" s="216"/>
      <c r="AG467" s="216"/>
      <c r="AH467" s="216"/>
      <c r="AI467" s="216"/>
    </row>
    <row r="468" spans="1:35">
      <c r="A468" s="216"/>
      <c r="B468" s="216"/>
      <c r="C468" s="216"/>
      <c r="D468" s="216"/>
      <c r="E468" s="216"/>
      <c r="F468" s="216"/>
      <c r="G468" s="216"/>
      <c r="H468" s="216"/>
      <c r="I468" s="216"/>
      <c r="J468" s="216"/>
      <c r="K468" s="216"/>
      <c r="L468" s="216"/>
      <c r="M468" s="216"/>
      <c r="N468" s="216"/>
      <c r="S468" s="874"/>
      <c r="T468" s="216"/>
      <c r="U468" s="216"/>
      <c r="V468" s="216"/>
      <c r="W468" s="874"/>
      <c r="X468" s="216"/>
      <c r="Y468" s="216"/>
      <c r="Z468" s="216"/>
      <c r="AA468" s="216"/>
      <c r="AB468" s="216"/>
      <c r="AC468" s="216"/>
      <c r="AD468" s="216"/>
      <c r="AE468" s="216"/>
      <c r="AF468" s="216"/>
      <c r="AG468" s="216"/>
      <c r="AH468" s="216"/>
      <c r="AI468" s="216"/>
    </row>
    <row r="469" spans="1:35">
      <c r="A469" s="216"/>
      <c r="B469" s="216"/>
      <c r="C469" s="216"/>
      <c r="D469" s="216"/>
      <c r="E469" s="216"/>
      <c r="F469" s="216"/>
      <c r="G469" s="216"/>
      <c r="H469" s="216"/>
      <c r="I469" s="216"/>
      <c r="J469" s="216"/>
      <c r="K469" s="216"/>
      <c r="L469" s="216"/>
      <c r="M469" s="216"/>
      <c r="N469" s="216"/>
      <c r="S469" s="874"/>
      <c r="T469" s="216"/>
      <c r="U469" s="216"/>
      <c r="V469" s="216"/>
      <c r="W469" s="874"/>
      <c r="X469" s="216"/>
      <c r="Y469" s="216"/>
      <c r="Z469" s="216"/>
      <c r="AA469" s="216"/>
      <c r="AB469" s="216"/>
      <c r="AC469" s="216"/>
      <c r="AD469" s="216"/>
      <c r="AE469" s="216"/>
      <c r="AF469" s="216"/>
      <c r="AG469" s="216"/>
      <c r="AH469" s="216"/>
      <c r="AI469" s="216"/>
    </row>
    <row r="470" spans="1:35">
      <c r="A470" s="216"/>
      <c r="B470" s="216"/>
      <c r="C470" s="216"/>
      <c r="D470" s="216"/>
      <c r="E470" s="216"/>
      <c r="F470" s="216"/>
      <c r="G470" s="216"/>
      <c r="H470" s="216"/>
      <c r="I470" s="216"/>
      <c r="J470" s="216"/>
      <c r="K470" s="216"/>
      <c r="L470" s="216"/>
      <c r="M470" s="216"/>
      <c r="N470" s="216"/>
      <c r="S470" s="874"/>
      <c r="T470" s="216"/>
      <c r="U470" s="216"/>
      <c r="V470" s="216"/>
      <c r="W470" s="874"/>
      <c r="X470" s="216"/>
      <c r="Y470" s="216"/>
      <c r="Z470" s="216"/>
      <c r="AA470" s="216"/>
      <c r="AB470" s="216"/>
      <c r="AC470" s="216"/>
      <c r="AD470" s="216"/>
      <c r="AE470" s="216"/>
      <c r="AF470" s="216"/>
      <c r="AG470" s="216"/>
      <c r="AH470" s="216"/>
      <c r="AI470" s="216"/>
    </row>
    <row r="471" spans="1:35">
      <c r="A471" s="216"/>
      <c r="B471" s="216"/>
      <c r="C471" s="216"/>
      <c r="D471" s="216"/>
      <c r="E471" s="216"/>
      <c r="F471" s="216"/>
      <c r="G471" s="216"/>
      <c r="H471" s="216"/>
      <c r="I471" s="216"/>
      <c r="J471" s="216"/>
      <c r="K471" s="216"/>
      <c r="L471" s="216"/>
      <c r="M471" s="216"/>
      <c r="N471" s="216"/>
      <c r="S471" s="874"/>
      <c r="T471" s="216"/>
      <c r="U471" s="216"/>
      <c r="V471" s="216"/>
      <c r="W471" s="874"/>
      <c r="X471" s="216"/>
      <c r="Y471" s="216"/>
      <c r="Z471" s="216"/>
      <c r="AA471" s="216"/>
      <c r="AB471" s="216"/>
      <c r="AC471" s="216"/>
      <c r="AD471" s="216"/>
      <c r="AE471" s="216"/>
      <c r="AF471" s="216"/>
      <c r="AG471" s="216"/>
      <c r="AH471" s="216"/>
      <c r="AI471" s="216"/>
    </row>
    <row r="472" spans="1:35">
      <c r="A472" s="216"/>
      <c r="B472" s="216"/>
      <c r="C472" s="216"/>
      <c r="D472" s="216"/>
      <c r="E472" s="216"/>
      <c r="F472" s="216"/>
      <c r="G472" s="216"/>
      <c r="H472" s="216"/>
      <c r="I472" s="216"/>
      <c r="J472" s="216"/>
      <c r="K472" s="216"/>
      <c r="L472" s="216"/>
      <c r="M472" s="216"/>
      <c r="N472" s="216"/>
      <c r="S472" s="874"/>
      <c r="T472" s="216"/>
      <c r="U472" s="216"/>
      <c r="V472" s="216"/>
      <c r="W472" s="874"/>
      <c r="X472" s="216"/>
      <c r="Y472" s="216"/>
      <c r="Z472" s="216"/>
      <c r="AA472" s="216"/>
      <c r="AB472" s="216"/>
      <c r="AC472" s="216"/>
      <c r="AD472" s="216"/>
      <c r="AE472" s="216"/>
      <c r="AF472" s="216"/>
      <c r="AG472" s="216"/>
      <c r="AH472" s="216"/>
      <c r="AI472" s="216"/>
    </row>
    <row r="473" spans="1:35">
      <c r="A473" s="216"/>
      <c r="B473" s="216"/>
      <c r="C473" s="216"/>
      <c r="D473" s="216"/>
      <c r="E473" s="216"/>
      <c r="F473" s="216"/>
      <c r="G473" s="216"/>
      <c r="H473" s="216"/>
      <c r="I473" s="216"/>
      <c r="J473" s="216"/>
      <c r="K473" s="216"/>
      <c r="L473" s="216"/>
      <c r="M473" s="216"/>
      <c r="N473" s="216"/>
      <c r="S473" s="874"/>
      <c r="T473" s="216"/>
      <c r="U473" s="216"/>
      <c r="V473" s="216"/>
      <c r="W473" s="874"/>
      <c r="X473" s="216"/>
      <c r="Y473" s="216"/>
      <c r="Z473" s="216"/>
      <c r="AA473" s="216"/>
      <c r="AB473" s="216"/>
      <c r="AC473" s="216"/>
      <c r="AD473" s="216"/>
      <c r="AE473" s="216"/>
      <c r="AF473" s="216"/>
      <c r="AG473" s="216"/>
      <c r="AH473" s="216"/>
      <c r="AI473" s="216"/>
    </row>
    <row r="474" spans="1:35">
      <c r="A474" s="216"/>
      <c r="B474" s="216"/>
      <c r="C474" s="216"/>
      <c r="D474" s="216"/>
      <c r="E474" s="216"/>
      <c r="F474" s="216"/>
      <c r="G474" s="216"/>
      <c r="H474" s="216"/>
      <c r="I474" s="216"/>
      <c r="J474" s="216"/>
      <c r="K474" s="216"/>
      <c r="L474" s="216"/>
      <c r="M474" s="216"/>
      <c r="N474" s="216"/>
      <c r="S474" s="874"/>
      <c r="T474" s="216"/>
      <c r="U474" s="216"/>
      <c r="V474" s="216"/>
      <c r="W474" s="874"/>
      <c r="X474" s="216"/>
      <c r="Y474" s="216"/>
      <c r="Z474" s="216"/>
      <c r="AA474" s="216"/>
      <c r="AB474" s="216"/>
      <c r="AC474" s="216"/>
      <c r="AD474" s="216"/>
      <c r="AE474" s="216"/>
      <c r="AF474" s="216"/>
      <c r="AG474" s="216"/>
      <c r="AH474" s="216"/>
      <c r="AI474" s="216"/>
    </row>
    <row r="475" spans="1:35">
      <c r="A475" s="216"/>
      <c r="B475" s="216"/>
      <c r="C475" s="216"/>
      <c r="D475" s="216"/>
      <c r="E475" s="216"/>
      <c r="F475" s="216"/>
      <c r="G475" s="216"/>
      <c r="H475" s="216"/>
      <c r="I475" s="216"/>
      <c r="J475" s="216"/>
      <c r="K475" s="216"/>
      <c r="L475" s="216"/>
      <c r="M475" s="216"/>
      <c r="N475" s="216"/>
      <c r="S475" s="874"/>
      <c r="T475" s="216"/>
      <c r="U475" s="216"/>
      <c r="V475" s="216"/>
      <c r="W475" s="874"/>
      <c r="X475" s="216"/>
      <c r="Y475" s="216"/>
      <c r="Z475" s="216"/>
      <c r="AA475" s="216"/>
      <c r="AB475" s="216"/>
      <c r="AC475" s="216"/>
      <c r="AD475" s="216"/>
      <c r="AE475" s="216"/>
      <c r="AF475" s="216"/>
      <c r="AG475" s="216"/>
      <c r="AH475" s="216"/>
      <c r="AI475" s="216"/>
    </row>
    <row r="476" spans="1:35">
      <c r="A476" s="216"/>
      <c r="B476" s="216"/>
      <c r="C476" s="216"/>
      <c r="D476" s="216"/>
      <c r="E476" s="216"/>
      <c r="F476" s="216"/>
      <c r="G476" s="216"/>
      <c r="H476" s="216"/>
      <c r="I476" s="216"/>
      <c r="J476" s="216"/>
      <c r="K476" s="216"/>
      <c r="L476" s="216"/>
      <c r="M476" s="216"/>
      <c r="N476" s="216"/>
      <c r="S476" s="874"/>
      <c r="T476" s="216"/>
      <c r="U476" s="216"/>
      <c r="V476" s="216"/>
      <c r="W476" s="874"/>
      <c r="X476" s="216"/>
      <c r="Y476" s="216"/>
      <c r="Z476" s="216"/>
      <c r="AA476" s="216"/>
      <c r="AB476" s="216"/>
      <c r="AC476" s="216"/>
      <c r="AD476" s="216"/>
      <c r="AE476" s="216"/>
      <c r="AF476" s="216"/>
      <c r="AG476" s="216"/>
      <c r="AH476" s="216"/>
      <c r="AI476" s="216"/>
    </row>
    <row r="477" spans="1:35">
      <c r="A477" s="216"/>
      <c r="B477" s="216"/>
      <c r="C477" s="216"/>
      <c r="D477" s="216"/>
      <c r="E477" s="216"/>
      <c r="F477" s="216"/>
      <c r="G477" s="216"/>
      <c r="H477" s="216"/>
      <c r="I477" s="216"/>
      <c r="J477" s="216"/>
      <c r="K477" s="216"/>
      <c r="L477" s="216"/>
      <c r="M477" s="216"/>
      <c r="N477" s="216"/>
      <c r="S477" s="874"/>
      <c r="T477" s="216"/>
      <c r="U477" s="216"/>
      <c r="V477" s="216"/>
      <c r="W477" s="874"/>
      <c r="X477" s="216"/>
      <c r="Y477" s="216"/>
      <c r="Z477" s="216"/>
      <c r="AA477" s="216"/>
      <c r="AB477" s="216"/>
      <c r="AC477" s="216"/>
      <c r="AD477" s="216"/>
      <c r="AE477" s="216"/>
      <c r="AF477" s="216"/>
      <c r="AG477" s="216"/>
      <c r="AH477" s="216"/>
      <c r="AI477" s="216"/>
    </row>
    <row r="478" spans="1:35">
      <c r="A478" s="216"/>
      <c r="B478" s="216"/>
      <c r="C478" s="216"/>
      <c r="D478" s="216"/>
      <c r="E478" s="216"/>
      <c r="F478" s="216"/>
      <c r="G478" s="216"/>
      <c r="H478" s="216"/>
      <c r="I478" s="216"/>
      <c r="J478" s="216"/>
      <c r="K478" s="216"/>
      <c r="L478" s="216"/>
      <c r="M478" s="216"/>
      <c r="N478" s="216"/>
      <c r="S478" s="874"/>
      <c r="T478" s="216"/>
      <c r="U478" s="216"/>
      <c r="V478" s="216"/>
      <c r="W478" s="874"/>
      <c r="X478" s="216"/>
      <c r="Y478" s="216"/>
      <c r="Z478" s="216"/>
      <c r="AA478" s="216"/>
      <c r="AB478" s="216"/>
      <c r="AC478" s="216"/>
      <c r="AD478" s="216"/>
      <c r="AE478" s="216"/>
      <c r="AF478" s="216"/>
      <c r="AG478" s="216"/>
      <c r="AH478" s="216"/>
      <c r="AI478" s="216"/>
    </row>
    <row r="479" spans="1:35">
      <c r="A479" s="216"/>
      <c r="B479" s="216"/>
      <c r="C479" s="216"/>
      <c r="D479" s="216"/>
      <c r="E479" s="216"/>
      <c r="F479" s="216"/>
      <c r="G479" s="216"/>
      <c r="H479" s="216"/>
      <c r="I479" s="216"/>
      <c r="J479" s="216"/>
      <c r="K479" s="216"/>
      <c r="L479" s="216"/>
      <c r="M479" s="216"/>
      <c r="N479" s="216"/>
      <c r="S479" s="874"/>
      <c r="T479" s="216"/>
      <c r="U479" s="216"/>
      <c r="V479" s="216"/>
      <c r="W479" s="874"/>
      <c r="X479" s="216"/>
      <c r="Y479" s="216"/>
      <c r="Z479" s="216"/>
      <c r="AA479" s="216"/>
      <c r="AB479" s="216"/>
      <c r="AC479" s="216"/>
      <c r="AD479" s="216"/>
      <c r="AE479" s="216"/>
      <c r="AF479" s="216"/>
      <c r="AG479" s="216"/>
      <c r="AH479" s="216"/>
      <c r="AI479" s="216"/>
    </row>
    <row r="480" spans="1:35">
      <c r="A480" s="216"/>
      <c r="B480" s="216"/>
      <c r="C480" s="216"/>
      <c r="D480" s="216"/>
      <c r="E480" s="216"/>
      <c r="F480" s="216"/>
      <c r="G480" s="216"/>
      <c r="H480" s="216"/>
      <c r="I480" s="216"/>
      <c r="J480" s="216"/>
      <c r="K480" s="216"/>
      <c r="L480" s="216"/>
      <c r="M480" s="216"/>
      <c r="N480" s="216"/>
      <c r="S480" s="874"/>
      <c r="T480" s="216"/>
      <c r="U480" s="216"/>
      <c r="V480" s="216"/>
      <c r="W480" s="874"/>
      <c r="X480" s="216"/>
      <c r="Y480" s="216"/>
      <c r="Z480" s="216"/>
      <c r="AA480" s="216"/>
      <c r="AB480" s="216"/>
      <c r="AC480" s="216"/>
      <c r="AD480" s="216"/>
      <c r="AE480" s="216"/>
      <c r="AF480" s="216"/>
      <c r="AG480" s="216"/>
      <c r="AH480" s="216"/>
      <c r="AI480" s="216"/>
    </row>
    <row r="481" spans="1:35">
      <c r="A481" s="216"/>
      <c r="B481" s="216"/>
      <c r="C481" s="216"/>
      <c r="D481" s="216"/>
      <c r="E481" s="216"/>
      <c r="F481" s="216"/>
      <c r="G481" s="216"/>
      <c r="H481" s="216"/>
      <c r="I481" s="216"/>
      <c r="J481" s="216"/>
      <c r="K481" s="216"/>
      <c r="L481" s="216"/>
      <c r="M481" s="216"/>
      <c r="N481" s="216"/>
      <c r="S481" s="874"/>
      <c r="T481" s="216"/>
      <c r="U481" s="216"/>
      <c r="V481" s="216"/>
      <c r="W481" s="874"/>
      <c r="X481" s="216"/>
      <c r="Y481" s="216"/>
      <c r="Z481" s="216"/>
      <c r="AA481" s="216"/>
      <c r="AB481" s="216"/>
      <c r="AC481" s="216"/>
      <c r="AD481" s="216"/>
      <c r="AE481" s="216"/>
      <c r="AF481" s="216"/>
      <c r="AG481" s="216"/>
      <c r="AH481" s="216"/>
      <c r="AI481" s="216"/>
    </row>
    <row r="482" spans="1:35">
      <c r="A482" s="216"/>
      <c r="B482" s="216"/>
      <c r="C482" s="216"/>
      <c r="D482" s="216"/>
      <c r="E482" s="216"/>
      <c r="F482" s="216"/>
      <c r="G482" s="216"/>
      <c r="H482" s="216"/>
      <c r="I482" s="216"/>
      <c r="J482" s="216"/>
      <c r="K482" s="216"/>
      <c r="L482" s="216"/>
      <c r="M482" s="216"/>
      <c r="N482" s="216"/>
      <c r="S482" s="874"/>
      <c r="T482" s="216"/>
      <c r="U482" s="216"/>
      <c r="V482" s="216"/>
      <c r="W482" s="874"/>
      <c r="X482" s="216"/>
      <c r="Y482" s="216"/>
      <c r="Z482" s="216"/>
      <c r="AA482" s="216"/>
      <c r="AB482" s="216"/>
      <c r="AC482" s="216"/>
      <c r="AD482" s="216"/>
      <c r="AE482" s="216"/>
      <c r="AF482" s="216"/>
      <c r="AG482" s="216"/>
      <c r="AH482" s="216"/>
      <c r="AI482" s="216"/>
    </row>
    <row r="483" spans="1:35">
      <c r="A483" s="216"/>
      <c r="B483" s="216"/>
      <c r="C483" s="216"/>
      <c r="D483" s="216"/>
      <c r="E483" s="216"/>
      <c r="F483" s="216"/>
      <c r="G483" s="216"/>
      <c r="H483" s="216"/>
      <c r="I483" s="216"/>
      <c r="J483" s="216"/>
      <c r="K483" s="216"/>
      <c r="L483" s="216"/>
      <c r="M483" s="216"/>
      <c r="N483" s="216"/>
      <c r="S483" s="874"/>
      <c r="T483" s="216"/>
      <c r="U483" s="216"/>
      <c r="V483" s="216"/>
      <c r="W483" s="874"/>
      <c r="X483" s="216"/>
      <c r="Y483" s="216"/>
      <c r="Z483" s="216"/>
      <c r="AA483" s="216"/>
      <c r="AB483" s="216"/>
      <c r="AC483" s="216"/>
      <c r="AD483" s="216"/>
      <c r="AE483" s="216"/>
      <c r="AF483" s="216"/>
      <c r="AG483" s="216"/>
      <c r="AH483" s="216"/>
      <c r="AI483" s="216"/>
    </row>
    <row r="484" spans="1:35">
      <c r="A484" s="216"/>
      <c r="B484" s="216"/>
      <c r="C484" s="216"/>
      <c r="D484" s="216"/>
      <c r="E484" s="216"/>
      <c r="F484" s="216"/>
      <c r="G484" s="216"/>
      <c r="H484" s="216"/>
      <c r="I484" s="216"/>
      <c r="J484" s="216"/>
      <c r="K484" s="216"/>
      <c r="L484" s="216"/>
      <c r="M484" s="216"/>
      <c r="N484" s="216"/>
      <c r="S484" s="874"/>
      <c r="T484" s="216"/>
      <c r="U484" s="216"/>
      <c r="V484" s="216"/>
      <c r="W484" s="874"/>
      <c r="X484" s="216"/>
      <c r="Y484" s="216"/>
      <c r="Z484" s="216"/>
      <c r="AA484" s="216"/>
      <c r="AB484" s="216"/>
      <c r="AC484" s="216"/>
      <c r="AD484" s="216"/>
      <c r="AE484" s="216"/>
      <c r="AF484" s="216"/>
      <c r="AG484" s="216"/>
      <c r="AH484" s="216"/>
      <c r="AI484" s="216"/>
    </row>
    <row r="485" spans="1:35">
      <c r="A485" s="216"/>
      <c r="B485" s="216"/>
      <c r="C485" s="216"/>
      <c r="D485" s="216"/>
      <c r="E485" s="216"/>
      <c r="F485" s="216"/>
      <c r="G485" s="216"/>
      <c r="H485" s="216"/>
      <c r="I485" s="216"/>
      <c r="J485" s="216"/>
      <c r="K485" s="216"/>
      <c r="L485" s="216"/>
      <c r="M485" s="216"/>
      <c r="N485" s="216"/>
      <c r="S485" s="874"/>
      <c r="T485" s="216"/>
      <c r="U485" s="216"/>
      <c r="V485" s="216"/>
      <c r="W485" s="874"/>
      <c r="X485" s="216"/>
      <c r="Y485" s="216"/>
      <c r="Z485" s="216"/>
      <c r="AA485" s="216"/>
      <c r="AB485" s="216"/>
      <c r="AC485" s="216"/>
      <c r="AD485" s="216"/>
      <c r="AE485" s="216"/>
      <c r="AF485" s="216"/>
      <c r="AG485" s="216"/>
      <c r="AH485" s="216"/>
      <c r="AI485" s="216"/>
    </row>
    <row r="486" spans="1:35">
      <c r="A486" s="216"/>
      <c r="B486" s="216"/>
      <c r="C486" s="216"/>
      <c r="D486" s="216"/>
      <c r="E486" s="216"/>
      <c r="F486" s="216"/>
      <c r="G486" s="216"/>
      <c r="H486" s="216"/>
      <c r="I486" s="216"/>
      <c r="J486" s="216"/>
      <c r="K486" s="216"/>
      <c r="L486" s="216"/>
      <c r="M486" s="216"/>
      <c r="N486" s="216"/>
      <c r="S486" s="874"/>
      <c r="T486" s="216"/>
      <c r="U486" s="216"/>
      <c r="V486" s="216"/>
      <c r="W486" s="874"/>
      <c r="X486" s="216"/>
      <c r="Y486" s="216"/>
      <c r="Z486" s="216"/>
      <c r="AA486" s="216"/>
      <c r="AB486" s="216"/>
      <c r="AC486" s="216"/>
      <c r="AD486" s="216"/>
      <c r="AE486" s="216"/>
      <c r="AF486" s="216"/>
      <c r="AG486" s="216"/>
      <c r="AH486" s="216"/>
      <c r="AI486" s="216"/>
    </row>
    <row r="487" spans="1:35">
      <c r="A487" s="216"/>
      <c r="B487" s="216"/>
      <c r="C487" s="216"/>
      <c r="D487" s="216"/>
      <c r="E487" s="216"/>
      <c r="F487" s="216"/>
      <c r="G487" s="216"/>
      <c r="H487" s="216"/>
      <c r="I487" s="216"/>
      <c r="J487" s="216"/>
      <c r="K487" s="216"/>
      <c r="L487" s="216"/>
      <c r="M487" s="216"/>
      <c r="N487" s="216"/>
      <c r="S487" s="874"/>
      <c r="T487" s="216"/>
      <c r="U487" s="216"/>
      <c r="V487" s="216"/>
      <c r="W487" s="874"/>
      <c r="X487" s="216"/>
      <c r="Y487" s="216"/>
      <c r="Z487" s="216"/>
      <c r="AA487" s="216"/>
      <c r="AB487" s="216"/>
      <c r="AC487" s="216"/>
      <c r="AD487" s="216"/>
      <c r="AE487" s="216"/>
      <c r="AF487" s="216"/>
      <c r="AG487" s="216"/>
      <c r="AH487" s="216"/>
      <c r="AI487" s="216"/>
    </row>
    <row r="488" spans="1:35">
      <c r="A488" s="216"/>
      <c r="B488" s="216"/>
      <c r="C488" s="216"/>
      <c r="D488" s="216"/>
      <c r="E488" s="216"/>
      <c r="F488" s="216"/>
      <c r="G488" s="216"/>
      <c r="H488" s="216"/>
      <c r="I488" s="216"/>
      <c r="J488" s="216"/>
      <c r="K488" s="216"/>
      <c r="L488" s="216"/>
      <c r="M488" s="216"/>
      <c r="N488" s="216"/>
      <c r="S488" s="874"/>
      <c r="T488" s="216"/>
      <c r="U488" s="216"/>
      <c r="V488" s="216"/>
      <c r="W488" s="874"/>
      <c r="X488" s="216"/>
      <c r="Y488" s="216"/>
      <c r="Z488" s="216"/>
      <c r="AA488" s="216"/>
      <c r="AB488" s="216"/>
      <c r="AC488" s="216"/>
      <c r="AD488" s="216"/>
      <c r="AE488" s="216"/>
      <c r="AF488" s="216"/>
      <c r="AG488" s="216"/>
      <c r="AH488" s="216"/>
      <c r="AI488" s="216"/>
    </row>
    <row r="489" spans="1:35">
      <c r="A489" s="216"/>
      <c r="B489" s="216"/>
      <c r="C489" s="216"/>
      <c r="D489" s="216"/>
      <c r="E489" s="216"/>
      <c r="F489" s="216"/>
      <c r="G489" s="216"/>
      <c r="H489" s="216"/>
      <c r="I489" s="216"/>
      <c r="J489" s="216"/>
      <c r="K489" s="216"/>
      <c r="L489" s="216"/>
      <c r="M489" s="216"/>
      <c r="N489" s="216"/>
      <c r="S489" s="874"/>
      <c r="T489" s="216"/>
      <c r="U489" s="216"/>
      <c r="V489" s="216"/>
      <c r="W489" s="874"/>
      <c r="X489" s="216"/>
      <c r="Y489" s="216"/>
      <c r="Z489" s="216"/>
      <c r="AA489" s="216"/>
      <c r="AB489" s="216"/>
      <c r="AC489" s="216"/>
      <c r="AD489" s="216"/>
      <c r="AE489" s="216"/>
      <c r="AF489" s="216"/>
      <c r="AG489" s="216"/>
      <c r="AH489" s="216"/>
      <c r="AI489" s="216"/>
    </row>
    <row r="490" spans="1:35">
      <c r="A490" s="216"/>
      <c r="B490" s="216"/>
      <c r="C490" s="216"/>
      <c r="D490" s="216"/>
      <c r="E490" s="216"/>
      <c r="F490" s="216"/>
      <c r="G490" s="216"/>
      <c r="H490" s="216"/>
      <c r="I490" s="216"/>
      <c r="J490" s="216"/>
      <c r="K490" s="216"/>
      <c r="L490" s="216"/>
      <c r="M490" s="216"/>
      <c r="N490" s="216"/>
      <c r="S490" s="874"/>
      <c r="T490" s="216"/>
      <c r="U490" s="216"/>
      <c r="V490" s="216"/>
      <c r="W490" s="874"/>
      <c r="X490" s="216"/>
      <c r="Y490" s="216"/>
      <c r="Z490" s="216"/>
      <c r="AA490" s="216"/>
      <c r="AB490" s="216"/>
      <c r="AC490" s="216"/>
      <c r="AD490" s="216"/>
      <c r="AE490" s="216"/>
      <c r="AF490" s="216"/>
      <c r="AG490" s="216"/>
      <c r="AH490" s="216"/>
      <c r="AI490" s="216"/>
    </row>
    <row r="491" spans="1:35">
      <c r="A491" s="216"/>
      <c r="B491" s="216"/>
      <c r="C491" s="216"/>
      <c r="D491" s="216"/>
      <c r="E491" s="216"/>
      <c r="F491" s="216"/>
      <c r="G491" s="216"/>
      <c r="H491" s="216"/>
      <c r="I491" s="216"/>
      <c r="J491" s="216"/>
      <c r="K491" s="216"/>
      <c r="L491" s="216"/>
      <c r="M491" s="216"/>
      <c r="N491" s="216"/>
      <c r="S491" s="874"/>
      <c r="T491" s="216"/>
      <c r="U491" s="216"/>
      <c r="V491" s="216"/>
      <c r="W491" s="874"/>
      <c r="X491" s="216"/>
      <c r="Y491" s="216"/>
      <c r="Z491" s="216"/>
      <c r="AA491" s="216"/>
      <c r="AB491" s="216"/>
      <c r="AC491" s="216"/>
      <c r="AD491" s="216"/>
      <c r="AE491" s="216"/>
      <c r="AF491" s="216"/>
      <c r="AG491" s="216"/>
      <c r="AH491" s="216"/>
      <c r="AI491" s="216"/>
    </row>
    <row r="492" spans="1:35">
      <c r="A492" s="216"/>
      <c r="B492" s="216"/>
      <c r="C492" s="216"/>
      <c r="D492" s="216"/>
      <c r="E492" s="216"/>
      <c r="F492" s="216"/>
      <c r="G492" s="216"/>
      <c r="H492" s="216"/>
      <c r="I492" s="216"/>
      <c r="J492" s="216"/>
      <c r="K492" s="216"/>
      <c r="L492" s="216"/>
      <c r="M492" s="216"/>
      <c r="N492" s="216"/>
      <c r="S492" s="874"/>
      <c r="T492" s="216"/>
      <c r="U492" s="216"/>
      <c r="V492" s="216"/>
      <c r="W492" s="874"/>
      <c r="X492" s="216"/>
      <c r="Y492" s="216"/>
      <c r="Z492" s="216"/>
      <c r="AA492" s="216"/>
      <c r="AB492" s="216"/>
      <c r="AC492" s="216"/>
      <c r="AD492" s="216"/>
      <c r="AE492" s="216"/>
      <c r="AF492" s="216"/>
      <c r="AG492" s="216"/>
      <c r="AH492" s="216"/>
      <c r="AI492" s="216"/>
    </row>
    <row r="493" spans="1:35">
      <c r="A493" s="216"/>
      <c r="B493" s="216"/>
      <c r="C493" s="216"/>
      <c r="D493" s="216"/>
      <c r="E493" s="216"/>
      <c r="F493" s="216"/>
      <c r="G493" s="216"/>
      <c r="H493" s="216"/>
      <c r="I493" s="216"/>
      <c r="J493" s="216"/>
      <c r="K493" s="216"/>
      <c r="L493" s="216"/>
      <c r="M493" s="216"/>
      <c r="N493" s="216"/>
      <c r="S493" s="874"/>
      <c r="T493" s="216"/>
      <c r="U493" s="216"/>
      <c r="V493" s="216"/>
      <c r="W493" s="874"/>
      <c r="X493" s="216"/>
      <c r="Y493" s="216"/>
      <c r="Z493" s="216"/>
      <c r="AA493" s="216"/>
      <c r="AB493" s="216"/>
      <c r="AC493" s="216"/>
      <c r="AD493" s="216"/>
      <c r="AE493" s="216"/>
      <c r="AF493" s="216"/>
      <c r="AG493" s="216"/>
      <c r="AH493" s="216"/>
      <c r="AI493" s="216"/>
    </row>
    <row r="494" spans="1:35">
      <c r="A494" s="216"/>
      <c r="B494" s="216"/>
      <c r="C494" s="216"/>
      <c r="D494" s="216"/>
      <c r="E494" s="216"/>
      <c r="F494" s="216"/>
      <c r="G494" s="216"/>
      <c r="H494" s="216"/>
      <c r="I494" s="216"/>
      <c r="J494" s="216"/>
      <c r="K494" s="216"/>
      <c r="L494" s="216"/>
      <c r="M494" s="216"/>
      <c r="N494" s="216"/>
      <c r="S494" s="874"/>
      <c r="T494" s="216"/>
      <c r="U494" s="216"/>
      <c r="V494" s="216"/>
      <c r="W494" s="874"/>
      <c r="X494" s="216"/>
      <c r="Y494" s="216"/>
      <c r="Z494" s="216"/>
      <c r="AA494" s="216"/>
      <c r="AB494" s="216"/>
      <c r="AC494" s="216"/>
      <c r="AD494" s="216"/>
      <c r="AE494" s="216"/>
      <c r="AF494" s="216"/>
      <c r="AG494" s="216"/>
      <c r="AH494" s="216"/>
      <c r="AI494" s="216"/>
    </row>
    <row r="495" spans="1:35">
      <c r="A495" s="216"/>
      <c r="B495" s="216"/>
      <c r="C495" s="216"/>
      <c r="D495" s="216"/>
      <c r="E495" s="216"/>
      <c r="F495" s="216"/>
      <c r="G495" s="216"/>
      <c r="H495" s="216"/>
      <c r="I495" s="216"/>
      <c r="J495" s="216"/>
      <c r="K495" s="216"/>
      <c r="L495" s="216"/>
      <c r="M495" s="216"/>
      <c r="N495" s="216"/>
      <c r="S495" s="874"/>
      <c r="T495" s="216"/>
      <c r="U495" s="216"/>
      <c r="V495" s="216"/>
      <c r="W495" s="874"/>
      <c r="X495" s="216"/>
      <c r="Y495" s="216"/>
      <c r="Z495" s="216"/>
      <c r="AA495" s="216"/>
      <c r="AB495" s="216"/>
      <c r="AC495" s="216"/>
      <c r="AD495" s="216"/>
      <c r="AE495" s="216"/>
      <c r="AF495" s="216"/>
      <c r="AG495" s="216"/>
      <c r="AH495" s="216"/>
      <c r="AI495" s="216"/>
    </row>
    <row r="496" spans="1:35">
      <c r="A496" s="216"/>
      <c r="B496" s="216"/>
      <c r="C496" s="216"/>
      <c r="D496" s="216"/>
      <c r="E496" s="216"/>
      <c r="F496" s="216"/>
      <c r="G496" s="216"/>
      <c r="H496" s="216"/>
      <c r="I496" s="216"/>
      <c r="J496" s="216"/>
      <c r="K496" s="216"/>
      <c r="L496" s="216"/>
      <c r="M496" s="216"/>
      <c r="N496" s="216"/>
      <c r="S496" s="874"/>
      <c r="T496" s="216"/>
      <c r="U496" s="216"/>
      <c r="V496" s="216"/>
      <c r="W496" s="874"/>
      <c r="X496" s="216"/>
      <c r="Y496" s="216"/>
      <c r="Z496" s="216"/>
      <c r="AA496" s="216"/>
      <c r="AB496" s="216"/>
      <c r="AC496" s="216"/>
      <c r="AD496" s="216"/>
      <c r="AE496" s="216"/>
      <c r="AF496" s="216"/>
      <c r="AG496" s="216"/>
      <c r="AH496" s="216"/>
      <c r="AI496" s="216"/>
    </row>
    <row r="497" spans="1:35">
      <c r="A497" s="216"/>
      <c r="B497" s="216"/>
      <c r="C497" s="216"/>
      <c r="D497" s="216"/>
      <c r="E497" s="216"/>
      <c r="F497" s="216"/>
      <c r="G497" s="216"/>
      <c r="H497" s="216"/>
      <c r="I497" s="216"/>
      <c r="J497" s="216"/>
      <c r="K497" s="216"/>
      <c r="L497" s="216"/>
      <c r="M497" s="216"/>
      <c r="N497" s="216"/>
      <c r="S497" s="874"/>
      <c r="T497" s="216"/>
      <c r="U497" s="216"/>
      <c r="V497" s="216"/>
      <c r="W497" s="874"/>
      <c r="X497" s="216"/>
      <c r="Y497" s="216"/>
      <c r="Z497" s="216"/>
      <c r="AA497" s="216"/>
      <c r="AB497" s="216"/>
      <c r="AC497" s="216"/>
      <c r="AD497" s="216"/>
      <c r="AE497" s="216"/>
      <c r="AF497" s="216"/>
      <c r="AG497" s="216"/>
      <c r="AH497" s="216"/>
      <c r="AI497" s="216"/>
    </row>
    <row r="498" spans="1:35">
      <c r="A498" s="216"/>
      <c r="B498" s="216"/>
      <c r="C498" s="216"/>
      <c r="D498" s="216"/>
      <c r="E498" s="216"/>
      <c r="F498" s="216"/>
      <c r="G498" s="216"/>
      <c r="H498" s="216"/>
      <c r="I498" s="216"/>
      <c r="J498" s="216"/>
      <c r="K498" s="216"/>
      <c r="L498" s="216"/>
      <c r="M498" s="216"/>
      <c r="N498" s="216"/>
      <c r="S498" s="874"/>
      <c r="T498" s="216"/>
      <c r="U498" s="216"/>
      <c r="V498" s="216"/>
      <c r="W498" s="874"/>
      <c r="X498" s="216"/>
      <c r="Y498" s="216"/>
      <c r="Z498" s="216"/>
      <c r="AA498" s="216"/>
      <c r="AB498" s="216"/>
      <c r="AC498" s="216"/>
      <c r="AD498" s="216"/>
      <c r="AE498" s="216"/>
      <c r="AF498" s="216"/>
      <c r="AG498" s="216"/>
      <c r="AH498" s="216"/>
      <c r="AI498" s="216"/>
    </row>
    <row r="499" spans="1:35">
      <c r="A499" s="216"/>
      <c r="B499" s="216"/>
      <c r="C499" s="216"/>
      <c r="D499" s="216"/>
      <c r="E499" s="216"/>
      <c r="F499" s="216"/>
      <c r="G499" s="216"/>
      <c r="H499" s="216"/>
      <c r="I499" s="216"/>
      <c r="J499" s="216"/>
      <c r="K499" s="216"/>
      <c r="L499" s="216"/>
      <c r="M499" s="216"/>
      <c r="N499" s="216"/>
      <c r="S499" s="874"/>
      <c r="T499" s="216"/>
      <c r="U499" s="216"/>
      <c r="V499" s="216"/>
      <c r="W499" s="874"/>
      <c r="X499" s="216"/>
      <c r="Y499" s="216"/>
      <c r="Z499" s="216"/>
      <c r="AA499" s="216"/>
      <c r="AB499" s="216"/>
      <c r="AC499" s="216"/>
      <c r="AD499" s="216"/>
      <c r="AE499" s="216"/>
      <c r="AF499" s="216"/>
      <c r="AG499" s="216"/>
      <c r="AH499" s="216"/>
      <c r="AI499" s="216"/>
    </row>
    <row r="500" spans="1:35">
      <c r="A500" s="216"/>
      <c r="B500" s="216"/>
      <c r="C500" s="216"/>
      <c r="D500" s="216"/>
      <c r="E500" s="216"/>
      <c r="F500" s="216"/>
      <c r="G500" s="216"/>
      <c r="H500" s="216"/>
      <c r="I500" s="216"/>
      <c r="J500" s="216"/>
      <c r="K500" s="216"/>
      <c r="L500" s="216"/>
      <c r="M500" s="216"/>
      <c r="N500" s="216"/>
      <c r="S500" s="874"/>
      <c r="T500" s="216"/>
      <c r="U500" s="216"/>
      <c r="V500" s="216"/>
      <c r="W500" s="874"/>
      <c r="X500" s="216"/>
      <c r="Y500" s="216"/>
      <c r="Z500" s="216"/>
      <c r="AA500" s="216"/>
      <c r="AB500" s="216"/>
      <c r="AC500" s="216"/>
      <c r="AD500" s="216"/>
      <c r="AE500" s="216"/>
      <c r="AF500" s="216"/>
      <c r="AG500" s="216"/>
      <c r="AH500" s="216"/>
      <c r="AI500" s="216"/>
    </row>
    <row r="501" spans="1:35">
      <c r="A501" s="216"/>
      <c r="B501" s="216"/>
      <c r="C501" s="216"/>
      <c r="D501" s="216"/>
      <c r="E501" s="216"/>
      <c r="F501" s="216"/>
      <c r="G501" s="216"/>
      <c r="H501" s="216"/>
      <c r="I501" s="216"/>
      <c r="J501" s="216"/>
      <c r="K501" s="216"/>
      <c r="L501" s="216"/>
      <c r="M501" s="216"/>
      <c r="N501" s="216"/>
      <c r="S501" s="874"/>
      <c r="T501" s="216"/>
      <c r="U501" s="216"/>
      <c r="V501" s="216"/>
      <c r="W501" s="874"/>
      <c r="X501" s="216"/>
      <c r="Y501" s="216"/>
      <c r="Z501" s="216"/>
      <c r="AA501" s="216"/>
      <c r="AB501" s="216"/>
      <c r="AC501" s="216"/>
      <c r="AD501" s="216"/>
      <c r="AE501" s="216"/>
      <c r="AF501" s="216"/>
      <c r="AG501" s="216"/>
      <c r="AH501" s="216"/>
      <c r="AI501" s="216"/>
    </row>
    <row r="502" spans="1:35">
      <c r="A502" s="216"/>
      <c r="B502" s="216"/>
      <c r="C502" s="216"/>
      <c r="D502" s="216"/>
      <c r="E502" s="216"/>
      <c r="F502" s="216"/>
      <c r="G502" s="216"/>
      <c r="H502" s="216"/>
      <c r="I502" s="216"/>
      <c r="J502" s="216"/>
      <c r="K502" s="216"/>
      <c r="L502" s="216"/>
      <c r="M502" s="216"/>
      <c r="N502" s="216"/>
      <c r="S502" s="874"/>
      <c r="T502" s="216"/>
      <c r="U502" s="216"/>
      <c r="V502" s="216"/>
      <c r="W502" s="874"/>
      <c r="X502" s="216"/>
      <c r="Y502" s="216"/>
      <c r="Z502" s="216"/>
      <c r="AA502" s="216"/>
      <c r="AB502" s="216"/>
      <c r="AC502" s="216"/>
      <c r="AD502" s="216"/>
      <c r="AE502" s="216"/>
      <c r="AF502" s="216"/>
      <c r="AG502" s="216"/>
      <c r="AH502" s="216"/>
      <c r="AI502" s="216"/>
    </row>
    <row r="503" spans="1:35">
      <c r="A503" s="216"/>
      <c r="B503" s="216"/>
      <c r="C503" s="216"/>
      <c r="D503" s="216"/>
      <c r="E503" s="216"/>
      <c r="F503" s="216"/>
      <c r="G503" s="216"/>
      <c r="H503" s="216"/>
      <c r="I503" s="216"/>
      <c r="J503" s="216"/>
      <c r="K503" s="216"/>
      <c r="L503" s="216"/>
      <c r="M503" s="216"/>
      <c r="N503" s="216"/>
      <c r="S503" s="874"/>
      <c r="T503" s="216"/>
      <c r="U503" s="216"/>
      <c r="V503" s="216"/>
      <c r="W503" s="874"/>
      <c r="X503" s="216"/>
      <c r="Y503" s="216"/>
      <c r="Z503" s="216"/>
      <c r="AA503" s="216"/>
      <c r="AB503" s="216"/>
      <c r="AC503" s="216"/>
      <c r="AD503" s="216"/>
      <c r="AE503" s="216"/>
      <c r="AF503" s="216"/>
      <c r="AG503" s="216"/>
      <c r="AH503" s="216"/>
      <c r="AI503" s="216"/>
    </row>
    <row r="504" spans="1:35">
      <c r="A504" s="216"/>
      <c r="B504" s="216"/>
      <c r="C504" s="216"/>
      <c r="D504" s="216"/>
      <c r="E504" s="216"/>
      <c r="F504" s="216"/>
      <c r="G504" s="216"/>
      <c r="H504" s="216"/>
      <c r="I504" s="216"/>
      <c r="J504" s="216"/>
      <c r="K504" s="216"/>
      <c r="L504" s="216"/>
      <c r="M504" s="216"/>
      <c r="N504" s="216"/>
      <c r="S504" s="874"/>
      <c r="T504" s="216"/>
      <c r="U504" s="216"/>
      <c r="V504" s="216"/>
      <c r="W504" s="874"/>
      <c r="X504" s="216"/>
      <c r="Y504" s="216"/>
      <c r="Z504" s="216"/>
      <c r="AA504" s="216"/>
      <c r="AB504" s="216"/>
      <c r="AC504" s="216"/>
      <c r="AD504" s="216"/>
      <c r="AE504" s="216"/>
      <c r="AF504" s="216"/>
      <c r="AG504" s="216"/>
      <c r="AH504" s="216"/>
      <c r="AI504" s="216"/>
    </row>
    <row r="505" spans="1:35">
      <c r="A505" s="216"/>
      <c r="B505" s="216"/>
      <c r="C505" s="216"/>
      <c r="D505" s="216"/>
      <c r="E505" s="216"/>
      <c r="F505" s="216"/>
      <c r="G505" s="216"/>
      <c r="H505" s="216"/>
      <c r="I505" s="216"/>
      <c r="J505" s="216"/>
      <c r="K505" s="216"/>
      <c r="L505" s="216"/>
      <c r="M505" s="216"/>
      <c r="N505" s="216"/>
      <c r="S505" s="874"/>
      <c r="T505" s="216"/>
      <c r="U505" s="216"/>
      <c r="V505" s="216"/>
      <c r="W505" s="874"/>
      <c r="X505" s="216"/>
      <c r="Y505" s="216"/>
      <c r="Z505" s="216"/>
      <c r="AA505" s="216"/>
      <c r="AB505" s="216"/>
      <c r="AC505" s="216"/>
      <c r="AD505" s="216"/>
      <c r="AE505" s="216"/>
      <c r="AF505" s="216"/>
      <c r="AG505" s="216"/>
      <c r="AH505" s="216"/>
      <c r="AI505" s="216"/>
    </row>
    <row r="506" spans="1:35">
      <c r="A506" s="216"/>
      <c r="B506" s="216"/>
      <c r="C506" s="216"/>
      <c r="D506" s="216"/>
      <c r="E506" s="216"/>
      <c r="F506" s="216"/>
      <c r="G506" s="216"/>
      <c r="H506" s="216"/>
      <c r="I506" s="216"/>
      <c r="J506" s="216"/>
      <c r="K506" s="216"/>
      <c r="L506" s="216"/>
      <c r="M506" s="216"/>
      <c r="N506" s="216"/>
      <c r="S506" s="874"/>
      <c r="T506" s="216"/>
      <c r="U506" s="216"/>
      <c r="V506" s="216"/>
      <c r="W506" s="874"/>
      <c r="X506" s="216"/>
      <c r="Y506" s="216"/>
      <c r="Z506" s="216"/>
      <c r="AA506" s="216"/>
      <c r="AB506" s="216"/>
      <c r="AC506" s="216"/>
      <c r="AD506" s="216"/>
      <c r="AE506" s="216"/>
      <c r="AF506" s="216"/>
      <c r="AG506" s="216"/>
      <c r="AH506" s="216"/>
      <c r="AI506" s="216"/>
    </row>
    <row r="507" spans="1:35">
      <c r="A507" s="216"/>
      <c r="B507" s="216"/>
      <c r="C507" s="216"/>
      <c r="D507" s="216"/>
      <c r="E507" s="216"/>
      <c r="F507" s="216"/>
      <c r="G507" s="216"/>
      <c r="H507" s="216"/>
      <c r="I507" s="216"/>
      <c r="J507" s="216"/>
      <c r="K507" s="216"/>
      <c r="L507" s="216"/>
      <c r="M507" s="216"/>
      <c r="N507" s="216"/>
      <c r="S507" s="874"/>
      <c r="T507" s="216"/>
      <c r="U507" s="216"/>
      <c r="V507" s="216"/>
      <c r="W507" s="874"/>
      <c r="X507" s="216"/>
      <c r="Y507" s="216"/>
      <c r="Z507" s="216"/>
      <c r="AA507" s="216"/>
      <c r="AB507" s="216"/>
      <c r="AC507" s="216"/>
      <c r="AD507" s="216"/>
      <c r="AE507" s="216"/>
      <c r="AF507" s="216"/>
      <c r="AG507" s="216"/>
      <c r="AH507" s="216"/>
      <c r="AI507" s="216"/>
    </row>
    <row r="508" spans="1:35">
      <c r="A508" s="216"/>
      <c r="B508" s="216"/>
      <c r="C508" s="216"/>
      <c r="D508" s="216"/>
      <c r="E508" s="216"/>
      <c r="F508" s="216"/>
      <c r="G508" s="216"/>
      <c r="H508" s="216"/>
      <c r="I508" s="216"/>
      <c r="J508" s="216"/>
      <c r="K508" s="216"/>
      <c r="L508" s="216"/>
      <c r="M508" s="216"/>
      <c r="N508" s="216"/>
      <c r="S508" s="874"/>
      <c r="T508" s="216"/>
      <c r="U508" s="216"/>
      <c r="V508" s="216"/>
      <c r="W508" s="874"/>
      <c r="X508" s="216"/>
      <c r="Y508" s="216"/>
      <c r="Z508" s="216"/>
      <c r="AA508" s="216"/>
      <c r="AB508" s="216"/>
      <c r="AC508" s="216"/>
      <c r="AD508" s="216"/>
      <c r="AE508" s="216"/>
      <c r="AF508" s="216"/>
      <c r="AG508" s="216"/>
      <c r="AH508" s="216"/>
      <c r="AI508" s="216"/>
    </row>
    <row r="509" spans="1:35">
      <c r="A509" s="216"/>
      <c r="B509" s="216"/>
      <c r="C509" s="216"/>
      <c r="D509" s="216"/>
      <c r="E509" s="216"/>
      <c r="F509" s="216"/>
      <c r="G509" s="216"/>
      <c r="H509" s="216"/>
      <c r="I509" s="216"/>
      <c r="J509" s="216"/>
      <c r="K509" s="216"/>
      <c r="L509" s="216"/>
      <c r="M509" s="216"/>
      <c r="N509" s="216"/>
      <c r="S509" s="874"/>
      <c r="T509" s="216"/>
      <c r="U509" s="216"/>
      <c r="V509" s="216"/>
      <c r="W509" s="874"/>
      <c r="X509" s="216"/>
      <c r="Y509" s="216"/>
      <c r="Z509" s="216"/>
      <c r="AA509" s="216"/>
      <c r="AB509" s="216"/>
      <c r="AC509" s="216"/>
      <c r="AD509" s="216"/>
      <c r="AE509" s="216"/>
      <c r="AF509" s="216"/>
      <c r="AG509" s="216"/>
      <c r="AH509" s="216"/>
      <c r="AI509" s="216"/>
    </row>
    <row r="510" spans="1:35">
      <c r="A510" s="216"/>
      <c r="B510" s="216"/>
      <c r="C510" s="216"/>
      <c r="D510" s="216"/>
      <c r="E510" s="216"/>
      <c r="F510" s="216"/>
      <c r="G510" s="216"/>
      <c r="H510" s="216"/>
      <c r="I510" s="216"/>
      <c r="J510" s="216"/>
      <c r="K510" s="216"/>
      <c r="L510" s="216"/>
      <c r="M510" s="216"/>
      <c r="N510" s="216"/>
      <c r="S510" s="874"/>
      <c r="T510" s="216"/>
      <c r="U510" s="216"/>
      <c r="V510" s="216"/>
      <c r="W510" s="874"/>
      <c r="X510" s="216"/>
      <c r="Y510" s="216"/>
      <c r="Z510" s="216"/>
      <c r="AA510" s="216"/>
      <c r="AB510" s="216"/>
      <c r="AC510" s="216"/>
      <c r="AD510" s="216"/>
      <c r="AE510" s="216"/>
      <c r="AF510" s="216"/>
      <c r="AG510" s="216"/>
      <c r="AH510" s="216"/>
      <c r="AI510" s="216"/>
    </row>
    <row r="511" spans="1:35">
      <c r="A511" s="216"/>
      <c r="B511" s="216"/>
      <c r="C511" s="216"/>
      <c r="D511" s="216"/>
      <c r="E511" s="216"/>
      <c r="F511" s="216"/>
      <c r="G511" s="216"/>
      <c r="H511" s="216"/>
      <c r="I511" s="216"/>
      <c r="J511" s="216"/>
      <c r="K511" s="216"/>
      <c r="L511" s="216"/>
      <c r="M511" s="216"/>
      <c r="N511" s="216"/>
      <c r="S511" s="874"/>
      <c r="T511" s="216"/>
      <c r="U511" s="216"/>
      <c r="V511" s="216"/>
      <c r="W511" s="874"/>
      <c r="X511" s="216"/>
      <c r="Y511" s="216"/>
      <c r="Z511" s="216"/>
      <c r="AA511" s="216"/>
      <c r="AB511" s="216"/>
      <c r="AC511" s="216"/>
      <c r="AD511" s="216"/>
      <c r="AE511" s="216"/>
      <c r="AF511" s="216"/>
      <c r="AG511" s="216"/>
      <c r="AH511" s="216"/>
      <c r="AI511" s="216"/>
    </row>
    <row r="512" spans="1:35">
      <c r="A512" s="216"/>
      <c r="B512" s="216"/>
      <c r="C512" s="216"/>
      <c r="D512" s="216"/>
      <c r="E512" s="216"/>
      <c r="F512" s="216"/>
      <c r="G512" s="216"/>
      <c r="H512" s="216"/>
      <c r="I512" s="216"/>
      <c r="J512" s="216"/>
      <c r="K512" s="216"/>
      <c r="L512" s="216"/>
      <c r="M512" s="216"/>
      <c r="N512" s="216"/>
      <c r="S512" s="874"/>
      <c r="T512" s="216"/>
      <c r="U512" s="216"/>
      <c r="V512" s="216"/>
      <c r="W512" s="874"/>
      <c r="X512" s="216"/>
      <c r="Y512" s="216"/>
      <c r="Z512" s="216"/>
      <c r="AA512" s="216"/>
      <c r="AB512" s="216"/>
      <c r="AC512" s="216"/>
      <c r="AD512" s="216"/>
      <c r="AE512" s="216"/>
      <c r="AF512" s="216"/>
      <c r="AG512" s="216"/>
      <c r="AH512" s="216"/>
      <c r="AI512" s="216"/>
    </row>
    <row r="513" spans="1:35">
      <c r="A513" s="216"/>
      <c r="B513" s="216"/>
      <c r="C513" s="216"/>
      <c r="D513" s="216"/>
      <c r="E513" s="216"/>
      <c r="F513" s="216"/>
      <c r="G513" s="216"/>
      <c r="H513" s="216"/>
      <c r="I513" s="216"/>
      <c r="J513" s="216"/>
      <c r="K513" s="216"/>
      <c r="L513" s="216"/>
      <c r="M513" s="216"/>
      <c r="N513" s="216"/>
      <c r="S513" s="874"/>
      <c r="T513" s="216"/>
      <c r="U513" s="216"/>
      <c r="V513" s="216"/>
      <c r="W513" s="874"/>
      <c r="X513" s="216"/>
      <c r="Y513" s="216"/>
      <c r="Z513" s="216"/>
      <c r="AA513" s="216"/>
      <c r="AB513" s="216"/>
      <c r="AC513" s="216"/>
      <c r="AD513" s="216"/>
      <c r="AE513" s="216"/>
      <c r="AF513" s="216"/>
      <c r="AG513" s="216"/>
      <c r="AH513" s="216"/>
      <c r="AI513" s="216"/>
    </row>
    <row r="514" spans="1:35">
      <c r="A514" s="216"/>
      <c r="B514" s="216"/>
      <c r="C514" s="216"/>
      <c r="D514" s="216"/>
      <c r="E514" s="216"/>
      <c r="F514" s="216"/>
      <c r="G514" s="216"/>
      <c r="H514" s="216"/>
      <c r="I514" s="216"/>
      <c r="J514" s="216"/>
      <c r="K514" s="216"/>
      <c r="L514" s="216"/>
      <c r="M514" s="216"/>
      <c r="N514" s="216"/>
      <c r="S514" s="874"/>
      <c r="T514" s="216"/>
      <c r="U514" s="216"/>
      <c r="V514" s="216"/>
      <c r="W514" s="874"/>
      <c r="X514" s="216"/>
      <c r="Y514" s="216"/>
      <c r="Z514" s="216"/>
      <c r="AA514" s="216"/>
      <c r="AB514" s="216"/>
      <c r="AC514" s="216"/>
      <c r="AD514" s="216"/>
      <c r="AE514" s="216"/>
      <c r="AF514" s="216"/>
      <c r="AG514" s="216"/>
      <c r="AH514" s="216"/>
      <c r="AI514" s="216"/>
    </row>
    <row r="515" spans="1:35">
      <c r="A515" s="216"/>
      <c r="B515" s="216"/>
      <c r="C515" s="216"/>
      <c r="D515" s="216"/>
      <c r="E515" s="216"/>
      <c r="F515" s="216"/>
      <c r="G515" s="216"/>
      <c r="H515" s="216"/>
      <c r="I515" s="216"/>
      <c r="J515" s="216"/>
      <c r="K515" s="216"/>
      <c r="L515" s="216"/>
      <c r="M515" s="216"/>
      <c r="N515" s="216"/>
      <c r="S515" s="874"/>
      <c r="T515" s="216"/>
      <c r="U515" s="216"/>
      <c r="V515" s="216"/>
      <c r="W515" s="874"/>
      <c r="X515" s="216"/>
      <c r="Y515" s="216"/>
      <c r="Z515" s="216"/>
      <c r="AA515" s="216"/>
      <c r="AB515" s="216"/>
      <c r="AC515" s="216"/>
      <c r="AD515" s="216"/>
      <c r="AE515" s="216"/>
      <c r="AF515" s="216"/>
      <c r="AG515" s="216"/>
      <c r="AH515" s="216"/>
      <c r="AI515" s="216"/>
    </row>
    <row r="516" spans="1:35">
      <c r="A516" s="216"/>
      <c r="B516" s="216"/>
      <c r="C516" s="216"/>
      <c r="D516" s="216"/>
      <c r="E516" s="216"/>
      <c r="F516" s="216"/>
      <c r="G516" s="216"/>
      <c r="H516" s="216"/>
      <c r="I516" s="216"/>
      <c r="J516" s="216"/>
      <c r="K516" s="216"/>
      <c r="L516" s="216"/>
      <c r="M516" s="216"/>
      <c r="N516" s="216"/>
      <c r="S516" s="874"/>
      <c r="T516" s="216"/>
      <c r="U516" s="216"/>
      <c r="V516" s="216"/>
      <c r="W516" s="874"/>
      <c r="X516" s="216"/>
      <c r="Y516" s="216"/>
      <c r="Z516" s="216"/>
      <c r="AA516" s="216"/>
      <c r="AB516" s="216"/>
      <c r="AC516" s="216"/>
      <c r="AD516" s="216"/>
      <c r="AE516" s="216"/>
      <c r="AF516" s="216"/>
      <c r="AG516" s="216"/>
      <c r="AH516" s="216"/>
      <c r="AI516" s="216"/>
    </row>
    <row r="517" spans="1:35">
      <c r="A517" s="216"/>
      <c r="B517" s="216"/>
      <c r="C517" s="216"/>
      <c r="D517" s="216"/>
      <c r="E517" s="216"/>
      <c r="F517" s="216"/>
      <c r="G517" s="216"/>
      <c r="H517" s="216"/>
      <c r="I517" s="216"/>
      <c r="J517" s="216"/>
      <c r="K517" s="216"/>
      <c r="L517" s="216"/>
      <c r="M517" s="216"/>
      <c r="N517" s="216"/>
      <c r="S517" s="874"/>
      <c r="T517" s="216"/>
      <c r="U517" s="216"/>
      <c r="V517" s="216"/>
      <c r="W517" s="874"/>
      <c r="X517" s="216"/>
      <c r="Y517" s="216"/>
      <c r="Z517" s="216"/>
      <c r="AA517" s="216"/>
      <c r="AB517" s="216"/>
      <c r="AC517" s="216"/>
      <c r="AD517" s="216"/>
      <c r="AE517" s="216"/>
      <c r="AF517" s="216"/>
      <c r="AG517" s="216"/>
      <c r="AH517" s="216"/>
      <c r="AI517" s="216"/>
    </row>
    <row r="518" spans="1:35">
      <c r="A518" s="216"/>
      <c r="B518" s="216"/>
      <c r="C518" s="216"/>
      <c r="D518" s="216"/>
      <c r="E518" s="216"/>
      <c r="F518" s="216"/>
      <c r="G518" s="216"/>
      <c r="H518" s="216"/>
      <c r="I518" s="216"/>
      <c r="J518" s="216"/>
      <c r="K518" s="216"/>
      <c r="L518" s="216"/>
      <c r="M518" s="216"/>
      <c r="N518" s="216"/>
      <c r="S518" s="874"/>
      <c r="T518" s="216"/>
      <c r="U518" s="216"/>
      <c r="V518" s="216"/>
      <c r="W518" s="874"/>
      <c r="X518" s="216"/>
      <c r="Y518" s="216"/>
      <c r="Z518" s="216"/>
      <c r="AA518" s="216"/>
      <c r="AB518" s="216"/>
      <c r="AC518" s="216"/>
      <c r="AD518" s="216"/>
      <c r="AE518" s="216"/>
      <c r="AF518" s="216"/>
      <c r="AG518" s="216"/>
      <c r="AH518" s="216"/>
      <c r="AI518" s="216"/>
    </row>
    <row r="519" spans="1:35">
      <c r="A519" s="216"/>
      <c r="B519" s="216"/>
      <c r="C519" s="216"/>
      <c r="D519" s="216"/>
      <c r="E519" s="216"/>
      <c r="F519" s="216"/>
      <c r="G519" s="216"/>
      <c r="H519" s="216"/>
      <c r="I519" s="216"/>
      <c r="J519" s="216"/>
      <c r="K519" s="216"/>
      <c r="L519" s="216"/>
      <c r="M519" s="216"/>
      <c r="N519" s="216"/>
      <c r="S519" s="874"/>
      <c r="T519" s="216"/>
      <c r="U519" s="216"/>
      <c r="V519" s="216"/>
      <c r="W519" s="874"/>
      <c r="X519" s="216"/>
      <c r="Y519" s="216"/>
      <c r="Z519" s="216"/>
      <c r="AA519" s="216"/>
      <c r="AB519" s="216"/>
      <c r="AC519" s="216"/>
      <c r="AD519" s="216"/>
      <c r="AE519" s="216"/>
      <c r="AF519" s="216"/>
      <c r="AG519" s="216"/>
      <c r="AH519" s="216"/>
      <c r="AI519" s="216"/>
    </row>
    <row r="520" spans="1:35">
      <c r="A520" s="216"/>
      <c r="B520" s="216"/>
      <c r="C520" s="216"/>
      <c r="D520" s="216"/>
      <c r="E520" s="216"/>
      <c r="F520" s="216"/>
      <c r="G520" s="216"/>
      <c r="H520" s="216"/>
      <c r="I520" s="216"/>
      <c r="J520" s="216"/>
      <c r="K520" s="216"/>
      <c r="L520" s="216"/>
      <c r="M520" s="216"/>
      <c r="N520" s="216"/>
      <c r="S520" s="874"/>
      <c r="T520" s="216"/>
      <c r="U520" s="216"/>
      <c r="V520" s="216"/>
      <c r="W520" s="874"/>
      <c r="X520" s="216"/>
      <c r="Y520" s="216"/>
      <c r="Z520" s="216"/>
      <c r="AA520" s="216"/>
      <c r="AB520" s="216"/>
      <c r="AC520" s="216"/>
      <c r="AD520" s="216"/>
      <c r="AE520" s="216"/>
      <c r="AF520" s="216"/>
      <c r="AG520" s="216"/>
      <c r="AH520" s="216"/>
      <c r="AI520" s="216"/>
    </row>
    <row r="521" spans="1:35">
      <c r="A521" s="216"/>
      <c r="B521" s="216"/>
      <c r="C521" s="216"/>
      <c r="D521" s="216"/>
      <c r="E521" s="216"/>
      <c r="F521" s="216"/>
      <c r="G521" s="216"/>
      <c r="H521" s="216"/>
      <c r="I521" s="216"/>
      <c r="J521" s="216"/>
      <c r="K521" s="216"/>
      <c r="L521" s="216"/>
      <c r="M521" s="216"/>
      <c r="N521" s="216"/>
      <c r="S521" s="874"/>
      <c r="T521" s="216"/>
      <c r="U521" s="216"/>
      <c r="V521" s="216"/>
      <c r="W521" s="874"/>
      <c r="X521" s="216"/>
      <c r="Y521" s="216"/>
      <c r="Z521" s="216"/>
      <c r="AA521" s="216"/>
      <c r="AB521" s="216"/>
      <c r="AC521" s="216"/>
      <c r="AD521" s="216"/>
      <c r="AE521" s="216"/>
      <c r="AF521" s="216"/>
      <c r="AG521" s="216"/>
      <c r="AH521" s="216"/>
      <c r="AI521" s="216"/>
    </row>
    <row r="522" spans="1:35">
      <c r="A522" s="216"/>
      <c r="B522" s="216"/>
      <c r="C522" s="216"/>
      <c r="D522" s="216"/>
      <c r="E522" s="216"/>
      <c r="F522" s="216"/>
      <c r="G522" s="216"/>
      <c r="H522" s="216"/>
      <c r="I522" s="216"/>
      <c r="J522" s="216"/>
      <c r="K522" s="216"/>
      <c r="L522" s="216"/>
      <c r="M522" s="216"/>
      <c r="N522" s="216"/>
      <c r="S522" s="874"/>
      <c r="T522" s="216"/>
      <c r="U522" s="216"/>
      <c r="V522" s="216"/>
      <c r="W522" s="874"/>
      <c r="X522" s="216"/>
      <c r="Y522" s="216"/>
      <c r="Z522" s="216"/>
      <c r="AA522" s="216"/>
      <c r="AB522" s="216"/>
      <c r="AC522" s="216"/>
      <c r="AD522" s="216"/>
      <c r="AE522" s="216"/>
      <c r="AF522" s="216"/>
      <c r="AG522" s="216"/>
      <c r="AH522" s="216"/>
      <c r="AI522" s="216"/>
    </row>
    <row r="523" spans="1:35">
      <c r="A523" s="216"/>
      <c r="B523" s="216"/>
      <c r="C523" s="216"/>
      <c r="D523" s="216"/>
      <c r="E523" s="216"/>
      <c r="F523" s="216"/>
      <c r="G523" s="216"/>
      <c r="H523" s="216"/>
      <c r="I523" s="216"/>
      <c r="J523" s="216"/>
      <c r="K523" s="216"/>
      <c r="L523" s="216"/>
      <c r="M523" s="216"/>
      <c r="N523" s="216"/>
      <c r="S523" s="874"/>
      <c r="T523" s="216"/>
      <c r="U523" s="216"/>
      <c r="V523" s="216"/>
      <c r="W523" s="874"/>
      <c r="X523" s="216"/>
      <c r="Y523" s="216"/>
      <c r="Z523" s="216"/>
      <c r="AA523" s="216"/>
      <c r="AB523" s="216"/>
      <c r="AC523" s="216"/>
      <c r="AD523" s="216"/>
      <c r="AE523" s="216"/>
      <c r="AF523" s="216"/>
      <c r="AG523" s="216"/>
      <c r="AH523" s="216"/>
      <c r="AI523" s="216"/>
    </row>
    <row r="524" spans="1:35">
      <c r="A524" s="216"/>
      <c r="B524" s="216"/>
      <c r="C524" s="216"/>
      <c r="D524" s="216"/>
      <c r="E524" s="216"/>
      <c r="F524" s="216"/>
      <c r="G524" s="216"/>
      <c r="H524" s="216"/>
      <c r="I524" s="216"/>
      <c r="J524" s="216"/>
      <c r="K524" s="216"/>
      <c r="L524" s="216"/>
      <c r="M524" s="216"/>
      <c r="N524" s="216"/>
      <c r="S524" s="874"/>
      <c r="T524" s="216"/>
      <c r="U524" s="216"/>
      <c r="V524" s="216"/>
      <c r="W524" s="874"/>
      <c r="X524" s="216"/>
      <c r="Y524" s="216"/>
      <c r="Z524" s="216"/>
      <c r="AA524" s="216"/>
      <c r="AB524" s="216"/>
      <c r="AC524" s="216"/>
      <c r="AD524" s="216"/>
      <c r="AE524" s="216"/>
      <c r="AF524" s="216"/>
      <c r="AG524" s="216"/>
      <c r="AH524" s="216"/>
      <c r="AI524" s="216"/>
    </row>
    <row r="525" spans="1:35">
      <c r="A525" s="216"/>
      <c r="B525" s="216"/>
      <c r="C525" s="216"/>
      <c r="D525" s="216"/>
      <c r="E525" s="216"/>
      <c r="F525" s="216"/>
      <c r="G525" s="216"/>
      <c r="H525" s="216"/>
      <c r="I525" s="216"/>
      <c r="J525" s="216"/>
      <c r="K525" s="216"/>
      <c r="L525" s="216"/>
      <c r="M525" s="216"/>
      <c r="N525" s="216"/>
      <c r="S525" s="874"/>
      <c r="T525" s="216"/>
      <c r="U525" s="216"/>
      <c r="V525" s="216"/>
      <c r="W525" s="874"/>
      <c r="X525" s="216"/>
      <c r="Y525" s="216"/>
      <c r="Z525" s="216"/>
      <c r="AA525" s="216"/>
      <c r="AB525" s="216"/>
      <c r="AC525" s="216"/>
      <c r="AD525" s="216"/>
      <c r="AE525" s="216"/>
      <c r="AF525" s="216"/>
      <c r="AG525" s="216"/>
      <c r="AH525" s="216"/>
      <c r="AI525" s="216"/>
    </row>
    <row r="526" spans="1:35">
      <c r="A526" s="216"/>
      <c r="B526" s="216"/>
      <c r="C526" s="216"/>
      <c r="D526" s="216"/>
      <c r="E526" s="216"/>
      <c r="F526" s="216"/>
      <c r="G526" s="216"/>
      <c r="H526" s="216"/>
      <c r="I526" s="216"/>
      <c r="J526" s="216"/>
      <c r="K526" s="216"/>
      <c r="L526" s="216"/>
      <c r="M526" s="216"/>
      <c r="N526" s="216"/>
      <c r="S526" s="874"/>
      <c r="T526" s="216"/>
      <c r="U526" s="216"/>
      <c r="V526" s="216"/>
      <c r="W526" s="874"/>
      <c r="X526" s="216"/>
      <c r="Y526" s="216"/>
      <c r="Z526" s="216"/>
      <c r="AA526" s="216"/>
      <c r="AB526" s="216"/>
      <c r="AC526" s="216"/>
      <c r="AD526" s="216"/>
      <c r="AE526" s="216"/>
      <c r="AF526" s="216"/>
      <c r="AG526" s="216"/>
      <c r="AH526" s="216"/>
      <c r="AI526" s="216"/>
    </row>
    <row r="527" spans="1:35">
      <c r="A527" s="216"/>
      <c r="B527" s="216"/>
      <c r="C527" s="216"/>
      <c r="D527" s="216"/>
      <c r="E527" s="216"/>
      <c r="F527" s="216"/>
      <c r="G527" s="216"/>
      <c r="H527" s="216"/>
      <c r="I527" s="216"/>
      <c r="J527" s="216"/>
      <c r="K527" s="216"/>
      <c r="L527" s="216"/>
      <c r="M527" s="216"/>
      <c r="N527" s="216"/>
      <c r="S527" s="874"/>
      <c r="T527" s="216"/>
      <c r="U527" s="216"/>
      <c r="V527" s="216"/>
      <c r="W527" s="874"/>
      <c r="X527" s="216"/>
      <c r="Y527" s="216"/>
      <c r="Z527" s="216"/>
      <c r="AA527" s="216"/>
      <c r="AB527" s="216"/>
      <c r="AC527" s="216"/>
      <c r="AD527" s="216"/>
      <c r="AE527" s="216"/>
      <c r="AF527" s="216"/>
      <c r="AG527" s="216"/>
      <c r="AH527" s="216"/>
      <c r="AI527" s="216"/>
    </row>
    <row r="528" spans="1:35">
      <c r="A528" s="216"/>
      <c r="B528" s="216"/>
      <c r="C528" s="216"/>
      <c r="D528" s="216"/>
      <c r="E528" s="216"/>
      <c r="F528" s="216"/>
      <c r="G528" s="216"/>
      <c r="H528" s="216"/>
      <c r="I528" s="216"/>
      <c r="J528" s="216"/>
      <c r="K528" s="216"/>
      <c r="L528" s="216"/>
      <c r="M528" s="216"/>
      <c r="N528" s="216"/>
      <c r="S528" s="874"/>
      <c r="T528" s="216"/>
      <c r="U528" s="216"/>
      <c r="V528" s="216"/>
      <c r="W528" s="874"/>
      <c r="X528" s="216"/>
      <c r="Y528" s="216"/>
      <c r="Z528" s="216"/>
      <c r="AA528" s="216"/>
      <c r="AB528" s="216"/>
      <c r="AC528" s="216"/>
      <c r="AD528" s="216"/>
      <c r="AE528" s="216"/>
      <c r="AF528" s="216"/>
      <c r="AG528" s="216"/>
      <c r="AH528" s="216"/>
      <c r="AI528" s="216"/>
    </row>
    <row r="529" spans="1:35">
      <c r="A529" s="216"/>
      <c r="B529" s="216"/>
      <c r="C529" s="216"/>
      <c r="D529" s="216"/>
      <c r="E529" s="216"/>
      <c r="F529" s="216"/>
      <c r="G529" s="216"/>
      <c r="H529" s="216"/>
      <c r="I529" s="216"/>
      <c r="J529" s="216"/>
      <c r="K529" s="216"/>
      <c r="L529" s="216"/>
      <c r="M529" s="216"/>
      <c r="N529" s="216"/>
      <c r="S529" s="874"/>
      <c r="T529" s="216"/>
      <c r="U529" s="216"/>
      <c r="V529" s="216"/>
      <c r="W529" s="874"/>
      <c r="X529" s="216"/>
      <c r="Y529" s="216"/>
      <c r="Z529" s="216"/>
      <c r="AA529" s="216"/>
      <c r="AB529" s="216"/>
      <c r="AC529" s="216"/>
      <c r="AD529" s="216"/>
      <c r="AE529" s="216"/>
      <c r="AF529" s="216"/>
      <c r="AG529" s="216"/>
      <c r="AH529" s="216"/>
      <c r="AI529" s="216"/>
    </row>
    <row r="530" spans="1:35">
      <c r="A530" s="216"/>
      <c r="B530" s="216"/>
      <c r="C530" s="216"/>
      <c r="D530" s="216"/>
      <c r="E530" s="216"/>
      <c r="F530" s="216"/>
      <c r="G530" s="216"/>
      <c r="H530" s="216"/>
      <c r="I530" s="216"/>
      <c r="J530" s="216"/>
      <c r="K530" s="216"/>
      <c r="L530" s="216"/>
      <c r="M530" s="216"/>
      <c r="N530" s="216"/>
      <c r="S530" s="874"/>
      <c r="T530" s="216"/>
      <c r="U530" s="216"/>
      <c r="V530" s="216"/>
      <c r="W530" s="874"/>
      <c r="X530" s="216"/>
      <c r="Y530" s="216"/>
      <c r="Z530" s="216"/>
      <c r="AA530" s="216"/>
      <c r="AB530" s="216"/>
      <c r="AC530" s="216"/>
      <c r="AD530" s="216"/>
      <c r="AE530" s="216"/>
      <c r="AF530" s="216"/>
      <c r="AG530" s="216"/>
      <c r="AH530" s="216"/>
      <c r="AI530" s="216"/>
    </row>
    <row r="531" spans="1:35">
      <c r="A531" s="216"/>
      <c r="B531" s="216"/>
      <c r="C531" s="216"/>
      <c r="D531" s="216"/>
      <c r="E531" s="216"/>
      <c r="F531" s="216"/>
      <c r="G531" s="216"/>
      <c r="H531" s="216"/>
      <c r="I531" s="216"/>
      <c r="J531" s="216"/>
      <c r="K531" s="216"/>
      <c r="L531" s="216"/>
      <c r="M531" s="216"/>
      <c r="N531" s="216"/>
      <c r="S531" s="874"/>
      <c r="T531" s="216"/>
      <c r="U531" s="216"/>
      <c r="V531" s="216"/>
      <c r="W531" s="874"/>
      <c r="X531" s="216"/>
      <c r="Y531" s="216"/>
      <c r="Z531" s="216"/>
      <c r="AA531" s="216"/>
      <c r="AB531" s="216"/>
      <c r="AC531" s="216"/>
      <c r="AD531" s="216"/>
      <c r="AE531" s="216"/>
      <c r="AF531" s="216"/>
      <c r="AG531" s="216"/>
      <c r="AH531" s="216"/>
      <c r="AI531" s="216"/>
    </row>
    <row r="532" spans="1:35">
      <c r="A532" s="216"/>
      <c r="B532" s="216"/>
      <c r="C532" s="216"/>
      <c r="D532" s="216"/>
      <c r="E532" s="216"/>
      <c r="F532" s="216"/>
      <c r="G532" s="216"/>
      <c r="H532" s="216"/>
      <c r="I532" s="216"/>
      <c r="J532" s="216"/>
      <c r="K532" s="216"/>
      <c r="L532" s="216"/>
      <c r="M532" s="216"/>
      <c r="N532" s="216"/>
      <c r="S532" s="874"/>
      <c r="T532" s="216"/>
      <c r="U532" s="216"/>
      <c r="V532" s="216"/>
      <c r="W532" s="874"/>
      <c r="X532" s="216"/>
      <c r="Y532" s="216"/>
      <c r="Z532" s="216"/>
      <c r="AA532" s="216"/>
      <c r="AB532" s="216"/>
      <c r="AC532" s="216"/>
      <c r="AD532" s="216"/>
      <c r="AE532" s="216"/>
      <c r="AF532" s="216"/>
      <c r="AG532" s="216"/>
      <c r="AH532" s="216"/>
      <c r="AI532" s="216"/>
    </row>
    <row r="533" spans="1:35">
      <c r="A533" s="216"/>
      <c r="B533" s="216"/>
      <c r="C533" s="216"/>
      <c r="D533" s="216"/>
      <c r="E533" s="216"/>
      <c r="F533" s="216"/>
      <c r="G533" s="216"/>
      <c r="H533" s="216"/>
      <c r="I533" s="216"/>
      <c r="J533" s="216"/>
      <c r="K533" s="216"/>
      <c r="L533" s="216"/>
      <c r="M533" s="216"/>
      <c r="N533" s="216"/>
      <c r="S533" s="874"/>
      <c r="T533" s="216"/>
      <c r="U533" s="216"/>
      <c r="V533" s="216"/>
      <c r="W533" s="874"/>
      <c r="X533" s="216"/>
      <c r="Y533" s="216"/>
      <c r="Z533" s="216"/>
      <c r="AA533" s="216"/>
      <c r="AB533" s="216"/>
      <c r="AC533" s="216"/>
      <c r="AD533" s="216"/>
      <c r="AE533" s="216"/>
      <c r="AF533" s="216"/>
      <c r="AG533" s="216"/>
      <c r="AH533" s="216"/>
      <c r="AI533" s="216"/>
    </row>
    <row r="534" spans="1:35">
      <c r="A534" s="216"/>
      <c r="B534" s="216"/>
      <c r="C534" s="216"/>
      <c r="D534" s="216"/>
      <c r="E534" s="216"/>
      <c r="F534" s="216"/>
      <c r="G534" s="216"/>
      <c r="H534" s="216"/>
      <c r="I534" s="216"/>
      <c r="J534" s="216"/>
      <c r="K534" s="216"/>
      <c r="L534" s="216"/>
      <c r="M534" s="216"/>
      <c r="N534" s="216"/>
      <c r="S534" s="874"/>
      <c r="T534" s="216"/>
      <c r="U534" s="216"/>
      <c r="V534" s="216"/>
      <c r="W534" s="874"/>
      <c r="X534" s="216"/>
      <c r="Y534" s="216"/>
      <c r="Z534" s="216"/>
      <c r="AA534" s="216"/>
      <c r="AB534" s="216"/>
      <c r="AC534" s="216"/>
      <c r="AD534" s="216"/>
      <c r="AE534" s="216"/>
      <c r="AF534" s="216"/>
      <c r="AG534" s="216"/>
      <c r="AH534" s="216"/>
      <c r="AI534" s="216"/>
    </row>
    <row r="535" spans="1:35">
      <c r="A535" s="216"/>
      <c r="B535" s="216"/>
      <c r="C535" s="216"/>
      <c r="D535" s="216"/>
      <c r="E535" s="216"/>
      <c r="F535" s="216"/>
      <c r="G535" s="216"/>
      <c r="H535" s="216"/>
      <c r="I535" s="216"/>
      <c r="J535" s="216"/>
      <c r="K535" s="216"/>
      <c r="L535" s="216"/>
      <c r="M535" s="216"/>
      <c r="N535" s="216"/>
      <c r="S535" s="874"/>
      <c r="T535" s="216"/>
      <c r="U535" s="216"/>
      <c r="V535" s="216"/>
      <c r="W535" s="874"/>
      <c r="X535" s="216"/>
      <c r="Y535" s="216"/>
      <c r="Z535" s="216"/>
      <c r="AA535" s="216"/>
      <c r="AB535" s="216"/>
      <c r="AC535" s="216"/>
      <c r="AD535" s="216"/>
      <c r="AE535" s="216"/>
      <c r="AF535" s="216"/>
      <c r="AG535" s="216"/>
      <c r="AH535" s="216"/>
      <c r="AI535" s="216"/>
    </row>
    <row r="536" spans="1:35">
      <c r="A536" s="216"/>
      <c r="B536" s="216"/>
      <c r="C536" s="216"/>
      <c r="D536" s="216"/>
      <c r="E536" s="216"/>
      <c r="F536" s="216"/>
      <c r="G536" s="216"/>
      <c r="H536" s="216"/>
      <c r="I536" s="216"/>
      <c r="J536" s="216"/>
      <c r="K536" s="216"/>
      <c r="L536" s="216"/>
      <c r="M536" s="216"/>
      <c r="N536" s="216"/>
      <c r="S536" s="874"/>
      <c r="T536" s="216"/>
      <c r="U536" s="216"/>
      <c r="V536" s="216"/>
      <c r="W536" s="874"/>
      <c r="X536" s="216"/>
      <c r="Y536" s="216"/>
      <c r="Z536" s="216"/>
      <c r="AA536" s="216"/>
      <c r="AB536" s="216"/>
      <c r="AC536" s="216"/>
      <c r="AD536" s="216"/>
      <c r="AE536" s="216"/>
      <c r="AF536" s="216"/>
      <c r="AG536" s="216"/>
      <c r="AH536" s="216"/>
      <c r="AI536" s="216"/>
    </row>
    <row r="537" spans="1:35">
      <c r="A537" s="216"/>
      <c r="B537" s="216"/>
      <c r="C537" s="216"/>
      <c r="D537" s="216"/>
      <c r="E537" s="216"/>
      <c r="F537" s="216"/>
      <c r="G537" s="216"/>
      <c r="H537" s="216"/>
      <c r="I537" s="216"/>
      <c r="J537" s="216"/>
      <c r="K537" s="216"/>
      <c r="L537" s="216"/>
      <c r="M537" s="216"/>
      <c r="N537" s="216"/>
      <c r="S537" s="874"/>
      <c r="T537" s="216"/>
      <c r="U537" s="216"/>
      <c r="V537" s="216"/>
      <c r="W537" s="874"/>
      <c r="X537" s="216"/>
      <c r="Y537" s="216"/>
      <c r="Z537" s="216"/>
      <c r="AA537" s="216"/>
      <c r="AB537" s="216"/>
      <c r="AC537" s="216"/>
      <c r="AD537" s="216"/>
      <c r="AE537" s="216"/>
      <c r="AF537" s="216"/>
      <c r="AG537" s="216"/>
      <c r="AH537" s="216"/>
      <c r="AI537" s="216"/>
    </row>
    <row r="538" spans="1:35">
      <c r="A538" s="216"/>
      <c r="B538" s="216"/>
      <c r="C538" s="216"/>
      <c r="D538" s="216"/>
      <c r="E538" s="216"/>
      <c r="F538" s="216"/>
      <c r="G538" s="216"/>
      <c r="H538" s="216"/>
      <c r="I538" s="216"/>
      <c r="J538" s="216"/>
      <c r="K538" s="216"/>
      <c r="L538" s="216"/>
      <c r="M538" s="216"/>
      <c r="N538" s="216"/>
      <c r="S538" s="874"/>
      <c r="T538" s="216"/>
      <c r="U538" s="216"/>
      <c r="V538" s="216"/>
      <c r="W538" s="874"/>
      <c r="X538" s="216"/>
      <c r="Y538" s="216"/>
      <c r="Z538" s="216"/>
      <c r="AA538" s="216"/>
      <c r="AB538" s="216"/>
      <c r="AC538" s="216"/>
      <c r="AD538" s="216"/>
      <c r="AE538" s="216"/>
      <c r="AF538" s="216"/>
      <c r="AG538" s="216"/>
      <c r="AH538" s="216"/>
      <c r="AI538" s="216"/>
    </row>
    <row r="539" spans="1:35">
      <c r="A539" s="216"/>
      <c r="B539" s="216"/>
      <c r="C539" s="216"/>
      <c r="D539" s="216"/>
      <c r="E539" s="216"/>
      <c r="F539" s="216"/>
      <c r="G539" s="216"/>
      <c r="H539" s="216"/>
      <c r="I539" s="216"/>
      <c r="J539" s="216"/>
      <c r="K539" s="216"/>
      <c r="L539" s="216"/>
      <c r="M539" s="216"/>
      <c r="N539" s="216"/>
      <c r="S539" s="874"/>
      <c r="T539" s="216"/>
      <c r="U539" s="216"/>
      <c r="V539" s="216"/>
      <c r="W539" s="874"/>
      <c r="X539" s="216"/>
      <c r="Y539" s="216"/>
      <c r="Z539" s="216"/>
      <c r="AA539" s="216"/>
      <c r="AB539" s="216"/>
      <c r="AC539" s="216"/>
      <c r="AD539" s="216"/>
      <c r="AE539" s="216"/>
      <c r="AF539" s="216"/>
      <c r="AG539" s="216"/>
      <c r="AH539" s="216"/>
      <c r="AI539" s="216"/>
    </row>
    <row r="540" spans="1:35">
      <c r="A540" s="216"/>
      <c r="B540" s="216"/>
      <c r="C540" s="216"/>
      <c r="D540" s="216"/>
      <c r="E540" s="216"/>
      <c r="F540" s="216"/>
      <c r="G540" s="216"/>
      <c r="H540" s="216"/>
      <c r="I540" s="216"/>
      <c r="J540" s="216"/>
      <c r="K540" s="216"/>
      <c r="L540" s="216"/>
      <c r="M540" s="216"/>
      <c r="N540" s="216"/>
      <c r="S540" s="874"/>
      <c r="T540" s="216"/>
      <c r="U540" s="216"/>
      <c r="V540" s="216"/>
      <c r="W540" s="874"/>
      <c r="X540" s="216"/>
      <c r="Y540" s="216"/>
      <c r="Z540" s="216"/>
      <c r="AA540" s="216"/>
      <c r="AB540" s="216"/>
      <c r="AC540" s="216"/>
      <c r="AD540" s="216"/>
      <c r="AE540" s="216"/>
      <c r="AF540" s="216"/>
      <c r="AG540" s="216"/>
      <c r="AH540" s="216"/>
      <c r="AI540" s="216"/>
    </row>
    <row r="541" spans="1:35">
      <c r="A541" s="216"/>
      <c r="B541" s="216"/>
      <c r="C541" s="216"/>
      <c r="D541" s="216"/>
      <c r="E541" s="216"/>
      <c r="F541" s="216"/>
      <c r="G541" s="216"/>
      <c r="H541" s="216"/>
      <c r="I541" s="216"/>
      <c r="J541" s="216"/>
      <c r="K541" s="216"/>
      <c r="L541" s="216"/>
      <c r="M541" s="216"/>
      <c r="N541" s="216"/>
      <c r="S541" s="874"/>
      <c r="T541" s="216"/>
      <c r="U541" s="216"/>
      <c r="V541" s="216"/>
      <c r="W541" s="874"/>
      <c r="X541" s="216"/>
      <c r="Y541" s="216"/>
      <c r="Z541" s="216"/>
      <c r="AA541" s="216"/>
      <c r="AB541" s="216"/>
      <c r="AC541" s="216"/>
      <c r="AD541" s="216"/>
      <c r="AE541" s="216"/>
      <c r="AF541" s="216"/>
      <c r="AG541" s="216"/>
      <c r="AH541" s="216"/>
      <c r="AI541" s="216"/>
    </row>
    <row r="542" spans="1:35">
      <c r="A542" s="216"/>
      <c r="B542" s="216"/>
      <c r="C542" s="216"/>
      <c r="D542" s="216"/>
      <c r="E542" s="216"/>
      <c r="F542" s="216"/>
      <c r="G542" s="216"/>
      <c r="H542" s="216"/>
      <c r="I542" s="216"/>
      <c r="J542" s="216"/>
      <c r="K542" s="216"/>
      <c r="L542" s="216"/>
      <c r="M542" s="216"/>
      <c r="N542" s="216"/>
      <c r="S542" s="874"/>
      <c r="T542" s="216"/>
      <c r="U542" s="216"/>
      <c r="V542" s="216"/>
      <c r="W542" s="874"/>
      <c r="X542" s="216"/>
      <c r="Y542" s="216"/>
      <c r="Z542" s="216"/>
      <c r="AA542" s="216"/>
      <c r="AB542" s="216"/>
      <c r="AC542" s="216"/>
      <c r="AD542" s="216"/>
      <c r="AE542" s="216"/>
      <c r="AF542" s="216"/>
      <c r="AG542" s="216"/>
      <c r="AH542" s="216"/>
      <c r="AI542" s="216"/>
    </row>
    <row r="543" spans="1:35">
      <c r="A543" s="216"/>
      <c r="B543" s="216"/>
      <c r="C543" s="216"/>
      <c r="D543" s="216"/>
      <c r="E543" s="216"/>
      <c r="F543" s="216"/>
      <c r="G543" s="216"/>
      <c r="H543" s="216"/>
      <c r="I543" s="216"/>
      <c r="J543" s="216"/>
      <c r="K543" s="216"/>
      <c r="L543" s="216"/>
      <c r="M543" s="216"/>
      <c r="N543" s="216"/>
      <c r="S543" s="874"/>
      <c r="T543" s="216"/>
      <c r="U543" s="216"/>
      <c r="V543" s="216"/>
      <c r="W543" s="874"/>
      <c r="X543" s="216"/>
      <c r="Y543" s="216"/>
      <c r="Z543" s="216"/>
      <c r="AA543" s="216"/>
      <c r="AB543" s="216"/>
      <c r="AC543" s="216"/>
      <c r="AD543" s="216"/>
      <c r="AE543" s="216"/>
      <c r="AF543" s="216"/>
      <c r="AG543" s="216"/>
      <c r="AH543" s="216"/>
      <c r="AI543" s="216"/>
    </row>
    <row r="544" spans="1:35">
      <c r="A544" s="216"/>
      <c r="B544" s="216"/>
      <c r="C544" s="216"/>
      <c r="D544" s="216"/>
      <c r="E544" s="216"/>
      <c r="F544" s="216"/>
      <c r="G544" s="216"/>
      <c r="H544" s="216"/>
      <c r="I544" s="216"/>
      <c r="J544" s="216"/>
      <c r="K544" s="216"/>
      <c r="L544" s="216"/>
      <c r="M544" s="216"/>
      <c r="N544" s="216"/>
      <c r="S544" s="874"/>
      <c r="T544" s="216"/>
      <c r="U544" s="216"/>
      <c r="V544" s="216"/>
      <c r="W544" s="874"/>
      <c r="X544" s="216"/>
      <c r="Y544" s="216"/>
      <c r="Z544" s="216"/>
      <c r="AA544" s="216"/>
      <c r="AB544" s="216"/>
      <c r="AC544" s="216"/>
      <c r="AD544" s="216"/>
      <c r="AE544" s="216"/>
      <c r="AF544" s="216"/>
      <c r="AG544" s="216"/>
      <c r="AH544" s="216"/>
      <c r="AI544" s="216"/>
    </row>
    <row r="545" spans="1:35">
      <c r="A545" s="216"/>
      <c r="B545" s="216"/>
      <c r="C545" s="216"/>
      <c r="D545" s="216"/>
      <c r="E545" s="216"/>
      <c r="F545" s="216"/>
      <c r="G545" s="216"/>
      <c r="H545" s="216"/>
      <c r="I545" s="216"/>
      <c r="J545" s="216"/>
      <c r="K545" s="216"/>
      <c r="L545" s="216"/>
      <c r="M545" s="216"/>
      <c r="N545" s="216"/>
      <c r="S545" s="874"/>
      <c r="T545" s="216"/>
      <c r="U545" s="216"/>
      <c r="V545" s="216"/>
      <c r="W545" s="874"/>
      <c r="X545" s="216"/>
      <c r="Y545" s="216"/>
      <c r="Z545" s="216"/>
      <c r="AA545" s="216"/>
      <c r="AB545" s="216"/>
      <c r="AC545" s="216"/>
      <c r="AD545" s="216"/>
      <c r="AE545" s="216"/>
      <c r="AF545" s="216"/>
      <c r="AG545" s="216"/>
      <c r="AH545" s="216"/>
      <c r="AI545" s="216"/>
    </row>
    <row r="546" spans="1:35">
      <c r="A546" s="216"/>
      <c r="B546" s="216"/>
      <c r="C546" s="216"/>
      <c r="D546" s="216"/>
      <c r="E546" s="216"/>
      <c r="F546" s="216"/>
      <c r="G546" s="216"/>
      <c r="H546" s="216"/>
      <c r="I546" s="216"/>
      <c r="J546" s="216"/>
      <c r="K546" s="216"/>
      <c r="L546" s="216"/>
      <c r="M546" s="216"/>
      <c r="N546" s="216"/>
      <c r="S546" s="874"/>
      <c r="T546" s="216"/>
      <c r="U546" s="216"/>
      <c r="V546" s="216"/>
      <c r="W546" s="874"/>
      <c r="X546" s="216"/>
      <c r="Y546" s="216"/>
      <c r="Z546" s="216"/>
      <c r="AA546" s="216"/>
      <c r="AB546" s="216"/>
      <c r="AC546" s="216"/>
      <c r="AD546" s="216"/>
      <c r="AE546" s="216"/>
      <c r="AF546" s="216"/>
      <c r="AG546" s="216"/>
      <c r="AH546" s="216"/>
      <c r="AI546" s="216"/>
    </row>
    <row r="547" spans="1:35">
      <c r="A547" s="216"/>
      <c r="B547" s="216"/>
      <c r="C547" s="216"/>
      <c r="D547" s="216"/>
      <c r="E547" s="216"/>
      <c r="F547" s="216"/>
      <c r="G547" s="216"/>
      <c r="H547" s="216"/>
      <c r="I547" s="216"/>
      <c r="J547" s="216"/>
      <c r="K547" s="216"/>
      <c r="L547" s="216"/>
      <c r="M547" s="216"/>
      <c r="N547" s="216"/>
      <c r="S547" s="874"/>
      <c r="T547" s="216"/>
      <c r="U547" s="216"/>
      <c r="V547" s="216"/>
      <c r="W547" s="874"/>
      <c r="X547" s="216"/>
      <c r="Y547" s="216"/>
      <c r="Z547" s="216"/>
      <c r="AA547" s="216"/>
      <c r="AB547" s="216"/>
      <c r="AC547" s="216"/>
      <c r="AD547" s="216"/>
      <c r="AE547" s="216"/>
      <c r="AF547" s="216"/>
      <c r="AG547" s="216"/>
      <c r="AH547" s="216"/>
      <c r="AI547" s="216"/>
    </row>
    <row r="548" spans="1:35">
      <c r="A548" s="216"/>
      <c r="B548" s="216"/>
      <c r="C548" s="216"/>
      <c r="D548" s="216"/>
      <c r="E548" s="216"/>
      <c r="F548" s="216"/>
      <c r="G548" s="216"/>
      <c r="H548" s="216"/>
      <c r="I548" s="216"/>
      <c r="J548" s="216"/>
      <c r="K548" s="216"/>
      <c r="L548" s="216"/>
      <c r="M548" s="216"/>
      <c r="N548" s="216"/>
      <c r="S548" s="874"/>
      <c r="T548" s="216"/>
      <c r="U548" s="216"/>
      <c r="V548" s="216"/>
      <c r="W548" s="874"/>
      <c r="X548" s="216"/>
      <c r="Y548" s="216"/>
      <c r="Z548" s="216"/>
      <c r="AA548" s="216"/>
      <c r="AB548" s="216"/>
      <c r="AC548" s="216"/>
      <c r="AD548" s="216"/>
      <c r="AE548" s="216"/>
      <c r="AF548" s="216"/>
      <c r="AG548" s="216"/>
      <c r="AH548" s="216"/>
      <c r="AI548" s="216"/>
    </row>
    <row r="549" spans="1:35">
      <c r="A549" s="216"/>
      <c r="B549" s="216"/>
      <c r="C549" s="216"/>
      <c r="D549" s="216"/>
      <c r="E549" s="216"/>
      <c r="F549" s="216"/>
      <c r="G549" s="216"/>
      <c r="H549" s="216"/>
      <c r="I549" s="216"/>
      <c r="J549" s="216"/>
      <c r="K549" s="216"/>
      <c r="L549" s="216"/>
      <c r="M549" s="216"/>
      <c r="N549" s="216"/>
      <c r="S549" s="874"/>
      <c r="T549" s="216"/>
      <c r="U549" s="216"/>
      <c r="V549" s="216"/>
      <c r="W549" s="874"/>
      <c r="X549" s="216"/>
      <c r="Y549" s="216"/>
      <c r="Z549" s="216"/>
      <c r="AA549" s="216"/>
      <c r="AB549" s="216"/>
      <c r="AC549" s="216"/>
      <c r="AD549" s="216"/>
      <c r="AE549" s="216"/>
      <c r="AF549" s="216"/>
      <c r="AG549" s="216"/>
      <c r="AH549" s="216"/>
      <c r="AI549" s="216"/>
    </row>
    <row r="550" spans="1:35">
      <c r="A550" s="216"/>
      <c r="B550" s="216"/>
      <c r="C550" s="216"/>
      <c r="D550" s="216"/>
      <c r="E550" s="216"/>
      <c r="F550" s="216"/>
      <c r="G550" s="216"/>
      <c r="H550" s="216"/>
      <c r="I550" s="216"/>
      <c r="J550" s="216"/>
      <c r="K550" s="216"/>
      <c r="L550" s="216"/>
      <c r="M550" s="216"/>
      <c r="N550" s="216"/>
      <c r="S550" s="874"/>
      <c r="T550" s="216"/>
      <c r="U550" s="216"/>
      <c r="V550" s="216"/>
      <c r="W550" s="874"/>
      <c r="X550" s="216"/>
      <c r="Y550" s="216"/>
      <c r="Z550" s="216"/>
      <c r="AA550" s="216"/>
      <c r="AB550" s="216"/>
      <c r="AC550" s="216"/>
      <c r="AD550" s="216"/>
      <c r="AE550" s="216"/>
      <c r="AF550" s="216"/>
      <c r="AG550" s="216"/>
      <c r="AH550" s="216"/>
      <c r="AI550" s="216"/>
    </row>
    <row r="551" spans="1:35">
      <c r="A551" s="216"/>
      <c r="B551" s="216"/>
      <c r="C551" s="216"/>
      <c r="D551" s="216"/>
      <c r="E551" s="216"/>
      <c r="F551" s="216"/>
      <c r="G551" s="216"/>
      <c r="H551" s="216"/>
      <c r="I551" s="216"/>
      <c r="J551" s="216"/>
      <c r="K551" s="216"/>
      <c r="L551" s="216"/>
      <c r="M551" s="216"/>
      <c r="N551" s="216"/>
      <c r="S551" s="874"/>
      <c r="T551" s="216"/>
      <c r="U551" s="216"/>
      <c r="V551" s="216"/>
      <c r="W551" s="874"/>
      <c r="X551" s="216"/>
      <c r="Y551" s="216"/>
      <c r="Z551" s="216"/>
      <c r="AA551" s="216"/>
      <c r="AB551" s="216"/>
      <c r="AC551" s="216"/>
      <c r="AD551" s="216"/>
      <c r="AE551" s="216"/>
      <c r="AF551" s="216"/>
      <c r="AG551" s="216"/>
      <c r="AH551" s="216"/>
      <c r="AI551" s="216"/>
    </row>
    <row r="552" spans="1:35">
      <c r="A552" s="216"/>
      <c r="B552" s="216"/>
      <c r="C552" s="216"/>
      <c r="D552" s="216"/>
      <c r="E552" s="216"/>
      <c r="F552" s="216"/>
      <c r="G552" s="216"/>
      <c r="H552" s="216"/>
      <c r="I552" s="216"/>
      <c r="J552" s="216"/>
      <c r="K552" s="216"/>
      <c r="L552" s="216"/>
      <c r="M552" s="216"/>
      <c r="N552" s="216"/>
      <c r="S552" s="874"/>
      <c r="T552" s="216"/>
      <c r="U552" s="216"/>
      <c r="V552" s="216"/>
      <c r="W552" s="874"/>
      <c r="X552" s="216"/>
      <c r="Y552" s="216"/>
      <c r="Z552" s="216"/>
      <c r="AA552" s="216"/>
      <c r="AB552" s="216"/>
      <c r="AC552" s="216"/>
      <c r="AD552" s="216"/>
      <c r="AE552" s="216"/>
      <c r="AF552" s="216"/>
      <c r="AG552" s="216"/>
      <c r="AH552" s="216"/>
      <c r="AI552" s="216"/>
    </row>
    <row r="553" spans="1:35">
      <c r="A553" s="216"/>
      <c r="B553" s="216"/>
      <c r="C553" s="216"/>
      <c r="D553" s="216"/>
      <c r="E553" s="216"/>
      <c r="F553" s="216"/>
      <c r="G553" s="216"/>
      <c r="H553" s="216"/>
      <c r="I553" s="216"/>
      <c r="J553" s="216"/>
      <c r="K553" s="216"/>
      <c r="L553" s="216"/>
      <c r="M553" s="216"/>
      <c r="N553" s="216"/>
      <c r="S553" s="874"/>
      <c r="T553" s="216"/>
      <c r="U553" s="216"/>
      <c r="V553" s="216"/>
      <c r="W553" s="874"/>
      <c r="X553" s="216"/>
      <c r="Y553" s="216"/>
      <c r="Z553" s="216"/>
      <c r="AA553" s="216"/>
      <c r="AB553" s="216"/>
      <c r="AC553" s="216"/>
      <c r="AD553" s="216"/>
      <c r="AE553" s="216"/>
      <c r="AF553" s="216"/>
      <c r="AG553" s="216"/>
      <c r="AH553" s="216"/>
      <c r="AI553" s="216"/>
    </row>
    <row r="554" spans="1:35">
      <c r="A554" s="216"/>
      <c r="B554" s="216"/>
      <c r="C554" s="216"/>
      <c r="D554" s="216"/>
      <c r="E554" s="216"/>
      <c r="F554" s="216"/>
      <c r="G554" s="216"/>
      <c r="H554" s="216"/>
      <c r="I554" s="216"/>
      <c r="J554" s="216"/>
      <c r="K554" s="216"/>
      <c r="L554" s="216"/>
      <c r="M554" s="216"/>
      <c r="N554" s="216"/>
      <c r="S554" s="874"/>
      <c r="T554" s="216"/>
      <c r="U554" s="216"/>
      <c r="V554" s="216"/>
      <c r="W554" s="874"/>
      <c r="X554" s="216"/>
      <c r="Y554" s="216"/>
      <c r="Z554" s="216"/>
      <c r="AA554" s="216"/>
      <c r="AB554" s="216"/>
      <c r="AC554" s="216"/>
      <c r="AD554" s="216"/>
      <c r="AE554" s="216"/>
      <c r="AF554" s="216"/>
      <c r="AG554" s="216"/>
      <c r="AH554" s="216"/>
      <c r="AI554" s="216"/>
    </row>
    <row r="555" spans="1:35">
      <c r="A555" s="216"/>
      <c r="B555" s="216"/>
      <c r="C555" s="216"/>
      <c r="D555" s="216"/>
      <c r="E555" s="216"/>
      <c r="F555" s="216"/>
      <c r="G555" s="216"/>
      <c r="H555" s="216"/>
      <c r="I555" s="216"/>
      <c r="J555" s="216"/>
      <c r="K555" s="216"/>
      <c r="L555" s="216"/>
      <c r="M555" s="216"/>
      <c r="N555" s="216"/>
      <c r="S555" s="874"/>
      <c r="T555" s="216"/>
      <c r="U555" s="216"/>
      <c r="V555" s="216"/>
      <c r="W555" s="874"/>
      <c r="X555" s="216"/>
      <c r="Y555" s="216"/>
      <c r="Z555" s="216"/>
      <c r="AA555" s="216"/>
      <c r="AB555" s="216"/>
      <c r="AC555" s="216"/>
      <c r="AD555" s="216"/>
      <c r="AE555" s="216"/>
      <c r="AF555" s="216"/>
      <c r="AG555" s="216"/>
      <c r="AH555" s="216"/>
      <c r="AI555" s="216"/>
    </row>
    <row r="556" spans="1:35">
      <c r="A556" s="216"/>
      <c r="B556" s="216"/>
      <c r="C556" s="216"/>
      <c r="D556" s="216"/>
      <c r="E556" s="216"/>
      <c r="F556" s="216"/>
      <c r="G556" s="216"/>
      <c r="H556" s="216"/>
      <c r="I556" s="216"/>
      <c r="J556" s="216"/>
      <c r="K556" s="216"/>
      <c r="L556" s="216"/>
      <c r="M556" s="216"/>
      <c r="N556" s="216"/>
      <c r="S556" s="874"/>
      <c r="T556" s="216"/>
      <c r="U556" s="216"/>
      <c r="V556" s="216"/>
      <c r="W556" s="874"/>
      <c r="X556" s="216"/>
      <c r="Y556" s="216"/>
      <c r="Z556" s="216"/>
      <c r="AA556" s="216"/>
      <c r="AB556" s="216"/>
      <c r="AC556" s="216"/>
      <c r="AD556" s="216"/>
      <c r="AE556" s="216"/>
      <c r="AF556" s="216"/>
      <c r="AG556" s="216"/>
      <c r="AH556" s="216"/>
      <c r="AI556" s="216"/>
    </row>
    <row r="557" spans="1:35">
      <c r="A557" s="216"/>
      <c r="B557" s="216"/>
      <c r="C557" s="216"/>
      <c r="D557" s="216"/>
      <c r="E557" s="216"/>
      <c r="F557" s="216"/>
      <c r="G557" s="216"/>
      <c r="H557" s="216"/>
      <c r="I557" s="216"/>
      <c r="J557" s="216"/>
      <c r="K557" s="216"/>
      <c r="L557" s="216"/>
      <c r="M557" s="216"/>
      <c r="N557" s="216"/>
      <c r="S557" s="874"/>
      <c r="T557" s="216"/>
      <c r="U557" s="216"/>
      <c r="V557" s="216"/>
      <c r="W557" s="874"/>
      <c r="X557" s="216"/>
      <c r="Y557" s="216"/>
      <c r="Z557" s="216"/>
      <c r="AA557" s="216"/>
      <c r="AB557" s="216"/>
      <c r="AC557" s="216"/>
      <c r="AD557" s="216"/>
      <c r="AE557" s="216"/>
      <c r="AF557" s="216"/>
      <c r="AG557" s="216"/>
      <c r="AH557" s="216"/>
      <c r="AI557" s="216"/>
    </row>
    <row r="558" spans="1:35">
      <c r="A558" s="216"/>
      <c r="B558" s="216"/>
      <c r="C558" s="216"/>
      <c r="D558" s="216"/>
      <c r="E558" s="216"/>
      <c r="F558" s="216"/>
      <c r="G558" s="216"/>
      <c r="H558" s="216"/>
      <c r="I558" s="216"/>
      <c r="J558" s="216"/>
      <c r="K558" s="216"/>
      <c r="L558" s="216"/>
      <c r="M558" s="216"/>
      <c r="N558" s="216"/>
      <c r="S558" s="874"/>
      <c r="T558" s="216"/>
      <c r="U558" s="216"/>
      <c r="V558" s="216"/>
      <c r="W558" s="874"/>
      <c r="X558" s="216"/>
      <c r="Y558" s="216"/>
      <c r="Z558" s="216"/>
      <c r="AA558" s="216"/>
      <c r="AB558" s="216"/>
      <c r="AC558" s="216"/>
      <c r="AD558" s="216"/>
      <c r="AE558" s="216"/>
      <c r="AF558" s="216"/>
      <c r="AG558" s="216"/>
      <c r="AH558" s="216"/>
      <c r="AI558" s="216"/>
    </row>
    <row r="559" spans="1:35">
      <c r="A559" s="216"/>
      <c r="B559" s="216"/>
      <c r="C559" s="216"/>
      <c r="D559" s="216"/>
      <c r="E559" s="216"/>
      <c r="F559" s="216"/>
      <c r="G559" s="216"/>
      <c r="H559" s="216"/>
      <c r="I559" s="216"/>
      <c r="J559" s="216"/>
      <c r="K559" s="216"/>
      <c r="L559" s="216"/>
      <c r="M559" s="216"/>
      <c r="N559" s="216"/>
      <c r="S559" s="874"/>
      <c r="T559" s="216"/>
      <c r="U559" s="216"/>
      <c r="V559" s="216"/>
      <c r="W559" s="874"/>
      <c r="X559" s="216"/>
      <c r="Y559" s="216"/>
      <c r="Z559" s="216"/>
      <c r="AA559" s="216"/>
      <c r="AB559" s="216"/>
      <c r="AC559" s="216"/>
      <c r="AD559" s="216"/>
      <c r="AE559" s="216"/>
      <c r="AF559" s="216"/>
      <c r="AG559" s="216"/>
      <c r="AH559" s="216"/>
      <c r="AI559" s="216"/>
    </row>
    <row r="560" spans="1:35">
      <c r="A560" s="216"/>
      <c r="B560" s="216"/>
      <c r="C560" s="216"/>
      <c r="D560" s="216"/>
      <c r="E560" s="216"/>
      <c r="F560" s="216"/>
      <c r="G560" s="216"/>
      <c r="H560" s="216"/>
      <c r="I560" s="216"/>
      <c r="J560" s="216"/>
      <c r="K560" s="216"/>
      <c r="L560" s="216"/>
      <c r="M560" s="216"/>
      <c r="N560" s="216"/>
      <c r="S560" s="874"/>
      <c r="T560" s="216"/>
      <c r="U560" s="216"/>
      <c r="V560" s="216"/>
      <c r="W560" s="874"/>
      <c r="X560" s="216"/>
      <c r="Y560" s="216"/>
      <c r="Z560" s="216"/>
      <c r="AA560" s="216"/>
      <c r="AB560" s="216"/>
      <c r="AC560" s="216"/>
      <c r="AD560" s="216"/>
      <c r="AE560" s="216"/>
      <c r="AF560" s="216"/>
      <c r="AG560" s="216"/>
      <c r="AH560" s="216"/>
      <c r="AI560" s="216"/>
    </row>
    <row r="561" spans="1:35">
      <c r="A561" s="216"/>
      <c r="B561" s="216"/>
      <c r="C561" s="216"/>
      <c r="D561" s="216"/>
      <c r="E561" s="216"/>
      <c r="F561" s="216"/>
      <c r="G561" s="216"/>
      <c r="H561" s="216"/>
      <c r="I561" s="216"/>
      <c r="J561" s="216"/>
      <c r="K561" s="216"/>
      <c r="L561" s="216"/>
      <c r="M561" s="216"/>
      <c r="N561" s="216"/>
      <c r="S561" s="874"/>
      <c r="T561" s="216"/>
      <c r="U561" s="216"/>
      <c r="V561" s="216"/>
      <c r="W561" s="874"/>
      <c r="X561" s="216"/>
      <c r="Y561" s="216"/>
      <c r="Z561" s="216"/>
      <c r="AA561" s="216"/>
      <c r="AB561" s="216"/>
      <c r="AC561" s="216"/>
      <c r="AD561" s="216"/>
      <c r="AE561" s="216"/>
      <c r="AF561" s="216"/>
      <c r="AG561" s="216"/>
      <c r="AH561" s="216"/>
      <c r="AI561" s="216"/>
    </row>
    <row r="562" spans="1:35">
      <c r="A562" s="216"/>
      <c r="B562" s="216"/>
      <c r="C562" s="216"/>
      <c r="D562" s="216"/>
      <c r="E562" s="216"/>
      <c r="F562" s="216"/>
      <c r="G562" s="216"/>
      <c r="H562" s="216"/>
      <c r="I562" s="216"/>
      <c r="J562" s="216"/>
      <c r="K562" s="216"/>
      <c r="L562" s="216"/>
      <c r="M562" s="216"/>
      <c r="N562" s="216"/>
      <c r="S562" s="874"/>
      <c r="T562" s="216"/>
      <c r="U562" s="216"/>
      <c r="V562" s="216"/>
      <c r="W562" s="874"/>
      <c r="X562" s="216"/>
      <c r="Y562" s="216"/>
      <c r="Z562" s="216"/>
      <c r="AA562" s="216"/>
      <c r="AB562" s="216"/>
      <c r="AC562" s="216"/>
      <c r="AD562" s="216"/>
      <c r="AE562" s="216"/>
      <c r="AF562" s="216"/>
      <c r="AG562" s="216"/>
      <c r="AH562" s="216"/>
      <c r="AI562" s="216"/>
    </row>
    <row r="563" spans="1:35">
      <c r="A563" s="216"/>
      <c r="B563" s="216"/>
      <c r="C563" s="216"/>
      <c r="D563" s="216"/>
      <c r="E563" s="216"/>
      <c r="F563" s="216"/>
      <c r="G563" s="216"/>
      <c r="H563" s="216"/>
      <c r="I563" s="216"/>
      <c r="J563" s="216"/>
      <c r="K563" s="216"/>
      <c r="L563" s="216"/>
      <c r="M563" s="216"/>
      <c r="N563" s="216"/>
      <c r="S563" s="874"/>
      <c r="T563" s="216"/>
      <c r="U563" s="216"/>
      <c r="V563" s="216"/>
      <c r="W563" s="874"/>
      <c r="X563" s="216"/>
      <c r="Y563" s="216"/>
      <c r="Z563" s="216"/>
      <c r="AA563" s="216"/>
      <c r="AB563" s="216"/>
      <c r="AC563" s="216"/>
      <c r="AD563" s="216"/>
      <c r="AE563" s="216"/>
      <c r="AF563" s="216"/>
      <c r="AG563" s="216"/>
      <c r="AH563" s="216"/>
      <c r="AI563" s="216"/>
    </row>
    <row r="564" spans="1:35">
      <c r="A564" s="216"/>
      <c r="B564" s="216"/>
      <c r="C564" s="216"/>
      <c r="D564" s="216"/>
      <c r="E564" s="216"/>
      <c r="F564" s="216"/>
      <c r="G564" s="216"/>
      <c r="H564" s="216"/>
      <c r="I564" s="216"/>
      <c r="J564" s="216"/>
      <c r="K564" s="216"/>
      <c r="L564" s="216"/>
      <c r="M564" s="216"/>
      <c r="N564" s="216"/>
      <c r="S564" s="874"/>
      <c r="T564" s="216"/>
      <c r="U564" s="216"/>
      <c r="V564" s="216"/>
      <c r="W564" s="874"/>
      <c r="X564" s="216"/>
      <c r="Y564" s="216"/>
      <c r="Z564" s="216"/>
      <c r="AA564" s="216"/>
      <c r="AB564" s="216"/>
      <c r="AC564" s="216"/>
      <c r="AD564" s="216"/>
      <c r="AE564" s="216"/>
      <c r="AF564" s="216"/>
      <c r="AG564" s="216"/>
      <c r="AH564" s="216"/>
      <c r="AI564" s="216"/>
    </row>
    <row r="565" spans="1:35">
      <c r="A565" s="216"/>
      <c r="B565" s="216"/>
      <c r="C565" s="216"/>
      <c r="D565" s="216"/>
      <c r="E565" s="216"/>
      <c r="F565" s="216"/>
      <c r="G565" s="216"/>
      <c r="H565" s="216"/>
      <c r="I565" s="216"/>
      <c r="J565" s="216"/>
      <c r="K565" s="216"/>
      <c r="L565" s="216"/>
      <c r="M565" s="216"/>
      <c r="N565" s="216"/>
      <c r="S565" s="874"/>
      <c r="T565" s="216"/>
      <c r="U565" s="216"/>
      <c r="V565" s="216"/>
      <c r="W565" s="874"/>
      <c r="X565" s="216"/>
      <c r="Y565" s="216"/>
      <c r="Z565" s="216"/>
      <c r="AA565" s="216"/>
      <c r="AB565" s="216"/>
      <c r="AC565" s="216"/>
      <c r="AD565" s="216"/>
      <c r="AE565" s="216"/>
      <c r="AF565" s="216"/>
      <c r="AG565" s="216"/>
      <c r="AH565" s="216"/>
      <c r="AI565" s="216"/>
    </row>
    <row r="566" spans="1:35">
      <c r="A566" s="216"/>
      <c r="B566" s="216"/>
      <c r="C566" s="216"/>
      <c r="D566" s="216"/>
      <c r="E566" s="216"/>
      <c r="F566" s="216"/>
      <c r="G566" s="216"/>
      <c r="H566" s="216"/>
      <c r="I566" s="216"/>
      <c r="J566" s="216"/>
      <c r="K566" s="216"/>
      <c r="L566" s="216"/>
      <c r="M566" s="216"/>
      <c r="N566" s="216"/>
      <c r="S566" s="874"/>
      <c r="T566" s="216"/>
      <c r="U566" s="216"/>
      <c r="V566" s="216"/>
      <c r="W566" s="874"/>
      <c r="X566" s="216"/>
      <c r="Y566" s="216"/>
      <c r="Z566" s="216"/>
      <c r="AA566" s="216"/>
      <c r="AB566" s="216"/>
      <c r="AC566" s="216"/>
      <c r="AD566" s="216"/>
      <c r="AE566" s="216"/>
      <c r="AF566" s="216"/>
      <c r="AG566" s="216"/>
      <c r="AH566" s="216"/>
      <c r="AI566" s="216"/>
    </row>
    <row r="567" spans="1:35">
      <c r="A567" s="216"/>
      <c r="B567" s="216"/>
      <c r="C567" s="216"/>
      <c r="D567" s="216"/>
      <c r="E567" s="216"/>
      <c r="F567" s="216"/>
      <c r="G567" s="216"/>
      <c r="H567" s="216"/>
      <c r="I567" s="216"/>
      <c r="J567" s="216"/>
      <c r="K567" s="216"/>
      <c r="L567" s="216"/>
      <c r="M567" s="216"/>
      <c r="N567" s="216"/>
      <c r="S567" s="874"/>
      <c r="T567" s="216"/>
      <c r="U567" s="216"/>
      <c r="V567" s="216"/>
      <c r="W567" s="874"/>
      <c r="X567" s="216"/>
      <c r="Y567" s="216"/>
      <c r="Z567" s="216"/>
      <c r="AA567" s="216"/>
      <c r="AB567" s="216"/>
      <c r="AC567" s="216"/>
      <c r="AD567" s="216"/>
      <c r="AE567" s="216"/>
      <c r="AF567" s="216"/>
      <c r="AG567" s="216"/>
      <c r="AH567" s="216"/>
      <c r="AI567" s="216"/>
    </row>
    <row r="568" spans="1:35">
      <c r="A568" s="216"/>
      <c r="B568" s="216"/>
      <c r="C568" s="216"/>
      <c r="D568" s="216"/>
      <c r="E568" s="216"/>
      <c r="F568" s="216"/>
      <c r="G568" s="216"/>
      <c r="H568" s="216"/>
      <c r="I568" s="216"/>
      <c r="J568" s="216"/>
      <c r="K568" s="216"/>
      <c r="L568" s="216"/>
      <c r="M568" s="216"/>
      <c r="N568" s="216"/>
      <c r="S568" s="874"/>
      <c r="T568" s="216"/>
      <c r="U568" s="216"/>
      <c r="V568" s="216"/>
      <c r="W568" s="874"/>
      <c r="X568" s="216"/>
      <c r="Y568" s="216"/>
      <c r="Z568" s="216"/>
      <c r="AA568" s="216"/>
      <c r="AB568" s="216"/>
      <c r="AC568" s="216"/>
      <c r="AD568" s="216"/>
      <c r="AE568" s="216"/>
      <c r="AF568" s="216"/>
      <c r="AG568" s="216"/>
      <c r="AH568" s="216"/>
      <c r="AI568" s="216"/>
    </row>
    <row r="569" spans="1:35">
      <c r="A569" s="216"/>
      <c r="B569" s="216"/>
      <c r="C569" s="216"/>
      <c r="D569" s="216"/>
      <c r="E569" s="216"/>
      <c r="F569" s="216"/>
      <c r="G569" s="216"/>
      <c r="H569" s="216"/>
      <c r="I569" s="216"/>
      <c r="J569" s="216"/>
      <c r="K569" s="216"/>
      <c r="L569" s="216"/>
      <c r="M569" s="216"/>
      <c r="N569" s="216"/>
      <c r="S569" s="874"/>
      <c r="T569" s="216"/>
      <c r="U569" s="216"/>
      <c r="V569" s="216"/>
      <c r="W569" s="874"/>
      <c r="X569" s="216"/>
      <c r="Y569" s="216"/>
      <c r="Z569" s="216"/>
      <c r="AA569" s="216"/>
      <c r="AB569" s="216"/>
      <c r="AC569" s="216"/>
      <c r="AD569" s="216"/>
      <c r="AE569" s="216"/>
      <c r="AF569" s="216"/>
      <c r="AG569" s="216"/>
      <c r="AH569" s="216"/>
      <c r="AI569" s="216"/>
    </row>
    <row r="570" spans="1:35">
      <c r="A570" s="216"/>
      <c r="B570" s="216"/>
      <c r="C570" s="216"/>
      <c r="D570" s="216"/>
      <c r="E570" s="216"/>
      <c r="F570" s="216"/>
      <c r="G570" s="216"/>
      <c r="H570" s="216"/>
      <c r="I570" s="216"/>
      <c r="J570" s="216"/>
      <c r="K570" s="216"/>
      <c r="L570" s="216"/>
      <c r="M570" s="216"/>
      <c r="N570" s="216"/>
      <c r="S570" s="874"/>
      <c r="T570" s="216"/>
      <c r="U570" s="216"/>
      <c r="V570" s="216"/>
      <c r="W570" s="874"/>
      <c r="X570" s="216"/>
      <c r="Y570" s="216"/>
      <c r="Z570" s="216"/>
      <c r="AA570" s="216"/>
      <c r="AB570" s="216"/>
      <c r="AC570" s="216"/>
      <c r="AD570" s="216"/>
      <c r="AE570" s="216"/>
      <c r="AF570" s="216"/>
      <c r="AG570" s="216"/>
      <c r="AH570" s="216"/>
      <c r="AI570" s="216"/>
    </row>
    <row r="571" spans="1:35">
      <c r="A571" s="216"/>
      <c r="B571" s="216"/>
      <c r="C571" s="216"/>
      <c r="D571" s="216"/>
      <c r="E571" s="216"/>
      <c r="F571" s="216"/>
      <c r="G571" s="216"/>
      <c r="H571" s="216"/>
      <c r="I571" s="216"/>
      <c r="J571" s="216"/>
      <c r="K571" s="216"/>
      <c r="L571" s="216"/>
      <c r="M571" s="216"/>
      <c r="N571" s="216"/>
      <c r="S571" s="874"/>
      <c r="T571" s="216"/>
      <c r="U571" s="216"/>
      <c r="V571" s="216"/>
      <c r="W571" s="874"/>
      <c r="X571" s="216"/>
      <c r="Y571" s="216"/>
      <c r="Z571" s="216"/>
      <c r="AA571" s="216"/>
      <c r="AB571" s="216"/>
      <c r="AC571" s="216"/>
      <c r="AD571" s="216"/>
      <c r="AE571" s="216"/>
      <c r="AF571" s="216"/>
      <c r="AG571" s="216"/>
      <c r="AH571" s="216"/>
      <c r="AI571" s="216"/>
    </row>
    <row r="572" spans="1:35">
      <c r="A572" s="216"/>
      <c r="B572" s="216"/>
      <c r="C572" s="216"/>
      <c r="D572" s="216"/>
      <c r="E572" s="216"/>
      <c r="F572" s="216"/>
      <c r="G572" s="216"/>
      <c r="H572" s="216"/>
      <c r="I572" s="216"/>
      <c r="J572" s="216"/>
      <c r="K572" s="216"/>
      <c r="L572" s="216"/>
      <c r="M572" s="216"/>
      <c r="N572" s="216"/>
      <c r="S572" s="874"/>
      <c r="T572" s="216"/>
      <c r="U572" s="216"/>
      <c r="V572" s="216"/>
      <c r="W572" s="874"/>
      <c r="X572" s="216"/>
      <c r="Y572" s="216"/>
      <c r="Z572" s="216"/>
      <c r="AA572" s="216"/>
      <c r="AB572" s="216"/>
      <c r="AC572" s="216"/>
      <c r="AD572" s="216"/>
      <c r="AE572" s="216"/>
      <c r="AF572" s="216"/>
      <c r="AG572" s="216"/>
      <c r="AH572" s="216"/>
      <c r="AI572" s="216"/>
    </row>
    <row r="573" spans="1:35">
      <c r="A573" s="216"/>
      <c r="B573" s="216"/>
      <c r="C573" s="216"/>
      <c r="D573" s="216"/>
      <c r="E573" s="216"/>
      <c r="F573" s="216"/>
      <c r="G573" s="216"/>
      <c r="H573" s="216"/>
      <c r="I573" s="216"/>
      <c r="J573" s="216"/>
      <c r="K573" s="216"/>
      <c r="L573" s="216"/>
      <c r="M573" s="216"/>
      <c r="N573" s="216"/>
      <c r="S573" s="874"/>
      <c r="T573" s="216"/>
      <c r="U573" s="216"/>
      <c r="V573" s="216"/>
      <c r="W573" s="874"/>
      <c r="X573" s="216"/>
      <c r="Y573" s="216"/>
      <c r="Z573" s="216"/>
      <c r="AA573" s="216"/>
      <c r="AB573" s="216"/>
      <c r="AC573" s="216"/>
      <c r="AD573" s="216"/>
      <c r="AE573" s="216"/>
      <c r="AF573" s="216"/>
      <c r="AG573" s="216"/>
      <c r="AH573" s="216"/>
      <c r="AI573" s="216"/>
    </row>
    <row r="574" spans="1:35">
      <c r="A574" s="216"/>
      <c r="B574" s="216"/>
      <c r="C574" s="216"/>
      <c r="D574" s="216"/>
      <c r="E574" s="216"/>
      <c r="F574" s="216"/>
      <c r="G574" s="216"/>
      <c r="H574" s="216"/>
      <c r="I574" s="216"/>
      <c r="J574" s="216"/>
      <c r="K574" s="216"/>
      <c r="L574" s="216"/>
      <c r="M574" s="216"/>
      <c r="N574" s="216"/>
      <c r="S574" s="874"/>
      <c r="T574" s="216"/>
      <c r="U574" s="216"/>
      <c r="V574" s="216"/>
      <c r="W574" s="874"/>
      <c r="X574" s="216"/>
      <c r="Y574" s="216"/>
      <c r="Z574" s="216"/>
      <c r="AA574" s="216"/>
      <c r="AB574" s="216"/>
      <c r="AC574" s="216"/>
      <c r="AD574" s="216"/>
      <c r="AE574" s="216"/>
      <c r="AF574" s="216"/>
      <c r="AG574" s="216"/>
      <c r="AH574" s="216"/>
      <c r="AI574" s="216"/>
    </row>
    <row r="575" spans="1:35">
      <c r="A575" s="216"/>
      <c r="B575" s="216"/>
      <c r="C575" s="216"/>
      <c r="D575" s="216"/>
      <c r="E575" s="216"/>
      <c r="F575" s="216"/>
      <c r="G575" s="216"/>
      <c r="H575" s="216"/>
      <c r="I575" s="216"/>
      <c r="J575" s="216"/>
      <c r="K575" s="216"/>
      <c r="L575" s="216"/>
      <c r="M575" s="216"/>
      <c r="N575" s="216"/>
      <c r="S575" s="874"/>
      <c r="T575" s="216"/>
      <c r="U575" s="216"/>
      <c r="V575" s="216"/>
      <c r="W575" s="874"/>
      <c r="X575" s="216"/>
      <c r="Y575" s="216"/>
      <c r="Z575" s="216"/>
      <c r="AA575" s="216"/>
      <c r="AB575" s="216"/>
      <c r="AC575" s="216"/>
      <c r="AD575" s="216"/>
      <c r="AE575" s="216"/>
      <c r="AF575" s="216"/>
      <c r="AG575" s="216"/>
      <c r="AH575" s="216"/>
      <c r="AI575" s="216"/>
    </row>
    <row r="576" spans="1:35">
      <c r="A576" s="216"/>
      <c r="B576" s="216"/>
      <c r="C576" s="216"/>
      <c r="D576" s="216"/>
      <c r="E576" s="216"/>
      <c r="F576" s="216"/>
      <c r="G576" s="216"/>
      <c r="H576" s="216"/>
      <c r="I576" s="216"/>
      <c r="J576" s="216"/>
      <c r="K576" s="216"/>
      <c r="L576" s="216"/>
      <c r="M576" s="216"/>
      <c r="N576" s="216"/>
      <c r="S576" s="874"/>
      <c r="T576" s="216"/>
      <c r="U576" s="216"/>
      <c r="V576" s="216"/>
      <c r="W576" s="874"/>
      <c r="X576" s="216"/>
      <c r="Y576" s="216"/>
      <c r="Z576" s="216"/>
      <c r="AA576" s="216"/>
      <c r="AB576" s="216"/>
      <c r="AC576" s="216"/>
      <c r="AD576" s="216"/>
      <c r="AE576" s="216"/>
      <c r="AF576" s="216"/>
      <c r="AG576" s="216"/>
      <c r="AH576" s="216"/>
      <c r="AI576" s="216"/>
    </row>
    <row r="577" spans="1:35">
      <c r="A577" s="216"/>
      <c r="B577" s="216"/>
      <c r="C577" s="216"/>
      <c r="D577" s="216"/>
      <c r="E577" s="216"/>
      <c r="F577" s="216"/>
      <c r="G577" s="216"/>
      <c r="H577" s="216"/>
      <c r="I577" s="216"/>
      <c r="J577" s="216"/>
      <c r="K577" s="216"/>
      <c r="L577" s="216"/>
      <c r="M577" s="216"/>
      <c r="N577" s="216"/>
      <c r="S577" s="874"/>
      <c r="T577" s="216"/>
      <c r="U577" s="216"/>
      <c r="V577" s="216"/>
      <c r="W577" s="874"/>
      <c r="X577" s="216"/>
      <c r="Y577" s="216"/>
      <c r="Z577" s="216"/>
      <c r="AA577" s="216"/>
      <c r="AB577" s="216"/>
      <c r="AC577" s="216"/>
      <c r="AD577" s="216"/>
      <c r="AE577" s="216"/>
      <c r="AF577" s="216"/>
      <c r="AG577" s="216"/>
      <c r="AH577" s="216"/>
      <c r="AI577" s="216"/>
    </row>
    <row r="578" spans="1:35">
      <c r="A578" s="216"/>
      <c r="B578" s="216"/>
      <c r="C578" s="216"/>
      <c r="D578" s="216"/>
      <c r="E578" s="216"/>
      <c r="F578" s="216"/>
      <c r="G578" s="216"/>
      <c r="H578" s="216"/>
      <c r="I578" s="216"/>
      <c r="J578" s="216"/>
      <c r="K578" s="216"/>
      <c r="L578" s="216"/>
      <c r="M578" s="216"/>
      <c r="N578" s="216"/>
      <c r="S578" s="874"/>
      <c r="T578" s="216"/>
      <c r="U578" s="216"/>
      <c r="V578" s="216"/>
      <c r="W578" s="874"/>
      <c r="X578" s="216"/>
      <c r="Y578" s="216"/>
      <c r="Z578" s="216"/>
      <c r="AA578" s="216"/>
      <c r="AB578" s="216"/>
      <c r="AC578" s="216"/>
      <c r="AD578" s="216"/>
      <c r="AE578" s="216"/>
      <c r="AF578" s="216"/>
      <c r="AG578" s="216"/>
      <c r="AH578" s="216"/>
      <c r="AI578" s="216"/>
    </row>
    <row r="579" spans="1:35">
      <c r="A579" s="216"/>
      <c r="B579" s="216"/>
      <c r="C579" s="216"/>
      <c r="D579" s="216"/>
      <c r="E579" s="216"/>
      <c r="F579" s="216"/>
      <c r="G579" s="216"/>
      <c r="H579" s="216"/>
      <c r="I579" s="216"/>
      <c r="J579" s="216"/>
      <c r="K579" s="216"/>
      <c r="L579" s="216"/>
      <c r="M579" s="216"/>
      <c r="N579" s="216"/>
      <c r="S579" s="874"/>
      <c r="T579" s="216"/>
      <c r="U579" s="216"/>
      <c r="V579" s="216"/>
      <c r="W579" s="874"/>
      <c r="X579" s="216"/>
      <c r="Y579" s="216"/>
      <c r="Z579" s="216"/>
      <c r="AA579" s="216"/>
      <c r="AB579" s="216"/>
      <c r="AC579" s="216"/>
      <c r="AD579" s="216"/>
      <c r="AE579" s="216"/>
      <c r="AF579" s="216"/>
      <c r="AG579" s="216"/>
      <c r="AH579" s="216"/>
      <c r="AI579" s="216"/>
    </row>
    <row r="580" spans="1:35">
      <c r="A580" s="216"/>
      <c r="B580" s="216"/>
      <c r="C580" s="216"/>
      <c r="D580" s="216"/>
      <c r="E580" s="216"/>
      <c r="F580" s="216"/>
      <c r="G580" s="216"/>
      <c r="H580" s="216"/>
      <c r="I580" s="216"/>
      <c r="J580" s="216"/>
      <c r="K580" s="216"/>
      <c r="L580" s="216"/>
      <c r="M580" s="216"/>
      <c r="N580" s="216"/>
      <c r="S580" s="874"/>
      <c r="T580" s="216"/>
      <c r="U580" s="216"/>
      <c r="V580" s="216"/>
      <c r="W580" s="874"/>
      <c r="X580" s="216"/>
      <c r="Y580" s="216"/>
      <c r="Z580" s="216"/>
      <c r="AA580" s="216"/>
      <c r="AB580" s="216"/>
      <c r="AC580" s="216"/>
      <c r="AD580" s="216"/>
      <c r="AE580" s="216"/>
      <c r="AF580" s="216"/>
      <c r="AG580" s="216"/>
      <c r="AH580" s="216"/>
      <c r="AI580" s="216"/>
    </row>
    <row r="581" spans="1:35">
      <c r="A581" s="216"/>
      <c r="B581" s="216"/>
      <c r="C581" s="216"/>
      <c r="D581" s="216"/>
      <c r="E581" s="216"/>
      <c r="F581" s="216"/>
      <c r="G581" s="216"/>
      <c r="H581" s="216"/>
      <c r="I581" s="216"/>
      <c r="J581" s="216"/>
      <c r="K581" s="216"/>
      <c r="L581" s="216"/>
      <c r="M581" s="216"/>
      <c r="N581" s="216"/>
      <c r="S581" s="874"/>
      <c r="T581" s="216"/>
      <c r="U581" s="216"/>
      <c r="V581" s="216"/>
      <c r="W581" s="874"/>
      <c r="X581" s="216"/>
      <c r="Y581" s="216"/>
      <c r="Z581" s="216"/>
      <c r="AA581" s="216"/>
      <c r="AB581" s="216"/>
      <c r="AC581" s="216"/>
      <c r="AD581" s="216"/>
      <c r="AE581" s="216"/>
      <c r="AF581" s="216"/>
      <c r="AG581" s="216"/>
      <c r="AH581" s="216"/>
      <c r="AI581" s="216"/>
    </row>
    <row r="582" spans="1:35">
      <c r="A582" s="216"/>
      <c r="B582" s="216"/>
      <c r="C582" s="216"/>
      <c r="D582" s="216"/>
      <c r="E582" s="216"/>
      <c r="F582" s="216"/>
      <c r="G582" s="216"/>
      <c r="H582" s="216"/>
      <c r="I582" s="216"/>
      <c r="J582" s="216"/>
      <c r="K582" s="216"/>
      <c r="L582" s="216"/>
      <c r="M582" s="216"/>
      <c r="N582" s="216"/>
      <c r="S582" s="874"/>
      <c r="T582" s="216"/>
      <c r="U582" s="216"/>
      <c r="V582" s="216"/>
      <c r="W582" s="874"/>
      <c r="X582" s="216"/>
      <c r="Y582" s="216"/>
      <c r="Z582" s="216"/>
      <c r="AA582" s="216"/>
      <c r="AB582" s="216"/>
      <c r="AC582" s="216"/>
      <c r="AD582" s="216"/>
      <c r="AE582" s="216"/>
      <c r="AF582" s="216"/>
      <c r="AG582" s="216"/>
      <c r="AH582" s="216"/>
      <c r="AI582" s="216"/>
    </row>
    <row r="583" spans="1:35">
      <c r="A583" s="216"/>
      <c r="B583" s="216"/>
      <c r="C583" s="216"/>
      <c r="D583" s="216"/>
      <c r="E583" s="216"/>
      <c r="F583" s="216"/>
      <c r="G583" s="216"/>
      <c r="H583" s="216"/>
      <c r="I583" s="216"/>
      <c r="J583" s="216"/>
      <c r="K583" s="216"/>
      <c r="L583" s="216"/>
      <c r="M583" s="216"/>
      <c r="N583" s="216"/>
      <c r="S583" s="874"/>
      <c r="T583" s="216"/>
      <c r="U583" s="216"/>
      <c r="V583" s="216"/>
      <c r="W583" s="874"/>
      <c r="X583" s="216"/>
      <c r="Y583" s="216"/>
      <c r="Z583" s="216"/>
      <c r="AA583" s="216"/>
      <c r="AB583" s="216"/>
      <c r="AC583" s="216"/>
      <c r="AD583" s="216"/>
      <c r="AE583" s="216"/>
      <c r="AF583" s="216"/>
      <c r="AG583" s="216"/>
      <c r="AH583" s="216"/>
      <c r="AI583" s="216"/>
    </row>
    <row r="584" spans="1:35">
      <c r="A584" s="216"/>
      <c r="B584" s="216"/>
      <c r="C584" s="216"/>
      <c r="D584" s="216"/>
      <c r="E584" s="216"/>
      <c r="F584" s="216"/>
      <c r="G584" s="216"/>
      <c r="H584" s="216"/>
      <c r="I584" s="216"/>
      <c r="J584" s="216"/>
      <c r="K584" s="216"/>
      <c r="L584" s="216"/>
      <c r="M584" s="216"/>
      <c r="N584" s="216"/>
      <c r="S584" s="874"/>
      <c r="T584" s="216"/>
      <c r="U584" s="216"/>
      <c r="V584" s="216"/>
      <c r="W584" s="874"/>
      <c r="X584" s="216"/>
      <c r="Y584" s="216"/>
      <c r="Z584" s="216"/>
      <c r="AA584" s="216"/>
      <c r="AB584" s="216"/>
      <c r="AC584" s="216"/>
      <c r="AD584" s="216"/>
      <c r="AE584" s="216"/>
      <c r="AF584" s="216"/>
      <c r="AG584" s="216"/>
      <c r="AH584" s="216"/>
      <c r="AI584" s="216"/>
    </row>
    <row r="585" spans="1:35">
      <c r="A585" s="216"/>
      <c r="B585" s="216"/>
      <c r="C585" s="216"/>
      <c r="D585" s="216"/>
      <c r="E585" s="216"/>
      <c r="F585" s="216"/>
      <c r="G585" s="216"/>
      <c r="H585" s="216"/>
      <c r="I585" s="216"/>
      <c r="J585" s="216"/>
      <c r="K585" s="216"/>
      <c r="L585" s="216"/>
      <c r="M585" s="216"/>
      <c r="N585" s="216"/>
      <c r="S585" s="874"/>
      <c r="T585" s="216"/>
      <c r="U585" s="216"/>
      <c r="V585" s="216"/>
      <c r="W585" s="874"/>
      <c r="X585" s="216"/>
      <c r="Y585" s="216"/>
      <c r="Z585" s="216"/>
      <c r="AA585" s="216"/>
      <c r="AB585" s="216"/>
      <c r="AC585" s="216"/>
      <c r="AD585" s="216"/>
      <c r="AE585" s="216"/>
      <c r="AF585" s="216"/>
      <c r="AG585" s="216"/>
      <c r="AH585" s="216"/>
      <c r="AI585" s="216"/>
    </row>
    <row r="586" spans="1:35">
      <c r="A586" s="216"/>
      <c r="B586" s="216"/>
      <c r="C586" s="216"/>
      <c r="D586" s="216"/>
      <c r="E586" s="216"/>
      <c r="F586" s="216"/>
      <c r="G586" s="216"/>
      <c r="H586" s="216"/>
      <c r="I586" s="216"/>
      <c r="J586" s="216"/>
      <c r="K586" s="216"/>
      <c r="L586" s="216"/>
      <c r="M586" s="216"/>
      <c r="N586" s="216"/>
      <c r="S586" s="874"/>
      <c r="T586" s="216"/>
      <c r="U586" s="216"/>
      <c r="V586" s="216"/>
      <c r="W586" s="874"/>
      <c r="X586" s="216"/>
      <c r="Y586" s="216"/>
      <c r="Z586" s="216"/>
      <c r="AA586" s="216"/>
      <c r="AB586" s="216"/>
      <c r="AC586" s="216"/>
      <c r="AD586" s="216"/>
      <c r="AE586" s="216"/>
      <c r="AF586" s="216"/>
      <c r="AG586" s="216"/>
      <c r="AH586" s="216"/>
      <c r="AI586" s="216"/>
    </row>
    <row r="587" spans="1:35">
      <c r="A587" s="216"/>
      <c r="B587" s="216"/>
      <c r="C587" s="216"/>
      <c r="D587" s="216"/>
      <c r="E587" s="216"/>
      <c r="F587" s="216"/>
      <c r="G587" s="216"/>
      <c r="H587" s="216"/>
      <c r="I587" s="216"/>
      <c r="J587" s="216"/>
      <c r="K587" s="216"/>
      <c r="L587" s="216"/>
      <c r="M587" s="216"/>
      <c r="N587" s="216"/>
      <c r="S587" s="874"/>
      <c r="T587" s="216"/>
      <c r="U587" s="216"/>
      <c r="V587" s="216"/>
      <c r="W587" s="874"/>
      <c r="X587" s="216"/>
      <c r="Y587" s="216"/>
      <c r="Z587" s="216"/>
      <c r="AA587" s="216"/>
      <c r="AB587" s="216"/>
      <c r="AC587" s="216"/>
      <c r="AD587" s="216"/>
      <c r="AE587" s="216"/>
      <c r="AF587" s="216"/>
      <c r="AG587" s="216"/>
      <c r="AH587" s="216"/>
      <c r="AI587" s="216"/>
    </row>
    <row r="588" spans="1:35">
      <c r="A588" s="216"/>
      <c r="B588" s="216"/>
      <c r="C588" s="216"/>
      <c r="D588" s="216"/>
      <c r="E588" s="216"/>
      <c r="F588" s="216"/>
      <c r="G588" s="216"/>
      <c r="H588" s="216"/>
      <c r="I588" s="216"/>
      <c r="J588" s="216"/>
      <c r="K588" s="216"/>
      <c r="L588" s="216"/>
      <c r="M588" s="216"/>
      <c r="N588" s="216"/>
      <c r="S588" s="874"/>
      <c r="T588" s="216"/>
      <c r="U588" s="216"/>
      <c r="V588" s="216"/>
      <c r="W588" s="874"/>
      <c r="X588" s="216"/>
      <c r="Y588" s="216"/>
      <c r="Z588" s="216"/>
      <c r="AA588" s="216"/>
      <c r="AB588" s="216"/>
      <c r="AC588" s="216"/>
      <c r="AD588" s="216"/>
      <c r="AE588" s="216"/>
      <c r="AF588" s="216"/>
      <c r="AG588" s="216"/>
      <c r="AH588" s="216"/>
      <c r="AI588" s="216"/>
    </row>
    <row r="589" spans="1:35">
      <c r="A589" s="216"/>
      <c r="B589" s="216"/>
      <c r="C589" s="216"/>
      <c r="D589" s="216"/>
      <c r="E589" s="216"/>
      <c r="F589" s="216"/>
      <c r="G589" s="216"/>
      <c r="H589" s="216"/>
      <c r="I589" s="216"/>
      <c r="J589" s="216"/>
      <c r="K589" s="216"/>
      <c r="L589" s="216"/>
      <c r="M589" s="216"/>
      <c r="N589" s="216"/>
      <c r="S589" s="874"/>
      <c r="T589" s="216"/>
      <c r="U589" s="216"/>
      <c r="V589" s="216"/>
      <c r="W589" s="874"/>
      <c r="X589" s="216"/>
      <c r="Y589" s="216"/>
      <c r="Z589" s="216"/>
      <c r="AA589" s="216"/>
      <c r="AB589" s="216"/>
      <c r="AC589" s="216"/>
      <c r="AD589" s="216"/>
      <c r="AE589" s="216"/>
      <c r="AF589" s="216"/>
      <c r="AG589" s="216"/>
      <c r="AH589" s="216"/>
      <c r="AI589" s="216"/>
    </row>
    <row r="590" spans="1:35">
      <c r="A590" s="216"/>
      <c r="B590" s="216"/>
      <c r="C590" s="216"/>
      <c r="D590" s="216"/>
      <c r="E590" s="216"/>
      <c r="F590" s="216"/>
      <c r="G590" s="216"/>
      <c r="H590" s="216"/>
      <c r="I590" s="216"/>
      <c r="J590" s="216"/>
      <c r="K590" s="216"/>
      <c r="L590" s="216"/>
      <c r="M590" s="216"/>
      <c r="N590" s="216"/>
      <c r="S590" s="874"/>
      <c r="T590" s="216"/>
      <c r="U590" s="216"/>
      <c r="V590" s="216"/>
      <c r="W590" s="874"/>
      <c r="X590" s="216"/>
      <c r="Y590" s="216"/>
      <c r="Z590" s="216"/>
      <c r="AA590" s="216"/>
      <c r="AB590" s="216"/>
      <c r="AC590" s="216"/>
      <c r="AD590" s="216"/>
      <c r="AE590" s="216"/>
      <c r="AF590" s="216"/>
      <c r="AG590" s="216"/>
      <c r="AH590" s="216"/>
      <c r="AI590" s="216"/>
    </row>
    <row r="591" spans="1:35">
      <c r="A591" s="216"/>
      <c r="B591" s="216"/>
      <c r="C591" s="216"/>
      <c r="D591" s="216"/>
      <c r="E591" s="216"/>
      <c r="F591" s="216"/>
      <c r="G591" s="216"/>
      <c r="H591" s="216"/>
      <c r="I591" s="216"/>
      <c r="J591" s="216"/>
      <c r="K591" s="216"/>
      <c r="L591" s="216"/>
      <c r="M591" s="216"/>
      <c r="N591" s="216"/>
      <c r="S591" s="874"/>
      <c r="T591" s="216"/>
      <c r="U591" s="216"/>
      <c r="V591" s="216"/>
      <c r="W591" s="874"/>
      <c r="X591" s="216"/>
      <c r="Y591" s="216"/>
      <c r="Z591" s="216"/>
      <c r="AA591" s="216"/>
      <c r="AB591" s="216"/>
      <c r="AC591" s="216"/>
      <c r="AD591" s="216"/>
      <c r="AE591" s="216"/>
      <c r="AF591" s="216"/>
      <c r="AG591" s="216"/>
      <c r="AH591" s="216"/>
      <c r="AI591" s="216"/>
    </row>
    <row r="592" spans="1:35">
      <c r="A592" s="216"/>
      <c r="B592" s="216"/>
      <c r="C592" s="216"/>
      <c r="D592" s="216"/>
      <c r="E592" s="216"/>
      <c r="F592" s="216"/>
      <c r="G592" s="216"/>
      <c r="H592" s="216"/>
      <c r="I592" s="216"/>
      <c r="J592" s="216"/>
      <c r="K592" s="216"/>
      <c r="L592" s="216"/>
      <c r="M592" s="216"/>
      <c r="N592" s="216"/>
      <c r="S592" s="874"/>
      <c r="T592" s="216"/>
      <c r="U592" s="216"/>
      <c r="V592" s="216"/>
      <c r="W592" s="874"/>
      <c r="X592" s="216"/>
      <c r="Y592" s="216"/>
      <c r="Z592" s="216"/>
      <c r="AA592" s="216"/>
      <c r="AB592" s="216"/>
      <c r="AC592" s="216"/>
      <c r="AD592" s="216"/>
      <c r="AE592" s="216"/>
      <c r="AF592" s="216"/>
      <c r="AG592" s="216"/>
      <c r="AH592" s="216"/>
      <c r="AI592" s="216"/>
    </row>
    <row r="593" spans="1:35">
      <c r="A593" s="216"/>
      <c r="B593" s="216"/>
      <c r="C593" s="216"/>
      <c r="D593" s="216"/>
      <c r="E593" s="216"/>
      <c r="F593" s="216"/>
      <c r="G593" s="216"/>
      <c r="H593" s="216"/>
      <c r="I593" s="216"/>
      <c r="J593" s="216"/>
      <c r="K593" s="216"/>
      <c r="L593" s="216"/>
      <c r="M593" s="216"/>
      <c r="N593" s="216"/>
      <c r="S593" s="874"/>
      <c r="T593" s="216"/>
      <c r="U593" s="216"/>
      <c r="V593" s="216"/>
      <c r="W593" s="874"/>
      <c r="X593" s="216"/>
      <c r="Y593" s="216"/>
      <c r="Z593" s="216"/>
      <c r="AA593" s="216"/>
      <c r="AB593" s="216"/>
      <c r="AC593" s="216"/>
      <c r="AD593" s="216"/>
      <c r="AE593" s="216"/>
      <c r="AF593" s="216"/>
      <c r="AG593" s="216"/>
      <c r="AH593" s="216"/>
      <c r="AI593" s="216"/>
    </row>
    <row r="594" spans="1:35">
      <c r="A594" s="216"/>
      <c r="B594" s="216"/>
      <c r="C594" s="216"/>
      <c r="D594" s="216"/>
      <c r="E594" s="216"/>
      <c r="F594" s="216"/>
      <c r="G594" s="216"/>
      <c r="H594" s="216"/>
      <c r="I594" s="216"/>
      <c r="J594" s="216"/>
      <c r="K594" s="216"/>
      <c r="L594" s="216"/>
      <c r="M594" s="216"/>
      <c r="N594" s="216"/>
      <c r="S594" s="874"/>
      <c r="T594" s="216"/>
      <c r="U594" s="216"/>
      <c r="V594" s="216"/>
      <c r="W594" s="874"/>
      <c r="X594" s="216"/>
      <c r="Y594" s="216"/>
      <c r="Z594" s="216"/>
      <c r="AA594" s="216"/>
      <c r="AB594" s="216"/>
      <c r="AC594" s="216"/>
      <c r="AD594" s="216"/>
      <c r="AE594" s="216"/>
      <c r="AF594" s="216"/>
      <c r="AG594" s="216"/>
      <c r="AH594" s="216"/>
      <c r="AI594" s="216"/>
    </row>
    <row r="595" spans="1:35">
      <c r="A595" s="216"/>
      <c r="B595" s="216"/>
      <c r="C595" s="216"/>
      <c r="D595" s="216"/>
      <c r="E595" s="216"/>
      <c r="F595" s="216"/>
      <c r="G595" s="216"/>
      <c r="H595" s="216"/>
      <c r="I595" s="216"/>
      <c r="J595" s="216"/>
      <c r="K595" s="216"/>
      <c r="L595" s="216"/>
      <c r="M595" s="216"/>
      <c r="N595" s="216"/>
      <c r="S595" s="874"/>
      <c r="T595" s="216"/>
      <c r="U595" s="216"/>
      <c r="V595" s="216"/>
      <c r="W595" s="874"/>
      <c r="X595" s="216"/>
      <c r="Y595" s="216"/>
      <c r="Z595" s="216"/>
      <c r="AA595" s="216"/>
      <c r="AB595" s="216"/>
      <c r="AC595" s="216"/>
      <c r="AD595" s="216"/>
      <c r="AE595" s="216"/>
      <c r="AF595" s="216"/>
      <c r="AG595" s="216"/>
      <c r="AH595" s="216"/>
      <c r="AI595" s="216"/>
    </row>
    <row r="596" spans="1:35">
      <c r="A596" s="216"/>
      <c r="B596" s="216"/>
      <c r="C596" s="216"/>
      <c r="D596" s="216"/>
      <c r="E596" s="216"/>
      <c r="F596" s="216"/>
      <c r="G596" s="216"/>
      <c r="H596" s="216"/>
      <c r="I596" s="216"/>
      <c r="J596" s="216"/>
      <c r="K596" s="216"/>
      <c r="L596" s="216"/>
      <c r="M596" s="216"/>
      <c r="N596" s="216"/>
      <c r="S596" s="874"/>
      <c r="T596" s="216"/>
      <c r="U596" s="216"/>
      <c r="V596" s="216"/>
      <c r="W596" s="874"/>
      <c r="X596" s="216"/>
      <c r="Y596" s="216"/>
      <c r="Z596" s="216"/>
      <c r="AA596" s="216"/>
      <c r="AB596" s="216"/>
      <c r="AC596" s="216"/>
      <c r="AD596" s="216"/>
      <c r="AE596" s="216"/>
      <c r="AF596" s="216"/>
      <c r="AG596" s="216"/>
      <c r="AH596" s="216"/>
      <c r="AI596" s="216"/>
    </row>
    <row r="597" spans="1:35">
      <c r="A597" s="216"/>
      <c r="B597" s="216"/>
      <c r="C597" s="216"/>
      <c r="D597" s="216"/>
      <c r="E597" s="216"/>
      <c r="F597" s="216"/>
      <c r="G597" s="216"/>
      <c r="H597" s="216"/>
      <c r="I597" s="216"/>
      <c r="J597" s="216"/>
      <c r="K597" s="216"/>
      <c r="L597" s="216"/>
      <c r="M597" s="216"/>
      <c r="N597" s="216"/>
      <c r="S597" s="874"/>
      <c r="T597" s="216"/>
      <c r="U597" s="216"/>
      <c r="V597" s="216"/>
      <c r="W597" s="874"/>
      <c r="X597" s="216"/>
      <c r="Y597" s="216"/>
      <c r="Z597" s="216"/>
      <c r="AA597" s="216"/>
      <c r="AB597" s="216"/>
      <c r="AC597" s="216"/>
      <c r="AD597" s="216"/>
      <c r="AE597" s="216"/>
      <c r="AF597" s="216"/>
      <c r="AG597" s="216"/>
      <c r="AH597" s="216"/>
      <c r="AI597" s="216"/>
    </row>
    <row r="598" spans="1:35">
      <c r="A598" s="216"/>
      <c r="B598" s="216"/>
      <c r="C598" s="216"/>
      <c r="D598" s="216"/>
      <c r="E598" s="216"/>
      <c r="F598" s="216"/>
      <c r="G598" s="216"/>
      <c r="H598" s="216"/>
      <c r="I598" s="216"/>
      <c r="J598" s="216"/>
      <c r="K598" s="216"/>
      <c r="L598" s="216"/>
      <c r="M598" s="216"/>
      <c r="N598" s="216"/>
      <c r="S598" s="874"/>
      <c r="T598" s="216"/>
      <c r="U598" s="216"/>
      <c r="V598" s="216"/>
      <c r="W598" s="874"/>
      <c r="X598" s="216"/>
      <c r="Y598" s="216"/>
      <c r="Z598" s="216"/>
      <c r="AA598" s="216"/>
      <c r="AB598" s="216"/>
      <c r="AC598" s="216"/>
      <c r="AD598" s="216"/>
      <c r="AE598" s="216"/>
      <c r="AF598" s="216"/>
      <c r="AG598" s="216"/>
      <c r="AH598" s="216"/>
      <c r="AI598" s="216"/>
    </row>
    <row r="599" spans="1:35">
      <c r="A599" s="216"/>
      <c r="B599" s="216"/>
      <c r="C599" s="216"/>
      <c r="D599" s="216"/>
      <c r="E599" s="216"/>
      <c r="F599" s="216"/>
      <c r="G599" s="216"/>
      <c r="H599" s="216"/>
      <c r="I599" s="216"/>
      <c r="J599" s="216"/>
      <c r="K599" s="216"/>
      <c r="L599" s="216"/>
      <c r="M599" s="216"/>
      <c r="N599" s="216"/>
      <c r="S599" s="874"/>
      <c r="T599" s="216"/>
      <c r="U599" s="216"/>
      <c r="V599" s="216"/>
      <c r="W599" s="874"/>
      <c r="X599" s="216"/>
      <c r="Y599" s="216"/>
      <c r="Z599" s="216"/>
      <c r="AA599" s="216"/>
      <c r="AB599" s="216"/>
      <c r="AC599" s="216"/>
      <c r="AD599" s="216"/>
      <c r="AE599" s="216"/>
      <c r="AF599" s="216"/>
      <c r="AG599" s="216"/>
      <c r="AH599" s="216"/>
      <c r="AI599" s="216"/>
    </row>
    <row r="600" spans="1:35">
      <c r="A600" s="216"/>
      <c r="B600" s="216"/>
      <c r="C600" s="216"/>
      <c r="D600" s="216"/>
      <c r="E600" s="216"/>
      <c r="F600" s="216"/>
      <c r="G600" s="216"/>
      <c r="H600" s="216"/>
      <c r="I600" s="216"/>
      <c r="J600" s="216"/>
      <c r="K600" s="216"/>
      <c r="L600" s="216"/>
      <c r="M600" s="216"/>
      <c r="N600" s="216"/>
      <c r="S600" s="874"/>
      <c r="T600" s="216"/>
      <c r="U600" s="216"/>
      <c r="V600" s="216"/>
      <c r="W600" s="874"/>
      <c r="X600" s="216"/>
      <c r="Y600" s="216"/>
      <c r="Z600" s="216"/>
      <c r="AA600" s="216"/>
      <c r="AB600" s="216"/>
      <c r="AC600" s="216"/>
      <c r="AD600" s="216"/>
      <c r="AE600" s="216"/>
      <c r="AF600" s="216"/>
      <c r="AG600" s="216"/>
      <c r="AH600" s="216"/>
      <c r="AI600" s="216"/>
    </row>
    <row r="601" spans="1:35">
      <c r="A601" s="216"/>
      <c r="B601" s="216"/>
      <c r="C601" s="216"/>
      <c r="D601" s="216"/>
      <c r="E601" s="216"/>
      <c r="F601" s="216"/>
      <c r="G601" s="216"/>
      <c r="H601" s="216"/>
      <c r="I601" s="216"/>
      <c r="J601" s="216"/>
      <c r="K601" s="216"/>
      <c r="L601" s="216"/>
      <c r="M601" s="216"/>
      <c r="N601" s="216"/>
      <c r="S601" s="874"/>
      <c r="T601" s="216"/>
      <c r="U601" s="216"/>
      <c r="V601" s="216"/>
      <c r="W601" s="874"/>
      <c r="X601" s="216"/>
      <c r="Y601" s="216"/>
      <c r="Z601" s="216"/>
      <c r="AA601" s="216"/>
      <c r="AB601" s="216"/>
      <c r="AC601" s="216"/>
      <c r="AD601" s="216"/>
      <c r="AE601" s="216"/>
      <c r="AF601" s="216"/>
      <c r="AG601" s="216"/>
      <c r="AH601" s="216"/>
      <c r="AI601" s="216"/>
    </row>
    <row r="602" spans="1:35">
      <c r="A602" s="216"/>
      <c r="B602" s="216"/>
      <c r="C602" s="216"/>
      <c r="D602" s="216"/>
      <c r="E602" s="216"/>
      <c r="F602" s="216"/>
      <c r="G602" s="216"/>
      <c r="H602" s="216"/>
      <c r="I602" s="216"/>
      <c r="J602" s="216"/>
      <c r="K602" s="216"/>
      <c r="L602" s="216"/>
      <c r="M602" s="216"/>
      <c r="N602" s="216"/>
      <c r="S602" s="874"/>
      <c r="T602" s="216"/>
      <c r="U602" s="216"/>
      <c r="V602" s="216"/>
      <c r="W602" s="874"/>
      <c r="X602" s="216"/>
      <c r="Y602" s="216"/>
      <c r="Z602" s="216"/>
      <c r="AA602" s="216"/>
      <c r="AB602" s="216"/>
      <c r="AC602" s="216"/>
      <c r="AD602" s="216"/>
      <c r="AE602" s="216"/>
      <c r="AF602" s="216"/>
      <c r="AG602" s="216"/>
      <c r="AH602" s="216"/>
      <c r="AI602" s="216"/>
    </row>
    <row r="603" spans="1:35">
      <c r="A603" s="216"/>
      <c r="B603" s="216"/>
      <c r="C603" s="216"/>
      <c r="D603" s="216"/>
      <c r="E603" s="216"/>
      <c r="F603" s="216"/>
      <c r="G603" s="216"/>
      <c r="H603" s="216"/>
      <c r="I603" s="216"/>
      <c r="J603" s="216"/>
      <c r="K603" s="216"/>
      <c r="L603" s="216"/>
      <c r="M603" s="216"/>
      <c r="N603" s="216"/>
      <c r="S603" s="874"/>
      <c r="T603" s="216"/>
      <c r="U603" s="216"/>
      <c r="V603" s="216"/>
      <c r="W603" s="874"/>
      <c r="X603" s="216"/>
      <c r="Y603" s="216"/>
      <c r="Z603" s="216"/>
      <c r="AA603" s="216"/>
      <c r="AB603" s="216"/>
      <c r="AC603" s="216"/>
      <c r="AD603" s="216"/>
      <c r="AE603" s="216"/>
      <c r="AF603" s="216"/>
      <c r="AG603" s="216"/>
      <c r="AH603" s="216"/>
      <c r="AI603" s="216"/>
    </row>
    <row r="604" spans="1:35">
      <c r="A604" s="216"/>
      <c r="B604" s="216"/>
      <c r="C604" s="216"/>
      <c r="D604" s="216"/>
      <c r="E604" s="216"/>
      <c r="F604" s="216"/>
      <c r="G604" s="216"/>
      <c r="H604" s="216"/>
      <c r="I604" s="216"/>
      <c r="J604" s="216"/>
      <c r="K604" s="216"/>
      <c r="L604" s="216"/>
      <c r="M604" s="216"/>
      <c r="N604" s="216"/>
      <c r="S604" s="874"/>
      <c r="T604" s="216"/>
      <c r="U604" s="216"/>
      <c r="V604" s="216"/>
      <c r="W604" s="874"/>
      <c r="X604" s="216"/>
      <c r="Y604" s="216"/>
      <c r="Z604" s="216"/>
      <c r="AA604" s="216"/>
      <c r="AB604" s="216"/>
      <c r="AC604" s="216"/>
      <c r="AD604" s="216"/>
      <c r="AE604" s="216"/>
      <c r="AF604" s="216"/>
      <c r="AG604" s="216"/>
      <c r="AH604" s="216"/>
      <c r="AI604" s="216"/>
    </row>
    <row r="605" spans="1:35">
      <c r="A605" s="216"/>
      <c r="B605" s="216"/>
      <c r="C605" s="216"/>
      <c r="D605" s="216"/>
      <c r="E605" s="216"/>
      <c r="F605" s="216"/>
      <c r="G605" s="216"/>
      <c r="H605" s="216"/>
      <c r="I605" s="216"/>
      <c r="J605" s="216"/>
      <c r="K605" s="216"/>
      <c r="L605" s="216"/>
      <c r="M605" s="216"/>
      <c r="N605" s="216"/>
      <c r="S605" s="874"/>
      <c r="T605" s="216"/>
      <c r="U605" s="216"/>
      <c r="V605" s="216"/>
      <c r="W605" s="874"/>
      <c r="X605" s="216"/>
      <c r="Y605" s="216"/>
      <c r="Z605" s="216"/>
      <c r="AA605" s="216"/>
      <c r="AB605" s="216"/>
      <c r="AC605" s="216"/>
      <c r="AD605" s="216"/>
      <c r="AE605" s="216"/>
      <c r="AF605" s="216"/>
      <c r="AG605" s="216"/>
      <c r="AH605" s="216"/>
      <c r="AI605" s="216"/>
    </row>
    <row r="606" spans="1:35">
      <c r="A606" s="216"/>
      <c r="B606" s="216"/>
      <c r="C606" s="216"/>
      <c r="D606" s="216"/>
      <c r="E606" s="216"/>
      <c r="F606" s="216"/>
      <c r="G606" s="216"/>
      <c r="H606" s="216"/>
      <c r="I606" s="216"/>
      <c r="J606" s="216"/>
      <c r="K606" s="216"/>
      <c r="L606" s="216"/>
      <c r="M606" s="216"/>
      <c r="N606" s="216"/>
      <c r="S606" s="874"/>
      <c r="T606" s="216"/>
      <c r="U606" s="216"/>
      <c r="V606" s="216"/>
      <c r="W606" s="874"/>
      <c r="X606" s="216"/>
      <c r="Y606" s="216"/>
      <c r="Z606" s="216"/>
      <c r="AA606" s="216"/>
      <c r="AB606" s="216"/>
      <c r="AC606" s="216"/>
      <c r="AD606" s="216"/>
      <c r="AE606" s="216"/>
      <c r="AF606" s="216"/>
      <c r="AG606" s="216"/>
      <c r="AH606" s="216"/>
      <c r="AI606" s="216"/>
    </row>
    <row r="607" spans="1:35">
      <c r="A607" s="216"/>
      <c r="B607" s="216"/>
      <c r="C607" s="216"/>
      <c r="D607" s="216"/>
      <c r="E607" s="216"/>
      <c r="F607" s="216"/>
      <c r="G607" s="216"/>
      <c r="H607" s="216"/>
      <c r="I607" s="216"/>
      <c r="J607" s="216"/>
      <c r="K607" s="216"/>
      <c r="L607" s="216"/>
      <c r="M607" s="216"/>
      <c r="N607" s="216"/>
      <c r="S607" s="874"/>
      <c r="T607" s="216"/>
      <c r="U607" s="216"/>
      <c r="V607" s="216"/>
      <c r="W607" s="874"/>
      <c r="X607" s="216"/>
      <c r="Y607" s="216"/>
      <c r="Z607" s="216"/>
      <c r="AA607" s="216"/>
      <c r="AB607" s="216"/>
      <c r="AC607" s="216"/>
      <c r="AD607" s="216"/>
      <c r="AE607" s="216"/>
      <c r="AF607" s="216"/>
      <c r="AG607" s="216"/>
      <c r="AH607" s="216"/>
      <c r="AI607" s="216"/>
    </row>
    <row r="608" spans="1:35">
      <c r="A608" s="216"/>
      <c r="B608" s="216"/>
      <c r="C608" s="216"/>
      <c r="D608" s="216"/>
      <c r="E608" s="216"/>
      <c r="F608" s="216"/>
      <c r="G608" s="216"/>
      <c r="H608" s="216"/>
      <c r="I608" s="216"/>
      <c r="J608" s="216"/>
      <c r="K608" s="216"/>
      <c r="L608" s="216"/>
      <c r="M608" s="216"/>
      <c r="N608" s="216"/>
      <c r="S608" s="874"/>
      <c r="T608" s="216"/>
      <c r="U608" s="216"/>
      <c r="V608" s="216"/>
      <c r="W608" s="874"/>
      <c r="X608" s="216"/>
      <c r="Y608" s="216"/>
      <c r="Z608" s="216"/>
      <c r="AA608" s="216"/>
      <c r="AB608" s="216"/>
      <c r="AC608" s="216"/>
      <c r="AD608" s="216"/>
      <c r="AE608" s="216"/>
      <c r="AF608" s="216"/>
      <c r="AG608" s="216"/>
      <c r="AH608" s="216"/>
      <c r="AI608" s="216"/>
    </row>
    <row r="609" spans="1:35">
      <c r="A609" s="216"/>
      <c r="B609" s="216"/>
      <c r="C609" s="216"/>
      <c r="D609" s="216"/>
      <c r="E609" s="216"/>
      <c r="F609" s="216"/>
      <c r="G609" s="216"/>
      <c r="H609" s="216"/>
      <c r="I609" s="216"/>
      <c r="J609" s="216"/>
      <c r="K609" s="216"/>
      <c r="L609" s="216"/>
      <c r="M609" s="216"/>
      <c r="N609" s="216"/>
      <c r="S609" s="874"/>
      <c r="T609" s="216"/>
      <c r="U609" s="216"/>
      <c r="V609" s="216"/>
      <c r="W609" s="874"/>
      <c r="X609" s="216"/>
      <c r="Y609" s="216"/>
      <c r="Z609" s="216"/>
      <c r="AA609" s="216"/>
      <c r="AB609" s="216"/>
      <c r="AC609" s="216"/>
      <c r="AD609" s="216"/>
      <c r="AE609" s="216"/>
      <c r="AF609" s="216"/>
      <c r="AG609" s="216"/>
      <c r="AH609" s="216"/>
      <c r="AI609" s="216"/>
    </row>
    <row r="610" spans="1:35">
      <c r="A610" s="216"/>
      <c r="B610" s="216"/>
      <c r="C610" s="216"/>
      <c r="D610" s="216"/>
      <c r="E610" s="216"/>
      <c r="F610" s="216"/>
      <c r="G610" s="216"/>
      <c r="H610" s="216"/>
      <c r="I610" s="216"/>
      <c r="J610" s="216"/>
      <c r="K610" s="216"/>
      <c r="L610" s="216"/>
      <c r="M610" s="216"/>
      <c r="N610" s="216"/>
      <c r="S610" s="874"/>
      <c r="T610" s="216"/>
      <c r="U610" s="216"/>
      <c r="V610" s="216"/>
      <c r="W610" s="874"/>
      <c r="X610" s="216"/>
      <c r="Y610" s="216"/>
      <c r="Z610" s="216"/>
      <c r="AA610" s="216"/>
      <c r="AB610" s="216"/>
      <c r="AC610" s="216"/>
      <c r="AD610" s="216"/>
      <c r="AE610" s="216"/>
      <c r="AF610" s="216"/>
      <c r="AG610" s="216"/>
      <c r="AH610" s="216"/>
      <c r="AI610" s="216"/>
    </row>
    <row r="611" spans="1:35">
      <c r="A611" s="216"/>
      <c r="B611" s="216"/>
      <c r="C611" s="216"/>
      <c r="D611" s="216"/>
      <c r="E611" s="216"/>
      <c r="F611" s="216"/>
      <c r="G611" s="216"/>
      <c r="H611" s="216"/>
      <c r="I611" s="216"/>
      <c r="J611" s="216"/>
      <c r="K611" s="216"/>
      <c r="L611" s="216"/>
      <c r="M611" s="216"/>
      <c r="N611" s="216"/>
      <c r="S611" s="874"/>
      <c r="T611" s="216"/>
      <c r="U611" s="216"/>
      <c r="V611" s="216"/>
      <c r="W611" s="874"/>
      <c r="X611" s="216"/>
      <c r="Y611" s="216"/>
      <c r="Z611" s="216"/>
      <c r="AA611" s="216"/>
      <c r="AB611" s="216"/>
      <c r="AC611" s="216"/>
      <c r="AD611" s="216"/>
      <c r="AE611" s="216"/>
      <c r="AF611" s="216"/>
      <c r="AG611" s="216"/>
      <c r="AH611" s="216"/>
      <c r="AI611" s="216"/>
    </row>
    <row r="612" spans="1:35">
      <c r="A612" s="216"/>
      <c r="B612" s="216"/>
      <c r="C612" s="216"/>
      <c r="D612" s="216"/>
      <c r="E612" s="216"/>
      <c r="F612" s="216"/>
      <c r="G612" s="216"/>
      <c r="H612" s="216"/>
      <c r="I612" s="216"/>
      <c r="J612" s="216"/>
      <c r="K612" s="216"/>
      <c r="L612" s="216"/>
      <c r="M612" s="216"/>
      <c r="N612" s="216"/>
      <c r="S612" s="874"/>
      <c r="T612" s="216"/>
      <c r="U612" s="216"/>
      <c r="V612" s="216"/>
      <c r="W612" s="874"/>
      <c r="X612" s="216"/>
      <c r="Y612" s="216"/>
      <c r="Z612" s="216"/>
      <c r="AA612" s="216"/>
      <c r="AB612" s="216"/>
      <c r="AC612" s="216"/>
      <c r="AD612" s="216"/>
      <c r="AE612" s="216"/>
      <c r="AF612" s="216"/>
      <c r="AG612" s="216"/>
      <c r="AH612" s="216"/>
      <c r="AI612" s="216"/>
    </row>
    <row r="613" spans="1:35">
      <c r="A613" s="216"/>
      <c r="B613" s="216"/>
      <c r="C613" s="216"/>
      <c r="D613" s="216"/>
      <c r="E613" s="216"/>
      <c r="F613" s="216"/>
      <c r="G613" s="216"/>
      <c r="H613" s="216"/>
      <c r="I613" s="216"/>
      <c r="J613" s="216"/>
      <c r="K613" s="216"/>
      <c r="L613" s="216"/>
      <c r="M613" s="216"/>
      <c r="N613" s="216"/>
      <c r="S613" s="874"/>
      <c r="T613" s="216"/>
      <c r="U613" s="216"/>
      <c r="V613" s="216"/>
      <c r="W613" s="874"/>
      <c r="X613" s="216"/>
      <c r="Y613" s="216"/>
      <c r="Z613" s="216"/>
      <c r="AA613" s="216"/>
      <c r="AB613" s="216"/>
      <c r="AC613" s="216"/>
      <c r="AD613" s="216"/>
      <c r="AE613" s="216"/>
      <c r="AF613" s="216"/>
      <c r="AG613" s="216"/>
      <c r="AH613" s="216"/>
      <c r="AI613" s="216"/>
    </row>
    <row r="614" spans="1:35">
      <c r="A614" s="216"/>
      <c r="B614" s="216"/>
      <c r="C614" s="216"/>
      <c r="D614" s="216"/>
      <c r="E614" s="216"/>
      <c r="F614" s="216"/>
      <c r="G614" s="216"/>
      <c r="H614" s="216"/>
      <c r="I614" s="216"/>
      <c r="J614" s="216"/>
      <c r="K614" s="216"/>
      <c r="L614" s="216"/>
      <c r="M614" s="216"/>
      <c r="N614" s="216"/>
      <c r="S614" s="874"/>
      <c r="T614" s="216"/>
      <c r="U614" s="216"/>
      <c r="V614" s="216"/>
      <c r="W614" s="874"/>
      <c r="X614" s="216"/>
      <c r="Y614" s="216"/>
      <c r="Z614" s="216"/>
      <c r="AA614" s="216"/>
      <c r="AB614" s="216"/>
      <c r="AC614" s="216"/>
      <c r="AD614" s="216"/>
      <c r="AE614" s="216"/>
      <c r="AF614" s="216"/>
      <c r="AG614" s="216"/>
      <c r="AH614" s="216"/>
      <c r="AI614" s="216"/>
    </row>
    <row r="615" spans="1:35">
      <c r="A615" s="216"/>
      <c r="B615" s="216"/>
      <c r="C615" s="216"/>
      <c r="D615" s="216"/>
      <c r="E615" s="216"/>
      <c r="F615" s="216"/>
      <c r="G615" s="216"/>
      <c r="H615" s="216"/>
      <c r="I615" s="216"/>
      <c r="J615" s="216"/>
      <c r="K615" s="216"/>
      <c r="L615" s="216"/>
      <c r="M615" s="216"/>
      <c r="N615" s="216"/>
      <c r="S615" s="874"/>
      <c r="T615" s="216"/>
      <c r="U615" s="216"/>
      <c r="V615" s="216"/>
      <c r="W615" s="874"/>
      <c r="X615" s="216"/>
      <c r="Y615" s="216"/>
      <c r="Z615" s="216"/>
      <c r="AA615" s="216"/>
      <c r="AB615" s="216"/>
      <c r="AC615" s="216"/>
      <c r="AD615" s="216"/>
      <c r="AE615" s="216"/>
      <c r="AF615" s="216"/>
      <c r="AG615" s="216"/>
      <c r="AH615" s="216"/>
      <c r="AI615" s="216"/>
    </row>
    <row r="616" spans="1:35">
      <c r="A616" s="216"/>
      <c r="B616" s="216"/>
      <c r="C616" s="216"/>
      <c r="D616" s="216"/>
      <c r="E616" s="216"/>
      <c r="F616" s="216"/>
      <c r="G616" s="216"/>
      <c r="H616" s="216"/>
      <c r="I616" s="216"/>
      <c r="J616" s="216"/>
      <c r="K616" s="216"/>
      <c r="L616" s="216"/>
      <c r="M616" s="216"/>
      <c r="N616" s="216"/>
      <c r="S616" s="874"/>
      <c r="T616" s="216"/>
      <c r="U616" s="216"/>
      <c r="V616" s="216"/>
      <c r="W616" s="874"/>
      <c r="X616" s="216"/>
      <c r="Y616" s="216"/>
      <c r="Z616" s="216"/>
      <c r="AA616" s="216"/>
      <c r="AB616" s="216"/>
      <c r="AC616" s="216"/>
      <c r="AD616" s="216"/>
      <c r="AE616" s="216"/>
      <c r="AF616" s="216"/>
      <c r="AG616" s="216"/>
      <c r="AH616" s="216"/>
      <c r="AI616" s="216"/>
    </row>
    <row r="617" spans="1:35">
      <c r="A617" s="216"/>
      <c r="B617" s="216"/>
      <c r="C617" s="216"/>
      <c r="D617" s="216"/>
      <c r="E617" s="216"/>
      <c r="F617" s="216"/>
      <c r="G617" s="216"/>
      <c r="H617" s="216"/>
      <c r="I617" s="216"/>
      <c r="J617" s="216"/>
      <c r="K617" s="216"/>
      <c r="L617" s="216"/>
      <c r="M617" s="216"/>
      <c r="N617" s="216"/>
      <c r="S617" s="874"/>
      <c r="T617" s="216"/>
      <c r="U617" s="216"/>
      <c r="V617" s="216"/>
      <c r="W617" s="874"/>
      <c r="X617" s="216"/>
      <c r="Y617" s="216"/>
      <c r="Z617" s="216"/>
      <c r="AA617" s="216"/>
      <c r="AB617" s="216"/>
      <c r="AC617" s="216"/>
      <c r="AD617" s="216"/>
      <c r="AE617" s="216"/>
      <c r="AF617" s="216"/>
      <c r="AG617" s="216"/>
      <c r="AH617" s="216"/>
      <c r="AI617" s="216"/>
    </row>
    <row r="618" spans="1:35">
      <c r="A618" s="216"/>
      <c r="B618" s="216"/>
      <c r="C618" s="216"/>
      <c r="D618" s="216"/>
      <c r="E618" s="216"/>
      <c r="F618" s="216"/>
      <c r="G618" s="216"/>
      <c r="H618" s="216"/>
      <c r="I618" s="216"/>
      <c r="J618" s="216"/>
      <c r="K618" s="216"/>
      <c r="L618" s="216"/>
      <c r="M618" s="216"/>
      <c r="N618" s="216"/>
      <c r="S618" s="874"/>
      <c r="T618" s="216"/>
      <c r="U618" s="216"/>
      <c r="V618" s="216"/>
      <c r="W618" s="874"/>
      <c r="X618" s="216"/>
      <c r="Y618" s="216"/>
      <c r="Z618" s="216"/>
      <c r="AA618" s="216"/>
      <c r="AB618" s="216"/>
      <c r="AC618" s="216"/>
      <c r="AD618" s="216"/>
      <c r="AE618" s="216"/>
      <c r="AF618" s="216"/>
      <c r="AG618" s="216"/>
      <c r="AH618" s="216"/>
      <c r="AI618" s="216"/>
    </row>
    <row r="619" spans="1:35">
      <c r="A619" s="216"/>
      <c r="B619" s="216"/>
      <c r="C619" s="216"/>
      <c r="D619" s="216"/>
      <c r="E619" s="216"/>
      <c r="F619" s="216"/>
      <c r="G619" s="216"/>
      <c r="H619" s="216"/>
      <c r="I619" s="216"/>
      <c r="J619" s="216"/>
      <c r="K619" s="216"/>
      <c r="L619" s="216"/>
      <c r="M619" s="216"/>
      <c r="N619" s="216"/>
      <c r="S619" s="874"/>
      <c r="T619" s="216"/>
      <c r="U619" s="216"/>
      <c r="V619" s="216"/>
      <c r="W619" s="874"/>
      <c r="X619" s="216"/>
      <c r="Y619" s="216"/>
      <c r="Z619" s="216"/>
      <c r="AA619" s="216"/>
      <c r="AB619" s="216"/>
      <c r="AC619" s="216"/>
      <c r="AD619" s="216"/>
      <c r="AE619" s="216"/>
      <c r="AF619" s="216"/>
      <c r="AG619" s="216"/>
      <c r="AH619" s="216"/>
      <c r="AI619" s="216"/>
    </row>
    <row r="620" spans="1:35">
      <c r="A620" s="216"/>
      <c r="B620" s="216"/>
      <c r="C620" s="216"/>
      <c r="D620" s="216"/>
      <c r="E620" s="216"/>
      <c r="F620" s="216"/>
      <c r="G620" s="216"/>
      <c r="H620" s="216"/>
      <c r="I620" s="216"/>
      <c r="J620" s="216"/>
      <c r="K620" s="216"/>
      <c r="L620" s="216"/>
      <c r="M620" s="216"/>
      <c r="N620" s="216"/>
      <c r="S620" s="874"/>
      <c r="T620" s="216"/>
      <c r="U620" s="216"/>
      <c r="V620" s="216"/>
      <c r="W620" s="874"/>
      <c r="X620" s="216"/>
      <c r="Y620" s="216"/>
      <c r="Z620" s="216"/>
      <c r="AA620" s="216"/>
      <c r="AB620" s="216"/>
      <c r="AC620" s="216"/>
      <c r="AD620" s="216"/>
      <c r="AE620" s="216"/>
      <c r="AF620" s="216"/>
      <c r="AG620" s="216"/>
      <c r="AH620" s="216"/>
      <c r="AI620" s="216"/>
    </row>
    <row r="621" spans="1:35">
      <c r="A621" s="216"/>
      <c r="B621" s="216"/>
      <c r="C621" s="216"/>
      <c r="D621" s="216"/>
      <c r="E621" s="216"/>
      <c r="F621" s="216"/>
      <c r="G621" s="216"/>
      <c r="H621" s="216"/>
      <c r="I621" s="216"/>
      <c r="J621" s="216"/>
      <c r="K621" s="216"/>
      <c r="L621" s="216"/>
      <c r="M621" s="216"/>
      <c r="N621" s="216"/>
      <c r="S621" s="874"/>
      <c r="T621" s="216"/>
      <c r="U621" s="216"/>
      <c r="V621" s="216"/>
      <c r="W621" s="874"/>
      <c r="X621" s="216"/>
      <c r="Y621" s="216"/>
      <c r="Z621" s="216"/>
      <c r="AA621" s="216"/>
      <c r="AB621" s="216"/>
      <c r="AC621" s="216"/>
      <c r="AD621" s="216"/>
      <c r="AE621" s="216"/>
      <c r="AF621" s="216"/>
      <c r="AG621" s="216"/>
      <c r="AH621" s="216"/>
      <c r="AI621" s="216"/>
    </row>
    <row r="622" spans="1:35">
      <c r="A622" s="216"/>
      <c r="B622" s="216"/>
      <c r="C622" s="216"/>
      <c r="D622" s="216"/>
      <c r="E622" s="216"/>
      <c r="F622" s="216"/>
      <c r="G622" s="216"/>
      <c r="H622" s="216"/>
      <c r="I622" s="216"/>
      <c r="J622" s="216"/>
      <c r="K622" s="216"/>
      <c r="L622" s="216"/>
      <c r="M622" s="216"/>
      <c r="N622" s="216"/>
      <c r="S622" s="874"/>
      <c r="T622" s="216"/>
      <c r="U622" s="216"/>
      <c r="V622" s="216"/>
      <c r="W622" s="874"/>
      <c r="X622" s="216"/>
      <c r="Y622" s="216"/>
      <c r="Z622" s="216"/>
      <c r="AA622" s="216"/>
      <c r="AB622" s="216"/>
      <c r="AC622" s="216"/>
      <c r="AD622" s="216"/>
      <c r="AE622" s="216"/>
      <c r="AF622" s="216"/>
      <c r="AG622" s="216"/>
      <c r="AH622" s="216"/>
      <c r="AI622" s="216"/>
    </row>
    <row r="623" spans="1:35">
      <c r="A623" s="216"/>
      <c r="B623" s="216"/>
      <c r="C623" s="216"/>
      <c r="D623" s="216"/>
      <c r="E623" s="216"/>
      <c r="F623" s="216"/>
      <c r="G623" s="216"/>
      <c r="H623" s="216"/>
      <c r="I623" s="216"/>
      <c r="J623" s="216"/>
      <c r="K623" s="216"/>
      <c r="L623" s="216"/>
      <c r="M623" s="216"/>
      <c r="N623" s="216"/>
      <c r="S623" s="874"/>
      <c r="T623" s="216"/>
      <c r="U623" s="216"/>
      <c r="V623" s="216"/>
      <c r="W623" s="874"/>
      <c r="X623" s="216"/>
      <c r="Y623" s="216"/>
      <c r="Z623" s="216"/>
      <c r="AA623" s="216"/>
      <c r="AB623" s="216"/>
      <c r="AC623" s="216"/>
      <c r="AD623" s="216"/>
      <c r="AE623" s="216"/>
      <c r="AF623" s="216"/>
      <c r="AG623" s="216"/>
      <c r="AH623" s="216"/>
      <c r="AI623" s="216"/>
    </row>
    <row r="624" spans="1:35">
      <c r="A624" s="216"/>
      <c r="B624" s="216"/>
      <c r="C624" s="216"/>
      <c r="D624" s="216"/>
      <c r="E624" s="216"/>
      <c r="F624" s="216"/>
      <c r="G624" s="216"/>
      <c r="H624" s="216"/>
      <c r="I624" s="216"/>
      <c r="J624" s="216"/>
      <c r="K624" s="216"/>
      <c r="L624" s="216"/>
      <c r="M624" s="216"/>
      <c r="N624" s="216"/>
      <c r="S624" s="874"/>
      <c r="T624" s="216"/>
      <c r="U624" s="216"/>
      <c r="V624" s="216"/>
      <c r="W624" s="874"/>
      <c r="X624" s="216"/>
      <c r="Y624" s="216"/>
      <c r="Z624" s="216"/>
      <c r="AA624" s="216"/>
      <c r="AB624" s="216"/>
      <c r="AC624" s="216"/>
      <c r="AD624" s="216"/>
      <c r="AE624" s="216"/>
      <c r="AF624" s="216"/>
      <c r="AG624" s="216"/>
      <c r="AH624" s="216"/>
      <c r="AI624" s="216"/>
    </row>
    <row r="625" spans="1:35">
      <c r="A625" s="216"/>
      <c r="B625" s="216"/>
      <c r="C625" s="216"/>
      <c r="D625" s="216"/>
      <c r="E625" s="216"/>
      <c r="F625" s="216"/>
      <c r="G625" s="216"/>
      <c r="H625" s="216"/>
      <c r="I625" s="216"/>
      <c r="J625" s="216"/>
      <c r="K625" s="216"/>
      <c r="L625" s="216"/>
      <c r="M625" s="216"/>
      <c r="N625" s="216"/>
      <c r="S625" s="874"/>
      <c r="T625" s="216"/>
      <c r="U625" s="216"/>
      <c r="V625" s="216"/>
      <c r="W625" s="874"/>
      <c r="X625" s="216"/>
      <c r="Y625" s="216"/>
      <c r="Z625" s="216"/>
      <c r="AA625" s="216"/>
      <c r="AB625" s="216"/>
      <c r="AC625" s="216"/>
      <c r="AD625" s="216"/>
      <c r="AE625" s="216"/>
      <c r="AF625" s="216"/>
      <c r="AG625" s="216"/>
      <c r="AH625" s="216"/>
      <c r="AI625" s="216"/>
    </row>
    <row r="626" spans="1:35">
      <c r="A626" s="216"/>
      <c r="B626" s="216"/>
      <c r="C626" s="216"/>
      <c r="D626" s="216"/>
      <c r="E626" s="216"/>
      <c r="F626" s="216"/>
      <c r="G626" s="216"/>
      <c r="H626" s="216"/>
      <c r="I626" s="216"/>
      <c r="J626" s="216"/>
      <c r="K626" s="216"/>
      <c r="L626" s="216"/>
      <c r="M626" s="216"/>
      <c r="N626" s="216"/>
      <c r="S626" s="874"/>
      <c r="T626" s="216"/>
      <c r="U626" s="216"/>
      <c r="V626" s="216"/>
      <c r="W626" s="874"/>
      <c r="X626" s="216"/>
      <c r="Y626" s="216"/>
      <c r="Z626" s="216"/>
      <c r="AA626" s="216"/>
      <c r="AB626" s="216"/>
      <c r="AC626" s="216"/>
      <c r="AD626" s="216"/>
      <c r="AE626" s="216"/>
      <c r="AF626" s="216"/>
      <c r="AG626" s="216"/>
      <c r="AH626" s="216"/>
      <c r="AI626" s="216"/>
    </row>
    <row r="627" spans="1:35">
      <c r="A627" s="216"/>
      <c r="B627" s="216"/>
      <c r="C627" s="216"/>
      <c r="D627" s="216"/>
      <c r="E627" s="216"/>
      <c r="F627" s="216"/>
      <c r="G627" s="216"/>
      <c r="H627" s="216"/>
      <c r="I627" s="216"/>
      <c r="J627" s="216"/>
      <c r="K627" s="216"/>
      <c r="L627" s="216"/>
      <c r="M627" s="216"/>
      <c r="N627" s="216"/>
      <c r="S627" s="874"/>
      <c r="T627" s="216"/>
      <c r="U627" s="216"/>
      <c r="V627" s="216"/>
      <c r="W627" s="874"/>
      <c r="X627" s="216"/>
      <c r="Y627" s="216"/>
      <c r="Z627" s="216"/>
      <c r="AA627" s="216"/>
      <c r="AB627" s="216"/>
      <c r="AC627" s="216"/>
      <c r="AD627" s="216"/>
      <c r="AE627" s="216"/>
      <c r="AF627" s="216"/>
      <c r="AG627" s="216"/>
      <c r="AH627" s="216"/>
      <c r="AI627" s="216"/>
    </row>
    <row r="628" spans="1:35">
      <c r="A628" s="216"/>
      <c r="B628" s="216"/>
      <c r="C628" s="216"/>
      <c r="D628" s="216"/>
      <c r="E628" s="216"/>
      <c r="F628" s="216"/>
      <c r="G628" s="216"/>
      <c r="H628" s="216"/>
      <c r="I628" s="216"/>
      <c r="J628" s="216"/>
      <c r="K628" s="216"/>
      <c r="L628" s="216"/>
      <c r="M628" s="216"/>
      <c r="N628" s="216"/>
      <c r="S628" s="874"/>
      <c r="T628" s="216"/>
      <c r="U628" s="216"/>
      <c r="V628" s="216"/>
      <c r="W628" s="874"/>
      <c r="X628" s="216"/>
      <c r="Y628" s="216"/>
      <c r="Z628" s="216"/>
      <c r="AA628" s="216"/>
      <c r="AB628" s="216"/>
      <c r="AC628" s="216"/>
      <c r="AD628" s="216"/>
      <c r="AE628" s="216"/>
      <c r="AF628" s="216"/>
      <c r="AG628" s="216"/>
      <c r="AH628" s="216"/>
      <c r="AI628" s="216"/>
    </row>
    <row r="629" spans="1:35">
      <c r="A629" s="216"/>
      <c r="B629" s="216"/>
      <c r="C629" s="216"/>
      <c r="D629" s="216"/>
      <c r="E629" s="216"/>
      <c r="F629" s="216"/>
      <c r="G629" s="216"/>
      <c r="H629" s="216"/>
      <c r="I629" s="216"/>
      <c r="J629" s="216"/>
      <c r="K629" s="216"/>
      <c r="L629" s="216"/>
      <c r="M629" s="216"/>
      <c r="N629" s="216"/>
      <c r="S629" s="874"/>
      <c r="T629" s="216"/>
      <c r="U629" s="216"/>
      <c r="V629" s="216"/>
      <c r="W629" s="874"/>
      <c r="X629" s="216"/>
      <c r="Y629" s="216"/>
      <c r="Z629" s="216"/>
      <c r="AA629" s="216"/>
      <c r="AB629" s="216"/>
      <c r="AC629" s="216"/>
      <c r="AD629" s="216"/>
      <c r="AE629" s="216"/>
      <c r="AF629" s="216"/>
      <c r="AG629" s="216"/>
      <c r="AH629" s="216"/>
      <c r="AI629" s="216"/>
    </row>
    <row r="630" spans="1:35">
      <c r="A630" s="216"/>
      <c r="B630" s="216"/>
      <c r="C630" s="216"/>
      <c r="D630" s="216"/>
      <c r="E630" s="216"/>
      <c r="F630" s="216"/>
      <c r="G630" s="216"/>
      <c r="H630" s="216"/>
      <c r="I630" s="216"/>
      <c r="J630" s="216"/>
      <c r="K630" s="216"/>
      <c r="L630" s="216"/>
      <c r="M630" s="216"/>
      <c r="N630" s="216"/>
      <c r="S630" s="874"/>
      <c r="T630" s="216"/>
      <c r="U630" s="216"/>
      <c r="V630" s="216"/>
      <c r="W630" s="874"/>
      <c r="X630" s="216"/>
      <c r="Y630" s="216"/>
      <c r="Z630" s="216"/>
      <c r="AA630" s="216"/>
      <c r="AB630" s="216"/>
      <c r="AC630" s="216"/>
      <c r="AD630" s="216"/>
      <c r="AE630" s="216"/>
      <c r="AF630" s="216"/>
      <c r="AG630" s="216"/>
      <c r="AH630" s="216"/>
      <c r="AI630" s="216"/>
    </row>
    <row r="631" spans="1:35">
      <c r="A631" s="216"/>
      <c r="B631" s="216"/>
      <c r="C631" s="216"/>
      <c r="D631" s="216"/>
      <c r="E631" s="216"/>
      <c r="F631" s="216"/>
      <c r="G631" s="216"/>
      <c r="H631" s="216"/>
      <c r="I631" s="216"/>
      <c r="J631" s="216"/>
      <c r="K631" s="216"/>
      <c r="L631" s="216"/>
      <c r="M631" s="216"/>
      <c r="N631" s="216"/>
      <c r="S631" s="874"/>
      <c r="T631" s="216"/>
      <c r="U631" s="216"/>
      <c r="V631" s="216"/>
      <c r="W631" s="874"/>
      <c r="X631" s="216"/>
      <c r="Y631" s="216"/>
      <c r="Z631" s="216"/>
      <c r="AA631" s="216"/>
      <c r="AB631" s="216"/>
      <c r="AC631" s="216"/>
      <c r="AD631" s="216"/>
      <c r="AE631" s="216"/>
      <c r="AF631" s="216"/>
      <c r="AG631" s="216"/>
      <c r="AH631" s="216"/>
      <c r="AI631" s="216"/>
    </row>
    <row r="632" spans="1:35">
      <c r="A632" s="216"/>
      <c r="B632" s="216"/>
      <c r="C632" s="216"/>
      <c r="D632" s="216"/>
      <c r="E632" s="216"/>
      <c r="F632" s="216"/>
      <c r="G632" s="216"/>
      <c r="H632" s="216"/>
      <c r="I632" s="216"/>
      <c r="J632" s="216"/>
      <c r="K632" s="216"/>
      <c r="L632" s="216"/>
      <c r="M632" s="216"/>
      <c r="N632" s="216"/>
      <c r="S632" s="874"/>
      <c r="T632" s="216"/>
      <c r="U632" s="216"/>
      <c r="V632" s="216"/>
      <c r="W632" s="874"/>
      <c r="X632" s="216"/>
      <c r="Y632" s="216"/>
      <c r="Z632" s="216"/>
      <c r="AA632" s="216"/>
      <c r="AB632" s="216"/>
      <c r="AC632" s="216"/>
      <c r="AD632" s="216"/>
      <c r="AE632" s="216"/>
      <c r="AF632" s="216"/>
      <c r="AG632" s="216"/>
      <c r="AH632" s="216"/>
      <c r="AI632" s="216"/>
    </row>
    <row r="633" spans="1:35">
      <c r="A633" s="216"/>
      <c r="B633" s="216"/>
      <c r="C633" s="216"/>
      <c r="D633" s="216"/>
      <c r="E633" s="216"/>
      <c r="F633" s="216"/>
      <c r="G633" s="216"/>
      <c r="H633" s="216"/>
      <c r="I633" s="216"/>
      <c r="J633" s="216"/>
      <c r="K633" s="216"/>
      <c r="L633" s="216"/>
      <c r="M633" s="216"/>
      <c r="N633" s="216"/>
      <c r="S633" s="874"/>
      <c r="T633" s="216"/>
      <c r="U633" s="216"/>
      <c r="V633" s="216"/>
      <c r="W633" s="874"/>
      <c r="X633" s="216"/>
      <c r="Y633" s="216"/>
      <c r="Z633" s="216"/>
      <c r="AA633" s="216"/>
      <c r="AB633" s="216"/>
      <c r="AC633" s="216"/>
      <c r="AD633" s="216"/>
      <c r="AE633" s="216"/>
      <c r="AF633" s="216"/>
      <c r="AG633" s="216"/>
      <c r="AH633" s="216"/>
      <c r="AI633" s="216"/>
    </row>
    <row r="634" spans="1:35">
      <c r="A634" s="216"/>
      <c r="B634" s="216"/>
      <c r="C634" s="216"/>
      <c r="D634" s="216"/>
      <c r="E634" s="216"/>
      <c r="F634" s="216"/>
      <c r="G634" s="216"/>
      <c r="H634" s="216"/>
      <c r="I634" s="216"/>
      <c r="J634" s="216"/>
      <c r="K634" s="216"/>
      <c r="L634" s="216"/>
      <c r="M634" s="216"/>
      <c r="N634" s="216"/>
      <c r="S634" s="874"/>
      <c r="T634" s="216"/>
      <c r="U634" s="216"/>
      <c r="V634" s="216"/>
      <c r="W634" s="874"/>
      <c r="X634" s="216"/>
      <c r="Y634" s="216"/>
      <c r="Z634" s="216"/>
      <c r="AA634" s="216"/>
      <c r="AB634" s="216"/>
      <c r="AC634" s="216"/>
      <c r="AD634" s="216"/>
      <c r="AE634" s="216"/>
      <c r="AF634" s="216"/>
      <c r="AG634" s="216"/>
      <c r="AH634" s="216"/>
      <c r="AI634" s="216"/>
    </row>
    <row r="635" spans="1:35">
      <c r="A635" s="216"/>
      <c r="B635" s="216"/>
      <c r="C635" s="216"/>
      <c r="D635" s="216"/>
      <c r="E635" s="216"/>
      <c r="F635" s="216"/>
      <c r="G635" s="216"/>
      <c r="H635" s="216"/>
      <c r="I635" s="216"/>
      <c r="J635" s="216"/>
      <c r="K635" s="216"/>
      <c r="L635" s="216"/>
      <c r="M635" s="216"/>
      <c r="N635" s="216"/>
      <c r="S635" s="874"/>
      <c r="T635" s="216"/>
      <c r="U635" s="216"/>
      <c r="V635" s="216"/>
      <c r="W635" s="874"/>
      <c r="X635" s="216"/>
      <c r="Y635" s="216"/>
      <c r="Z635" s="216"/>
      <c r="AA635" s="216"/>
      <c r="AB635" s="216"/>
      <c r="AC635" s="216"/>
      <c r="AD635" s="216"/>
      <c r="AE635" s="216"/>
      <c r="AF635" s="216"/>
      <c r="AG635" s="216"/>
      <c r="AH635" s="216"/>
      <c r="AI635" s="216"/>
    </row>
    <row r="636" spans="1:35">
      <c r="A636" s="216"/>
      <c r="B636" s="216"/>
      <c r="C636" s="216"/>
      <c r="D636" s="216"/>
      <c r="E636" s="216"/>
      <c r="F636" s="216"/>
      <c r="G636" s="216"/>
      <c r="H636" s="216"/>
      <c r="I636" s="216"/>
      <c r="J636" s="216"/>
      <c r="K636" s="216"/>
      <c r="L636" s="216"/>
      <c r="M636" s="216"/>
      <c r="N636" s="216"/>
      <c r="S636" s="874"/>
      <c r="T636" s="216"/>
      <c r="U636" s="216"/>
      <c r="V636" s="216"/>
      <c r="W636" s="874"/>
      <c r="X636" s="216"/>
      <c r="Y636" s="216"/>
      <c r="Z636" s="216"/>
      <c r="AA636" s="216"/>
      <c r="AB636" s="216"/>
      <c r="AC636" s="216"/>
      <c r="AD636" s="216"/>
      <c r="AE636" s="216"/>
      <c r="AF636" s="216"/>
      <c r="AG636" s="216"/>
      <c r="AH636" s="216"/>
      <c r="AI636" s="216"/>
    </row>
    <row r="637" spans="1:35">
      <c r="A637" s="216"/>
      <c r="B637" s="216"/>
      <c r="C637" s="216"/>
      <c r="D637" s="216"/>
      <c r="E637" s="216"/>
      <c r="F637" s="216"/>
      <c r="G637" s="216"/>
      <c r="H637" s="216"/>
      <c r="I637" s="216"/>
      <c r="J637" s="216"/>
      <c r="K637" s="216"/>
      <c r="L637" s="216"/>
      <c r="M637" s="216"/>
      <c r="N637" s="216"/>
      <c r="S637" s="874"/>
      <c r="T637" s="216"/>
      <c r="U637" s="216"/>
      <c r="V637" s="216"/>
      <c r="W637" s="874"/>
      <c r="X637" s="216"/>
      <c r="Y637" s="216"/>
      <c r="Z637" s="216"/>
      <c r="AA637" s="216"/>
      <c r="AB637" s="216"/>
      <c r="AC637" s="216"/>
      <c r="AD637" s="216"/>
      <c r="AE637" s="216"/>
      <c r="AF637" s="216"/>
      <c r="AG637" s="216"/>
      <c r="AH637" s="216"/>
      <c r="AI637" s="216"/>
    </row>
    <row r="638" spans="1:35">
      <c r="A638" s="216"/>
      <c r="B638" s="216"/>
      <c r="C638" s="216"/>
      <c r="D638" s="216"/>
      <c r="E638" s="216"/>
      <c r="F638" s="216"/>
      <c r="G638" s="216"/>
      <c r="H638" s="216"/>
      <c r="I638" s="216"/>
      <c r="J638" s="216"/>
      <c r="K638" s="216"/>
      <c r="L638" s="216"/>
      <c r="M638" s="216"/>
      <c r="N638" s="216"/>
      <c r="S638" s="874"/>
      <c r="T638" s="216"/>
      <c r="U638" s="216"/>
      <c r="V638" s="216"/>
      <c r="W638" s="874"/>
      <c r="X638" s="216"/>
      <c r="Y638" s="216"/>
      <c r="Z638" s="216"/>
      <c r="AA638" s="216"/>
      <c r="AB638" s="216"/>
      <c r="AC638" s="216"/>
      <c r="AD638" s="216"/>
      <c r="AE638" s="216"/>
      <c r="AF638" s="216"/>
      <c r="AG638" s="216"/>
      <c r="AH638" s="216"/>
      <c r="AI638" s="216"/>
    </row>
    <row r="639" spans="1:35">
      <c r="A639" s="216"/>
      <c r="B639" s="216"/>
      <c r="C639" s="216"/>
      <c r="D639" s="216"/>
      <c r="E639" s="216"/>
      <c r="F639" s="216"/>
      <c r="G639" s="216"/>
      <c r="H639" s="216"/>
      <c r="I639" s="216"/>
      <c r="J639" s="216"/>
      <c r="K639" s="216"/>
      <c r="L639" s="216"/>
      <c r="M639" s="216"/>
      <c r="N639" s="216"/>
      <c r="S639" s="874"/>
      <c r="T639" s="216"/>
      <c r="U639" s="216"/>
      <c r="V639" s="216"/>
      <c r="W639" s="874"/>
      <c r="X639" s="216"/>
      <c r="Y639" s="216"/>
      <c r="Z639" s="216"/>
      <c r="AA639" s="216"/>
      <c r="AB639" s="216"/>
      <c r="AC639" s="216"/>
      <c r="AD639" s="216"/>
      <c r="AE639" s="216"/>
      <c r="AF639" s="216"/>
      <c r="AG639" s="216"/>
      <c r="AH639" s="216"/>
      <c r="AI639" s="216"/>
    </row>
    <row r="640" spans="1:35">
      <c r="A640" s="216"/>
      <c r="B640" s="216"/>
      <c r="C640" s="216"/>
      <c r="D640" s="216"/>
      <c r="E640" s="216"/>
      <c r="F640" s="216"/>
      <c r="G640" s="216"/>
      <c r="H640" s="216"/>
      <c r="I640" s="216"/>
      <c r="J640" s="216"/>
      <c r="K640" s="216"/>
      <c r="L640" s="216"/>
      <c r="M640" s="216"/>
      <c r="N640" s="216"/>
      <c r="S640" s="874"/>
      <c r="T640" s="216"/>
      <c r="U640" s="216"/>
      <c r="V640" s="216"/>
      <c r="W640" s="874"/>
      <c r="X640" s="216"/>
      <c r="Y640" s="216"/>
      <c r="Z640" s="216"/>
      <c r="AA640" s="216"/>
      <c r="AB640" s="216"/>
      <c r="AC640" s="216"/>
      <c r="AD640" s="216"/>
      <c r="AE640" s="216"/>
      <c r="AF640" s="216"/>
      <c r="AG640" s="216"/>
      <c r="AH640" s="216"/>
      <c r="AI640" s="216"/>
    </row>
    <row r="641" spans="1:35">
      <c r="A641" s="216"/>
      <c r="B641" s="216"/>
      <c r="C641" s="216"/>
      <c r="D641" s="216"/>
      <c r="E641" s="216"/>
      <c r="F641" s="216"/>
      <c r="G641" s="216"/>
      <c r="H641" s="216"/>
      <c r="I641" s="216"/>
      <c r="J641" s="216"/>
      <c r="K641" s="216"/>
      <c r="L641" s="216"/>
      <c r="M641" s="216"/>
      <c r="N641" s="216"/>
      <c r="S641" s="874"/>
      <c r="T641" s="216"/>
      <c r="U641" s="216"/>
      <c r="V641" s="216"/>
      <c r="W641" s="874"/>
      <c r="X641" s="216"/>
      <c r="Y641" s="216"/>
      <c r="Z641" s="216"/>
      <c r="AA641" s="216"/>
      <c r="AB641" s="216"/>
      <c r="AC641" s="216"/>
      <c r="AD641" s="216"/>
      <c r="AE641" s="216"/>
      <c r="AF641" s="216"/>
      <c r="AG641" s="216"/>
      <c r="AH641" s="216"/>
      <c r="AI641" s="216"/>
    </row>
    <row r="642" spans="1:35">
      <c r="A642" s="216"/>
      <c r="B642" s="216"/>
      <c r="C642" s="216"/>
      <c r="D642" s="216"/>
      <c r="E642" s="216"/>
      <c r="F642" s="216"/>
      <c r="G642" s="216"/>
      <c r="H642" s="216"/>
      <c r="I642" s="216"/>
      <c r="J642" s="216"/>
      <c r="K642" s="216"/>
      <c r="L642" s="216"/>
      <c r="M642" s="216"/>
      <c r="N642" s="216"/>
      <c r="S642" s="874"/>
      <c r="T642" s="216"/>
      <c r="U642" s="216"/>
      <c r="V642" s="216"/>
      <c r="W642" s="874"/>
      <c r="X642" s="216"/>
      <c r="Y642" s="216"/>
      <c r="Z642" s="216"/>
      <c r="AA642" s="216"/>
      <c r="AB642" s="216"/>
      <c r="AC642" s="216"/>
      <c r="AD642" s="216"/>
      <c r="AE642" s="216"/>
      <c r="AF642" s="216"/>
      <c r="AG642" s="216"/>
      <c r="AH642" s="216"/>
      <c r="AI642" s="216"/>
    </row>
    <row r="643" spans="1:35">
      <c r="A643" s="216"/>
      <c r="B643" s="216"/>
      <c r="C643" s="216"/>
      <c r="D643" s="216"/>
      <c r="E643" s="216"/>
      <c r="F643" s="216"/>
      <c r="G643" s="216"/>
      <c r="H643" s="216"/>
      <c r="I643" s="216"/>
      <c r="J643" s="216"/>
      <c r="K643" s="216"/>
      <c r="L643" s="216"/>
      <c r="M643" s="216"/>
      <c r="N643" s="216"/>
      <c r="S643" s="874"/>
      <c r="T643" s="216"/>
      <c r="U643" s="216"/>
      <c r="V643" s="216"/>
      <c r="W643" s="874"/>
      <c r="X643" s="216"/>
      <c r="Y643" s="216"/>
      <c r="Z643" s="216"/>
      <c r="AA643" s="216"/>
      <c r="AB643" s="216"/>
      <c r="AC643" s="216"/>
      <c r="AD643" s="216"/>
      <c r="AE643" s="216"/>
      <c r="AF643" s="216"/>
      <c r="AG643" s="216"/>
      <c r="AH643" s="216"/>
      <c r="AI643" s="216"/>
    </row>
    <row r="644" spans="1:35">
      <c r="A644" s="216"/>
      <c r="B644" s="216"/>
      <c r="C644" s="216"/>
      <c r="D644" s="216"/>
      <c r="E644" s="216"/>
      <c r="F644" s="216"/>
      <c r="G644" s="216"/>
      <c r="H644" s="216"/>
      <c r="I644" s="216"/>
      <c r="J644" s="216"/>
      <c r="K644" s="216"/>
      <c r="L644" s="216"/>
      <c r="M644" s="216"/>
      <c r="N644" s="216"/>
      <c r="S644" s="874"/>
      <c r="T644" s="216"/>
      <c r="U644" s="216"/>
      <c r="V644" s="216"/>
      <c r="W644" s="874"/>
      <c r="X644" s="216"/>
      <c r="Y644" s="216"/>
      <c r="Z644" s="216"/>
      <c r="AA644" s="216"/>
      <c r="AB644" s="216"/>
      <c r="AC644" s="216"/>
      <c r="AD644" s="216"/>
      <c r="AE644" s="216"/>
      <c r="AF644" s="216"/>
      <c r="AG644" s="216"/>
      <c r="AH644" s="216"/>
      <c r="AI644" s="216"/>
    </row>
    <row r="645" spans="1:35">
      <c r="A645" s="216"/>
      <c r="B645" s="216"/>
      <c r="C645" s="216"/>
      <c r="D645" s="216"/>
      <c r="E645" s="216"/>
      <c r="F645" s="216"/>
      <c r="G645" s="216"/>
      <c r="H645" s="216"/>
      <c r="I645" s="216"/>
      <c r="J645" s="216"/>
      <c r="K645" s="216"/>
      <c r="L645" s="216"/>
      <c r="M645" s="216"/>
      <c r="N645" s="216"/>
      <c r="S645" s="874"/>
      <c r="T645" s="216"/>
      <c r="U645" s="216"/>
      <c r="V645" s="216"/>
      <c r="W645" s="874"/>
      <c r="X645" s="216"/>
      <c r="Y645" s="216"/>
      <c r="Z645" s="216"/>
      <c r="AA645" s="216"/>
      <c r="AB645" s="216"/>
      <c r="AC645" s="216"/>
      <c r="AD645" s="216"/>
      <c r="AE645" s="216"/>
      <c r="AF645" s="216"/>
      <c r="AG645" s="216"/>
      <c r="AH645" s="216"/>
      <c r="AI645" s="216"/>
    </row>
    <row r="646" spans="1:35">
      <c r="A646" s="216"/>
      <c r="B646" s="216"/>
      <c r="C646" s="216"/>
      <c r="D646" s="216"/>
      <c r="E646" s="216"/>
      <c r="F646" s="216"/>
      <c r="G646" s="216"/>
      <c r="H646" s="216"/>
      <c r="I646" s="216"/>
      <c r="J646" s="216"/>
      <c r="K646" s="216"/>
      <c r="L646" s="216"/>
      <c r="M646" s="216"/>
      <c r="N646" s="216"/>
      <c r="S646" s="874"/>
      <c r="T646" s="216"/>
      <c r="U646" s="216"/>
      <c r="V646" s="216"/>
      <c r="W646" s="874"/>
      <c r="X646" s="216"/>
      <c r="Y646" s="216"/>
      <c r="Z646" s="216"/>
      <c r="AA646" s="216"/>
      <c r="AB646" s="216"/>
      <c r="AC646" s="216"/>
      <c r="AD646" s="216"/>
      <c r="AE646" s="216"/>
      <c r="AF646" s="216"/>
      <c r="AG646" s="216"/>
      <c r="AH646" s="216"/>
      <c r="AI646" s="216"/>
    </row>
    <row r="647" spans="1:35">
      <c r="A647" s="216"/>
      <c r="B647" s="216"/>
      <c r="C647" s="216"/>
      <c r="D647" s="216"/>
      <c r="E647" s="216"/>
      <c r="F647" s="216"/>
      <c r="G647" s="216"/>
      <c r="H647" s="216"/>
      <c r="I647" s="216"/>
      <c r="J647" s="216"/>
      <c r="K647" s="216"/>
      <c r="L647" s="216"/>
      <c r="M647" s="216"/>
      <c r="N647" s="216"/>
      <c r="S647" s="874"/>
      <c r="T647" s="216"/>
      <c r="U647" s="216"/>
      <c r="V647" s="216"/>
      <c r="W647" s="874"/>
      <c r="X647" s="216"/>
      <c r="Y647" s="216"/>
      <c r="Z647" s="216"/>
      <c r="AA647" s="216"/>
      <c r="AB647" s="216"/>
      <c r="AC647" s="216"/>
      <c r="AD647" s="216"/>
      <c r="AE647" s="216"/>
      <c r="AF647" s="216"/>
      <c r="AG647" s="216"/>
      <c r="AH647" s="216"/>
      <c r="AI647" s="216"/>
    </row>
    <row r="648" spans="1:35">
      <c r="A648" s="216"/>
      <c r="B648" s="216"/>
      <c r="C648" s="216"/>
      <c r="D648" s="216"/>
      <c r="E648" s="216"/>
      <c r="F648" s="216"/>
      <c r="G648" s="216"/>
      <c r="H648" s="216"/>
      <c r="I648" s="216"/>
      <c r="J648" s="216"/>
      <c r="K648" s="216"/>
      <c r="L648" s="216"/>
      <c r="M648" s="216"/>
      <c r="N648" s="216"/>
      <c r="S648" s="874"/>
      <c r="T648" s="216"/>
      <c r="U648" s="216"/>
      <c r="V648" s="216"/>
      <c r="W648" s="874"/>
      <c r="X648" s="216"/>
      <c r="Y648" s="216"/>
      <c r="Z648" s="216"/>
      <c r="AA648" s="216"/>
      <c r="AB648" s="216"/>
      <c r="AC648" s="216"/>
      <c r="AD648" s="216"/>
      <c r="AE648" s="216"/>
      <c r="AF648" s="216"/>
      <c r="AG648" s="216"/>
      <c r="AH648" s="216"/>
      <c r="AI648" s="216"/>
    </row>
    <row r="649" spans="1:35">
      <c r="A649" s="216"/>
      <c r="B649" s="216"/>
      <c r="C649" s="216"/>
      <c r="D649" s="216"/>
      <c r="E649" s="216"/>
      <c r="F649" s="216"/>
      <c r="G649" s="216"/>
      <c r="H649" s="216"/>
      <c r="I649" s="216"/>
      <c r="J649" s="216"/>
      <c r="K649" s="216"/>
      <c r="L649" s="216"/>
      <c r="M649" s="216"/>
      <c r="N649" s="216"/>
      <c r="S649" s="874"/>
      <c r="T649" s="216"/>
      <c r="U649" s="216"/>
      <c r="V649" s="216"/>
      <c r="W649" s="874"/>
      <c r="X649" s="216"/>
      <c r="Y649" s="216"/>
      <c r="Z649" s="216"/>
      <c r="AA649" s="216"/>
      <c r="AB649" s="216"/>
      <c r="AC649" s="216"/>
      <c r="AD649" s="216"/>
      <c r="AE649" s="216"/>
      <c r="AF649" s="216"/>
      <c r="AG649" s="216"/>
      <c r="AH649" s="216"/>
      <c r="AI649" s="216"/>
    </row>
    <row r="650" spans="1:35">
      <c r="A650" s="216"/>
      <c r="B650" s="216"/>
      <c r="C650" s="216"/>
      <c r="D650" s="216"/>
      <c r="E650" s="216"/>
      <c r="F650" s="216"/>
      <c r="G650" s="216"/>
      <c r="H650" s="216"/>
      <c r="I650" s="216"/>
      <c r="J650" s="216"/>
      <c r="K650" s="216"/>
      <c r="L650" s="216"/>
      <c r="M650" s="216"/>
      <c r="N650" s="216"/>
      <c r="S650" s="874"/>
      <c r="T650" s="216"/>
      <c r="U650" s="216"/>
      <c r="V650" s="216"/>
      <c r="W650" s="874"/>
      <c r="X650" s="216"/>
      <c r="Y650" s="216"/>
      <c r="Z650" s="216"/>
      <c r="AA650" s="216"/>
      <c r="AB650" s="216"/>
      <c r="AC650" s="216"/>
      <c r="AD650" s="216"/>
      <c r="AE650" s="216"/>
      <c r="AF650" s="216"/>
      <c r="AG650" s="216"/>
      <c r="AH650" s="216"/>
      <c r="AI650" s="216"/>
    </row>
    <row r="651" spans="1:35">
      <c r="A651" s="216"/>
      <c r="B651" s="216"/>
      <c r="C651" s="216"/>
      <c r="D651" s="216"/>
      <c r="E651" s="216"/>
      <c r="F651" s="216"/>
      <c r="G651" s="216"/>
      <c r="H651" s="216"/>
      <c r="I651" s="216"/>
      <c r="J651" s="216"/>
      <c r="K651" s="216"/>
      <c r="L651" s="216"/>
      <c r="M651" s="216"/>
      <c r="N651" s="216"/>
      <c r="S651" s="874"/>
      <c r="T651" s="216"/>
      <c r="U651" s="216"/>
      <c r="V651" s="216"/>
      <c r="W651" s="874"/>
      <c r="X651" s="216"/>
      <c r="Y651" s="216"/>
      <c r="Z651" s="216"/>
      <c r="AA651" s="216"/>
      <c r="AB651" s="216"/>
      <c r="AC651" s="216"/>
      <c r="AD651" s="216"/>
      <c r="AE651" s="216"/>
      <c r="AF651" s="216"/>
      <c r="AG651" s="216"/>
      <c r="AH651" s="216"/>
      <c r="AI651" s="216"/>
    </row>
    <row r="652" spans="1:35">
      <c r="A652" s="216"/>
      <c r="B652" s="216"/>
      <c r="C652" s="216"/>
      <c r="D652" s="216"/>
      <c r="E652" s="216"/>
      <c r="F652" s="216"/>
      <c r="G652" s="216"/>
      <c r="H652" s="216"/>
      <c r="I652" s="216"/>
      <c r="J652" s="216"/>
      <c r="K652" s="216"/>
      <c r="L652" s="216"/>
      <c r="M652" s="216"/>
      <c r="N652" s="216"/>
      <c r="S652" s="874"/>
      <c r="T652" s="216"/>
      <c r="U652" s="216"/>
      <c r="V652" s="216"/>
      <c r="W652" s="874"/>
      <c r="X652" s="216"/>
      <c r="Y652" s="216"/>
      <c r="Z652" s="216"/>
      <c r="AA652" s="216"/>
      <c r="AB652" s="216"/>
      <c r="AC652" s="216"/>
      <c r="AD652" s="216"/>
      <c r="AE652" s="216"/>
      <c r="AF652" s="216"/>
      <c r="AG652" s="216"/>
      <c r="AH652" s="216"/>
      <c r="AI652" s="216"/>
    </row>
    <row r="653" spans="1:35">
      <c r="A653" s="216"/>
      <c r="B653" s="216"/>
      <c r="C653" s="216"/>
      <c r="D653" s="216"/>
      <c r="E653" s="216"/>
      <c r="F653" s="216"/>
      <c r="G653" s="216"/>
      <c r="H653" s="216"/>
      <c r="I653" s="216"/>
      <c r="J653" s="216"/>
      <c r="K653" s="216"/>
      <c r="L653" s="216"/>
      <c r="M653" s="216"/>
      <c r="N653" s="216"/>
      <c r="S653" s="874"/>
      <c r="T653" s="216"/>
      <c r="U653" s="216"/>
      <c r="V653" s="216"/>
      <c r="W653" s="874"/>
      <c r="X653" s="216"/>
      <c r="Y653" s="216"/>
      <c r="Z653" s="216"/>
      <c r="AA653" s="216"/>
      <c r="AB653" s="216"/>
      <c r="AC653" s="216"/>
      <c r="AD653" s="216"/>
      <c r="AE653" s="216"/>
      <c r="AF653" s="216"/>
      <c r="AG653" s="216"/>
      <c r="AH653" s="216"/>
      <c r="AI653" s="216"/>
    </row>
    <row r="654" spans="1:35">
      <c r="A654" s="216"/>
      <c r="B654" s="216"/>
      <c r="C654" s="216"/>
      <c r="D654" s="216"/>
      <c r="E654" s="216"/>
      <c r="F654" s="216"/>
      <c r="G654" s="216"/>
      <c r="H654" s="216"/>
      <c r="I654" s="216"/>
      <c r="J654" s="216"/>
      <c r="K654" s="216"/>
      <c r="L654" s="216"/>
      <c r="M654" s="216"/>
      <c r="N654" s="216"/>
      <c r="S654" s="874"/>
      <c r="T654" s="216"/>
      <c r="U654" s="216"/>
      <c r="V654" s="216"/>
      <c r="W654" s="874"/>
      <c r="X654" s="216"/>
      <c r="Y654" s="216"/>
      <c r="Z654" s="216"/>
      <c r="AA654" s="216"/>
      <c r="AB654" s="216"/>
      <c r="AC654" s="216"/>
      <c r="AD654" s="216"/>
      <c r="AE654" s="216"/>
      <c r="AF654" s="216"/>
      <c r="AG654" s="216"/>
      <c r="AH654" s="216"/>
      <c r="AI654" s="216"/>
    </row>
    <row r="655" spans="1:35">
      <c r="A655" s="216"/>
      <c r="B655" s="216"/>
      <c r="C655" s="216"/>
      <c r="D655" s="216"/>
      <c r="E655" s="216"/>
      <c r="F655" s="216"/>
      <c r="G655" s="216"/>
      <c r="H655" s="216"/>
      <c r="I655" s="216"/>
      <c r="J655" s="216"/>
      <c r="K655" s="216"/>
      <c r="L655" s="216"/>
      <c r="M655" s="216"/>
      <c r="N655" s="216"/>
      <c r="S655" s="874"/>
      <c r="T655" s="216"/>
      <c r="U655" s="216"/>
      <c r="V655" s="216"/>
      <c r="W655" s="874"/>
      <c r="X655" s="216"/>
      <c r="Y655" s="216"/>
      <c r="Z655" s="216"/>
      <c r="AA655" s="216"/>
      <c r="AB655" s="216"/>
      <c r="AC655" s="216"/>
      <c r="AD655" s="216"/>
      <c r="AE655" s="216"/>
      <c r="AF655" s="216"/>
      <c r="AG655" s="216"/>
      <c r="AH655" s="216"/>
      <c r="AI655" s="216"/>
    </row>
    <row r="656" spans="1:35">
      <c r="A656" s="216"/>
      <c r="B656" s="216"/>
      <c r="C656" s="216"/>
      <c r="D656" s="216"/>
      <c r="E656" s="216"/>
      <c r="F656" s="216"/>
      <c r="G656" s="216"/>
      <c r="H656" s="216"/>
      <c r="I656" s="216"/>
      <c r="J656" s="216"/>
      <c r="K656" s="216"/>
      <c r="L656" s="216"/>
      <c r="M656" s="216"/>
      <c r="N656" s="216"/>
      <c r="S656" s="874"/>
      <c r="T656" s="216"/>
      <c r="U656" s="216"/>
      <c r="V656" s="216"/>
      <c r="W656" s="874"/>
      <c r="X656" s="216"/>
      <c r="Y656" s="216"/>
      <c r="Z656" s="216"/>
      <c r="AA656" s="216"/>
      <c r="AB656" s="216"/>
      <c r="AC656" s="216"/>
      <c r="AD656" s="216"/>
      <c r="AE656" s="216"/>
      <c r="AF656" s="216"/>
      <c r="AG656" s="216"/>
      <c r="AH656" s="216"/>
      <c r="AI656" s="216"/>
    </row>
    <row r="657" spans="1:35">
      <c r="A657" s="216"/>
      <c r="B657" s="216"/>
      <c r="C657" s="216"/>
      <c r="D657" s="216"/>
      <c r="E657" s="216"/>
      <c r="F657" s="216"/>
      <c r="G657" s="216"/>
      <c r="H657" s="216"/>
      <c r="I657" s="216"/>
      <c r="J657" s="216"/>
      <c r="K657" s="216"/>
      <c r="L657" s="216"/>
      <c r="M657" s="216"/>
      <c r="N657" s="216"/>
      <c r="S657" s="874"/>
      <c r="T657" s="216"/>
      <c r="U657" s="216"/>
      <c r="V657" s="216"/>
      <c r="W657" s="874"/>
      <c r="X657" s="216"/>
      <c r="Y657" s="216"/>
      <c r="Z657" s="216"/>
      <c r="AA657" s="216"/>
      <c r="AB657" s="216"/>
      <c r="AC657" s="216"/>
      <c r="AD657" s="216"/>
      <c r="AE657" s="216"/>
      <c r="AF657" s="216"/>
      <c r="AG657" s="216"/>
      <c r="AH657" s="216"/>
      <c r="AI657" s="216"/>
    </row>
    <row r="658" spans="1:35">
      <c r="A658" s="216"/>
      <c r="B658" s="216"/>
      <c r="C658" s="216"/>
      <c r="D658" s="216"/>
      <c r="E658" s="216"/>
      <c r="F658" s="216"/>
      <c r="G658" s="216"/>
      <c r="H658" s="216"/>
      <c r="I658" s="216"/>
      <c r="J658" s="216"/>
      <c r="K658" s="216"/>
      <c r="L658" s="216"/>
      <c r="M658" s="216"/>
      <c r="N658" s="216"/>
      <c r="S658" s="874"/>
      <c r="T658" s="216"/>
      <c r="U658" s="216"/>
      <c r="V658" s="216"/>
      <c r="W658" s="874"/>
      <c r="X658" s="216"/>
      <c r="Y658" s="216"/>
      <c r="Z658" s="216"/>
      <c r="AA658" s="216"/>
      <c r="AB658" s="216"/>
      <c r="AC658" s="216"/>
      <c r="AD658" s="216"/>
      <c r="AE658" s="216"/>
      <c r="AF658" s="216"/>
      <c r="AG658" s="216"/>
      <c r="AH658" s="216"/>
      <c r="AI658" s="216"/>
    </row>
    <row r="659" spans="1:35">
      <c r="A659" s="216"/>
      <c r="B659" s="216"/>
      <c r="C659" s="216"/>
      <c r="D659" s="216"/>
      <c r="E659" s="216"/>
      <c r="F659" s="216"/>
      <c r="G659" s="216"/>
      <c r="H659" s="216"/>
      <c r="I659" s="216"/>
      <c r="J659" s="216"/>
      <c r="K659" s="216"/>
      <c r="L659" s="216"/>
      <c r="M659" s="216"/>
      <c r="N659" s="216"/>
      <c r="S659" s="874"/>
      <c r="T659" s="216"/>
      <c r="U659" s="216"/>
      <c r="V659" s="216"/>
      <c r="W659" s="874"/>
      <c r="X659" s="216"/>
      <c r="Y659" s="216"/>
      <c r="Z659" s="216"/>
      <c r="AA659" s="216"/>
      <c r="AB659" s="216"/>
      <c r="AC659" s="216"/>
      <c r="AD659" s="216"/>
      <c r="AE659" s="216"/>
      <c r="AF659" s="216"/>
      <c r="AG659" s="216"/>
      <c r="AH659" s="216"/>
      <c r="AI659" s="216"/>
    </row>
    <row r="660" spans="1:35">
      <c r="A660" s="216"/>
      <c r="B660" s="216"/>
      <c r="C660" s="216"/>
      <c r="D660" s="216"/>
      <c r="E660" s="216"/>
      <c r="F660" s="216"/>
      <c r="G660" s="216"/>
      <c r="H660" s="216"/>
      <c r="I660" s="216"/>
      <c r="J660" s="216"/>
      <c r="K660" s="216"/>
      <c r="L660" s="216"/>
      <c r="M660" s="216"/>
      <c r="N660" s="216"/>
      <c r="S660" s="874"/>
      <c r="T660" s="216"/>
      <c r="U660" s="216"/>
      <c r="V660" s="216"/>
      <c r="W660" s="874"/>
      <c r="X660" s="216"/>
      <c r="Y660" s="216"/>
      <c r="Z660" s="216"/>
      <c r="AA660" s="216"/>
      <c r="AB660" s="216"/>
      <c r="AC660" s="216"/>
      <c r="AD660" s="216"/>
      <c r="AE660" s="216"/>
      <c r="AF660" s="216"/>
      <c r="AG660" s="216"/>
      <c r="AH660" s="216"/>
      <c r="AI660" s="216"/>
    </row>
    <row r="661" spans="1:35">
      <c r="A661" s="216"/>
      <c r="B661" s="216"/>
      <c r="C661" s="216"/>
      <c r="D661" s="216"/>
      <c r="E661" s="216"/>
      <c r="F661" s="216"/>
      <c r="G661" s="216"/>
      <c r="H661" s="216"/>
      <c r="I661" s="216"/>
      <c r="J661" s="216"/>
      <c r="K661" s="216"/>
      <c r="L661" s="216"/>
      <c r="M661" s="216"/>
      <c r="N661" s="216"/>
      <c r="S661" s="874"/>
      <c r="T661" s="216"/>
      <c r="U661" s="216"/>
      <c r="V661" s="216"/>
      <c r="W661" s="874"/>
      <c r="X661" s="216"/>
      <c r="Y661" s="216"/>
      <c r="Z661" s="216"/>
      <c r="AA661" s="216"/>
      <c r="AB661" s="216"/>
      <c r="AC661" s="216"/>
      <c r="AD661" s="216"/>
      <c r="AE661" s="216"/>
      <c r="AF661" s="216"/>
      <c r="AG661" s="216"/>
      <c r="AH661" s="216"/>
      <c r="AI661" s="216"/>
    </row>
    <row r="662" spans="1:35">
      <c r="A662" s="216"/>
      <c r="B662" s="216"/>
      <c r="C662" s="216"/>
      <c r="D662" s="216"/>
      <c r="E662" s="216"/>
      <c r="F662" s="216"/>
      <c r="G662" s="216"/>
      <c r="H662" s="216"/>
      <c r="I662" s="216"/>
      <c r="J662" s="216"/>
      <c r="K662" s="216"/>
      <c r="L662" s="216"/>
      <c r="M662" s="216"/>
      <c r="N662" s="216"/>
      <c r="S662" s="874"/>
      <c r="T662" s="216"/>
      <c r="U662" s="216"/>
      <c r="V662" s="216"/>
      <c r="W662" s="874"/>
      <c r="X662" s="216"/>
      <c r="Y662" s="216"/>
      <c r="Z662" s="216"/>
      <c r="AA662" s="216"/>
      <c r="AB662" s="216"/>
      <c r="AC662" s="216"/>
      <c r="AD662" s="216"/>
      <c r="AE662" s="216"/>
      <c r="AF662" s="216"/>
      <c r="AG662" s="216"/>
      <c r="AH662" s="216"/>
      <c r="AI662" s="216"/>
    </row>
    <row r="663" spans="1:35">
      <c r="A663" s="216"/>
      <c r="B663" s="216"/>
      <c r="C663" s="216"/>
      <c r="D663" s="216"/>
      <c r="E663" s="216"/>
      <c r="F663" s="216"/>
      <c r="G663" s="216"/>
      <c r="H663" s="216"/>
      <c r="I663" s="216"/>
      <c r="J663" s="216"/>
      <c r="K663" s="216"/>
      <c r="L663" s="216"/>
      <c r="M663" s="216"/>
      <c r="N663" s="216"/>
      <c r="S663" s="874"/>
      <c r="T663" s="216"/>
      <c r="U663" s="216"/>
      <c r="V663" s="216"/>
      <c r="W663" s="874"/>
      <c r="X663" s="216"/>
      <c r="Y663" s="216"/>
      <c r="Z663" s="216"/>
      <c r="AA663" s="216"/>
      <c r="AB663" s="216"/>
      <c r="AC663" s="216"/>
      <c r="AD663" s="216"/>
      <c r="AE663" s="216"/>
      <c r="AF663" s="216"/>
      <c r="AG663" s="216"/>
      <c r="AH663" s="216"/>
      <c r="AI663" s="216"/>
    </row>
    <row r="664" spans="1:35">
      <c r="A664" s="216"/>
      <c r="B664" s="216"/>
      <c r="C664" s="216"/>
      <c r="D664" s="216"/>
      <c r="E664" s="216"/>
      <c r="F664" s="216"/>
      <c r="G664" s="216"/>
      <c r="H664" s="216"/>
      <c r="I664" s="216"/>
      <c r="J664" s="216"/>
      <c r="K664" s="216"/>
      <c r="L664" s="216"/>
      <c r="M664" s="216"/>
      <c r="N664" s="216"/>
      <c r="S664" s="874"/>
      <c r="T664" s="216"/>
      <c r="U664" s="216"/>
      <c r="V664" s="216"/>
      <c r="W664" s="874"/>
      <c r="X664" s="216"/>
      <c r="Y664" s="216"/>
      <c r="Z664" s="216"/>
      <c r="AA664" s="216"/>
      <c r="AB664" s="216"/>
      <c r="AC664" s="216"/>
      <c r="AD664" s="216"/>
      <c r="AE664" s="216"/>
      <c r="AF664" s="216"/>
      <c r="AG664" s="216"/>
      <c r="AH664" s="216"/>
      <c r="AI664" s="216"/>
    </row>
    <row r="665" spans="1:35">
      <c r="A665" s="216"/>
      <c r="B665" s="216"/>
      <c r="C665" s="216"/>
      <c r="D665" s="216"/>
      <c r="E665" s="216"/>
      <c r="F665" s="216"/>
      <c r="G665" s="216"/>
      <c r="H665" s="216"/>
      <c r="I665" s="216"/>
      <c r="J665" s="216"/>
      <c r="K665" s="216"/>
      <c r="L665" s="216"/>
      <c r="M665" s="216"/>
      <c r="N665" s="216"/>
      <c r="S665" s="874"/>
      <c r="T665" s="216"/>
      <c r="U665" s="216"/>
      <c r="V665" s="216"/>
      <c r="W665" s="874"/>
      <c r="X665" s="216"/>
      <c r="Y665" s="216"/>
      <c r="Z665" s="216"/>
      <c r="AA665" s="216"/>
      <c r="AB665" s="216"/>
      <c r="AC665" s="216"/>
      <c r="AD665" s="216"/>
      <c r="AE665" s="216"/>
      <c r="AF665" s="216"/>
      <c r="AG665" s="216"/>
      <c r="AH665" s="216"/>
      <c r="AI665" s="216"/>
    </row>
    <row r="666" spans="1:35">
      <c r="A666" s="216"/>
      <c r="B666" s="216"/>
      <c r="C666" s="216"/>
      <c r="D666" s="216"/>
      <c r="E666" s="216"/>
      <c r="F666" s="216"/>
      <c r="G666" s="216"/>
      <c r="H666" s="216"/>
      <c r="I666" s="216"/>
      <c r="J666" s="216"/>
      <c r="K666" s="216"/>
      <c r="L666" s="216"/>
      <c r="M666" s="216"/>
      <c r="N666" s="216"/>
      <c r="S666" s="874"/>
      <c r="T666" s="216"/>
      <c r="U666" s="216"/>
      <c r="V666" s="216"/>
      <c r="W666" s="874"/>
      <c r="X666" s="216"/>
      <c r="Y666" s="216"/>
      <c r="Z666" s="216"/>
      <c r="AA666" s="216"/>
      <c r="AB666" s="216"/>
      <c r="AC666" s="216"/>
      <c r="AD666" s="216"/>
      <c r="AE666" s="216"/>
      <c r="AF666" s="216"/>
      <c r="AG666" s="216"/>
      <c r="AH666" s="216"/>
      <c r="AI666" s="216"/>
    </row>
    <row r="667" spans="1:35">
      <c r="A667" s="216"/>
      <c r="B667" s="216"/>
      <c r="C667" s="216"/>
      <c r="D667" s="216"/>
      <c r="E667" s="216"/>
      <c r="F667" s="216"/>
      <c r="G667" s="216"/>
      <c r="H667" s="216"/>
      <c r="I667" s="216"/>
      <c r="J667" s="216"/>
      <c r="K667" s="216"/>
      <c r="L667" s="216"/>
      <c r="M667" s="216"/>
      <c r="N667" s="216"/>
      <c r="S667" s="874"/>
      <c r="T667" s="216"/>
      <c r="U667" s="216"/>
      <c r="V667" s="216"/>
      <c r="W667" s="874"/>
      <c r="X667" s="216"/>
      <c r="Y667" s="216"/>
      <c r="Z667" s="216"/>
      <c r="AA667" s="216"/>
      <c r="AB667" s="216"/>
      <c r="AC667" s="216"/>
      <c r="AD667" s="216"/>
      <c r="AE667" s="216"/>
      <c r="AF667" s="216"/>
      <c r="AG667" s="216"/>
      <c r="AH667" s="216"/>
      <c r="AI667" s="216"/>
    </row>
    <row r="668" spans="1:35">
      <c r="A668" s="216"/>
      <c r="B668" s="216"/>
      <c r="C668" s="216"/>
      <c r="D668" s="216"/>
      <c r="E668" s="216"/>
      <c r="F668" s="216"/>
      <c r="G668" s="216"/>
      <c r="H668" s="216"/>
      <c r="I668" s="216"/>
      <c r="J668" s="216"/>
      <c r="K668" s="216"/>
      <c r="L668" s="216"/>
      <c r="M668" s="216"/>
      <c r="N668" s="216"/>
      <c r="S668" s="874"/>
      <c r="T668" s="216"/>
      <c r="U668" s="216"/>
      <c r="V668" s="216"/>
      <c r="W668" s="874"/>
      <c r="X668" s="216"/>
      <c r="Y668" s="216"/>
      <c r="Z668" s="216"/>
      <c r="AA668" s="216"/>
      <c r="AB668" s="216"/>
      <c r="AC668" s="216"/>
      <c r="AD668" s="216"/>
      <c r="AE668" s="216"/>
      <c r="AF668" s="216"/>
      <c r="AG668" s="216"/>
      <c r="AH668" s="216"/>
      <c r="AI668" s="216"/>
    </row>
    <row r="669" spans="1:35">
      <c r="A669" s="216"/>
      <c r="B669" s="216"/>
      <c r="C669" s="216"/>
      <c r="D669" s="216"/>
      <c r="E669" s="216"/>
      <c r="F669" s="216"/>
      <c r="G669" s="216"/>
      <c r="H669" s="216"/>
      <c r="I669" s="216"/>
      <c r="J669" s="216"/>
      <c r="K669" s="216"/>
      <c r="L669" s="216"/>
      <c r="M669" s="216"/>
      <c r="N669" s="216"/>
      <c r="S669" s="874"/>
      <c r="T669" s="216"/>
      <c r="U669" s="216"/>
      <c r="V669" s="216"/>
      <c r="W669" s="874"/>
      <c r="X669" s="216"/>
      <c r="Y669" s="216"/>
      <c r="Z669" s="216"/>
      <c r="AA669" s="216"/>
      <c r="AB669" s="216"/>
      <c r="AC669" s="216"/>
      <c r="AD669" s="216"/>
      <c r="AE669" s="216"/>
      <c r="AF669" s="216"/>
      <c r="AG669" s="216"/>
      <c r="AH669" s="216"/>
      <c r="AI669" s="216"/>
    </row>
    <row r="670" spans="1:35">
      <c r="A670" s="216"/>
      <c r="B670" s="216"/>
      <c r="C670" s="216"/>
      <c r="D670" s="216"/>
      <c r="E670" s="216"/>
      <c r="F670" s="216"/>
      <c r="G670" s="216"/>
      <c r="H670" s="216"/>
      <c r="I670" s="216"/>
      <c r="J670" s="216"/>
      <c r="K670" s="216"/>
      <c r="L670" s="216"/>
      <c r="M670" s="216"/>
      <c r="N670" s="216"/>
      <c r="S670" s="874"/>
      <c r="T670" s="216"/>
      <c r="U670" s="216"/>
      <c r="V670" s="216"/>
      <c r="W670" s="874"/>
      <c r="X670" s="216"/>
      <c r="Y670" s="216"/>
      <c r="Z670" s="216"/>
      <c r="AA670" s="216"/>
      <c r="AB670" s="216"/>
      <c r="AC670" s="216"/>
      <c r="AD670" s="216"/>
      <c r="AE670" s="216"/>
      <c r="AF670" s="216"/>
      <c r="AG670" s="216"/>
      <c r="AH670" s="216"/>
      <c r="AI670" s="216"/>
    </row>
    <row r="671" spans="1:35">
      <c r="A671" s="216"/>
      <c r="B671" s="216"/>
      <c r="C671" s="216"/>
      <c r="D671" s="216"/>
      <c r="E671" s="216"/>
      <c r="F671" s="216"/>
      <c r="G671" s="216"/>
      <c r="H671" s="216"/>
      <c r="I671" s="216"/>
      <c r="J671" s="216"/>
      <c r="K671" s="216"/>
      <c r="L671" s="216"/>
      <c r="M671" s="216"/>
      <c r="N671" s="216"/>
      <c r="S671" s="874"/>
      <c r="T671" s="216"/>
      <c r="U671" s="216"/>
      <c r="V671" s="216"/>
      <c r="W671" s="874"/>
      <c r="X671" s="216"/>
      <c r="Y671" s="216"/>
      <c r="Z671" s="216"/>
      <c r="AA671" s="216"/>
      <c r="AB671" s="216"/>
      <c r="AC671" s="216"/>
      <c r="AD671" s="216"/>
      <c r="AE671" s="216"/>
      <c r="AF671" s="216"/>
      <c r="AG671" s="216"/>
      <c r="AH671" s="216"/>
      <c r="AI671" s="216"/>
    </row>
    <row r="672" spans="1:35">
      <c r="A672" s="216"/>
      <c r="B672" s="216"/>
      <c r="C672" s="216"/>
      <c r="D672" s="216"/>
      <c r="E672" s="216"/>
      <c r="F672" s="216"/>
      <c r="G672" s="216"/>
      <c r="H672" s="216"/>
      <c r="I672" s="216"/>
      <c r="J672" s="216"/>
      <c r="K672" s="216"/>
      <c r="L672" s="216"/>
      <c r="M672" s="216"/>
      <c r="N672" s="216"/>
      <c r="S672" s="874"/>
      <c r="T672" s="216"/>
      <c r="U672" s="216"/>
      <c r="V672" s="216"/>
      <c r="W672" s="874"/>
      <c r="X672" s="216"/>
      <c r="Y672" s="216"/>
      <c r="Z672" s="216"/>
      <c r="AA672" s="216"/>
      <c r="AB672" s="216"/>
      <c r="AC672" s="216"/>
      <c r="AD672" s="216"/>
      <c r="AE672" s="216"/>
      <c r="AF672" s="216"/>
      <c r="AG672" s="216"/>
      <c r="AH672" s="216"/>
      <c r="AI672" s="216"/>
    </row>
    <row r="673" spans="1:35">
      <c r="A673" s="216"/>
      <c r="B673" s="216"/>
      <c r="C673" s="216"/>
      <c r="D673" s="216"/>
      <c r="E673" s="216"/>
      <c r="F673" s="216"/>
      <c r="G673" s="216"/>
      <c r="H673" s="216"/>
      <c r="I673" s="216"/>
      <c r="J673" s="216"/>
      <c r="K673" s="216"/>
      <c r="L673" s="216"/>
      <c r="M673" s="216"/>
      <c r="N673" s="216"/>
      <c r="S673" s="874"/>
      <c r="T673" s="216"/>
      <c r="U673" s="216"/>
      <c r="V673" s="216"/>
      <c r="W673" s="874"/>
      <c r="X673" s="216"/>
      <c r="Y673" s="216"/>
      <c r="Z673" s="216"/>
      <c r="AA673" s="216"/>
      <c r="AB673" s="216"/>
      <c r="AC673" s="216"/>
      <c r="AD673" s="216"/>
      <c r="AE673" s="216"/>
      <c r="AF673" s="216"/>
      <c r="AG673" s="216"/>
      <c r="AH673" s="216"/>
      <c r="AI673" s="216"/>
    </row>
    <row r="674" spans="1:35">
      <c r="A674" s="216"/>
      <c r="B674" s="216"/>
      <c r="C674" s="216"/>
      <c r="D674" s="216"/>
      <c r="E674" s="216"/>
      <c r="F674" s="216"/>
      <c r="G674" s="216"/>
      <c r="H674" s="216"/>
      <c r="I674" s="216"/>
      <c r="J674" s="216"/>
      <c r="K674" s="216"/>
      <c r="L674" s="216"/>
      <c r="M674" s="216"/>
      <c r="N674" s="216"/>
      <c r="S674" s="874"/>
      <c r="T674" s="216"/>
      <c r="U674" s="216"/>
      <c r="V674" s="216"/>
      <c r="W674" s="874"/>
      <c r="X674" s="216"/>
      <c r="Y674" s="216"/>
      <c r="Z674" s="216"/>
      <c r="AA674" s="216"/>
      <c r="AB674" s="216"/>
      <c r="AC674" s="216"/>
      <c r="AD674" s="216"/>
      <c r="AE674" s="216"/>
      <c r="AF674" s="216"/>
      <c r="AG674" s="216"/>
      <c r="AH674" s="216"/>
      <c r="AI674" s="216"/>
    </row>
    <row r="675" spans="1:35">
      <c r="A675" s="216"/>
      <c r="B675" s="216"/>
      <c r="C675" s="216"/>
      <c r="D675" s="216"/>
      <c r="E675" s="216"/>
      <c r="F675" s="216"/>
      <c r="G675" s="216"/>
      <c r="H675" s="216"/>
      <c r="I675" s="216"/>
      <c r="J675" s="216"/>
      <c r="K675" s="216"/>
      <c r="L675" s="216"/>
      <c r="M675" s="216"/>
      <c r="N675" s="216"/>
      <c r="S675" s="874"/>
      <c r="T675" s="216"/>
      <c r="U675" s="216"/>
      <c r="V675" s="216"/>
      <c r="W675" s="874"/>
      <c r="X675" s="216"/>
      <c r="Y675" s="216"/>
      <c r="Z675" s="216"/>
      <c r="AA675" s="216"/>
      <c r="AB675" s="216"/>
      <c r="AC675" s="216"/>
      <c r="AD675" s="216"/>
      <c r="AE675" s="216"/>
      <c r="AF675" s="216"/>
      <c r="AG675" s="216"/>
      <c r="AH675" s="216"/>
      <c r="AI675" s="216"/>
    </row>
    <row r="676" spans="1:35">
      <c r="A676" s="216"/>
      <c r="B676" s="216"/>
      <c r="C676" s="216"/>
      <c r="D676" s="216"/>
      <c r="E676" s="216"/>
      <c r="F676" s="216"/>
      <c r="G676" s="216"/>
      <c r="H676" s="216"/>
      <c r="I676" s="216"/>
      <c r="J676" s="216"/>
      <c r="K676" s="216"/>
      <c r="L676" s="216"/>
      <c r="M676" s="216"/>
      <c r="N676" s="216"/>
      <c r="S676" s="874"/>
      <c r="T676" s="216"/>
      <c r="U676" s="216"/>
      <c r="V676" s="216"/>
      <c r="W676" s="874"/>
      <c r="X676" s="216"/>
      <c r="Y676" s="216"/>
      <c r="Z676" s="216"/>
      <c r="AA676" s="216"/>
      <c r="AB676" s="216"/>
      <c r="AC676" s="216"/>
      <c r="AD676" s="216"/>
      <c r="AE676" s="216"/>
      <c r="AF676" s="216"/>
      <c r="AG676" s="216"/>
      <c r="AH676" s="216"/>
      <c r="AI676" s="216"/>
    </row>
    <row r="677" spans="1:35">
      <c r="A677" s="216"/>
      <c r="B677" s="216"/>
      <c r="C677" s="216"/>
      <c r="D677" s="216"/>
      <c r="E677" s="216"/>
      <c r="F677" s="216"/>
      <c r="G677" s="216"/>
      <c r="H677" s="216"/>
      <c r="I677" s="216"/>
      <c r="J677" s="216"/>
      <c r="K677" s="216"/>
      <c r="L677" s="216"/>
      <c r="M677" s="216"/>
      <c r="N677" s="216"/>
      <c r="S677" s="874"/>
      <c r="T677" s="216"/>
      <c r="U677" s="216"/>
      <c r="V677" s="216"/>
      <c r="W677" s="874"/>
      <c r="X677" s="216"/>
      <c r="Y677" s="216"/>
      <c r="Z677" s="216"/>
      <c r="AA677" s="216"/>
      <c r="AB677" s="216"/>
      <c r="AC677" s="216"/>
      <c r="AD677" s="216"/>
      <c r="AE677" s="216"/>
      <c r="AF677" s="216"/>
      <c r="AG677" s="216"/>
      <c r="AH677" s="216"/>
      <c r="AI677" s="216"/>
    </row>
    <row r="678" spans="1:35">
      <c r="A678" s="216"/>
      <c r="B678" s="216"/>
      <c r="C678" s="216"/>
      <c r="D678" s="216"/>
      <c r="E678" s="216"/>
      <c r="F678" s="216"/>
      <c r="G678" s="216"/>
      <c r="H678" s="216"/>
      <c r="I678" s="216"/>
      <c r="J678" s="216"/>
      <c r="K678" s="216"/>
      <c r="L678" s="216"/>
      <c r="M678" s="216"/>
      <c r="N678" s="216"/>
      <c r="S678" s="874"/>
      <c r="T678" s="216"/>
      <c r="U678" s="216"/>
      <c r="V678" s="216"/>
      <c r="W678" s="874"/>
      <c r="X678" s="216"/>
      <c r="Y678" s="216"/>
      <c r="Z678" s="216"/>
      <c r="AA678" s="216"/>
      <c r="AB678" s="216"/>
      <c r="AC678" s="216"/>
      <c r="AD678" s="216"/>
      <c r="AE678" s="216"/>
      <c r="AF678" s="216"/>
      <c r="AG678" s="216"/>
      <c r="AH678" s="216"/>
      <c r="AI678" s="216"/>
    </row>
    <row r="679" spans="1:35">
      <c r="A679" s="216"/>
      <c r="B679" s="216"/>
      <c r="C679" s="216"/>
      <c r="D679" s="216"/>
      <c r="E679" s="216"/>
      <c r="F679" s="216"/>
      <c r="G679" s="216"/>
      <c r="H679" s="216"/>
      <c r="I679" s="216"/>
      <c r="J679" s="216"/>
      <c r="K679" s="216"/>
      <c r="L679" s="216"/>
      <c r="M679" s="216"/>
      <c r="N679" s="216"/>
      <c r="S679" s="874"/>
      <c r="T679" s="216"/>
      <c r="U679" s="216"/>
      <c r="V679" s="216"/>
      <c r="W679" s="874"/>
      <c r="X679" s="216"/>
      <c r="Y679" s="216"/>
      <c r="Z679" s="216"/>
      <c r="AA679" s="216"/>
      <c r="AB679" s="216"/>
      <c r="AC679" s="216"/>
      <c r="AD679" s="216"/>
      <c r="AE679" s="216"/>
      <c r="AF679" s="216"/>
      <c r="AG679" s="216"/>
      <c r="AH679" s="216"/>
      <c r="AI679" s="216"/>
    </row>
    <row r="680" spans="1:35">
      <c r="A680" s="216"/>
      <c r="B680" s="216"/>
      <c r="C680" s="216"/>
      <c r="D680" s="216"/>
      <c r="E680" s="216"/>
      <c r="F680" s="216"/>
      <c r="G680" s="216"/>
      <c r="H680" s="216"/>
      <c r="I680" s="216"/>
      <c r="J680" s="216"/>
      <c r="K680" s="216"/>
      <c r="L680" s="216"/>
      <c r="M680" s="216"/>
      <c r="N680" s="216"/>
      <c r="S680" s="874"/>
      <c r="T680" s="216"/>
      <c r="U680" s="216"/>
      <c r="V680" s="216"/>
      <c r="W680" s="874"/>
      <c r="X680" s="216"/>
      <c r="Y680" s="216"/>
      <c r="Z680" s="216"/>
      <c r="AA680" s="216"/>
      <c r="AB680" s="216"/>
      <c r="AC680" s="216"/>
      <c r="AD680" s="216"/>
      <c r="AE680" s="216"/>
      <c r="AF680" s="216"/>
      <c r="AG680" s="216"/>
      <c r="AH680" s="216"/>
      <c r="AI680" s="216"/>
    </row>
    <row r="681" spans="1:35">
      <c r="A681" s="216"/>
      <c r="B681" s="216"/>
      <c r="C681" s="216"/>
      <c r="D681" s="216"/>
      <c r="E681" s="216"/>
      <c r="F681" s="216"/>
      <c r="G681" s="216"/>
      <c r="H681" s="216"/>
      <c r="I681" s="216"/>
      <c r="J681" s="216"/>
      <c r="K681" s="216"/>
      <c r="L681" s="216"/>
      <c r="M681" s="216"/>
      <c r="N681" s="216"/>
      <c r="S681" s="874"/>
      <c r="T681" s="216"/>
      <c r="U681" s="216"/>
      <c r="V681" s="216"/>
      <c r="W681" s="874"/>
      <c r="X681" s="216"/>
      <c r="Y681" s="216"/>
      <c r="Z681" s="216"/>
      <c r="AA681" s="216"/>
      <c r="AB681" s="216"/>
      <c r="AC681" s="216"/>
      <c r="AD681" s="216"/>
      <c r="AE681" s="216"/>
      <c r="AF681" s="216"/>
      <c r="AG681" s="216"/>
      <c r="AH681" s="216"/>
      <c r="AI681" s="216"/>
    </row>
    <row r="682" spans="1:35">
      <c r="A682" s="216"/>
      <c r="B682" s="216"/>
      <c r="C682" s="216"/>
      <c r="D682" s="216"/>
      <c r="E682" s="216"/>
      <c r="F682" s="216"/>
      <c r="G682" s="216"/>
      <c r="H682" s="216"/>
      <c r="I682" s="216"/>
      <c r="J682" s="216"/>
      <c r="K682" s="216"/>
      <c r="L682" s="216"/>
      <c r="M682" s="216"/>
      <c r="N682" s="216"/>
      <c r="S682" s="874"/>
      <c r="T682" s="216"/>
      <c r="U682" s="216"/>
      <c r="V682" s="216"/>
      <c r="W682" s="874"/>
      <c r="X682" s="216"/>
      <c r="Y682" s="216"/>
      <c r="Z682" s="216"/>
      <c r="AA682" s="216"/>
      <c r="AB682" s="216"/>
      <c r="AC682" s="216"/>
      <c r="AD682" s="216"/>
      <c r="AE682" s="216"/>
      <c r="AF682" s="216"/>
      <c r="AG682" s="216"/>
      <c r="AH682" s="216"/>
      <c r="AI682" s="216"/>
    </row>
    <row r="683" spans="1:35">
      <c r="A683" s="216"/>
      <c r="B683" s="216"/>
      <c r="C683" s="216"/>
      <c r="D683" s="216"/>
      <c r="E683" s="216"/>
      <c r="F683" s="216"/>
      <c r="G683" s="216"/>
      <c r="H683" s="216"/>
      <c r="I683" s="216"/>
      <c r="J683" s="216"/>
      <c r="K683" s="216"/>
      <c r="L683" s="216"/>
      <c r="M683" s="216"/>
      <c r="N683" s="216"/>
      <c r="S683" s="874"/>
      <c r="T683" s="216"/>
      <c r="U683" s="216"/>
      <c r="V683" s="216"/>
      <c r="W683" s="874"/>
      <c r="X683" s="216"/>
      <c r="Y683" s="216"/>
      <c r="Z683" s="216"/>
      <c r="AA683" s="216"/>
      <c r="AB683" s="216"/>
      <c r="AC683" s="216"/>
      <c r="AD683" s="216"/>
      <c r="AE683" s="216"/>
      <c r="AF683" s="216"/>
      <c r="AG683" s="216"/>
      <c r="AH683" s="216"/>
      <c r="AI683" s="216"/>
    </row>
    <row r="684" spans="1:35">
      <c r="A684" s="216"/>
      <c r="B684" s="216"/>
      <c r="C684" s="216"/>
      <c r="D684" s="216"/>
      <c r="E684" s="216"/>
      <c r="F684" s="216"/>
      <c r="G684" s="216"/>
      <c r="H684" s="216"/>
      <c r="I684" s="216"/>
      <c r="J684" s="216"/>
      <c r="K684" s="216"/>
      <c r="L684" s="216"/>
      <c r="M684" s="216"/>
      <c r="N684" s="216"/>
      <c r="S684" s="874"/>
      <c r="T684" s="216"/>
      <c r="U684" s="216"/>
      <c r="V684" s="216"/>
      <c r="W684" s="874"/>
      <c r="X684" s="216"/>
      <c r="Y684" s="216"/>
      <c r="Z684" s="216"/>
      <c r="AA684" s="216"/>
      <c r="AB684" s="216"/>
      <c r="AC684" s="216"/>
      <c r="AD684" s="216"/>
      <c r="AE684" s="216"/>
      <c r="AF684" s="216"/>
      <c r="AG684" s="216"/>
      <c r="AH684" s="216"/>
      <c r="AI684" s="216"/>
    </row>
    <row r="685" spans="1:35">
      <c r="A685" s="216"/>
      <c r="B685" s="216"/>
      <c r="C685" s="216"/>
      <c r="D685" s="216"/>
      <c r="E685" s="216"/>
      <c r="F685" s="216"/>
      <c r="G685" s="216"/>
      <c r="H685" s="216"/>
      <c r="I685" s="216"/>
      <c r="J685" s="216"/>
      <c r="K685" s="216"/>
      <c r="L685" s="216"/>
      <c r="M685" s="216"/>
      <c r="N685" s="216"/>
      <c r="S685" s="874"/>
      <c r="T685" s="216"/>
      <c r="U685" s="216"/>
      <c r="V685" s="216"/>
      <c r="W685" s="874"/>
      <c r="X685" s="216"/>
      <c r="Y685" s="216"/>
      <c r="Z685" s="216"/>
      <c r="AA685" s="216"/>
      <c r="AB685" s="216"/>
      <c r="AC685" s="216"/>
      <c r="AD685" s="216"/>
      <c r="AE685" s="216"/>
      <c r="AF685" s="216"/>
      <c r="AG685" s="216"/>
      <c r="AH685" s="216"/>
      <c r="AI685" s="216"/>
    </row>
    <row r="686" spans="1:35">
      <c r="A686" s="216"/>
      <c r="B686" s="216"/>
      <c r="C686" s="216"/>
      <c r="D686" s="216"/>
      <c r="E686" s="216"/>
      <c r="F686" s="216"/>
      <c r="G686" s="216"/>
      <c r="H686" s="216"/>
      <c r="I686" s="216"/>
      <c r="J686" s="216"/>
      <c r="K686" s="216"/>
      <c r="L686" s="216"/>
      <c r="M686" s="216"/>
      <c r="N686" s="216"/>
      <c r="S686" s="874"/>
      <c r="T686" s="216"/>
      <c r="U686" s="216"/>
      <c r="V686" s="216"/>
      <c r="W686" s="874"/>
      <c r="X686" s="216"/>
      <c r="Y686" s="216"/>
      <c r="Z686" s="216"/>
      <c r="AA686" s="216"/>
      <c r="AB686" s="216"/>
      <c r="AC686" s="216"/>
      <c r="AD686" s="216"/>
      <c r="AE686" s="216"/>
      <c r="AF686" s="216"/>
      <c r="AG686" s="216"/>
      <c r="AH686" s="216"/>
      <c r="AI686" s="216"/>
    </row>
    <row r="687" spans="1:35">
      <c r="A687" s="216"/>
      <c r="B687" s="216"/>
      <c r="C687" s="216"/>
      <c r="D687" s="216"/>
      <c r="E687" s="216"/>
      <c r="F687" s="216"/>
      <c r="G687" s="216"/>
      <c r="H687" s="216"/>
      <c r="I687" s="216"/>
      <c r="J687" s="216"/>
      <c r="K687" s="216"/>
      <c r="L687" s="216"/>
      <c r="M687" s="216"/>
      <c r="N687" s="216"/>
      <c r="S687" s="874"/>
      <c r="T687" s="216"/>
      <c r="U687" s="216"/>
      <c r="V687" s="216"/>
      <c r="W687" s="874"/>
      <c r="X687" s="216"/>
      <c r="Y687" s="216"/>
      <c r="Z687" s="216"/>
      <c r="AA687" s="216"/>
      <c r="AB687" s="216"/>
      <c r="AC687" s="216"/>
      <c r="AD687" s="216"/>
      <c r="AE687" s="216"/>
      <c r="AF687" s="216"/>
      <c r="AG687" s="216"/>
      <c r="AH687" s="216"/>
      <c r="AI687" s="216"/>
    </row>
    <row r="688" spans="1:35">
      <c r="A688" s="216"/>
      <c r="B688" s="216"/>
      <c r="C688" s="216"/>
      <c r="D688" s="216"/>
      <c r="E688" s="216"/>
      <c r="F688" s="216"/>
      <c r="G688" s="216"/>
      <c r="H688" s="216"/>
      <c r="I688" s="216"/>
      <c r="J688" s="216"/>
      <c r="K688" s="216"/>
      <c r="L688" s="216"/>
      <c r="M688" s="216"/>
      <c r="N688" s="216"/>
      <c r="S688" s="874"/>
      <c r="T688" s="216"/>
      <c r="U688" s="216"/>
      <c r="V688" s="216"/>
      <c r="W688" s="874"/>
      <c r="X688" s="216"/>
      <c r="Y688" s="216"/>
      <c r="Z688" s="216"/>
      <c r="AA688" s="216"/>
      <c r="AB688" s="216"/>
      <c r="AC688" s="216"/>
      <c r="AD688" s="216"/>
      <c r="AE688" s="216"/>
      <c r="AF688" s="216"/>
      <c r="AG688" s="216"/>
      <c r="AH688" s="216"/>
      <c r="AI688" s="216"/>
    </row>
    <row r="689" spans="1:35">
      <c r="A689" s="216"/>
      <c r="B689" s="216"/>
      <c r="C689" s="216"/>
      <c r="D689" s="216"/>
      <c r="E689" s="216"/>
      <c r="F689" s="216"/>
      <c r="G689" s="216"/>
      <c r="H689" s="216"/>
      <c r="I689" s="216"/>
      <c r="J689" s="216"/>
      <c r="K689" s="216"/>
      <c r="L689" s="216"/>
      <c r="M689" s="216"/>
      <c r="N689" s="216"/>
      <c r="S689" s="874"/>
      <c r="T689" s="216"/>
      <c r="U689" s="216"/>
      <c r="V689" s="216"/>
      <c r="W689" s="874"/>
      <c r="X689" s="216"/>
      <c r="Y689" s="216"/>
      <c r="Z689" s="216"/>
      <c r="AA689" s="216"/>
      <c r="AB689" s="216"/>
      <c r="AC689" s="216"/>
      <c r="AD689" s="216"/>
      <c r="AE689" s="216"/>
      <c r="AF689" s="216"/>
      <c r="AG689" s="216"/>
      <c r="AH689" s="216"/>
      <c r="AI689" s="216"/>
    </row>
    <row r="690" spans="1:35">
      <c r="A690" s="216"/>
      <c r="B690" s="216"/>
      <c r="C690" s="216"/>
      <c r="D690" s="216"/>
      <c r="E690" s="216"/>
      <c r="F690" s="216"/>
      <c r="G690" s="216"/>
      <c r="H690" s="216"/>
      <c r="I690" s="216"/>
      <c r="J690" s="216"/>
      <c r="K690" s="216"/>
      <c r="L690" s="216"/>
      <c r="M690" s="216"/>
      <c r="N690" s="216"/>
      <c r="S690" s="874"/>
      <c r="T690" s="216"/>
      <c r="U690" s="216"/>
      <c r="V690" s="216"/>
      <c r="W690" s="874"/>
      <c r="X690" s="216"/>
      <c r="Y690" s="216"/>
      <c r="Z690" s="216"/>
      <c r="AA690" s="216"/>
      <c r="AB690" s="216"/>
      <c r="AC690" s="216"/>
      <c r="AD690" s="216"/>
      <c r="AE690" s="216"/>
      <c r="AF690" s="216"/>
      <c r="AG690" s="216"/>
      <c r="AH690" s="216"/>
      <c r="AI690" s="216"/>
    </row>
    <row r="691" spans="1:35">
      <c r="A691" s="216"/>
      <c r="B691" s="216"/>
      <c r="C691" s="216"/>
      <c r="D691" s="216"/>
      <c r="E691" s="216"/>
      <c r="F691" s="216"/>
      <c r="G691" s="216"/>
      <c r="H691" s="216"/>
      <c r="I691" s="216"/>
      <c r="J691" s="216"/>
      <c r="K691" s="216"/>
      <c r="L691" s="216"/>
      <c r="M691" s="216"/>
      <c r="N691" s="216"/>
      <c r="S691" s="874"/>
      <c r="T691" s="216"/>
      <c r="U691" s="216"/>
      <c r="V691" s="216"/>
      <c r="W691" s="874"/>
      <c r="X691" s="216"/>
      <c r="Y691" s="216"/>
      <c r="Z691" s="216"/>
      <c r="AA691" s="216"/>
      <c r="AB691" s="216"/>
      <c r="AC691" s="216"/>
      <c r="AD691" s="216"/>
      <c r="AE691" s="216"/>
      <c r="AF691" s="216"/>
      <c r="AG691" s="216"/>
      <c r="AH691" s="216"/>
      <c r="AI691" s="216"/>
    </row>
    <row r="692" spans="1:35">
      <c r="A692" s="216"/>
      <c r="B692" s="216"/>
      <c r="C692" s="216"/>
      <c r="D692" s="216"/>
      <c r="E692" s="216"/>
      <c r="F692" s="216"/>
      <c r="G692" s="216"/>
      <c r="H692" s="216"/>
      <c r="I692" s="216"/>
      <c r="J692" s="216"/>
      <c r="K692" s="216"/>
      <c r="L692" s="216"/>
      <c r="M692" s="216"/>
      <c r="N692" s="216"/>
      <c r="S692" s="874"/>
      <c r="T692" s="216"/>
      <c r="U692" s="216"/>
      <c r="V692" s="216"/>
      <c r="W692" s="874"/>
      <c r="X692" s="216"/>
      <c r="Y692" s="216"/>
      <c r="Z692" s="216"/>
      <c r="AA692" s="216"/>
      <c r="AB692" s="216"/>
      <c r="AC692" s="216"/>
      <c r="AD692" s="216"/>
      <c r="AE692" s="216"/>
      <c r="AF692" s="216"/>
      <c r="AG692" s="216"/>
      <c r="AH692" s="216"/>
      <c r="AI692" s="216"/>
    </row>
    <row r="693" spans="1:35">
      <c r="A693" s="216"/>
      <c r="B693" s="216"/>
      <c r="C693" s="216"/>
      <c r="D693" s="216"/>
      <c r="E693" s="216"/>
      <c r="F693" s="216"/>
      <c r="G693" s="216"/>
      <c r="H693" s="216"/>
      <c r="I693" s="216"/>
      <c r="J693" s="216"/>
      <c r="K693" s="216"/>
      <c r="L693" s="216"/>
      <c r="M693" s="216"/>
      <c r="N693" s="216"/>
      <c r="S693" s="874"/>
      <c r="T693" s="216"/>
      <c r="U693" s="216"/>
      <c r="V693" s="216"/>
      <c r="W693" s="874"/>
      <c r="X693" s="216"/>
      <c r="Y693" s="216"/>
      <c r="Z693" s="216"/>
      <c r="AA693" s="216"/>
      <c r="AB693" s="216"/>
      <c r="AC693" s="216"/>
      <c r="AD693" s="216"/>
      <c r="AE693" s="216"/>
      <c r="AF693" s="216"/>
      <c r="AG693" s="216"/>
      <c r="AH693" s="216"/>
      <c r="AI693" s="216"/>
    </row>
    <row r="694" spans="1:35">
      <c r="A694" s="216"/>
      <c r="B694" s="216"/>
      <c r="C694" s="216"/>
      <c r="D694" s="216"/>
      <c r="E694" s="216"/>
      <c r="F694" s="216"/>
      <c r="G694" s="216"/>
      <c r="H694" s="216"/>
      <c r="I694" s="216"/>
      <c r="J694" s="216"/>
      <c r="K694" s="216"/>
      <c r="L694" s="216"/>
      <c r="M694" s="216"/>
      <c r="N694" s="216"/>
      <c r="S694" s="874"/>
      <c r="T694" s="216"/>
      <c r="U694" s="216"/>
      <c r="V694" s="216"/>
      <c r="W694" s="874"/>
      <c r="X694" s="216"/>
      <c r="Y694" s="216"/>
      <c r="Z694" s="216"/>
      <c r="AA694" s="216"/>
      <c r="AB694" s="216"/>
      <c r="AC694" s="216"/>
      <c r="AD694" s="216"/>
      <c r="AE694" s="216"/>
      <c r="AF694" s="216"/>
      <c r="AG694" s="216"/>
      <c r="AH694" s="216"/>
      <c r="AI694" s="216"/>
    </row>
    <row r="695" spans="1:35">
      <c r="A695" s="216"/>
      <c r="B695" s="216"/>
      <c r="C695" s="216"/>
      <c r="D695" s="216"/>
      <c r="E695" s="216"/>
      <c r="F695" s="216"/>
      <c r="G695" s="216"/>
      <c r="H695" s="216"/>
      <c r="I695" s="216"/>
      <c r="J695" s="216"/>
      <c r="K695" s="216"/>
      <c r="L695" s="216"/>
      <c r="M695" s="216"/>
      <c r="N695" s="216"/>
      <c r="S695" s="874"/>
      <c r="T695" s="216"/>
      <c r="U695" s="216"/>
      <c r="V695" s="216"/>
      <c r="W695" s="874"/>
      <c r="X695" s="216"/>
      <c r="Y695" s="216"/>
      <c r="Z695" s="216"/>
      <c r="AA695" s="216"/>
      <c r="AB695" s="216"/>
      <c r="AC695" s="216"/>
      <c r="AD695" s="216"/>
      <c r="AE695" s="216"/>
      <c r="AF695" s="216"/>
      <c r="AG695" s="216"/>
      <c r="AH695" s="216"/>
      <c r="AI695" s="216"/>
    </row>
    <row r="696" spans="1:35">
      <c r="A696" s="216"/>
      <c r="B696" s="216"/>
      <c r="C696" s="216"/>
      <c r="D696" s="216"/>
      <c r="E696" s="216"/>
      <c r="F696" s="216"/>
      <c r="G696" s="216"/>
      <c r="H696" s="216"/>
      <c r="I696" s="216"/>
      <c r="J696" s="216"/>
      <c r="K696" s="216"/>
      <c r="L696" s="216"/>
      <c r="M696" s="216"/>
      <c r="N696" s="216"/>
      <c r="S696" s="874"/>
      <c r="T696" s="216"/>
      <c r="U696" s="216"/>
      <c r="V696" s="216"/>
      <c r="W696" s="874"/>
      <c r="X696" s="216"/>
      <c r="Y696" s="216"/>
      <c r="Z696" s="216"/>
      <c r="AA696" s="216"/>
      <c r="AB696" s="216"/>
      <c r="AC696" s="216"/>
      <c r="AD696" s="216"/>
      <c r="AE696" s="216"/>
      <c r="AF696" s="216"/>
      <c r="AG696" s="216"/>
      <c r="AH696" s="216"/>
      <c r="AI696" s="216"/>
    </row>
    <row r="697" spans="1:35">
      <c r="A697" s="216"/>
      <c r="B697" s="216"/>
      <c r="C697" s="216"/>
      <c r="D697" s="216"/>
      <c r="E697" s="216"/>
      <c r="F697" s="216"/>
      <c r="G697" s="216"/>
      <c r="H697" s="216"/>
      <c r="I697" s="216"/>
      <c r="J697" s="216"/>
      <c r="K697" s="216"/>
      <c r="L697" s="216"/>
      <c r="M697" s="216"/>
      <c r="N697" s="216"/>
      <c r="S697" s="874"/>
      <c r="T697" s="216"/>
      <c r="U697" s="216"/>
      <c r="V697" s="216"/>
      <c r="W697" s="874"/>
      <c r="X697" s="216"/>
      <c r="Y697" s="216"/>
      <c r="Z697" s="216"/>
      <c r="AA697" s="216"/>
      <c r="AB697" s="216"/>
      <c r="AC697" s="216"/>
      <c r="AD697" s="216"/>
      <c r="AE697" s="216"/>
      <c r="AF697" s="216"/>
      <c r="AG697" s="216"/>
      <c r="AH697" s="216"/>
      <c r="AI697" s="216"/>
    </row>
    <row r="698" spans="1:35">
      <c r="A698" s="216"/>
      <c r="B698" s="216"/>
      <c r="C698" s="216"/>
      <c r="D698" s="216"/>
      <c r="E698" s="216"/>
      <c r="F698" s="216"/>
      <c r="G698" s="216"/>
      <c r="H698" s="216"/>
      <c r="I698" s="216"/>
      <c r="J698" s="216"/>
      <c r="K698" s="216"/>
      <c r="L698" s="216"/>
      <c r="M698" s="216"/>
      <c r="N698" s="216"/>
      <c r="S698" s="874"/>
      <c r="T698" s="216"/>
      <c r="U698" s="216"/>
      <c r="V698" s="216"/>
      <c r="W698" s="874"/>
      <c r="X698" s="216"/>
      <c r="Y698" s="216"/>
      <c r="Z698" s="216"/>
      <c r="AA698" s="216"/>
      <c r="AB698" s="216"/>
      <c r="AC698" s="216"/>
      <c r="AD698" s="216"/>
      <c r="AE698" s="216"/>
      <c r="AF698" s="216"/>
      <c r="AG698" s="216"/>
      <c r="AH698" s="216"/>
      <c r="AI698" s="216"/>
    </row>
    <row r="699" spans="1:35">
      <c r="A699" s="216"/>
      <c r="B699" s="216"/>
      <c r="C699" s="216"/>
      <c r="D699" s="216"/>
      <c r="E699" s="216"/>
      <c r="F699" s="216"/>
      <c r="G699" s="216"/>
      <c r="H699" s="216"/>
      <c r="I699" s="216"/>
      <c r="J699" s="216"/>
      <c r="K699" s="216"/>
      <c r="L699" s="216"/>
      <c r="M699" s="216"/>
      <c r="N699" s="216"/>
      <c r="S699" s="874"/>
      <c r="T699" s="216"/>
      <c r="U699" s="216"/>
      <c r="V699" s="216"/>
      <c r="W699" s="874"/>
      <c r="X699" s="216"/>
      <c r="Y699" s="216"/>
      <c r="Z699" s="216"/>
      <c r="AA699" s="216"/>
      <c r="AB699" s="216"/>
      <c r="AC699" s="216"/>
      <c r="AD699" s="216"/>
      <c r="AE699" s="216"/>
      <c r="AF699" s="216"/>
      <c r="AG699" s="216"/>
      <c r="AH699" s="216"/>
      <c r="AI699" s="216"/>
    </row>
    <row r="700" spans="1:35">
      <c r="A700" s="216"/>
      <c r="B700" s="216"/>
      <c r="C700" s="216"/>
      <c r="D700" s="216"/>
      <c r="E700" s="216"/>
      <c r="F700" s="216"/>
      <c r="G700" s="216"/>
      <c r="H700" s="216"/>
      <c r="I700" s="216"/>
      <c r="J700" s="216"/>
      <c r="K700" s="216"/>
      <c r="L700" s="216"/>
      <c r="M700" s="216"/>
      <c r="N700" s="216"/>
      <c r="S700" s="874"/>
      <c r="T700" s="216"/>
      <c r="U700" s="216"/>
      <c r="V700" s="216"/>
      <c r="W700" s="874"/>
      <c r="X700" s="216"/>
      <c r="Y700" s="216"/>
      <c r="Z700" s="216"/>
      <c r="AA700" s="216"/>
      <c r="AB700" s="216"/>
      <c r="AC700" s="216"/>
      <c r="AD700" s="216"/>
      <c r="AE700" s="216"/>
      <c r="AF700" s="216"/>
      <c r="AG700" s="216"/>
      <c r="AH700" s="216"/>
      <c r="AI700" s="216"/>
    </row>
    <row r="701" spans="1:35">
      <c r="A701" s="216"/>
      <c r="B701" s="216"/>
      <c r="C701" s="216"/>
      <c r="D701" s="216"/>
      <c r="E701" s="216"/>
      <c r="F701" s="216"/>
      <c r="G701" s="216"/>
      <c r="H701" s="216"/>
      <c r="I701" s="216"/>
      <c r="J701" s="216"/>
      <c r="K701" s="216"/>
      <c r="L701" s="216"/>
      <c r="M701" s="216"/>
      <c r="N701" s="216"/>
      <c r="S701" s="874"/>
      <c r="T701" s="216"/>
      <c r="U701" s="216"/>
      <c r="V701" s="216"/>
      <c r="W701" s="874"/>
      <c r="X701" s="216"/>
      <c r="Y701" s="216"/>
      <c r="Z701" s="216"/>
      <c r="AA701" s="216"/>
      <c r="AB701" s="216"/>
      <c r="AC701" s="216"/>
      <c r="AD701" s="216"/>
      <c r="AE701" s="216"/>
      <c r="AF701" s="216"/>
      <c r="AG701" s="216"/>
      <c r="AH701" s="216"/>
      <c r="AI701" s="216"/>
    </row>
    <row r="702" spans="1:35">
      <c r="A702" s="216"/>
      <c r="B702" s="216"/>
      <c r="C702" s="216"/>
      <c r="D702" s="216"/>
      <c r="E702" s="216"/>
      <c r="F702" s="216"/>
      <c r="G702" s="216"/>
      <c r="H702" s="216"/>
      <c r="I702" s="216"/>
      <c r="J702" s="216"/>
      <c r="K702" s="216"/>
      <c r="L702" s="216"/>
      <c r="M702" s="216"/>
      <c r="N702" s="216"/>
      <c r="S702" s="874"/>
      <c r="T702" s="216"/>
      <c r="U702" s="216"/>
      <c r="V702" s="216"/>
      <c r="W702" s="874"/>
      <c r="X702" s="216"/>
      <c r="Y702" s="216"/>
      <c r="Z702" s="216"/>
      <c r="AA702" s="216"/>
      <c r="AB702" s="216"/>
      <c r="AC702" s="216"/>
      <c r="AD702" s="216"/>
      <c r="AE702" s="216"/>
      <c r="AF702" s="216"/>
      <c r="AG702" s="216"/>
      <c r="AH702" s="216"/>
      <c r="AI702" s="216"/>
    </row>
    <row r="703" spans="1:35">
      <c r="A703" s="216"/>
      <c r="B703" s="216"/>
      <c r="C703" s="216"/>
      <c r="D703" s="216"/>
      <c r="E703" s="216"/>
      <c r="F703" s="216"/>
      <c r="G703" s="216"/>
      <c r="H703" s="216"/>
      <c r="I703" s="216"/>
      <c r="J703" s="216"/>
      <c r="K703" s="216"/>
      <c r="L703" s="216"/>
      <c r="M703" s="216"/>
      <c r="N703" s="216"/>
      <c r="S703" s="874"/>
      <c r="T703" s="216"/>
      <c r="U703" s="216"/>
      <c r="V703" s="216"/>
      <c r="W703" s="874"/>
      <c r="X703" s="216"/>
      <c r="Y703" s="216"/>
      <c r="Z703" s="216"/>
      <c r="AA703" s="216"/>
      <c r="AB703" s="216"/>
      <c r="AC703" s="216"/>
      <c r="AD703" s="216"/>
      <c r="AE703" s="216"/>
      <c r="AF703" s="216"/>
      <c r="AG703" s="216"/>
      <c r="AH703" s="216"/>
      <c r="AI703" s="216"/>
    </row>
    <row r="704" spans="1:35">
      <c r="A704" s="216"/>
      <c r="B704" s="216"/>
      <c r="C704" s="216"/>
      <c r="D704" s="216"/>
      <c r="E704" s="216"/>
      <c r="F704" s="216"/>
      <c r="G704" s="216"/>
      <c r="H704" s="216"/>
      <c r="I704" s="216"/>
      <c r="J704" s="216"/>
      <c r="K704" s="216"/>
      <c r="L704" s="216"/>
      <c r="M704" s="216"/>
      <c r="N704" s="216"/>
      <c r="S704" s="874"/>
      <c r="T704" s="216"/>
      <c r="U704" s="216"/>
      <c r="V704" s="216"/>
      <c r="W704" s="874"/>
      <c r="X704" s="216"/>
      <c r="Y704" s="216"/>
      <c r="Z704" s="216"/>
      <c r="AA704" s="216"/>
      <c r="AB704" s="216"/>
      <c r="AC704" s="216"/>
      <c r="AD704" s="216"/>
      <c r="AE704" s="216"/>
      <c r="AF704" s="216"/>
      <c r="AG704" s="216"/>
      <c r="AH704" s="216"/>
      <c r="AI704" s="216"/>
    </row>
    <row r="705" spans="1:35">
      <c r="A705" s="216"/>
      <c r="B705" s="216"/>
      <c r="C705" s="216"/>
      <c r="D705" s="216"/>
      <c r="E705" s="216"/>
      <c r="F705" s="216"/>
      <c r="G705" s="216"/>
      <c r="H705" s="216"/>
      <c r="I705" s="216"/>
      <c r="J705" s="216"/>
      <c r="K705" s="216"/>
      <c r="L705" s="216"/>
      <c r="M705" s="216"/>
      <c r="N705" s="216"/>
      <c r="S705" s="874"/>
      <c r="T705" s="216"/>
      <c r="U705" s="216"/>
      <c r="V705" s="216"/>
      <c r="W705" s="874"/>
      <c r="X705" s="216"/>
      <c r="Y705" s="216"/>
      <c r="Z705" s="216"/>
      <c r="AA705" s="216"/>
      <c r="AB705" s="216"/>
      <c r="AC705" s="216"/>
      <c r="AD705" s="216"/>
      <c r="AE705" s="216"/>
      <c r="AF705" s="216"/>
      <c r="AG705" s="216"/>
      <c r="AH705" s="216"/>
      <c r="AI705" s="216"/>
    </row>
    <row r="706" spans="1:35">
      <c r="A706" s="216"/>
      <c r="B706" s="216"/>
      <c r="C706" s="216"/>
      <c r="D706" s="216"/>
      <c r="E706" s="216"/>
      <c r="F706" s="216"/>
      <c r="G706" s="216"/>
      <c r="H706" s="216"/>
      <c r="I706" s="216"/>
      <c r="J706" s="216"/>
      <c r="K706" s="216"/>
      <c r="L706" s="216"/>
      <c r="M706" s="216"/>
      <c r="N706" s="216"/>
      <c r="S706" s="874"/>
      <c r="T706" s="216"/>
      <c r="U706" s="216"/>
      <c r="V706" s="216"/>
      <c r="W706" s="874"/>
      <c r="X706" s="216"/>
      <c r="Y706" s="216"/>
      <c r="Z706" s="216"/>
      <c r="AA706" s="216"/>
      <c r="AB706" s="216"/>
      <c r="AC706" s="216"/>
      <c r="AD706" s="216"/>
      <c r="AE706" s="216"/>
      <c r="AF706" s="216"/>
      <c r="AG706" s="216"/>
      <c r="AH706" s="216"/>
      <c r="AI706" s="216"/>
    </row>
    <row r="707" spans="1:35">
      <c r="A707" s="216"/>
      <c r="B707" s="216"/>
      <c r="C707" s="216"/>
      <c r="D707" s="216"/>
      <c r="E707" s="216"/>
      <c r="F707" s="216"/>
      <c r="G707" s="216"/>
      <c r="H707" s="216"/>
      <c r="I707" s="216"/>
      <c r="J707" s="216"/>
      <c r="K707" s="216"/>
      <c r="L707" s="216"/>
      <c r="M707" s="216"/>
      <c r="N707" s="216"/>
      <c r="S707" s="874"/>
      <c r="T707" s="216"/>
      <c r="U707" s="216"/>
      <c r="V707" s="216"/>
      <c r="W707" s="874"/>
      <c r="X707" s="216"/>
      <c r="Y707" s="216"/>
      <c r="Z707" s="216"/>
      <c r="AA707" s="216"/>
      <c r="AB707" s="216"/>
      <c r="AC707" s="216"/>
      <c r="AD707" s="216"/>
      <c r="AE707" s="216"/>
      <c r="AF707" s="216"/>
      <c r="AG707" s="216"/>
      <c r="AH707" s="216"/>
      <c r="AI707" s="216"/>
    </row>
    <row r="708" spans="1:35">
      <c r="A708" s="216"/>
      <c r="B708" s="216"/>
      <c r="C708" s="216"/>
      <c r="D708" s="216"/>
      <c r="E708" s="216"/>
      <c r="F708" s="216"/>
      <c r="G708" s="216"/>
      <c r="H708" s="216"/>
      <c r="I708" s="216"/>
      <c r="J708" s="216"/>
      <c r="K708" s="216"/>
      <c r="L708" s="216"/>
      <c r="M708" s="216"/>
      <c r="N708" s="216"/>
      <c r="S708" s="874"/>
      <c r="T708" s="216"/>
      <c r="U708" s="216"/>
      <c r="V708" s="216"/>
      <c r="W708" s="874"/>
      <c r="X708" s="216"/>
      <c r="Y708" s="216"/>
      <c r="Z708" s="216"/>
      <c r="AA708" s="216"/>
      <c r="AB708" s="216"/>
      <c r="AC708" s="216"/>
      <c r="AD708" s="216"/>
      <c r="AE708" s="216"/>
      <c r="AF708" s="216"/>
      <c r="AG708" s="216"/>
      <c r="AH708" s="216"/>
      <c r="AI708" s="216"/>
    </row>
    <row r="709" spans="1:35">
      <c r="A709" s="216"/>
      <c r="B709" s="216"/>
      <c r="C709" s="216"/>
      <c r="D709" s="216"/>
      <c r="E709" s="216"/>
      <c r="F709" s="216"/>
      <c r="G709" s="216"/>
      <c r="H709" s="216"/>
      <c r="I709" s="216"/>
      <c r="J709" s="216"/>
      <c r="K709" s="216"/>
      <c r="L709" s="216"/>
      <c r="M709" s="216"/>
      <c r="N709" s="216"/>
      <c r="S709" s="874"/>
      <c r="T709" s="216"/>
      <c r="U709" s="216"/>
      <c r="V709" s="216"/>
      <c r="W709" s="874"/>
      <c r="X709" s="216"/>
      <c r="Y709" s="216"/>
      <c r="Z709" s="216"/>
      <c r="AA709" s="216"/>
      <c r="AB709" s="216"/>
      <c r="AC709" s="216"/>
      <c r="AD709" s="216"/>
      <c r="AE709" s="216"/>
      <c r="AF709" s="216"/>
      <c r="AG709" s="216"/>
      <c r="AH709" s="216"/>
      <c r="AI709" s="216"/>
    </row>
    <row r="710" spans="1:35">
      <c r="A710" s="216"/>
      <c r="B710" s="216"/>
      <c r="C710" s="216"/>
      <c r="D710" s="216"/>
      <c r="E710" s="216"/>
      <c r="F710" s="216"/>
      <c r="G710" s="216"/>
      <c r="H710" s="216"/>
      <c r="I710" s="216"/>
      <c r="J710" s="216"/>
      <c r="K710" s="216"/>
      <c r="L710" s="216"/>
      <c r="M710" s="216"/>
      <c r="N710" s="216"/>
      <c r="S710" s="874"/>
      <c r="T710" s="216"/>
      <c r="U710" s="216"/>
      <c r="V710" s="216"/>
      <c r="W710" s="874"/>
      <c r="X710" s="216"/>
      <c r="Y710" s="216"/>
      <c r="Z710" s="216"/>
      <c r="AA710" s="216"/>
      <c r="AB710" s="216"/>
      <c r="AC710" s="216"/>
      <c r="AD710" s="216"/>
      <c r="AE710" s="216"/>
      <c r="AF710" s="216"/>
      <c r="AG710" s="216"/>
      <c r="AH710" s="216"/>
      <c r="AI710" s="216"/>
    </row>
    <row r="711" spans="1:35">
      <c r="A711" s="216"/>
      <c r="B711" s="216"/>
      <c r="C711" s="216"/>
      <c r="D711" s="216"/>
      <c r="E711" s="216"/>
      <c r="F711" s="216"/>
      <c r="G711" s="216"/>
      <c r="H711" s="216"/>
      <c r="I711" s="216"/>
      <c r="J711" s="216"/>
      <c r="K711" s="216"/>
      <c r="L711" s="216"/>
      <c r="M711" s="216"/>
      <c r="N711" s="216"/>
      <c r="S711" s="874"/>
      <c r="T711" s="216"/>
      <c r="U711" s="216"/>
      <c r="V711" s="216"/>
      <c r="W711" s="874"/>
      <c r="X711" s="216"/>
      <c r="Y711" s="216"/>
      <c r="Z711" s="216"/>
      <c r="AA711" s="216"/>
      <c r="AB711" s="216"/>
      <c r="AC711" s="216"/>
      <c r="AD711" s="216"/>
      <c r="AE711" s="216"/>
      <c r="AF711" s="216"/>
      <c r="AG711" s="216"/>
      <c r="AH711" s="216"/>
      <c r="AI711" s="216"/>
    </row>
    <row r="712" spans="1:35">
      <c r="A712" s="216"/>
      <c r="B712" s="216"/>
      <c r="C712" s="216"/>
      <c r="D712" s="216"/>
      <c r="E712" s="216"/>
      <c r="F712" s="216"/>
      <c r="G712" s="216"/>
      <c r="H712" s="216"/>
      <c r="I712" s="216"/>
      <c r="J712" s="216"/>
      <c r="K712" s="216"/>
      <c r="L712" s="216"/>
      <c r="M712" s="216"/>
      <c r="N712" s="216"/>
      <c r="S712" s="874"/>
      <c r="T712" s="216"/>
      <c r="U712" s="216"/>
      <c r="V712" s="216"/>
      <c r="W712" s="874"/>
      <c r="X712" s="216"/>
      <c r="Y712" s="216"/>
      <c r="Z712" s="216"/>
      <c r="AA712" s="216"/>
      <c r="AB712" s="216"/>
      <c r="AC712" s="216"/>
      <c r="AD712" s="216"/>
      <c r="AE712" s="216"/>
      <c r="AF712" s="216"/>
      <c r="AG712" s="216"/>
      <c r="AH712" s="216"/>
      <c r="AI712" s="216"/>
    </row>
    <row r="713" spans="1:35">
      <c r="A713" s="216"/>
      <c r="B713" s="216"/>
      <c r="C713" s="216"/>
      <c r="D713" s="216"/>
      <c r="E713" s="216"/>
      <c r="F713" s="216"/>
      <c r="G713" s="216"/>
      <c r="H713" s="216"/>
      <c r="I713" s="216"/>
      <c r="J713" s="216"/>
      <c r="K713" s="216"/>
      <c r="L713" s="216"/>
      <c r="M713" s="216"/>
      <c r="N713" s="216"/>
      <c r="S713" s="874"/>
      <c r="T713" s="216"/>
      <c r="U713" s="216"/>
      <c r="V713" s="216"/>
      <c r="W713" s="874"/>
      <c r="X713" s="216"/>
      <c r="Y713" s="216"/>
      <c r="Z713" s="216"/>
      <c r="AA713" s="216"/>
      <c r="AB713" s="216"/>
      <c r="AC713" s="216"/>
      <c r="AD713" s="216"/>
      <c r="AE713" s="216"/>
      <c r="AF713" s="216"/>
      <c r="AG713" s="216"/>
      <c r="AH713" s="216"/>
      <c r="AI713" s="216"/>
    </row>
    <row r="714" spans="1:35">
      <c r="A714" s="216"/>
      <c r="B714" s="216"/>
      <c r="C714" s="216"/>
      <c r="D714" s="216"/>
      <c r="E714" s="216"/>
      <c r="F714" s="216"/>
      <c r="G714" s="216"/>
      <c r="H714" s="216"/>
      <c r="I714" s="216"/>
      <c r="J714" s="216"/>
      <c r="K714" s="216"/>
      <c r="L714" s="216"/>
      <c r="M714" s="216"/>
      <c r="N714" s="216"/>
      <c r="S714" s="874"/>
      <c r="T714" s="216"/>
      <c r="U714" s="216"/>
      <c r="V714" s="216"/>
      <c r="W714" s="874"/>
      <c r="X714" s="216"/>
      <c r="Y714" s="216"/>
      <c r="Z714" s="216"/>
      <c r="AA714" s="216"/>
      <c r="AB714" s="216"/>
      <c r="AC714" s="216"/>
      <c r="AD714" s="216"/>
      <c r="AE714" s="216"/>
      <c r="AF714" s="216"/>
      <c r="AG714" s="216"/>
      <c r="AH714" s="216"/>
      <c r="AI714" s="216"/>
    </row>
    <row r="715" spans="1:35">
      <c r="A715" s="216"/>
      <c r="B715" s="216"/>
      <c r="C715" s="216"/>
      <c r="D715" s="216"/>
      <c r="E715" s="216"/>
      <c r="F715" s="216"/>
      <c r="G715" s="216"/>
      <c r="H715" s="216"/>
      <c r="I715" s="216"/>
      <c r="J715" s="216"/>
      <c r="K715" s="216"/>
      <c r="L715" s="216"/>
      <c r="M715" s="216"/>
      <c r="N715" s="216"/>
      <c r="S715" s="874"/>
      <c r="T715" s="216"/>
      <c r="U715" s="216"/>
      <c r="V715" s="216"/>
      <c r="W715" s="874"/>
      <c r="X715" s="216"/>
      <c r="Y715" s="216"/>
      <c r="Z715" s="216"/>
      <c r="AA715" s="216"/>
      <c r="AB715" s="216"/>
      <c r="AC715" s="216"/>
      <c r="AD715" s="216"/>
      <c r="AE715" s="216"/>
      <c r="AF715" s="216"/>
      <c r="AG715" s="216"/>
      <c r="AH715" s="216"/>
      <c r="AI715" s="216"/>
    </row>
    <row r="716" spans="1:35">
      <c r="A716" s="216"/>
      <c r="B716" s="216"/>
      <c r="C716" s="216"/>
      <c r="D716" s="216"/>
      <c r="E716" s="216"/>
      <c r="F716" s="216"/>
      <c r="G716" s="216"/>
      <c r="H716" s="216"/>
      <c r="I716" s="216"/>
      <c r="J716" s="216"/>
      <c r="K716" s="216"/>
      <c r="L716" s="216"/>
      <c r="M716" s="216"/>
      <c r="N716" s="216"/>
      <c r="S716" s="874"/>
      <c r="T716" s="216"/>
      <c r="U716" s="216"/>
      <c r="V716" s="216"/>
      <c r="W716" s="874"/>
      <c r="X716" s="216"/>
      <c r="Y716" s="216"/>
      <c r="Z716" s="216"/>
      <c r="AA716" s="216"/>
      <c r="AB716" s="216"/>
      <c r="AC716" s="216"/>
      <c r="AD716" s="216"/>
      <c r="AE716" s="216"/>
      <c r="AF716" s="216"/>
      <c r="AG716" s="216"/>
      <c r="AH716" s="216"/>
      <c r="AI716" s="216"/>
    </row>
    <row r="717" spans="1:35">
      <c r="A717" s="216"/>
      <c r="B717" s="216"/>
      <c r="C717" s="216"/>
      <c r="D717" s="216"/>
      <c r="E717" s="216"/>
      <c r="F717" s="216"/>
      <c r="G717" s="216"/>
      <c r="H717" s="216"/>
      <c r="I717" s="216"/>
      <c r="J717" s="216"/>
      <c r="K717" s="216"/>
      <c r="L717" s="216"/>
      <c r="M717" s="216"/>
      <c r="N717" s="216"/>
      <c r="S717" s="874"/>
      <c r="T717" s="216"/>
      <c r="U717" s="216"/>
      <c r="V717" s="216"/>
      <c r="W717" s="874"/>
      <c r="X717" s="216"/>
      <c r="Y717" s="216"/>
      <c r="Z717" s="216"/>
      <c r="AA717" s="216"/>
      <c r="AB717" s="216"/>
      <c r="AC717" s="216"/>
      <c r="AD717" s="216"/>
      <c r="AE717" s="216"/>
      <c r="AF717" s="216"/>
      <c r="AG717" s="216"/>
      <c r="AH717" s="216"/>
      <c r="AI717" s="216"/>
    </row>
    <row r="718" spans="1:35">
      <c r="A718" s="216"/>
      <c r="B718" s="216"/>
      <c r="C718" s="216"/>
      <c r="D718" s="216"/>
      <c r="E718" s="216"/>
      <c r="F718" s="216"/>
      <c r="G718" s="216"/>
      <c r="H718" s="216"/>
      <c r="I718" s="216"/>
      <c r="J718" s="216"/>
      <c r="K718" s="216"/>
      <c r="L718" s="216"/>
      <c r="M718" s="216"/>
      <c r="N718" s="216"/>
      <c r="S718" s="874"/>
      <c r="T718" s="216"/>
      <c r="U718" s="216"/>
      <c r="V718" s="216"/>
      <c r="W718" s="874"/>
      <c r="X718" s="216"/>
      <c r="Y718" s="216"/>
      <c r="Z718" s="216"/>
      <c r="AA718" s="216"/>
      <c r="AB718" s="216"/>
      <c r="AC718" s="216"/>
      <c r="AD718" s="216"/>
      <c r="AE718" s="216"/>
      <c r="AF718" s="216"/>
      <c r="AG718" s="216"/>
      <c r="AH718" s="216"/>
      <c r="AI718" s="216"/>
    </row>
    <row r="719" spans="1:35">
      <c r="A719" s="216"/>
      <c r="B719" s="216"/>
      <c r="C719" s="216"/>
      <c r="D719" s="216"/>
      <c r="E719" s="216"/>
      <c r="F719" s="216"/>
      <c r="G719" s="216"/>
      <c r="H719" s="216"/>
      <c r="I719" s="216"/>
      <c r="J719" s="216"/>
      <c r="K719" s="216"/>
      <c r="L719" s="216"/>
      <c r="M719" s="216"/>
      <c r="N719" s="216"/>
      <c r="S719" s="874"/>
      <c r="T719" s="216"/>
      <c r="U719" s="216"/>
      <c r="V719" s="216"/>
      <c r="W719" s="874"/>
      <c r="X719" s="216"/>
      <c r="Y719" s="216"/>
      <c r="Z719" s="216"/>
      <c r="AA719" s="216"/>
      <c r="AB719" s="216"/>
      <c r="AC719" s="216"/>
      <c r="AD719" s="216"/>
      <c r="AE719" s="216"/>
      <c r="AF719" s="216"/>
      <c r="AG719" s="216"/>
      <c r="AH719" s="216"/>
      <c r="AI719" s="216"/>
    </row>
    <row r="720" spans="1:35">
      <c r="A720" s="216"/>
      <c r="B720" s="216"/>
      <c r="C720" s="216"/>
      <c r="D720" s="216"/>
      <c r="E720" s="216"/>
      <c r="F720" s="216"/>
      <c r="G720" s="216"/>
      <c r="H720" s="216"/>
      <c r="I720" s="216"/>
      <c r="J720" s="216"/>
      <c r="K720" s="216"/>
      <c r="L720" s="216"/>
      <c r="M720" s="216"/>
      <c r="N720" s="216"/>
      <c r="S720" s="874"/>
      <c r="T720" s="216"/>
      <c r="U720" s="216"/>
      <c r="V720" s="216"/>
      <c r="W720" s="874"/>
      <c r="X720" s="216"/>
      <c r="Y720" s="216"/>
      <c r="Z720" s="216"/>
      <c r="AA720" s="216"/>
      <c r="AB720" s="216"/>
      <c r="AC720" s="216"/>
      <c r="AD720" s="216"/>
      <c r="AE720" s="216"/>
      <c r="AF720" s="216"/>
      <c r="AG720" s="216"/>
      <c r="AH720" s="216"/>
      <c r="AI720" s="216"/>
    </row>
    <row r="721" spans="1:35">
      <c r="A721" s="216"/>
      <c r="B721" s="216"/>
      <c r="C721" s="216"/>
      <c r="D721" s="216"/>
      <c r="E721" s="216"/>
      <c r="F721" s="216"/>
      <c r="G721" s="216"/>
      <c r="H721" s="216"/>
      <c r="I721" s="216"/>
      <c r="J721" s="216"/>
      <c r="K721" s="216"/>
      <c r="L721" s="216"/>
      <c r="M721" s="216"/>
      <c r="N721" s="216"/>
      <c r="S721" s="874"/>
      <c r="T721" s="216"/>
      <c r="U721" s="216"/>
      <c r="V721" s="216"/>
      <c r="W721" s="874"/>
      <c r="X721" s="216"/>
      <c r="Y721" s="216"/>
      <c r="Z721" s="216"/>
      <c r="AA721" s="216"/>
      <c r="AB721" s="216"/>
      <c r="AC721" s="216"/>
      <c r="AD721" s="216"/>
      <c r="AE721" s="216"/>
      <c r="AF721" s="216"/>
      <c r="AG721" s="216"/>
      <c r="AH721" s="216"/>
      <c r="AI721" s="216"/>
    </row>
    <row r="722" spans="1:35">
      <c r="A722" s="216"/>
      <c r="B722" s="216"/>
      <c r="C722" s="216"/>
      <c r="D722" s="216"/>
      <c r="E722" s="216"/>
      <c r="F722" s="216"/>
      <c r="G722" s="216"/>
      <c r="H722" s="216"/>
      <c r="I722" s="216"/>
      <c r="J722" s="216"/>
      <c r="K722" s="216"/>
      <c r="L722" s="216"/>
      <c r="M722" s="216"/>
      <c r="N722" s="216"/>
      <c r="S722" s="874"/>
      <c r="T722" s="216"/>
      <c r="U722" s="216"/>
      <c r="V722" s="216"/>
      <c r="W722" s="874"/>
      <c r="X722" s="216"/>
      <c r="Y722" s="216"/>
      <c r="Z722" s="216"/>
      <c r="AA722" s="216"/>
      <c r="AB722" s="216"/>
      <c r="AC722" s="216"/>
      <c r="AD722" s="216"/>
      <c r="AE722" s="216"/>
      <c r="AF722" s="216"/>
      <c r="AG722" s="216"/>
      <c r="AH722" s="216"/>
      <c r="AI722" s="216"/>
    </row>
    <row r="723" spans="1:35">
      <c r="A723" s="216"/>
      <c r="B723" s="216"/>
      <c r="C723" s="216"/>
      <c r="D723" s="216"/>
      <c r="E723" s="216"/>
      <c r="F723" s="216"/>
      <c r="G723" s="216"/>
      <c r="H723" s="216"/>
      <c r="I723" s="216"/>
      <c r="J723" s="216"/>
      <c r="K723" s="216"/>
      <c r="L723" s="216"/>
      <c r="M723" s="216"/>
      <c r="N723" s="216"/>
      <c r="S723" s="874"/>
      <c r="T723" s="216"/>
      <c r="U723" s="216"/>
      <c r="V723" s="216"/>
      <c r="W723" s="874"/>
      <c r="X723" s="216"/>
      <c r="Y723" s="216"/>
      <c r="Z723" s="216"/>
      <c r="AA723" s="216"/>
      <c r="AB723" s="216"/>
      <c r="AC723" s="216"/>
      <c r="AD723" s="216"/>
      <c r="AE723" s="216"/>
      <c r="AF723" s="216"/>
      <c r="AG723" s="216"/>
      <c r="AH723" s="216"/>
      <c r="AI723" s="216"/>
    </row>
    <row r="724" spans="1:35">
      <c r="A724" s="216"/>
      <c r="B724" s="216"/>
      <c r="C724" s="216"/>
      <c r="D724" s="216"/>
      <c r="E724" s="216"/>
      <c r="F724" s="216"/>
      <c r="G724" s="216"/>
      <c r="H724" s="216"/>
      <c r="I724" s="216"/>
      <c r="J724" s="216"/>
      <c r="K724" s="216"/>
      <c r="L724" s="216"/>
      <c r="M724" s="216"/>
      <c r="N724" s="216"/>
      <c r="S724" s="874"/>
      <c r="T724" s="216"/>
      <c r="U724" s="216"/>
      <c r="V724" s="216"/>
      <c r="W724" s="874"/>
      <c r="X724" s="216"/>
      <c r="Y724" s="216"/>
      <c r="Z724" s="216"/>
      <c r="AA724" s="216"/>
      <c r="AB724" s="216"/>
      <c r="AC724" s="216"/>
      <c r="AD724" s="216"/>
      <c r="AE724" s="216"/>
      <c r="AF724" s="216"/>
      <c r="AG724" s="216"/>
      <c r="AH724" s="216"/>
      <c r="AI724" s="216"/>
    </row>
    <row r="725" spans="1:35">
      <c r="A725" s="216"/>
      <c r="B725" s="216"/>
      <c r="C725" s="216"/>
      <c r="D725" s="216"/>
      <c r="E725" s="216"/>
      <c r="F725" s="216"/>
      <c r="G725" s="216"/>
      <c r="H725" s="216"/>
      <c r="I725" s="216"/>
      <c r="J725" s="216"/>
      <c r="K725" s="216"/>
      <c r="L725" s="216"/>
      <c r="M725" s="216"/>
      <c r="N725" s="216"/>
      <c r="S725" s="874"/>
      <c r="T725" s="216"/>
      <c r="U725" s="216"/>
      <c r="V725" s="216"/>
      <c r="W725" s="874"/>
      <c r="X725" s="216"/>
      <c r="Y725" s="216"/>
      <c r="Z725" s="216"/>
      <c r="AA725" s="216"/>
      <c r="AB725" s="216"/>
      <c r="AC725" s="216"/>
      <c r="AD725" s="216"/>
      <c r="AE725" s="216"/>
      <c r="AF725" s="216"/>
      <c r="AG725" s="216"/>
      <c r="AH725" s="216"/>
      <c r="AI725" s="216"/>
    </row>
    <row r="726" spans="1:35">
      <c r="A726" s="216"/>
      <c r="B726" s="216"/>
      <c r="C726" s="216"/>
      <c r="D726" s="216"/>
      <c r="E726" s="216"/>
      <c r="F726" s="216"/>
      <c r="G726" s="216"/>
      <c r="H726" s="216"/>
      <c r="I726" s="216"/>
      <c r="J726" s="216"/>
      <c r="K726" s="216"/>
      <c r="L726" s="216"/>
      <c r="M726" s="216"/>
      <c r="N726" s="216"/>
      <c r="S726" s="874"/>
      <c r="T726" s="216"/>
      <c r="U726" s="216"/>
      <c r="V726" s="216"/>
      <c r="W726" s="874"/>
      <c r="X726" s="216"/>
      <c r="Y726" s="216"/>
      <c r="Z726" s="216"/>
      <c r="AA726" s="216"/>
      <c r="AB726" s="216"/>
      <c r="AC726" s="216"/>
      <c r="AD726" s="216"/>
      <c r="AE726" s="216"/>
      <c r="AF726" s="216"/>
      <c r="AG726" s="216"/>
      <c r="AH726" s="216"/>
      <c r="AI726" s="216"/>
    </row>
    <row r="727" spans="1:35">
      <c r="A727" s="216"/>
      <c r="B727" s="216"/>
      <c r="C727" s="216"/>
      <c r="D727" s="216"/>
      <c r="E727" s="216"/>
      <c r="F727" s="216"/>
      <c r="G727" s="216"/>
      <c r="H727" s="216"/>
      <c r="I727" s="216"/>
      <c r="J727" s="216"/>
      <c r="K727" s="216"/>
      <c r="L727" s="216"/>
      <c r="M727" s="216"/>
      <c r="N727" s="216"/>
      <c r="S727" s="874"/>
      <c r="T727" s="216"/>
      <c r="U727" s="216"/>
      <c r="V727" s="216"/>
      <c r="W727" s="874"/>
      <c r="X727" s="216"/>
      <c r="Y727" s="216"/>
      <c r="Z727" s="216"/>
      <c r="AA727" s="216"/>
      <c r="AB727" s="216"/>
      <c r="AC727" s="216"/>
      <c r="AD727" s="216"/>
      <c r="AE727" s="216"/>
      <c r="AF727" s="216"/>
      <c r="AG727" s="216"/>
      <c r="AH727" s="216"/>
      <c r="AI727" s="216"/>
    </row>
    <row r="728" spans="1:35">
      <c r="A728" s="216"/>
      <c r="B728" s="216"/>
      <c r="C728" s="216"/>
      <c r="D728" s="216"/>
      <c r="E728" s="216"/>
      <c r="F728" s="216"/>
      <c r="G728" s="216"/>
      <c r="H728" s="216"/>
      <c r="I728" s="216"/>
      <c r="J728" s="216"/>
      <c r="K728" s="216"/>
      <c r="L728" s="216"/>
      <c r="M728" s="216"/>
      <c r="N728" s="216"/>
      <c r="S728" s="874"/>
      <c r="T728" s="216"/>
      <c r="U728" s="216"/>
      <c r="V728" s="216"/>
      <c r="W728" s="874"/>
      <c r="X728" s="216"/>
      <c r="Y728" s="216"/>
      <c r="Z728" s="216"/>
      <c r="AA728" s="216"/>
      <c r="AB728" s="216"/>
      <c r="AC728" s="216"/>
      <c r="AD728" s="216"/>
      <c r="AE728" s="216"/>
      <c r="AF728" s="216"/>
      <c r="AG728" s="216"/>
      <c r="AH728" s="216"/>
      <c r="AI728" s="216"/>
    </row>
    <row r="729" spans="1:35">
      <c r="A729" s="216"/>
      <c r="B729" s="216"/>
      <c r="C729" s="216"/>
      <c r="D729" s="216"/>
      <c r="E729" s="216"/>
      <c r="F729" s="216"/>
      <c r="G729" s="216"/>
      <c r="H729" s="216"/>
      <c r="I729" s="216"/>
      <c r="J729" s="216"/>
      <c r="K729" s="216"/>
      <c r="L729" s="216"/>
      <c r="M729" s="216"/>
      <c r="N729" s="216"/>
      <c r="S729" s="874"/>
      <c r="T729" s="216"/>
      <c r="U729" s="216"/>
      <c r="V729" s="216"/>
      <c r="W729" s="874"/>
      <c r="X729" s="216"/>
      <c r="Y729" s="216"/>
      <c r="Z729" s="216"/>
      <c r="AA729" s="216"/>
      <c r="AB729" s="216"/>
      <c r="AC729" s="216"/>
      <c r="AD729" s="216"/>
      <c r="AE729" s="216"/>
      <c r="AF729" s="216"/>
      <c r="AG729" s="216"/>
      <c r="AH729" s="216"/>
      <c r="AI729" s="216"/>
    </row>
    <row r="730" spans="1:35">
      <c r="A730" s="216"/>
      <c r="B730" s="216"/>
      <c r="C730" s="216"/>
      <c r="D730" s="216"/>
      <c r="E730" s="216"/>
      <c r="F730" s="216"/>
      <c r="G730" s="216"/>
      <c r="H730" s="216"/>
      <c r="I730" s="216"/>
      <c r="J730" s="216"/>
      <c r="K730" s="216"/>
      <c r="L730" s="216"/>
      <c r="M730" s="216"/>
      <c r="N730" s="216"/>
      <c r="S730" s="874"/>
      <c r="T730" s="216"/>
      <c r="U730" s="216"/>
      <c r="V730" s="216"/>
      <c r="W730" s="874"/>
      <c r="X730" s="216"/>
      <c r="Y730" s="216"/>
      <c r="Z730" s="216"/>
      <c r="AA730" s="216"/>
      <c r="AB730" s="216"/>
      <c r="AC730" s="216"/>
      <c r="AD730" s="216"/>
      <c r="AE730" s="216"/>
      <c r="AF730" s="216"/>
      <c r="AG730" s="216"/>
      <c r="AH730" s="216"/>
      <c r="AI730" s="216"/>
    </row>
    <row r="731" spans="1:35">
      <c r="A731" s="216"/>
      <c r="B731" s="216"/>
      <c r="C731" s="216"/>
      <c r="D731" s="216"/>
      <c r="E731" s="216"/>
      <c r="F731" s="216"/>
      <c r="G731" s="216"/>
      <c r="H731" s="216"/>
      <c r="I731" s="216"/>
      <c r="J731" s="216"/>
      <c r="K731" s="216"/>
      <c r="L731" s="216"/>
      <c r="M731" s="216"/>
      <c r="N731" s="216"/>
      <c r="S731" s="874"/>
      <c r="T731" s="216"/>
      <c r="U731" s="216"/>
      <c r="V731" s="216"/>
      <c r="W731" s="874"/>
      <c r="X731" s="216"/>
      <c r="Y731" s="216"/>
      <c r="Z731" s="216"/>
      <c r="AA731" s="216"/>
      <c r="AB731" s="216"/>
      <c r="AC731" s="216"/>
      <c r="AD731" s="216"/>
      <c r="AE731" s="216"/>
      <c r="AF731" s="216"/>
      <c r="AG731" s="216"/>
      <c r="AH731" s="216"/>
      <c r="AI731" s="216"/>
    </row>
    <row r="732" spans="1:35">
      <c r="A732" s="216"/>
      <c r="B732" s="216"/>
      <c r="C732" s="216"/>
      <c r="D732" s="216"/>
      <c r="E732" s="216"/>
      <c r="F732" s="216"/>
      <c r="G732" s="216"/>
      <c r="H732" s="216"/>
      <c r="I732" s="216"/>
      <c r="J732" s="216"/>
      <c r="K732" s="216"/>
      <c r="L732" s="216"/>
      <c r="M732" s="216"/>
      <c r="N732" s="216"/>
      <c r="S732" s="874"/>
      <c r="T732" s="216"/>
      <c r="U732" s="216"/>
      <c r="V732" s="216"/>
      <c r="W732" s="874"/>
      <c r="X732" s="216"/>
      <c r="Y732" s="216"/>
      <c r="Z732" s="216"/>
      <c r="AA732" s="216"/>
      <c r="AB732" s="216"/>
      <c r="AC732" s="216"/>
      <c r="AD732" s="216"/>
      <c r="AE732" s="216"/>
      <c r="AF732" s="216"/>
      <c r="AG732" s="216"/>
      <c r="AH732" s="216"/>
      <c r="AI732" s="216"/>
    </row>
    <row r="733" spans="1:35">
      <c r="A733" s="216"/>
      <c r="B733" s="216"/>
      <c r="C733" s="216"/>
      <c r="D733" s="216"/>
      <c r="E733" s="216"/>
      <c r="F733" s="216"/>
      <c r="G733" s="216"/>
      <c r="H733" s="216"/>
      <c r="I733" s="216"/>
      <c r="J733" s="216"/>
      <c r="K733" s="216"/>
      <c r="L733" s="216"/>
      <c r="M733" s="216"/>
      <c r="N733" s="216"/>
      <c r="S733" s="874"/>
      <c r="T733" s="216"/>
      <c r="U733" s="216"/>
      <c r="V733" s="216"/>
      <c r="W733" s="874"/>
      <c r="X733" s="216"/>
      <c r="Y733" s="216"/>
      <c r="Z733" s="216"/>
      <c r="AA733" s="216"/>
      <c r="AB733" s="216"/>
      <c r="AC733" s="216"/>
      <c r="AD733" s="216"/>
      <c r="AE733" s="216"/>
      <c r="AF733" s="216"/>
      <c r="AG733" s="216"/>
      <c r="AH733" s="216"/>
      <c r="AI733" s="216"/>
    </row>
    <row r="734" spans="1:35">
      <c r="A734" s="216"/>
      <c r="B734" s="216"/>
      <c r="C734" s="216"/>
      <c r="D734" s="216"/>
      <c r="E734" s="216"/>
      <c r="F734" s="216"/>
      <c r="G734" s="216"/>
      <c r="H734" s="216"/>
      <c r="I734" s="216"/>
      <c r="J734" s="216"/>
      <c r="K734" s="216"/>
      <c r="L734" s="216"/>
      <c r="M734" s="216"/>
      <c r="N734" s="216"/>
      <c r="S734" s="874"/>
      <c r="T734" s="216"/>
      <c r="U734" s="216"/>
      <c r="V734" s="216"/>
      <c r="W734" s="874"/>
      <c r="X734" s="216"/>
      <c r="Y734" s="216"/>
      <c r="Z734" s="216"/>
      <c r="AA734" s="216"/>
      <c r="AB734" s="216"/>
      <c r="AC734" s="216"/>
      <c r="AD734" s="216"/>
      <c r="AE734" s="216"/>
      <c r="AF734" s="216"/>
      <c r="AG734" s="216"/>
      <c r="AH734" s="216"/>
      <c r="AI734" s="216"/>
    </row>
    <row r="735" spans="1:35">
      <c r="A735" s="216"/>
      <c r="B735" s="216"/>
      <c r="C735" s="216"/>
      <c r="D735" s="216"/>
      <c r="E735" s="216"/>
      <c r="F735" s="216"/>
      <c r="G735" s="216"/>
      <c r="H735" s="216"/>
      <c r="I735" s="216"/>
      <c r="J735" s="216"/>
      <c r="K735" s="216"/>
      <c r="L735" s="216"/>
      <c r="M735" s="216"/>
      <c r="N735" s="216"/>
      <c r="S735" s="874"/>
      <c r="T735" s="216"/>
      <c r="U735" s="216"/>
      <c r="V735" s="216"/>
      <c r="W735" s="874"/>
      <c r="X735" s="216"/>
      <c r="Y735" s="216"/>
      <c r="Z735" s="216"/>
      <c r="AA735" s="216"/>
      <c r="AB735" s="216"/>
      <c r="AC735" s="216"/>
      <c r="AD735" s="216"/>
      <c r="AE735" s="216"/>
      <c r="AF735" s="216"/>
      <c r="AG735" s="216"/>
      <c r="AH735" s="216"/>
      <c r="AI735" s="216"/>
    </row>
    <row r="736" spans="1:35">
      <c r="A736" s="216"/>
      <c r="B736" s="216"/>
      <c r="C736" s="216"/>
      <c r="D736" s="216"/>
      <c r="E736" s="216"/>
      <c r="F736" s="216"/>
      <c r="G736" s="216"/>
      <c r="H736" s="216"/>
      <c r="I736" s="216"/>
      <c r="J736" s="216"/>
      <c r="K736" s="216"/>
      <c r="L736" s="216"/>
      <c r="M736" s="216"/>
      <c r="N736" s="216"/>
      <c r="S736" s="874"/>
      <c r="T736" s="216"/>
      <c r="U736" s="216"/>
      <c r="V736" s="216"/>
      <c r="W736" s="874"/>
      <c r="X736" s="216"/>
      <c r="Y736" s="216"/>
      <c r="Z736" s="216"/>
      <c r="AA736" s="216"/>
      <c r="AB736" s="216"/>
      <c r="AC736" s="216"/>
      <c r="AD736" s="216"/>
      <c r="AE736" s="216"/>
      <c r="AF736" s="216"/>
      <c r="AG736" s="216"/>
      <c r="AH736" s="216"/>
      <c r="AI736" s="216"/>
    </row>
    <row r="737" spans="1:35">
      <c r="A737" s="216"/>
      <c r="B737" s="216"/>
      <c r="C737" s="216"/>
      <c r="D737" s="216"/>
      <c r="E737" s="216"/>
      <c r="F737" s="216"/>
      <c r="G737" s="216"/>
      <c r="H737" s="216"/>
      <c r="I737" s="216"/>
      <c r="J737" s="216"/>
      <c r="K737" s="216"/>
      <c r="L737" s="216"/>
      <c r="M737" s="216"/>
      <c r="N737" s="216"/>
      <c r="S737" s="874"/>
      <c r="T737" s="216"/>
      <c r="U737" s="216"/>
      <c r="V737" s="216"/>
      <c r="W737" s="874"/>
      <c r="X737" s="216"/>
      <c r="Y737" s="216"/>
      <c r="Z737" s="216"/>
      <c r="AA737" s="216"/>
      <c r="AB737" s="216"/>
      <c r="AC737" s="216"/>
      <c r="AD737" s="216"/>
      <c r="AE737" s="216"/>
      <c r="AF737" s="216"/>
      <c r="AG737" s="216"/>
      <c r="AH737" s="216"/>
      <c r="AI737" s="216"/>
    </row>
    <row r="738" spans="1:35">
      <c r="A738" s="216"/>
      <c r="B738" s="216"/>
      <c r="C738" s="216"/>
      <c r="D738" s="216"/>
      <c r="E738" s="216"/>
      <c r="F738" s="216"/>
      <c r="G738" s="216"/>
      <c r="H738" s="216"/>
      <c r="I738" s="216"/>
      <c r="J738" s="216"/>
      <c r="K738" s="216"/>
      <c r="L738" s="216"/>
      <c r="M738" s="216"/>
      <c r="N738" s="216"/>
      <c r="S738" s="874"/>
      <c r="T738" s="216"/>
      <c r="U738" s="216"/>
      <c r="V738" s="216"/>
      <c r="W738" s="874"/>
      <c r="X738" s="216"/>
      <c r="Y738" s="216"/>
      <c r="Z738" s="216"/>
      <c r="AA738" s="216"/>
      <c r="AB738" s="216"/>
      <c r="AC738" s="216"/>
      <c r="AD738" s="216"/>
      <c r="AE738" s="216"/>
      <c r="AF738" s="216"/>
      <c r="AG738" s="216"/>
      <c r="AH738" s="216"/>
      <c r="AI738" s="216"/>
    </row>
    <row r="739" spans="1:35">
      <c r="A739" s="216"/>
      <c r="B739" s="216"/>
      <c r="C739" s="216"/>
      <c r="D739" s="216"/>
      <c r="E739" s="216"/>
      <c r="F739" s="216"/>
      <c r="G739" s="216"/>
      <c r="H739" s="216"/>
      <c r="I739" s="216"/>
      <c r="J739" s="216"/>
      <c r="K739" s="216"/>
      <c r="L739" s="216"/>
      <c r="M739" s="216"/>
      <c r="N739" s="216"/>
      <c r="S739" s="874"/>
      <c r="T739" s="216"/>
      <c r="U739" s="216"/>
      <c r="V739" s="216"/>
      <c r="W739" s="874"/>
      <c r="X739" s="216"/>
      <c r="Y739" s="216"/>
      <c r="Z739" s="216"/>
      <c r="AA739" s="216"/>
      <c r="AB739" s="216"/>
      <c r="AC739" s="216"/>
      <c r="AD739" s="216"/>
      <c r="AE739" s="216"/>
      <c r="AF739" s="216"/>
      <c r="AG739" s="216"/>
      <c r="AH739" s="216"/>
      <c r="AI739" s="216"/>
    </row>
    <row r="740" spans="1:35">
      <c r="A740" s="216"/>
      <c r="B740" s="216"/>
      <c r="C740" s="216"/>
      <c r="D740" s="216"/>
      <c r="E740" s="216"/>
      <c r="F740" s="216"/>
      <c r="G740" s="216"/>
      <c r="H740" s="216"/>
      <c r="I740" s="216"/>
      <c r="J740" s="216"/>
      <c r="K740" s="216"/>
      <c r="L740" s="216"/>
      <c r="M740" s="216"/>
      <c r="N740" s="216"/>
      <c r="S740" s="874"/>
      <c r="T740" s="216"/>
      <c r="U740" s="216"/>
      <c r="V740" s="216"/>
      <c r="W740" s="874"/>
      <c r="X740" s="216"/>
      <c r="Y740" s="216"/>
      <c r="Z740" s="216"/>
      <c r="AA740" s="216"/>
      <c r="AB740" s="216"/>
      <c r="AC740" s="216"/>
      <c r="AD740" s="216"/>
      <c r="AE740" s="216"/>
      <c r="AF740" s="216"/>
      <c r="AG740" s="216"/>
      <c r="AH740" s="216"/>
      <c r="AI740" s="216"/>
    </row>
    <row r="741" spans="1:35">
      <c r="A741" s="216"/>
      <c r="B741" s="216"/>
      <c r="C741" s="216"/>
      <c r="D741" s="216"/>
      <c r="E741" s="216"/>
      <c r="F741" s="216"/>
      <c r="G741" s="216"/>
      <c r="H741" s="216"/>
      <c r="I741" s="216"/>
      <c r="J741" s="216"/>
      <c r="K741" s="216"/>
      <c r="L741" s="216"/>
      <c r="M741" s="216"/>
      <c r="N741" s="216"/>
      <c r="S741" s="874"/>
      <c r="T741" s="216"/>
      <c r="U741" s="216"/>
      <c r="V741" s="216"/>
      <c r="W741" s="874"/>
      <c r="X741" s="216"/>
      <c r="Y741" s="216"/>
      <c r="Z741" s="216"/>
      <c r="AA741" s="216"/>
      <c r="AB741" s="216"/>
      <c r="AC741" s="216"/>
      <c r="AD741" s="216"/>
      <c r="AE741" s="216"/>
      <c r="AF741" s="216"/>
      <c r="AG741" s="216"/>
      <c r="AH741" s="216"/>
      <c r="AI741" s="216"/>
    </row>
    <row r="742" spans="1:35">
      <c r="A742" s="216"/>
      <c r="B742" s="216"/>
      <c r="C742" s="216"/>
      <c r="D742" s="216"/>
      <c r="E742" s="216"/>
      <c r="F742" s="216"/>
      <c r="G742" s="216"/>
      <c r="H742" s="216"/>
      <c r="I742" s="216"/>
      <c r="J742" s="216"/>
      <c r="K742" s="216"/>
      <c r="L742" s="216"/>
      <c r="M742" s="216"/>
      <c r="N742" s="216"/>
      <c r="S742" s="874"/>
      <c r="T742" s="216"/>
      <c r="U742" s="216"/>
      <c r="V742" s="216"/>
      <c r="W742" s="874"/>
      <c r="X742" s="216"/>
      <c r="Y742" s="216"/>
      <c r="Z742" s="216"/>
      <c r="AA742" s="216"/>
      <c r="AB742" s="216"/>
      <c r="AC742" s="216"/>
      <c r="AD742" s="216"/>
      <c r="AE742" s="216"/>
      <c r="AF742" s="216"/>
      <c r="AG742" s="216"/>
      <c r="AH742" s="216"/>
      <c r="AI742" s="216"/>
    </row>
    <row r="743" spans="1:35">
      <c r="A743" s="216"/>
      <c r="B743" s="216"/>
      <c r="C743" s="216"/>
      <c r="D743" s="216"/>
      <c r="E743" s="216"/>
      <c r="F743" s="216"/>
      <c r="G743" s="216"/>
      <c r="H743" s="216"/>
      <c r="I743" s="216"/>
      <c r="J743" s="216"/>
      <c r="K743" s="216"/>
      <c r="L743" s="216"/>
      <c r="M743" s="216"/>
      <c r="N743" s="216"/>
      <c r="S743" s="874"/>
      <c r="T743" s="216"/>
      <c r="U743" s="216"/>
      <c r="V743" s="216"/>
      <c r="W743" s="874"/>
      <c r="X743" s="216"/>
      <c r="Y743" s="216"/>
      <c r="Z743" s="216"/>
      <c r="AA743" s="216"/>
      <c r="AB743" s="216"/>
      <c r="AC743" s="216"/>
      <c r="AD743" s="216"/>
      <c r="AE743" s="216"/>
      <c r="AF743" s="216"/>
      <c r="AG743" s="216"/>
      <c r="AH743" s="216"/>
      <c r="AI743" s="216"/>
    </row>
    <row r="744" spans="1:35">
      <c r="A744" s="216"/>
      <c r="B744" s="216"/>
      <c r="C744" s="216"/>
      <c r="D744" s="216"/>
      <c r="E744" s="216"/>
      <c r="F744" s="216"/>
      <c r="G744" s="216"/>
      <c r="H744" s="216"/>
      <c r="I744" s="216"/>
      <c r="J744" s="216"/>
      <c r="K744" s="216"/>
      <c r="L744" s="216"/>
      <c r="M744" s="216"/>
      <c r="N744" s="216"/>
      <c r="S744" s="874"/>
      <c r="T744" s="216"/>
      <c r="U744" s="216"/>
      <c r="V744" s="216"/>
      <c r="W744" s="874"/>
      <c r="X744" s="216"/>
      <c r="Y744" s="216"/>
      <c r="Z744" s="216"/>
      <c r="AA744" s="216"/>
      <c r="AB744" s="216"/>
      <c r="AC744" s="216"/>
      <c r="AD744" s="216"/>
      <c r="AE744" s="216"/>
      <c r="AF744" s="216"/>
      <c r="AG744" s="216"/>
      <c r="AH744" s="216"/>
      <c r="AI744" s="216"/>
    </row>
    <row r="745" spans="1:35">
      <c r="A745" s="216"/>
      <c r="B745" s="216"/>
      <c r="C745" s="216"/>
      <c r="D745" s="216"/>
      <c r="E745" s="216"/>
      <c r="F745" s="216"/>
      <c r="G745" s="216"/>
      <c r="H745" s="216"/>
      <c r="I745" s="216"/>
      <c r="J745" s="216"/>
      <c r="K745" s="216"/>
      <c r="L745" s="216"/>
      <c r="M745" s="216"/>
      <c r="N745" s="216"/>
      <c r="S745" s="874"/>
      <c r="T745" s="216"/>
      <c r="U745" s="216"/>
      <c r="V745" s="216"/>
      <c r="W745" s="874"/>
      <c r="X745" s="216"/>
      <c r="Y745" s="216"/>
      <c r="Z745" s="216"/>
      <c r="AA745" s="216"/>
      <c r="AB745" s="216"/>
      <c r="AC745" s="216"/>
      <c r="AD745" s="216"/>
      <c r="AE745" s="216"/>
      <c r="AF745" s="216"/>
      <c r="AG745" s="216"/>
      <c r="AH745" s="216"/>
      <c r="AI745" s="216"/>
    </row>
    <row r="746" spans="1:35">
      <c r="A746" s="216"/>
      <c r="B746" s="216"/>
      <c r="C746" s="216"/>
      <c r="D746" s="216"/>
      <c r="E746" s="216"/>
      <c r="F746" s="216"/>
      <c r="G746" s="216"/>
      <c r="H746" s="216"/>
      <c r="I746" s="216"/>
      <c r="J746" s="216"/>
      <c r="K746" s="216"/>
      <c r="L746" s="216"/>
      <c r="M746" s="216"/>
      <c r="N746" s="216"/>
      <c r="S746" s="874"/>
      <c r="T746" s="216"/>
      <c r="U746" s="216"/>
      <c r="V746" s="216"/>
      <c r="W746" s="874"/>
      <c r="X746" s="216"/>
      <c r="Y746" s="216"/>
      <c r="Z746" s="216"/>
      <c r="AA746" s="216"/>
      <c r="AB746" s="216"/>
      <c r="AC746" s="216"/>
      <c r="AD746" s="216"/>
      <c r="AE746" s="216"/>
      <c r="AF746" s="216"/>
      <c r="AG746" s="216"/>
      <c r="AH746" s="216"/>
      <c r="AI746" s="216"/>
    </row>
    <row r="747" spans="1:35">
      <c r="A747" s="216"/>
      <c r="B747" s="216"/>
      <c r="C747" s="216"/>
      <c r="D747" s="216"/>
      <c r="E747" s="216"/>
      <c r="F747" s="216"/>
      <c r="G747" s="216"/>
      <c r="H747" s="216"/>
      <c r="I747" s="216"/>
      <c r="J747" s="216"/>
      <c r="K747" s="216"/>
      <c r="L747" s="216"/>
      <c r="M747" s="216"/>
      <c r="N747" s="216"/>
      <c r="S747" s="874"/>
      <c r="T747" s="216"/>
      <c r="U747" s="216"/>
      <c r="V747" s="216"/>
      <c r="W747" s="874"/>
      <c r="X747" s="216"/>
      <c r="Y747" s="216"/>
      <c r="Z747" s="216"/>
      <c r="AA747" s="216"/>
      <c r="AB747" s="216"/>
      <c r="AC747" s="216"/>
      <c r="AD747" s="216"/>
      <c r="AE747" s="216"/>
      <c r="AF747" s="216"/>
      <c r="AG747" s="216"/>
      <c r="AH747" s="216"/>
      <c r="AI747" s="216"/>
    </row>
    <row r="748" spans="1:35">
      <c r="A748" s="216"/>
      <c r="B748" s="216"/>
      <c r="C748" s="216"/>
      <c r="D748" s="216"/>
      <c r="E748" s="216"/>
      <c r="F748" s="216"/>
      <c r="G748" s="216"/>
      <c r="H748" s="216"/>
      <c r="I748" s="216"/>
      <c r="J748" s="216"/>
      <c r="K748" s="216"/>
      <c r="L748" s="216"/>
      <c r="M748" s="216"/>
      <c r="N748" s="216"/>
      <c r="S748" s="874"/>
      <c r="T748" s="216"/>
      <c r="U748" s="216"/>
      <c r="V748" s="216"/>
      <c r="W748" s="874"/>
      <c r="X748" s="216"/>
      <c r="Y748" s="216"/>
      <c r="Z748" s="216"/>
      <c r="AA748" s="216"/>
      <c r="AB748" s="216"/>
      <c r="AC748" s="216"/>
      <c r="AD748" s="216"/>
      <c r="AE748" s="216"/>
      <c r="AF748" s="216"/>
      <c r="AG748" s="216"/>
      <c r="AH748" s="216"/>
      <c r="AI748" s="216"/>
    </row>
    <row r="749" spans="1:35">
      <c r="A749" s="216"/>
      <c r="B749" s="216"/>
      <c r="C749" s="216"/>
      <c r="D749" s="216"/>
      <c r="E749" s="216"/>
      <c r="F749" s="216"/>
      <c r="G749" s="216"/>
      <c r="H749" s="216"/>
      <c r="I749" s="216"/>
      <c r="J749" s="216"/>
      <c r="K749" s="216"/>
      <c r="L749" s="216"/>
      <c r="M749" s="216"/>
      <c r="N749" s="216"/>
      <c r="S749" s="874"/>
      <c r="T749" s="216"/>
      <c r="U749" s="216"/>
      <c r="V749" s="216"/>
      <c r="W749" s="874"/>
      <c r="X749" s="216"/>
      <c r="Y749" s="216"/>
      <c r="Z749" s="216"/>
      <c r="AA749" s="216"/>
      <c r="AB749" s="216"/>
      <c r="AC749" s="216"/>
      <c r="AD749" s="216"/>
      <c r="AE749" s="216"/>
      <c r="AF749" s="216"/>
      <c r="AG749" s="216"/>
      <c r="AH749" s="216"/>
      <c r="AI749" s="216"/>
    </row>
    <row r="750" spans="1:35">
      <c r="A750" s="216"/>
      <c r="B750" s="216"/>
      <c r="C750" s="216"/>
      <c r="D750" s="216"/>
      <c r="E750" s="216"/>
      <c r="F750" s="216"/>
      <c r="G750" s="216"/>
      <c r="H750" s="216"/>
      <c r="I750" s="216"/>
      <c r="J750" s="216"/>
      <c r="K750" s="216"/>
      <c r="L750" s="216"/>
      <c r="M750" s="216"/>
      <c r="N750" s="216"/>
      <c r="S750" s="874"/>
      <c r="T750" s="216"/>
      <c r="U750" s="216"/>
      <c r="V750" s="216"/>
      <c r="W750" s="874"/>
      <c r="X750" s="216"/>
      <c r="Y750" s="216"/>
      <c r="Z750" s="216"/>
      <c r="AA750" s="216"/>
      <c r="AB750" s="216"/>
      <c r="AC750" s="216"/>
      <c r="AD750" s="216"/>
      <c r="AE750" s="216"/>
      <c r="AF750" s="216"/>
      <c r="AG750" s="216"/>
      <c r="AH750" s="216"/>
      <c r="AI750" s="216"/>
    </row>
    <row r="751" spans="1:35">
      <c r="A751" s="216"/>
      <c r="B751" s="216"/>
      <c r="C751" s="216"/>
      <c r="D751" s="216"/>
      <c r="E751" s="216"/>
      <c r="F751" s="216"/>
      <c r="G751" s="216"/>
      <c r="H751" s="216"/>
      <c r="I751" s="216"/>
      <c r="J751" s="216"/>
      <c r="K751" s="216"/>
      <c r="L751" s="216"/>
      <c r="M751" s="216"/>
      <c r="N751" s="216"/>
      <c r="S751" s="874"/>
      <c r="T751" s="216"/>
      <c r="U751" s="216"/>
      <c r="V751" s="216"/>
      <c r="W751" s="874"/>
      <c r="X751" s="216"/>
      <c r="Y751" s="216"/>
      <c r="Z751" s="216"/>
      <c r="AA751" s="216"/>
      <c r="AB751" s="216"/>
      <c r="AC751" s="216"/>
      <c r="AD751" s="216"/>
      <c r="AE751" s="216"/>
      <c r="AF751" s="216"/>
      <c r="AG751" s="216"/>
      <c r="AH751" s="216"/>
      <c r="AI751" s="216"/>
    </row>
    <row r="752" spans="1:35">
      <c r="A752" s="216"/>
      <c r="B752" s="216"/>
      <c r="C752" s="216"/>
      <c r="D752" s="216"/>
      <c r="E752" s="216"/>
      <c r="F752" s="216"/>
      <c r="G752" s="216"/>
      <c r="H752" s="216"/>
      <c r="I752" s="216"/>
      <c r="J752" s="216"/>
      <c r="K752" s="216"/>
      <c r="L752" s="216"/>
      <c r="M752" s="216"/>
      <c r="N752" s="216"/>
      <c r="S752" s="874"/>
      <c r="T752" s="216"/>
      <c r="U752" s="216"/>
      <c r="V752" s="216"/>
      <c r="W752" s="874"/>
      <c r="X752" s="216"/>
      <c r="Y752" s="216"/>
      <c r="Z752" s="216"/>
      <c r="AA752" s="216"/>
      <c r="AB752" s="216"/>
      <c r="AC752" s="216"/>
      <c r="AD752" s="216"/>
      <c r="AE752" s="216"/>
      <c r="AF752" s="216"/>
      <c r="AG752" s="216"/>
      <c r="AH752" s="216"/>
      <c r="AI752" s="216"/>
    </row>
    <row r="753" spans="1:35">
      <c r="A753" s="216"/>
      <c r="B753" s="216"/>
      <c r="C753" s="216"/>
      <c r="D753" s="216"/>
      <c r="E753" s="216"/>
      <c r="F753" s="216"/>
      <c r="G753" s="216"/>
      <c r="H753" s="216"/>
      <c r="I753" s="216"/>
      <c r="J753" s="216"/>
      <c r="K753" s="216"/>
      <c r="L753" s="216"/>
      <c r="M753" s="216"/>
      <c r="N753" s="216"/>
      <c r="S753" s="874"/>
      <c r="T753" s="216"/>
      <c r="U753" s="216"/>
      <c r="V753" s="216"/>
      <c r="W753" s="874"/>
      <c r="X753" s="216"/>
      <c r="Y753" s="216"/>
      <c r="Z753" s="216"/>
      <c r="AA753" s="216"/>
      <c r="AB753" s="216"/>
      <c r="AC753" s="216"/>
      <c r="AD753" s="216"/>
      <c r="AE753" s="216"/>
      <c r="AF753" s="216"/>
      <c r="AG753" s="216"/>
      <c r="AH753" s="216"/>
      <c r="AI753" s="216"/>
    </row>
    <row r="754" spans="1:35">
      <c r="A754" s="216"/>
      <c r="B754" s="216"/>
      <c r="C754" s="216"/>
      <c r="D754" s="216"/>
      <c r="E754" s="216"/>
      <c r="F754" s="216"/>
      <c r="G754" s="216"/>
      <c r="H754" s="216"/>
      <c r="I754" s="216"/>
      <c r="J754" s="216"/>
      <c r="K754" s="216"/>
      <c r="L754" s="216"/>
      <c r="M754" s="216"/>
      <c r="N754" s="216"/>
      <c r="S754" s="874"/>
      <c r="T754" s="216"/>
      <c r="U754" s="216"/>
      <c r="V754" s="216"/>
      <c r="W754" s="874"/>
      <c r="X754" s="216"/>
      <c r="Y754" s="216"/>
      <c r="Z754" s="216"/>
      <c r="AA754" s="216"/>
      <c r="AB754" s="216"/>
      <c r="AC754" s="216"/>
      <c r="AD754" s="216"/>
      <c r="AE754" s="216"/>
      <c r="AF754" s="216"/>
      <c r="AG754" s="216"/>
      <c r="AH754" s="216"/>
      <c r="AI754" s="216"/>
    </row>
    <row r="755" spans="1:35">
      <c r="A755" s="216"/>
      <c r="B755" s="216"/>
      <c r="C755" s="216"/>
      <c r="D755" s="216"/>
      <c r="E755" s="216"/>
      <c r="F755" s="216"/>
      <c r="G755" s="216"/>
      <c r="H755" s="216"/>
      <c r="I755" s="216"/>
      <c r="J755" s="216"/>
      <c r="K755" s="216"/>
      <c r="L755" s="216"/>
      <c r="M755" s="216"/>
      <c r="N755" s="216"/>
      <c r="S755" s="874"/>
      <c r="T755" s="216"/>
      <c r="U755" s="216"/>
      <c r="V755" s="216"/>
      <c r="W755" s="874"/>
      <c r="X755" s="216"/>
      <c r="Y755" s="216"/>
      <c r="Z755" s="216"/>
      <c r="AA755" s="216"/>
      <c r="AB755" s="216"/>
      <c r="AC755" s="216"/>
      <c r="AD755" s="216"/>
      <c r="AE755" s="216"/>
      <c r="AF755" s="216"/>
      <c r="AG755" s="216"/>
      <c r="AH755" s="216"/>
      <c r="AI755" s="216"/>
    </row>
    <row r="756" spans="1:35">
      <c r="A756" s="216"/>
      <c r="B756" s="216"/>
      <c r="C756" s="216"/>
      <c r="D756" s="216"/>
      <c r="E756" s="216"/>
      <c r="F756" s="216"/>
      <c r="G756" s="216"/>
      <c r="H756" s="216"/>
      <c r="I756" s="216"/>
      <c r="J756" s="216"/>
      <c r="K756" s="216"/>
      <c r="L756" s="216"/>
      <c r="M756" s="216"/>
      <c r="N756" s="216"/>
      <c r="S756" s="874"/>
      <c r="T756" s="216"/>
      <c r="U756" s="216"/>
      <c r="V756" s="216"/>
      <c r="W756" s="874"/>
      <c r="X756" s="216"/>
      <c r="Y756" s="216"/>
      <c r="Z756" s="216"/>
      <c r="AA756" s="216"/>
      <c r="AB756" s="216"/>
      <c r="AC756" s="216"/>
      <c r="AD756" s="216"/>
      <c r="AE756" s="216"/>
      <c r="AF756" s="216"/>
      <c r="AG756" s="216"/>
      <c r="AH756" s="216"/>
      <c r="AI756" s="216"/>
    </row>
    <row r="757" spans="1:35">
      <c r="A757" s="216"/>
      <c r="B757" s="216"/>
      <c r="C757" s="216"/>
      <c r="D757" s="216"/>
      <c r="E757" s="216"/>
      <c r="F757" s="216"/>
      <c r="G757" s="216"/>
      <c r="H757" s="216"/>
      <c r="I757" s="216"/>
      <c r="J757" s="216"/>
      <c r="K757" s="216"/>
      <c r="L757" s="216"/>
      <c r="M757" s="216"/>
      <c r="N757" s="216"/>
      <c r="S757" s="874"/>
      <c r="T757" s="216"/>
      <c r="U757" s="216"/>
      <c r="V757" s="216"/>
      <c r="W757" s="874"/>
      <c r="X757" s="216"/>
      <c r="Y757" s="216"/>
      <c r="Z757" s="216"/>
      <c r="AA757" s="216"/>
      <c r="AB757" s="216"/>
      <c r="AC757" s="216"/>
      <c r="AD757" s="216"/>
      <c r="AE757" s="216"/>
      <c r="AF757" s="216"/>
      <c r="AG757" s="216"/>
      <c r="AH757" s="216"/>
      <c r="AI757" s="216"/>
    </row>
    <row r="758" spans="1:35">
      <c r="A758" s="216"/>
      <c r="B758" s="216"/>
      <c r="C758" s="216"/>
      <c r="D758" s="216"/>
      <c r="E758" s="216"/>
      <c r="F758" s="216"/>
      <c r="G758" s="216"/>
      <c r="H758" s="216"/>
      <c r="I758" s="216"/>
      <c r="J758" s="216"/>
      <c r="K758" s="216"/>
      <c r="L758" s="216"/>
      <c r="M758" s="216"/>
      <c r="N758" s="216"/>
      <c r="S758" s="874"/>
      <c r="T758" s="216"/>
      <c r="U758" s="216"/>
      <c r="V758" s="216"/>
      <c r="W758" s="874"/>
      <c r="X758" s="216"/>
      <c r="Y758" s="216"/>
      <c r="Z758" s="216"/>
      <c r="AA758" s="216"/>
      <c r="AB758" s="216"/>
      <c r="AC758" s="216"/>
      <c r="AD758" s="216"/>
      <c r="AE758" s="216"/>
      <c r="AF758" s="216"/>
      <c r="AG758" s="216"/>
      <c r="AH758" s="216"/>
      <c r="AI758" s="216"/>
    </row>
    <row r="759" spans="1:35">
      <c r="A759" s="216"/>
      <c r="B759" s="216"/>
      <c r="C759" s="216"/>
      <c r="D759" s="216"/>
      <c r="E759" s="216"/>
      <c r="F759" s="216"/>
      <c r="G759" s="216"/>
      <c r="H759" s="216"/>
      <c r="I759" s="216"/>
      <c r="J759" s="216"/>
      <c r="K759" s="216"/>
      <c r="L759" s="216"/>
      <c r="M759" s="216"/>
      <c r="N759" s="216"/>
      <c r="S759" s="874"/>
      <c r="T759" s="216"/>
      <c r="U759" s="216"/>
      <c r="V759" s="216"/>
      <c r="W759" s="874"/>
      <c r="X759" s="216"/>
      <c r="Y759" s="216"/>
      <c r="Z759" s="216"/>
      <c r="AA759" s="216"/>
      <c r="AB759" s="216"/>
      <c r="AC759" s="216"/>
      <c r="AD759" s="216"/>
      <c r="AE759" s="216"/>
      <c r="AF759" s="216"/>
      <c r="AG759" s="216"/>
      <c r="AH759" s="216"/>
      <c r="AI759" s="216"/>
    </row>
    <row r="760" spans="1:35">
      <c r="A760" s="216"/>
      <c r="B760" s="216"/>
      <c r="C760" s="216"/>
      <c r="D760" s="216"/>
      <c r="E760" s="216"/>
      <c r="F760" s="216"/>
      <c r="G760" s="216"/>
      <c r="H760" s="216"/>
      <c r="I760" s="216"/>
      <c r="J760" s="216"/>
      <c r="K760" s="216"/>
      <c r="L760" s="216"/>
      <c r="M760" s="216"/>
      <c r="N760" s="216"/>
      <c r="S760" s="874"/>
      <c r="T760" s="216"/>
      <c r="U760" s="216"/>
      <c r="V760" s="216"/>
      <c r="W760" s="874"/>
      <c r="X760" s="216"/>
      <c r="Y760" s="216"/>
      <c r="Z760" s="216"/>
      <c r="AA760" s="216"/>
      <c r="AB760" s="216"/>
      <c r="AC760" s="216"/>
      <c r="AD760" s="216"/>
      <c r="AE760" s="216"/>
      <c r="AF760" s="216"/>
      <c r="AG760" s="216"/>
      <c r="AH760" s="216"/>
      <c r="AI760" s="216"/>
    </row>
    <row r="761" spans="1:35">
      <c r="A761" s="216"/>
      <c r="B761" s="216"/>
      <c r="C761" s="216"/>
      <c r="D761" s="216"/>
      <c r="E761" s="216"/>
      <c r="F761" s="216"/>
      <c r="G761" s="216"/>
      <c r="H761" s="216"/>
      <c r="I761" s="216"/>
      <c r="J761" s="216"/>
      <c r="K761" s="216"/>
      <c r="L761" s="216"/>
      <c r="M761" s="216"/>
      <c r="N761" s="216"/>
      <c r="S761" s="874"/>
      <c r="T761" s="216"/>
      <c r="U761" s="216"/>
      <c r="V761" s="216"/>
      <c r="W761" s="874"/>
      <c r="X761" s="216"/>
      <c r="Y761" s="216"/>
      <c r="Z761" s="216"/>
      <c r="AA761" s="216"/>
      <c r="AB761" s="216"/>
      <c r="AC761" s="216"/>
      <c r="AD761" s="216"/>
      <c r="AE761" s="216"/>
      <c r="AF761" s="216"/>
      <c r="AG761" s="216"/>
      <c r="AH761" s="216"/>
      <c r="AI761" s="216"/>
    </row>
    <row r="762" spans="1:35">
      <c r="A762" s="216"/>
      <c r="B762" s="216"/>
      <c r="C762" s="216"/>
      <c r="D762" s="216"/>
      <c r="E762" s="216"/>
      <c r="F762" s="216"/>
      <c r="G762" s="216"/>
      <c r="H762" s="216"/>
      <c r="I762" s="216"/>
      <c r="J762" s="216"/>
      <c r="K762" s="216"/>
      <c r="L762" s="216"/>
      <c r="M762" s="216"/>
      <c r="N762" s="216"/>
      <c r="S762" s="874"/>
      <c r="T762" s="216"/>
      <c r="U762" s="216"/>
      <c r="V762" s="216"/>
      <c r="W762" s="874"/>
      <c r="X762" s="216"/>
      <c r="Y762" s="216"/>
      <c r="Z762" s="216"/>
      <c r="AA762" s="216"/>
      <c r="AB762" s="216"/>
      <c r="AC762" s="216"/>
      <c r="AD762" s="216"/>
      <c r="AE762" s="216"/>
      <c r="AF762" s="216"/>
      <c r="AG762" s="216"/>
      <c r="AH762" s="216"/>
      <c r="AI762" s="216"/>
    </row>
    <row r="763" spans="1:35">
      <c r="A763" s="216"/>
      <c r="B763" s="216"/>
      <c r="C763" s="216"/>
      <c r="D763" s="216"/>
      <c r="E763" s="216"/>
      <c r="F763" s="216"/>
      <c r="G763" s="216"/>
      <c r="H763" s="216"/>
      <c r="I763" s="216"/>
      <c r="J763" s="216"/>
      <c r="K763" s="216"/>
      <c r="L763" s="216"/>
      <c r="M763" s="216"/>
      <c r="N763" s="216"/>
      <c r="S763" s="874"/>
      <c r="T763" s="216"/>
      <c r="U763" s="216"/>
      <c r="V763" s="216"/>
      <c r="W763" s="874"/>
      <c r="X763" s="216"/>
      <c r="Y763" s="216"/>
      <c r="Z763" s="216"/>
      <c r="AA763" s="216"/>
      <c r="AB763" s="216"/>
      <c r="AC763" s="216"/>
      <c r="AD763" s="216"/>
      <c r="AE763" s="216"/>
      <c r="AF763" s="216"/>
      <c r="AG763" s="216"/>
      <c r="AH763" s="216"/>
      <c r="AI763" s="216"/>
    </row>
    <row r="764" spans="1:35">
      <c r="A764" s="216"/>
      <c r="B764" s="216"/>
      <c r="C764" s="216"/>
      <c r="D764" s="216"/>
      <c r="E764" s="216"/>
      <c r="F764" s="216"/>
      <c r="G764" s="216"/>
      <c r="H764" s="216"/>
      <c r="I764" s="216"/>
      <c r="J764" s="216"/>
      <c r="K764" s="216"/>
      <c r="L764" s="216"/>
      <c r="M764" s="216"/>
      <c r="N764" s="216"/>
      <c r="S764" s="874"/>
      <c r="T764" s="216"/>
      <c r="U764" s="216"/>
      <c r="V764" s="216"/>
      <c r="W764" s="874"/>
      <c r="X764" s="216"/>
      <c r="Y764" s="216"/>
      <c r="Z764" s="216"/>
      <c r="AA764" s="216"/>
      <c r="AB764" s="216"/>
      <c r="AC764" s="216"/>
      <c r="AD764" s="216"/>
      <c r="AE764" s="216"/>
      <c r="AF764" s="216"/>
      <c r="AG764" s="216"/>
      <c r="AH764" s="216"/>
      <c r="AI764" s="216"/>
    </row>
    <row r="765" spans="1:35">
      <c r="A765" s="216"/>
      <c r="B765" s="216"/>
      <c r="C765" s="216"/>
      <c r="D765" s="216"/>
      <c r="E765" s="216"/>
      <c r="F765" s="216"/>
      <c r="G765" s="216"/>
      <c r="H765" s="216"/>
      <c r="I765" s="216"/>
      <c r="J765" s="216"/>
      <c r="K765" s="216"/>
      <c r="L765" s="216"/>
      <c r="M765" s="216"/>
      <c r="N765" s="216"/>
      <c r="S765" s="874"/>
      <c r="T765" s="216"/>
      <c r="U765" s="216"/>
      <c r="V765" s="216"/>
      <c r="W765" s="874"/>
      <c r="X765" s="216"/>
      <c r="Y765" s="216"/>
      <c r="Z765" s="216"/>
      <c r="AA765" s="216"/>
      <c r="AB765" s="216"/>
      <c r="AC765" s="216"/>
      <c r="AD765" s="216"/>
      <c r="AE765" s="216"/>
      <c r="AF765" s="216"/>
      <c r="AG765" s="216"/>
      <c r="AH765" s="216"/>
      <c r="AI765" s="216"/>
    </row>
    <row r="766" spans="1:35">
      <c r="A766" s="216"/>
      <c r="B766" s="216"/>
      <c r="C766" s="216"/>
      <c r="D766" s="216"/>
      <c r="E766" s="216"/>
      <c r="F766" s="216"/>
      <c r="G766" s="216"/>
      <c r="H766" s="216"/>
      <c r="I766" s="216"/>
      <c r="J766" s="216"/>
      <c r="K766" s="216"/>
      <c r="L766" s="216"/>
      <c r="M766" s="216"/>
      <c r="N766" s="216"/>
      <c r="S766" s="874"/>
      <c r="T766" s="216"/>
      <c r="U766" s="216"/>
      <c r="V766" s="216"/>
      <c r="W766" s="874"/>
      <c r="X766" s="216"/>
      <c r="Y766" s="216"/>
      <c r="Z766" s="216"/>
      <c r="AA766" s="216"/>
      <c r="AB766" s="216"/>
      <c r="AC766" s="216"/>
      <c r="AD766" s="216"/>
      <c r="AE766" s="216"/>
      <c r="AF766" s="216"/>
      <c r="AG766" s="216"/>
      <c r="AH766" s="216"/>
      <c r="AI766" s="216"/>
    </row>
    <row r="767" spans="1:35">
      <c r="A767" s="216"/>
      <c r="B767" s="216"/>
      <c r="C767" s="216"/>
      <c r="D767" s="216"/>
      <c r="E767" s="216"/>
      <c r="F767" s="216"/>
      <c r="G767" s="216"/>
      <c r="H767" s="216"/>
      <c r="I767" s="216"/>
      <c r="J767" s="216"/>
      <c r="K767" s="216"/>
      <c r="L767" s="216"/>
      <c r="M767" s="216"/>
      <c r="N767" s="216"/>
      <c r="S767" s="874"/>
      <c r="T767" s="216"/>
      <c r="U767" s="216"/>
      <c r="V767" s="216"/>
      <c r="W767" s="874"/>
      <c r="X767" s="216"/>
      <c r="Y767" s="216"/>
      <c r="Z767" s="216"/>
      <c r="AA767" s="216"/>
      <c r="AB767" s="216"/>
      <c r="AC767" s="216"/>
      <c r="AD767" s="216"/>
      <c r="AE767" s="216"/>
      <c r="AF767" s="216"/>
      <c r="AG767" s="216"/>
      <c r="AH767" s="216"/>
      <c r="AI767" s="216"/>
    </row>
    <row r="768" spans="1:35">
      <c r="A768" s="216"/>
      <c r="B768" s="216"/>
      <c r="C768" s="216"/>
      <c r="D768" s="216"/>
      <c r="E768" s="216"/>
      <c r="F768" s="216"/>
      <c r="G768" s="216"/>
      <c r="H768" s="216"/>
      <c r="I768" s="216"/>
      <c r="J768" s="216"/>
      <c r="K768" s="216"/>
      <c r="L768" s="216"/>
      <c r="M768" s="216"/>
      <c r="N768" s="216"/>
      <c r="S768" s="874"/>
      <c r="T768" s="216"/>
      <c r="U768" s="216"/>
      <c r="V768" s="216"/>
      <c r="W768" s="874"/>
      <c r="X768" s="216"/>
      <c r="Y768" s="216"/>
      <c r="Z768" s="216"/>
      <c r="AA768" s="216"/>
      <c r="AB768" s="216"/>
      <c r="AC768" s="216"/>
      <c r="AD768" s="216"/>
      <c r="AE768" s="216"/>
      <c r="AF768" s="216"/>
      <c r="AG768" s="216"/>
      <c r="AH768" s="216"/>
      <c r="AI768" s="216"/>
    </row>
    <row r="769" spans="1:35">
      <c r="A769" s="216"/>
      <c r="B769" s="216"/>
      <c r="C769" s="216"/>
      <c r="D769" s="216"/>
      <c r="E769" s="216"/>
      <c r="F769" s="216"/>
      <c r="G769" s="216"/>
      <c r="H769" s="216"/>
      <c r="I769" s="216"/>
      <c r="J769" s="216"/>
      <c r="K769" s="216"/>
      <c r="L769" s="216"/>
      <c r="M769" s="216"/>
      <c r="N769" s="216"/>
      <c r="S769" s="874"/>
      <c r="T769" s="216"/>
      <c r="U769" s="216"/>
      <c r="V769" s="216"/>
      <c r="W769" s="874"/>
      <c r="X769" s="216"/>
      <c r="Y769" s="216"/>
      <c r="Z769" s="216"/>
      <c r="AA769" s="216"/>
      <c r="AB769" s="216"/>
      <c r="AC769" s="216"/>
      <c r="AD769" s="216"/>
      <c r="AE769" s="216"/>
      <c r="AF769" s="216"/>
      <c r="AG769" s="216"/>
      <c r="AH769" s="216"/>
      <c r="AI769" s="216"/>
    </row>
    <row r="770" spans="1:35">
      <c r="A770" s="216"/>
      <c r="B770" s="216"/>
      <c r="C770" s="216"/>
      <c r="D770" s="216"/>
      <c r="E770" s="216"/>
      <c r="F770" s="216"/>
      <c r="G770" s="216"/>
      <c r="H770" s="216"/>
      <c r="I770" s="216"/>
      <c r="J770" s="216"/>
      <c r="K770" s="216"/>
      <c r="L770" s="216"/>
      <c r="M770" s="216"/>
      <c r="N770" s="216"/>
      <c r="S770" s="874"/>
      <c r="T770" s="216"/>
      <c r="U770" s="216"/>
      <c r="V770" s="216"/>
      <c r="W770" s="874"/>
      <c r="X770" s="216"/>
      <c r="Y770" s="216"/>
      <c r="Z770" s="216"/>
      <c r="AA770" s="216"/>
      <c r="AB770" s="216"/>
      <c r="AC770" s="216"/>
      <c r="AD770" s="216"/>
      <c r="AE770" s="216"/>
      <c r="AF770" s="216"/>
      <c r="AG770" s="216"/>
      <c r="AH770" s="216"/>
      <c r="AI770" s="216"/>
    </row>
    <row r="771" spans="1:35">
      <c r="A771" s="216"/>
      <c r="B771" s="216"/>
      <c r="C771" s="216"/>
      <c r="D771" s="216"/>
      <c r="E771" s="216"/>
      <c r="F771" s="216"/>
      <c r="G771" s="216"/>
      <c r="H771" s="216"/>
      <c r="I771" s="216"/>
      <c r="J771" s="216"/>
      <c r="K771" s="216"/>
      <c r="L771" s="216"/>
      <c r="M771" s="216"/>
      <c r="N771" s="216"/>
      <c r="S771" s="874"/>
      <c r="T771" s="216"/>
      <c r="U771" s="216"/>
      <c r="V771" s="216"/>
      <c r="W771" s="874"/>
      <c r="X771" s="216"/>
      <c r="Y771" s="216"/>
      <c r="Z771" s="216"/>
      <c r="AA771" s="216"/>
      <c r="AB771" s="216"/>
      <c r="AC771" s="216"/>
      <c r="AD771" s="216"/>
      <c r="AE771" s="216"/>
      <c r="AF771" s="216"/>
      <c r="AG771" s="216"/>
      <c r="AH771" s="216"/>
      <c r="AI771" s="216"/>
    </row>
    <row r="772" spans="1:35">
      <c r="A772" s="216"/>
      <c r="B772" s="216"/>
      <c r="C772" s="216"/>
      <c r="D772" s="216"/>
      <c r="E772" s="216"/>
      <c r="F772" s="216"/>
      <c r="G772" s="216"/>
      <c r="H772" s="216"/>
      <c r="I772" s="216"/>
      <c r="J772" s="216"/>
      <c r="K772" s="216"/>
      <c r="L772" s="216"/>
      <c r="M772" s="216"/>
      <c r="N772" s="216"/>
      <c r="S772" s="874"/>
      <c r="T772" s="216"/>
      <c r="U772" s="216"/>
      <c r="V772" s="216"/>
      <c r="W772" s="874"/>
      <c r="X772" s="216"/>
      <c r="Y772" s="216"/>
      <c r="Z772" s="216"/>
      <c r="AA772" s="216"/>
      <c r="AB772" s="216"/>
      <c r="AC772" s="216"/>
      <c r="AD772" s="216"/>
      <c r="AE772" s="216"/>
      <c r="AF772" s="216"/>
      <c r="AG772" s="216"/>
      <c r="AH772" s="216"/>
      <c r="AI772" s="216"/>
    </row>
    <row r="773" spans="1:35">
      <c r="A773" s="216"/>
      <c r="B773" s="216"/>
      <c r="C773" s="216"/>
      <c r="D773" s="216"/>
      <c r="E773" s="216"/>
      <c r="F773" s="216"/>
      <c r="G773" s="216"/>
      <c r="H773" s="216"/>
      <c r="I773" s="216"/>
      <c r="J773" s="216"/>
      <c r="K773" s="216"/>
      <c r="L773" s="216"/>
      <c r="M773" s="216"/>
      <c r="N773" s="216"/>
      <c r="S773" s="874"/>
      <c r="T773" s="216"/>
      <c r="U773" s="216"/>
      <c r="V773" s="216"/>
      <c r="W773" s="874"/>
      <c r="X773" s="216"/>
      <c r="Y773" s="216"/>
      <c r="Z773" s="216"/>
      <c r="AA773" s="216"/>
      <c r="AB773" s="216"/>
      <c r="AC773" s="216"/>
      <c r="AD773" s="216"/>
      <c r="AE773" s="216"/>
      <c r="AF773" s="216"/>
      <c r="AG773" s="216"/>
      <c r="AH773" s="216"/>
      <c r="AI773" s="216"/>
    </row>
    <row r="774" spans="1:35">
      <c r="A774" s="216"/>
      <c r="B774" s="216"/>
      <c r="C774" s="216"/>
      <c r="D774" s="216"/>
      <c r="E774" s="216"/>
      <c r="F774" s="216"/>
      <c r="G774" s="216"/>
      <c r="H774" s="216"/>
      <c r="I774" s="216"/>
      <c r="J774" s="216"/>
      <c r="K774" s="216"/>
      <c r="L774" s="216"/>
      <c r="M774" s="216"/>
      <c r="N774" s="216"/>
      <c r="S774" s="874"/>
      <c r="T774" s="216"/>
      <c r="U774" s="216"/>
      <c r="V774" s="216"/>
      <c r="W774" s="874"/>
      <c r="X774" s="216"/>
      <c r="Y774" s="216"/>
      <c r="Z774" s="216"/>
      <c r="AA774" s="216"/>
      <c r="AB774" s="216"/>
      <c r="AC774" s="216"/>
      <c r="AD774" s="216"/>
      <c r="AE774" s="216"/>
      <c r="AF774" s="216"/>
      <c r="AG774" s="216"/>
      <c r="AH774" s="216"/>
      <c r="AI774" s="216"/>
    </row>
    <row r="775" spans="1:35">
      <c r="A775" s="216"/>
      <c r="B775" s="216"/>
      <c r="C775" s="216"/>
      <c r="D775" s="216"/>
      <c r="E775" s="216"/>
      <c r="F775" s="216"/>
      <c r="G775" s="216"/>
      <c r="H775" s="216"/>
      <c r="I775" s="216"/>
      <c r="J775" s="216"/>
      <c r="K775" s="216"/>
      <c r="L775" s="216"/>
      <c r="M775" s="216"/>
      <c r="N775" s="216"/>
      <c r="S775" s="874"/>
      <c r="T775" s="216"/>
      <c r="U775" s="216"/>
      <c r="V775" s="216"/>
      <c r="W775" s="874"/>
      <c r="X775" s="216"/>
      <c r="Y775" s="216"/>
      <c r="Z775" s="216"/>
      <c r="AA775" s="216"/>
      <c r="AB775" s="216"/>
      <c r="AC775" s="216"/>
      <c r="AD775" s="216"/>
      <c r="AE775" s="216"/>
      <c r="AF775" s="216"/>
      <c r="AG775" s="216"/>
      <c r="AH775" s="216"/>
      <c r="AI775" s="216"/>
    </row>
    <row r="776" spans="1:35">
      <c r="A776" s="216"/>
      <c r="B776" s="216"/>
      <c r="C776" s="216"/>
      <c r="D776" s="216"/>
      <c r="E776" s="216"/>
      <c r="F776" s="216"/>
      <c r="G776" s="216"/>
      <c r="H776" s="216"/>
      <c r="I776" s="216"/>
      <c r="J776" s="216"/>
      <c r="K776" s="216"/>
      <c r="L776" s="216"/>
      <c r="M776" s="216"/>
      <c r="N776" s="216"/>
      <c r="S776" s="874"/>
      <c r="T776" s="216"/>
      <c r="U776" s="216"/>
      <c r="V776" s="216"/>
      <c r="W776" s="874"/>
      <c r="X776" s="216"/>
      <c r="Y776" s="216"/>
      <c r="Z776" s="216"/>
      <c r="AA776" s="216"/>
      <c r="AB776" s="216"/>
      <c r="AC776" s="216"/>
      <c r="AD776" s="216"/>
      <c r="AE776" s="216"/>
      <c r="AF776" s="216"/>
      <c r="AG776" s="216"/>
      <c r="AH776" s="216"/>
      <c r="AI776" s="216"/>
    </row>
    <row r="777" spans="1:35">
      <c r="A777" s="216"/>
      <c r="B777" s="216"/>
      <c r="C777" s="216"/>
      <c r="D777" s="216"/>
      <c r="E777" s="216"/>
      <c r="F777" s="216"/>
      <c r="G777" s="216"/>
      <c r="H777" s="216"/>
      <c r="I777" s="216"/>
      <c r="J777" s="216"/>
      <c r="K777" s="216"/>
      <c r="L777" s="216"/>
      <c r="M777" s="216"/>
      <c r="N777" s="216"/>
      <c r="S777" s="874"/>
      <c r="T777" s="216"/>
      <c r="U777" s="216"/>
      <c r="V777" s="216"/>
      <c r="W777" s="874"/>
      <c r="X777" s="216"/>
      <c r="Y777" s="216"/>
      <c r="Z777" s="216"/>
      <c r="AA777" s="216"/>
      <c r="AB777" s="216"/>
      <c r="AC777" s="216"/>
      <c r="AD777" s="216"/>
      <c r="AE777" s="216"/>
      <c r="AF777" s="216"/>
      <c r="AG777" s="216"/>
      <c r="AH777" s="216"/>
      <c r="AI777" s="216"/>
    </row>
    <row r="778" spans="1:35">
      <c r="A778" s="216"/>
      <c r="B778" s="216"/>
      <c r="C778" s="216"/>
      <c r="D778" s="216"/>
      <c r="E778" s="216"/>
      <c r="F778" s="216"/>
      <c r="G778" s="216"/>
      <c r="H778" s="216"/>
      <c r="I778" s="216"/>
      <c r="J778" s="216"/>
      <c r="K778" s="216"/>
      <c r="L778" s="216"/>
      <c r="M778" s="216"/>
      <c r="N778" s="216"/>
      <c r="S778" s="874"/>
      <c r="T778" s="216"/>
      <c r="U778" s="216"/>
      <c r="V778" s="216"/>
      <c r="W778" s="874"/>
      <c r="X778" s="216"/>
      <c r="Y778" s="216"/>
      <c r="Z778" s="216"/>
      <c r="AA778" s="216"/>
      <c r="AB778" s="216"/>
      <c r="AC778" s="216"/>
      <c r="AD778" s="216"/>
      <c r="AE778" s="216"/>
      <c r="AF778" s="216"/>
      <c r="AG778" s="216"/>
      <c r="AH778" s="216"/>
      <c r="AI778" s="216"/>
    </row>
    <row r="779" spans="1:35">
      <c r="A779" s="216"/>
      <c r="B779" s="216"/>
      <c r="C779" s="216"/>
      <c r="D779" s="216"/>
      <c r="E779" s="216"/>
      <c r="F779" s="216"/>
      <c r="G779" s="216"/>
      <c r="H779" s="216"/>
      <c r="I779" s="216"/>
      <c r="J779" s="216"/>
      <c r="K779" s="216"/>
      <c r="L779" s="216"/>
      <c r="M779" s="216"/>
      <c r="N779" s="216"/>
      <c r="S779" s="874"/>
      <c r="T779" s="216"/>
      <c r="U779" s="216"/>
      <c r="V779" s="216"/>
      <c r="W779" s="874"/>
      <c r="X779" s="216"/>
      <c r="Y779" s="216"/>
      <c r="Z779" s="216"/>
      <c r="AA779" s="216"/>
      <c r="AB779" s="216"/>
      <c r="AC779" s="216"/>
      <c r="AD779" s="216"/>
      <c r="AE779" s="216"/>
      <c r="AF779" s="216"/>
      <c r="AG779" s="216"/>
      <c r="AH779" s="216"/>
      <c r="AI779" s="216"/>
    </row>
    <row r="780" spans="1:35">
      <c r="A780" s="216"/>
      <c r="B780" s="216"/>
      <c r="C780" s="216"/>
      <c r="D780" s="216"/>
      <c r="E780" s="216"/>
      <c r="F780" s="216"/>
      <c r="G780" s="216"/>
      <c r="H780" s="216"/>
      <c r="I780" s="216"/>
      <c r="J780" s="216"/>
      <c r="K780" s="216"/>
      <c r="L780" s="216"/>
      <c r="M780" s="216"/>
      <c r="N780" s="216"/>
      <c r="S780" s="874"/>
      <c r="T780" s="216"/>
      <c r="U780" s="216"/>
      <c r="V780" s="216"/>
      <c r="W780" s="874"/>
      <c r="X780" s="216"/>
      <c r="Y780" s="216"/>
      <c r="Z780" s="216"/>
      <c r="AA780" s="216"/>
      <c r="AB780" s="216"/>
      <c r="AC780" s="216"/>
      <c r="AD780" s="216"/>
      <c r="AE780" s="216"/>
      <c r="AF780" s="216"/>
      <c r="AG780" s="216"/>
      <c r="AH780" s="216"/>
      <c r="AI780" s="216"/>
    </row>
    <row r="781" spans="1:35">
      <c r="A781" s="216"/>
      <c r="B781" s="216"/>
      <c r="C781" s="216"/>
      <c r="D781" s="216"/>
      <c r="E781" s="216"/>
      <c r="F781" s="216"/>
      <c r="G781" s="216"/>
      <c r="H781" s="216"/>
      <c r="I781" s="216"/>
      <c r="J781" s="216"/>
      <c r="K781" s="216"/>
      <c r="L781" s="216"/>
      <c r="M781" s="216"/>
      <c r="N781" s="216"/>
      <c r="S781" s="874"/>
      <c r="T781" s="216"/>
      <c r="U781" s="216"/>
      <c r="V781" s="216"/>
      <c r="W781" s="874"/>
      <c r="X781" s="216"/>
      <c r="Y781" s="216"/>
      <c r="Z781" s="216"/>
      <c r="AA781" s="216"/>
      <c r="AB781" s="216"/>
      <c r="AC781" s="216"/>
      <c r="AD781" s="216"/>
      <c r="AE781" s="216"/>
      <c r="AF781" s="216"/>
      <c r="AG781" s="216"/>
      <c r="AH781" s="216"/>
      <c r="AI781" s="216"/>
    </row>
    <row r="782" spans="1:35">
      <c r="A782" s="216"/>
      <c r="B782" s="216"/>
      <c r="C782" s="216"/>
      <c r="D782" s="216"/>
      <c r="E782" s="216"/>
      <c r="F782" s="216"/>
      <c r="G782" s="216"/>
      <c r="H782" s="216"/>
      <c r="I782" s="216"/>
      <c r="J782" s="216"/>
      <c r="K782" s="216"/>
      <c r="L782" s="216"/>
      <c r="M782" s="216"/>
      <c r="N782" s="216"/>
      <c r="S782" s="874"/>
      <c r="T782" s="216"/>
      <c r="U782" s="216"/>
      <c r="V782" s="216"/>
      <c r="W782" s="874"/>
      <c r="X782" s="216"/>
      <c r="Y782" s="216"/>
      <c r="Z782" s="216"/>
      <c r="AA782" s="216"/>
      <c r="AB782" s="216"/>
      <c r="AC782" s="216"/>
      <c r="AD782" s="216"/>
      <c r="AE782" s="216"/>
      <c r="AF782" s="216"/>
      <c r="AG782" s="216"/>
      <c r="AH782" s="216"/>
      <c r="AI782" s="216"/>
    </row>
    <row r="783" spans="1:35">
      <c r="A783" s="216"/>
      <c r="B783" s="216"/>
      <c r="C783" s="216"/>
      <c r="D783" s="216"/>
      <c r="E783" s="216"/>
      <c r="F783" s="216"/>
      <c r="G783" s="216"/>
      <c r="H783" s="216"/>
      <c r="I783" s="216"/>
      <c r="J783" s="216"/>
      <c r="K783" s="216"/>
      <c r="L783" s="216"/>
      <c r="M783" s="216"/>
      <c r="N783" s="216"/>
      <c r="S783" s="874"/>
      <c r="T783" s="216"/>
      <c r="U783" s="216"/>
      <c r="V783" s="216"/>
      <c r="W783" s="874"/>
      <c r="X783" s="216"/>
      <c r="Y783" s="216"/>
      <c r="Z783" s="216"/>
      <c r="AA783" s="216"/>
      <c r="AB783" s="216"/>
      <c r="AC783" s="216"/>
      <c r="AD783" s="216"/>
      <c r="AE783" s="216"/>
      <c r="AF783" s="216"/>
      <c r="AG783" s="216"/>
      <c r="AH783" s="216"/>
      <c r="AI783" s="216"/>
    </row>
    <row r="784" spans="1:35">
      <c r="A784" s="216"/>
      <c r="B784" s="216"/>
      <c r="C784" s="216"/>
      <c r="D784" s="216"/>
      <c r="E784" s="216"/>
      <c r="F784" s="216"/>
      <c r="G784" s="216"/>
      <c r="H784" s="216"/>
      <c r="I784" s="216"/>
      <c r="J784" s="216"/>
      <c r="K784" s="216"/>
      <c r="L784" s="216"/>
      <c r="M784" s="216"/>
      <c r="N784" s="216"/>
      <c r="S784" s="874"/>
      <c r="T784" s="216"/>
      <c r="U784" s="216"/>
      <c r="V784" s="216"/>
      <c r="W784" s="874"/>
      <c r="X784" s="216"/>
      <c r="Y784" s="216"/>
      <c r="Z784" s="216"/>
      <c r="AA784" s="216"/>
      <c r="AB784" s="216"/>
      <c r="AC784" s="216"/>
      <c r="AD784" s="216"/>
      <c r="AE784" s="216"/>
      <c r="AF784" s="216"/>
      <c r="AG784" s="216"/>
      <c r="AH784" s="216"/>
      <c r="AI784" s="216"/>
    </row>
    <row r="785" spans="1:35">
      <c r="A785" s="216"/>
      <c r="B785" s="216"/>
      <c r="C785" s="216"/>
      <c r="D785" s="216"/>
      <c r="E785" s="216"/>
      <c r="F785" s="216"/>
      <c r="G785" s="216"/>
      <c r="H785" s="216"/>
      <c r="I785" s="216"/>
      <c r="J785" s="216"/>
      <c r="K785" s="216"/>
      <c r="L785" s="216"/>
      <c r="M785" s="216"/>
      <c r="N785" s="216"/>
      <c r="S785" s="874"/>
      <c r="T785" s="216"/>
      <c r="U785" s="216"/>
      <c r="V785" s="216"/>
      <c r="W785" s="874"/>
      <c r="X785" s="216"/>
      <c r="Y785" s="216"/>
      <c r="Z785" s="216"/>
      <c r="AA785" s="216"/>
      <c r="AB785" s="216"/>
      <c r="AC785" s="216"/>
      <c r="AD785" s="216"/>
      <c r="AE785" s="216"/>
      <c r="AF785" s="216"/>
      <c r="AG785" s="216"/>
      <c r="AH785" s="216"/>
      <c r="AI785" s="216"/>
    </row>
    <row r="786" spans="1:35">
      <c r="A786" s="216"/>
      <c r="B786" s="216"/>
      <c r="C786" s="216"/>
      <c r="D786" s="216"/>
      <c r="E786" s="216"/>
      <c r="F786" s="216"/>
      <c r="G786" s="216"/>
      <c r="H786" s="216"/>
      <c r="I786" s="216"/>
      <c r="J786" s="216"/>
      <c r="K786" s="216"/>
      <c r="L786" s="216"/>
      <c r="M786" s="216"/>
      <c r="N786" s="216"/>
      <c r="S786" s="874"/>
      <c r="T786" s="216"/>
      <c r="U786" s="216"/>
      <c r="V786" s="216"/>
      <c r="W786" s="874"/>
      <c r="X786" s="216"/>
      <c r="Y786" s="216"/>
      <c r="Z786" s="216"/>
      <c r="AA786" s="216"/>
      <c r="AB786" s="216"/>
      <c r="AC786" s="216"/>
      <c r="AD786" s="216"/>
      <c r="AE786" s="216"/>
      <c r="AF786" s="216"/>
      <c r="AG786" s="216"/>
      <c r="AH786" s="216"/>
      <c r="AI786" s="216"/>
    </row>
    <row r="787" spans="1:35">
      <c r="A787" s="216"/>
      <c r="B787" s="216"/>
      <c r="C787" s="216"/>
      <c r="D787" s="216"/>
      <c r="E787" s="216"/>
      <c r="F787" s="216"/>
      <c r="G787" s="216"/>
      <c r="H787" s="216"/>
      <c r="I787" s="216"/>
      <c r="J787" s="216"/>
      <c r="K787" s="216"/>
      <c r="L787" s="216"/>
      <c r="M787" s="216"/>
      <c r="N787" s="216"/>
      <c r="S787" s="874"/>
      <c r="T787" s="216"/>
      <c r="U787" s="216"/>
      <c r="V787" s="216"/>
      <c r="W787" s="874"/>
      <c r="X787" s="216"/>
      <c r="Y787" s="216"/>
      <c r="Z787" s="216"/>
      <c r="AA787" s="216"/>
      <c r="AB787" s="216"/>
      <c r="AC787" s="216"/>
      <c r="AD787" s="216"/>
      <c r="AE787" s="216"/>
      <c r="AF787" s="216"/>
      <c r="AG787" s="216"/>
      <c r="AH787" s="216"/>
      <c r="AI787" s="216"/>
    </row>
    <row r="788" spans="1:35">
      <c r="A788" s="216"/>
      <c r="B788" s="216"/>
      <c r="C788" s="216"/>
      <c r="D788" s="216"/>
      <c r="E788" s="216"/>
      <c r="F788" s="216"/>
      <c r="G788" s="216"/>
      <c r="H788" s="216"/>
      <c r="I788" s="216"/>
      <c r="J788" s="216"/>
      <c r="K788" s="216"/>
      <c r="L788" s="216"/>
      <c r="M788" s="216"/>
      <c r="N788" s="216"/>
      <c r="S788" s="874"/>
      <c r="T788" s="216"/>
      <c r="U788" s="216"/>
      <c r="V788" s="216"/>
      <c r="W788" s="874"/>
      <c r="X788" s="216"/>
      <c r="Y788" s="216"/>
      <c r="Z788" s="216"/>
      <c r="AA788" s="216"/>
      <c r="AB788" s="216"/>
      <c r="AC788" s="216"/>
      <c r="AD788" s="216"/>
      <c r="AE788" s="216"/>
      <c r="AF788" s="216"/>
      <c r="AG788" s="216"/>
      <c r="AH788" s="216"/>
      <c r="AI788" s="216"/>
    </row>
    <row r="789" spans="1:35">
      <c r="A789" s="216"/>
      <c r="B789" s="216"/>
      <c r="C789" s="216"/>
      <c r="D789" s="216"/>
      <c r="E789" s="216"/>
      <c r="F789" s="216"/>
      <c r="G789" s="216"/>
      <c r="H789" s="216"/>
      <c r="I789" s="216"/>
      <c r="J789" s="216"/>
      <c r="K789" s="216"/>
      <c r="L789" s="216"/>
      <c r="M789" s="216"/>
      <c r="N789" s="216"/>
      <c r="S789" s="874"/>
      <c r="T789" s="216"/>
      <c r="U789" s="216"/>
      <c r="V789" s="216"/>
      <c r="W789" s="874"/>
      <c r="X789" s="216"/>
      <c r="Y789" s="216"/>
      <c r="Z789" s="216"/>
      <c r="AA789" s="216"/>
      <c r="AB789" s="216"/>
      <c r="AC789" s="216"/>
      <c r="AD789" s="216"/>
      <c r="AE789" s="216"/>
      <c r="AF789" s="216"/>
      <c r="AG789" s="216"/>
      <c r="AH789" s="216"/>
      <c r="AI789" s="216"/>
    </row>
    <row r="790" spans="1:35">
      <c r="A790" s="216"/>
      <c r="B790" s="216"/>
      <c r="C790" s="216"/>
      <c r="D790" s="216"/>
      <c r="E790" s="216"/>
      <c r="F790" s="216"/>
      <c r="G790" s="216"/>
      <c r="H790" s="216"/>
      <c r="I790" s="216"/>
      <c r="J790" s="216"/>
      <c r="K790" s="216"/>
      <c r="L790" s="216"/>
      <c r="M790" s="216"/>
      <c r="N790" s="216"/>
      <c r="S790" s="874"/>
      <c r="T790" s="216"/>
      <c r="U790" s="216"/>
      <c r="V790" s="216"/>
      <c r="W790" s="874"/>
      <c r="X790" s="216"/>
      <c r="Y790" s="216"/>
      <c r="Z790" s="216"/>
      <c r="AA790" s="216"/>
      <c r="AB790" s="216"/>
      <c r="AC790" s="216"/>
      <c r="AD790" s="216"/>
      <c r="AE790" s="216"/>
      <c r="AF790" s="216"/>
      <c r="AG790" s="216"/>
      <c r="AH790" s="216"/>
      <c r="AI790" s="216"/>
    </row>
    <row r="791" spans="1:35">
      <c r="A791" s="216"/>
      <c r="B791" s="216"/>
      <c r="C791" s="216"/>
      <c r="D791" s="216"/>
      <c r="E791" s="216"/>
      <c r="F791" s="216"/>
      <c r="G791" s="216"/>
      <c r="H791" s="216"/>
      <c r="I791" s="216"/>
      <c r="J791" s="216"/>
      <c r="K791" s="216"/>
      <c r="L791" s="216"/>
      <c r="M791" s="216"/>
      <c r="N791" s="216"/>
      <c r="S791" s="874"/>
      <c r="T791" s="216"/>
      <c r="U791" s="216"/>
      <c r="V791" s="216"/>
      <c r="W791" s="874"/>
      <c r="X791" s="216"/>
      <c r="Y791" s="216"/>
      <c r="Z791" s="216"/>
      <c r="AA791" s="216"/>
      <c r="AB791" s="216"/>
      <c r="AC791" s="216"/>
      <c r="AD791" s="216"/>
      <c r="AE791" s="216"/>
      <c r="AF791" s="216"/>
      <c r="AG791" s="216"/>
      <c r="AH791" s="216"/>
      <c r="AI791" s="216"/>
    </row>
    <row r="792" spans="1:35">
      <c r="A792" s="216"/>
      <c r="B792" s="216"/>
      <c r="C792" s="216"/>
      <c r="D792" s="216"/>
      <c r="E792" s="216"/>
      <c r="F792" s="216"/>
      <c r="G792" s="216"/>
      <c r="H792" s="216"/>
      <c r="I792" s="216"/>
      <c r="J792" s="216"/>
      <c r="K792" s="216"/>
      <c r="L792" s="216"/>
      <c r="M792" s="216"/>
      <c r="N792" s="216"/>
      <c r="S792" s="874"/>
      <c r="T792" s="216"/>
      <c r="U792" s="216"/>
      <c r="V792" s="216"/>
      <c r="W792" s="874"/>
      <c r="X792" s="216"/>
      <c r="Y792" s="216"/>
      <c r="Z792" s="216"/>
      <c r="AA792" s="216"/>
      <c r="AB792" s="216"/>
      <c r="AC792" s="216"/>
      <c r="AD792" s="216"/>
      <c r="AE792" s="216"/>
      <c r="AF792" s="216"/>
      <c r="AG792" s="216"/>
      <c r="AH792" s="216"/>
      <c r="AI792" s="216"/>
    </row>
    <row r="793" spans="1:35">
      <c r="A793" s="216"/>
      <c r="B793" s="216"/>
      <c r="C793" s="216"/>
      <c r="D793" s="216"/>
      <c r="E793" s="216"/>
      <c r="F793" s="216"/>
      <c r="G793" s="216"/>
      <c r="H793" s="216"/>
      <c r="I793" s="216"/>
      <c r="J793" s="216"/>
      <c r="K793" s="216"/>
      <c r="L793" s="216"/>
      <c r="M793" s="216"/>
      <c r="N793" s="216"/>
      <c r="S793" s="874"/>
      <c r="T793" s="216"/>
      <c r="U793" s="216"/>
      <c r="V793" s="216"/>
      <c r="W793" s="874"/>
      <c r="X793" s="216"/>
      <c r="Y793" s="216"/>
      <c r="Z793" s="216"/>
      <c r="AA793" s="216"/>
      <c r="AB793" s="216"/>
      <c r="AC793" s="216"/>
      <c r="AD793" s="216"/>
      <c r="AE793" s="216"/>
      <c r="AF793" s="216"/>
      <c r="AG793" s="216"/>
      <c r="AH793" s="216"/>
      <c r="AI793" s="216"/>
    </row>
    <row r="794" spans="1:35">
      <c r="A794" s="216"/>
      <c r="B794" s="216"/>
      <c r="C794" s="216"/>
      <c r="D794" s="216"/>
      <c r="E794" s="216"/>
      <c r="F794" s="216"/>
      <c r="G794" s="216"/>
      <c r="H794" s="216"/>
      <c r="I794" s="216"/>
      <c r="J794" s="216"/>
      <c r="K794" s="216"/>
      <c r="L794" s="216"/>
      <c r="M794" s="216"/>
      <c r="N794" s="216"/>
      <c r="S794" s="874"/>
      <c r="T794" s="216"/>
      <c r="U794" s="216"/>
      <c r="V794" s="216"/>
      <c r="W794" s="874"/>
      <c r="X794" s="216"/>
      <c r="Y794" s="216"/>
      <c r="Z794" s="216"/>
      <c r="AA794" s="216"/>
      <c r="AB794" s="216"/>
      <c r="AC794" s="216"/>
      <c r="AD794" s="216"/>
      <c r="AE794" s="216"/>
      <c r="AF794" s="216"/>
      <c r="AG794" s="216"/>
      <c r="AH794" s="216"/>
      <c r="AI794" s="216"/>
    </row>
    <row r="795" spans="1:35">
      <c r="A795" s="216"/>
      <c r="B795" s="216"/>
      <c r="C795" s="216"/>
      <c r="D795" s="216"/>
      <c r="E795" s="216"/>
      <c r="F795" s="216"/>
      <c r="G795" s="216"/>
      <c r="H795" s="216"/>
      <c r="I795" s="216"/>
      <c r="J795" s="216"/>
      <c r="K795" s="216"/>
      <c r="L795" s="216"/>
      <c r="M795" s="216"/>
      <c r="N795" s="216"/>
      <c r="S795" s="874"/>
      <c r="T795" s="216"/>
      <c r="U795" s="216"/>
      <c r="V795" s="216"/>
      <c r="W795" s="874"/>
      <c r="X795" s="216"/>
      <c r="Y795" s="216"/>
      <c r="Z795" s="216"/>
      <c r="AA795" s="216"/>
      <c r="AB795" s="216"/>
      <c r="AC795" s="216"/>
      <c r="AD795" s="216"/>
      <c r="AE795" s="216"/>
      <c r="AF795" s="216"/>
      <c r="AG795" s="216"/>
      <c r="AH795" s="216"/>
      <c r="AI795" s="216"/>
    </row>
    <row r="796" spans="1:35">
      <c r="A796" s="216"/>
      <c r="B796" s="216"/>
      <c r="C796" s="216"/>
      <c r="D796" s="216"/>
      <c r="E796" s="216"/>
      <c r="F796" s="216"/>
      <c r="G796" s="216"/>
      <c r="H796" s="216"/>
      <c r="I796" s="216"/>
      <c r="J796" s="216"/>
      <c r="K796" s="216"/>
      <c r="L796" s="216"/>
      <c r="M796" s="216"/>
      <c r="N796" s="216"/>
      <c r="S796" s="874"/>
      <c r="T796" s="216"/>
      <c r="U796" s="216"/>
      <c r="V796" s="216"/>
      <c r="W796" s="874"/>
      <c r="X796" s="216"/>
      <c r="Y796" s="216"/>
      <c r="Z796" s="216"/>
      <c r="AA796" s="216"/>
      <c r="AB796" s="216"/>
      <c r="AC796" s="216"/>
      <c r="AD796" s="216"/>
      <c r="AE796" s="216"/>
      <c r="AF796" s="216"/>
      <c r="AG796" s="216"/>
      <c r="AH796" s="216"/>
      <c r="AI796" s="216"/>
    </row>
    <row r="797" spans="1:35">
      <c r="A797" s="216"/>
      <c r="B797" s="216"/>
      <c r="C797" s="216"/>
      <c r="D797" s="216"/>
      <c r="E797" s="216"/>
      <c r="F797" s="216"/>
      <c r="G797" s="216"/>
      <c r="H797" s="216"/>
      <c r="I797" s="216"/>
      <c r="J797" s="216"/>
      <c r="K797" s="216"/>
      <c r="L797" s="216"/>
      <c r="M797" s="216"/>
      <c r="N797" s="216"/>
      <c r="S797" s="874"/>
      <c r="T797" s="216"/>
      <c r="U797" s="216"/>
      <c r="V797" s="216"/>
      <c r="W797" s="874"/>
      <c r="X797" s="216"/>
      <c r="Y797" s="216"/>
      <c r="Z797" s="216"/>
      <c r="AA797" s="216"/>
      <c r="AB797" s="216"/>
      <c r="AC797" s="216"/>
      <c r="AD797" s="216"/>
      <c r="AE797" s="216"/>
      <c r="AF797" s="216"/>
      <c r="AG797" s="216"/>
      <c r="AH797" s="216"/>
      <c r="AI797" s="216"/>
    </row>
    <row r="798" spans="1:35">
      <c r="A798" s="216"/>
      <c r="B798" s="216"/>
      <c r="C798" s="216"/>
      <c r="D798" s="216"/>
      <c r="E798" s="216"/>
      <c r="F798" s="216"/>
      <c r="G798" s="216"/>
      <c r="H798" s="216"/>
      <c r="I798" s="216"/>
      <c r="J798" s="216"/>
      <c r="K798" s="216"/>
      <c r="L798" s="216"/>
      <c r="M798" s="216"/>
      <c r="N798" s="216"/>
      <c r="S798" s="874"/>
      <c r="T798" s="216"/>
      <c r="U798" s="216"/>
      <c r="V798" s="216"/>
      <c r="W798" s="874"/>
      <c r="X798" s="216"/>
      <c r="Y798" s="216"/>
      <c r="Z798" s="216"/>
      <c r="AA798" s="216"/>
      <c r="AB798" s="216"/>
      <c r="AC798" s="216"/>
      <c r="AD798" s="216"/>
      <c r="AE798" s="216"/>
      <c r="AF798" s="216"/>
      <c r="AG798" s="216"/>
      <c r="AH798" s="216"/>
      <c r="AI798" s="216"/>
    </row>
    <row r="799" spans="1:35">
      <c r="A799" s="216"/>
      <c r="B799" s="216"/>
      <c r="C799" s="216"/>
      <c r="D799" s="216"/>
      <c r="E799" s="216"/>
      <c r="F799" s="216"/>
      <c r="G799" s="216"/>
      <c r="H799" s="216"/>
      <c r="I799" s="216"/>
      <c r="J799" s="216"/>
      <c r="K799" s="216"/>
      <c r="L799" s="216"/>
      <c r="M799" s="216"/>
      <c r="N799" s="216"/>
      <c r="S799" s="874"/>
      <c r="T799" s="216"/>
      <c r="U799" s="216"/>
      <c r="V799" s="216"/>
      <c r="W799" s="874"/>
      <c r="X799" s="216"/>
      <c r="Y799" s="216"/>
      <c r="Z799" s="216"/>
      <c r="AA799" s="216"/>
      <c r="AB799" s="216"/>
      <c r="AC799" s="216"/>
      <c r="AD799" s="216"/>
      <c r="AE799" s="216"/>
      <c r="AF799" s="216"/>
      <c r="AG799" s="216"/>
      <c r="AH799" s="216"/>
      <c r="AI799" s="216"/>
    </row>
    <row r="800" spans="1:35">
      <c r="A800" s="216"/>
      <c r="B800" s="216"/>
      <c r="C800" s="216"/>
      <c r="D800" s="216"/>
      <c r="E800" s="216"/>
      <c r="F800" s="216"/>
      <c r="G800" s="216"/>
      <c r="H800" s="216"/>
      <c r="I800" s="216"/>
      <c r="J800" s="216"/>
      <c r="K800" s="216"/>
      <c r="L800" s="216"/>
      <c r="M800" s="216"/>
      <c r="N800" s="216"/>
      <c r="S800" s="874"/>
      <c r="T800" s="216"/>
      <c r="U800" s="216"/>
      <c r="V800" s="216"/>
      <c r="W800" s="874"/>
      <c r="X800" s="216"/>
      <c r="Y800" s="216"/>
      <c r="Z800" s="216"/>
      <c r="AA800" s="216"/>
      <c r="AB800" s="216"/>
      <c r="AC800" s="216"/>
      <c r="AD800" s="216"/>
      <c r="AE800" s="216"/>
      <c r="AF800" s="216"/>
      <c r="AG800" s="216"/>
      <c r="AH800" s="216"/>
      <c r="AI800" s="216"/>
    </row>
    <row r="801" spans="1:35">
      <c r="A801" s="216"/>
      <c r="B801" s="216"/>
      <c r="C801" s="216"/>
      <c r="D801" s="216"/>
      <c r="E801" s="216"/>
      <c r="F801" s="216"/>
      <c r="G801" s="216"/>
      <c r="H801" s="216"/>
      <c r="I801" s="216"/>
      <c r="J801" s="216"/>
      <c r="K801" s="216"/>
      <c r="L801" s="216"/>
      <c r="M801" s="216"/>
      <c r="N801" s="216"/>
      <c r="S801" s="874"/>
      <c r="T801" s="216"/>
      <c r="U801" s="216"/>
      <c r="V801" s="216"/>
      <c r="W801" s="874"/>
      <c r="X801" s="216"/>
      <c r="Y801" s="216"/>
      <c r="Z801" s="216"/>
      <c r="AA801" s="216"/>
      <c r="AB801" s="216"/>
      <c r="AC801" s="216"/>
      <c r="AD801" s="216"/>
      <c r="AE801" s="216"/>
      <c r="AF801" s="216"/>
      <c r="AG801" s="216"/>
      <c r="AH801" s="216"/>
      <c r="AI801" s="216"/>
    </row>
    <row r="802" spans="1:35">
      <c r="A802" s="216"/>
      <c r="B802" s="216"/>
      <c r="C802" s="216"/>
      <c r="D802" s="216"/>
      <c r="E802" s="216"/>
      <c r="F802" s="216"/>
      <c r="G802" s="216"/>
      <c r="H802" s="216"/>
      <c r="I802" s="216"/>
      <c r="J802" s="216"/>
      <c r="K802" s="216"/>
      <c r="L802" s="216"/>
      <c r="M802" s="216"/>
      <c r="N802" s="216"/>
      <c r="S802" s="874"/>
      <c r="T802" s="216"/>
      <c r="U802" s="216"/>
      <c r="V802" s="216"/>
      <c r="W802" s="874"/>
      <c r="X802" s="216"/>
      <c r="Y802" s="216"/>
      <c r="Z802" s="216"/>
      <c r="AA802" s="216"/>
      <c r="AB802" s="216"/>
      <c r="AC802" s="216"/>
      <c r="AD802" s="216"/>
      <c r="AE802" s="216"/>
      <c r="AF802" s="216"/>
      <c r="AG802" s="216"/>
      <c r="AH802" s="216"/>
      <c r="AI802" s="216"/>
    </row>
    <row r="803" spans="1:35">
      <c r="A803" s="216"/>
      <c r="B803" s="216"/>
      <c r="C803" s="216"/>
      <c r="D803" s="216"/>
      <c r="E803" s="216"/>
      <c r="F803" s="216"/>
      <c r="G803" s="216"/>
      <c r="H803" s="216"/>
      <c r="I803" s="216"/>
      <c r="J803" s="216"/>
      <c r="K803" s="216"/>
      <c r="L803" s="216"/>
      <c r="M803" s="216"/>
      <c r="N803" s="216"/>
      <c r="S803" s="874"/>
      <c r="T803" s="216"/>
      <c r="U803" s="216"/>
      <c r="V803" s="216"/>
      <c r="W803" s="874"/>
      <c r="X803" s="216"/>
      <c r="Y803" s="216"/>
      <c r="Z803" s="216"/>
      <c r="AA803" s="216"/>
      <c r="AB803" s="216"/>
      <c r="AC803" s="216"/>
      <c r="AD803" s="216"/>
      <c r="AE803" s="216"/>
      <c r="AF803" s="216"/>
      <c r="AG803" s="216"/>
      <c r="AH803" s="216"/>
      <c r="AI803" s="216"/>
    </row>
    <row r="804" spans="1:35">
      <c r="A804" s="216"/>
      <c r="B804" s="216"/>
      <c r="C804" s="216"/>
      <c r="D804" s="216"/>
      <c r="E804" s="216"/>
      <c r="F804" s="216"/>
      <c r="G804" s="216"/>
      <c r="H804" s="216"/>
      <c r="I804" s="216"/>
      <c r="J804" s="216"/>
      <c r="K804" s="216"/>
      <c r="L804" s="216"/>
      <c r="M804" s="216"/>
      <c r="N804" s="216"/>
      <c r="S804" s="874"/>
      <c r="T804" s="216"/>
      <c r="U804" s="216"/>
      <c r="V804" s="216"/>
      <c r="W804" s="874"/>
      <c r="X804" s="216"/>
      <c r="Y804" s="216"/>
      <c r="Z804" s="216"/>
      <c r="AA804" s="216"/>
      <c r="AB804" s="216"/>
      <c r="AC804" s="216"/>
      <c r="AD804" s="216"/>
      <c r="AE804" s="216"/>
      <c r="AF804" s="216"/>
      <c r="AG804" s="216"/>
      <c r="AH804" s="216"/>
      <c r="AI804" s="216"/>
    </row>
    <row r="805" spans="1:35">
      <c r="A805" s="216"/>
      <c r="B805" s="216"/>
      <c r="C805" s="216"/>
      <c r="D805" s="216"/>
      <c r="E805" s="216"/>
      <c r="F805" s="216"/>
      <c r="G805" s="216"/>
      <c r="H805" s="216"/>
      <c r="I805" s="216"/>
      <c r="J805" s="216"/>
      <c r="K805" s="216"/>
      <c r="L805" s="216"/>
      <c r="M805" s="216"/>
      <c r="N805" s="216"/>
      <c r="S805" s="874"/>
      <c r="T805" s="216"/>
      <c r="U805" s="216"/>
      <c r="V805" s="216"/>
      <c r="W805" s="874"/>
      <c r="X805" s="216"/>
      <c r="Y805" s="216"/>
      <c r="Z805" s="216"/>
      <c r="AA805" s="216"/>
      <c r="AB805" s="216"/>
      <c r="AC805" s="216"/>
      <c r="AD805" s="216"/>
      <c r="AE805" s="216"/>
      <c r="AF805" s="216"/>
      <c r="AG805" s="216"/>
      <c r="AH805" s="216"/>
      <c r="AI805" s="216"/>
    </row>
    <row r="806" spans="1:35">
      <c r="A806" s="216"/>
      <c r="B806" s="216"/>
      <c r="C806" s="216"/>
      <c r="D806" s="216"/>
      <c r="E806" s="216"/>
      <c r="F806" s="216"/>
      <c r="G806" s="216"/>
      <c r="H806" s="216"/>
      <c r="I806" s="216"/>
      <c r="J806" s="216"/>
      <c r="K806" s="216"/>
      <c r="L806" s="216"/>
      <c r="M806" s="216"/>
      <c r="N806" s="216"/>
      <c r="S806" s="874"/>
      <c r="T806" s="216"/>
      <c r="U806" s="216"/>
      <c r="V806" s="216"/>
      <c r="W806" s="874"/>
      <c r="X806" s="216"/>
      <c r="Y806" s="216"/>
      <c r="Z806" s="216"/>
      <c r="AA806" s="216"/>
      <c r="AB806" s="216"/>
      <c r="AC806" s="216"/>
      <c r="AD806" s="216"/>
      <c r="AE806" s="216"/>
      <c r="AF806" s="216"/>
      <c r="AG806" s="216"/>
      <c r="AH806" s="216"/>
      <c r="AI806" s="216"/>
    </row>
    <row r="807" spans="1:35">
      <c r="A807" s="216"/>
      <c r="B807" s="216"/>
      <c r="C807" s="216"/>
      <c r="D807" s="216"/>
      <c r="E807" s="216"/>
      <c r="F807" s="216"/>
      <c r="G807" s="216"/>
      <c r="H807" s="216"/>
      <c r="I807" s="216"/>
      <c r="J807" s="216"/>
      <c r="K807" s="216"/>
      <c r="L807" s="216"/>
      <c r="M807" s="216"/>
      <c r="N807" s="216"/>
      <c r="S807" s="874"/>
      <c r="T807" s="216"/>
      <c r="U807" s="216"/>
      <c r="V807" s="216"/>
      <c r="W807" s="874"/>
      <c r="X807" s="216"/>
      <c r="Y807" s="216"/>
      <c r="Z807" s="216"/>
      <c r="AA807" s="216"/>
      <c r="AB807" s="216"/>
      <c r="AC807" s="216"/>
      <c r="AD807" s="216"/>
      <c r="AE807" s="216"/>
      <c r="AF807" s="216"/>
      <c r="AG807" s="216"/>
      <c r="AH807" s="216"/>
      <c r="AI807" s="216"/>
    </row>
    <row r="808" spans="1:35">
      <c r="A808" s="216"/>
      <c r="B808" s="216"/>
      <c r="C808" s="216"/>
      <c r="D808" s="216"/>
      <c r="E808" s="216"/>
      <c r="F808" s="216"/>
      <c r="G808" s="216"/>
      <c r="H808" s="216"/>
      <c r="I808" s="216"/>
      <c r="J808" s="216"/>
      <c r="K808" s="216"/>
      <c r="L808" s="216"/>
      <c r="M808" s="216"/>
      <c r="N808" s="216"/>
      <c r="S808" s="874"/>
      <c r="T808" s="216"/>
      <c r="U808" s="216"/>
      <c r="V808" s="216"/>
      <c r="W808" s="874"/>
      <c r="X808" s="216"/>
      <c r="Y808" s="216"/>
      <c r="Z808" s="216"/>
      <c r="AA808" s="216"/>
      <c r="AB808" s="216"/>
      <c r="AC808" s="216"/>
      <c r="AD808" s="216"/>
      <c r="AE808" s="216"/>
      <c r="AF808" s="216"/>
      <c r="AG808" s="216"/>
      <c r="AH808" s="216"/>
      <c r="AI808" s="216"/>
    </row>
    <row r="809" spans="1:35">
      <c r="A809" s="216"/>
      <c r="B809" s="216"/>
      <c r="C809" s="216"/>
      <c r="D809" s="216"/>
      <c r="E809" s="216"/>
      <c r="F809" s="216"/>
      <c r="G809" s="216"/>
      <c r="H809" s="216"/>
      <c r="I809" s="216"/>
      <c r="J809" s="216"/>
      <c r="K809" s="216"/>
      <c r="L809" s="216"/>
      <c r="M809" s="216"/>
      <c r="N809" s="216"/>
      <c r="S809" s="874"/>
      <c r="T809" s="216"/>
      <c r="U809" s="216"/>
      <c r="V809" s="216"/>
      <c r="W809" s="874"/>
      <c r="X809" s="216"/>
      <c r="Y809" s="216"/>
      <c r="Z809" s="216"/>
      <c r="AA809" s="216"/>
      <c r="AB809" s="216"/>
      <c r="AC809" s="216"/>
      <c r="AD809" s="216"/>
      <c r="AE809" s="216"/>
      <c r="AF809" s="216"/>
      <c r="AG809" s="216"/>
      <c r="AH809" s="216"/>
      <c r="AI809" s="216"/>
    </row>
    <row r="810" spans="1:35">
      <c r="A810" s="216"/>
      <c r="B810" s="216"/>
      <c r="C810" s="216"/>
      <c r="D810" s="216"/>
      <c r="E810" s="216"/>
      <c r="F810" s="216"/>
      <c r="G810" s="216"/>
      <c r="H810" s="216"/>
      <c r="I810" s="216"/>
      <c r="J810" s="216"/>
      <c r="K810" s="216"/>
      <c r="L810" s="216"/>
      <c r="M810" s="216"/>
      <c r="N810" s="216"/>
      <c r="S810" s="874"/>
      <c r="T810" s="216"/>
      <c r="U810" s="216"/>
      <c r="V810" s="216"/>
      <c r="W810" s="874"/>
      <c r="X810" s="216"/>
      <c r="Y810" s="216"/>
      <c r="Z810" s="216"/>
      <c r="AA810" s="216"/>
      <c r="AB810" s="216"/>
      <c r="AC810" s="216"/>
      <c r="AD810" s="216"/>
      <c r="AE810" s="216"/>
      <c r="AF810" s="216"/>
      <c r="AG810" s="216"/>
      <c r="AH810" s="216"/>
      <c r="AI810" s="216"/>
    </row>
    <row r="811" spans="1:35">
      <c r="A811" s="216"/>
      <c r="B811" s="216"/>
      <c r="C811" s="216"/>
      <c r="D811" s="216"/>
      <c r="E811" s="216"/>
      <c r="F811" s="216"/>
      <c r="G811" s="216"/>
      <c r="H811" s="216"/>
      <c r="I811" s="216"/>
      <c r="J811" s="216"/>
      <c r="K811" s="216"/>
      <c r="L811" s="216"/>
      <c r="M811" s="216"/>
      <c r="N811" s="216"/>
      <c r="S811" s="874"/>
      <c r="T811" s="216"/>
      <c r="U811" s="216"/>
      <c r="V811" s="216"/>
      <c r="W811" s="874"/>
      <c r="X811" s="216"/>
      <c r="Y811" s="216"/>
      <c r="Z811" s="216"/>
      <c r="AA811" s="216"/>
      <c r="AB811" s="216"/>
      <c r="AC811" s="216"/>
      <c r="AD811" s="216"/>
      <c r="AE811" s="216"/>
      <c r="AF811" s="216"/>
      <c r="AG811" s="216"/>
      <c r="AH811" s="216"/>
      <c r="AI811" s="216"/>
    </row>
    <row r="812" spans="1:35">
      <c r="A812" s="216"/>
      <c r="B812" s="216"/>
      <c r="C812" s="216"/>
      <c r="D812" s="216"/>
      <c r="E812" s="216"/>
      <c r="F812" s="216"/>
      <c r="G812" s="216"/>
      <c r="H812" s="216"/>
      <c r="I812" s="216"/>
      <c r="J812" s="216"/>
      <c r="K812" s="216"/>
      <c r="L812" s="216"/>
      <c r="M812" s="216"/>
      <c r="N812" s="216"/>
      <c r="S812" s="874"/>
      <c r="T812" s="216"/>
      <c r="U812" s="216"/>
      <c r="V812" s="216"/>
      <c r="W812" s="874"/>
      <c r="X812" s="216"/>
      <c r="Y812" s="216"/>
      <c r="Z812" s="216"/>
      <c r="AA812" s="216"/>
      <c r="AB812" s="216"/>
      <c r="AC812" s="216"/>
      <c r="AD812" s="216"/>
      <c r="AE812" s="216"/>
      <c r="AF812" s="216"/>
      <c r="AG812" s="216"/>
      <c r="AH812" s="216"/>
      <c r="AI812" s="216"/>
    </row>
    <row r="813" spans="1:35">
      <c r="A813" s="216"/>
      <c r="B813" s="216"/>
      <c r="C813" s="216"/>
      <c r="D813" s="216"/>
      <c r="E813" s="216"/>
      <c r="F813" s="216"/>
      <c r="G813" s="216"/>
      <c r="H813" s="216"/>
      <c r="I813" s="216"/>
      <c r="J813" s="216"/>
      <c r="K813" s="216"/>
      <c r="L813" s="216"/>
      <c r="M813" s="216"/>
      <c r="N813" s="216"/>
      <c r="S813" s="874"/>
      <c r="T813" s="216"/>
      <c r="U813" s="216"/>
      <c r="V813" s="216"/>
      <c r="W813" s="874"/>
      <c r="X813" s="216"/>
      <c r="Y813" s="216"/>
      <c r="Z813" s="216"/>
      <c r="AA813" s="216"/>
      <c r="AB813" s="216"/>
      <c r="AC813" s="216"/>
      <c r="AD813" s="216"/>
      <c r="AE813" s="216"/>
      <c r="AF813" s="216"/>
      <c r="AG813" s="216"/>
      <c r="AH813" s="216"/>
      <c r="AI813" s="216"/>
    </row>
    <row r="814" spans="1:35">
      <c r="A814" s="216"/>
      <c r="B814" s="216"/>
      <c r="C814" s="216"/>
      <c r="D814" s="216"/>
      <c r="E814" s="216"/>
      <c r="F814" s="216"/>
      <c r="G814" s="216"/>
      <c r="H814" s="216"/>
      <c r="I814" s="216"/>
      <c r="J814" s="216"/>
      <c r="K814" s="216"/>
      <c r="L814" s="216"/>
      <c r="M814" s="216"/>
      <c r="N814" s="216"/>
      <c r="S814" s="874"/>
      <c r="T814" s="216"/>
      <c r="U814" s="216"/>
      <c r="V814" s="216"/>
      <c r="W814" s="874"/>
      <c r="X814" s="216"/>
      <c r="Y814" s="216"/>
      <c r="Z814" s="216"/>
      <c r="AA814" s="216"/>
      <c r="AB814" s="216"/>
      <c r="AC814" s="216"/>
      <c r="AD814" s="216"/>
      <c r="AE814" s="216"/>
      <c r="AF814" s="216"/>
      <c r="AG814" s="216"/>
      <c r="AH814" s="216"/>
      <c r="AI814" s="216"/>
    </row>
    <row r="815" spans="1:35">
      <c r="A815" s="216"/>
      <c r="B815" s="216"/>
      <c r="C815" s="216"/>
      <c r="D815" s="216"/>
      <c r="E815" s="216"/>
      <c r="F815" s="216"/>
      <c r="G815" s="216"/>
      <c r="H815" s="216"/>
      <c r="I815" s="216"/>
      <c r="J815" s="216"/>
      <c r="K815" s="216"/>
      <c r="L815" s="216"/>
      <c r="M815" s="216"/>
      <c r="N815" s="216"/>
      <c r="S815" s="874"/>
      <c r="T815" s="216"/>
      <c r="U815" s="216"/>
      <c r="V815" s="216"/>
      <c r="W815" s="874"/>
      <c r="X815" s="216"/>
      <c r="Y815" s="216"/>
      <c r="Z815" s="216"/>
      <c r="AA815" s="216"/>
      <c r="AB815" s="216"/>
      <c r="AC815" s="216"/>
      <c r="AD815" s="216"/>
      <c r="AE815" s="216"/>
      <c r="AF815" s="216"/>
      <c r="AG815" s="216"/>
      <c r="AH815" s="216"/>
      <c r="AI815" s="216"/>
    </row>
    <row r="816" spans="1:35">
      <c r="A816" s="216"/>
      <c r="B816" s="216"/>
      <c r="C816" s="216"/>
      <c r="D816" s="216"/>
      <c r="E816" s="216"/>
      <c r="F816" s="216"/>
      <c r="G816" s="216"/>
      <c r="H816" s="216"/>
      <c r="I816" s="216"/>
      <c r="J816" s="216"/>
      <c r="K816" s="216"/>
      <c r="L816" s="216"/>
      <c r="M816" s="216"/>
      <c r="N816" s="216"/>
      <c r="S816" s="874"/>
      <c r="T816" s="216"/>
      <c r="U816" s="216"/>
      <c r="V816" s="216"/>
      <c r="W816" s="874"/>
      <c r="X816" s="216"/>
      <c r="Y816" s="216"/>
      <c r="Z816" s="216"/>
      <c r="AA816" s="216"/>
      <c r="AB816" s="216"/>
      <c r="AC816" s="216"/>
      <c r="AD816" s="216"/>
      <c r="AE816" s="216"/>
      <c r="AF816" s="216"/>
      <c r="AG816" s="216"/>
      <c r="AH816" s="216"/>
      <c r="AI816" s="216"/>
    </row>
    <row r="817" spans="1:35">
      <c r="A817" s="216"/>
      <c r="B817" s="216"/>
      <c r="C817" s="216"/>
      <c r="D817" s="216"/>
      <c r="E817" s="216"/>
      <c r="F817" s="216"/>
      <c r="G817" s="216"/>
      <c r="H817" s="216"/>
      <c r="I817" s="216"/>
      <c r="J817" s="216"/>
      <c r="K817" s="216"/>
      <c r="L817" s="216"/>
      <c r="M817" s="216"/>
      <c r="N817" s="216"/>
      <c r="S817" s="874"/>
      <c r="T817" s="216"/>
      <c r="U817" s="216"/>
      <c r="V817" s="216"/>
      <c r="W817" s="874"/>
      <c r="X817" s="216"/>
      <c r="Y817" s="216"/>
      <c r="Z817" s="216"/>
      <c r="AA817" s="216"/>
      <c r="AB817" s="216"/>
      <c r="AC817" s="216"/>
      <c r="AD817" s="216"/>
      <c r="AE817" s="216"/>
      <c r="AF817" s="216"/>
      <c r="AG817" s="216"/>
      <c r="AH817" s="216"/>
      <c r="AI817" s="216"/>
    </row>
    <row r="818" spans="1:35">
      <c r="A818" s="216"/>
      <c r="B818" s="216"/>
      <c r="C818" s="216"/>
      <c r="D818" s="216"/>
      <c r="E818" s="216"/>
      <c r="F818" s="216"/>
      <c r="G818" s="216"/>
      <c r="H818" s="216"/>
      <c r="I818" s="216"/>
      <c r="J818" s="216"/>
      <c r="K818" s="216"/>
      <c r="L818" s="216"/>
      <c r="M818" s="216"/>
      <c r="N818" s="216"/>
      <c r="S818" s="874"/>
      <c r="T818" s="216"/>
      <c r="U818" s="216"/>
      <c r="V818" s="216"/>
      <c r="W818" s="874"/>
      <c r="X818" s="216"/>
      <c r="Y818" s="216"/>
      <c r="Z818" s="216"/>
      <c r="AA818" s="216"/>
      <c r="AB818" s="216"/>
      <c r="AC818" s="216"/>
      <c r="AD818" s="216"/>
      <c r="AE818" s="216"/>
      <c r="AF818" s="216"/>
      <c r="AG818" s="216"/>
      <c r="AH818" s="216"/>
      <c r="AI818" s="216"/>
    </row>
    <row r="819" spans="1:35">
      <c r="A819" s="216"/>
      <c r="B819" s="216"/>
      <c r="C819" s="216"/>
      <c r="D819" s="216"/>
      <c r="E819" s="216"/>
      <c r="F819" s="216"/>
      <c r="G819" s="216"/>
      <c r="H819" s="216"/>
      <c r="I819" s="216"/>
      <c r="J819" s="216"/>
      <c r="K819" s="216"/>
      <c r="L819" s="216"/>
      <c r="M819" s="216"/>
      <c r="N819" s="216"/>
      <c r="S819" s="874"/>
      <c r="T819" s="216"/>
      <c r="U819" s="216"/>
      <c r="V819" s="216"/>
      <c r="W819" s="874"/>
      <c r="X819" s="216"/>
      <c r="Y819" s="216"/>
      <c r="Z819" s="216"/>
      <c r="AA819" s="216"/>
      <c r="AB819" s="216"/>
      <c r="AC819" s="216"/>
      <c r="AD819" s="216"/>
      <c r="AE819" s="216"/>
      <c r="AF819" s="216"/>
      <c r="AG819" s="216"/>
      <c r="AH819" s="216"/>
      <c r="AI819" s="216"/>
    </row>
    <row r="820" spans="1:35">
      <c r="A820" s="216"/>
      <c r="B820" s="216"/>
      <c r="C820" s="216"/>
      <c r="D820" s="216"/>
      <c r="E820" s="216"/>
      <c r="F820" s="216"/>
      <c r="G820" s="216"/>
      <c r="H820" s="216"/>
      <c r="I820" s="216"/>
      <c r="J820" s="216"/>
      <c r="K820" s="216"/>
      <c r="L820" s="216"/>
      <c r="M820" s="216"/>
      <c r="N820" s="216"/>
      <c r="S820" s="874"/>
      <c r="T820" s="216"/>
      <c r="U820" s="216"/>
      <c r="V820" s="216"/>
      <c r="W820" s="874"/>
      <c r="X820" s="216"/>
      <c r="Y820" s="216"/>
      <c r="Z820" s="216"/>
      <c r="AA820" s="216"/>
      <c r="AB820" s="216"/>
      <c r="AC820" s="216"/>
      <c r="AD820" s="216"/>
      <c r="AE820" s="216"/>
      <c r="AF820" s="216"/>
      <c r="AG820" s="216"/>
      <c r="AH820" s="216"/>
      <c r="AI820" s="216"/>
    </row>
    <row r="821" spans="1:35">
      <c r="A821" s="216"/>
      <c r="B821" s="216"/>
      <c r="C821" s="216"/>
      <c r="D821" s="216"/>
      <c r="E821" s="216"/>
      <c r="F821" s="216"/>
      <c r="G821" s="216"/>
      <c r="H821" s="216"/>
      <c r="I821" s="216"/>
      <c r="J821" s="216"/>
      <c r="K821" s="216"/>
      <c r="L821" s="216"/>
      <c r="M821" s="216"/>
      <c r="N821" s="216"/>
      <c r="S821" s="874"/>
      <c r="T821" s="216"/>
      <c r="U821" s="216"/>
      <c r="V821" s="216"/>
      <c r="W821" s="874"/>
      <c r="X821" s="216"/>
      <c r="Y821" s="216"/>
      <c r="Z821" s="216"/>
      <c r="AA821" s="216"/>
      <c r="AB821" s="216"/>
      <c r="AC821" s="216"/>
      <c r="AD821" s="216"/>
      <c r="AE821" s="216"/>
      <c r="AF821" s="216"/>
      <c r="AG821" s="216"/>
      <c r="AH821" s="216"/>
      <c r="AI821" s="216"/>
    </row>
    <row r="822" spans="1:35">
      <c r="A822" s="216"/>
      <c r="B822" s="216"/>
      <c r="C822" s="216"/>
      <c r="D822" s="216"/>
      <c r="E822" s="216"/>
      <c r="F822" s="216"/>
      <c r="G822" s="216"/>
      <c r="H822" s="216"/>
      <c r="I822" s="216"/>
      <c r="J822" s="216"/>
      <c r="K822" s="216"/>
      <c r="L822" s="216"/>
      <c r="M822" s="216"/>
      <c r="N822" s="216"/>
      <c r="S822" s="874"/>
      <c r="T822" s="216"/>
      <c r="U822" s="216"/>
      <c r="V822" s="216"/>
      <c r="W822" s="874"/>
      <c r="X822" s="216"/>
      <c r="Y822" s="216"/>
      <c r="Z822" s="216"/>
      <c r="AA822" s="216"/>
      <c r="AB822" s="216"/>
      <c r="AC822" s="216"/>
      <c r="AD822" s="216"/>
      <c r="AE822" s="216"/>
      <c r="AF822" s="216"/>
      <c r="AG822" s="216"/>
      <c r="AH822" s="216"/>
      <c r="AI822" s="216"/>
    </row>
    <row r="823" spans="1:35">
      <c r="A823" s="216"/>
      <c r="B823" s="216"/>
      <c r="C823" s="216"/>
      <c r="D823" s="216"/>
      <c r="E823" s="216"/>
      <c r="F823" s="216"/>
      <c r="G823" s="216"/>
      <c r="H823" s="216"/>
      <c r="I823" s="216"/>
      <c r="J823" s="216"/>
      <c r="K823" s="216"/>
      <c r="L823" s="216"/>
      <c r="M823" s="216"/>
      <c r="N823" s="216"/>
      <c r="S823" s="874"/>
      <c r="T823" s="216"/>
      <c r="U823" s="216"/>
      <c r="V823" s="216"/>
      <c r="W823" s="874"/>
      <c r="X823" s="216"/>
      <c r="Y823" s="216"/>
      <c r="Z823" s="216"/>
      <c r="AA823" s="216"/>
      <c r="AB823" s="216"/>
      <c r="AC823" s="216"/>
      <c r="AD823" s="216"/>
      <c r="AE823" s="216"/>
      <c r="AF823" s="216"/>
      <c r="AG823" s="216"/>
      <c r="AH823" s="216"/>
      <c r="AI823" s="216"/>
    </row>
    <row r="824" spans="1:35">
      <c r="A824" s="216"/>
      <c r="B824" s="216"/>
      <c r="C824" s="216"/>
      <c r="D824" s="216"/>
      <c r="E824" s="216"/>
      <c r="F824" s="216"/>
      <c r="G824" s="216"/>
      <c r="H824" s="216"/>
      <c r="I824" s="216"/>
      <c r="J824" s="216"/>
      <c r="K824" s="216"/>
      <c r="L824" s="216"/>
      <c r="M824" s="216"/>
      <c r="N824" s="216"/>
      <c r="S824" s="874"/>
      <c r="T824" s="216"/>
      <c r="U824" s="216"/>
      <c r="V824" s="216"/>
      <c r="W824" s="874"/>
      <c r="X824" s="216"/>
      <c r="Y824" s="216"/>
      <c r="Z824" s="216"/>
      <c r="AA824" s="216"/>
      <c r="AB824" s="216"/>
      <c r="AC824" s="216"/>
      <c r="AD824" s="216"/>
      <c r="AE824" s="216"/>
      <c r="AF824" s="216"/>
      <c r="AG824" s="216"/>
      <c r="AH824" s="216"/>
      <c r="AI824" s="216"/>
    </row>
    <row r="825" spans="1:35">
      <c r="A825" s="216"/>
      <c r="B825" s="216"/>
      <c r="C825" s="216"/>
      <c r="D825" s="216"/>
      <c r="E825" s="216"/>
      <c r="F825" s="216"/>
      <c r="G825" s="216"/>
      <c r="H825" s="216"/>
      <c r="I825" s="216"/>
      <c r="J825" s="216"/>
      <c r="K825" s="216"/>
      <c r="L825" s="216"/>
      <c r="M825" s="216"/>
      <c r="N825" s="216"/>
      <c r="S825" s="874"/>
      <c r="T825" s="216"/>
      <c r="U825" s="216"/>
      <c r="V825" s="216"/>
      <c r="W825" s="874"/>
      <c r="X825" s="216"/>
      <c r="Y825" s="216"/>
      <c r="Z825" s="216"/>
      <c r="AA825" s="216"/>
      <c r="AB825" s="216"/>
      <c r="AC825" s="216"/>
      <c r="AD825" s="216"/>
      <c r="AE825" s="216"/>
      <c r="AF825" s="216"/>
      <c r="AG825" s="216"/>
      <c r="AH825" s="216"/>
      <c r="AI825" s="216"/>
    </row>
    <row r="826" spans="1:35">
      <c r="A826" s="216"/>
      <c r="B826" s="216"/>
      <c r="C826" s="216"/>
      <c r="D826" s="216"/>
      <c r="E826" s="216"/>
      <c r="F826" s="216"/>
      <c r="G826" s="216"/>
      <c r="H826" s="216"/>
      <c r="I826" s="216"/>
      <c r="J826" s="216"/>
      <c r="K826" s="216"/>
      <c r="L826" s="216"/>
      <c r="M826" s="216"/>
      <c r="N826" s="216"/>
      <c r="S826" s="874"/>
      <c r="T826" s="216"/>
      <c r="U826" s="216"/>
      <c r="V826" s="216"/>
      <c r="W826" s="874"/>
      <c r="X826" s="216"/>
      <c r="Y826" s="216"/>
      <c r="Z826" s="216"/>
      <c r="AA826" s="216"/>
      <c r="AB826" s="216"/>
      <c r="AC826" s="216"/>
      <c r="AD826" s="216"/>
      <c r="AE826" s="216"/>
      <c r="AF826" s="216"/>
      <c r="AG826" s="216"/>
      <c r="AH826" s="216"/>
      <c r="AI826" s="216"/>
    </row>
    <row r="827" spans="1:35">
      <c r="A827" s="216"/>
      <c r="B827" s="216"/>
      <c r="C827" s="216"/>
      <c r="D827" s="216"/>
      <c r="E827" s="216"/>
      <c r="F827" s="216"/>
      <c r="G827" s="216"/>
      <c r="H827" s="216"/>
      <c r="I827" s="216"/>
      <c r="J827" s="216"/>
      <c r="K827" s="216"/>
      <c r="L827" s="216"/>
      <c r="M827" s="216"/>
      <c r="N827" s="216"/>
      <c r="S827" s="874"/>
      <c r="T827" s="216"/>
      <c r="U827" s="216"/>
      <c r="V827" s="216"/>
      <c r="W827" s="874"/>
      <c r="X827" s="216"/>
      <c r="Y827" s="216"/>
      <c r="Z827" s="216"/>
      <c r="AA827" s="216"/>
      <c r="AB827" s="216"/>
      <c r="AC827" s="216"/>
      <c r="AD827" s="216"/>
      <c r="AE827" s="216"/>
      <c r="AF827" s="216"/>
      <c r="AG827" s="216"/>
      <c r="AH827" s="216"/>
      <c r="AI827" s="216"/>
    </row>
    <row r="828" spans="1:35">
      <c r="A828" s="216"/>
      <c r="B828" s="216"/>
      <c r="C828" s="216"/>
      <c r="D828" s="216"/>
      <c r="E828" s="216"/>
      <c r="F828" s="216"/>
      <c r="G828" s="216"/>
      <c r="H828" s="216"/>
      <c r="I828" s="216"/>
      <c r="J828" s="216"/>
      <c r="K828" s="216"/>
      <c r="L828" s="216"/>
      <c r="M828" s="216"/>
      <c r="N828" s="216"/>
      <c r="S828" s="874"/>
      <c r="T828" s="216"/>
      <c r="U828" s="216"/>
      <c r="V828" s="216"/>
      <c r="W828" s="874"/>
      <c r="X828" s="216"/>
      <c r="Y828" s="216"/>
      <c r="Z828" s="216"/>
      <c r="AA828" s="216"/>
      <c r="AB828" s="216"/>
      <c r="AC828" s="216"/>
      <c r="AD828" s="216"/>
      <c r="AE828" s="216"/>
      <c r="AF828" s="216"/>
      <c r="AG828" s="216"/>
      <c r="AH828" s="216"/>
      <c r="AI828" s="216"/>
    </row>
    <row r="829" spans="1:35">
      <c r="A829" s="216"/>
      <c r="B829" s="216"/>
      <c r="C829" s="216"/>
      <c r="D829" s="216"/>
      <c r="E829" s="216"/>
      <c r="F829" s="216"/>
      <c r="G829" s="216"/>
      <c r="H829" s="216"/>
      <c r="I829" s="216"/>
      <c r="J829" s="216"/>
      <c r="K829" s="216"/>
      <c r="L829" s="216"/>
      <c r="M829" s="216"/>
      <c r="N829" s="216"/>
      <c r="S829" s="874"/>
      <c r="T829" s="216"/>
      <c r="U829" s="216"/>
      <c r="V829" s="216"/>
      <c r="W829" s="874"/>
      <c r="X829" s="216"/>
      <c r="Y829" s="216"/>
      <c r="Z829" s="216"/>
      <c r="AA829" s="216"/>
      <c r="AB829" s="216"/>
      <c r="AC829" s="216"/>
      <c r="AD829" s="216"/>
      <c r="AE829" s="216"/>
      <c r="AF829" s="216"/>
      <c r="AG829" s="216"/>
      <c r="AH829" s="216"/>
      <c r="AI829" s="216"/>
    </row>
    <row r="830" spans="1:35">
      <c r="A830" s="216"/>
      <c r="B830" s="216"/>
      <c r="C830" s="216"/>
      <c r="D830" s="216"/>
      <c r="E830" s="216"/>
      <c r="F830" s="216"/>
      <c r="G830" s="216"/>
      <c r="H830" s="216"/>
      <c r="I830" s="216"/>
      <c r="J830" s="216"/>
      <c r="K830" s="216"/>
      <c r="L830" s="216"/>
      <c r="M830" s="216"/>
      <c r="N830" s="216"/>
      <c r="S830" s="874"/>
      <c r="T830" s="216"/>
      <c r="U830" s="216"/>
      <c r="V830" s="216"/>
      <c r="W830" s="874"/>
      <c r="X830" s="216"/>
      <c r="Y830" s="216"/>
      <c r="Z830" s="216"/>
      <c r="AA830" s="216"/>
      <c r="AB830" s="216"/>
      <c r="AC830" s="216"/>
      <c r="AD830" s="216"/>
      <c r="AE830" s="216"/>
      <c r="AF830" s="216"/>
      <c r="AG830" s="216"/>
      <c r="AH830" s="216"/>
      <c r="AI830" s="216"/>
    </row>
    <row r="831" spans="1:35">
      <c r="A831" s="216"/>
      <c r="B831" s="216"/>
      <c r="C831" s="216"/>
      <c r="D831" s="216"/>
      <c r="E831" s="216"/>
      <c r="F831" s="216"/>
      <c r="G831" s="216"/>
      <c r="H831" s="216"/>
      <c r="I831" s="216"/>
      <c r="J831" s="216"/>
      <c r="K831" s="216"/>
      <c r="L831" s="216"/>
      <c r="M831" s="216"/>
      <c r="N831" s="216"/>
      <c r="S831" s="874"/>
      <c r="T831" s="216"/>
      <c r="U831" s="216"/>
      <c r="V831" s="216"/>
      <c r="W831" s="874"/>
      <c r="X831" s="216"/>
      <c r="Y831" s="216"/>
      <c r="Z831" s="216"/>
      <c r="AA831" s="216"/>
      <c r="AB831" s="216"/>
      <c r="AC831" s="216"/>
      <c r="AD831" s="216"/>
      <c r="AE831" s="216"/>
      <c r="AF831" s="216"/>
      <c r="AG831" s="216"/>
      <c r="AH831" s="216"/>
      <c r="AI831" s="216"/>
    </row>
    <row r="832" spans="1:35">
      <c r="A832" s="216"/>
      <c r="B832" s="216"/>
      <c r="C832" s="216"/>
      <c r="D832" s="216"/>
      <c r="E832" s="216"/>
      <c r="F832" s="216"/>
      <c r="G832" s="216"/>
      <c r="H832" s="216"/>
      <c r="I832" s="216"/>
      <c r="J832" s="216"/>
      <c r="K832" s="216"/>
      <c r="L832" s="216"/>
      <c r="M832" s="216"/>
      <c r="N832" s="216"/>
      <c r="S832" s="874"/>
      <c r="T832" s="216"/>
      <c r="U832" s="216"/>
      <c r="V832" s="216"/>
      <c r="W832" s="874"/>
      <c r="X832" s="216"/>
      <c r="Y832" s="216"/>
      <c r="Z832" s="216"/>
      <c r="AA832" s="216"/>
      <c r="AB832" s="216"/>
      <c r="AC832" s="216"/>
      <c r="AD832" s="216"/>
      <c r="AE832" s="216"/>
      <c r="AF832" s="216"/>
      <c r="AG832" s="216"/>
      <c r="AH832" s="216"/>
      <c r="AI832" s="216"/>
    </row>
    <row r="833" spans="1:35">
      <c r="A833" s="216"/>
      <c r="B833" s="216"/>
      <c r="C833" s="216"/>
      <c r="D833" s="216"/>
      <c r="E833" s="216"/>
      <c r="F833" s="216"/>
      <c r="G833" s="216"/>
      <c r="H833" s="216"/>
      <c r="I833" s="216"/>
      <c r="J833" s="216"/>
      <c r="K833" s="216"/>
      <c r="L833" s="216"/>
      <c r="M833" s="216"/>
      <c r="N833" s="216"/>
      <c r="S833" s="874"/>
      <c r="T833" s="216"/>
      <c r="U833" s="216"/>
      <c r="V833" s="216"/>
      <c r="W833" s="874"/>
      <c r="X833" s="216"/>
      <c r="Y833" s="216"/>
      <c r="Z833" s="216"/>
      <c r="AA833" s="216"/>
      <c r="AB833" s="216"/>
      <c r="AC833" s="216"/>
      <c r="AD833" s="216"/>
      <c r="AE833" s="216"/>
      <c r="AF833" s="216"/>
      <c r="AG833" s="216"/>
      <c r="AH833" s="216"/>
      <c r="AI833" s="216"/>
    </row>
    <row r="834" spans="1:35">
      <c r="A834" s="216"/>
      <c r="B834" s="216"/>
      <c r="C834" s="216"/>
      <c r="D834" s="216"/>
      <c r="E834" s="216"/>
      <c r="F834" s="216"/>
      <c r="G834" s="216"/>
      <c r="H834" s="216"/>
      <c r="I834" s="216"/>
      <c r="J834" s="216"/>
      <c r="K834" s="216"/>
      <c r="L834" s="216"/>
      <c r="M834" s="216"/>
      <c r="N834" s="216"/>
      <c r="S834" s="874"/>
      <c r="T834" s="216"/>
      <c r="U834" s="216"/>
      <c r="V834" s="216"/>
      <c r="W834" s="874"/>
      <c r="X834" s="216"/>
      <c r="Y834" s="216"/>
      <c r="Z834" s="216"/>
      <c r="AA834" s="216"/>
      <c r="AB834" s="216"/>
      <c r="AC834" s="216"/>
      <c r="AD834" s="216"/>
      <c r="AE834" s="216"/>
      <c r="AF834" s="216"/>
      <c r="AG834" s="216"/>
      <c r="AH834" s="216"/>
      <c r="AI834" s="216"/>
    </row>
    <row r="835" spans="1:35">
      <c r="A835" s="216"/>
      <c r="B835" s="216"/>
      <c r="C835" s="216"/>
      <c r="D835" s="216"/>
      <c r="E835" s="216"/>
      <c r="F835" s="216"/>
      <c r="G835" s="216"/>
      <c r="H835" s="216"/>
      <c r="I835" s="216"/>
      <c r="J835" s="216"/>
      <c r="K835" s="216"/>
      <c r="L835" s="216"/>
      <c r="M835" s="216"/>
      <c r="N835" s="216"/>
      <c r="S835" s="874"/>
      <c r="T835" s="216"/>
      <c r="U835" s="216"/>
      <c r="V835" s="216"/>
      <c r="W835" s="874"/>
      <c r="X835" s="216"/>
      <c r="Y835" s="216"/>
      <c r="Z835" s="216"/>
      <c r="AA835" s="216"/>
      <c r="AB835" s="216"/>
      <c r="AC835" s="216"/>
      <c r="AD835" s="216"/>
      <c r="AE835" s="216"/>
      <c r="AF835" s="216"/>
      <c r="AG835" s="216"/>
      <c r="AH835" s="216"/>
      <c r="AI835" s="216"/>
    </row>
    <row r="836" spans="1:35">
      <c r="A836" s="216"/>
      <c r="B836" s="216"/>
      <c r="C836" s="216"/>
      <c r="D836" s="216"/>
      <c r="E836" s="216"/>
      <c r="F836" s="216"/>
      <c r="G836" s="216"/>
      <c r="H836" s="216"/>
      <c r="I836" s="216"/>
      <c r="J836" s="216"/>
      <c r="K836" s="216"/>
      <c r="L836" s="216"/>
      <c r="M836" s="216"/>
      <c r="N836" s="216"/>
      <c r="S836" s="874"/>
      <c r="T836" s="216"/>
      <c r="U836" s="216"/>
      <c r="V836" s="216"/>
      <c r="W836" s="874"/>
      <c r="X836" s="216"/>
      <c r="Y836" s="216"/>
      <c r="Z836" s="216"/>
      <c r="AA836" s="216"/>
      <c r="AB836" s="216"/>
      <c r="AC836" s="216"/>
      <c r="AD836" s="216"/>
      <c r="AE836" s="216"/>
      <c r="AF836" s="216"/>
      <c r="AG836" s="216"/>
      <c r="AH836" s="216"/>
      <c r="AI836" s="216"/>
    </row>
    <row r="837" spans="1:35">
      <c r="A837" s="216"/>
      <c r="B837" s="216"/>
      <c r="C837" s="216"/>
      <c r="D837" s="216"/>
      <c r="E837" s="216"/>
      <c r="F837" s="216"/>
      <c r="G837" s="216"/>
      <c r="H837" s="216"/>
      <c r="I837" s="216"/>
      <c r="J837" s="216"/>
      <c r="K837" s="216"/>
      <c r="L837" s="216"/>
      <c r="M837" s="216"/>
      <c r="N837" s="216"/>
      <c r="S837" s="874"/>
      <c r="T837" s="216"/>
      <c r="U837" s="216"/>
      <c r="V837" s="216"/>
      <c r="W837" s="874"/>
      <c r="X837" s="216"/>
      <c r="Y837" s="216"/>
      <c r="Z837" s="216"/>
      <c r="AA837" s="216"/>
      <c r="AB837" s="216"/>
      <c r="AC837" s="216"/>
      <c r="AD837" s="216"/>
      <c r="AE837" s="216"/>
      <c r="AF837" s="216"/>
      <c r="AG837" s="216"/>
      <c r="AH837" s="216"/>
      <c r="AI837" s="216"/>
    </row>
    <row r="838" spans="1:35">
      <c r="A838" s="216"/>
      <c r="B838" s="216"/>
      <c r="C838" s="216"/>
      <c r="D838" s="216"/>
      <c r="E838" s="216"/>
      <c r="F838" s="216"/>
      <c r="G838" s="216"/>
      <c r="H838" s="216"/>
      <c r="I838" s="216"/>
      <c r="J838" s="216"/>
      <c r="K838" s="216"/>
      <c r="L838" s="216"/>
      <c r="M838" s="216"/>
      <c r="N838" s="216"/>
      <c r="S838" s="874"/>
      <c r="T838" s="216"/>
      <c r="U838" s="216"/>
      <c r="V838" s="216"/>
      <c r="W838" s="874"/>
      <c r="X838" s="216"/>
      <c r="Y838" s="216"/>
      <c r="Z838" s="216"/>
      <c r="AA838" s="216"/>
      <c r="AB838" s="216"/>
      <c r="AC838" s="216"/>
      <c r="AD838" s="216"/>
      <c r="AE838" s="216"/>
      <c r="AF838" s="216"/>
      <c r="AG838" s="216"/>
      <c r="AH838" s="216"/>
      <c r="AI838" s="216"/>
    </row>
    <row r="839" spans="1:35">
      <c r="A839" s="216"/>
      <c r="B839" s="216"/>
      <c r="C839" s="216"/>
      <c r="D839" s="216"/>
      <c r="E839" s="216"/>
      <c r="F839" s="216"/>
      <c r="G839" s="216"/>
      <c r="H839" s="216"/>
      <c r="I839" s="216"/>
      <c r="J839" s="216"/>
      <c r="K839" s="216"/>
      <c r="L839" s="216"/>
      <c r="M839" s="216"/>
      <c r="N839" s="216"/>
      <c r="S839" s="874"/>
      <c r="T839" s="216"/>
      <c r="U839" s="216"/>
      <c r="V839" s="216"/>
      <c r="W839" s="874"/>
      <c r="X839" s="216"/>
      <c r="Y839" s="216"/>
      <c r="Z839" s="216"/>
      <c r="AA839" s="216"/>
      <c r="AB839" s="216"/>
      <c r="AC839" s="216"/>
      <c r="AD839" s="216"/>
      <c r="AE839" s="216"/>
      <c r="AF839" s="216"/>
      <c r="AG839" s="216"/>
      <c r="AH839" s="216"/>
      <c r="AI839" s="216"/>
    </row>
    <row r="840" spans="1:35">
      <c r="A840" s="216"/>
      <c r="B840" s="216"/>
      <c r="C840" s="216"/>
      <c r="D840" s="216"/>
      <c r="E840" s="216"/>
      <c r="F840" s="216"/>
      <c r="G840" s="216"/>
      <c r="H840" s="216"/>
      <c r="I840" s="216"/>
      <c r="J840" s="216"/>
      <c r="K840" s="216"/>
      <c r="L840" s="216"/>
      <c r="M840" s="216"/>
      <c r="N840" s="216"/>
      <c r="S840" s="874"/>
      <c r="T840" s="216"/>
      <c r="U840" s="216"/>
      <c r="V840" s="216"/>
      <c r="W840" s="874"/>
      <c r="X840" s="216"/>
      <c r="Y840" s="216"/>
      <c r="Z840" s="216"/>
      <c r="AA840" s="216"/>
      <c r="AB840" s="216"/>
      <c r="AC840" s="216"/>
      <c r="AD840" s="216"/>
      <c r="AE840" s="216"/>
      <c r="AF840" s="216"/>
      <c r="AG840" s="216"/>
      <c r="AH840" s="216"/>
      <c r="AI840" s="216"/>
    </row>
    <row r="841" spans="1:35">
      <c r="A841" s="216"/>
      <c r="B841" s="216"/>
      <c r="C841" s="216"/>
      <c r="D841" s="216"/>
      <c r="E841" s="216"/>
      <c r="F841" s="216"/>
      <c r="G841" s="216"/>
      <c r="H841" s="216"/>
      <c r="I841" s="216"/>
      <c r="J841" s="216"/>
      <c r="K841" s="216"/>
      <c r="L841" s="216"/>
      <c r="M841" s="216"/>
      <c r="N841" s="216"/>
      <c r="S841" s="874"/>
      <c r="T841" s="216"/>
      <c r="U841" s="216"/>
      <c r="V841" s="216"/>
      <c r="W841" s="874"/>
      <c r="X841" s="216"/>
      <c r="Y841" s="216"/>
      <c r="Z841" s="216"/>
      <c r="AA841" s="216"/>
      <c r="AB841" s="216"/>
      <c r="AC841" s="216"/>
      <c r="AD841" s="216"/>
      <c r="AE841" s="216"/>
      <c r="AF841" s="216"/>
      <c r="AG841" s="216"/>
      <c r="AH841" s="216"/>
      <c r="AI841" s="216"/>
    </row>
    <row r="842" spans="1:35">
      <c r="A842" s="216"/>
      <c r="B842" s="216"/>
      <c r="C842" s="216"/>
      <c r="D842" s="216"/>
      <c r="E842" s="216"/>
      <c r="F842" s="216"/>
      <c r="G842" s="216"/>
      <c r="H842" s="216"/>
      <c r="I842" s="216"/>
      <c r="J842" s="216"/>
      <c r="K842" s="216"/>
      <c r="L842" s="216"/>
      <c r="M842" s="216"/>
      <c r="N842" s="216"/>
      <c r="S842" s="874"/>
      <c r="T842" s="216"/>
      <c r="U842" s="216"/>
      <c r="V842" s="216"/>
      <c r="W842" s="874"/>
      <c r="X842" s="216"/>
      <c r="Y842" s="216"/>
      <c r="Z842" s="216"/>
      <c r="AA842" s="216"/>
      <c r="AB842" s="216"/>
      <c r="AC842" s="216"/>
      <c r="AD842" s="216"/>
      <c r="AE842" s="216"/>
      <c r="AF842" s="216"/>
      <c r="AG842" s="216"/>
      <c r="AH842" s="216"/>
      <c r="AI842" s="216"/>
    </row>
    <row r="843" spans="1:35">
      <c r="A843" s="216"/>
      <c r="B843" s="216"/>
      <c r="C843" s="216"/>
      <c r="D843" s="216"/>
      <c r="E843" s="216"/>
      <c r="F843" s="216"/>
      <c r="G843" s="216"/>
      <c r="H843" s="216"/>
      <c r="I843" s="216"/>
      <c r="J843" s="216"/>
      <c r="K843" s="216"/>
      <c r="L843" s="216"/>
      <c r="M843" s="216"/>
      <c r="N843" s="216"/>
      <c r="S843" s="874"/>
      <c r="T843" s="216"/>
      <c r="U843" s="216"/>
      <c r="V843" s="216"/>
      <c r="W843" s="874"/>
      <c r="X843" s="216"/>
      <c r="Y843" s="216"/>
      <c r="Z843" s="216"/>
      <c r="AA843" s="216"/>
      <c r="AB843" s="216"/>
      <c r="AC843" s="216"/>
      <c r="AD843" s="216"/>
      <c r="AE843" s="216"/>
      <c r="AF843" s="216"/>
      <c r="AG843" s="216"/>
      <c r="AH843" s="216"/>
      <c r="AI843" s="216"/>
    </row>
    <row r="844" spans="1:35">
      <c r="A844" s="216"/>
      <c r="B844" s="216"/>
      <c r="C844" s="216"/>
      <c r="D844" s="216"/>
      <c r="E844" s="216"/>
      <c r="F844" s="216"/>
      <c r="G844" s="216"/>
      <c r="H844" s="216"/>
      <c r="I844" s="216"/>
      <c r="J844" s="216"/>
      <c r="K844" s="216"/>
      <c r="L844" s="216"/>
      <c r="M844" s="216"/>
      <c r="N844" s="216"/>
      <c r="S844" s="874"/>
      <c r="T844" s="216"/>
      <c r="U844" s="216"/>
      <c r="V844" s="216"/>
      <c r="W844" s="874"/>
      <c r="X844" s="216"/>
      <c r="Y844" s="216"/>
      <c r="Z844" s="216"/>
      <c r="AA844" s="216"/>
      <c r="AB844" s="216"/>
      <c r="AC844" s="216"/>
      <c r="AD844" s="216"/>
      <c r="AE844" s="216"/>
      <c r="AF844" s="216"/>
      <c r="AG844" s="216"/>
      <c r="AH844" s="216"/>
      <c r="AI844" s="216"/>
    </row>
    <row r="845" spans="1:35">
      <c r="A845" s="216"/>
      <c r="B845" s="216"/>
      <c r="C845" s="216"/>
      <c r="D845" s="216"/>
      <c r="E845" s="216"/>
      <c r="F845" s="216"/>
      <c r="G845" s="216"/>
      <c r="H845" s="216"/>
      <c r="I845" s="216"/>
      <c r="J845" s="216"/>
      <c r="K845" s="216"/>
      <c r="L845" s="216"/>
      <c r="M845" s="216"/>
      <c r="N845" s="216"/>
      <c r="S845" s="874"/>
      <c r="T845" s="216"/>
      <c r="U845" s="216"/>
      <c r="V845" s="216"/>
      <c r="W845" s="874"/>
      <c r="X845" s="216"/>
      <c r="Y845" s="216"/>
      <c r="Z845" s="216"/>
      <c r="AA845" s="216"/>
      <c r="AB845" s="216"/>
      <c r="AC845" s="216"/>
      <c r="AD845" s="216"/>
      <c r="AE845" s="216"/>
      <c r="AF845" s="216"/>
      <c r="AG845" s="216"/>
      <c r="AH845" s="216"/>
      <c r="AI845" s="216"/>
    </row>
    <row r="846" spans="1:35">
      <c r="A846" s="216"/>
      <c r="B846" s="216"/>
      <c r="C846" s="216"/>
      <c r="D846" s="216"/>
      <c r="E846" s="216"/>
      <c r="F846" s="216"/>
      <c r="G846" s="216"/>
      <c r="H846" s="216"/>
      <c r="I846" s="216"/>
      <c r="J846" s="216"/>
      <c r="K846" s="216"/>
      <c r="L846" s="216"/>
      <c r="M846" s="216"/>
      <c r="N846" s="216"/>
      <c r="S846" s="874"/>
      <c r="T846" s="216"/>
      <c r="U846" s="216"/>
      <c r="V846" s="216"/>
      <c r="W846" s="874"/>
      <c r="X846" s="216"/>
      <c r="Y846" s="216"/>
      <c r="Z846" s="216"/>
      <c r="AA846" s="216"/>
      <c r="AB846" s="216"/>
      <c r="AC846" s="216"/>
      <c r="AD846" s="216"/>
      <c r="AE846" s="216"/>
      <c r="AF846" s="216"/>
      <c r="AG846" s="216"/>
      <c r="AH846" s="216"/>
      <c r="AI846" s="216"/>
    </row>
    <row r="847" spans="1:35">
      <c r="A847" s="216"/>
      <c r="B847" s="216"/>
      <c r="C847" s="216"/>
      <c r="D847" s="216"/>
      <c r="E847" s="216"/>
      <c r="F847" s="216"/>
      <c r="G847" s="216"/>
      <c r="H847" s="216"/>
      <c r="I847" s="216"/>
      <c r="J847" s="216"/>
      <c r="K847" s="216"/>
      <c r="L847" s="216"/>
      <c r="M847" s="216"/>
      <c r="N847" s="216"/>
      <c r="S847" s="874"/>
      <c r="T847" s="216"/>
      <c r="U847" s="216"/>
      <c r="V847" s="216"/>
      <c r="W847" s="874"/>
      <c r="X847" s="216"/>
      <c r="Y847" s="216"/>
      <c r="Z847" s="216"/>
      <c r="AA847" s="216"/>
      <c r="AB847" s="216"/>
      <c r="AC847" s="216"/>
      <c r="AD847" s="216"/>
      <c r="AE847" s="216"/>
      <c r="AF847" s="216"/>
      <c r="AG847" s="216"/>
      <c r="AH847" s="216"/>
      <c r="AI847" s="216"/>
    </row>
    <row r="848" spans="1:35">
      <c r="A848" s="216"/>
      <c r="B848" s="216"/>
      <c r="C848" s="216"/>
      <c r="D848" s="216"/>
      <c r="E848" s="216"/>
      <c r="F848" s="216"/>
      <c r="G848" s="216"/>
      <c r="H848" s="216"/>
      <c r="I848" s="216"/>
      <c r="J848" s="216"/>
      <c r="K848" s="216"/>
      <c r="L848" s="216"/>
      <c r="M848" s="216"/>
      <c r="N848" s="216"/>
      <c r="S848" s="874"/>
      <c r="T848" s="216"/>
      <c r="U848" s="216"/>
      <c r="V848" s="216"/>
      <c r="W848" s="874"/>
      <c r="X848" s="216"/>
      <c r="Y848" s="216"/>
      <c r="Z848" s="216"/>
      <c r="AA848" s="216"/>
      <c r="AB848" s="216"/>
      <c r="AC848" s="216"/>
      <c r="AD848" s="216"/>
      <c r="AE848" s="216"/>
      <c r="AF848" s="216"/>
      <c r="AG848" s="216"/>
      <c r="AH848" s="216"/>
      <c r="AI848" s="216"/>
    </row>
    <row r="849" spans="1:35">
      <c r="A849" s="216"/>
      <c r="B849" s="216"/>
      <c r="C849" s="216"/>
      <c r="D849" s="216"/>
      <c r="E849" s="216"/>
      <c r="F849" s="216"/>
      <c r="G849" s="216"/>
      <c r="H849" s="216"/>
      <c r="I849" s="216"/>
      <c r="J849" s="216"/>
      <c r="K849" s="216"/>
      <c r="L849" s="216"/>
      <c r="M849" s="216"/>
      <c r="N849" s="216"/>
      <c r="S849" s="874"/>
      <c r="T849" s="216"/>
      <c r="U849" s="216"/>
      <c r="V849" s="216"/>
      <c r="W849" s="874"/>
      <c r="X849" s="216"/>
      <c r="Y849" s="216"/>
      <c r="Z849" s="216"/>
      <c r="AA849" s="216"/>
      <c r="AB849" s="216"/>
      <c r="AC849" s="216"/>
      <c r="AD849" s="216"/>
      <c r="AE849" s="216"/>
      <c r="AF849" s="216"/>
      <c r="AG849" s="216"/>
      <c r="AH849" s="216"/>
      <c r="AI849" s="216"/>
    </row>
    <row r="850" spans="1:35">
      <c r="A850" s="216"/>
      <c r="B850" s="216"/>
      <c r="C850" s="216"/>
      <c r="D850" s="216"/>
      <c r="E850" s="216"/>
      <c r="F850" s="216"/>
      <c r="G850" s="216"/>
      <c r="H850" s="216"/>
      <c r="I850" s="216"/>
      <c r="J850" s="216"/>
      <c r="K850" s="216"/>
      <c r="L850" s="216"/>
      <c r="M850" s="216"/>
      <c r="N850" s="216"/>
      <c r="S850" s="874"/>
      <c r="T850" s="216"/>
      <c r="U850" s="216"/>
      <c r="V850" s="216"/>
      <c r="W850" s="874"/>
      <c r="X850" s="216"/>
      <c r="Y850" s="216"/>
      <c r="Z850" s="216"/>
      <c r="AA850" s="216"/>
      <c r="AB850" s="216"/>
      <c r="AC850" s="216"/>
      <c r="AD850" s="216"/>
      <c r="AE850" s="216"/>
      <c r="AF850" s="216"/>
      <c r="AG850" s="216"/>
      <c r="AH850" s="216"/>
      <c r="AI850" s="216"/>
    </row>
    <row r="851" spans="1:35">
      <c r="A851" s="216"/>
      <c r="B851" s="216"/>
      <c r="C851" s="216"/>
      <c r="D851" s="216"/>
      <c r="E851" s="216"/>
      <c r="F851" s="216"/>
      <c r="G851" s="216"/>
      <c r="H851" s="216"/>
      <c r="I851" s="216"/>
      <c r="J851" s="216"/>
      <c r="K851" s="216"/>
      <c r="L851" s="216"/>
      <c r="M851" s="216"/>
      <c r="N851" s="216"/>
      <c r="S851" s="874"/>
      <c r="T851" s="216"/>
      <c r="U851" s="216"/>
      <c r="V851" s="216"/>
      <c r="W851" s="874"/>
      <c r="X851" s="216"/>
      <c r="Y851" s="216"/>
      <c r="Z851" s="216"/>
      <c r="AA851" s="216"/>
      <c r="AB851" s="216"/>
      <c r="AC851" s="216"/>
      <c r="AD851" s="216"/>
      <c r="AE851" s="216"/>
      <c r="AF851" s="216"/>
      <c r="AG851" s="216"/>
      <c r="AH851" s="216"/>
      <c r="AI851" s="216"/>
    </row>
    <row r="852" spans="1:35">
      <c r="A852" s="216"/>
      <c r="B852" s="216"/>
      <c r="C852" s="216"/>
      <c r="D852" s="216"/>
      <c r="E852" s="216"/>
      <c r="F852" s="216"/>
      <c r="G852" s="216"/>
      <c r="H852" s="216"/>
      <c r="I852" s="216"/>
      <c r="J852" s="216"/>
      <c r="K852" s="216"/>
      <c r="L852" s="216"/>
      <c r="M852" s="216"/>
      <c r="N852" s="216"/>
      <c r="S852" s="874"/>
      <c r="T852" s="216"/>
      <c r="U852" s="216"/>
      <c r="V852" s="216"/>
      <c r="W852" s="874"/>
      <c r="X852" s="216"/>
      <c r="Y852" s="216"/>
      <c r="Z852" s="216"/>
      <c r="AA852" s="216"/>
      <c r="AB852" s="216"/>
      <c r="AC852" s="216"/>
      <c r="AD852" s="216"/>
      <c r="AE852" s="216"/>
      <c r="AF852" s="216"/>
      <c r="AG852" s="216"/>
      <c r="AH852" s="216"/>
      <c r="AI852" s="216"/>
    </row>
    <row r="853" spans="1:35">
      <c r="A853" s="216"/>
      <c r="B853" s="216"/>
      <c r="C853" s="216"/>
      <c r="D853" s="216"/>
      <c r="E853" s="216"/>
      <c r="F853" s="216"/>
      <c r="G853" s="216"/>
      <c r="H853" s="216"/>
      <c r="I853" s="216"/>
      <c r="J853" s="216"/>
      <c r="K853" s="216"/>
      <c r="L853" s="216"/>
      <c r="M853" s="216"/>
      <c r="N853" s="216"/>
      <c r="S853" s="874"/>
      <c r="T853" s="216"/>
      <c r="U853" s="216"/>
      <c r="V853" s="216"/>
      <c r="W853" s="874"/>
      <c r="X853" s="216"/>
      <c r="Y853" s="216"/>
      <c r="Z853" s="216"/>
      <c r="AA853" s="216"/>
      <c r="AB853" s="216"/>
      <c r="AC853" s="216"/>
      <c r="AD853" s="216"/>
      <c r="AE853" s="216"/>
      <c r="AF853" s="216"/>
      <c r="AG853" s="216"/>
      <c r="AH853" s="216"/>
      <c r="AI853" s="216"/>
    </row>
    <row r="854" spans="1:35">
      <c r="A854" s="216"/>
      <c r="B854" s="216"/>
      <c r="C854" s="216"/>
      <c r="D854" s="216"/>
      <c r="E854" s="216"/>
      <c r="F854" s="216"/>
      <c r="G854" s="216"/>
      <c r="H854" s="216"/>
      <c r="I854" s="216"/>
      <c r="J854" s="216"/>
      <c r="K854" s="216"/>
      <c r="L854" s="216"/>
      <c r="M854" s="216"/>
      <c r="N854" s="216"/>
      <c r="S854" s="874"/>
      <c r="T854" s="216"/>
      <c r="U854" s="216"/>
      <c r="V854" s="216"/>
      <c r="W854" s="874"/>
      <c r="X854" s="216"/>
      <c r="Y854" s="216"/>
      <c r="Z854" s="216"/>
      <c r="AA854" s="216"/>
      <c r="AB854" s="216"/>
      <c r="AC854" s="216"/>
      <c r="AD854" s="216"/>
      <c r="AE854" s="216"/>
      <c r="AF854" s="216"/>
      <c r="AG854" s="216"/>
      <c r="AH854" s="216"/>
      <c r="AI854" s="216"/>
    </row>
    <row r="855" spans="1:35">
      <c r="A855" s="216"/>
      <c r="B855" s="216"/>
      <c r="C855" s="216"/>
      <c r="D855" s="216"/>
      <c r="E855" s="216"/>
      <c r="F855" s="216"/>
      <c r="G855" s="216"/>
      <c r="H855" s="216"/>
      <c r="I855" s="216"/>
      <c r="J855" s="216"/>
      <c r="K855" s="216"/>
      <c r="L855" s="216"/>
      <c r="M855" s="216"/>
      <c r="N855" s="216"/>
      <c r="S855" s="874"/>
      <c r="T855" s="216"/>
      <c r="U855" s="216"/>
      <c r="V855" s="216"/>
      <c r="W855" s="874"/>
      <c r="X855" s="216"/>
      <c r="Y855" s="216"/>
      <c r="Z855" s="216"/>
      <c r="AA855" s="216"/>
      <c r="AB855" s="216"/>
      <c r="AC855" s="216"/>
      <c r="AD855" s="216"/>
      <c r="AE855" s="216"/>
      <c r="AF855" s="216"/>
      <c r="AG855" s="216"/>
      <c r="AH855" s="216"/>
      <c r="AI855" s="216"/>
    </row>
    <row r="856" spans="1:35">
      <c r="A856" s="216"/>
      <c r="B856" s="216"/>
      <c r="C856" s="216"/>
      <c r="D856" s="216"/>
      <c r="E856" s="216"/>
      <c r="F856" s="216"/>
      <c r="G856" s="216"/>
      <c r="H856" s="216"/>
      <c r="I856" s="216"/>
      <c r="J856" s="216"/>
      <c r="K856" s="216"/>
      <c r="L856" s="216"/>
      <c r="M856" s="216"/>
      <c r="N856" s="216"/>
      <c r="S856" s="874"/>
      <c r="T856" s="216"/>
      <c r="U856" s="216"/>
      <c r="V856" s="216"/>
      <c r="W856" s="874"/>
      <c r="X856" s="216"/>
      <c r="Y856" s="216"/>
      <c r="Z856" s="216"/>
      <c r="AA856" s="216"/>
      <c r="AB856" s="216"/>
      <c r="AC856" s="216"/>
      <c r="AD856" s="216"/>
      <c r="AE856" s="216"/>
      <c r="AF856" s="216"/>
      <c r="AG856" s="216"/>
      <c r="AH856" s="216"/>
      <c r="AI856" s="216"/>
    </row>
    <row r="857" spans="1:35">
      <c r="A857" s="216"/>
      <c r="B857" s="216"/>
      <c r="C857" s="216"/>
      <c r="D857" s="216"/>
      <c r="E857" s="216"/>
      <c r="F857" s="216"/>
      <c r="G857" s="216"/>
      <c r="H857" s="216"/>
      <c r="I857" s="216"/>
      <c r="J857" s="216"/>
      <c r="K857" s="216"/>
      <c r="L857" s="216"/>
      <c r="M857" s="216"/>
      <c r="N857" s="216"/>
      <c r="S857" s="874"/>
      <c r="T857" s="216"/>
      <c r="U857" s="216"/>
      <c r="V857" s="216"/>
      <c r="W857" s="874"/>
      <c r="X857" s="216"/>
      <c r="Y857" s="216"/>
      <c r="Z857" s="216"/>
      <c r="AA857" s="216"/>
      <c r="AB857" s="216"/>
      <c r="AC857" s="216"/>
      <c r="AD857" s="216"/>
      <c r="AE857" s="216"/>
      <c r="AF857" s="216"/>
      <c r="AG857" s="216"/>
      <c r="AH857" s="216"/>
      <c r="AI857" s="216"/>
    </row>
    <row r="858" spans="1:35">
      <c r="A858" s="216"/>
      <c r="B858" s="216"/>
      <c r="C858" s="216"/>
      <c r="D858" s="216"/>
      <c r="E858" s="216"/>
      <c r="F858" s="216"/>
      <c r="G858" s="216"/>
      <c r="H858" s="216"/>
      <c r="I858" s="216"/>
      <c r="J858" s="216"/>
      <c r="K858" s="216"/>
      <c r="L858" s="216"/>
      <c r="M858" s="216"/>
      <c r="N858" s="216"/>
      <c r="S858" s="874"/>
      <c r="T858" s="216"/>
      <c r="U858" s="216"/>
      <c r="V858" s="216"/>
      <c r="W858" s="874"/>
      <c r="X858" s="216"/>
      <c r="Y858" s="216"/>
      <c r="Z858" s="216"/>
      <c r="AA858" s="216"/>
      <c r="AB858" s="216"/>
      <c r="AC858" s="216"/>
      <c r="AD858" s="216"/>
      <c r="AE858" s="216"/>
      <c r="AF858" s="216"/>
      <c r="AG858" s="216"/>
      <c r="AH858" s="216"/>
      <c r="AI858" s="216"/>
    </row>
    <row r="859" spans="1:35">
      <c r="A859" s="216"/>
      <c r="B859" s="216"/>
      <c r="C859" s="216"/>
      <c r="D859" s="216"/>
      <c r="E859" s="216"/>
      <c r="F859" s="216"/>
      <c r="G859" s="216"/>
      <c r="H859" s="216"/>
      <c r="I859" s="216"/>
      <c r="J859" s="216"/>
      <c r="K859" s="216"/>
      <c r="L859" s="216"/>
      <c r="M859" s="216"/>
      <c r="N859" s="216"/>
      <c r="S859" s="874"/>
      <c r="T859" s="216"/>
      <c r="U859" s="216"/>
      <c r="V859" s="216"/>
      <c r="W859" s="874"/>
      <c r="X859" s="216"/>
      <c r="Y859" s="216"/>
      <c r="Z859" s="216"/>
      <c r="AA859" s="216"/>
      <c r="AB859" s="216"/>
      <c r="AC859" s="216"/>
      <c r="AD859" s="216"/>
      <c r="AE859" s="216"/>
      <c r="AF859" s="216"/>
      <c r="AG859" s="216"/>
      <c r="AH859" s="216"/>
      <c r="AI859" s="216"/>
    </row>
    <row r="860" spans="1:35">
      <c r="A860" s="216"/>
      <c r="B860" s="216"/>
      <c r="C860" s="216"/>
      <c r="D860" s="216"/>
      <c r="E860" s="216"/>
      <c r="F860" s="216"/>
      <c r="G860" s="216"/>
      <c r="H860" s="216"/>
      <c r="I860" s="216"/>
      <c r="J860" s="216"/>
      <c r="K860" s="216"/>
      <c r="L860" s="216"/>
      <c r="M860" s="216"/>
      <c r="N860" s="216"/>
      <c r="S860" s="874"/>
      <c r="T860" s="216"/>
      <c r="U860" s="216"/>
      <c r="V860" s="216"/>
      <c r="W860" s="874"/>
      <c r="X860" s="216"/>
      <c r="Y860" s="216"/>
      <c r="Z860" s="216"/>
      <c r="AA860" s="216"/>
      <c r="AB860" s="216"/>
      <c r="AC860" s="216"/>
      <c r="AD860" s="216"/>
      <c r="AE860" s="216"/>
      <c r="AF860" s="216"/>
      <c r="AG860" s="216"/>
      <c r="AH860" s="216"/>
      <c r="AI860" s="216"/>
    </row>
    <row r="861" spans="1:35">
      <c r="A861" s="216"/>
      <c r="B861" s="216"/>
      <c r="C861" s="216"/>
      <c r="D861" s="216"/>
      <c r="E861" s="216"/>
      <c r="F861" s="216"/>
      <c r="G861" s="216"/>
      <c r="H861" s="216"/>
      <c r="I861" s="216"/>
      <c r="J861" s="216"/>
      <c r="K861" s="216"/>
      <c r="L861" s="216"/>
      <c r="M861" s="216"/>
      <c r="N861" s="216"/>
      <c r="S861" s="874"/>
      <c r="T861" s="216"/>
      <c r="U861" s="216"/>
      <c r="V861" s="216"/>
      <c r="W861" s="874"/>
      <c r="X861" s="216"/>
      <c r="Y861" s="216"/>
      <c r="Z861" s="216"/>
      <c r="AA861" s="216"/>
      <c r="AB861" s="216"/>
      <c r="AC861" s="216"/>
      <c r="AD861" s="216"/>
      <c r="AE861" s="216"/>
      <c r="AF861" s="216"/>
      <c r="AG861" s="216"/>
      <c r="AH861" s="216"/>
      <c r="AI861" s="216"/>
    </row>
    <row r="862" spans="1:35">
      <c r="A862" s="216"/>
      <c r="B862" s="216"/>
      <c r="C862" s="216"/>
      <c r="D862" s="216"/>
      <c r="E862" s="216"/>
      <c r="F862" s="216"/>
      <c r="G862" s="216"/>
      <c r="H862" s="216"/>
      <c r="I862" s="216"/>
      <c r="J862" s="216"/>
      <c r="K862" s="216"/>
      <c r="L862" s="216"/>
      <c r="M862" s="216"/>
      <c r="N862" s="216"/>
      <c r="S862" s="874"/>
      <c r="T862" s="216"/>
      <c r="U862" s="216"/>
      <c r="V862" s="216"/>
      <c r="W862" s="874"/>
      <c r="X862" s="216"/>
      <c r="Y862" s="216"/>
      <c r="Z862" s="216"/>
      <c r="AA862" s="216"/>
      <c r="AB862" s="216"/>
      <c r="AC862" s="216"/>
      <c r="AD862" s="216"/>
      <c r="AE862" s="216"/>
      <c r="AF862" s="216"/>
      <c r="AG862" s="216"/>
      <c r="AH862" s="216"/>
      <c r="AI862" s="216"/>
    </row>
    <row r="863" spans="1:35">
      <c r="A863" s="216"/>
      <c r="B863" s="216"/>
      <c r="C863" s="216"/>
      <c r="D863" s="216"/>
      <c r="E863" s="216"/>
      <c r="F863" s="216"/>
      <c r="G863" s="216"/>
      <c r="H863" s="216"/>
      <c r="I863" s="216"/>
      <c r="J863" s="216"/>
      <c r="K863" s="216"/>
      <c r="L863" s="216"/>
      <c r="M863" s="216"/>
      <c r="N863" s="216"/>
      <c r="S863" s="874"/>
      <c r="T863" s="216"/>
      <c r="U863" s="216"/>
      <c r="V863" s="216"/>
      <c r="W863" s="874"/>
      <c r="X863" s="216"/>
      <c r="Y863" s="216"/>
      <c r="Z863" s="216"/>
      <c r="AA863" s="216"/>
      <c r="AB863" s="216"/>
      <c r="AC863" s="216"/>
      <c r="AD863" s="216"/>
      <c r="AE863" s="216"/>
      <c r="AF863" s="216"/>
      <c r="AG863" s="216"/>
      <c r="AH863" s="216"/>
      <c r="AI863" s="216"/>
    </row>
    <row r="864" spans="1:35">
      <c r="A864" s="216"/>
      <c r="B864" s="216"/>
      <c r="C864" s="216"/>
      <c r="D864" s="216"/>
      <c r="E864" s="216"/>
      <c r="F864" s="216"/>
      <c r="G864" s="216"/>
      <c r="H864" s="216"/>
      <c r="I864" s="216"/>
      <c r="J864" s="216"/>
      <c r="K864" s="216"/>
      <c r="L864" s="216"/>
      <c r="M864" s="216"/>
      <c r="N864" s="216"/>
      <c r="S864" s="874"/>
      <c r="T864" s="216"/>
      <c r="U864" s="216"/>
      <c r="V864" s="216"/>
      <c r="W864" s="874"/>
      <c r="X864" s="216"/>
      <c r="Y864" s="216"/>
      <c r="Z864" s="216"/>
      <c r="AA864" s="216"/>
      <c r="AB864" s="216"/>
      <c r="AC864" s="216"/>
      <c r="AD864" s="216"/>
      <c r="AE864" s="216"/>
      <c r="AF864" s="216"/>
      <c r="AG864" s="216"/>
      <c r="AH864" s="216"/>
      <c r="AI864" s="216"/>
    </row>
    <row r="865" spans="1:35">
      <c r="A865" s="216"/>
      <c r="B865" s="216"/>
      <c r="C865" s="216"/>
      <c r="D865" s="216"/>
      <c r="E865" s="216"/>
      <c r="F865" s="216"/>
      <c r="G865" s="216"/>
      <c r="H865" s="216"/>
      <c r="I865" s="216"/>
      <c r="J865" s="216"/>
      <c r="K865" s="216"/>
      <c r="L865" s="216"/>
      <c r="M865" s="216"/>
      <c r="N865" s="216"/>
      <c r="S865" s="874"/>
      <c r="T865" s="216"/>
      <c r="U865" s="216"/>
      <c r="V865" s="216"/>
      <c r="W865" s="874"/>
      <c r="X865" s="216"/>
      <c r="Y865" s="216"/>
      <c r="Z865" s="216"/>
      <c r="AA865" s="216"/>
      <c r="AB865" s="216"/>
      <c r="AC865" s="216"/>
      <c r="AD865" s="216"/>
      <c r="AE865" s="216"/>
      <c r="AF865" s="216"/>
      <c r="AG865" s="216"/>
      <c r="AH865" s="216"/>
      <c r="AI865" s="216"/>
    </row>
    <row r="866" spans="1:35">
      <c r="A866" s="216"/>
      <c r="B866" s="216"/>
      <c r="C866" s="216"/>
      <c r="D866" s="216"/>
      <c r="E866" s="216"/>
      <c r="F866" s="216"/>
      <c r="G866" s="216"/>
      <c r="H866" s="216"/>
      <c r="I866" s="216"/>
      <c r="J866" s="216"/>
      <c r="K866" s="216"/>
      <c r="L866" s="216"/>
      <c r="M866" s="216"/>
      <c r="N866" s="216"/>
      <c r="S866" s="874"/>
      <c r="T866" s="216"/>
      <c r="U866" s="216"/>
      <c r="V866" s="216"/>
      <c r="W866" s="874"/>
      <c r="X866" s="216"/>
      <c r="Y866" s="216"/>
      <c r="Z866" s="216"/>
      <c r="AA866" s="216"/>
      <c r="AB866" s="216"/>
      <c r="AC866" s="216"/>
      <c r="AD866" s="216"/>
      <c r="AE866" s="216"/>
      <c r="AF866" s="216"/>
      <c r="AG866" s="216"/>
      <c r="AH866" s="216"/>
      <c r="AI866" s="216"/>
    </row>
    <row r="867" spans="1:35">
      <c r="A867" s="216"/>
      <c r="B867" s="216"/>
      <c r="C867" s="216"/>
      <c r="D867" s="216"/>
      <c r="E867" s="216"/>
      <c r="F867" s="216"/>
      <c r="G867" s="216"/>
      <c r="H867" s="216"/>
      <c r="I867" s="216"/>
      <c r="J867" s="216"/>
      <c r="K867" s="216"/>
      <c r="L867" s="216"/>
      <c r="M867" s="216"/>
      <c r="N867" s="216"/>
      <c r="S867" s="874"/>
      <c r="T867" s="216"/>
      <c r="U867" s="216"/>
      <c r="V867" s="216"/>
      <c r="W867" s="874"/>
      <c r="X867" s="216"/>
      <c r="Y867" s="216"/>
      <c r="Z867" s="216"/>
      <c r="AA867" s="216"/>
      <c r="AB867" s="216"/>
      <c r="AC867" s="216"/>
      <c r="AD867" s="216"/>
      <c r="AE867" s="216"/>
      <c r="AF867" s="216"/>
      <c r="AG867" s="216"/>
      <c r="AH867" s="216"/>
      <c r="AI867" s="216"/>
    </row>
    <row r="868" spans="1:35">
      <c r="A868" s="216"/>
      <c r="B868" s="216"/>
      <c r="C868" s="216"/>
      <c r="D868" s="216"/>
      <c r="E868" s="216"/>
      <c r="F868" s="216"/>
      <c r="G868" s="216"/>
      <c r="H868" s="216"/>
      <c r="I868" s="216"/>
      <c r="J868" s="216"/>
      <c r="K868" s="216"/>
      <c r="L868" s="216"/>
      <c r="M868" s="216"/>
      <c r="N868" s="216"/>
      <c r="S868" s="874"/>
      <c r="T868" s="216"/>
      <c r="U868" s="216"/>
      <c r="V868" s="216"/>
      <c r="W868" s="874"/>
      <c r="X868" s="216"/>
      <c r="Y868" s="216"/>
      <c r="Z868" s="216"/>
      <c r="AA868" s="216"/>
      <c r="AB868" s="216"/>
      <c r="AC868" s="216"/>
      <c r="AD868" s="216"/>
      <c r="AE868" s="216"/>
      <c r="AF868" s="216"/>
      <c r="AG868" s="216"/>
      <c r="AH868" s="216"/>
      <c r="AI868" s="216"/>
    </row>
    <row r="869" spans="1:35">
      <c r="A869" s="216"/>
      <c r="B869" s="216"/>
      <c r="C869" s="216"/>
      <c r="D869" s="216"/>
      <c r="E869" s="216"/>
      <c r="F869" s="216"/>
      <c r="G869" s="216"/>
      <c r="H869" s="216"/>
      <c r="I869" s="216"/>
      <c r="J869" s="216"/>
      <c r="K869" s="216"/>
      <c r="L869" s="216"/>
      <c r="M869" s="216"/>
      <c r="N869" s="216"/>
      <c r="S869" s="874"/>
      <c r="T869" s="216"/>
      <c r="U869" s="216"/>
      <c r="V869" s="216"/>
      <c r="W869" s="874"/>
      <c r="X869" s="216"/>
      <c r="Y869" s="216"/>
      <c r="Z869" s="216"/>
      <c r="AA869" s="216"/>
      <c r="AB869" s="216"/>
      <c r="AC869" s="216"/>
      <c r="AD869" s="216"/>
      <c r="AE869" s="216"/>
      <c r="AF869" s="216"/>
      <c r="AG869" s="216"/>
      <c r="AH869" s="216"/>
      <c r="AI869" s="216"/>
    </row>
    <row r="870" spans="1:35">
      <c r="A870" s="216"/>
      <c r="B870" s="216"/>
      <c r="C870" s="216"/>
      <c r="D870" s="216"/>
      <c r="E870" s="216"/>
      <c r="F870" s="216"/>
      <c r="G870" s="216"/>
      <c r="H870" s="216"/>
      <c r="I870" s="216"/>
      <c r="J870" s="216"/>
      <c r="K870" s="216"/>
      <c r="L870" s="216"/>
      <c r="M870" s="216"/>
      <c r="N870" s="216"/>
      <c r="S870" s="874"/>
      <c r="T870" s="216"/>
      <c r="U870" s="216"/>
      <c r="V870" s="216"/>
      <c r="W870" s="874"/>
      <c r="X870" s="216"/>
      <c r="Y870" s="216"/>
      <c r="Z870" s="216"/>
      <c r="AA870" s="216"/>
      <c r="AB870" s="216"/>
      <c r="AC870" s="216"/>
      <c r="AD870" s="216"/>
      <c r="AE870" s="216"/>
      <c r="AF870" s="216"/>
      <c r="AG870" s="216"/>
      <c r="AH870" s="216"/>
      <c r="AI870" s="216"/>
    </row>
    <row r="871" spans="1:35">
      <c r="A871" s="216"/>
      <c r="B871" s="216"/>
      <c r="C871" s="216"/>
      <c r="D871" s="216"/>
      <c r="E871" s="216"/>
      <c r="F871" s="216"/>
      <c r="G871" s="216"/>
      <c r="H871" s="216"/>
      <c r="I871" s="216"/>
      <c r="J871" s="216"/>
      <c r="K871" s="216"/>
      <c r="L871" s="216"/>
      <c r="M871" s="216"/>
      <c r="N871" s="216"/>
      <c r="S871" s="874"/>
      <c r="T871" s="216"/>
      <c r="U871" s="216"/>
      <c r="V871" s="216"/>
      <c r="W871" s="874"/>
      <c r="X871" s="216"/>
      <c r="Y871" s="216"/>
      <c r="Z871" s="216"/>
      <c r="AA871" s="216"/>
      <c r="AB871" s="216"/>
      <c r="AC871" s="216"/>
      <c r="AD871" s="216"/>
      <c r="AE871" s="216"/>
      <c r="AF871" s="216"/>
      <c r="AG871" s="216"/>
      <c r="AH871" s="216"/>
      <c r="AI871" s="216"/>
    </row>
    <row r="872" spans="1:35">
      <c r="A872" s="216"/>
      <c r="B872" s="216"/>
      <c r="C872" s="216"/>
      <c r="D872" s="216"/>
      <c r="E872" s="216"/>
      <c r="F872" s="216"/>
      <c r="G872" s="216"/>
      <c r="H872" s="216"/>
      <c r="I872" s="216"/>
      <c r="J872" s="216"/>
      <c r="K872" s="216"/>
      <c r="L872" s="216"/>
      <c r="M872" s="216"/>
      <c r="N872" s="216"/>
      <c r="S872" s="874"/>
      <c r="T872" s="216"/>
      <c r="U872" s="216"/>
      <c r="V872" s="216"/>
      <c r="W872" s="874"/>
      <c r="X872" s="216"/>
      <c r="Y872" s="216"/>
      <c r="Z872" s="216"/>
      <c r="AA872" s="216"/>
      <c r="AB872" s="216"/>
      <c r="AC872" s="216"/>
      <c r="AD872" s="216"/>
      <c r="AE872" s="216"/>
      <c r="AF872" s="216"/>
      <c r="AG872" s="216"/>
      <c r="AH872" s="216"/>
      <c r="AI872" s="216"/>
    </row>
    <row r="873" spans="1:35">
      <c r="A873" s="216"/>
      <c r="B873" s="216"/>
      <c r="C873" s="216"/>
      <c r="D873" s="216"/>
      <c r="E873" s="216"/>
      <c r="F873" s="216"/>
      <c r="G873" s="216"/>
      <c r="H873" s="216"/>
      <c r="I873" s="216"/>
      <c r="J873" s="216"/>
      <c r="K873" s="216"/>
      <c r="L873" s="216"/>
      <c r="M873" s="216"/>
      <c r="N873" s="216"/>
      <c r="S873" s="874"/>
      <c r="T873" s="216"/>
      <c r="U873" s="216"/>
      <c r="V873" s="216"/>
      <c r="W873" s="874"/>
      <c r="X873" s="216"/>
      <c r="Y873" s="216"/>
      <c r="Z873" s="216"/>
      <c r="AA873" s="216"/>
      <c r="AB873" s="216"/>
      <c r="AC873" s="216"/>
      <c r="AD873" s="216"/>
      <c r="AE873" s="216"/>
      <c r="AF873" s="216"/>
      <c r="AG873" s="216"/>
      <c r="AH873" s="216"/>
      <c r="AI873" s="216"/>
    </row>
    <row r="874" spans="1:35">
      <c r="A874" s="216"/>
      <c r="B874" s="216"/>
      <c r="C874" s="216"/>
      <c r="D874" s="216"/>
      <c r="E874" s="216"/>
      <c r="F874" s="216"/>
      <c r="G874" s="216"/>
      <c r="H874" s="216"/>
      <c r="I874" s="216"/>
      <c r="J874" s="216"/>
      <c r="K874" s="216"/>
      <c r="L874" s="216"/>
      <c r="M874" s="216"/>
      <c r="N874" s="216"/>
      <c r="S874" s="874"/>
      <c r="T874" s="216"/>
      <c r="U874" s="216"/>
      <c r="V874" s="216"/>
      <c r="W874" s="874"/>
      <c r="X874" s="216"/>
      <c r="Y874" s="216"/>
      <c r="Z874" s="216"/>
      <c r="AA874" s="216"/>
      <c r="AB874" s="216"/>
      <c r="AC874" s="216"/>
      <c r="AD874" s="216"/>
      <c r="AE874" s="216"/>
      <c r="AF874" s="216"/>
      <c r="AG874" s="216"/>
      <c r="AH874" s="216"/>
      <c r="AI874" s="216"/>
    </row>
    <row r="875" spans="1:35">
      <c r="A875" s="216"/>
      <c r="B875" s="216"/>
      <c r="C875" s="216"/>
      <c r="D875" s="216"/>
      <c r="E875" s="216"/>
      <c r="F875" s="216"/>
      <c r="G875" s="216"/>
      <c r="H875" s="216"/>
      <c r="I875" s="216"/>
      <c r="J875" s="216"/>
      <c r="K875" s="216"/>
      <c r="L875" s="216"/>
      <c r="M875" s="216"/>
      <c r="N875" s="216"/>
      <c r="S875" s="874"/>
      <c r="T875" s="216"/>
      <c r="U875" s="216"/>
      <c r="V875" s="216"/>
      <c r="W875" s="874"/>
      <c r="X875" s="216"/>
      <c r="Y875" s="216"/>
      <c r="Z875" s="216"/>
      <c r="AA875" s="216"/>
      <c r="AB875" s="216"/>
      <c r="AC875" s="216"/>
      <c r="AD875" s="216"/>
      <c r="AE875" s="216"/>
      <c r="AF875" s="216"/>
      <c r="AG875" s="216"/>
      <c r="AH875" s="216"/>
      <c r="AI875" s="216"/>
    </row>
    <row r="876" spans="1:35">
      <c r="A876" s="216"/>
      <c r="B876" s="216"/>
      <c r="C876" s="216"/>
      <c r="D876" s="216"/>
      <c r="E876" s="216"/>
      <c r="F876" s="216"/>
      <c r="G876" s="216"/>
      <c r="H876" s="216"/>
      <c r="I876" s="216"/>
      <c r="J876" s="216"/>
      <c r="K876" s="216"/>
      <c r="L876" s="216"/>
      <c r="M876" s="216"/>
      <c r="N876" s="216"/>
      <c r="S876" s="874"/>
      <c r="T876" s="216"/>
      <c r="U876" s="216"/>
      <c r="V876" s="216"/>
      <c r="W876" s="874"/>
      <c r="X876" s="216"/>
      <c r="Y876" s="216"/>
      <c r="Z876" s="216"/>
      <c r="AA876" s="216"/>
      <c r="AB876" s="216"/>
      <c r="AC876" s="216"/>
      <c r="AD876" s="216"/>
      <c r="AE876" s="216"/>
      <c r="AF876" s="216"/>
      <c r="AG876" s="216"/>
      <c r="AH876" s="216"/>
      <c r="AI876" s="216"/>
    </row>
    <row r="877" spans="1:35">
      <c r="A877" s="216"/>
      <c r="B877" s="216"/>
      <c r="C877" s="216"/>
      <c r="D877" s="216"/>
      <c r="E877" s="216"/>
      <c r="F877" s="216"/>
      <c r="G877" s="216"/>
      <c r="H877" s="216"/>
      <c r="I877" s="216"/>
      <c r="J877" s="216"/>
      <c r="K877" s="216"/>
      <c r="L877" s="216"/>
      <c r="M877" s="216"/>
      <c r="N877" s="216"/>
      <c r="S877" s="874"/>
      <c r="T877" s="216"/>
      <c r="U877" s="216"/>
      <c r="V877" s="216"/>
      <c r="W877" s="874"/>
      <c r="X877" s="216"/>
      <c r="Y877" s="216"/>
      <c r="Z877" s="216"/>
      <c r="AA877" s="216"/>
      <c r="AB877" s="216"/>
      <c r="AC877" s="216"/>
      <c r="AD877" s="216"/>
      <c r="AE877" s="216"/>
      <c r="AF877" s="216"/>
      <c r="AG877" s="216"/>
      <c r="AH877" s="216"/>
      <c r="AI877" s="216"/>
    </row>
    <row r="878" spans="1:35">
      <c r="A878" s="216"/>
      <c r="B878" s="216"/>
      <c r="C878" s="216"/>
      <c r="D878" s="216"/>
      <c r="E878" s="216"/>
      <c r="F878" s="216"/>
      <c r="G878" s="216"/>
      <c r="H878" s="216"/>
      <c r="I878" s="216"/>
      <c r="J878" s="216"/>
      <c r="K878" s="216"/>
      <c r="L878" s="216"/>
      <c r="M878" s="216"/>
      <c r="N878" s="216"/>
      <c r="S878" s="874"/>
      <c r="T878" s="216"/>
      <c r="U878" s="216"/>
      <c r="V878" s="216"/>
      <c r="W878" s="874"/>
      <c r="X878" s="216"/>
      <c r="Y878" s="216"/>
      <c r="Z878" s="216"/>
      <c r="AA878" s="216"/>
      <c r="AB878" s="216"/>
      <c r="AC878" s="216"/>
      <c r="AD878" s="216"/>
      <c r="AE878" s="216"/>
      <c r="AF878" s="216"/>
      <c r="AG878" s="216"/>
      <c r="AH878" s="216"/>
      <c r="AI878" s="216"/>
    </row>
    <row r="879" spans="1:35">
      <c r="A879" s="216"/>
      <c r="B879" s="216"/>
      <c r="C879" s="216"/>
      <c r="D879" s="216"/>
      <c r="E879" s="216"/>
      <c r="F879" s="216"/>
      <c r="G879" s="216"/>
      <c r="H879" s="216"/>
      <c r="I879" s="216"/>
      <c r="J879" s="216"/>
      <c r="K879" s="216"/>
      <c r="L879" s="216"/>
      <c r="M879" s="216"/>
      <c r="N879" s="216"/>
      <c r="S879" s="874"/>
      <c r="T879" s="216"/>
      <c r="U879" s="216"/>
      <c r="V879" s="216"/>
      <c r="W879" s="874"/>
      <c r="X879" s="216"/>
      <c r="Y879" s="216"/>
      <c r="Z879" s="216"/>
      <c r="AA879" s="216"/>
      <c r="AB879" s="216"/>
      <c r="AC879" s="216"/>
      <c r="AD879" s="216"/>
      <c r="AE879" s="216"/>
      <c r="AF879" s="216"/>
      <c r="AG879" s="216"/>
      <c r="AH879" s="216"/>
      <c r="AI879" s="216"/>
    </row>
    <row r="880" spans="1:35">
      <c r="A880" s="216"/>
      <c r="B880" s="216"/>
      <c r="C880" s="216"/>
      <c r="D880" s="216"/>
      <c r="E880" s="216"/>
      <c r="F880" s="216"/>
      <c r="G880" s="216"/>
      <c r="H880" s="216"/>
      <c r="I880" s="216"/>
      <c r="J880" s="216"/>
      <c r="K880" s="216"/>
      <c r="L880" s="216"/>
      <c r="M880" s="216"/>
      <c r="N880" s="216"/>
      <c r="S880" s="874"/>
      <c r="T880" s="216"/>
      <c r="U880" s="216"/>
      <c r="V880" s="216"/>
      <c r="W880" s="874"/>
      <c r="X880" s="216"/>
      <c r="Y880" s="216"/>
      <c r="Z880" s="216"/>
      <c r="AA880" s="216"/>
      <c r="AB880" s="216"/>
      <c r="AC880" s="216"/>
      <c r="AD880" s="216"/>
      <c r="AE880" s="216"/>
      <c r="AF880" s="216"/>
      <c r="AG880" s="216"/>
      <c r="AH880" s="216"/>
      <c r="AI880" s="216"/>
    </row>
    <row r="881" spans="1:35">
      <c r="A881" s="216"/>
      <c r="B881" s="216"/>
      <c r="C881" s="216"/>
      <c r="D881" s="216"/>
      <c r="E881" s="216"/>
      <c r="F881" s="216"/>
      <c r="G881" s="216"/>
      <c r="H881" s="216"/>
      <c r="I881" s="216"/>
      <c r="J881" s="216"/>
      <c r="K881" s="216"/>
      <c r="L881" s="216"/>
      <c r="M881" s="216"/>
      <c r="N881" s="216"/>
      <c r="S881" s="874"/>
      <c r="T881" s="216"/>
      <c r="U881" s="216"/>
      <c r="V881" s="216"/>
      <c r="W881" s="874"/>
      <c r="X881" s="216"/>
      <c r="Y881" s="216"/>
      <c r="Z881" s="216"/>
      <c r="AA881" s="216"/>
      <c r="AB881" s="216"/>
      <c r="AC881" s="216"/>
      <c r="AD881" s="216"/>
      <c r="AE881" s="216"/>
      <c r="AF881" s="216"/>
      <c r="AG881" s="216"/>
      <c r="AH881" s="216"/>
      <c r="AI881" s="216"/>
    </row>
    <row r="882" spans="1:35">
      <c r="A882" s="216"/>
      <c r="B882" s="216"/>
      <c r="C882" s="216"/>
      <c r="D882" s="216"/>
      <c r="E882" s="216"/>
      <c r="F882" s="216"/>
      <c r="G882" s="216"/>
      <c r="H882" s="216"/>
      <c r="I882" s="216"/>
      <c r="J882" s="216"/>
      <c r="K882" s="216"/>
      <c r="L882" s="216"/>
      <c r="M882" s="216"/>
      <c r="N882" s="216"/>
      <c r="S882" s="874"/>
      <c r="T882" s="216"/>
      <c r="U882" s="216"/>
      <c r="V882" s="216"/>
      <c r="W882" s="874"/>
      <c r="X882" s="216"/>
      <c r="Y882" s="216"/>
      <c r="Z882" s="216"/>
      <c r="AA882" s="216"/>
      <c r="AB882" s="216"/>
      <c r="AC882" s="216"/>
      <c r="AD882" s="216"/>
      <c r="AE882" s="216"/>
      <c r="AF882" s="216"/>
      <c r="AG882" s="216"/>
      <c r="AH882" s="216"/>
      <c r="AI882" s="216"/>
    </row>
    <row r="883" spans="1:35">
      <c r="A883" s="216"/>
      <c r="B883" s="216"/>
      <c r="C883" s="216"/>
      <c r="D883" s="216"/>
      <c r="E883" s="216"/>
      <c r="F883" s="216"/>
      <c r="G883" s="216"/>
      <c r="H883" s="216"/>
      <c r="I883" s="216"/>
      <c r="J883" s="216"/>
      <c r="K883" s="216"/>
      <c r="L883" s="216"/>
      <c r="M883" s="216"/>
      <c r="N883" s="216"/>
      <c r="S883" s="874"/>
      <c r="T883" s="216"/>
      <c r="U883" s="216"/>
      <c r="V883" s="216"/>
      <c r="W883" s="874"/>
      <c r="X883" s="216"/>
      <c r="Y883" s="216"/>
      <c r="Z883" s="216"/>
      <c r="AA883" s="216"/>
      <c r="AB883" s="216"/>
      <c r="AC883" s="216"/>
      <c r="AD883" s="216"/>
      <c r="AE883" s="216"/>
      <c r="AF883" s="216"/>
      <c r="AG883" s="216"/>
      <c r="AH883" s="216"/>
      <c r="AI883" s="216"/>
    </row>
    <row r="884" spans="1:35">
      <c r="A884" s="216"/>
      <c r="B884" s="216"/>
      <c r="C884" s="216"/>
      <c r="D884" s="216"/>
      <c r="E884" s="216"/>
      <c r="F884" s="216"/>
      <c r="G884" s="216"/>
      <c r="H884" s="216"/>
      <c r="I884" s="216"/>
      <c r="J884" s="216"/>
      <c r="K884" s="216"/>
      <c r="L884" s="216"/>
      <c r="M884" s="216"/>
      <c r="N884" s="216"/>
      <c r="S884" s="874"/>
      <c r="T884" s="216"/>
      <c r="U884" s="216"/>
      <c r="V884" s="216"/>
      <c r="W884" s="874"/>
      <c r="X884" s="216"/>
      <c r="Y884" s="216"/>
      <c r="Z884" s="216"/>
      <c r="AA884" s="216"/>
      <c r="AB884" s="216"/>
      <c r="AC884" s="216"/>
      <c r="AD884" s="216"/>
      <c r="AE884" s="216"/>
      <c r="AF884" s="216"/>
      <c r="AG884" s="216"/>
      <c r="AH884" s="216"/>
      <c r="AI884" s="216"/>
    </row>
    <row r="885" spans="1:35">
      <c r="A885" s="216"/>
      <c r="B885" s="216"/>
      <c r="C885" s="216"/>
      <c r="D885" s="216"/>
      <c r="E885" s="216"/>
      <c r="F885" s="216"/>
      <c r="G885" s="216"/>
      <c r="H885" s="216"/>
      <c r="I885" s="216"/>
      <c r="J885" s="216"/>
      <c r="K885" s="216"/>
      <c r="L885" s="216"/>
      <c r="M885" s="216"/>
      <c r="N885" s="216"/>
      <c r="S885" s="874"/>
      <c r="T885" s="216"/>
      <c r="U885" s="216"/>
      <c r="V885" s="216"/>
      <c r="W885" s="874"/>
      <c r="X885" s="216"/>
      <c r="Y885" s="216"/>
      <c r="Z885" s="216"/>
      <c r="AA885" s="216"/>
      <c r="AB885" s="216"/>
      <c r="AC885" s="216"/>
      <c r="AD885" s="216"/>
      <c r="AE885" s="216"/>
      <c r="AF885" s="216"/>
      <c r="AG885" s="216"/>
      <c r="AH885" s="216"/>
      <c r="AI885" s="216"/>
    </row>
    <row r="886" spans="1:35">
      <c r="A886" s="216"/>
      <c r="B886" s="216"/>
      <c r="C886" s="216"/>
      <c r="D886" s="216"/>
      <c r="E886" s="216"/>
      <c r="F886" s="216"/>
      <c r="G886" s="216"/>
      <c r="H886" s="216"/>
      <c r="I886" s="216"/>
      <c r="J886" s="216"/>
      <c r="K886" s="216"/>
      <c r="L886" s="216"/>
      <c r="M886" s="216"/>
      <c r="N886" s="216"/>
      <c r="S886" s="874"/>
      <c r="T886" s="216"/>
      <c r="U886" s="216"/>
      <c r="V886" s="216"/>
      <c r="W886" s="874"/>
      <c r="X886" s="216"/>
      <c r="Y886" s="216"/>
      <c r="Z886" s="216"/>
      <c r="AA886" s="216"/>
      <c r="AB886" s="216"/>
      <c r="AC886" s="216"/>
      <c r="AD886" s="216"/>
      <c r="AE886" s="216"/>
      <c r="AF886" s="216"/>
      <c r="AG886" s="216"/>
      <c r="AH886" s="216"/>
      <c r="AI886" s="216"/>
    </row>
    <row r="887" spans="1:35">
      <c r="A887" s="216"/>
      <c r="B887" s="216"/>
      <c r="C887" s="216"/>
      <c r="D887" s="216"/>
      <c r="E887" s="216"/>
      <c r="F887" s="216"/>
      <c r="G887" s="216"/>
      <c r="H887" s="216"/>
      <c r="I887" s="216"/>
      <c r="J887" s="216"/>
      <c r="K887" s="216"/>
      <c r="L887" s="216"/>
      <c r="M887" s="216"/>
      <c r="N887" s="216"/>
      <c r="S887" s="874"/>
      <c r="T887" s="216"/>
      <c r="U887" s="216"/>
      <c r="V887" s="216"/>
      <c r="W887" s="874"/>
      <c r="X887" s="216"/>
      <c r="Y887" s="216"/>
      <c r="Z887" s="216"/>
      <c r="AA887" s="216"/>
      <c r="AB887" s="216"/>
      <c r="AC887" s="216"/>
      <c r="AD887" s="216"/>
      <c r="AE887" s="216"/>
      <c r="AF887" s="216"/>
      <c r="AG887" s="216"/>
      <c r="AH887" s="216"/>
      <c r="AI887" s="216"/>
    </row>
    <row r="888" spans="1:35">
      <c r="A888" s="216"/>
      <c r="B888" s="216"/>
      <c r="C888" s="216"/>
      <c r="D888" s="216"/>
      <c r="E888" s="216"/>
      <c r="F888" s="216"/>
      <c r="G888" s="216"/>
      <c r="H888" s="216"/>
      <c r="I888" s="216"/>
      <c r="J888" s="216"/>
      <c r="K888" s="216"/>
      <c r="L888" s="216"/>
      <c r="M888" s="216"/>
      <c r="N888" s="216"/>
      <c r="S888" s="874"/>
      <c r="T888" s="216"/>
      <c r="U888" s="216"/>
      <c r="V888" s="216"/>
      <c r="W888" s="874"/>
      <c r="X888" s="216"/>
      <c r="Y888" s="216"/>
      <c r="Z888" s="216"/>
      <c r="AA888" s="216"/>
      <c r="AB888" s="216"/>
      <c r="AC888" s="216"/>
      <c r="AD888" s="216"/>
      <c r="AE888" s="216"/>
      <c r="AF888" s="216"/>
      <c r="AG888" s="216"/>
      <c r="AH888" s="216"/>
      <c r="AI888" s="216"/>
    </row>
    <row r="889" spans="1:35">
      <c r="A889" s="216"/>
      <c r="B889" s="216"/>
      <c r="C889" s="216"/>
      <c r="D889" s="216"/>
      <c r="E889" s="216"/>
      <c r="F889" s="216"/>
      <c r="G889" s="216"/>
      <c r="H889" s="216"/>
      <c r="I889" s="216"/>
      <c r="J889" s="216"/>
      <c r="K889" s="216"/>
      <c r="L889" s="216"/>
      <c r="M889" s="216"/>
      <c r="N889" s="216"/>
      <c r="S889" s="874"/>
      <c r="T889" s="216"/>
      <c r="U889" s="216"/>
      <c r="V889" s="216"/>
      <c r="W889" s="874"/>
      <c r="X889" s="216"/>
      <c r="Y889" s="216"/>
      <c r="Z889" s="216"/>
      <c r="AA889" s="216"/>
      <c r="AB889" s="216"/>
      <c r="AC889" s="216"/>
      <c r="AD889" s="216"/>
      <c r="AE889" s="216"/>
      <c r="AF889" s="216"/>
      <c r="AG889" s="216"/>
      <c r="AH889" s="216"/>
      <c r="AI889" s="216"/>
    </row>
    <row r="890" spans="1:35">
      <c r="A890" s="216"/>
      <c r="B890" s="216"/>
      <c r="C890" s="216"/>
      <c r="D890" s="216"/>
      <c r="E890" s="216"/>
      <c r="F890" s="216"/>
      <c r="G890" s="216"/>
      <c r="H890" s="216"/>
      <c r="I890" s="216"/>
      <c r="J890" s="216"/>
      <c r="K890" s="216"/>
      <c r="L890" s="216"/>
      <c r="M890" s="216"/>
      <c r="N890" s="216"/>
      <c r="S890" s="874"/>
      <c r="T890" s="216"/>
      <c r="U890" s="216"/>
      <c r="V890" s="216"/>
      <c r="W890" s="874"/>
      <c r="X890" s="216"/>
      <c r="Y890" s="216"/>
      <c r="Z890" s="216"/>
      <c r="AA890" s="216"/>
      <c r="AB890" s="216"/>
      <c r="AC890" s="216"/>
      <c r="AD890" s="216"/>
      <c r="AE890" s="216"/>
      <c r="AF890" s="216"/>
      <c r="AG890" s="216"/>
      <c r="AH890" s="216"/>
      <c r="AI890" s="216"/>
    </row>
    <row r="891" spans="1:35">
      <c r="A891" s="216"/>
      <c r="B891" s="216"/>
      <c r="C891" s="216"/>
      <c r="D891" s="216"/>
      <c r="E891" s="216"/>
      <c r="F891" s="216"/>
      <c r="G891" s="216"/>
      <c r="H891" s="216"/>
      <c r="I891" s="216"/>
      <c r="J891" s="216"/>
      <c r="K891" s="216"/>
      <c r="L891" s="216"/>
      <c r="M891" s="216"/>
      <c r="N891" s="216"/>
      <c r="S891" s="874"/>
      <c r="T891" s="216"/>
      <c r="U891" s="216"/>
      <c r="V891" s="216"/>
      <c r="W891" s="874"/>
      <c r="X891" s="216"/>
      <c r="Y891" s="216"/>
      <c r="Z891" s="216"/>
      <c r="AA891" s="216"/>
      <c r="AB891" s="216"/>
      <c r="AC891" s="216"/>
      <c r="AD891" s="216"/>
      <c r="AE891" s="216"/>
      <c r="AF891" s="216"/>
      <c r="AG891" s="216"/>
      <c r="AH891" s="216"/>
      <c r="AI891" s="216"/>
    </row>
    <row r="892" spans="1:35">
      <c r="A892" s="216"/>
      <c r="B892" s="216"/>
      <c r="C892" s="216"/>
      <c r="D892" s="216"/>
      <c r="E892" s="216"/>
      <c r="F892" s="216"/>
      <c r="G892" s="216"/>
      <c r="H892" s="216"/>
      <c r="I892" s="216"/>
      <c r="J892" s="216"/>
      <c r="K892" s="216"/>
      <c r="L892" s="216"/>
      <c r="M892" s="216"/>
      <c r="N892" s="216"/>
      <c r="S892" s="874"/>
      <c r="T892" s="216"/>
      <c r="U892" s="216"/>
      <c r="V892" s="216"/>
      <c r="W892" s="874"/>
      <c r="X892" s="216"/>
      <c r="Y892" s="216"/>
      <c r="Z892" s="216"/>
      <c r="AA892" s="216"/>
      <c r="AB892" s="216"/>
      <c r="AC892" s="216"/>
      <c r="AD892" s="216"/>
      <c r="AE892" s="216"/>
      <c r="AF892" s="216"/>
      <c r="AG892" s="216"/>
      <c r="AH892" s="216"/>
      <c r="AI892" s="216"/>
    </row>
    <row r="893" spans="1:35">
      <c r="A893" s="216"/>
      <c r="B893" s="216"/>
      <c r="C893" s="216"/>
      <c r="D893" s="216"/>
      <c r="E893" s="216"/>
      <c r="F893" s="216"/>
      <c r="G893" s="216"/>
      <c r="H893" s="216"/>
      <c r="I893" s="216"/>
      <c r="J893" s="216"/>
      <c r="K893" s="216"/>
      <c r="L893" s="216"/>
      <c r="M893" s="216"/>
      <c r="N893" s="216"/>
      <c r="S893" s="874"/>
      <c r="T893" s="216"/>
      <c r="U893" s="216"/>
      <c r="V893" s="216"/>
      <c r="W893" s="874"/>
      <c r="X893" s="216"/>
      <c r="Y893" s="216"/>
      <c r="Z893" s="216"/>
      <c r="AA893" s="216"/>
      <c r="AB893" s="216"/>
      <c r="AC893" s="216"/>
      <c r="AD893" s="216"/>
      <c r="AE893" s="216"/>
      <c r="AF893" s="216"/>
      <c r="AG893" s="216"/>
      <c r="AH893" s="216"/>
      <c r="AI893" s="216"/>
    </row>
    <row r="894" spans="1:35">
      <c r="A894" s="216"/>
      <c r="B894" s="216"/>
      <c r="C894" s="216"/>
      <c r="D894" s="216"/>
      <c r="E894" s="216"/>
      <c r="F894" s="216"/>
      <c r="G894" s="216"/>
      <c r="H894" s="216"/>
      <c r="I894" s="216"/>
      <c r="J894" s="216"/>
      <c r="K894" s="216"/>
      <c r="L894" s="216"/>
      <c r="M894" s="216"/>
      <c r="N894" s="216"/>
      <c r="S894" s="874"/>
      <c r="T894" s="216"/>
      <c r="U894" s="216"/>
      <c r="V894" s="216"/>
      <c r="W894" s="874"/>
      <c r="X894" s="216"/>
      <c r="Y894" s="216"/>
      <c r="Z894" s="216"/>
      <c r="AA894" s="216"/>
      <c r="AB894" s="216"/>
      <c r="AC894" s="216"/>
      <c r="AD894" s="216"/>
      <c r="AE894" s="216"/>
      <c r="AF894" s="216"/>
      <c r="AG894" s="216"/>
      <c r="AH894" s="216"/>
      <c r="AI894" s="216"/>
    </row>
    <row r="895" spans="1:35">
      <c r="A895" s="216"/>
      <c r="B895" s="216"/>
      <c r="C895" s="216"/>
      <c r="D895" s="216"/>
      <c r="E895" s="216"/>
      <c r="F895" s="216"/>
      <c r="G895" s="216"/>
      <c r="H895" s="216"/>
      <c r="I895" s="216"/>
      <c r="J895" s="216"/>
      <c r="K895" s="216"/>
      <c r="L895" s="216"/>
      <c r="M895" s="216"/>
      <c r="N895" s="216"/>
      <c r="S895" s="874"/>
      <c r="T895" s="216"/>
      <c r="U895" s="216"/>
      <c r="V895" s="216"/>
      <c r="W895" s="874"/>
      <c r="X895" s="216"/>
      <c r="Y895" s="216"/>
      <c r="Z895" s="216"/>
      <c r="AA895" s="216"/>
      <c r="AB895" s="216"/>
      <c r="AC895" s="216"/>
      <c r="AD895" s="216"/>
      <c r="AE895" s="216"/>
      <c r="AF895" s="216"/>
      <c r="AG895" s="216"/>
      <c r="AH895" s="216"/>
      <c r="AI895" s="216"/>
    </row>
    <row r="896" spans="1:35">
      <c r="A896" s="216"/>
      <c r="B896" s="216"/>
      <c r="C896" s="216"/>
      <c r="D896" s="216"/>
      <c r="E896" s="216"/>
      <c r="F896" s="216"/>
      <c r="G896" s="216"/>
      <c r="H896" s="216"/>
      <c r="I896" s="216"/>
      <c r="J896" s="216"/>
      <c r="K896" s="216"/>
      <c r="L896" s="216"/>
      <c r="M896" s="216"/>
      <c r="N896" s="216"/>
      <c r="S896" s="874"/>
      <c r="T896" s="216"/>
      <c r="U896" s="216"/>
      <c r="V896" s="216"/>
      <c r="W896" s="874"/>
      <c r="X896" s="216"/>
      <c r="Y896" s="216"/>
      <c r="Z896" s="216"/>
      <c r="AA896" s="216"/>
      <c r="AB896" s="216"/>
      <c r="AC896" s="216"/>
      <c r="AD896" s="216"/>
      <c r="AE896" s="216"/>
      <c r="AF896" s="216"/>
      <c r="AG896" s="216"/>
      <c r="AH896" s="216"/>
      <c r="AI896" s="216"/>
    </row>
    <row r="897" spans="1:35">
      <c r="A897" s="216"/>
      <c r="B897" s="216"/>
      <c r="C897" s="216"/>
      <c r="D897" s="216"/>
      <c r="E897" s="216"/>
      <c r="F897" s="216"/>
      <c r="G897" s="216"/>
      <c r="H897" s="216"/>
      <c r="I897" s="216"/>
      <c r="J897" s="216"/>
      <c r="K897" s="216"/>
      <c r="L897" s="216"/>
      <c r="M897" s="216"/>
      <c r="N897" s="216"/>
      <c r="S897" s="874"/>
      <c r="T897" s="216"/>
      <c r="U897" s="216"/>
      <c r="V897" s="216"/>
      <c r="W897" s="874"/>
      <c r="X897" s="216"/>
      <c r="Y897" s="216"/>
      <c r="Z897" s="216"/>
      <c r="AA897" s="216"/>
      <c r="AB897" s="216"/>
      <c r="AC897" s="216"/>
      <c r="AD897" s="216"/>
      <c r="AE897" s="216"/>
      <c r="AF897" s="216"/>
      <c r="AG897" s="216"/>
      <c r="AH897" s="216"/>
      <c r="AI897" s="216"/>
    </row>
    <row r="898" spans="1:35">
      <c r="A898" s="216"/>
      <c r="B898" s="216"/>
      <c r="C898" s="216"/>
      <c r="D898" s="216"/>
      <c r="E898" s="216"/>
      <c r="F898" s="216"/>
      <c r="G898" s="216"/>
      <c r="H898" s="216"/>
      <c r="I898" s="216"/>
      <c r="J898" s="216"/>
      <c r="K898" s="216"/>
      <c r="L898" s="216"/>
      <c r="M898" s="216"/>
      <c r="N898" s="216"/>
      <c r="S898" s="874"/>
      <c r="T898" s="216"/>
      <c r="U898" s="216"/>
      <c r="V898" s="216"/>
      <c r="W898" s="874"/>
      <c r="X898" s="216"/>
      <c r="Y898" s="216"/>
      <c r="Z898" s="216"/>
      <c r="AA898" s="216"/>
      <c r="AB898" s="216"/>
      <c r="AC898" s="216"/>
      <c r="AD898" s="216"/>
      <c r="AE898" s="216"/>
      <c r="AF898" s="216"/>
      <c r="AG898" s="216"/>
      <c r="AH898" s="216"/>
      <c r="AI898" s="216"/>
    </row>
    <row r="899" spans="1:35">
      <c r="A899" s="216"/>
      <c r="B899" s="216"/>
      <c r="C899" s="216"/>
      <c r="D899" s="216"/>
      <c r="E899" s="216"/>
      <c r="F899" s="216"/>
      <c r="G899" s="216"/>
      <c r="H899" s="216"/>
      <c r="I899" s="216"/>
      <c r="J899" s="216"/>
      <c r="K899" s="216"/>
      <c r="L899" s="216"/>
      <c r="M899" s="216"/>
      <c r="N899" s="216"/>
      <c r="S899" s="874"/>
      <c r="T899" s="216"/>
      <c r="U899" s="216"/>
      <c r="V899" s="216"/>
      <c r="W899" s="874"/>
      <c r="X899" s="216"/>
      <c r="Y899" s="216"/>
      <c r="Z899" s="216"/>
      <c r="AA899" s="216"/>
      <c r="AB899" s="216"/>
      <c r="AC899" s="216"/>
      <c r="AD899" s="216"/>
      <c r="AE899" s="216"/>
      <c r="AF899" s="216"/>
      <c r="AG899" s="216"/>
      <c r="AH899" s="216"/>
      <c r="AI899" s="216"/>
    </row>
    <row r="900" spans="1:35">
      <c r="A900" s="216"/>
      <c r="B900" s="216"/>
      <c r="C900" s="216"/>
      <c r="D900" s="216"/>
      <c r="E900" s="216"/>
      <c r="F900" s="216"/>
      <c r="G900" s="216"/>
      <c r="H900" s="216"/>
      <c r="I900" s="216"/>
      <c r="J900" s="216"/>
      <c r="K900" s="216"/>
      <c r="L900" s="216"/>
      <c r="M900" s="216"/>
      <c r="N900" s="216"/>
      <c r="S900" s="874"/>
      <c r="T900" s="216"/>
      <c r="U900" s="216"/>
      <c r="V900" s="216"/>
      <c r="W900" s="874"/>
      <c r="X900" s="216"/>
      <c r="Y900" s="216"/>
      <c r="Z900" s="216"/>
      <c r="AA900" s="216"/>
      <c r="AB900" s="216"/>
      <c r="AC900" s="216"/>
      <c r="AD900" s="216"/>
      <c r="AE900" s="216"/>
      <c r="AF900" s="216"/>
      <c r="AG900" s="216"/>
      <c r="AH900" s="216"/>
      <c r="AI900" s="216"/>
    </row>
    <row r="901" spans="1:35">
      <c r="A901" s="216"/>
      <c r="B901" s="216"/>
      <c r="C901" s="216"/>
      <c r="D901" s="216"/>
      <c r="E901" s="216"/>
      <c r="F901" s="216"/>
      <c r="G901" s="216"/>
      <c r="H901" s="216"/>
      <c r="I901" s="216"/>
      <c r="J901" s="216"/>
      <c r="K901" s="216"/>
      <c r="L901" s="216"/>
      <c r="M901" s="216"/>
      <c r="N901" s="216"/>
      <c r="S901" s="874"/>
      <c r="T901" s="216"/>
      <c r="U901" s="216"/>
      <c r="V901" s="216"/>
      <c r="W901" s="874"/>
      <c r="X901" s="216"/>
      <c r="Y901" s="216"/>
      <c r="Z901" s="216"/>
      <c r="AA901" s="216"/>
      <c r="AB901" s="216"/>
      <c r="AC901" s="216"/>
      <c r="AD901" s="216"/>
      <c r="AE901" s="216"/>
      <c r="AF901" s="216"/>
      <c r="AG901" s="216"/>
      <c r="AH901" s="216"/>
      <c r="AI901" s="216"/>
    </row>
    <row r="902" spans="1:35">
      <c r="A902" s="216"/>
      <c r="B902" s="216"/>
      <c r="C902" s="216"/>
      <c r="D902" s="216"/>
      <c r="E902" s="216"/>
      <c r="F902" s="216"/>
      <c r="G902" s="216"/>
      <c r="H902" s="216"/>
      <c r="I902" s="216"/>
      <c r="J902" s="216"/>
      <c r="K902" s="216"/>
      <c r="L902" s="216"/>
      <c r="M902" s="216"/>
      <c r="N902" s="216"/>
      <c r="S902" s="874"/>
      <c r="T902" s="216"/>
      <c r="U902" s="216"/>
      <c r="V902" s="216"/>
      <c r="W902" s="874"/>
      <c r="X902" s="216"/>
      <c r="Y902" s="216"/>
      <c r="Z902" s="216"/>
      <c r="AA902" s="216"/>
      <c r="AB902" s="216"/>
      <c r="AC902" s="216"/>
      <c r="AD902" s="216"/>
      <c r="AE902" s="216"/>
      <c r="AF902" s="216"/>
      <c r="AG902" s="216"/>
      <c r="AH902" s="216"/>
      <c r="AI902" s="216"/>
    </row>
    <row r="903" spans="1:35">
      <c r="A903" s="216"/>
      <c r="B903" s="216"/>
      <c r="C903" s="216"/>
      <c r="D903" s="216"/>
      <c r="E903" s="216"/>
      <c r="F903" s="216"/>
      <c r="G903" s="216"/>
      <c r="H903" s="216"/>
      <c r="I903" s="216"/>
      <c r="J903" s="216"/>
      <c r="K903" s="216"/>
      <c r="L903" s="216"/>
      <c r="M903" s="216"/>
      <c r="N903" s="216"/>
      <c r="S903" s="874"/>
      <c r="T903" s="216"/>
      <c r="U903" s="216"/>
      <c r="V903" s="216"/>
      <c r="W903" s="874"/>
      <c r="X903" s="216"/>
      <c r="Y903" s="216"/>
      <c r="Z903" s="216"/>
      <c r="AA903" s="216"/>
      <c r="AB903" s="216"/>
      <c r="AC903" s="216"/>
      <c r="AD903" s="216"/>
      <c r="AE903" s="216"/>
      <c r="AF903" s="216"/>
      <c r="AG903" s="216"/>
      <c r="AH903" s="216"/>
      <c r="AI903" s="216"/>
    </row>
    <row r="904" spans="1:35">
      <c r="A904" s="216"/>
      <c r="B904" s="216"/>
      <c r="C904" s="216"/>
      <c r="D904" s="216"/>
      <c r="E904" s="216"/>
      <c r="F904" s="216"/>
      <c r="G904" s="216"/>
      <c r="H904" s="216"/>
      <c r="I904" s="216"/>
      <c r="J904" s="216"/>
      <c r="K904" s="216"/>
      <c r="L904" s="216"/>
      <c r="M904" s="216"/>
      <c r="N904" s="216"/>
      <c r="S904" s="874"/>
      <c r="T904" s="216"/>
      <c r="U904" s="216"/>
      <c r="V904" s="216"/>
      <c r="W904" s="874"/>
      <c r="X904" s="216"/>
      <c r="Y904" s="216"/>
      <c r="Z904" s="216"/>
      <c r="AA904" s="216"/>
      <c r="AB904" s="216"/>
      <c r="AC904" s="216"/>
      <c r="AD904" s="216"/>
      <c r="AE904" s="216"/>
      <c r="AF904" s="216"/>
      <c r="AG904" s="216"/>
      <c r="AH904" s="216"/>
      <c r="AI904" s="216"/>
    </row>
    <row r="905" spans="1:35">
      <c r="A905" s="216"/>
      <c r="B905" s="216"/>
      <c r="C905" s="216"/>
      <c r="D905" s="216"/>
      <c r="E905" s="216"/>
      <c r="F905" s="216"/>
      <c r="G905" s="216"/>
      <c r="H905" s="216"/>
      <c r="I905" s="216"/>
      <c r="J905" s="216"/>
      <c r="K905" s="216"/>
      <c r="L905" s="216"/>
      <c r="M905" s="216"/>
      <c r="N905" s="216"/>
      <c r="S905" s="874"/>
      <c r="T905" s="216"/>
      <c r="U905" s="216"/>
      <c r="V905" s="216"/>
      <c r="W905" s="874"/>
      <c r="X905" s="216"/>
      <c r="Y905" s="216"/>
      <c r="Z905" s="216"/>
      <c r="AA905" s="216"/>
      <c r="AB905" s="216"/>
      <c r="AC905" s="216"/>
      <c r="AD905" s="216"/>
      <c r="AE905" s="216"/>
      <c r="AF905" s="216"/>
      <c r="AG905" s="216"/>
      <c r="AH905" s="216"/>
      <c r="AI905" s="216"/>
    </row>
    <row r="906" spans="1:35">
      <c r="A906" s="216"/>
      <c r="B906" s="216"/>
      <c r="C906" s="216"/>
      <c r="D906" s="216"/>
      <c r="E906" s="216"/>
      <c r="F906" s="216"/>
      <c r="G906" s="216"/>
      <c r="H906" s="216"/>
      <c r="I906" s="216"/>
      <c r="J906" s="216"/>
      <c r="K906" s="216"/>
      <c r="L906" s="216"/>
      <c r="M906" s="216"/>
      <c r="N906" s="216"/>
      <c r="S906" s="874"/>
      <c r="T906" s="216"/>
      <c r="U906" s="216"/>
      <c r="V906" s="216"/>
      <c r="W906" s="874"/>
      <c r="X906" s="216"/>
      <c r="Y906" s="216"/>
      <c r="Z906" s="216"/>
      <c r="AA906" s="216"/>
      <c r="AB906" s="216"/>
      <c r="AC906" s="216"/>
      <c r="AD906" s="216"/>
      <c r="AE906" s="216"/>
      <c r="AF906" s="216"/>
      <c r="AG906" s="216"/>
      <c r="AH906" s="216"/>
      <c r="AI906" s="216"/>
    </row>
    <row r="907" spans="1:35">
      <c r="A907" s="216"/>
      <c r="B907" s="216"/>
      <c r="C907" s="216"/>
      <c r="D907" s="216"/>
      <c r="E907" s="216"/>
      <c r="F907" s="216"/>
      <c r="G907" s="216"/>
      <c r="H907" s="216"/>
      <c r="I907" s="216"/>
      <c r="J907" s="216"/>
      <c r="K907" s="216"/>
      <c r="L907" s="216"/>
      <c r="M907" s="216"/>
      <c r="N907" s="216"/>
      <c r="S907" s="874"/>
      <c r="T907" s="216"/>
      <c r="U907" s="216"/>
      <c r="V907" s="216"/>
      <c r="W907" s="874"/>
      <c r="X907" s="216"/>
      <c r="Y907" s="216"/>
      <c r="Z907" s="216"/>
      <c r="AA907" s="216"/>
      <c r="AB907" s="216"/>
      <c r="AC907" s="216"/>
      <c r="AD907" s="216"/>
      <c r="AE907" s="216"/>
      <c r="AF907" s="216"/>
      <c r="AG907" s="216"/>
      <c r="AH907" s="216"/>
      <c r="AI907" s="216"/>
    </row>
    <row r="908" spans="1:35">
      <c r="A908" s="216"/>
      <c r="B908" s="216"/>
      <c r="C908" s="216"/>
      <c r="D908" s="216"/>
      <c r="E908" s="216"/>
      <c r="F908" s="216"/>
      <c r="G908" s="216"/>
      <c r="H908" s="216"/>
      <c r="I908" s="216"/>
      <c r="J908" s="216"/>
      <c r="K908" s="216"/>
      <c r="L908" s="216"/>
      <c r="M908" s="216"/>
      <c r="N908" s="216"/>
      <c r="S908" s="874"/>
      <c r="T908" s="216"/>
      <c r="U908" s="216"/>
      <c r="V908" s="216"/>
      <c r="W908" s="874"/>
      <c r="X908" s="216"/>
      <c r="Y908" s="216"/>
      <c r="Z908" s="216"/>
      <c r="AA908" s="216"/>
      <c r="AB908" s="216"/>
      <c r="AC908" s="216"/>
      <c r="AD908" s="216"/>
      <c r="AE908" s="216"/>
      <c r="AF908" s="216"/>
      <c r="AG908" s="216"/>
      <c r="AH908" s="216"/>
      <c r="AI908" s="216"/>
    </row>
    <row r="909" spans="1:35">
      <c r="A909" s="216"/>
      <c r="B909" s="216"/>
      <c r="C909" s="216"/>
      <c r="D909" s="216"/>
      <c r="E909" s="216"/>
      <c r="F909" s="216"/>
      <c r="G909" s="216"/>
      <c r="H909" s="216"/>
      <c r="I909" s="216"/>
      <c r="J909" s="216"/>
      <c r="K909" s="216"/>
      <c r="L909" s="216"/>
      <c r="M909" s="216"/>
      <c r="N909" s="216"/>
      <c r="S909" s="874"/>
      <c r="T909" s="216"/>
      <c r="U909" s="216"/>
      <c r="V909" s="216"/>
      <c r="W909" s="874"/>
      <c r="X909" s="216"/>
      <c r="Y909" s="216"/>
      <c r="Z909" s="216"/>
      <c r="AA909" s="216"/>
      <c r="AB909" s="216"/>
      <c r="AC909" s="216"/>
      <c r="AD909" s="216"/>
      <c r="AE909" s="216"/>
      <c r="AF909" s="216"/>
      <c r="AG909" s="216"/>
      <c r="AH909" s="216"/>
      <c r="AI909" s="216"/>
    </row>
    <row r="910" spans="1:35">
      <c r="A910" s="216"/>
      <c r="B910" s="216"/>
      <c r="C910" s="216"/>
      <c r="D910" s="216"/>
      <c r="E910" s="216"/>
      <c r="F910" s="216"/>
      <c r="G910" s="216"/>
      <c r="H910" s="216"/>
      <c r="I910" s="216"/>
      <c r="J910" s="216"/>
      <c r="K910" s="216"/>
      <c r="L910" s="216"/>
      <c r="M910" s="216"/>
      <c r="N910" s="216"/>
      <c r="S910" s="874"/>
      <c r="T910" s="216"/>
      <c r="U910" s="216"/>
      <c r="V910" s="216"/>
      <c r="W910" s="874"/>
      <c r="X910" s="216"/>
      <c r="Y910" s="216"/>
      <c r="Z910" s="216"/>
      <c r="AA910" s="216"/>
      <c r="AB910" s="216"/>
      <c r="AC910" s="216"/>
      <c r="AD910" s="216"/>
      <c r="AE910" s="216"/>
      <c r="AF910" s="216"/>
      <c r="AG910" s="216"/>
      <c r="AH910" s="216"/>
      <c r="AI910" s="216"/>
    </row>
    <row r="911" spans="1:35">
      <c r="A911" s="216"/>
      <c r="B911" s="216"/>
      <c r="C911" s="216"/>
      <c r="D911" s="216"/>
      <c r="E911" s="216"/>
      <c r="F911" s="216"/>
      <c r="G911" s="216"/>
      <c r="H911" s="216"/>
      <c r="I911" s="216"/>
      <c r="J911" s="216"/>
      <c r="K911" s="216"/>
      <c r="L911" s="216"/>
      <c r="M911" s="216"/>
      <c r="N911" s="216"/>
      <c r="S911" s="874"/>
      <c r="T911" s="216"/>
      <c r="U911" s="216"/>
      <c r="V911" s="216"/>
      <c r="W911" s="874"/>
      <c r="X911" s="216"/>
      <c r="Y911" s="216"/>
      <c r="Z911" s="216"/>
      <c r="AA911" s="216"/>
      <c r="AB911" s="216"/>
      <c r="AC911" s="216"/>
      <c r="AD911" s="216"/>
      <c r="AE911" s="216"/>
      <c r="AF911" s="216"/>
      <c r="AG911" s="216"/>
      <c r="AH911" s="216"/>
      <c r="AI911" s="216"/>
    </row>
    <row r="912" spans="1:35">
      <c r="A912" s="216"/>
      <c r="B912" s="216"/>
      <c r="C912" s="216"/>
      <c r="D912" s="216"/>
      <c r="E912" s="216"/>
      <c r="F912" s="216"/>
      <c r="G912" s="216"/>
      <c r="H912" s="216"/>
      <c r="I912" s="216"/>
      <c r="J912" s="216"/>
      <c r="K912" s="216"/>
      <c r="L912" s="216"/>
      <c r="M912" s="216"/>
      <c r="N912" s="216"/>
      <c r="S912" s="874"/>
      <c r="T912" s="216"/>
      <c r="U912" s="216"/>
      <c r="V912" s="216"/>
      <c r="W912" s="874"/>
      <c r="X912" s="216"/>
      <c r="Y912" s="216"/>
      <c r="Z912" s="216"/>
      <c r="AA912" s="216"/>
      <c r="AB912" s="216"/>
      <c r="AC912" s="216"/>
      <c r="AD912" s="216"/>
      <c r="AE912" s="216"/>
      <c r="AF912" s="216"/>
      <c r="AG912" s="216"/>
      <c r="AH912" s="216"/>
      <c r="AI912" s="216"/>
    </row>
    <row r="913" spans="1:35">
      <c r="A913" s="216"/>
      <c r="B913" s="216"/>
      <c r="C913" s="216"/>
      <c r="D913" s="216"/>
      <c r="E913" s="216"/>
      <c r="F913" s="216"/>
      <c r="G913" s="216"/>
      <c r="H913" s="216"/>
      <c r="I913" s="216"/>
      <c r="J913" s="216"/>
      <c r="K913" s="216"/>
      <c r="L913" s="216"/>
      <c r="M913" s="216"/>
      <c r="N913" s="216"/>
      <c r="S913" s="874"/>
      <c r="T913" s="216"/>
      <c r="U913" s="216"/>
      <c r="V913" s="216"/>
      <c r="W913" s="874"/>
      <c r="X913" s="216"/>
      <c r="Y913" s="216"/>
      <c r="Z913" s="216"/>
      <c r="AA913" s="216"/>
      <c r="AB913" s="216"/>
      <c r="AC913" s="216"/>
      <c r="AD913" s="216"/>
      <c r="AE913" s="216"/>
      <c r="AF913" s="216"/>
      <c r="AG913" s="216"/>
      <c r="AH913" s="216"/>
      <c r="AI913" s="216"/>
    </row>
    <row r="914" spans="1:35">
      <c r="A914" s="216"/>
      <c r="B914" s="216"/>
      <c r="C914" s="216"/>
      <c r="D914" s="216"/>
      <c r="E914" s="216"/>
      <c r="F914" s="216"/>
      <c r="G914" s="216"/>
      <c r="H914" s="216"/>
      <c r="I914" s="216"/>
      <c r="J914" s="216"/>
      <c r="K914" s="216"/>
      <c r="L914" s="216"/>
      <c r="M914" s="216"/>
      <c r="N914" s="216"/>
      <c r="S914" s="874"/>
      <c r="T914" s="216"/>
      <c r="U914" s="216"/>
      <c r="V914" s="216"/>
      <c r="W914" s="874"/>
      <c r="X914" s="216"/>
      <c r="Y914" s="216"/>
      <c r="Z914" s="216"/>
      <c r="AA914" s="216"/>
      <c r="AB914" s="216"/>
      <c r="AC914" s="216"/>
      <c r="AD914" s="216"/>
      <c r="AE914" s="216"/>
      <c r="AF914" s="216"/>
      <c r="AG914" s="216"/>
      <c r="AH914" s="216"/>
      <c r="AI914" s="216"/>
    </row>
    <row r="915" spans="1:35">
      <c r="A915" s="216"/>
      <c r="B915" s="216"/>
      <c r="C915" s="216"/>
      <c r="D915" s="216"/>
      <c r="E915" s="216"/>
      <c r="F915" s="216"/>
      <c r="G915" s="216"/>
      <c r="H915" s="216"/>
      <c r="I915" s="216"/>
      <c r="J915" s="216"/>
      <c r="K915" s="216"/>
      <c r="L915" s="216"/>
      <c r="M915" s="216"/>
      <c r="N915" s="216"/>
      <c r="S915" s="874"/>
      <c r="T915" s="216"/>
      <c r="U915" s="216"/>
      <c r="V915" s="216"/>
      <c r="W915" s="874"/>
      <c r="X915" s="216"/>
      <c r="Y915" s="216"/>
      <c r="Z915" s="216"/>
      <c r="AA915" s="216"/>
      <c r="AB915" s="216"/>
      <c r="AC915" s="216"/>
      <c r="AD915" s="216"/>
      <c r="AE915" s="216"/>
      <c r="AF915" s="216"/>
      <c r="AG915" s="216"/>
      <c r="AH915" s="216"/>
      <c r="AI915" s="216"/>
    </row>
    <row r="916" spans="1:35">
      <c r="A916" s="216"/>
      <c r="B916" s="216"/>
      <c r="C916" s="216"/>
      <c r="D916" s="216"/>
      <c r="E916" s="216"/>
      <c r="F916" s="216"/>
      <c r="G916" s="216"/>
      <c r="H916" s="216"/>
      <c r="I916" s="216"/>
      <c r="J916" s="216"/>
      <c r="K916" s="216"/>
      <c r="L916" s="216"/>
      <c r="M916" s="216"/>
      <c r="N916" s="216"/>
      <c r="S916" s="874"/>
      <c r="T916" s="216"/>
      <c r="U916" s="216"/>
      <c r="V916" s="216"/>
      <c r="W916" s="874"/>
      <c r="X916" s="216"/>
      <c r="Y916" s="216"/>
      <c r="Z916" s="216"/>
      <c r="AA916" s="216"/>
      <c r="AB916" s="216"/>
      <c r="AC916" s="216"/>
      <c r="AD916" s="216"/>
      <c r="AE916" s="216"/>
      <c r="AF916" s="216"/>
      <c r="AG916" s="216"/>
      <c r="AH916" s="216"/>
      <c r="AI916" s="216"/>
    </row>
    <row r="917" spans="1:35">
      <c r="A917" s="216"/>
      <c r="B917" s="216"/>
      <c r="C917" s="216"/>
      <c r="D917" s="216"/>
      <c r="E917" s="216"/>
      <c r="F917" s="216"/>
      <c r="G917" s="216"/>
      <c r="H917" s="216"/>
      <c r="I917" s="216"/>
      <c r="J917" s="216"/>
      <c r="K917" s="216"/>
      <c r="L917" s="216"/>
      <c r="M917" s="216"/>
      <c r="N917" s="216"/>
      <c r="S917" s="874"/>
      <c r="T917" s="216"/>
      <c r="U917" s="216"/>
      <c r="V917" s="216"/>
      <c r="W917" s="874"/>
      <c r="X917" s="216"/>
      <c r="Y917" s="216"/>
      <c r="Z917" s="216"/>
      <c r="AA917" s="216"/>
      <c r="AB917" s="216"/>
      <c r="AC917" s="216"/>
      <c r="AD917" s="216"/>
      <c r="AE917" s="216"/>
      <c r="AF917" s="216"/>
      <c r="AG917" s="216"/>
      <c r="AH917" s="216"/>
      <c r="AI917" s="216"/>
    </row>
    <row r="918" spans="1:35">
      <c r="A918" s="216"/>
      <c r="B918" s="216"/>
      <c r="C918" s="216"/>
      <c r="D918" s="216"/>
      <c r="E918" s="216"/>
      <c r="F918" s="216"/>
      <c r="G918" s="216"/>
      <c r="H918" s="216"/>
      <c r="I918" s="216"/>
      <c r="J918" s="216"/>
      <c r="K918" s="216"/>
      <c r="L918" s="216"/>
      <c r="M918" s="216"/>
      <c r="N918" s="216"/>
      <c r="S918" s="874"/>
      <c r="T918" s="216"/>
      <c r="U918" s="216"/>
      <c r="V918" s="216"/>
      <c r="W918" s="874"/>
      <c r="X918" s="216"/>
      <c r="Y918" s="216"/>
      <c r="Z918" s="216"/>
      <c r="AA918" s="216"/>
      <c r="AB918" s="216"/>
      <c r="AC918" s="216"/>
      <c r="AD918" s="216"/>
      <c r="AE918" s="216"/>
      <c r="AF918" s="216"/>
      <c r="AG918" s="216"/>
      <c r="AH918" s="216"/>
      <c r="AI918" s="216"/>
    </row>
    <row r="919" spans="1:35">
      <c r="A919" s="216"/>
      <c r="B919" s="216"/>
      <c r="C919" s="216"/>
      <c r="D919" s="216"/>
      <c r="E919" s="216"/>
      <c r="F919" s="216"/>
      <c r="G919" s="216"/>
      <c r="H919" s="216"/>
      <c r="I919" s="216"/>
      <c r="J919" s="216"/>
      <c r="K919" s="216"/>
      <c r="L919" s="216"/>
      <c r="M919" s="216"/>
      <c r="N919" s="216"/>
      <c r="S919" s="874"/>
      <c r="T919" s="216"/>
      <c r="U919" s="216"/>
      <c r="V919" s="216"/>
      <c r="W919" s="874"/>
      <c r="X919" s="216"/>
      <c r="Y919" s="216"/>
      <c r="Z919" s="216"/>
      <c r="AA919" s="216"/>
      <c r="AB919" s="216"/>
      <c r="AC919" s="216"/>
      <c r="AD919" s="216"/>
      <c r="AE919" s="216"/>
      <c r="AF919" s="216"/>
      <c r="AG919" s="216"/>
      <c r="AH919" s="216"/>
      <c r="AI919" s="216"/>
    </row>
    <row r="920" spans="1:35">
      <c r="A920" s="216"/>
      <c r="B920" s="216"/>
      <c r="C920" s="216"/>
      <c r="D920" s="216"/>
      <c r="E920" s="216"/>
      <c r="F920" s="216"/>
      <c r="G920" s="216"/>
      <c r="H920" s="216"/>
      <c r="I920" s="216"/>
      <c r="J920" s="216"/>
      <c r="K920" s="216"/>
      <c r="L920" s="216"/>
      <c r="M920" s="216"/>
      <c r="N920" s="216"/>
      <c r="S920" s="874"/>
      <c r="T920" s="216"/>
      <c r="U920" s="216"/>
      <c r="V920" s="216"/>
      <c r="W920" s="874"/>
      <c r="X920" s="216"/>
      <c r="Y920" s="216"/>
      <c r="Z920" s="216"/>
      <c r="AA920" s="216"/>
      <c r="AB920" s="216"/>
      <c r="AC920" s="216"/>
      <c r="AD920" s="216"/>
      <c r="AE920" s="216"/>
      <c r="AF920" s="216"/>
      <c r="AG920" s="216"/>
      <c r="AH920" s="216"/>
      <c r="AI920" s="216"/>
    </row>
    <row r="921" spans="1:35">
      <c r="A921" s="216"/>
      <c r="B921" s="216"/>
      <c r="C921" s="216"/>
      <c r="D921" s="216"/>
      <c r="E921" s="216"/>
      <c r="F921" s="216"/>
      <c r="G921" s="216"/>
      <c r="H921" s="216"/>
      <c r="I921" s="216"/>
      <c r="J921" s="216"/>
      <c r="K921" s="216"/>
      <c r="L921" s="216"/>
      <c r="M921" s="216"/>
      <c r="N921" s="216"/>
      <c r="S921" s="874"/>
      <c r="T921" s="216"/>
      <c r="U921" s="216"/>
      <c r="V921" s="216"/>
      <c r="W921" s="874"/>
      <c r="X921" s="216"/>
      <c r="Y921" s="216"/>
      <c r="Z921" s="216"/>
      <c r="AA921" s="216"/>
      <c r="AB921" s="216"/>
      <c r="AC921" s="216"/>
      <c r="AD921" s="216"/>
      <c r="AE921" s="216"/>
      <c r="AF921" s="216"/>
      <c r="AG921" s="216"/>
      <c r="AH921" s="216"/>
      <c r="AI921" s="216"/>
    </row>
    <row r="922" spans="1:35">
      <c r="A922" s="216"/>
      <c r="B922" s="216"/>
      <c r="C922" s="216"/>
      <c r="D922" s="216"/>
      <c r="E922" s="216"/>
      <c r="F922" s="216"/>
      <c r="G922" s="216"/>
      <c r="H922" s="216"/>
      <c r="I922" s="216"/>
      <c r="J922" s="216"/>
      <c r="K922" s="216"/>
      <c r="L922" s="216"/>
      <c r="M922" s="216"/>
      <c r="N922" s="216"/>
      <c r="S922" s="874"/>
      <c r="T922" s="216"/>
      <c r="U922" s="216"/>
      <c r="V922" s="216"/>
      <c r="W922" s="874"/>
      <c r="X922" s="216"/>
      <c r="Y922" s="216"/>
      <c r="Z922" s="216"/>
      <c r="AA922" s="216"/>
      <c r="AB922" s="216"/>
      <c r="AC922" s="216"/>
      <c r="AD922" s="216"/>
      <c r="AE922" s="216"/>
      <c r="AF922" s="216"/>
      <c r="AG922" s="216"/>
      <c r="AH922" s="216"/>
      <c r="AI922" s="216"/>
    </row>
    <row r="923" spans="1:35">
      <c r="A923" s="216"/>
      <c r="B923" s="216"/>
      <c r="C923" s="216"/>
      <c r="D923" s="216"/>
      <c r="E923" s="216"/>
      <c r="F923" s="216"/>
      <c r="G923" s="216"/>
      <c r="H923" s="216"/>
      <c r="I923" s="216"/>
      <c r="J923" s="216"/>
      <c r="K923" s="216"/>
      <c r="L923" s="216"/>
      <c r="M923" s="216"/>
      <c r="N923" s="216"/>
      <c r="S923" s="874"/>
      <c r="T923" s="216"/>
      <c r="U923" s="216"/>
      <c r="V923" s="216"/>
      <c r="W923" s="874"/>
      <c r="X923" s="216"/>
      <c r="Y923" s="216"/>
      <c r="Z923" s="216"/>
      <c r="AA923" s="216"/>
      <c r="AB923" s="216"/>
      <c r="AC923" s="216"/>
      <c r="AD923" s="216"/>
      <c r="AE923" s="216"/>
      <c r="AF923" s="216"/>
      <c r="AG923" s="216"/>
      <c r="AH923" s="216"/>
      <c r="AI923" s="216"/>
    </row>
    <row r="924" spans="1:35">
      <c r="A924" s="216"/>
      <c r="B924" s="216"/>
      <c r="C924" s="216"/>
      <c r="D924" s="216"/>
      <c r="E924" s="216"/>
      <c r="F924" s="216"/>
      <c r="G924" s="216"/>
      <c r="H924" s="216"/>
      <c r="I924" s="216"/>
      <c r="J924" s="216"/>
      <c r="K924" s="216"/>
      <c r="L924" s="216"/>
      <c r="M924" s="216"/>
      <c r="N924" s="216"/>
      <c r="S924" s="874"/>
      <c r="T924" s="216"/>
      <c r="U924" s="216"/>
      <c r="V924" s="216"/>
      <c r="W924" s="874"/>
      <c r="X924" s="216"/>
      <c r="Y924" s="216"/>
      <c r="Z924" s="216"/>
      <c r="AA924" s="216"/>
      <c r="AB924" s="216"/>
      <c r="AC924" s="216"/>
      <c r="AD924" s="216"/>
      <c r="AE924" s="216"/>
      <c r="AF924" s="216"/>
      <c r="AG924" s="216"/>
      <c r="AH924" s="216"/>
      <c r="AI924" s="216"/>
    </row>
    <row r="925" spans="1:35">
      <c r="A925" s="216"/>
      <c r="B925" s="216"/>
      <c r="C925" s="216"/>
      <c r="D925" s="216"/>
      <c r="E925" s="216"/>
      <c r="F925" s="216"/>
      <c r="G925" s="216"/>
      <c r="H925" s="216"/>
      <c r="I925" s="216"/>
      <c r="J925" s="216"/>
      <c r="K925" s="216"/>
      <c r="L925" s="216"/>
      <c r="M925" s="216"/>
      <c r="N925" s="216"/>
      <c r="S925" s="874"/>
      <c r="T925" s="216"/>
      <c r="U925" s="216"/>
      <c r="V925" s="216"/>
      <c r="W925" s="874"/>
      <c r="X925" s="216"/>
      <c r="Y925" s="216"/>
      <c r="Z925" s="216"/>
      <c r="AA925" s="216"/>
      <c r="AB925" s="216"/>
      <c r="AC925" s="216"/>
      <c r="AD925" s="216"/>
      <c r="AE925" s="216"/>
      <c r="AF925" s="216"/>
      <c r="AG925" s="216"/>
      <c r="AH925" s="216"/>
      <c r="AI925" s="216"/>
    </row>
    <row r="926" spans="1:35">
      <c r="A926" s="216"/>
      <c r="B926" s="216"/>
      <c r="C926" s="216"/>
      <c r="D926" s="216"/>
      <c r="E926" s="216"/>
      <c r="F926" s="216"/>
      <c r="G926" s="216"/>
      <c r="H926" s="216"/>
      <c r="I926" s="216"/>
      <c r="J926" s="216"/>
      <c r="K926" s="216"/>
      <c r="L926" s="216"/>
      <c r="M926" s="216"/>
      <c r="N926" s="216"/>
      <c r="S926" s="874"/>
      <c r="T926" s="216"/>
      <c r="U926" s="216"/>
      <c r="V926" s="216"/>
      <c r="W926" s="874"/>
      <c r="X926" s="216"/>
      <c r="Y926" s="216"/>
      <c r="Z926" s="216"/>
      <c r="AA926" s="216"/>
      <c r="AB926" s="216"/>
      <c r="AC926" s="216"/>
      <c r="AD926" s="216"/>
      <c r="AE926" s="216"/>
      <c r="AF926" s="216"/>
      <c r="AG926" s="216"/>
      <c r="AH926" s="216"/>
      <c r="AI926" s="216"/>
    </row>
    <row r="927" spans="1:35">
      <c r="A927" s="216"/>
      <c r="B927" s="216"/>
      <c r="C927" s="216"/>
      <c r="D927" s="216"/>
      <c r="E927" s="216"/>
      <c r="F927" s="216"/>
      <c r="G927" s="216"/>
      <c r="H927" s="216"/>
      <c r="I927" s="216"/>
      <c r="J927" s="216"/>
      <c r="K927" s="216"/>
      <c r="L927" s="216"/>
      <c r="M927" s="216"/>
      <c r="N927" s="216"/>
      <c r="AA927" s="216"/>
      <c r="AB927" s="216"/>
      <c r="AC927" s="216"/>
      <c r="AD927" s="216"/>
      <c r="AE927" s="216"/>
      <c r="AF927" s="216"/>
      <c r="AG927" s="216"/>
      <c r="AH927" s="216"/>
      <c r="AI927" s="216"/>
    </row>
  </sheetData>
  <dataConsolidate/>
  <mergeCells count="46">
    <mergeCell ref="V2:V4"/>
    <mergeCell ref="AP2:AP4"/>
    <mergeCell ref="AR2:AT4"/>
    <mergeCell ref="AJ2:AJ4"/>
    <mergeCell ref="AK2:AK4"/>
    <mergeCell ref="AL2:AL4"/>
    <mergeCell ref="AM2:AM4"/>
    <mergeCell ref="AN2:AN4"/>
    <mergeCell ref="AO2:AO4"/>
    <mergeCell ref="W2:W4"/>
    <mergeCell ref="X2:X4"/>
    <mergeCell ref="Y2:Y4"/>
    <mergeCell ref="Z2:Z4"/>
    <mergeCell ref="AI2:AI4"/>
    <mergeCell ref="M2:M4"/>
    <mergeCell ref="AH2:AH4"/>
    <mergeCell ref="O2:O4"/>
    <mergeCell ref="P2:P4"/>
    <mergeCell ref="Q2:Q4"/>
    <mergeCell ref="R2:R4"/>
    <mergeCell ref="AA2:AA4"/>
    <mergeCell ref="AB2:AB4"/>
    <mergeCell ref="AC2:AC4"/>
    <mergeCell ref="AD2:AD4"/>
    <mergeCell ref="AE2:AE4"/>
    <mergeCell ref="AF2:AF4"/>
    <mergeCell ref="AG2:AG4"/>
    <mergeCell ref="S2:S4"/>
    <mergeCell ref="T2:T4"/>
    <mergeCell ref="U2:U4"/>
    <mergeCell ref="O58:R60"/>
    <mergeCell ref="N2:N4"/>
    <mergeCell ref="B1:D1"/>
    <mergeCell ref="F1:I1"/>
    <mergeCell ref="A2:A4"/>
    <mergeCell ref="B2:B4"/>
    <mergeCell ref="C2:C4"/>
    <mergeCell ref="D2:D4"/>
    <mergeCell ref="E2:E4"/>
    <mergeCell ref="F2:F4"/>
    <mergeCell ref="G2:G4"/>
    <mergeCell ref="H2:H4"/>
    <mergeCell ref="I2:I4"/>
    <mergeCell ref="J2:J4"/>
    <mergeCell ref="K2:K4"/>
    <mergeCell ref="L2:L4"/>
  </mergeCells>
  <conditionalFormatting sqref="AM5">
    <cfRule type="expression" dxfId="12" priority="1">
      <formula>AL5="(Choose One)"</formula>
    </cfRule>
    <cfRule type="expression" dxfId="11" priority="4">
      <formula>AK5="(Choose One)"</formula>
    </cfRule>
    <cfRule type="expression" dxfId="10" priority="5">
      <formula>AL5="No"</formula>
    </cfRule>
  </conditionalFormatting>
  <conditionalFormatting sqref="AM6:AM54">
    <cfRule type="expression" dxfId="9" priority="3">
      <formula>AK6="(Choose One)"</formula>
    </cfRule>
  </conditionalFormatting>
  <conditionalFormatting sqref="AM6:AM54">
    <cfRule type="expression" dxfId="8" priority="2">
      <formula>AL6="N/A"</formula>
    </cfRule>
  </conditionalFormatting>
  <dataValidations count="26">
    <dataValidation type="list" allowBlank="1" showInputMessage="1" showErrorMessage="1" sqref="AK5:AK54">
      <formula1>"(Choose One), 1.5, 3, 6, 10M, 20M, 20M Promo,50M, 100M"</formula1>
    </dataValidation>
    <dataValidation operator="equal" allowBlank="1" showInputMessage="1" showErrorMessage="1" errorTitle="Invalid Format" error="This field requires six numeric characters." promptTitle="NPA-NXX Format" prompt="NPA-NXX must match site contact phone number area code and exchange, or a matching number at that site must be provided in the Comments section (#7) below." sqref="K5:K55"/>
    <dataValidation errorStyle="information" operator="equal" allowBlank="1" showInputMessage="1" showErrorMessage="1" errorTitle="Invalid Format" error="This field requires five numeric characters." sqref="Z5:Z55 R5:R55 V5:V55 J5:J55"/>
    <dataValidation type="list" allowBlank="1" showInputMessage="1" showErrorMessage="1" prompt="Selection applies to entire network" sqref="AP5:AQ5">
      <formula1>PUBIPS</formula1>
    </dataValidation>
    <dataValidation type="list" allowBlank="1" showInputMessage="1" showErrorMessage="1" prompt="Selection applies to entire network" sqref="AO5">
      <formula1>PNTADDRESSING</formula1>
    </dataValidation>
    <dataValidation type="list" allowBlank="1" showInputMessage="1" showErrorMessage="1" sqref="AN5">
      <formula1>"East, West"</formula1>
    </dataValidation>
    <dataValidation type="list" allowBlank="1" showInputMessage="1" showErrorMessage="1" sqref="AL5">
      <formula1>"(Choose One), Yes, No"</formula1>
    </dataValidation>
    <dataValidation type="list" allowBlank="1" showInputMessage="1" showErrorMessage="1" sqref="AJ5:AJ54">
      <formula1>"(choose one), New Site, Add Site"</formula1>
    </dataValidation>
    <dataValidation type="list" allowBlank="1" showErrorMessage="1" promptTitle="Host Location" prompt="If you are just adding  sites, you must provide all of the existing locations these new sites will be connected to by PVCs.  For activity under Port and Access, for the existing sites, you will select Existing." sqref="AH5:AH54">
      <formula1>"Data Only-N/A,10, 23, 46"</formula1>
    </dataValidation>
    <dataValidation type="list" allowBlank="1" showInputMessage="1" showErrorMessage="1" sqref="AG5:AG54">
      <formula1>"(Choose One), Data Only-10MB Sw. Ethernet, Data Only-20MB Sw. Ethernet,10MB Sw. Ethernet,20MB Sw. Ethernet, 50MB Sw. Ethernet, 100MB Sw. Ethernet"</formula1>
    </dataValidation>
    <dataValidation type="list" allowBlank="1" showInputMessage="1" showErrorMessage="1" sqref="WTR981988:WTR982037 HN5:HN54 RJ5:RJ54 ABF5:ABF54 ALB5:ALB54 AUX5:AUX54 BET5:BET54 BOP5:BOP54 BYL5:BYL54 CIH5:CIH54 CSD5:CSD54 DBZ5:DBZ54 DLV5:DLV54 DVR5:DVR54 EFN5:EFN54 EPJ5:EPJ54 EZF5:EZF54 FJB5:FJB54 FSX5:FSX54 GCT5:GCT54 GMP5:GMP54 GWL5:GWL54 HGH5:HGH54 HQD5:HQD54 HZZ5:HZZ54 IJV5:IJV54 ITR5:ITR54 JDN5:JDN54 JNJ5:JNJ54 JXF5:JXF54 KHB5:KHB54 KQX5:KQX54 LAT5:LAT54 LKP5:LKP54 LUL5:LUL54 MEH5:MEH54 MOD5:MOD54 MXZ5:MXZ54 NHV5:NHV54 NRR5:NRR54 OBN5:OBN54 OLJ5:OLJ54 OVF5:OVF54 PFB5:PFB54 POX5:POX54 PYT5:PYT54 QIP5:QIP54 QSL5:QSL54 RCH5:RCH54 RMD5:RMD54 RVZ5:RVZ54 SFV5:SFV54 SPR5:SPR54 SZN5:SZN54 TJJ5:TJJ54 TTF5:TTF54 UDB5:UDB54 UMX5:UMX54 UWT5:UWT54 VGP5:VGP54 VQL5:VQL54 WAH5:WAH54 WKD5:WKD54 WTZ5:WTZ54 S130019:T130068 HF64484:HF64533 RB64484:RB64533 AAX64484:AAX64533 AKT64484:AKT64533 AUP64484:AUP64533 BEL64484:BEL64533 BOH64484:BOH64533 BYD64484:BYD64533 CHZ64484:CHZ64533 CRV64484:CRV64533 DBR64484:DBR64533 DLN64484:DLN64533 DVJ64484:DVJ64533 EFF64484:EFF64533 EPB64484:EPB64533 EYX64484:EYX64533 FIT64484:FIT64533 FSP64484:FSP64533 GCL64484:GCL64533 GMH64484:GMH64533 GWD64484:GWD64533 HFZ64484:HFZ64533 HPV64484:HPV64533 HZR64484:HZR64533 IJN64484:IJN64533 ITJ64484:ITJ64533 JDF64484:JDF64533 JNB64484:JNB64533 JWX64484:JWX64533 KGT64484:KGT64533 KQP64484:KQP64533 LAL64484:LAL64533 LKH64484:LKH64533 LUD64484:LUD64533 MDZ64484:MDZ64533 MNV64484:MNV64533 MXR64484:MXR64533 NHN64484:NHN64533 NRJ64484:NRJ64533 OBF64484:OBF64533 OLB64484:OLB64533 OUX64484:OUX64533 PET64484:PET64533 POP64484:POP64533 PYL64484:PYL64533 QIH64484:QIH64533 QSD64484:QSD64533 RBZ64484:RBZ64533 RLV64484:RLV64533 RVR64484:RVR64533 SFN64484:SFN64533 SPJ64484:SPJ64533 SZF64484:SZF64533 TJB64484:TJB64533 TSX64484:TSX64533 UCT64484:UCT64533 UMP64484:UMP64533 UWL64484:UWL64533 VGH64484:VGH64533 VQD64484:VQD64533 VZZ64484:VZZ64533 WJV64484:WJV64533 WTR64484:WTR64533 S195555:T195604 HF130020:HF130069 RB130020:RB130069 AAX130020:AAX130069 AKT130020:AKT130069 AUP130020:AUP130069 BEL130020:BEL130069 BOH130020:BOH130069 BYD130020:BYD130069 CHZ130020:CHZ130069 CRV130020:CRV130069 DBR130020:DBR130069 DLN130020:DLN130069 DVJ130020:DVJ130069 EFF130020:EFF130069 EPB130020:EPB130069 EYX130020:EYX130069 FIT130020:FIT130069 FSP130020:FSP130069 GCL130020:GCL130069 GMH130020:GMH130069 GWD130020:GWD130069 HFZ130020:HFZ130069 HPV130020:HPV130069 HZR130020:HZR130069 IJN130020:IJN130069 ITJ130020:ITJ130069 JDF130020:JDF130069 JNB130020:JNB130069 JWX130020:JWX130069 KGT130020:KGT130069 KQP130020:KQP130069 LAL130020:LAL130069 LKH130020:LKH130069 LUD130020:LUD130069 MDZ130020:MDZ130069 MNV130020:MNV130069 MXR130020:MXR130069 NHN130020:NHN130069 NRJ130020:NRJ130069 OBF130020:OBF130069 OLB130020:OLB130069 OUX130020:OUX130069 PET130020:PET130069 POP130020:POP130069 PYL130020:PYL130069 QIH130020:QIH130069 QSD130020:QSD130069 RBZ130020:RBZ130069 RLV130020:RLV130069 RVR130020:RVR130069 SFN130020:SFN130069 SPJ130020:SPJ130069 SZF130020:SZF130069 TJB130020:TJB130069 TSX130020:TSX130069 UCT130020:UCT130069 UMP130020:UMP130069 UWL130020:UWL130069 VGH130020:VGH130069 VQD130020:VQD130069 VZZ130020:VZZ130069 WJV130020:WJV130069 WTR130020:WTR130069 S261091:T261140 HF195556:HF195605 RB195556:RB195605 AAX195556:AAX195605 AKT195556:AKT195605 AUP195556:AUP195605 BEL195556:BEL195605 BOH195556:BOH195605 BYD195556:BYD195605 CHZ195556:CHZ195605 CRV195556:CRV195605 DBR195556:DBR195605 DLN195556:DLN195605 DVJ195556:DVJ195605 EFF195556:EFF195605 EPB195556:EPB195605 EYX195556:EYX195605 FIT195556:FIT195605 FSP195556:FSP195605 GCL195556:GCL195605 GMH195556:GMH195605 GWD195556:GWD195605 HFZ195556:HFZ195605 HPV195556:HPV195605 HZR195556:HZR195605 IJN195556:IJN195605 ITJ195556:ITJ195605 JDF195556:JDF195605 JNB195556:JNB195605 JWX195556:JWX195605 KGT195556:KGT195605 KQP195556:KQP195605 LAL195556:LAL195605 LKH195556:LKH195605 LUD195556:LUD195605 MDZ195556:MDZ195605 MNV195556:MNV195605 MXR195556:MXR195605 NHN195556:NHN195605 NRJ195556:NRJ195605 OBF195556:OBF195605 OLB195556:OLB195605 OUX195556:OUX195605 PET195556:PET195605 POP195556:POP195605 PYL195556:PYL195605 QIH195556:QIH195605 QSD195556:QSD195605 RBZ195556:RBZ195605 RLV195556:RLV195605 RVR195556:RVR195605 SFN195556:SFN195605 SPJ195556:SPJ195605 SZF195556:SZF195605 TJB195556:TJB195605 TSX195556:TSX195605 UCT195556:UCT195605 UMP195556:UMP195605 UWL195556:UWL195605 VGH195556:VGH195605 VQD195556:VQD195605 VZZ195556:VZZ195605 WJV195556:WJV195605 WTR195556:WTR195605 S326627:T326676 HF261092:HF261141 RB261092:RB261141 AAX261092:AAX261141 AKT261092:AKT261141 AUP261092:AUP261141 BEL261092:BEL261141 BOH261092:BOH261141 BYD261092:BYD261141 CHZ261092:CHZ261141 CRV261092:CRV261141 DBR261092:DBR261141 DLN261092:DLN261141 DVJ261092:DVJ261141 EFF261092:EFF261141 EPB261092:EPB261141 EYX261092:EYX261141 FIT261092:FIT261141 FSP261092:FSP261141 GCL261092:GCL261141 GMH261092:GMH261141 GWD261092:GWD261141 HFZ261092:HFZ261141 HPV261092:HPV261141 HZR261092:HZR261141 IJN261092:IJN261141 ITJ261092:ITJ261141 JDF261092:JDF261141 JNB261092:JNB261141 JWX261092:JWX261141 KGT261092:KGT261141 KQP261092:KQP261141 LAL261092:LAL261141 LKH261092:LKH261141 LUD261092:LUD261141 MDZ261092:MDZ261141 MNV261092:MNV261141 MXR261092:MXR261141 NHN261092:NHN261141 NRJ261092:NRJ261141 OBF261092:OBF261141 OLB261092:OLB261141 OUX261092:OUX261141 PET261092:PET261141 POP261092:POP261141 PYL261092:PYL261141 QIH261092:QIH261141 QSD261092:QSD261141 RBZ261092:RBZ261141 RLV261092:RLV261141 RVR261092:RVR261141 SFN261092:SFN261141 SPJ261092:SPJ261141 SZF261092:SZF261141 TJB261092:TJB261141 TSX261092:TSX261141 UCT261092:UCT261141 UMP261092:UMP261141 UWL261092:UWL261141 VGH261092:VGH261141 VQD261092:VQD261141 VZZ261092:VZZ261141 WJV261092:WJV261141 WTR261092:WTR261141 S392163:T392212 HF326628:HF326677 RB326628:RB326677 AAX326628:AAX326677 AKT326628:AKT326677 AUP326628:AUP326677 BEL326628:BEL326677 BOH326628:BOH326677 BYD326628:BYD326677 CHZ326628:CHZ326677 CRV326628:CRV326677 DBR326628:DBR326677 DLN326628:DLN326677 DVJ326628:DVJ326677 EFF326628:EFF326677 EPB326628:EPB326677 EYX326628:EYX326677 FIT326628:FIT326677 FSP326628:FSP326677 GCL326628:GCL326677 GMH326628:GMH326677 GWD326628:GWD326677 HFZ326628:HFZ326677 HPV326628:HPV326677 HZR326628:HZR326677 IJN326628:IJN326677 ITJ326628:ITJ326677 JDF326628:JDF326677 JNB326628:JNB326677 JWX326628:JWX326677 KGT326628:KGT326677 KQP326628:KQP326677 LAL326628:LAL326677 LKH326628:LKH326677 LUD326628:LUD326677 MDZ326628:MDZ326677 MNV326628:MNV326677 MXR326628:MXR326677 NHN326628:NHN326677 NRJ326628:NRJ326677 OBF326628:OBF326677 OLB326628:OLB326677 OUX326628:OUX326677 PET326628:PET326677 POP326628:POP326677 PYL326628:PYL326677 QIH326628:QIH326677 QSD326628:QSD326677 RBZ326628:RBZ326677 RLV326628:RLV326677 RVR326628:RVR326677 SFN326628:SFN326677 SPJ326628:SPJ326677 SZF326628:SZF326677 TJB326628:TJB326677 TSX326628:TSX326677 UCT326628:UCT326677 UMP326628:UMP326677 UWL326628:UWL326677 VGH326628:VGH326677 VQD326628:VQD326677 VZZ326628:VZZ326677 WJV326628:WJV326677 WTR326628:WTR326677 S457699:T457748 HF392164:HF392213 RB392164:RB392213 AAX392164:AAX392213 AKT392164:AKT392213 AUP392164:AUP392213 BEL392164:BEL392213 BOH392164:BOH392213 BYD392164:BYD392213 CHZ392164:CHZ392213 CRV392164:CRV392213 DBR392164:DBR392213 DLN392164:DLN392213 DVJ392164:DVJ392213 EFF392164:EFF392213 EPB392164:EPB392213 EYX392164:EYX392213 FIT392164:FIT392213 FSP392164:FSP392213 GCL392164:GCL392213 GMH392164:GMH392213 GWD392164:GWD392213 HFZ392164:HFZ392213 HPV392164:HPV392213 HZR392164:HZR392213 IJN392164:IJN392213 ITJ392164:ITJ392213 JDF392164:JDF392213 JNB392164:JNB392213 JWX392164:JWX392213 KGT392164:KGT392213 KQP392164:KQP392213 LAL392164:LAL392213 LKH392164:LKH392213 LUD392164:LUD392213 MDZ392164:MDZ392213 MNV392164:MNV392213 MXR392164:MXR392213 NHN392164:NHN392213 NRJ392164:NRJ392213 OBF392164:OBF392213 OLB392164:OLB392213 OUX392164:OUX392213 PET392164:PET392213 POP392164:POP392213 PYL392164:PYL392213 QIH392164:QIH392213 QSD392164:QSD392213 RBZ392164:RBZ392213 RLV392164:RLV392213 RVR392164:RVR392213 SFN392164:SFN392213 SPJ392164:SPJ392213 SZF392164:SZF392213 TJB392164:TJB392213 TSX392164:TSX392213 UCT392164:UCT392213 UMP392164:UMP392213 UWL392164:UWL392213 VGH392164:VGH392213 VQD392164:VQD392213 VZZ392164:VZZ392213 WJV392164:WJV392213 WTR392164:WTR392213 S523235:T523284 HF457700:HF457749 RB457700:RB457749 AAX457700:AAX457749 AKT457700:AKT457749 AUP457700:AUP457749 BEL457700:BEL457749 BOH457700:BOH457749 BYD457700:BYD457749 CHZ457700:CHZ457749 CRV457700:CRV457749 DBR457700:DBR457749 DLN457700:DLN457749 DVJ457700:DVJ457749 EFF457700:EFF457749 EPB457700:EPB457749 EYX457700:EYX457749 FIT457700:FIT457749 FSP457700:FSP457749 GCL457700:GCL457749 GMH457700:GMH457749 GWD457700:GWD457749 HFZ457700:HFZ457749 HPV457700:HPV457749 HZR457700:HZR457749 IJN457700:IJN457749 ITJ457700:ITJ457749 JDF457700:JDF457749 JNB457700:JNB457749 JWX457700:JWX457749 KGT457700:KGT457749 KQP457700:KQP457749 LAL457700:LAL457749 LKH457700:LKH457749 LUD457700:LUD457749 MDZ457700:MDZ457749 MNV457700:MNV457749 MXR457700:MXR457749 NHN457700:NHN457749 NRJ457700:NRJ457749 OBF457700:OBF457749 OLB457700:OLB457749 OUX457700:OUX457749 PET457700:PET457749 POP457700:POP457749 PYL457700:PYL457749 QIH457700:QIH457749 QSD457700:QSD457749 RBZ457700:RBZ457749 RLV457700:RLV457749 RVR457700:RVR457749 SFN457700:SFN457749 SPJ457700:SPJ457749 SZF457700:SZF457749 TJB457700:TJB457749 TSX457700:TSX457749 UCT457700:UCT457749 UMP457700:UMP457749 UWL457700:UWL457749 VGH457700:VGH457749 VQD457700:VQD457749 VZZ457700:VZZ457749 WJV457700:WJV457749 WTR457700:WTR457749 S588771:T588820 HF523236:HF523285 RB523236:RB523285 AAX523236:AAX523285 AKT523236:AKT523285 AUP523236:AUP523285 BEL523236:BEL523285 BOH523236:BOH523285 BYD523236:BYD523285 CHZ523236:CHZ523285 CRV523236:CRV523285 DBR523236:DBR523285 DLN523236:DLN523285 DVJ523236:DVJ523285 EFF523236:EFF523285 EPB523236:EPB523285 EYX523236:EYX523285 FIT523236:FIT523285 FSP523236:FSP523285 GCL523236:GCL523285 GMH523236:GMH523285 GWD523236:GWD523285 HFZ523236:HFZ523285 HPV523236:HPV523285 HZR523236:HZR523285 IJN523236:IJN523285 ITJ523236:ITJ523285 JDF523236:JDF523285 JNB523236:JNB523285 JWX523236:JWX523285 KGT523236:KGT523285 KQP523236:KQP523285 LAL523236:LAL523285 LKH523236:LKH523285 LUD523236:LUD523285 MDZ523236:MDZ523285 MNV523236:MNV523285 MXR523236:MXR523285 NHN523236:NHN523285 NRJ523236:NRJ523285 OBF523236:OBF523285 OLB523236:OLB523285 OUX523236:OUX523285 PET523236:PET523285 POP523236:POP523285 PYL523236:PYL523285 QIH523236:QIH523285 QSD523236:QSD523285 RBZ523236:RBZ523285 RLV523236:RLV523285 RVR523236:RVR523285 SFN523236:SFN523285 SPJ523236:SPJ523285 SZF523236:SZF523285 TJB523236:TJB523285 TSX523236:TSX523285 UCT523236:UCT523285 UMP523236:UMP523285 UWL523236:UWL523285 VGH523236:VGH523285 VQD523236:VQD523285 VZZ523236:VZZ523285 WJV523236:WJV523285 WTR523236:WTR523285 S654307:T654356 HF588772:HF588821 RB588772:RB588821 AAX588772:AAX588821 AKT588772:AKT588821 AUP588772:AUP588821 BEL588772:BEL588821 BOH588772:BOH588821 BYD588772:BYD588821 CHZ588772:CHZ588821 CRV588772:CRV588821 DBR588772:DBR588821 DLN588772:DLN588821 DVJ588772:DVJ588821 EFF588772:EFF588821 EPB588772:EPB588821 EYX588772:EYX588821 FIT588772:FIT588821 FSP588772:FSP588821 GCL588772:GCL588821 GMH588772:GMH588821 GWD588772:GWD588821 HFZ588772:HFZ588821 HPV588772:HPV588821 HZR588772:HZR588821 IJN588772:IJN588821 ITJ588772:ITJ588821 JDF588772:JDF588821 JNB588772:JNB588821 JWX588772:JWX588821 KGT588772:KGT588821 KQP588772:KQP588821 LAL588772:LAL588821 LKH588772:LKH588821 LUD588772:LUD588821 MDZ588772:MDZ588821 MNV588772:MNV588821 MXR588772:MXR588821 NHN588772:NHN588821 NRJ588772:NRJ588821 OBF588772:OBF588821 OLB588772:OLB588821 OUX588772:OUX588821 PET588772:PET588821 POP588772:POP588821 PYL588772:PYL588821 QIH588772:QIH588821 QSD588772:QSD588821 RBZ588772:RBZ588821 RLV588772:RLV588821 RVR588772:RVR588821 SFN588772:SFN588821 SPJ588772:SPJ588821 SZF588772:SZF588821 TJB588772:TJB588821 TSX588772:TSX588821 UCT588772:UCT588821 UMP588772:UMP588821 UWL588772:UWL588821 VGH588772:VGH588821 VQD588772:VQD588821 VZZ588772:VZZ588821 WJV588772:WJV588821 WTR588772:WTR588821 S719843:T719892 HF654308:HF654357 RB654308:RB654357 AAX654308:AAX654357 AKT654308:AKT654357 AUP654308:AUP654357 BEL654308:BEL654357 BOH654308:BOH654357 BYD654308:BYD654357 CHZ654308:CHZ654357 CRV654308:CRV654357 DBR654308:DBR654357 DLN654308:DLN654357 DVJ654308:DVJ654357 EFF654308:EFF654357 EPB654308:EPB654357 EYX654308:EYX654357 FIT654308:FIT654357 FSP654308:FSP654357 GCL654308:GCL654357 GMH654308:GMH654357 GWD654308:GWD654357 HFZ654308:HFZ654357 HPV654308:HPV654357 HZR654308:HZR654357 IJN654308:IJN654357 ITJ654308:ITJ654357 JDF654308:JDF654357 JNB654308:JNB654357 JWX654308:JWX654357 KGT654308:KGT654357 KQP654308:KQP654357 LAL654308:LAL654357 LKH654308:LKH654357 LUD654308:LUD654357 MDZ654308:MDZ654357 MNV654308:MNV654357 MXR654308:MXR654357 NHN654308:NHN654357 NRJ654308:NRJ654357 OBF654308:OBF654357 OLB654308:OLB654357 OUX654308:OUX654357 PET654308:PET654357 POP654308:POP654357 PYL654308:PYL654357 QIH654308:QIH654357 QSD654308:QSD654357 RBZ654308:RBZ654357 RLV654308:RLV654357 RVR654308:RVR654357 SFN654308:SFN654357 SPJ654308:SPJ654357 SZF654308:SZF654357 TJB654308:TJB654357 TSX654308:TSX654357 UCT654308:UCT654357 UMP654308:UMP654357 UWL654308:UWL654357 VGH654308:VGH654357 VQD654308:VQD654357 VZZ654308:VZZ654357 WJV654308:WJV654357 WTR654308:WTR654357 S785379:T785428 HF719844:HF719893 RB719844:RB719893 AAX719844:AAX719893 AKT719844:AKT719893 AUP719844:AUP719893 BEL719844:BEL719893 BOH719844:BOH719893 BYD719844:BYD719893 CHZ719844:CHZ719893 CRV719844:CRV719893 DBR719844:DBR719893 DLN719844:DLN719893 DVJ719844:DVJ719893 EFF719844:EFF719893 EPB719844:EPB719893 EYX719844:EYX719893 FIT719844:FIT719893 FSP719844:FSP719893 GCL719844:GCL719893 GMH719844:GMH719893 GWD719844:GWD719893 HFZ719844:HFZ719893 HPV719844:HPV719893 HZR719844:HZR719893 IJN719844:IJN719893 ITJ719844:ITJ719893 JDF719844:JDF719893 JNB719844:JNB719893 JWX719844:JWX719893 KGT719844:KGT719893 KQP719844:KQP719893 LAL719844:LAL719893 LKH719844:LKH719893 LUD719844:LUD719893 MDZ719844:MDZ719893 MNV719844:MNV719893 MXR719844:MXR719893 NHN719844:NHN719893 NRJ719844:NRJ719893 OBF719844:OBF719893 OLB719844:OLB719893 OUX719844:OUX719893 PET719844:PET719893 POP719844:POP719893 PYL719844:PYL719893 QIH719844:QIH719893 QSD719844:QSD719893 RBZ719844:RBZ719893 RLV719844:RLV719893 RVR719844:RVR719893 SFN719844:SFN719893 SPJ719844:SPJ719893 SZF719844:SZF719893 TJB719844:TJB719893 TSX719844:TSX719893 UCT719844:UCT719893 UMP719844:UMP719893 UWL719844:UWL719893 VGH719844:VGH719893 VQD719844:VQD719893 VZZ719844:VZZ719893 WJV719844:WJV719893 WTR719844:WTR719893 S850915:T850964 HF785380:HF785429 RB785380:RB785429 AAX785380:AAX785429 AKT785380:AKT785429 AUP785380:AUP785429 BEL785380:BEL785429 BOH785380:BOH785429 BYD785380:BYD785429 CHZ785380:CHZ785429 CRV785380:CRV785429 DBR785380:DBR785429 DLN785380:DLN785429 DVJ785380:DVJ785429 EFF785380:EFF785429 EPB785380:EPB785429 EYX785380:EYX785429 FIT785380:FIT785429 FSP785380:FSP785429 GCL785380:GCL785429 GMH785380:GMH785429 GWD785380:GWD785429 HFZ785380:HFZ785429 HPV785380:HPV785429 HZR785380:HZR785429 IJN785380:IJN785429 ITJ785380:ITJ785429 JDF785380:JDF785429 JNB785380:JNB785429 JWX785380:JWX785429 KGT785380:KGT785429 KQP785380:KQP785429 LAL785380:LAL785429 LKH785380:LKH785429 LUD785380:LUD785429 MDZ785380:MDZ785429 MNV785380:MNV785429 MXR785380:MXR785429 NHN785380:NHN785429 NRJ785380:NRJ785429 OBF785380:OBF785429 OLB785380:OLB785429 OUX785380:OUX785429 PET785380:PET785429 POP785380:POP785429 PYL785380:PYL785429 QIH785380:QIH785429 QSD785380:QSD785429 RBZ785380:RBZ785429 RLV785380:RLV785429 RVR785380:RVR785429 SFN785380:SFN785429 SPJ785380:SPJ785429 SZF785380:SZF785429 TJB785380:TJB785429 TSX785380:TSX785429 UCT785380:UCT785429 UMP785380:UMP785429 UWL785380:UWL785429 VGH785380:VGH785429 VQD785380:VQD785429 VZZ785380:VZZ785429 WJV785380:WJV785429 WTR785380:WTR785429 S916451:T916500 HF850916:HF850965 RB850916:RB850965 AAX850916:AAX850965 AKT850916:AKT850965 AUP850916:AUP850965 BEL850916:BEL850965 BOH850916:BOH850965 BYD850916:BYD850965 CHZ850916:CHZ850965 CRV850916:CRV850965 DBR850916:DBR850965 DLN850916:DLN850965 DVJ850916:DVJ850965 EFF850916:EFF850965 EPB850916:EPB850965 EYX850916:EYX850965 FIT850916:FIT850965 FSP850916:FSP850965 GCL850916:GCL850965 GMH850916:GMH850965 GWD850916:GWD850965 HFZ850916:HFZ850965 HPV850916:HPV850965 HZR850916:HZR850965 IJN850916:IJN850965 ITJ850916:ITJ850965 JDF850916:JDF850965 JNB850916:JNB850965 JWX850916:JWX850965 KGT850916:KGT850965 KQP850916:KQP850965 LAL850916:LAL850965 LKH850916:LKH850965 LUD850916:LUD850965 MDZ850916:MDZ850965 MNV850916:MNV850965 MXR850916:MXR850965 NHN850916:NHN850965 NRJ850916:NRJ850965 OBF850916:OBF850965 OLB850916:OLB850965 OUX850916:OUX850965 PET850916:PET850965 POP850916:POP850965 PYL850916:PYL850965 QIH850916:QIH850965 QSD850916:QSD850965 RBZ850916:RBZ850965 RLV850916:RLV850965 RVR850916:RVR850965 SFN850916:SFN850965 SPJ850916:SPJ850965 SZF850916:SZF850965 TJB850916:TJB850965 TSX850916:TSX850965 UCT850916:UCT850965 UMP850916:UMP850965 UWL850916:UWL850965 VGH850916:VGH850965 VQD850916:VQD850965 VZZ850916:VZZ850965 WJV850916:WJV850965 WTR850916:WTR850965 S981987:T982036 HF916452:HF916501 RB916452:RB916501 AAX916452:AAX916501 AKT916452:AKT916501 AUP916452:AUP916501 BEL916452:BEL916501 BOH916452:BOH916501 BYD916452:BYD916501 CHZ916452:CHZ916501 CRV916452:CRV916501 DBR916452:DBR916501 DLN916452:DLN916501 DVJ916452:DVJ916501 EFF916452:EFF916501 EPB916452:EPB916501 EYX916452:EYX916501 FIT916452:FIT916501 FSP916452:FSP916501 GCL916452:GCL916501 GMH916452:GMH916501 GWD916452:GWD916501 HFZ916452:HFZ916501 HPV916452:HPV916501 HZR916452:HZR916501 IJN916452:IJN916501 ITJ916452:ITJ916501 JDF916452:JDF916501 JNB916452:JNB916501 JWX916452:JWX916501 KGT916452:KGT916501 KQP916452:KQP916501 LAL916452:LAL916501 LKH916452:LKH916501 LUD916452:LUD916501 MDZ916452:MDZ916501 MNV916452:MNV916501 MXR916452:MXR916501 NHN916452:NHN916501 NRJ916452:NRJ916501 OBF916452:OBF916501 OLB916452:OLB916501 OUX916452:OUX916501 PET916452:PET916501 POP916452:POP916501 PYL916452:PYL916501 QIH916452:QIH916501 QSD916452:QSD916501 RBZ916452:RBZ916501 RLV916452:RLV916501 RVR916452:RVR916501 SFN916452:SFN916501 SPJ916452:SPJ916501 SZF916452:SZF916501 TJB916452:TJB916501 TSX916452:TSX916501 UCT916452:UCT916501 UMP916452:UMP916501 UWL916452:UWL916501 VGH916452:VGH916501 VQD916452:VQD916501 VZZ916452:VZZ916501 WJV916452:WJV916501 WTR916452:WTR916501 S64483:T64532 HF981988:HF982037 RB981988:RB982037 AAX981988:AAX982037 AKT981988:AKT982037 AUP981988:AUP982037 BEL981988:BEL982037 BOH981988:BOH982037 BYD981988:BYD982037 CHZ981988:CHZ982037 CRV981988:CRV982037 DBR981988:DBR982037 DLN981988:DLN982037 DVJ981988:DVJ982037 EFF981988:EFF982037 EPB981988:EPB982037 EYX981988:EYX982037 FIT981988:FIT982037 FSP981988:FSP982037 GCL981988:GCL982037 GMH981988:GMH982037 GWD981988:GWD982037 HFZ981988:HFZ982037 HPV981988:HPV982037 HZR981988:HZR982037 IJN981988:IJN982037 ITJ981988:ITJ982037 JDF981988:JDF982037 JNB981988:JNB982037 JWX981988:JWX982037 KGT981988:KGT982037 KQP981988:KQP982037 LAL981988:LAL982037 LKH981988:LKH982037 LUD981988:LUD982037 MDZ981988:MDZ982037 MNV981988:MNV982037 MXR981988:MXR982037 NHN981988:NHN982037 NRJ981988:NRJ982037 OBF981988:OBF982037 OLB981988:OLB982037 OUX981988:OUX982037 PET981988:PET982037 POP981988:POP982037 PYL981988:PYL982037 QIH981988:QIH982037 QSD981988:QSD982037 RBZ981988:RBZ982037 RLV981988:RLV982037 RVR981988:RVR982037 SFN981988:SFN982037 SPJ981988:SPJ982037 SZF981988:SZF982037 TJB981988:TJB982037 TSX981988:TSX982037 UCT981988:UCT982037 UMP981988:UMP982037 UWL981988:UWL982037 VGH981988:VGH982037 VQD981988:VQD982037 VZZ981988:VZZ982037 WJV981988:WJV982037">
      <formula1>"T1, T3, Frac T3, OCX, MLPPP"</formula1>
    </dataValidation>
    <dataValidation allowBlank="1" showInputMessage="1" showErrorMessage="1" promptTitle="On-Site TN" prompt="This must be a TN that is working at this address.  It can be, but not necessarily, the same as the On-Site Contact TN.  If it is the same, please put the TN in both columns. " sqref="WTE981988:WTE982037 HA5:HA54 QW5:QW54 AAS5:AAS54 AKO5:AKO54 AUK5:AUK54 BEG5:BEG54 BOC5:BOC54 BXY5:BXY54 CHU5:CHU54 CRQ5:CRQ54 DBM5:DBM54 DLI5:DLI54 DVE5:DVE54 EFA5:EFA54 EOW5:EOW54 EYS5:EYS54 FIO5:FIO54 FSK5:FSK54 GCG5:GCG54 GMC5:GMC54 GVY5:GVY54 HFU5:HFU54 HPQ5:HPQ54 HZM5:HZM54 IJI5:IJI54 ITE5:ITE54 JDA5:JDA54 JMW5:JMW54 JWS5:JWS54 KGO5:KGO54 KQK5:KQK54 LAG5:LAG54 LKC5:LKC54 LTY5:LTY54 MDU5:MDU54 MNQ5:MNQ54 MXM5:MXM54 NHI5:NHI54 NRE5:NRE54 OBA5:OBA54 OKW5:OKW54 OUS5:OUS54 PEO5:PEO54 POK5:POK54 PYG5:PYG54 QIC5:QIC54 QRY5:QRY54 RBU5:RBU54 RLQ5:RLQ54 RVM5:RVM54 SFI5:SFI54 SPE5:SPE54 SZA5:SZA54 TIW5:TIW54 TSS5:TSS54 UCO5:UCO54 UMK5:UMK54 UWG5:UWG54 VGC5:VGC54 VPY5:VPY54 VZU5:VZU54 WJQ5:WJQ54 WTM5:WTM54 F64484:F64533 GS64484:GS64533 QO64484:QO64533 AAK64484:AAK64533 AKG64484:AKG64533 AUC64484:AUC64533 BDY64484:BDY64533 BNU64484:BNU64533 BXQ64484:BXQ64533 CHM64484:CHM64533 CRI64484:CRI64533 DBE64484:DBE64533 DLA64484:DLA64533 DUW64484:DUW64533 EES64484:EES64533 EOO64484:EOO64533 EYK64484:EYK64533 FIG64484:FIG64533 FSC64484:FSC64533 GBY64484:GBY64533 GLU64484:GLU64533 GVQ64484:GVQ64533 HFM64484:HFM64533 HPI64484:HPI64533 HZE64484:HZE64533 IJA64484:IJA64533 ISW64484:ISW64533 JCS64484:JCS64533 JMO64484:JMO64533 JWK64484:JWK64533 KGG64484:KGG64533 KQC64484:KQC64533 KZY64484:KZY64533 LJU64484:LJU64533 LTQ64484:LTQ64533 MDM64484:MDM64533 MNI64484:MNI64533 MXE64484:MXE64533 NHA64484:NHA64533 NQW64484:NQW64533 OAS64484:OAS64533 OKO64484:OKO64533 OUK64484:OUK64533 PEG64484:PEG64533 POC64484:POC64533 PXY64484:PXY64533 QHU64484:QHU64533 QRQ64484:QRQ64533 RBM64484:RBM64533 RLI64484:RLI64533 RVE64484:RVE64533 SFA64484:SFA64533 SOW64484:SOW64533 SYS64484:SYS64533 TIO64484:TIO64533 TSK64484:TSK64533 UCG64484:UCG64533 UMC64484:UMC64533 UVY64484:UVY64533 VFU64484:VFU64533 VPQ64484:VPQ64533 VZM64484:VZM64533 WJI64484:WJI64533 WTE64484:WTE64533 F130020:F130069 GS130020:GS130069 QO130020:QO130069 AAK130020:AAK130069 AKG130020:AKG130069 AUC130020:AUC130069 BDY130020:BDY130069 BNU130020:BNU130069 BXQ130020:BXQ130069 CHM130020:CHM130069 CRI130020:CRI130069 DBE130020:DBE130069 DLA130020:DLA130069 DUW130020:DUW130069 EES130020:EES130069 EOO130020:EOO130069 EYK130020:EYK130069 FIG130020:FIG130069 FSC130020:FSC130069 GBY130020:GBY130069 GLU130020:GLU130069 GVQ130020:GVQ130069 HFM130020:HFM130069 HPI130020:HPI130069 HZE130020:HZE130069 IJA130020:IJA130069 ISW130020:ISW130069 JCS130020:JCS130069 JMO130020:JMO130069 JWK130020:JWK130069 KGG130020:KGG130069 KQC130020:KQC130069 KZY130020:KZY130069 LJU130020:LJU130069 LTQ130020:LTQ130069 MDM130020:MDM130069 MNI130020:MNI130069 MXE130020:MXE130069 NHA130020:NHA130069 NQW130020:NQW130069 OAS130020:OAS130069 OKO130020:OKO130069 OUK130020:OUK130069 PEG130020:PEG130069 POC130020:POC130069 PXY130020:PXY130069 QHU130020:QHU130069 QRQ130020:QRQ130069 RBM130020:RBM130069 RLI130020:RLI130069 RVE130020:RVE130069 SFA130020:SFA130069 SOW130020:SOW130069 SYS130020:SYS130069 TIO130020:TIO130069 TSK130020:TSK130069 UCG130020:UCG130069 UMC130020:UMC130069 UVY130020:UVY130069 VFU130020:VFU130069 VPQ130020:VPQ130069 VZM130020:VZM130069 WJI130020:WJI130069 WTE130020:WTE130069 F195556:F195605 GS195556:GS195605 QO195556:QO195605 AAK195556:AAK195605 AKG195556:AKG195605 AUC195556:AUC195605 BDY195556:BDY195605 BNU195556:BNU195605 BXQ195556:BXQ195605 CHM195556:CHM195605 CRI195556:CRI195605 DBE195556:DBE195605 DLA195556:DLA195605 DUW195556:DUW195605 EES195556:EES195605 EOO195556:EOO195605 EYK195556:EYK195605 FIG195556:FIG195605 FSC195556:FSC195605 GBY195556:GBY195605 GLU195556:GLU195605 GVQ195556:GVQ195605 HFM195556:HFM195605 HPI195556:HPI195605 HZE195556:HZE195605 IJA195556:IJA195605 ISW195556:ISW195605 JCS195556:JCS195605 JMO195556:JMO195605 JWK195556:JWK195605 KGG195556:KGG195605 KQC195556:KQC195605 KZY195556:KZY195605 LJU195556:LJU195605 LTQ195556:LTQ195605 MDM195556:MDM195605 MNI195556:MNI195605 MXE195556:MXE195605 NHA195556:NHA195605 NQW195556:NQW195605 OAS195556:OAS195605 OKO195556:OKO195605 OUK195556:OUK195605 PEG195556:PEG195605 POC195556:POC195605 PXY195556:PXY195605 QHU195556:QHU195605 QRQ195556:QRQ195605 RBM195556:RBM195605 RLI195556:RLI195605 RVE195556:RVE195605 SFA195556:SFA195605 SOW195556:SOW195605 SYS195556:SYS195605 TIO195556:TIO195605 TSK195556:TSK195605 UCG195556:UCG195605 UMC195556:UMC195605 UVY195556:UVY195605 VFU195556:VFU195605 VPQ195556:VPQ195605 VZM195556:VZM195605 WJI195556:WJI195605 WTE195556:WTE195605 F261092:F261141 GS261092:GS261141 QO261092:QO261141 AAK261092:AAK261141 AKG261092:AKG261141 AUC261092:AUC261141 BDY261092:BDY261141 BNU261092:BNU261141 BXQ261092:BXQ261141 CHM261092:CHM261141 CRI261092:CRI261141 DBE261092:DBE261141 DLA261092:DLA261141 DUW261092:DUW261141 EES261092:EES261141 EOO261092:EOO261141 EYK261092:EYK261141 FIG261092:FIG261141 FSC261092:FSC261141 GBY261092:GBY261141 GLU261092:GLU261141 GVQ261092:GVQ261141 HFM261092:HFM261141 HPI261092:HPI261141 HZE261092:HZE261141 IJA261092:IJA261141 ISW261092:ISW261141 JCS261092:JCS261141 JMO261092:JMO261141 JWK261092:JWK261141 KGG261092:KGG261141 KQC261092:KQC261141 KZY261092:KZY261141 LJU261092:LJU261141 LTQ261092:LTQ261141 MDM261092:MDM261141 MNI261092:MNI261141 MXE261092:MXE261141 NHA261092:NHA261141 NQW261092:NQW261141 OAS261092:OAS261141 OKO261092:OKO261141 OUK261092:OUK261141 PEG261092:PEG261141 POC261092:POC261141 PXY261092:PXY261141 QHU261092:QHU261141 QRQ261092:QRQ261141 RBM261092:RBM261141 RLI261092:RLI261141 RVE261092:RVE261141 SFA261092:SFA261141 SOW261092:SOW261141 SYS261092:SYS261141 TIO261092:TIO261141 TSK261092:TSK261141 UCG261092:UCG261141 UMC261092:UMC261141 UVY261092:UVY261141 VFU261092:VFU261141 VPQ261092:VPQ261141 VZM261092:VZM261141 WJI261092:WJI261141 WTE261092:WTE261141 F326628:F326677 GS326628:GS326677 QO326628:QO326677 AAK326628:AAK326677 AKG326628:AKG326677 AUC326628:AUC326677 BDY326628:BDY326677 BNU326628:BNU326677 BXQ326628:BXQ326677 CHM326628:CHM326677 CRI326628:CRI326677 DBE326628:DBE326677 DLA326628:DLA326677 DUW326628:DUW326677 EES326628:EES326677 EOO326628:EOO326677 EYK326628:EYK326677 FIG326628:FIG326677 FSC326628:FSC326677 GBY326628:GBY326677 GLU326628:GLU326677 GVQ326628:GVQ326677 HFM326628:HFM326677 HPI326628:HPI326677 HZE326628:HZE326677 IJA326628:IJA326677 ISW326628:ISW326677 JCS326628:JCS326677 JMO326628:JMO326677 JWK326628:JWK326677 KGG326628:KGG326677 KQC326628:KQC326677 KZY326628:KZY326677 LJU326628:LJU326677 LTQ326628:LTQ326677 MDM326628:MDM326677 MNI326628:MNI326677 MXE326628:MXE326677 NHA326628:NHA326677 NQW326628:NQW326677 OAS326628:OAS326677 OKO326628:OKO326677 OUK326628:OUK326677 PEG326628:PEG326677 POC326628:POC326677 PXY326628:PXY326677 QHU326628:QHU326677 QRQ326628:QRQ326677 RBM326628:RBM326677 RLI326628:RLI326677 RVE326628:RVE326677 SFA326628:SFA326677 SOW326628:SOW326677 SYS326628:SYS326677 TIO326628:TIO326677 TSK326628:TSK326677 UCG326628:UCG326677 UMC326628:UMC326677 UVY326628:UVY326677 VFU326628:VFU326677 VPQ326628:VPQ326677 VZM326628:VZM326677 WJI326628:WJI326677 WTE326628:WTE326677 F392164:F392213 GS392164:GS392213 QO392164:QO392213 AAK392164:AAK392213 AKG392164:AKG392213 AUC392164:AUC392213 BDY392164:BDY392213 BNU392164:BNU392213 BXQ392164:BXQ392213 CHM392164:CHM392213 CRI392164:CRI392213 DBE392164:DBE392213 DLA392164:DLA392213 DUW392164:DUW392213 EES392164:EES392213 EOO392164:EOO392213 EYK392164:EYK392213 FIG392164:FIG392213 FSC392164:FSC392213 GBY392164:GBY392213 GLU392164:GLU392213 GVQ392164:GVQ392213 HFM392164:HFM392213 HPI392164:HPI392213 HZE392164:HZE392213 IJA392164:IJA392213 ISW392164:ISW392213 JCS392164:JCS392213 JMO392164:JMO392213 JWK392164:JWK392213 KGG392164:KGG392213 KQC392164:KQC392213 KZY392164:KZY392213 LJU392164:LJU392213 LTQ392164:LTQ392213 MDM392164:MDM392213 MNI392164:MNI392213 MXE392164:MXE392213 NHA392164:NHA392213 NQW392164:NQW392213 OAS392164:OAS392213 OKO392164:OKO392213 OUK392164:OUK392213 PEG392164:PEG392213 POC392164:POC392213 PXY392164:PXY392213 QHU392164:QHU392213 QRQ392164:QRQ392213 RBM392164:RBM392213 RLI392164:RLI392213 RVE392164:RVE392213 SFA392164:SFA392213 SOW392164:SOW392213 SYS392164:SYS392213 TIO392164:TIO392213 TSK392164:TSK392213 UCG392164:UCG392213 UMC392164:UMC392213 UVY392164:UVY392213 VFU392164:VFU392213 VPQ392164:VPQ392213 VZM392164:VZM392213 WJI392164:WJI392213 WTE392164:WTE392213 F457700:F457749 GS457700:GS457749 QO457700:QO457749 AAK457700:AAK457749 AKG457700:AKG457749 AUC457700:AUC457749 BDY457700:BDY457749 BNU457700:BNU457749 BXQ457700:BXQ457749 CHM457700:CHM457749 CRI457700:CRI457749 DBE457700:DBE457749 DLA457700:DLA457749 DUW457700:DUW457749 EES457700:EES457749 EOO457700:EOO457749 EYK457700:EYK457749 FIG457700:FIG457749 FSC457700:FSC457749 GBY457700:GBY457749 GLU457700:GLU457749 GVQ457700:GVQ457749 HFM457700:HFM457749 HPI457700:HPI457749 HZE457700:HZE457749 IJA457700:IJA457749 ISW457700:ISW457749 JCS457700:JCS457749 JMO457700:JMO457749 JWK457700:JWK457749 KGG457700:KGG457749 KQC457700:KQC457749 KZY457700:KZY457749 LJU457700:LJU457749 LTQ457700:LTQ457749 MDM457700:MDM457749 MNI457700:MNI457749 MXE457700:MXE457749 NHA457700:NHA457749 NQW457700:NQW457749 OAS457700:OAS457749 OKO457700:OKO457749 OUK457700:OUK457749 PEG457700:PEG457749 POC457700:POC457749 PXY457700:PXY457749 QHU457700:QHU457749 QRQ457700:QRQ457749 RBM457700:RBM457749 RLI457700:RLI457749 RVE457700:RVE457749 SFA457700:SFA457749 SOW457700:SOW457749 SYS457700:SYS457749 TIO457700:TIO457749 TSK457700:TSK457749 UCG457700:UCG457749 UMC457700:UMC457749 UVY457700:UVY457749 VFU457700:VFU457749 VPQ457700:VPQ457749 VZM457700:VZM457749 WJI457700:WJI457749 WTE457700:WTE457749 F523236:F523285 GS523236:GS523285 QO523236:QO523285 AAK523236:AAK523285 AKG523236:AKG523285 AUC523236:AUC523285 BDY523236:BDY523285 BNU523236:BNU523285 BXQ523236:BXQ523285 CHM523236:CHM523285 CRI523236:CRI523285 DBE523236:DBE523285 DLA523236:DLA523285 DUW523236:DUW523285 EES523236:EES523285 EOO523236:EOO523285 EYK523236:EYK523285 FIG523236:FIG523285 FSC523236:FSC523285 GBY523236:GBY523285 GLU523236:GLU523285 GVQ523236:GVQ523285 HFM523236:HFM523285 HPI523236:HPI523285 HZE523236:HZE523285 IJA523236:IJA523285 ISW523236:ISW523285 JCS523236:JCS523285 JMO523236:JMO523285 JWK523236:JWK523285 KGG523236:KGG523285 KQC523236:KQC523285 KZY523236:KZY523285 LJU523236:LJU523285 LTQ523236:LTQ523285 MDM523236:MDM523285 MNI523236:MNI523285 MXE523236:MXE523285 NHA523236:NHA523285 NQW523236:NQW523285 OAS523236:OAS523285 OKO523236:OKO523285 OUK523236:OUK523285 PEG523236:PEG523285 POC523236:POC523285 PXY523236:PXY523285 QHU523236:QHU523285 QRQ523236:QRQ523285 RBM523236:RBM523285 RLI523236:RLI523285 RVE523236:RVE523285 SFA523236:SFA523285 SOW523236:SOW523285 SYS523236:SYS523285 TIO523236:TIO523285 TSK523236:TSK523285 UCG523236:UCG523285 UMC523236:UMC523285 UVY523236:UVY523285 VFU523236:VFU523285 VPQ523236:VPQ523285 VZM523236:VZM523285 WJI523236:WJI523285 WTE523236:WTE523285 F588772:F588821 GS588772:GS588821 QO588772:QO588821 AAK588772:AAK588821 AKG588772:AKG588821 AUC588772:AUC588821 BDY588772:BDY588821 BNU588772:BNU588821 BXQ588772:BXQ588821 CHM588772:CHM588821 CRI588772:CRI588821 DBE588772:DBE588821 DLA588772:DLA588821 DUW588772:DUW588821 EES588772:EES588821 EOO588772:EOO588821 EYK588772:EYK588821 FIG588772:FIG588821 FSC588772:FSC588821 GBY588772:GBY588821 GLU588772:GLU588821 GVQ588772:GVQ588821 HFM588772:HFM588821 HPI588772:HPI588821 HZE588772:HZE588821 IJA588772:IJA588821 ISW588772:ISW588821 JCS588772:JCS588821 JMO588772:JMO588821 JWK588772:JWK588821 KGG588772:KGG588821 KQC588772:KQC588821 KZY588772:KZY588821 LJU588772:LJU588821 LTQ588772:LTQ588821 MDM588772:MDM588821 MNI588772:MNI588821 MXE588772:MXE588821 NHA588772:NHA588821 NQW588772:NQW588821 OAS588772:OAS588821 OKO588772:OKO588821 OUK588772:OUK588821 PEG588772:PEG588821 POC588772:POC588821 PXY588772:PXY588821 QHU588772:QHU588821 QRQ588772:QRQ588821 RBM588772:RBM588821 RLI588772:RLI588821 RVE588772:RVE588821 SFA588772:SFA588821 SOW588772:SOW588821 SYS588772:SYS588821 TIO588772:TIO588821 TSK588772:TSK588821 UCG588772:UCG588821 UMC588772:UMC588821 UVY588772:UVY588821 VFU588772:VFU588821 VPQ588772:VPQ588821 VZM588772:VZM588821 WJI588772:WJI588821 WTE588772:WTE588821 F654308:F654357 GS654308:GS654357 QO654308:QO654357 AAK654308:AAK654357 AKG654308:AKG654357 AUC654308:AUC654357 BDY654308:BDY654357 BNU654308:BNU654357 BXQ654308:BXQ654357 CHM654308:CHM654357 CRI654308:CRI654357 DBE654308:DBE654357 DLA654308:DLA654357 DUW654308:DUW654357 EES654308:EES654357 EOO654308:EOO654357 EYK654308:EYK654357 FIG654308:FIG654357 FSC654308:FSC654357 GBY654308:GBY654357 GLU654308:GLU654357 GVQ654308:GVQ654357 HFM654308:HFM654357 HPI654308:HPI654357 HZE654308:HZE654357 IJA654308:IJA654357 ISW654308:ISW654357 JCS654308:JCS654357 JMO654308:JMO654357 JWK654308:JWK654357 KGG654308:KGG654357 KQC654308:KQC654357 KZY654308:KZY654357 LJU654308:LJU654357 LTQ654308:LTQ654357 MDM654308:MDM654357 MNI654308:MNI654357 MXE654308:MXE654357 NHA654308:NHA654357 NQW654308:NQW654357 OAS654308:OAS654357 OKO654308:OKO654357 OUK654308:OUK654357 PEG654308:PEG654357 POC654308:POC654357 PXY654308:PXY654357 QHU654308:QHU654357 QRQ654308:QRQ654357 RBM654308:RBM654357 RLI654308:RLI654357 RVE654308:RVE654357 SFA654308:SFA654357 SOW654308:SOW654357 SYS654308:SYS654357 TIO654308:TIO654357 TSK654308:TSK654357 UCG654308:UCG654357 UMC654308:UMC654357 UVY654308:UVY654357 VFU654308:VFU654357 VPQ654308:VPQ654357 VZM654308:VZM654357 WJI654308:WJI654357 WTE654308:WTE654357 F719844:F719893 GS719844:GS719893 QO719844:QO719893 AAK719844:AAK719893 AKG719844:AKG719893 AUC719844:AUC719893 BDY719844:BDY719893 BNU719844:BNU719893 BXQ719844:BXQ719893 CHM719844:CHM719893 CRI719844:CRI719893 DBE719844:DBE719893 DLA719844:DLA719893 DUW719844:DUW719893 EES719844:EES719893 EOO719844:EOO719893 EYK719844:EYK719893 FIG719844:FIG719893 FSC719844:FSC719893 GBY719844:GBY719893 GLU719844:GLU719893 GVQ719844:GVQ719893 HFM719844:HFM719893 HPI719844:HPI719893 HZE719844:HZE719893 IJA719844:IJA719893 ISW719844:ISW719893 JCS719844:JCS719893 JMO719844:JMO719893 JWK719844:JWK719893 KGG719844:KGG719893 KQC719844:KQC719893 KZY719844:KZY719893 LJU719844:LJU719893 LTQ719844:LTQ719893 MDM719844:MDM719893 MNI719844:MNI719893 MXE719844:MXE719893 NHA719844:NHA719893 NQW719844:NQW719893 OAS719844:OAS719893 OKO719844:OKO719893 OUK719844:OUK719893 PEG719844:PEG719893 POC719844:POC719893 PXY719844:PXY719893 QHU719844:QHU719893 QRQ719844:QRQ719893 RBM719844:RBM719893 RLI719844:RLI719893 RVE719844:RVE719893 SFA719844:SFA719893 SOW719844:SOW719893 SYS719844:SYS719893 TIO719844:TIO719893 TSK719844:TSK719893 UCG719844:UCG719893 UMC719844:UMC719893 UVY719844:UVY719893 VFU719844:VFU719893 VPQ719844:VPQ719893 VZM719844:VZM719893 WJI719844:WJI719893 WTE719844:WTE719893 F785380:F785429 GS785380:GS785429 QO785380:QO785429 AAK785380:AAK785429 AKG785380:AKG785429 AUC785380:AUC785429 BDY785380:BDY785429 BNU785380:BNU785429 BXQ785380:BXQ785429 CHM785380:CHM785429 CRI785380:CRI785429 DBE785380:DBE785429 DLA785380:DLA785429 DUW785380:DUW785429 EES785380:EES785429 EOO785380:EOO785429 EYK785380:EYK785429 FIG785380:FIG785429 FSC785380:FSC785429 GBY785380:GBY785429 GLU785380:GLU785429 GVQ785380:GVQ785429 HFM785380:HFM785429 HPI785380:HPI785429 HZE785380:HZE785429 IJA785380:IJA785429 ISW785380:ISW785429 JCS785380:JCS785429 JMO785380:JMO785429 JWK785380:JWK785429 KGG785380:KGG785429 KQC785380:KQC785429 KZY785380:KZY785429 LJU785380:LJU785429 LTQ785380:LTQ785429 MDM785380:MDM785429 MNI785380:MNI785429 MXE785380:MXE785429 NHA785380:NHA785429 NQW785380:NQW785429 OAS785380:OAS785429 OKO785380:OKO785429 OUK785380:OUK785429 PEG785380:PEG785429 POC785380:POC785429 PXY785380:PXY785429 QHU785380:QHU785429 QRQ785380:QRQ785429 RBM785380:RBM785429 RLI785380:RLI785429 RVE785380:RVE785429 SFA785380:SFA785429 SOW785380:SOW785429 SYS785380:SYS785429 TIO785380:TIO785429 TSK785380:TSK785429 UCG785380:UCG785429 UMC785380:UMC785429 UVY785380:UVY785429 VFU785380:VFU785429 VPQ785380:VPQ785429 VZM785380:VZM785429 WJI785380:WJI785429 WTE785380:WTE785429 F850916:F850965 GS850916:GS850965 QO850916:QO850965 AAK850916:AAK850965 AKG850916:AKG850965 AUC850916:AUC850965 BDY850916:BDY850965 BNU850916:BNU850965 BXQ850916:BXQ850965 CHM850916:CHM850965 CRI850916:CRI850965 DBE850916:DBE850965 DLA850916:DLA850965 DUW850916:DUW850965 EES850916:EES850965 EOO850916:EOO850965 EYK850916:EYK850965 FIG850916:FIG850965 FSC850916:FSC850965 GBY850916:GBY850965 GLU850916:GLU850965 GVQ850916:GVQ850965 HFM850916:HFM850965 HPI850916:HPI850965 HZE850916:HZE850965 IJA850916:IJA850965 ISW850916:ISW850965 JCS850916:JCS850965 JMO850916:JMO850965 JWK850916:JWK850965 KGG850916:KGG850965 KQC850916:KQC850965 KZY850916:KZY850965 LJU850916:LJU850965 LTQ850916:LTQ850965 MDM850916:MDM850965 MNI850916:MNI850965 MXE850916:MXE850965 NHA850916:NHA850965 NQW850916:NQW850965 OAS850916:OAS850965 OKO850916:OKO850965 OUK850916:OUK850965 PEG850916:PEG850965 POC850916:POC850965 PXY850916:PXY850965 QHU850916:QHU850965 QRQ850916:QRQ850965 RBM850916:RBM850965 RLI850916:RLI850965 RVE850916:RVE850965 SFA850916:SFA850965 SOW850916:SOW850965 SYS850916:SYS850965 TIO850916:TIO850965 TSK850916:TSK850965 UCG850916:UCG850965 UMC850916:UMC850965 UVY850916:UVY850965 VFU850916:VFU850965 VPQ850916:VPQ850965 VZM850916:VZM850965 WJI850916:WJI850965 WTE850916:WTE850965 F916452:F916501 GS916452:GS916501 QO916452:QO916501 AAK916452:AAK916501 AKG916452:AKG916501 AUC916452:AUC916501 BDY916452:BDY916501 BNU916452:BNU916501 BXQ916452:BXQ916501 CHM916452:CHM916501 CRI916452:CRI916501 DBE916452:DBE916501 DLA916452:DLA916501 DUW916452:DUW916501 EES916452:EES916501 EOO916452:EOO916501 EYK916452:EYK916501 FIG916452:FIG916501 FSC916452:FSC916501 GBY916452:GBY916501 GLU916452:GLU916501 GVQ916452:GVQ916501 HFM916452:HFM916501 HPI916452:HPI916501 HZE916452:HZE916501 IJA916452:IJA916501 ISW916452:ISW916501 JCS916452:JCS916501 JMO916452:JMO916501 JWK916452:JWK916501 KGG916452:KGG916501 KQC916452:KQC916501 KZY916452:KZY916501 LJU916452:LJU916501 LTQ916452:LTQ916501 MDM916452:MDM916501 MNI916452:MNI916501 MXE916452:MXE916501 NHA916452:NHA916501 NQW916452:NQW916501 OAS916452:OAS916501 OKO916452:OKO916501 OUK916452:OUK916501 PEG916452:PEG916501 POC916452:POC916501 PXY916452:PXY916501 QHU916452:QHU916501 QRQ916452:QRQ916501 RBM916452:RBM916501 RLI916452:RLI916501 RVE916452:RVE916501 SFA916452:SFA916501 SOW916452:SOW916501 SYS916452:SYS916501 TIO916452:TIO916501 TSK916452:TSK916501 UCG916452:UCG916501 UMC916452:UMC916501 UVY916452:UVY916501 VFU916452:VFU916501 VPQ916452:VPQ916501 VZM916452:VZM916501 WJI916452:WJI916501 WTE916452:WTE916501 F981988:F982037 GS981988:GS982037 QO981988:QO982037 AAK981988:AAK982037 AKG981988:AKG982037 AUC981988:AUC982037 BDY981988:BDY982037 BNU981988:BNU982037 BXQ981988:BXQ982037 CHM981988:CHM982037 CRI981988:CRI982037 DBE981988:DBE982037 DLA981988:DLA982037 DUW981988:DUW982037 EES981988:EES982037 EOO981988:EOO982037 EYK981988:EYK982037 FIG981988:FIG982037 FSC981988:FSC982037 GBY981988:GBY982037 GLU981988:GLU982037 GVQ981988:GVQ982037 HFM981988:HFM982037 HPI981988:HPI982037 HZE981988:HZE982037 IJA981988:IJA982037 ISW981988:ISW982037 JCS981988:JCS982037 JMO981988:JMO982037 JWK981988:JWK982037 KGG981988:KGG982037 KQC981988:KQC982037 KZY981988:KZY982037 LJU981988:LJU982037 LTQ981988:LTQ982037 MDM981988:MDM982037 MNI981988:MNI982037 MXE981988:MXE982037 NHA981988:NHA982037 NQW981988:NQW982037 OAS981988:OAS982037 OKO981988:OKO982037 OUK981988:OUK982037 PEG981988:PEG982037 POC981988:POC982037 PXY981988:PXY982037 QHU981988:QHU982037 QRQ981988:QRQ982037 RBM981988:RBM982037 RLI981988:RLI982037 RVE981988:RVE982037 SFA981988:SFA982037 SOW981988:SOW982037 SYS981988:SYS982037 TIO981988:TIO982037 TSK981988:TSK982037 UCG981988:UCG982037 UMC981988:UMC982037 UVY981988:UVY982037 VFU981988:VFU982037 VPQ981988:VPQ982037 VZM981988:VZM982037 WJI981988:WJI982037 F5:F55"/>
    <dataValidation allowBlank="1" showErrorMessage="1" promptTitle="Host Location" prompt="If you are just adding  sites, you must provide all of the existing locations these new sites will be connected to by PVCs.  For activity under Port and Access, for the existing sites, you will select Existing." sqref="HD5 QZ5 AAV5 AKR5 AUN5 BEJ5 BOF5 BYB5 CHX5 CRT5 DBP5 DLL5 DVH5 EFD5 EOZ5 EYV5 FIR5 FSN5 GCJ5 GMF5 GWB5 HFX5 HPT5 HZP5 IJL5 ITH5 JDD5 JMZ5 JWV5 KGR5 KQN5 LAJ5 LKF5 LUB5 MDX5 MNT5 MXP5 NHL5 NRH5 OBD5 OKZ5 OUV5 PER5 PON5 PYJ5 QIF5 QSB5 RBX5 RLT5 RVP5 SFL5 SPH5 SZD5 TIZ5 TSV5 UCR5 UMN5 UWJ5 VGF5 VQB5 VZX5 WJT5 WTP5 GV64484 QR64484 AAN64484 AKJ64484 AUF64484 BEB64484 BNX64484 BXT64484 CHP64484 CRL64484 DBH64484 DLD64484 DUZ64484 EEV64484 EOR64484 EYN64484 FIJ64484 FSF64484 GCB64484 GLX64484 GVT64484 HFP64484 HPL64484 HZH64484 IJD64484 ISZ64484 JCV64484 JMR64484 JWN64484 KGJ64484 KQF64484 LAB64484 LJX64484 LTT64484 MDP64484 MNL64484 MXH64484 NHD64484 NQZ64484 OAV64484 OKR64484 OUN64484 PEJ64484 POF64484 PYB64484 QHX64484 QRT64484 RBP64484 RLL64484 RVH64484 SFD64484 SOZ64484 SYV64484 TIR64484 TSN64484 UCJ64484 UMF64484 UWB64484 VFX64484 VPT64484 VZP64484 WJL64484 WTH64484 GV130020 QR130020 AAN130020 AKJ130020 AUF130020 BEB130020 BNX130020 BXT130020 CHP130020 CRL130020 DBH130020 DLD130020 DUZ130020 EEV130020 EOR130020 EYN130020 FIJ130020 FSF130020 GCB130020 GLX130020 GVT130020 HFP130020 HPL130020 HZH130020 IJD130020 ISZ130020 JCV130020 JMR130020 JWN130020 KGJ130020 KQF130020 LAB130020 LJX130020 LTT130020 MDP130020 MNL130020 MXH130020 NHD130020 NQZ130020 OAV130020 OKR130020 OUN130020 PEJ130020 POF130020 PYB130020 QHX130020 QRT130020 RBP130020 RLL130020 RVH130020 SFD130020 SOZ130020 SYV130020 TIR130020 TSN130020 UCJ130020 UMF130020 UWB130020 VFX130020 VPT130020 VZP130020 WJL130020 WTH130020 GV195556 QR195556 AAN195556 AKJ195556 AUF195556 BEB195556 BNX195556 BXT195556 CHP195556 CRL195556 DBH195556 DLD195556 DUZ195556 EEV195556 EOR195556 EYN195556 FIJ195556 FSF195556 GCB195556 GLX195556 GVT195556 HFP195556 HPL195556 HZH195556 IJD195556 ISZ195556 JCV195556 JMR195556 JWN195556 KGJ195556 KQF195556 LAB195556 LJX195556 LTT195556 MDP195556 MNL195556 MXH195556 NHD195556 NQZ195556 OAV195556 OKR195556 OUN195556 PEJ195556 POF195556 PYB195556 QHX195556 QRT195556 RBP195556 RLL195556 RVH195556 SFD195556 SOZ195556 SYV195556 TIR195556 TSN195556 UCJ195556 UMF195556 UWB195556 VFX195556 VPT195556 VZP195556 WJL195556 WTH195556 GV261092 QR261092 AAN261092 AKJ261092 AUF261092 BEB261092 BNX261092 BXT261092 CHP261092 CRL261092 DBH261092 DLD261092 DUZ261092 EEV261092 EOR261092 EYN261092 FIJ261092 FSF261092 GCB261092 GLX261092 GVT261092 HFP261092 HPL261092 HZH261092 IJD261092 ISZ261092 JCV261092 JMR261092 JWN261092 KGJ261092 KQF261092 LAB261092 LJX261092 LTT261092 MDP261092 MNL261092 MXH261092 NHD261092 NQZ261092 OAV261092 OKR261092 OUN261092 PEJ261092 POF261092 PYB261092 QHX261092 QRT261092 RBP261092 RLL261092 RVH261092 SFD261092 SOZ261092 SYV261092 TIR261092 TSN261092 UCJ261092 UMF261092 UWB261092 VFX261092 VPT261092 VZP261092 WJL261092 WTH261092 GV326628 QR326628 AAN326628 AKJ326628 AUF326628 BEB326628 BNX326628 BXT326628 CHP326628 CRL326628 DBH326628 DLD326628 DUZ326628 EEV326628 EOR326628 EYN326628 FIJ326628 FSF326628 GCB326628 GLX326628 GVT326628 HFP326628 HPL326628 HZH326628 IJD326628 ISZ326628 JCV326628 JMR326628 JWN326628 KGJ326628 KQF326628 LAB326628 LJX326628 LTT326628 MDP326628 MNL326628 MXH326628 NHD326628 NQZ326628 OAV326628 OKR326628 OUN326628 PEJ326628 POF326628 PYB326628 QHX326628 QRT326628 RBP326628 RLL326628 RVH326628 SFD326628 SOZ326628 SYV326628 TIR326628 TSN326628 UCJ326628 UMF326628 UWB326628 VFX326628 VPT326628 VZP326628 WJL326628 WTH326628 GV392164 QR392164 AAN392164 AKJ392164 AUF392164 BEB392164 BNX392164 BXT392164 CHP392164 CRL392164 DBH392164 DLD392164 DUZ392164 EEV392164 EOR392164 EYN392164 FIJ392164 FSF392164 GCB392164 GLX392164 GVT392164 HFP392164 HPL392164 HZH392164 IJD392164 ISZ392164 JCV392164 JMR392164 JWN392164 KGJ392164 KQF392164 LAB392164 LJX392164 LTT392164 MDP392164 MNL392164 MXH392164 NHD392164 NQZ392164 OAV392164 OKR392164 OUN392164 PEJ392164 POF392164 PYB392164 QHX392164 QRT392164 RBP392164 RLL392164 RVH392164 SFD392164 SOZ392164 SYV392164 TIR392164 TSN392164 UCJ392164 UMF392164 UWB392164 VFX392164 VPT392164 VZP392164 WJL392164 WTH392164 GV457700 QR457700 AAN457700 AKJ457700 AUF457700 BEB457700 BNX457700 BXT457700 CHP457700 CRL457700 DBH457700 DLD457700 DUZ457700 EEV457700 EOR457700 EYN457700 FIJ457700 FSF457700 GCB457700 GLX457700 GVT457700 HFP457700 HPL457700 HZH457700 IJD457700 ISZ457700 JCV457700 JMR457700 JWN457700 KGJ457700 KQF457700 LAB457700 LJX457700 LTT457700 MDP457700 MNL457700 MXH457700 NHD457700 NQZ457700 OAV457700 OKR457700 OUN457700 PEJ457700 POF457700 PYB457700 QHX457700 QRT457700 RBP457700 RLL457700 RVH457700 SFD457700 SOZ457700 SYV457700 TIR457700 TSN457700 UCJ457700 UMF457700 UWB457700 VFX457700 VPT457700 VZP457700 WJL457700 WTH457700 GV523236 QR523236 AAN523236 AKJ523236 AUF523236 BEB523236 BNX523236 BXT523236 CHP523236 CRL523236 DBH523236 DLD523236 DUZ523236 EEV523236 EOR523236 EYN523236 FIJ523236 FSF523236 GCB523236 GLX523236 GVT523236 HFP523236 HPL523236 HZH523236 IJD523236 ISZ523236 JCV523236 JMR523236 JWN523236 KGJ523236 KQF523236 LAB523236 LJX523236 LTT523236 MDP523236 MNL523236 MXH523236 NHD523236 NQZ523236 OAV523236 OKR523236 OUN523236 PEJ523236 POF523236 PYB523236 QHX523236 QRT523236 RBP523236 RLL523236 RVH523236 SFD523236 SOZ523236 SYV523236 TIR523236 TSN523236 UCJ523236 UMF523236 UWB523236 VFX523236 VPT523236 VZP523236 WJL523236 WTH523236 GV588772 QR588772 AAN588772 AKJ588772 AUF588772 BEB588772 BNX588772 BXT588772 CHP588772 CRL588772 DBH588772 DLD588772 DUZ588772 EEV588772 EOR588772 EYN588772 FIJ588772 FSF588772 GCB588772 GLX588772 GVT588772 HFP588772 HPL588772 HZH588772 IJD588772 ISZ588772 JCV588772 JMR588772 JWN588772 KGJ588772 KQF588772 LAB588772 LJX588772 LTT588772 MDP588772 MNL588772 MXH588772 NHD588772 NQZ588772 OAV588772 OKR588772 OUN588772 PEJ588772 POF588772 PYB588772 QHX588772 QRT588772 RBP588772 RLL588772 RVH588772 SFD588772 SOZ588772 SYV588772 TIR588772 TSN588772 UCJ588772 UMF588772 UWB588772 VFX588772 VPT588772 VZP588772 WJL588772 WTH588772 GV654308 QR654308 AAN654308 AKJ654308 AUF654308 BEB654308 BNX654308 BXT654308 CHP654308 CRL654308 DBH654308 DLD654308 DUZ654308 EEV654308 EOR654308 EYN654308 FIJ654308 FSF654308 GCB654308 GLX654308 GVT654308 HFP654308 HPL654308 HZH654308 IJD654308 ISZ654308 JCV654308 JMR654308 JWN654308 KGJ654308 KQF654308 LAB654308 LJX654308 LTT654308 MDP654308 MNL654308 MXH654308 NHD654308 NQZ654308 OAV654308 OKR654308 OUN654308 PEJ654308 POF654308 PYB654308 QHX654308 QRT654308 RBP654308 RLL654308 RVH654308 SFD654308 SOZ654308 SYV654308 TIR654308 TSN654308 UCJ654308 UMF654308 UWB654308 VFX654308 VPT654308 VZP654308 WJL654308 WTH654308 GV719844 QR719844 AAN719844 AKJ719844 AUF719844 BEB719844 BNX719844 BXT719844 CHP719844 CRL719844 DBH719844 DLD719844 DUZ719844 EEV719844 EOR719844 EYN719844 FIJ719844 FSF719844 GCB719844 GLX719844 GVT719844 HFP719844 HPL719844 HZH719844 IJD719844 ISZ719844 JCV719844 JMR719844 JWN719844 KGJ719844 KQF719844 LAB719844 LJX719844 LTT719844 MDP719844 MNL719844 MXH719844 NHD719844 NQZ719844 OAV719844 OKR719844 OUN719844 PEJ719844 POF719844 PYB719844 QHX719844 QRT719844 RBP719844 RLL719844 RVH719844 SFD719844 SOZ719844 SYV719844 TIR719844 TSN719844 UCJ719844 UMF719844 UWB719844 VFX719844 VPT719844 VZP719844 WJL719844 WTH719844 GV785380 QR785380 AAN785380 AKJ785380 AUF785380 BEB785380 BNX785380 BXT785380 CHP785380 CRL785380 DBH785380 DLD785380 DUZ785380 EEV785380 EOR785380 EYN785380 FIJ785380 FSF785380 GCB785380 GLX785380 GVT785380 HFP785380 HPL785380 HZH785380 IJD785380 ISZ785380 JCV785380 JMR785380 JWN785380 KGJ785380 KQF785380 LAB785380 LJX785380 LTT785380 MDP785380 MNL785380 MXH785380 NHD785380 NQZ785380 OAV785380 OKR785380 OUN785380 PEJ785380 POF785380 PYB785380 QHX785380 QRT785380 RBP785380 RLL785380 RVH785380 SFD785380 SOZ785380 SYV785380 TIR785380 TSN785380 UCJ785380 UMF785380 UWB785380 VFX785380 VPT785380 VZP785380 WJL785380 WTH785380 GV850916 QR850916 AAN850916 AKJ850916 AUF850916 BEB850916 BNX850916 BXT850916 CHP850916 CRL850916 DBH850916 DLD850916 DUZ850916 EEV850916 EOR850916 EYN850916 FIJ850916 FSF850916 GCB850916 GLX850916 GVT850916 HFP850916 HPL850916 HZH850916 IJD850916 ISZ850916 JCV850916 JMR850916 JWN850916 KGJ850916 KQF850916 LAB850916 LJX850916 LTT850916 MDP850916 MNL850916 MXH850916 NHD850916 NQZ850916 OAV850916 OKR850916 OUN850916 PEJ850916 POF850916 PYB850916 QHX850916 QRT850916 RBP850916 RLL850916 RVH850916 SFD850916 SOZ850916 SYV850916 TIR850916 TSN850916 UCJ850916 UMF850916 UWB850916 VFX850916 VPT850916 VZP850916 WJL850916 WTH850916 GV916452 QR916452 AAN916452 AKJ916452 AUF916452 BEB916452 BNX916452 BXT916452 CHP916452 CRL916452 DBH916452 DLD916452 DUZ916452 EEV916452 EOR916452 EYN916452 FIJ916452 FSF916452 GCB916452 GLX916452 GVT916452 HFP916452 HPL916452 HZH916452 IJD916452 ISZ916452 JCV916452 JMR916452 JWN916452 KGJ916452 KQF916452 LAB916452 LJX916452 LTT916452 MDP916452 MNL916452 MXH916452 NHD916452 NQZ916452 OAV916452 OKR916452 OUN916452 PEJ916452 POF916452 PYB916452 QHX916452 QRT916452 RBP916452 RLL916452 RVH916452 SFD916452 SOZ916452 SYV916452 TIR916452 TSN916452 UCJ916452 UMF916452 UWB916452 VFX916452 VPT916452 VZP916452 WJL916452 WTH916452 GV981988 QR981988 AAN981988 AKJ981988 AUF981988 BEB981988 BNX981988 BXT981988 CHP981988 CRL981988 DBH981988 DLD981988 DUZ981988 EEV981988 EOR981988 EYN981988 FIJ981988 FSF981988 GCB981988 GLX981988 GVT981988 HFP981988 HPL981988 HZH981988 IJD981988 ISZ981988 JCV981988 JMR981988 JWN981988 KGJ981988 KQF981988 LAB981988 LJX981988 LTT981988 MDP981988 MNL981988 MXH981988 NHD981988 NQZ981988 OAV981988 OKR981988 OUN981988 PEJ981988 POF981988 PYB981988 QHX981988 QRT981988 RBP981988 RLL981988 RVH981988 SFD981988 SOZ981988 SYV981988 TIR981988 TSN981988 UCJ981988 UMF981988 UWB981988 VFX981988 VPT981988 VZP981988 WJL981988 WTH981988 D64484 HE5:HF14 RA5:RB14 AAW5:AAX14 AKS5:AKT14 AUO5:AUP14 BEK5:BEL14 BOG5:BOH14 BYC5:BYD14 CHY5:CHZ14 CRU5:CRV14 DBQ5:DBR14 DLM5:DLN14 DVI5:DVJ14 EFE5:EFF14 EPA5:EPB14 EYW5:EYX14 FIS5:FIT14 FSO5:FSP14 GCK5:GCL14 GMG5:GMH14 GWC5:GWD14 HFY5:HFZ14 HPU5:HPV14 HZQ5:HZR14 IJM5:IJN14 ITI5:ITJ14 JDE5:JDF14 JNA5:JNB14 JWW5:JWX14 KGS5:KGT14 KQO5:KQP14 LAK5:LAL14 LKG5:LKH14 LUC5:LUD14 MDY5:MDZ14 MNU5:MNV14 MXQ5:MXR14 NHM5:NHN14 NRI5:NRJ14 OBE5:OBF14 OLA5:OLB14 OUW5:OUX14 PES5:PET14 POO5:POP14 PYK5:PYL14 QIG5:QIH14 QSC5:QSD14 RBY5:RBZ14 RLU5:RLV14 RVQ5:RVR14 SFM5:SFN14 SPI5:SPJ14 SZE5:SZF14 TJA5:TJB14 TSW5:TSX14 UCS5:UCT14 UMO5:UMP14 UWK5:UWL14 VGG5:VGH14 VQC5:VQD14 VZY5:VZZ14 WJU5:WJV14 WTQ5:WTR14 G64484:G64493 GW64484:GX64493 QS64484:QT64493 AAO64484:AAP64493 AKK64484:AKL64493 AUG64484:AUH64493 BEC64484:BED64493 BNY64484:BNZ64493 BXU64484:BXV64493 CHQ64484:CHR64493 CRM64484:CRN64493 DBI64484:DBJ64493 DLE64484:DLF64493 DVA64484:DVB64493 EEW64484:EEX64493 EOS64484:EOT64493 EYO64484:EYP64493 FIK64484:FIL64493 FSG64484:FSH64493 GCC64484:GCD64493 GLY64484:GLZ64493 GVU64484:GVV64493 HFQ64484:HFR64493 HPM64484:HPN64493 HZI64484:HZJ64493 IJE64484:IJF64493 ITA64484:ITB64493 JCW64484:JCX64493 JMS64484:JMT64493 JWO64484:JWP64493 KGK64484:KGL64493 KQG64484:KQH64493 LAC64484:LAD64493 LJY64484:LJZ64493 LTU64484:LTV64493 MDQ64484:MDR64493 MNM64484:MNN64493 MXI64484:MXJ64493 NHE64484:NHF64493 NRA64484:NRB64493 OAW64484:OAX64493 OKS64484:OKT64493 OUO64484:OUP64493 PEK64484:PEL64493 POG64484:POH64493 PYC64484:PYD64493 QHY64484:QHZ64493 QRU64484:QRV64493 RBQ64484:RBR64493 RLM64484:RLN64493 RVI64484:RVJ64493 SFE64484:SFF64493 SPA64484:SPB64493 SYW64484:SYX64493 TIS64484:TIT64493 TSO64484:TSP64493 UCK64484:UCL64493 UMG64484:UMH64493 UWC64484:UWD64493 VFY64484:VFZ64493 VPU64484:VPV64493 VZQ64484:VZR64493 WJM64484:WJN64493 WTI64484:WTJ64493 G130020:G130029 GW130020:GX130029 QS130020:QT130029 AAO130020:AAP130029 AKK130020:AKL130029 AUG130020:AUH130029 BEC130020:BED130029 BNY130020:BNZ130029 BXU130020:BXV130029 CHQ130020:CHR130029 CRM130020:CRN130029 DBI130020:DBJ130029 DLE130020:DLF130029 DVA130020:DVB130029 EEW130020:EEX130029 EOS130020:EOT130029 EYO130020:EYP130029 FIK130020:FIL130029 FSG130020:FSH130029 GCC130020:GCD130029 GLY130020:GLZ130029 GVU130020:GVV130029 HFQ130020:HFR130029 HPM130020:HPN130029 HZI130020:HZJ130029 IJE130020:IJF130029 ITA130020:ITB130029 JCW130020:JCX130029 JMS130020:JMT130029 JWO130020:JWP130029 KGK130020:KGL130029 KQG130020:KQH130029 LAC130020:LAD130029 LJY130020:LJZ130029 LTU130020:LTV130029 MDQ130020:MDR130029 MNM130020:MNN130029 MXI130020:MXJ130029 NHE130020:NHF130029 NRA130020:NRB130029 OAW130020:OAX130029 OKS130020:OKT130029 OUO130020:OUP130029 PEK130020:PEL130029 POG130020:POH130029 PYC130020:PYD130029 QHY130020:QHZ130029 QRU130020:QRV130029 RBQ130020:RBR130029 RLM130020:RLN130029 RVI130020:RVJ130029 SFE130020:SFF130029 SPA130020:SPB130029 SYW130020:SYX130029 TIS130020:TIT130029 TSO130020:TSP130029 UCK130020:UCL130029 UMG130020:UMH130029 UWC130020:UWD130029 VFY130020:VFZ130029 VPU130020:VPV130029 VZQ130020:VZR130029 WJM130020:WJN130029 WTI130020:WTJ130029 G195556:G195565 GW195556:GX195565 QS195556:QT195565 AAO195556:AAP195565 AKK195556:AKL195565 AUG195556:AUH195565 BEC195556:BED195565 BNY195556:BNZ195565 BXU195556:BXV195565 CHQ195556:CHR195565 CRM195556:CRN195565 DBI195556:DBJ195565 DLE195556:DLF195565 DVA195556:DVB195565 EEW195556:EEX195565 EOS195556:EOT195565 EYO195556:EYP195565 FIK195556:FIL195565 FSG195556:FSH195565 GCC195556:GCD195565 GLY195556:GLZ195565 GVU195556:GVV195565 HFQ195556:HFR195565 HPM195556:HPN195565 HZI195556:HZJ195565 IJE195556:IJF195565 ITA195556:ITB195565 JCW195556:JCX195565 JMS195556:JMT195565 JWO195556:JWP195565 KGK195556:KGL195565 KQG195556:KQH195565 LAC195556:LAD195565 LJY195556:LJZ195565 LTU195556:LTV195565 MDQ195556:MDR195565 MNM195556:MNN195565 MXI195556:MXJ195565 NHE195556:NHF195565 NRA195556:NRB195565 OAW195556:OAX195565 OKS195556:OKT195565 OUO195556:OUP195565 PEK195556:PEL195565 POG195556:POH195565 PYC195556:PYD195565 QHY195556:QHZ195565 QRU195556:QRV195565 RBQ195556:RBR195565 RLM195556:RLN195565 RVI195556:RVJ195565 SFE195556:SFF195565 SPA195556:SPB195565 SYW195556:SYX195565 TIS195556:TIT195565 TSO195556:TSP195565 UCK195556:UCL195565 UMG195556:UMH195565 UWC195556:UWD195565 VFY195556:VFZ195565 VPU195556:VPV195565 VZQ195556:VZR195565 WJM195556:WJN195565 WTI195556:WTJ195565 G261092:G261101 GW261092:GX261101 QS261092:QT261101 AAO261092:AAP261101 AKK261092:AKL261101 AUG261092:AUH261101 BEC261092:BED261101 BNY261092:BNZ261101 BXU261092:BXV261101 CHQ261092:CHR261101 CRM261092:CRN261101 DBI261092:DBJ261101 DLE261092:DLF261101 DVA261092:DVB261101 EEW261092:EEX261101 EOS261092:EOT261101 EYO261092:EYP261101 FIK261092:FIL261101 FSG261092:FSH261101 GCC261092:GCD261101 GLY261092:GLZ261101 GVU261092:GVV261101 HFQ261092:HFR261101 HPM261092:HPN261101 HZI261092:HZJ261101 IJE261092:IJF261101 ITA261092:ITB261101 JCW261092:JCX261101 JMS261092:JMT261101 JWO261092:JWP261101 KGK261092:KGL261101 KQG261092:KQH261101 LAC261092:LAD261101 LJY261092:LJZ261101 LTU261092:LTV261101 MDQ261092:MDR261101 MNM261092:MNN261101 MXI261092:MXJ261101 NHE261092:NHF261101 NRA261092:NRB261101 OAW261092:OAX261101 OKS261092:OKT261101 OUO261092:OUP261101 PEK261092:PEL261101 POG261092:POH261101 PYC261092:PYD261101 QHY261092:QHZ261101 QRU261092:QRV261101 RBQ261092:RBR261101 RLM261092:RLN261101 RVI261092:RVJ261101 SFE261092:SFF261101 SPA261092:SPB261101 SYW261092:SYX261101 TIS261092:TIT261101 TSO261092:TSP261101 UCK261092:UCL261101 UMG261092:UMH261101 UWC261092:UWD261101 VFY261092:VFZ261101 VPU261092:VPV261101 VZQ261092:VZR261101 WJM261092:WJN261101 WTI261092:WTJ261101 G326628:G326637 GW326628:GX326637 QS326628:QT326637 AAO326628:AAP326637 AKK326628:AKL326637 AUG326628:AUH326637 BEC326628:BED326637 BNY326628:BNZ326637 BXU326628:BXV326637 CHQ326628:CHR326637 CRM326628:CRN326637 DBI326628:DBJ326637 DLE326628:DLF326637 DVA326628:DVB326637 EEW326628:EEX326637 EOS326628:EOT326637 EYO326628:EYP326637 FIK326628:FIL326637 FSG326628:FSH326637 GCC326628:GCD326637 GLY326628:GLZ326637 GVU326628:GVV326637 HFQ326628:HFR326637 HPM326628:HPN326637 HZI326628:HZJ326637 IJE326628:IJF326637 ITA326628:ITB326637 JCW326628:JCX326637 JMS326628:JMT326637 JWO326628:JWP326637 KGK326628:KGL326637 KQG326628:KQH326637 LAC326628:LAD326637 LJY326628:LJZ326637 LTU326628:LTV326637 MDQ326628:MDR326637 MNM326628:MNN326637 MXI326628:MXJ326637 NHE326628:NHF326637 NRA326628:NRB326637 OAW326628:OAX326637 OKS326628:OKT326637 OUO326628:OUP326637 PEK326628:PEL326637 POG326628:POH326637 PYC326628:PYD326637 QHY326628:QHZ326637 QRU326628:QRV326637 RBQ326628:RBR326637 RLM326628:RLN326637 RVI326628:RVJ326637 SFE326628:SFF326637 SPA326628:SPB326637 SYW326628:SYX326637 TIS326628:TIT326637 TSO326628:TSP326637 UCK326628:UCL326637 UMG326628:UMH326637 UWC326628:UWD326637 VFY326628:VFZ326637 VPU326628:VPV326637 VZQ326628:VZR326637 WJM326628:WJN326637 WTI326628:WTJ326637 G392164:G392173 GW392164:GX392173 QS392164:QT392173 AAO392164:AAP392173 AKK392164:AKL392173 AUG392164:AUH392173 BEC392164:BED392173 BNY392164:BNZ392173 BXU392164:BXV392173 CHQ392164:CHR392173 CRM392164:CRN392173 DBI392164:DBJ392173 DLE392164:DLF392173 DVA392164:DVB392173 EEW392164:EEX392173 EOS392164:EOT392173 EYO392164:EYP392173 FIK392164:FIL392173 FSG392164:FSH392173 GCC392164:GCD392173 GLY392164:GLZ392173 GVU392164:GVV392173 HFQ392164:HFR392173 HPM392164:HPN392173 HZI392164:HZJ392173 IJE392164:IJF392173 ITA392164:ITB392173 JCW392164:JCX392173 JMS392164:JMT392173 JWO392164:JWP392173 KGK392164:KGL392173 KQG392164:KQH392173 LAC392164:LAD392173 LJY392164:LJZ392173 LTU392164:LTV392173 MDQ392164:MDR392173 MNM392164:MNN392173 MXI392164:MXJ392173 NHE392164:NHF392173 NRA392164:NRB392173 OAW392164:OAX392173 OKS392164:OKT392173 OUO392164:OUP392173 PEK392164:PEL392173 POG392164:POH392173 PYC392164:PYD392173 QHY392164:QHZ392173 QRU392164:QRV392173 RBQ392164:RBR392173 RLM392164:RLN392173 RVI392164:RVJ392173 SFE392164:SFF392173 SPA392164:SPB392173 SYW392164:SYX392173 TIS392164:TIT392173 TSO392164:TSP392173 UCK392164:UCL392173 UMG392164:UMH392173 UWC392164:UWD392173 VFY392164:VFZ392173 VPU392164:VPV392173 VZQ392164:VZR392173 WJM392164:WJN392173 WTI392164:WTJ392173 G457700:G457709 GW457700:GX457709 QS457700:QT457709 AAO457700:AAP457709 AKK457700:AKL457709 AUG457700:AUH457709 BEC457700:BED457709 BNY457700:BNZ457709 BXU457700:BXV457709 CHQ457700:CHR457709 CRM457700:CRN457709 DBI457700:DBJ457709 DLE457700:DLF457709 DVA457700:DVB457709 EEW457700:EEX457709 EOS457700:EOT457709 EYO457700:EYP457709 FIK457700:FIL457709 FSG457700:FSH457709 GCC457700:GCD457709 GLY457700:GLZ457709 GVU457700:GVV457709 HFQ457700:HFR457709 HPM457700:HPN457709 HZI457700:HZJ457709 IJE457700:IJF457709 ITA457700:ITB457709 JCW457700:JCX457709 JMS457700:JMT457709 JWO457700:JWP457709 KGK457700:KGL457709 KQG457700:KQH457709 LAC457700:LAD457709 LJY457700:LJZ457709 LTU457700:LTV457709 MDQ457700:MDR457709 MNM457700:MNN457709 MXI457700:MXJ457709 NHE457700:NHF457709 NRA457700:NRB457709 OAW457700:OAX457709 OKS457700:OKT457709 OUO457700:OUP457709 PEK457700:PEL457709 POG457700:POH457709 PYC457700:PYD457709 QHY457700:QHZ457709 QRU457700:QRV457709 RBQ457700:RBR457709 RLM457700:RLN457709 RVI457700:RVJ457709 SFE457700:SFF457709 SPA457700:SPB457709 SYW457700:SYX457709 TIS457700:TIT457709 TSO457700:TSP457709 UCK457700:UCL457709 UMG457700:UMH457709 UWC457700:UWD457709 VFY457700:VFZ457709 VPU457700:VPV457709 VZQ457700:VZR457709 WJM457700:WJN457709 WTI457700:WTJ457709 G523236:G523245 GW523236:GX523245 QS523236:QT523245 AAO523236:AAP523245 AKK523236:AKL523245 AUG523236:AUH523245 BEC523236:BED523245 BNY523236:BNZ523245 BXU523236:BXV523245 CHQ523236:CHR523245 CRM523236:CRN523245 DBI523236:DBJ523245 DLE523236:DLF523245 DVA523236:DVB523245 EEW523236:EEX523245 EOS523236:EOT523245 EYO523236:EYP523245 FIK523236:FIL523245 FSG523236:FSH523245 GCC523236:GCD523245 GLY523236:GLZ523245 GVU523236:GVV523245 HFQ523236:HFR523245 HPM523236:HPN523245 HZI523236:HZJ523245 IJE523236:IJF523245 ITA523236:ITB523245 JCW523236:JCX523245 JMS523236:JMT523245 JWO523236:JWP523245 KGK523236:KGL523245 KQG523236:KQH523245 LAC523236:LAD523245 LJY523236:LJZ523245 LTU523236:LTV523245 MDQ523236:MDR523245 MNM523236:MNN523245 MXI523236:MXJ523245 NHE523236:NHF523245 NRA523236:NRB523245 OAW523236:OAX523245 OKS523236:OKT523245 OUO523236:OUP523245 PEK523236:PEL523245 POG523236:POH523245 PYC523236:PYD523245 QHY523236:QHZ523245 QRU523236:QRV523245 RBQ523236:RBR523245 RLM523236:RLN523245 RVI523236:RVJ523245 SFE523236:SFF523245 SPA523236:SPB523245 SYW523236:SYX523245 TIS523236:TIT523245 TSO523236:TSP523245 UCK523236:UCL523245 UMG523236:UMH523245 UWC523236:UWD523245 VFY523236:VFZ523245 VPU523236:VPV523245 VZQ523236:VZR523245 WJM523236:WJN523245 WTI523236:WTJ523245 G588772:G588781 GW588772:GX588781 QS588772:QT588781 AAO588772:AAP588781 AKK588772:AKL588781 AUG588772:AUH588781 BEC588772:BED588781 BNY588772:BNZ588781 BXU588772:BXV588781 CHQ588772:CHR588781 CRM588772:CRN588781 DBI588772:DBJ588781 DLE588772:DLF588781 DVA588772:DVB588781 EEW588772:EEX588781 EOS588772:EOT588781 EYO588772:EYP588781 FIK588772:FIL588781 FSG588772:FSH588781 GCC588772:GCD588781 GLY588772:GLZ588781 GVU588772:GVV588781 HFQ588772:HFR588781 HPM588772:HPN588781 HZI588772:HZJ588781 IJE588772:IJF588781 ITA588772:ITB588781 JCW588772:JCX588781 JMS588772:JMT588781 JWO588772:JWP588781 KGK588772:KGL588781 KQG588772:KQH588781 LAC588772:LAD588781 LJY588772:LJZ588781 LTU588772:LTV588781 MDQ588772:MDR588781 MNM588772:MNN588781 MXI588772:MXJ588781 NHE588772:NHF588781 NRA588772:NRB588781 OAW588772:OAX588781 OKS588772:OKT588781 OUO588772:OUP588781 PEK588772:PEL588781 POG588772:POH588781 PYC588772:PYD588781 QHY588772:QHZ588781 QRU588772:QRV588781 RBQ588772:RBR588781 RLM588772:RLN588781 RVI588772:RVJ588781 SFE588772:SFF588781 SPA588772:SPB588781 SYW588772:SYX588781 TIS588772:TIT588781 TSO588772:TSP588781 UCK588772:UCL588781 UMG588772:UMH588781 UWC588772:UWD588781 VFY588772:VFZ588781 VPU588772:VPV588781 VZQ588772:VZR588781 WJM588772:WJN588781 WTI588772:WTJ588781 G654308:G654317 GW654308:GX654317 QS654308:QT654317 AAO654308:AAP654317 AKK654308:AKL654317 AUG654308:AUH654317 BEC654308:BED654317 BNY654308:BNZ654317 BXU654308:BXV654317 CHQ654308:CHR654317 CRM654308:CRN654317 DBI654308:DBJ654317 DLE654308:DLF654317 DVA654308:DVB654317 EEW654308:EEX654317 EOS654308:EOT654317 EYO654308:EYP654317 FIK654308:FIL654317 FSG654308:FSH654317 GCC654308:GCD654317 GLY654308:GLZ654317 GVU654308:GVV654317 HFQ654308:HFR654317 HPM654308:HPN654317 HZI654308:HZJ654317 IJE654308:IJF654317 ITA654308:ITB654317 JCW654308:JCX654317 JMS654308:JMT654317 JWO654308:JWP654317 KGK654308:KGL654317 KQG654308:KQH654317 LAC654308:LAD654317 LJY654308:LJZ654317 LTU654308:LTV654317 MDQ654308:MDR654317 MNM654308:MNN654317 MXI654308:MXJ654317 NHE654308:NHF654317 NRA654308:NRB654317 OAW654308:OAX654317 OKS654308:OKT654317 OUO654308:OUP654317 PEK654308:PEL654317 POG654308:POH654317 PYC654308:PYD654317 QHY654308:QHZ654317 QRU654308:QRV654317 RBQ654308:RBR654317 RLM654308:RLN654317 RVI654308:RVJ654317 SFE654308:SFF654317 SPA654308:SPB654317 SYW654308:SYX654317 TIS654308:TIT654317 TSO654308:TSP654317 UCK654308:UCL654317 UMG654308:UMH654317 UWC654308:UWD654317 VFY654308:VFZ654317 VPU654308:VPV654317 VZQ654308:VZR654317 WJM654308:WJN654317 WTI654308:WTJ654317 G719844:G719853 GW719844:GX719853 QS719844:QT719853 AAO719844:AAP719853 AKK719844:AKL719853 AUG719844:AUH719853 BEC719844:BED719853 BNY719844:BNZ719853 BXU719844:BXV719853 CHQ719844:CHR719853 CRM719844:CRN719853 DBI719844:DBJ719853 DLE719844:DLF719853 DVA719844:DVB719853 EEW719844:EEX719853 EOS719844:EOT719853 EYO719844:EYP719853 FIK719844:FIL719853 FSG719844:FSH719853 GCC719844:GCD719853 GLY719844:GLZ719853 GVU719844:GVV719853 HFQ719844:HFR719853 HPM719844:HPN719853 HZI719844:HZJ719853 IJE719844:IJF719853 ITA719844:ITB719853 JCW719844:JCX719853 JMS719844:JMT719853 JWO719844:JWP719853 KGK719844:KGL719853 KQG719844:KQH719853 LAC719844:LAD719853 LJY719844:LJZ719853 LTU719844:LTV719853 MDQ719844:MDR719853 MNM719844:MNN719853 MXI719844:MXJ719853 NHE719844:NHF719853 NRA719844:NRB719853 OAW719844:OAX719853 OKS719844:OKT719853 OUO719844:OUP719853 PEK719844:PEL719853 POG719844:POH719853 PYC719844:PYD719853 QHY719844:QHZ719853 QRU719844:QRV719853 RBQ719844:RBR719853 RLM719844:RLN719853 RVI719844:RVJ719853 SFE719844:SFF719853 SPA719844:SPB719853 SYW719844:SYX719853 TIS719844:TIT719853 TSO719844:TSP719853 UCK719844:UCL719853 UMG719844:UMH719853 UWC719844:UWD719853 VFY719844:VFZ719853 VPU719844:VPV719853 VZQ719844:VZR719853 WJM719844:WJN719853 WTI719844:WTJ719853 G785380:G785389 GW785380:GX785389 QS785380:QT785389 AAO785380:AAP785389 AKK785380:AKL785389 AUG785380:AUH785389 BEC785380:BED785389 BNY785380:BNZ785389 BXU785380:BXV785389 CHQ785380:CHR785389 CRM785380:CRN785389 DBI785380:DBJ785389 DLE785380:DLF785389 DVA785380:DVB785389 EEW785380:EEX785389 EOS785380:EOT785389 EYO785380:EYP785389 FIK785380:FIL785389 FSG785380:FSH785389 GCC785380:GCD785389 GLY785380:GLZ785389 GVU785380:GVV785389 HFQ785380:HFR785389 HPM785380:HPN785389 HZI785380:HZJ785389 IJE785380:IJF785389 ITA785380:ITB785389 JCW785380:JCX785389 JMS785380:JMT785389 JWO785380:JWP785389 KGK785380:KGL785389 KQG785380:KQH785389 LAC785380:LAD785389 LJY785380:LJZ785389 LTU785380:LTV785389 MDQ785380:MDR785389 MNM785380:MNN785389 MXI785380:MXJ785389 NHE785380:NHF785389 NRA785380:NRB785389 OAW785380:OAX785389 OKS785380:OKT785389 OUO785380:OUP785389 PEK785380:PEL785389 POG785380:POH785389 PYC785380:PYD785389 QHY785380:QHZ785389 QRU785380:QRV785389 RBQ785380:RBR785389 RLM785380:RLN785389 RVI785380:RVJ785389 SFE785380:SFF785389 SPA785380:SPB785389 SYW785380:SYX785389 TIS785380:TIT785389 TSO785380:TSP785389 UCK785380:UCL785389 UMG785380:UMH785389 UWC785380:UWD785389 VFY785380:VFZ785389 VPU785380:VPV785389 VZQ785380:VZR785389 WJM785380:WJN785389 WTI785380:WTJ785389 G850916:G850925 GW850916:GX850925 QS850916:QT850925 AAO850916:AAP850925 AKK850916:AKL850925 AUG850916:AUH850925 BEC850916:BED850925 BNY850916:BNZ850925 BXU850916:BXV850925 CHQ850916:CHR850925 CRM850916:CRN850925 DBI850916:DBJ850925 DLE850916:DLF850925 DVA850916:DVB850925 EEW850916:EEX850925 EOS850916:EOT850925 EYO850916:EYP850925 FIK850916:FIL850925 FSG850916:FSH850925 GCC850916:GCD850925 GLY850916:GLZ850925 GVU850916:GVV850925 HFQ850916:HFR850925 HPM850916:HPN850925 HZI850916:HZJ850925 IJE850916:IJF850925 ITA850916:ITB850925 JCW850916:JCX850925 JMS850916:JMT850925 JWO850916:JWP850925 KGK850916:KGL850925 KQG850916:KQH850925 LAC850916:LAD850925 LJY850916:LJZ850925 LTU850916:LTV850925 MDQ850916:MDR850925 MNM850916:MNN850925 MXI850916:MXJ850925 NHE850916:NHF850925 NRA850916:NRB850925 OAW850916:OAX850925 OKS850916:OKT850925 OUO850916:OUP850925 PEK850916:PEL850925 POG850916:POH850925 PYC850916:PYD850925 QHY850916:QHZ850925 QRU850916:QRV850925 RBQ850916:RBR850925 RLM850916:RLN850925 RVI850916:RVJ850925 SFE850916:SFF850925 SPA850916:SPB850925 SYW850916:SYX850925 TIS850916:TIT850925 TSO850916:TSP850925 UCK850916:UCL850925 UMG850916:UMH850925 UWC850916:UWD850925 VFY850916:VFZ850925 VPU850916:VPV850925 VZQ850916:VZR850925 WJM850916:WJN850925 WTI850916:WTJ850925 G916452:G916461 GW916452:GX916461 QS916452:QT916461 AAO916452:AAP916461 AKK916452:AKL916461 AUG916452:AUH916461 BEC916452:BED916461 BNY916452:BNZ916461 BXU916452:BXV916461 CHQ916452:CHR916461 CRM916452:CRN916461 DBI916452:DBJ916461 DLE916452:DLF916461 DVA916452:DVB916461 EEW916452:EEX916461 EOS916452:EOT916461 EYO916452:EYP916461 FIK916452:FIL916461 FSG916452:FSH916461 GCC916452:GCD916461 GLY916452:GLZ916461 GVU916452:GVV916461 HFQ916452:HFR916461 HPM916452:HPN916461 HZI916452:HZJ916461 IJE916452:IJF916461 ITA916452:ITB916461 JCW916452:JCX916461 JMS916452:JMT916461 JWO916452:JWP916461 KGK916452:KGL916461 KQG916452:KQH916461 LAC916452:LAD916461 LJY916452:LJZ916461 LTU916452:LTV916461 MDQ916452:MDR916461 MNM916452:MNN916461 MXI916452:MXJ916461 NHE916452:NHF916461 NRA916452:NRB916461 OAW916452:OAX916461 OKS916452:OKT916461 OUO916452:OUP916461 PEK916452:PEL916461 POG916452:POH916461 PYC916452:PYD916461 QHY916452:QHZ916461 QRU916452:QRV916461 RBQ916452:RBR916461 RLM916452:RLN916461 RVI916452:RVJ916461 SFE916452:SFF916461 SPA916452:SPB916461 SYW916452:SYX916461 TIS916452:TIT916461 TSO916452:TSP916461 UCK916452:UCL916461 UMG916452:UMH916461 UWC916452:UWD916461 VFY916452:VFZ916461 VPU916452:VPV916461 VZQ916452:VZR916461 WJM916452:WJN916461 WTI916452:WTJ916461 G981988:G981997 GW981988:GX981997 QS981988:QT981997 AAO981988:AAP981997 AKK981988:AKL981997 AUG981988:AUH981997 BEC981988:BED981997 BNY981988:BNZ981997 BXU981988:BXV981997 CHQ981988:CHR981997 CRM981988:CRN981997 DBI981988:DBJ981997 DLE981988:DLF981997 DVA981988:DVB981997 EEW981988:EEX981997 EOS981988:EOT981997 EYO981988:EYP981997 FIK981988:FIL981997 FSG981988:FSH981997 GCC981988:GCD981997 GLY981988:GLZ981997 GVU981988:GVV981997 HFQ981988:HFR981997 HPM981988:HPN981997 HZI981988:HZJ981997 IJE981988:IJF981997 ITA981988:ITB981997 JCW981988:JCX981997 JMS981988:JMT981997 JWO981988:JWP981997 KGK981988:KGL981997 KQG981988:KQH981997 LAC981988:LAD981997 LJY981988:LJZ981997 LTU981988:LTV981997 MDQ981988:MDR981997 MNM981988:MNN981997 MXI981988:MXJ981997 NHE981988:NHF981997 NRA981988:NRB981997 OAW981988:OAX981997 OKS981988:OKT981997 OUO981988:OUP981997 PEK981988:PEL981997 POG981988:POH981997 PYC981988:PYD981997 QHY981988:QHZ981997 QRU981988:QRV981997 RBQ981988:RBR981997 RLM981988:RLN981997 RVI981988:RVJ981997 SFE981988:SFF981997 SPA981988:SPB981997 SYW981988:SYX981997 TIS981988:TIT981997 TSO981988:TSP981997 UCK981988:UCL981997 UMG981988:UMH981997 UWC981988:UWD981997 VFY981988:VFZ981997 VPU981988:VPV981997 VZQ981988:VZR981997 WJM981988:WJN981997 WTI981988:WTJ981997 GZ5 QV5 AAR5 AKN5 AUJ5 BEF5 BOB5 BXX5 CHT5 CRP5 DBL5 DLH5 DVD5 EEZ5 EOV5 EYR5 FIN5 FSJ5 GCF5 GMB5 GVX5 HFT5 HPP5 HZL5 IJH5 ITD5 JCZ5 JMV5 JWR5 KGN5 KQJ5 LAF5 LKB5 LTX5 MDT5 MNP5 MXL5 NHH5 NRD5 OAZ5 OKV5 OUR5 PEN5 POJ5 PYF5 QIB5 QRX5 RBT5 RLP5 RVL5 SFH5 SPD5 SYZ5 TIV5 TSR5 UCN5 UMJ5 UWF5 VGB5 VPX5 VZT5 WJP5 WTL5 D130020 GR64484 QN64484 AAJ64484 AKF64484 AUB64484 BDX64484 BNT64484 BXP64484 CHL64484 CRH64484 DBD64484 DKZ64484 DUV64484 EER64484 EON64484 EYJ64484 FIF64484 FSB64484 GBX64484 GLT64484 GVP64484 HFL64484 HPH64484 HZD64484 IIZ64484 ISV64484 JCR64484 JMN64484 JWJ64484 KGF64484 KQB64484 KZX64484 LJT64484 LTP64484 MDL64484 MNH64484 MXD64484 NGZ64484 NQV64484 OAR64484 OKN64484 OUJ64484 PEF64484 POB64484 PXX64484 QHT64484 QRP64484 RBL64484 RLH64484 RVD64484 SEZ64484 SOV64484 SYR64484 TIN64484 TSJ64484 UCF64484 UMB64484 UVX64484 VFT64484 VPP64484 VZL64484 WJH64484 WTD64484 D195556 GR130020 QN130020 AAJ130020 AKF130020 AUB130020 BDX130020 BNT130020 BXP130020 CHL130020 CRH130020 DBD130020 DKZ130020 DUV130020 EER130020 EON130020 EYJ130020 FIF130020 FSB130020 GBX130020 GLT130020 GVP130020 HFL130020 HPH130020 HZD130020 IIZ130020 ISV130020 JCR130020 JMN130020 JWJ130020 KGF130020 KQB130020 KZX130020 LJT130020 LTP130020 MDL130020 MNH130020 MXD130020 NGZ130020 NQV130020 OAR130020 OKN130020 OUJ130020 PEF130020 POB130020 PXX130020 QHT130020 QRP130020 RBL130020 RLH130020 RVD130020 SEZ130020 SOV130020 SYR130020 TIN130020 TSJ130020 UCF130020 UMB130020 UVX130020 VFT130020 VPP130020 VZL130020 WJH130020 WTD130020 D261092 GR195556 QN195556 AAJ195556 AKF195556 AUB195556 BDX195556 BNT195556 BXP195556 CHL195556 CRH195556 DBD195556 DKZ195556 DUV195556 EER195556 EON195556 EYJ195556 FIF195556 FSB195556 GBX195556 GLT195556 GVP195556 HFL195556 HPH195556 HZD195556 IIZ195556 ISV195556 JCR195556 JMN195556 JWJ195556 KGF195556 KQB195556 KZX195556 LJT195556 LTP195556 MDL195556 MNH195556 MXD195556 NGZ195556 NQV195556 OAR195556 OKN195556 OUJ195556 PEF195556 POB195556 PXX195556 QHT195556 QRP195556 RBL195556 RLH195556 RVD195556 SEZ195556 SOV195556 SYR195556 TIN195556 TSJ195556 UCF195556 UMB195556 UVX195556 VFT195556 VPP195556 VZL195556 WJH195556 WTD195556 D326628 GR261092 QN261092 AAJ261092 AKF261092 AUB261092 BDX261092 BNT261092 BXP261092 CHL261092 CRH261092 DBD261092 DKZ261092 DUV261092 EER261092 EON261092 EYJ261092 FIF261092 FSB261092 GBX261092 GLT261092 GVP261092 HFL261092 HPH261092 HZD261092 IIZ261092 ISV261092 JCR261092 JMN261092 JWJ261092 KGF261092 KQB261092 KZX261092 LJT261092 LTP261092 MDL261092 MNH261092 MXD261092 NGZ261092 NQV261092 OAR261092 OKN261092 OUJ261092 PEF261092 POB261092 PXX261092 QHT261092 QRP261092 RBL261092 RLH261092 RVD261092 SEZ261092 SOV261092 SYR261092 TIN261092 TSJ261092 UCF261092 UMB261092 UVX261092 VFT261092 VPP261092 VZL261092 WJH261092 WTD261092 D392164 GR326628 QN326628 AAJ326628 AKF326628 AUB326628 BDX326628 BNT326628 BXP326628 CHL326628 CRH326628 DBD326628 DKZ326628 DUV326628 EER326628 EON326628 EYJ326628 FIF326628 FSB326628 GBX326628 GLT326628 GVP326628 HFL326628 HPH326628 HZD326628 IIZ326628 ISV326628 JCR326628 JMN326628 JWJ326628 KGF326628 KQB326628 KZX326628 LJT326628 LTP326628 MDL326628 MNH326628 MXD326628 NGZ326628 NQV326628 OAR326628 OKN326628 OUJ326628 PEF326628 POB326628 PXX326628 QHT326628 QRP326628 RBL326628 RLH326628 RVD326628 SEZ326628 SOV326628 SYR326628 TIN326628 TSJ326628 UCF326628 UMB326628 UVX326628 VFT326628 VPP326628 VZL326628 WJH326628 WTD326628 D457700 GR392164 QN392164 AAJ392164 AKF392164 AUB392164 BDX392164 BNT392164 BXP392164 CHL392164 CRH392164 DBD392164 DKZ392164 DUV392164 EER392164 EON392164 EYJ392164 FIF392164 FSB392164 GBX392164 GLT392164 GVP392164 HFL392164 HPH392164 HZD392164 IIZ392164 ISV392164 JCR392164 JMN392164 JWJ392164 KGF392164 KQB392164 KZX392164 LJT392164 LTP392164 MDL392164 MNH392164 MXD392164 NGZ392164 NQV392164 OAR392164 OKN392164 OUJ392164 PEF392164 POB392164 PXX392164 QHT392164 QRP392164 RBL392164 RLH392164 RVD392164 SEZ392164 SOV392164 SYR392164 TIN392164 TSJ392164 UCF392164 UMB392164 UVX392164 VFT392164 VPP392164 VZL392164 WJH392164 WTD392164 D523236 GR457700 QN457700 AAJ457700 AKF457700 AUB457700 BDX457700 BNT457700 BXP457700 CHL457700 CRH457700 DBD457700 DKZ457700 DUV457700 EER457700 EON457700 EYJ457700 FIF457700 FSB457700 GBX457700 GLT457700 GVP457700 HFL457700 HPH457700 HZD457700 IIZ457700 ISV457700 JCR457700 JMN457700 JWJ457700 KGF457700 KQB457700 KZX457700 LJT457700 LTP457700 MDL457700 MNH457700 MXD457700 NGZ457700 NQV457700 OAR457700 OKN457700 OUJ457700 PEF457700 POB457700 PXX457700 QHT457700 QRP457700 RBL457700 RLH457700 RVD457700 SEZ457700 SOV457700 SYR457700 TIN457700 TSJ457700 UCF457700 UMB457700 UVX457700 VFT457700 VPP457700 VZL457700 WJH457700 WTD457700 D588772 GR523236 QN523236 AAJ523236 AKF523236 AUB523236 BDX523236 BNT523236 BXP523236 CHL523236 CRH523236 DBD523236 DKZ523236 DUV523236 EER523236 EON523236 EYJ523236 FIF523236 FSB523236 GBX523236 GLT523236 GVP523236 HFL523236 HPH523236 HZD523236 IIZ523236 ISV523236 JCR523236 JMN523236 JWJ523236 KGF523236 KQB523236 KZX523236 LJT523236 LTP523236 MDL523236 MNH523236 MXD523236 NGZ523236 NQV523236 OAR523236 OKN523236 OUJ523236 PEF523236 POB523236 PXX523236 QHT523236 QRP523236 RBL523236 RLH523236 RVD523236 SEZ523236 SOV523236 SYR523236 TIN523236 TSJ523236 UCF523236 UMB523236 UVX523236 VFT523236 VPP523236 VZL523236 WJH523236 WTD523236 D654308 GR588772 QN588772 AAJ588772 AKF588772 AUB588772 BDX588772 BNT588772 BXP588772 CHL588772 CRH588772 DBD588772 DKZ588772 DUV588772 EER588772 EON588772 EYJ588772 FIF588772 FSB588772 GBX588772 GLT588772 GVP588772 HFL588772 HPH588772 HZD588772 IIZ588772 ISV588772 JCR588772 JMN588772 JWJ588772 KGF588772 KQB588772 KZX588772 LJT588772 LTP588772 MDL588772 MNH588772 MXD588772 NGZ588772 NQV588772 OAR588772 OKN588772 OUJ588772 PEF588772 POB588772 PXX588772 QHT588772 QRP588772 RBL588772 RLH588772 RVD588772 SEZ588772 SOV588772 SYR588772 TIN588772 TSJ588772 UCF588772 UMB588772 UVX588772 VFT588772 VPP588772 VZL588772 WJH588772 WTD588772 D719844 GR654308 QN654308 AAJ654308 AKF654308 AUB654308 BDX654308 BNT654308 BXP654308 CHL654308 CRH654308 DBD654308 DKZ654308 DUV654308 EER654308 EON654308 EYJ654308 FIF654308 FSB654308 GBX654308 GLT654308 GVP654308 HFL654308 HPH654308 HZD654308 IIZ654308 ISV654308 JCR654308 JMN654308 JWJ654308 KGF654308 KQB654308 KZX654308 LJT654308 LTP654308 MDL654308 MNH654308 MXD654308 NGZ654308 NQV654308 OAR654308 OKN654308 OUJ654308 PEF654308 POB654308 PXX654308 QHT654308 QRP654308 RBL654308 RLH654308 RVD654308 SEZ654308 SOV654308 SYR654308 TIN654308 TSJ654308 UCF654308 UMB654308 UVX654308 VFT654308 VPP654308 VZL654308 WJH654308 WTD654308 D785380 GR719844 QN719844 AAJ719844 AKF719844 AUB719844 BDX719844 BNT719844 BXP719844 CHL719844 CRH719844 DBD719844 DKZ719844 DUV719844 EER719844 EON719844 EYJ719844 FIF719844 FSB719844 GBX719844 GLT719844 GVP719844 HFL719844 HPH719844 HZD719844 IIZ719844 ISV719844 JCR719844 JMN719844 JWJ719844 KGF719844 KQB719844 KZX719844 LJT719844 LTP719844 MDL719844 MNH719844 MXD719844 NGZ719844 NQV719844 OAR719844 OKN719844 OUJ719844 PEF719844 POB719844 PXX719844 QHT719844 QRP719844 RBL719844 RLH719844 RVD719844 SEZ719844 SOV719844 SYR719844 TIN719844 TSJ719844 UCF719844 UMB719844 UVX719844 VFT719844 VPP719844 VZL719844 WJH719844 WTD719844 D850916 GR785380 QN785380 AAJ785380 AKF785380 AUB785380 BDX785380 BNT785380 BXP785380 CHL785380 CRH785380 DBD785380 DKZ785380 DUV785380 EER785380 EON785380 EYJ785380 FIF785380 FSB785380 GBX785380 GLT785380 GVP785380 HFL785380 HPH785380 HZD785380 IIZ785380 ISV785380 JCR785380 JMN785380 JWJ785380 KGF785380 KQB785380 KZX785380 LJT785380 LTP785380 MDL785380 MNH785380 MXD785380 NGZ785380 NQV785380 OAR785380 OKN785380 OUJ785380 PEF785380 POB785380 PXX785380 QHT785380 QRP785380 RBL785380 RLH785380 RVD785380 SEZ785380 SOV785380 SYR785380 TIN785380 TSJ785380 UCF785380 UMB785380 UVX785380 VFT785380 VPP785380 VZL785380 WJH785380 WTD785380 D916452 GR850916 QN850916 AAJ850916 AKF850916 AUB850916 BDX850916 BNT850916 BXP850916 CHL850916 CRH850916 DBD850916 DKZ850916 DUV850916 EER850916 EON850916 EYJ850916 FIF850916 FSB850916 GBX850916 GLT850916 GVP850916 HFL850916 HPH850916 HZD850916 IIZ850916 ISV850916 JCR850916 JMN850916 JWJ850916 KGF850916 KQB850916 KZX850916 LJT850916 LTP850916 MDL850916 MNH850916 MXD850916 NGZ850916 NQV850916 OAR850916 OKN850916 OUJ850916 PEF850916 POB850916 PXX850916 QHT850916 QRP850916 RBL850916 RLH850916 RVD850916 SEZ850916 SOV850916 SYR850916 TIN850916 TSJ850916 UCF850916 UMB850916 UVX850916 VFT850916 VPP850916 VZL850916 WJH850916 WTD850916 D981988 GR916452 QN916452 AAJ916452 AKF916452 AUB916452 BDX916452 BNT916452 BXP916452 CHL916452 CRH916452 DBD916452 DKZ916452 DUV916452 EER916452 EON916452 EYJ916452 FIF916452 FSB916452 GBX916452 GLT916452 GVP916452 HFL916452 HPH916452 HZD916452 IIZ916452 ISV916452 JCR916452 JMN916452 JWJ916452 KGF916452 KQB916452 KZX916452 LJT916452 LTP916452 MDL916452 MNH916452 MXD916452 NGZ916452 NQV916452 OAR916452 OKN916452 OUJ916452 PEF916452 POB916452 PXX916452 QHT916452 QRP916452 RBL916452 RLH916452 RVD916452 SEZ916452 SOV916452 SYR916452 TIN916452 TSJ916452 UCF916452 UMB916452 UVX916452 VFT916452 VPP916452 VZL916452 WJH916452 WTD916452 GR981988 QN981988 AAJ981988 AKF981988 AUB981988 BDX981988 BNT981988 BXP981988 CHL981988 CRH981988 DBD981988 DKZ981988 DUV981988 EER981988 EON981988 EYJ981988 FIF981988 FSB981988 GBX981988 GLT981988 GVP981988 HFL981988 HPH981988 HZD981988 IIZ981988 ISV981988 JCR981988 JMN981988 JWJ981988 KGF981988 KQB981988 KZX981988 LJT981988 LTP981988 MDL981988 MNH981988 MXD981988 NGZ981988 NQV981988 OAR981988 OKN981988 OUJ981988 PEF981988 POB981988 PXX981988 QHT981988 QRP981988 RBL981988 RLH981988 RVD981988 SEZ981988 SOV981988 SYR981988 TIN981988 TSJ981988 UCF981988 UMB981988 UVX981988 VFT981988 VPP981988 VZL981988 WJH981988 WTD981988 AI5:AI56 G5:G55 D5:D55 AE5:AF55"/>
    <dataValidation allowBlank="1" showInputMessage="1" showErrorMessage="1" promptTitle="Point of Contact" prompt="This person MUST be an onsite contact who can give the LEC access to the building.  If one individual must make arrangements for every site, a full phone number must be provided at each location that matches the NPA-NXX given." sqref="HL5:HL54 RH5:RH54 ABD5:ABD54 AKZ5:AKZ54 AUV5:AUV54 BER5:BER54 BON5:BON54 BYJ5:BYJ54 CIF5:CIF54 CSB5:CSB54 DBX5:DBX54 DLT5:DLT54 DVP5:DVP54 EFL5:EFL54 EPH5:EPH54 EZD5:EZD54 FIZ5:FIZ54 FSV5:FSV54 GCR5:GCR54 GMN5:GMN54 GWJ5:GWJ54 HGF5:HGF54 HQB5:HQB54 HZX5:HZX54 IJT5:IJT54 ITP5:ITP54 JDL5:JDL54 JNH5:JNH54 JXD5:JXD54 KGZ5:KGZ54 KQV5:KQV54 LAR5:LAR54 LKN5:LKN54 LUJ5:LUJ54 MEF5:MEF54 MOB5:MOB54 MXX5:MXX54 NHT5:NHT54 NRP5:NRP54 OBL5:OBL54 OLH5:OLH54 OVD5:OVD54 PEZ5:PEZ54 POV5:POV54 PYR5:PYR54 QIN5:QIN54 QSJ5:QSJ54 RCF5:RCF54 RMB5:RMB54 RVX5:RVX54 SFT5:SFT54 SPP5:SPP54 SZL5:SZL54 TJH5:TJH54 TTD5:TTD54 UCZ5:UCZ54 UMV5:UMV54 UWR5:UWR54 VGN5:VGN54 VQJ5:VQJ54 WAF5:WAF54 WKB5:WKB54 WTX5:WTX54 HD64484:HD64533 QZ64484:QZ64533 AAV64484:AAV64533 AKR64484:AKR64533 AUN64484:AUN64533 BEJ64484:BEJ64533 BOF64484:BOF64533 BYB64484:BYB64533 CHX64484:CHX64533 CRT64484:CRT64533 DBP64484:DBP64533 DLL64484:DLL64533 DVH64484:DVH64533 EFD64484:EFD64533 EOZ64484:EOZ64533 EYV64484:EYV64533 FIR64484:FIR64533 FSN64484:FSN64533 GCJ64484:GCJ64533 GMF64484:GMF64533 GWB64484:GWB64533 HFX64484:HFX64533 HPT64484:HPT64533 HZP64484:HZP64533 IJL64484:IJL64533 ITH64484:ITH64533 JDD64484:JDD64533 JMZ64484:JMZ64533 JWV64484:JWV64533 KGR64484:KGR64533 KQN64484:KQN64533 LAJ64484:LAJ64533 LKF64484:LKF64533 LUB64484:LUB64533 MDX64484:MDX64533 MNT64484:MNT64533 MXP64484:MXP64533 NHL64484:NHL64533 NRH64484:NRH64533 OBD64484:OBD64533 OKZ64484:OKZ64533 OUV64484:OUV64533 PER64484:PER64533 PON64484:PON64533 PYJ64484:PYJ64533 QIF64484:QIF64533 QSB64484:QSB64533 RBX64484:RBX64533 RLT64484:RLT64533 RVP64484:RVP64533 SFL64484:SFL64533 SPH64484:SPH64533 SZD64484:SZD64533 TIZ64484:TIZ64533 TSV64484:TSV64533 UCR64484:UCR64533 UMN64484:UMN64533 UWJ64484:UWJ64533 VGF64484:VGF64533 VQB64484:VQB64533 VZX64484:VZX64533 WJT64484:WJT64533 WTP64484:WTP64533 HD130020:HD130069 QZ130020:QZ130069 AAV130020:AAV130069 AKR130020:AKR130069 AUN130020:AUN130069 BEJ130020:BEJ130069 BOF130020:BOF130069 BYB130020:BYB130069 CHX130020:CHX130069 CRT130020:CRT130069 DBP130020:DBP130069 DLL130020:DLL130069 DVH130020:DVH130069 EFD130020:EFD130069 EOZ130020:EOZ130069 EYV130020:EYV130069 FIR130020:FIR130069 FSN130020:FSN130069 GCJ130020:GCJ130069 GMF130020:GMF130069 GWB130020:GWB130069 HFX130020:HFX130069 HPT130020:HPT130069 HZP130020:HZP130069 IJL130020:IJL130069 ITH130020:ITH130069 JDD130020:JDD130069 JMZ130020:JMZ130069 JWV130020:JWV130069 KGR130020:KGR130069 KQN130020:KQN130069 LAJ130020:LAJ130069 LKF130020:LKF130069 LUB130020:LUB130069 MDX130020:MDX130069 MNT130020:MNT130069 MXP130020:MXP130069 NHL130020:NHL130069 NRH130020:NRH130069 OBD130020:OBD130069 OKZ130020:OKZ130069 OUV130020:OUV130069 PER130020:PER130069 PON130020:PON130069 PYJ130020:PYJ130069 QIF130020:QIF130069 QSB130020:QSB130069 RBX130020:RBX130069 RLT130020:RLT130069 RVP130020:RVP130069 SFL130020:SFL130069 SPH130020:SPH130069 SZD130020:SZD130069 TIZ130020:TIZ130069 TSV130020:TSV130069 UCR130020:UCR130069 UMN130020:UMN130069 UWJ130020:UWJ130069 VGF130020:VGF130069 VQB130020:VQB130069 VZX130020:VZX130069 WJT130020:WJT130069 WTP130020:WTP130069 HD195556:HD195605 QZ195556:QZ195605 AAV195556:AAV195605 AKR195556:AKR195605 AUN195556:AUN195605 BEJ195556:BEJ195605 BOF195556:BOF195605 BYB195556:BYB195605 CHX195556:CHX195605 CRT195556:CRT195605 DBP195556:DBP195605 DLL195556:DLL195605 DVH195556:DVH195605 EFD195556:EFD195605 EOZ195556:EOZ195605 EYV195556:EYV195605 FIR195556:FIR195605 FSN195556:FSN195605 GCJ195556:GCJ195605 GMF195556:GMF195605 GWB195556:GWB195605 HFX195556:HFX195605 HPT195556:HPT195605 HZP195556:HZP195605 IJL195556:IJL195605 ITH195556:ITH195605 JDD195556:JDD195605 JMZ195556:JMZ195605 JWV195556:JWV195605 KGR195556:KGR195605 KQN195556:KQN195605 LAJ195556:LAJ195605 LKF195556:LKF195605 LUB195556:LUB195605 MDX195556:MDX195605 MNT195556:MNT195605 MXP195556:MXP195605 NHL195556:NHL195605 NRH195556:NRH195605 OBD195556:OBD195605 OKZ195556:OKZ195605 OUV195556:OUV195605 PER195556:PER195605 PON195556:PON195605 PYJ195556:PYJ195605 QIF195556:QIF195605 QSB195556:QSB195605 RBX195556:RBX195605 RLT195556:RLT195605 RVP195556:RVP195605 SFL195556:SFL195605 SPH195556:SPH195605 SZD195556:SZD195605 TIZ195556:TIZ195605 TSV195556:TSV195605 UCR195556:UCR195605 UMN195556:UMN195605 UWJ195556:UWJ195605 VGF195556:VGF195605 VQB195556:VQB195605 VZX195556:VZX195605 WJT195556:WJT195605 WTP195556:WTP195605 HD261092:HD261141 QZ261092:QZ261141 AAV261092:AAV261141 AKR261092:AKR261141 AUN261092:AUN261141 BEJ261092:BEJ261141 BOF261092:BOF261141 BYB261092:BYB261141 CHX261092:CHX261141 CRT261092:CRT261141 DBP261092:DBP261141 DLL261092:DLL261141 DVH261092:DVH261141 EFD261092:EFD261141 EOZ261092:EOZ261141 EYV261092:EYV261141 FIR261092:FIR261141 FSN261092:FSN261141 GCJ261092:GCJ261141 GMF261092:GMF261141 GWB261092:GWB261141 HFX261092:HFX261141 HPT261092:HPT261141 HZP261092:HZP261141 IJL261092:IJL261141 ITH261092:ITH261141 JDD261092:JDD261141 JMZ261092:JMZ261141 JWV261092:JWV261141 KGR261092:KGR261141 KQN261092:KQN261141 LAJ261092:LAJ261141 LKF261092:LKF261141 LUB261092:LUB261141 MDX261092:MDX261141 MNT261092:MNT261141 MXP261092:MXP261141 NHL261092:NHL261141 NRH261092:NRH261141 OBD261092:OBD261141 OKZ261092:OKZ261141 OUV261092:OUV261141 PER261092:PER261141 PON261092:PON261141 PYJ261092:PYJ261141 QIF261092:QIF261141 QSB261092:QSB261141 RBX261092:RBX261141 RLT261092:RLT261141 RVP261092:RVP261141 SFL261092:SFL261141 SPH261092:SPH261141 SZD261092:SZD261141 TIZ261092:TIZ261141 TSV261092:TSV261141 UCR261092:UCR261141 UMN261092:UMN261141 UWJ261092:UWJ261141 VGF261092:VGF261141 VQB261092:VQB261141 VZX261092:VZX261141 WJT261092:WJT261141 WTP261092:WTP261141 HD326628:HD326677 QZ326628:QZ326677 AAV326628:AAV326677 AKR326628:AKR326677 AUN326628:AUN326677 BEJ326628:BEJ326677 BOF326628:BOF326677 BYB326628:BYB326677 CHX326628:CHX326677 CRT326628:CRT326677 DBP326628:DBP326677 DLL326628:DLL326677 DVH326628:DVH326677 EFD326628:EFD326677 EOZ326628:EOZ326677 EYV326628:EYV326677 FIR326628:FIR326677 FSN326628:FSN326677 GCJ326628:GCJ326677 GMF326628:GMF326677 GWB326628:GWB326677 HFX326628:HFX326677 HPT326628:HPT326677 HZP326628:HZP326677 IJL326628:IJL326677 ITH326628:ITH326677 JDD326628:JDD326677 JMZ326628:JMZ326677 JWV326628:JWV326677 KGR326628:KGR326677 KQN326628:KQN326677 LAJ326628:LAJ326677 LKF326628:LKF326677 LUB326628:LUB326677 MDX326628:MDX326677 MNT326628:MNT326677 MXP326628:MXP326677 NHL326628:NHL326677 NRH326628:NRH326677 OBD326628:OBD326677 OKZ326628:OKZ326677 OUV326628:OUV326677 PER326628:PER326677 PON326628:PON326677 PYJ326628:PYJ326677 QIF326628:QIF326677 QSB326628:QSB326677 RBX326628:RBX326677 RLT326628:RLT326677 RVP326628:RVP326677 SFL326628:SFL326677 SPH326628:SPH326677 SZD326628:SZD326677 TIZ326628:TIZ326677 TSV326628:TSV326677 UCR326628:UCR326677 UMN326628:UMN326677 UWJ326628:UWJ326677 VGF326628:VGF326677 VQB326628:VQB326677 VZX326628:VZX326677 WJT326628:WJT326677 WTP326628:WTP326677 HD392164:HD392213 QZ392164:QZ392213 AAV392164:AAV392213 AKR392164:AKR392213 AUN392164:AUN392213 BEJ392164:BEJ392213 BOF392164:BOF392213 BYB392164:BYB392213 CHX392164:CHX392213 CRT392164:CRT392213 DBP392164:DBP392213 DLL392164:DLL392213 DVH392164:DVH392213 EFD392164:EFD392213 EOZ392164:EOZ392213 EYV392164:EYV392213 FIR392164:FIR392213 FSN392164:FSN392213 GCJ392164:GCJ392213 GMF392164:GMF392213 GWB392164:GWB392213 HFX392164:HFX392213 HPT392164:HPT392213 HZP392164:HZP392213 IJL392164:IJL392213 ITH392164:ITH392213 JDD392164:JDD392213 JMZ392164:JMZ392213 JWV392164:JWV392213 KGR392164:KGR392213 KQN392164:KQN392213 LAJ392164:LAJ392213 LKF392164:LKF392213 LUB392164:LUB392213 MDX392164:MDX392213 MNT392164:MNT392213 MXP392164:MXP392213 NHL392164:NHL392213 NRH392164:NRH392213 OBD392164:OBD392213 OKZ392164:OKZ392213 OUV392164:OUV392213 PER392164:PER392213 PON392164:PON392213 PYJ392164:PYJ392213 QIF392164:QIF392213 QSB392164:QSB392213 RBX392164:RBX392213 RLT392164:RLT392213 RVP392164:RVP392213 SFL392164:SFL392213 SPH392164:SPH392213 SZD392164:SZD392213 TIZ392164:TIZ392213 TSV392164:TSV392213 UCR392164:UCR392213 UMN392164:UMN392213 UWJ392164:UWJ392213 VGF392164:VGF392213 VQB392164:VQB392213 VZX392164:VZX392213 WJT392164:WJT392213 WTP392164:WTP392213 HD457700:HD457749 QZ457700:QZ457749 AAV457700:AAV457749 AKR457700:AKR457749 AUN457700:AUN457749 BEJ457700:BEJ457749 BOF457700:BOF457749 BYB457700:BYB457749 CHX457700:CHX457749 CRT457700:CRT457749 DBP457700:DBP457749 DLL457700:DLL457749 DVH457700:DVH457749 EFD457700:EFD457749 EOZ457700:EOZ457749 EYV457700:EYV457749 FIR457700:FIR457749 FSN457700:FSN457749 GCJ457700:GCJ457749 GMF457700:GMF457749 GWB457700:GWB457749 HFX457700:HFX457749 HPT457700:HPT457749 HZP457700:HZP457749 IJL457700:IJL457749 ITH457700:ITH457749 JDD457700:JDD457749 JMZ457700:JMZ457749 JWV457700:JWV457749 KGR457700:KGR457749 KQN457700:KQN457749 LAJ457700:LAJ457749 LKF457700:LKF457749 LUB457700:LUB457749 MDX457700:MDX457749 MNT457700:MNT457749 MXP457700:MXP457749 NHL457700:NHL457749 NRH457700:NRH457749 OBD457700:OBD457749 OKZ457700:OKZ457749 OUV457700:OUV457749 PER457700:PER457749 PON457700:PON457749 PYJ457700:PYJ457749 QIF457700:QIF457749 QSB457700:QSB457749 RBX457700:RBX457749 RLT457700:RLT457749 RVP457700:RVP457749 SFL457700:SFL457749 SPH457700:SPH457749 SZD457700:SZD457749 TIZ457700:TIZ457749 TSV457700:TSV457749 UCR457700:UCR457749 UMN457700:UMN457749 UWJ457700:UWJ457749 VGF457700:VGF457749 VQB457700:VQB457749 VZX457700:VZX457749 WJT457700:WJT457749 WTP457700:WTP457749 HD523236:HD523285 QZ523236:QZ523285 AAV523236:AAV523285 AKR523236:AKR523285 AUN523236:AUN523285 BEJ523236:BEJ523285 BOF523236:BOF523285 BYB523236:BYB523285 CHX523236:CHX523285 CRT523236:CRT523285 DBP523236:DBP523285 DLL523236:DLL523285 DVH523236:DVH523285 EFD523236:EFD523285 EOZ523236:EOZ523285 EYV523236:EYV523285 FIR523236:FIR523285 FSN523236:FSN523285 GCJ523236:GCJ523285 GMF523236:GMF523285 GWB523236:GWB523285 HFX523236:HFX523285 HPT523236:HPT523285 HZP523236:HZP523285 IJL523236:IJL523285 ITH523236:ITH523285 JDD523236:JDD523285 JMZ523236:JMZ523285 JWV523236:JWV523285 KGR523236:KGR523285 KQN523236:KQN523285 LAJ523236:LAJ523285 LKF523236:LKF523285 LUB523236:LUB523285 MDX523236:MDX523285 MNT523236:MNT523285 MXP523236:MXP523285 NHL523236:NHL523285 NRH523236:NRH523285 OBD523236:OBD523285 OKZ523236:OKZ523285 OUV523236:OUV523285 PER523236:PER523285 PON523236:PON523285 PYJ523236:PYJ523285 QIF523236:QIF523285 QSB523236:QSB523285 RBX523236:RBX523285 RLT523236:RLT523285 RVP523236:RVP523285 SFL523236:SFL523285 SPH523236:SPH523285 SZD523236:SZD523285 TIZ523236:TIZ523285 TSV523236:TSV523285 UCR523236:UCR523285 UMN523236:UMN523285 UWJ523236:UWJ523285 VGF523236:VGF523285 VQB523236:VQB523285 VZX523236:VZX523285 WJT523236:WJT523285 WTP523236:WTP523285 HD588772:HD588821 QZ588772:QZ588821 AAV588772:AAV588821 AKR588772:AKR588821 AUN588772:AUN588821 BEJ588772:BEJ588821 BOF588772:BOF588821 BYB588772:BYB588821 CHX588772:CHX588821 CRT588772:CRT588821 DBP588772:DBP588821 DLL588772:DLL588821 DVH588772:DVH588821 EFD588772:EFD588821 EOZ588772:EOZ588821 EYV588772:EYV588821 FIR588772:FIR588821 FSN588772:FSN588821 GCJ588772:GCJ588821 GMF588772:GMF588821 GWB588772:GWB588821 HFX588772:HFX588821 HPT588772:HPT588821 HZP588772:HZP588821 IJL588772:IJL588821 ITH588772:ITH588821 JDD588772:JDD588821 JMZ588772:JMZ588821 JWV588772:JWV588821 KGR588772:KGR588821 KQN588772:KQN588821 LAJ588772:LAJ588821 LKF588772:LKF588821 LUB588772:LUB588821 MDX588772:MDX588821 MNT588772:MNT588821 MXP588772:MXP588821 NHL588772:NHL588821 NRH588772:NRH588821 OBD588772:OBD588821 OKZ588772:OKZ588821 OUV588772:OUV588821 PER588772:PER588821 PON588772:PON588821 PYJ588772:PYJ588821 QIF588772:QIF588821 QSB588772:QSB588821 RBX588772:RBX588821 RLT588772:RLT588821 RVP588772:RVP588821 SFL588772:SFL588821 SPH588772:SPH588821 SZD588772:SZD588821 TIZ588772:TIZ588821 TSV588772:TSV588821 UCR588772:UCR588821 UMN588772:UMN588821 UWJ588772:UWJ588821 VGF588772:VGF588821 VQB588772:VQB588821 VZX588772:VZX588821 WJT588772:WJT588821 WTP588772:WTP588821 HD654308:HD654357 QZ654308:QZ654357 AAV654308:AAV654357 AKR654308:AKR654357 AUN654308:AUN654357 BEJ654308:BEJ654357 BOF654308:BOF654357 BYB654308:BYB654357 CHX654308:CHX654357 CRT654308:CRT654357 DBP654308:DBP654357 DLL654308:DLL654357 DVH654308:DVH654357 EFD654308:EFD654357 EOZ654308:EOZ654357 EYV654308:EYV654357 FIR654308:FIR654357 FSN654308:FSN654357 GCJ654308:GCJ654357 GMF654308:GMF654357 GWB654308:GWB654357 HFX654308:HFX654357 HPT654308:HPT654357 HZP654308:HZP654357 IJL654308:IJL654357 ITH654308:ITH654357 JDD654308:JDD654357 JMZ654308:JMZ654357 JWV654308:JWV654357 KGR654308:KGR654357 KQN654308:KQN654357 LAJ654308:LAJ654357 LKF654308:LKF654357 LUB654308:LUB654357 MDX654308:MDX654357 MNT654308:MNT654357 MXP654308:MXP654357 NHL654308:NHL654357 NRH654308:NRH654357 OBD654308:OBD654357 OKZ654308:OKZ654357 OUV654308:OUV654357 PER654308:PER654357 PON654308:PON654357 PYJ654308:PYJ654357 QIF654308:QIF654357 QSB654308:QSB654357 RBX654308:RBX654357 RLT654308:RLT654357 RVP654308:RVP654357 SFL654308:SFL654357 SPH654308:SPH654357 SZD654308:SZD654357 TIZ654308:TIZ654357 TSV654308:TSV654357 UCR654308:UCR654357 UMN654308:UMN654357 UWJ654308:UWJ654357 VGF654308:VGF654357 VQB654308:VQB654357 VZX654308:VZX654357 WJT654308:WJT654357 WTP654308:WTP654357 HD719844:HD719893 QZ719844:QZ719893 AAV719844:AAV719893 AKR719844:AKR719893 AUN719844:AUN719893 BEJ719844:BEJ719893 BOF719844:BOF719893 BYB719844:BYB719893 CHX719844:CHX719893 CRT719844:CRT719893 DBP719844:DBP719893 DLL719844:DLL719893 DVH719844:DVH719893 EFD719844:EFD719893 EOZ719844:EOZ719893 EYV719844:EYV719893 FIR719844:FIR719893 FSN719844:FSN719893 GCJ719844:GCJ719893 GMF719844:GMF719893 GWB719844:GWB719893 HFX719844:HFX719893 HPT719844:HPT719893 HZP719844:HZP719893 IJL719844:IJL719893 ITH719844:ITH719893 JDD719844:JDD719893 JMZ719844:JMZ719893 JWV719844:JWV719893 KGR719844:KGR719893 KQN719844:KQN719893 LAJ719844:LAJ719893 LKF719844:LKF719893 LUB719844:LUB719893 MDX719844:MDX719893 MNT719844:MNT719893 MXP719844:MXP719893 NHL719844:NHL719893 NRH719844:NRH719893 OBD719844:OBD719893 OKZ719844:OKZ719893 OUV719844:OUV719893 PER719844:PER719893 PON719844:PON719893 PYJ719844:PYJ719893 QIF719844:QIF719893 QSB719844:QSB719893 RBX719844:RBX719893 RLT719844:RLT719893 RVP719844:RVP719893 SFL719844:SFL719893 SPH719844:SPH719893 SZD719844:SZD719893 TIZ719844:TIZ719893 TSV719844:TSV719893 UCR719844:UCR719893 UMN719844:UMN719893 UWJ719844:UWJ719893 VGF719844:VGF719893 VQB719844:VQB719893 VZX719844:VZX719893 WJT719844:WJT719893 WTP719844:WTP719893 HD785380:HD785429 QZ785380:QZ785429 AAV785380:AAV785429 AKR785380:AKR785429 AUN785380:AUN785429 BEJ785380:BEJ785429 BOF785380:BOF785429 BYB785380:BYB785429 CHX785380:CHX785429 CRT785380:CRT785429 DBP785380:DBP785429 DLL785380:DLL785429 DVH785380:DVH785429 EFD785380:EFD785429 EOZ785380:EOZ785429 EYV785380:EYV785429 FIR785380:FIR785429 FSN785380:FSN785429 GCJ785380:GCJ785429 GMF785380:GMF785429 GWB785380:GWB785429 HFX785380:HFX785429 HPT785380:HPT785429 HZP785380:HZP785429 IJL785380:IJL785429 ITH785380:ITH785429 JDD785380:JDD785429 JMZ785380:JMZ785429 JWV785380:JWV785429 KGR785380:KGR785429 KQN785380:KQN785429 LAJ785380:LAJ785429 LKF785380:LKF785429 LUB785380:LUB785429 MDX785380:MDX785429 MNT785380:MNT785429 MXP785380:MXP785429 NHL785380:NHL785429 NRH785380:NRH785429 OBD785380:OBD785429 OKZ785380:OKZ785429 OUV785380:OUV785429 PER785380:PER785429 PON785380:PON785429 PYJ785380:PYJ785429 QIF785380:QIF785429 QSB785380:QSB785429 RBX785380:RBX785429 RLT785380:RLT785429 RVP785380:RVP785429 SFL785380:SFL785429 SPH785380:SPH785429 SZD785380:SZD785429 TIZ785380:TIZ785429 TSV785380:TSV785429 UCR785380:UCR785429 UMN785380:UMN785429 UWJ785380:UWJ785429 VGF785380:VGF785429 VQB785380:VQB785429 VZX785380:VZX785429 WJT785380:WJT785429 WTP785380:WTP785429 HD850916:HD850965 QZ850916:QZ850965 AAV850916:AAV850965 AKR850916:AKR850965 AUN850916:AUN850965 BEJ850916:BEJ850965 BOF850916:BOF850965 BYB850916:BYB850965 CHX850916:CHX850965 CRT850916:CRT850965 DBP850916:DBP850965 DLL850916:DLL850965 DVH850916:DVH850965 EFD850916:EFD850965 EOZ850916:EOZ850965 EYV850916:EYV850965 FIR850916:FIR850965 FSN850916:FSN850965 GCJ850916:GCJ850965 GMF850916:GMF850965 GWB850916:GWB850965 HFX850916:HFX850965 HPT850916:HPT850965 HZP850916:HZP850965 IJL850916:IJL850965 ITH850916:ITH850965 JDD850916:JDD850965 JMZ850916:JMZ850965 JWV850916:JWV850965 KGR850916:KGR850965 KQN850916:KQN850965 LAJ850916:LAJ850965 LKF850916:LKF850965 LUB850916:LUB850965 MDX850916:MDX850965 MNT850916:MNT850965 MXP850916:MXP850965 NHL850916:NHL850965 NRH850916:NRH850965 OBD850916:OBD850965 OKZ850916:OKZ850965 OUV850916:OUV850965 PER850916:PER850965 PON850916:PON850965 PYJ850916:PYJ850965 QIF850916:QIF850965 QSB850916:QSB850965 RBX850916:RBX850965 RLT850916:RLT850965 RVP850916:RVP850965 SFL850916:SFL850965 SPH850916:SPH850965 SZD850916:SZD850965 TIZ850916:TIZ850965 TSV850916:TSV850965 UCR850916:UCR850965 UMN850916:UMN850965 UWJ850916:UWJ850965 VGF850916:VGF850965 VQB850916:VQB850965 VZX850916:VZX850965 WJT850916:WJT850965 WTP850916:WTP850965 HD916452:HD916501 QZ916452:QZ916501 AAV916452:AAV916501 AKR916452:AKR916501 AUN916452:AUN916501 BEJ916452:BEJ916501 BOF916452:BOF916501 BYB916452:BYB916501 CHX916452:CHX916501 CRT916452:CRT916501 DBP916452:DBP916501 DLL916452:DLL916501 DVH916452:DVH916501 EFD916452:EFD916501 EOZ916452:EOZ916501 EYV916452:EYV916501 FIR916452:FIR916501 FSN916452:FSN916501 GCJ916452:GCJ916501 GMF916452:GMF916501 GWB916452:GWB916501 HFX916452:HFX916501 HPT916452:HPT916501 HZP916452:HZP916501 IJL916452:IJL916501 ITH916452:ITH916501 JDD916452:JDD916501 JMZ916452:JMZ916501 JWV916452:JWV916501 KGR916452:KGR916501 KQN916452:KQN916501 LAJ916452:LAJ916501 LKF916452:LKF916501 LUB916452:LUB916501 MDX916452:MDX916501 MNT916452:MNT916501 MXP916452:MXP916501 NHL916452:NHL916501 NRH916452:NRH916501 OBD916452:OBD916501 OKZ916452:OKZ916501 OUV916452:OUV916501 PER916452:PER916501 PON916452:PON916501 PYJ916452:PYJ916501 QIF916452:QIF916501 QSB916452:QSB916501 RBX916452:RBX916501 RLT916452:RLT916501 RVP916452:RVP916501 SFL916452:SFL916501 SPH916452:SPH916501 SZD916452:SZD916501 TIZ916452:TIZ916501 TSV916452:TSV916501 UCR916452:UCR916501 UMN916452:UMN916501 UWJ916452:UWJ916501 VGF916452:VGF916501 VQB916452:VQB916501 VZX916452:VZX916501 WJT916452:WJT916501 WTP916452:WTP916501 HD981988:HD982037 QZ981988:QZ982037 AAV981988:AAV982037 AKR981988:AKR982037 AUN981988:AUN982037 BEJ981988:BEJ982037 BOF981988:BOF982037 BYB981988:BYB982037 CHX981988:CHX982037 CRT981988:CRT982037 DBP981988:DBP982037 DLL981988:DLL982037 DVH981988:DVH982037 EFD981988:EFD982037 EOZ981988:EOZ982037 EYV981988:EYV982037 FIR981988:FIR982037 FSN981988:FSN982037 GCJ981988:GCJ982037 GMF981988:GMF982037 GWB981988:GWB982037 HFX981988:HFX982037 HPT981988:HPT982037 HZP981988:HZP982037 IJL981988:IJL982037 ITH981988:ITH982037 JDD981988:JDD982037 JMZ981988:JMZ982037 JWV981988:JWV982037 KGR981988:KGR982037 KQN981988:KQN982037 LAJ981988:LAJ982037 LKF981988:LKF982037 LUB981988:LUB982037 MDX981988:MDX982037 MNT981988:MNT982037 MXP981988:MXP982037 NHL981988:NHL982037 NRH981988:NRH982037 OBD981988:OBD982037 OKZ981988:OKZ982037 OUV981988:OUV982037 PER981988:PER982037 PON981988:PON982037 PYJ981988:PYJ982037 QIF981988:QIF982037 QSB981988:QSB982037 RBX981988:RBX982037 RLT981988:RLT982037 RVP981988:RVP982037 SFL981988:SFL982037 SPH981988:SPH982037 SZD981988:SZD982037 TIZ981988:TIZ982037 TSV981988:TSV982037 UCR981988:UCR982037 UMN981988:UMN982037 UWJ981988:UWJ982037 VGF981988:VGF982037 VQB981988:VQB982037 VZX981988:VZX982037 WJT981988:WJT982037 WTP981988:WTP982037"/>
    <dataValidation type="textLength" errorStyle="information" operator="equal" allowBlank="1" showInputMessage="1" showErrorMessage="1" errorTitle="Invalid Format" error="This field requires five numeric characters." sqref="J64484:J64493 HJ5:HJ14 RF5:RF14 ABB5:ABB14 AKX5:AKX14 AUT5:AUT14 BEP5:BEP14 BOL5:BOL14 BYH5:BYH14 CID5:CID14 CRZ5:CRZ14 DBV5:DBV14 DLR5:DLR14 DVN5:DVN14 EFJ5:EFJ14 EPF5:EPF14 EZB5:EZB14 FIX5:FIX14 FST5:FST14 GCP5:GCP14 GML5:GML14 GWH5:GWH14 HGD5:HGD14 HPZ5:HPZ14 HZV5:HZV14 IJR5:IJR14 ITN5:ITN14 JDJ5:JDJ14 JNF5:JNF14 JXB5:JXB14 KGX5:KGX14 KQT5:KQT14 LAP5:LAP14 LKL5:LKL14 LUH5:LUH14 MED5:MED14 MNZ5:MNZ14 MXV5:MXV14 NHR5:NHR14 NRN5:NRN14 OBJ5:OBJ14 OLF5:OLF14 OVB5:OVB14 PEX5:PEX14 POT5:POT14 PYP5:PYP14 QIL5:QIL14 QSH5:QSH14 RCD5:RCD14 RLZ5:RLZ14 RVV5:RVV14 SFR5:SFR14 SPN5:SPN14 SZJ5:SZJ14 TJF5:TJF14 TTB5:TTB14 UCX5:UCX14 UMT5:UMT14 UWP5:UWP14 VGL5:VGL14 VQH5:VQH14 WAD5:WAD14 WJZ5:WJZ14 WTV5:WTV14 J130020:J130029 HB64484:HB64493 QX64484:QX64493 AAT64484:AAT64493 AKP64484:AKP64493 AUL64484:AUL64493 BEH64484:BEH64493 BOD64484:BOD64493 BXZ64484:BXZ64493 CHV64484:CHV64493 CRR64484:CRR64493 DBN64484:DBN64493 DLJ64484:DLJ64493 DVF64484:DVF64493 EFB64484:EFB64493 EOX64484:EOX64493 EYT64484:EYT64493 FIP64484:FIP64493 FSL64484:FSL64493 GCH64484:GCH64493 GMD64484:GMD64493 GVZ64484:GVZ64493 HFV64484:HFV64493 HPR64484:HPR64493 HZN64484:HZN64493 IJJ64484:IJJ64493 ITF64484:ITF64493 JDB64484:JDB64493 JMX64484:JMX64493 JWT64484:JWT64493 KGP64484:KGP64493 KQL64484:KQL64493 LAH64484:LAH64493 LKD64484:LKD64493 LTZ64484:LTZ64493 MDV64484:MDV64493 MNR64484:MNR64493 MXN64484:MXN64493 NHJ64484:NHJ64493 NRF64484:NRF64493 OBB64484:OBB64493 OKX64484:OKX64493 OUT64484:OUT64493 PEP64484:PEP64493 POL64484:POL64493 PYH64484:PYH64493 QID64484:QID64493 QRZ64484:QRZ64493 RBV64484:RBV64493 RLR64484:RLR64493 RVN64484:RVN64493 SFJ64484:SFJ64493 SPF64484:SPF64493 SZB64484:SZB64493 TIX64484:TIX64493 TST64484:TST64493 UCP64484:UCP64493 UML64484:UML64493 UWH64484:UWH64493 VGD64484:VGD64493 VPZ64484:VPZ64493 VZV64484:VZV64493 WJR64484:WJR64493 WTN64484:WTN64493 J195556:J195565 HB130020:HB130029 QX130020:QX130029 AAT130020:AAT130029 AKP130020:AKP130029 AUL130020:AUL130029 BEH130020:BEH130029 BOD130020:BOD130029 BXZ130020:BXZ130029 CHV130020:CHV130029 CRR130020:CRR130029 DBN130020:DBN130029 DLJ130020:DLJ130029 DVF130020:DVF130029 EFB130020:EFB130029 EOX130020:EOX130029 EYT130020:EYT130029 FIP130020:FIP130029 FSL130020:FSL130029 GCH130020:GCH130029 GMD130020:GMD130029 GVZ130020:GVZ130029 HFV130020:HFV130029 HPR130020:HPR130029 HZN130020:HZN130029 IJJ130020:IJJ130029 ITF130020:ITF130029 JDB130020:JDB130029 JMX130020:JMX130029 JWT130020:JWT130029 KGP130020:KGP130029 KQL130020:KQL130029 LAH130020:LAH130029 LKD130020:LKD130029 LTZ130020:LTZ130029 MDV130020:MDV130029 MNR130020:MNR130029 MXN130020:MXN130029 NHJ130020:NHJ130029 NRF130020:NRF130029 OBB130020:OBB130029 OKX130020:OKX130029 OUT130020:OUT130029 PEP130020:PEP130029 POL130020:POL130029 PYH130020:PYH130029 QID130020:QID130029 QRZ130020:QRZ130029 RBV130020:RBV130029 RLR130020:RLR130029 RVN130020:RVN130029 SFJ130020:SFJ130029 SPF130020:SPF130029 SZB130020:SZB130029 TIX130020:TIX130029 TST130020:TST130029 UCP130020:UCP130029 UML130020:UML130029 UWH130020:UWH130029 VGD130020:VGD130029 VPZ130020:VPZ130029 VZV130020:VZV130029 WJR130020:WJR130029 WTN130020:WTN130029 J261092:J261101 HB195556:HB195565 QX195556:QX195565 AAT195556:AAT195565 AKP195556:AKP195565 AUL195556:AUL195565 BEH195556:BEH195565 BOD195556:BOD195565 BXZ195556:BXZ195565 CHV195556:CHV195565 CRR195556:CRR195565 DBN195556:DBN195565 DLJ195556:DLJ195565 DVF195556:DVF195565 EFB195556:EFB195565 EOX195556:EOX195565 EYT195556:EYT195565 FIP195556:FIP195565 FSL195556:FSL195565 GCH195556:GCH195565 GMD195556:GMD195565 GVZ195556:GVZ195565 HFV195556:HFV195565 HPR195556:HPR195565 HZN195556:HZN195565 IJJ195556:IJJ195565 ITF195556:ITF195565 JDB195556:JDB195565 JMX195556:JMX195565 JWT195556:JWT195565 KGP195556:KGP195565 KQL195556:KQL195565 LAH195556:LAH195565 LKD195556:LKD195565 LTZ195556:LTZ195565 MDV195556:MDV195565 MNR195556:MNR195565 MXN195556:MXN195565 NHJ195556:NHJ195565 NRF195556:NRF195565 OBB195556:OBB195565 OKX195556:OKX195565 OUT195556:OUT195565 PEP195556:PEP195565 POL195556:POL195565 PYH195556:PYH195565 QID195556:QID195565 QRZ195556:QRZ195565 RBV195556:RBV195565 RLR195556:RLR195565 RVN195556:RVN195565 SFJ195556:SFJ195565 SPF195556:SPF195565 SZB195556:SZB195565 TIX195556:TIX195565 TST195556:TST195565 UCP195556:UCP195565 UML195556:UML195565 UWH195556:UWH195565 VGD195556:VGD195565 VPZ195556:VPZ195565 VZV195556:VZV195565 WJR195556:WJR195565 WTN195556:WTN195565 J326628:J326637 HB261092:HB261101 QX261092:QX261101 AAT261092:AAT261101 AKP261092:AKP261101 AUL261092:AUL261101 BEH261092:BEH261101 BOD261092:BOD261101 BXZ261092:BXZ261101 CHV261092:CHV261101 CRR261092:CRR261101 DBN261092:DBN261101 DLJ261092:DLJ261101 DVF261092:DVF261101 EFB261092:EFB261101 EOX261092:EOX261101 EYT261092:EYT261101 FIP261092:FIP261101 FSL261092:FSL261101 GCH261092:GCH261101 GMD261092:GMD261101 GVZ261092:GVZ261101 HFV261092:HFV261101 HPR261092:HPR261101 HZN261092:HZN261101 IJJ261092:IJJ261101 ITF261092:ITF261101 JDB261092:JDB261101 JMX261092:JMX261101 JWT261092:JWT261101 KGP261092:KGP261101 KQL261092:KQL261101 LAH261092:LAH261101 LKD261092:LKD261101 LTZ261092:LTZ261101 MDV261092:MDV261101 MNR261092:MNR261101 MXN261092:MXN261101 NHJ261092:NHJ261101 NRF261092:NRF261101 OBB261092:OBB261101 OKX261092:OKX261101 OUT261092:OUT261101 PEP261092:PEP261101 POL261092:POL261101 PYH261092:PYH261101 QID261092:QID261101 QRZ261092:QRZ261101 RBV261092:RBV261101 RLR261092:RLR261101 RVN261092:RVN261101 SFJ261092:SFJ261101 SPF261092:SPF261101 SZB261092:SZB261101 TIX261092:TIX261101 TST261092:TST261101 UCP261092:UCP261101 UML261092:UML261101 UWH261092:UWH261101 VGD261092:VGD261101 VPZ261092:VPZ261101 VZV261092:VZV261101 WJR261092:WJR261101 WTN261092:WTN261101 J392164:J392173 HB326628:HB326637 QX326628:QX326637 AAT326628:AAT326637 AKP326628:AKP326637 AUL326628:AUL326637 BEH326628:BEH326637 BOD326628:BOD326637 BXZ326628:BXZ326637 CHV326628:CHV326637 CRR326628:CRR326637 DBN326628:DBN326637 DLJ326628:DLJ326637 DVF326628:DVF326637 EFB326628:EFB326637 EOX326628:EOX326637 EYT326628:EYT326637 FIP326628:FIP326637 FSL326628:FSL326637 GCH326628:GCH326637 GMD326628:GMD326637 GVZ326628:GVZ326637 HFV326628:HFV326637 HPR326628:HPR326637 HZN326628:HZN326637 IJJ326628:IJJ326637 ITF326628:ITF326637 JDB326628:JDB326637 JMX326628:JMX326637 JWT326628:JWT326637 KGP326628:KGP326637 KQL326628:KQL326637 LAH326628:LAH326637 LKD326628:LKD326637 LTZ326628:LTZ326637 MDV326628:MDV326637 MNR326628:MNR326637 MXN326628:MXN326637 NHJ326628:NHJ326637 NRF326628:NRF326637 OBB326628:OBB326637 OKX326628:OKX326637 OUT326628:OUT326637 PEP326628:PEP326637 POL326628:POL326637 PYH326628:PYH326637 QID326628:QID326637 QRZ326628:QRZ326637 RBV326628:RBV326637 RLR326628:RLR326637 RVN326628:RVN326637 SFJ326628:SFJ326637 SPF326628:SPF326637 SZB326628:SZB326637 TIX326628:TIX326637 TST326628:TST326637 UCP326628:UCP326637 UML326628:UML326637 UWH326628:UWH326637 VGD326628:VGD326637 VPZ326628:VPZ326637 VZV326628:VZV326637 WJR326628:WJR326637 WTN326628:WTN326637 J457700:J457709 HB392164:HB392173 QX392164:QX392173 AAT392164:AAT392173 AKP392164:AKP392173 AUL392164:AUL392173 BEH392164:BEH392173 BOD392164:BOD392173 BXZ392164:BXZ392173 CHV392164:CHV392173 CRR392164:CRR392173 DBN392164:DBN392173 DLJ392164:DLJ392173 DVF392164:DVF392173 EFB392164:EFB392173 EOX392164:EOX392173 EYT392164:EYT392173 FIP392164:FIP392173 FSL392164:FSL392173 GCH392164:GCH392173 GMD392164:GMD392173 GVZ392164:GVZ392173 HFV392164:HFV392173 HPR392164:HPR392173 HZN392164:HZN392173 IJJ392164:IJJ392173 ITF392164:ITF392173 JDB392164:JDB392173 JMX392164:JMX392173 JWT392164:JWT392173 KGP392164:KGP392173 KQL392164:KQL392173 LAH392164:LAH392173 LKD392164:LKD392173 LTZ392164:LTZ392173 MDV392164:MDV392173 MNR392164:MNR392173 MXN392164:MXN392173 NHJ392164:NHJ392173 NRF392164:NRF392173 OBB392164:OBB392173 OKX392164:OKX392173 OUT392164:OUT392173 PEP392164:PEP392173 POL392164:POL392173 PYH392164:PYH392173 QID392164:QID392173 QRZ392164:QRZ392173 RBV392164:RBV392173 RLR392164:RLR392173 RVN392164:RVN392173 SFJ392164:SFJ392173 SPF392164:SPF392173 SZB392164:SZB392173 TIX392164:TIX392173 TST392164:TST392173 UCP392164:UCP392173 UML392164:UML392173 UWH392164:UWH392173 VGD392164:VGD392173 VPZ392164:VPZ392173 VZV392164:VZV392173 WJR392164:WJR392173 WTN392164:WTN392173 J523236:J523245 HB457700:HB457709 QX457700:QX457709 AAT457700:AAT457709 AKP457700:AKP457709 AUL457700:AUL457709 BEH457700:BEH457709 BOD457700:BOD457709 BXZ457700:BXZ457709 CHV457700:CHV457709 CRR457700:CRR457709 DBN457700:DBN457709 DLJ457700:DLJ457709 DVF457700:DVF457709 EFB457700:EFB457709 EOX457700:EOX457709 EYT457700:EYT457709 FIP457700:FIP457709 FSL457700:FSL457709 GCH457700:GCH457709 GMD457700:GMD457709 GVZ457700:GVZ457709 HFV457700:HFV457709 HPR457700:HPR457709 HZN457700:HZN457709 IJJ457700:IJJ457709 ITF457700:ITF457709 JDB457700:JDB457709 JMX457700:JMX457709 JWT457700:JWT457709 KGP457700:KGP457709 KQL457700:KQL457709 LAH457700:LAH457709 LKD457700:LKD457709 LTZ457700:LTZ457709 MDV457700:MDV457709 MNR457700:MNR457709 MXN457700:MXN457709 NHJ457700:NHJ457709 NRF457700:NRF457709 OBB457700:OBB457709 OKX457700:OKX457709 OUT457700:OUT457709 PEP457700:PEP457709 POL457700:POL457709 PYH457700:PYH457709 QID457700:QID457709 QRZ457700:QRZ457709 RBV457700:RBV457709 RLR457700:RLR457709 RVN457700:RVN457709 SFJ457700:SFJ457709 SPF457700:SPF457709 SZB457700:SZB457709 TIX457700:TIX457709 TST457700:TST457709 UCP457700:UCP457709 UML457700:UML457709 UWH457700:UWH457709 VGD457700:VGD457709 VPZ457700:VPZ457709 VZV457700:VZV457709 WJR457700:WJR457709 WTN457700:WTN457709 J588772:J588781 HB523236:HB523245 QX523236:QX523245 AAT523236:AAT523245 AKP523236:AKP523245 AUL523236:AUL523245 BEH523236:BEH523245 BOD523236:BOD523245 BXZ523236:BXZ523245 CHV523236:CHV523245 CRR523236:CRR523245 DBN523236:DBN523245 DLJ523236:DLJ523245 DVF523236:DVF523245 EFB523236:EFB523245 EOX523236:EOX523245 EYT523236:EYT523245 FIP523236:FIP523245 FSL523236:FSL523245 GCH523236:GCH523245 GMD523236:GMD523245 GVZ523236:GVZ523245 HFV523236:HFV523245 HPR523236:HPR523245 HZN523236:HZN523245 IJJ523236:IJJ523245 ITF523236:ITF523245 JDB523236:JDB523245 JMX523236:JMX523245 JWT523236:JWT523245 KGP523236:KGP523245 KQL523236:KQL523245 LAH523236:LAH523245 LKD523236:LKD523245 LTZ523236:LTZ523245 MDV523236:MDV523245 MNR523236:MNR523245 MXN523236:MXN523245 NHJ523236:NHJ523245 NRF523236:NRF523245 OBB523236:OBB523245 OKX523236:OKX523245 OUT523236:OUT523245 PEP523236:PEP523245 POL523236:POL523245 PYH523236:PYH523245 QID523236:QID523245 QRZ523236:QRZ523245 RBV523236:RBV523245 RLR523236:RLR523245 RVN523236:RVN523245 SFJ523236:SFJ523245 SPF523236:SPF523245 SZB523236:SZB523245 TIX523236:TIX523245 TST523236:TST523245 UCP523236:UCP523245 UML523236:UML523245 UWH523236:UWH523245 VGD523236:VGD523245 VPZ523236:VPZ523245 VZV523236:VZV523245 WJR523236:WJR523245 WTN523236:WTN523245 J654308:J654317 HB588772:HB588781 QX588772:QX588781 AAT588772:AAT588781 AKP588772:AKP588781 AUL588772:AUL588781 BEH588772:BEH588781 BOD588772:BOD588781 BXZ588772:BXZ588781 CHV588772:CHV588781 CRR588772:CRR588781 DBN588772:DBN588781 DLJ588772:DLJ588781 DVF588772:DVF588781 EFB588772:EFB588781 EOX588772:EOX588781 EYT588772:EYT588781 FIP588772:FIP588781 FSL588772:FSL588781 GCH588772:GCH588781 GMD588772:GMD588781 GVZ588772:GVZ588781 HFV588772:HFV588781 HPR588772:HPR588781 HZN588772:HZN588781 IJJ588772:IJJ588781 ITF588772:ITF588781 JDB588772:JDB588781 JMX588772:JMX588781 JWT588772:JWT588781 KGP588772:KGP588781 KQL588772:KQL588781 LAH588772:LAH588781 LKD588772:LKD588781 LTZ588772:LTZ588781 MDV588772:MDV588781 MNR588772:MNR588781 MXN588772:MXN588781 NHJ588772:NHJ588781 NRF588772:NRF588781 OBB588772:OBB588781 OKX588772:OKX588781 OUT588772:OUT588781 PEP588772:PEP588781 POL588772:POL588781 PYH588772:PYH588781 QID588772:QID588781 QRZ588772:QRZ588781 RBV588772:RBV588781 RLR588772:RLR588781 RVN588772:RVN588781 SFJ588772:SFJ588781 SPF588772:SPF588781 SZB588772:SZB588781 TIX588772:TIX588781 TST588772:TST588781 UCP588772:UCP588781 UML588772:UML588781 UWH588772:UWH588781 VGD588772:VGD588781 VPZ588772:VPZ588781 VZV588772:VZV588781 WJR588772:WJR588781 WTN588772:WTN588781 J719844:J719853 HB654308:HB654317 QX654308:QX654317 AAT654308:AAT654317 AKP654308:AKP654317 AUL654308:AUL654317 BEH654308:BEH654317 BOD654308:BOD654317 BXZ654308:BXZ654317 CHV654308:CHV654317 CRR654308:CRR654317 DBN654308:DBN654317 DLJ654308:DLJ654317 DVF654308:DVF654317 EFB654308:EFB654317 EOX654308:EOX654317 EYT654308:EYT654317 FIP654308:FIP654317 FSL654308:FSL654317 GCH654308:GCH654317 GMD654308:GMD654317 GVZ654308:GVZ654317 HFV654308:HFV654317 HPR654308:HPR654317 HZN654308:HZN654317 IJJ654308:IJJ654317 ITF654308:ITF654317 JDB654308:JDB654317 JMX654308:JMX654317 JWT654308:JWT654317 KGP654308:KGP654317 KQL654308:KQL654317 LAH654308:LAH654317 LKD654308:LKD654317 LTZ654308:LTZ654317 MDV654308:MDV654317 MNR654308:MNR654317 MXN654308:MXN654317 NHJ654308:NHJ654317 NRF654308:NRF654317 OBB654308:OBB654317 OKX654308:OKX654317 OUT654308:OUT654317 PEP654308:PEP654317 POL654308:POL654317 PYH654308:PYH654317 QID654308:QID654317 QRZ654308:QRZ654317 RBV654308:RBV654317 RLR654308:RLR654317 RVN654308:RVN654317 SFJ654308:SFJ654317 SPF654308:SPF654317 SZB654308:SZB654317 TIX654308:TIX654317 TST654308:TST654317 UCP654308:UCP654317 UML654308:UML654317 UWH654308:UWH654317 VGD654308:VGD654317 VPZ654308:VPZ654317 VZV654308:VZV654317 WJR654308:WJR654317 WTN654308:WTN654317 J785380:J785389 HB719844:HB719853 QX719844:QX719853 AAT719844:AAT719853 AKP719844:AKP719853 AUL719844:AUL719853 BEH719844:BEH719853 BOD719844:BOD719853 BXZ719844:BXZ719853 CHV719844:CHV719853 CRR719844:CRR719853 DBN719844:DBN719853 DLJ719844:DLJ719853 DVF719844:DVF719853 EFB719844:EFB719853 EOX719844:EOX719853 EYT719844:EYT719853 FIP719844:FIP719853 FSL719844:FSL719853 GCH719844:GCH719853 GMD719844:GMD719853 GVZ719844:GVZ719853 HFV719844:HFV719853 HPR719844:HPR719853 HZN719844:HZN719853 IJJ719844:IJJ719853 ITF719844:ITF719853 JDB719844:JDB719853 JMX719844:JMX719853 JWT719844:JWT719853 KGP719844:KGP719853 KQL719844:KQL719853 LAH719844:LAH719853 LKD719844:LKD719853 LTZ719844:LTZ719853 MDV719844:MDV719853 MNR719844:MNR719853 MXN719844:MXN719853 NHJ719844:NHJ719853 NRF719844:NRF719853 OBB719844:OBB719853 OKX719844:OKX719853 OUT719844:OUT719853 PEP719844:PEP719853 POL719844:POL719853 PYH719844:PYH719853 QID719844:QID719853 QRZ719844:QRZ719853 RBV719844:RBV719853 RLR719844:RLR719853 RVN719844:RVN719853 SFJ719844:SFJ719853 SPF719844:SPF719853 SZB719844:SZB719853 TIX719844:TIX719853 TST719844:TST719853 UCP719844:UCP719853 UML719844:UML719853 UWH719844:UWH719853 VGD719844:VGD719853 VPZ719844:VPZ719853 VZV719844:VZV719853 WJR719844:WJR719853 WTN719844:WTN719853 J850916:J850925 HB785380:HB785389 QX785380:QX785389 AAT785380:AAT785389 AKP785380:AKP785389 AUL785380:AUL785389 BEH785380:BEH785389 BOD785380:BOD785389 BXZ785380:BXZ785389 CHV785380:CHV785389 CRR785380:CRR785389 DBN785380:DBN785389 DLJ785380:DLJ785389 DVF785380:DVF785389 EFB785380:EFB785389 EOX785380:EOX785389 EYT785380:EYT785389 FIP785380:FIP785389 FSL785380:FSL785389 GCH785380:GCH785389 GMD785380:GMD785389 GVZ785380:GVZ785389 HFV785380:HFV785389 HPR785380:HPR785389 HZN785380:HZN785389 IJJ785380:IJJ785389 ITF785380:ITF785389 JDB785380:JDB785389 JMX785380:JMX785389 JWT785380:JWT785389 KGP785380:KGP785389 KQL785380:KQL785389 LAH785380:LAH785389 LKD785380:LKD785389 LTZ785380:LTZ785389 MDV785380:MDV785389 MNR785380:MNR785389 MXN785380:MXN785389 NHJ785380:NHJ785389 NRF785380:NRF785389 OBB785380:OBB785389 OKX785380:OKX785389 OUT785380:OUT785389 PEP785380:PEP785389 POL785380:POL785389 PYH785380:PYH785389 QID785380:QID785389 QRZ785380:QRZ785389 RBV785380:RBV785389 RLR785380:RLR785389 RVN785380:RVN785389 SFJ785380:SFJ785389 SPF785380:SPF785389 SZB785380:SZB785389 TIX785380:TIX785389 TST785380:TST785389 UCP785380:UCP785389 UML785380:UML785389 UWH785380:UWH785389 VGD785380:VGD785389 VPZ785380:VPZ785389 VZV785380:VZV785389 WJR785380:WJR785389 WTN785380:WTN785389 J916452:J916461 HB850916:HB850925 QX850916:QX850925 AAT850916:AAT850925 AKP850916:AKP850925 AUL850916:AUL850925 BEH850916:BEH850925 BOD850916:BOD850925 BXZ850916:BXZ850925 CHV850916:CHV850925 CRR850916:CRR850925 DBN850916:DBN850925 DLJ850916:DLJ850925 DVF850916:DVF850925 EFB850916:EFB850925 EOX850916:EOX850925 EYT850916:EYT850925 FIP850916:FIP850925 FSL850916:FSL850925 GCH850916:GCH850925 GMD850916:GMD850925 GVZ850916:GVZ850925 HFV850916:HFV850925 HPR850916:HPR850925 HZN850916:HZN850925 IJJ850916:IJJ850925 ITF850916:ITF850925 JDB850916:JDB850925 JMX850916:JMX850925 JWT850916:JWT850925 KGP850916:KGP850925 KQL850916:KQL850925 LAH850916:LAH850925 LKD850916:LKD850925 LTZ850916:LTZ850925 MDV850916:MDV850925 MNR850916:MNR850925 MXN850916:MXN850925 NHJ850916:NHJ850925 NRF850916:NRF850925 OBB850916:OBB850925 OKX850916:OKX850925 OUT850916:OUT850925 PEP850916:PEP850925 POL850916:POL850925 PYH850916:PYH850925 QID850916:QID850925 QRZ850916:QRZ850925 RBV850916:RBV850925 RLR850916:RLR850925 RVN850916:RVN850925 SFJ850916:SFJ850925 SPF850916:SPF850925 SZB850916:SZB850925 TIX850916:TIX850925 TST850916:TST850925 UCP850916:UCP850925 UML850916:UML850925 UWH850916:UWH850925 VGD850916:VGD850925 VPZ850916:VPZ850925 VZV850916:VZV850925 WJR850916:WJR850925 WTN850916:WTN850925 J981988:J981997 HB916452:HB916461 QX916452:QX916461 AAT916452:AAT916461 AKP916452:AKP916461 AUL916452:AUL916461 BEH916452:BEH916461 BOD916452:BOD916461 BXZ916452:BXZ916461 CHV916452:CHV916461 CRR916452:CRR916461 DBN916452:DBN916461 DLJ916452:DLJ916461 DVF916452:DVF916461 EFB916452:EFB916461 EOX916452:EOX916461 EYT916452:EYT916461 FIP916452:FIP916461 FSL916452:FSL916461 GCH916452:GCH916461 GMD916452:GMD916461 GVZ916452:GVZ916461 HFV916452:HFV916461 HPR916452:HPR916461 HZN916452:HZN916461 IJJ916452:IJJ916461 ITF916452:ITF916461 JDB916452:JDB916461 JMX916452:JMX916461 JWT916452:JWT916461 KGP916452:KGP916461 KQL916452:KQL916461 LAH916452:LAH916461 LKD916452:LKD916461 LTZ916452:LTZ916461 MDV916452:MDV916461 MNR916452:MNR916461 MXN916452:MXN916461 NHJ916452:NHJ916461 NRF916452:NRF916461 OBB916452:OBB916461 OKX916452:OKX916461 OUT916452:OUT916461 PEP916452:PEP916461 POL916452:POL916461 PYH916452:PYH916461 QID916452:QID916461 QRZ916452:QRZ916461 RBV916452:RBV916461 RLR916452:RLR916461 RVN916452:RVN916461 SFJ916452:SFJ916461 SPF916452:SPF916461 SZB916452:SZB916461 TIX916452:TIX916461 TST916452:TST916461 UCP916452:UCP916461 UML916452:UML916461 UWH916452:UWH916461 VGD916452:VGD916461 VPZ916452:VPZ916461 VZV916452:VZV916461 WJR916452:WJR916461 WTN916452:WTN916461 HB981988:HB981997 QX981988:QX981997 AAT981988:AAT981997 AKP981988:AKP981997 AUL981988:AUL981997 BEH981988:BEH981997 BOD981988:BOD981997 BXZ981988:BXZ981997 CHV981988:CHV981997 CRR981988:CRR981997 DBN981988:DBN981997 DLJ981988:DLJ981997 DVF981988:DVF981997 EFB981988:EFB981997 EOX981988:EOX981997 EYT981988:EYT981997 FIP981988:FIP981997 FSL981988:FSL981997 GCH981988:GCH981997 GMD981988:GMD981997 GVZ981988:GVZ981997 HFV981988:HFV981997 HPR981988:HPR981997 HZN981988:HZN981997 IJJ981988:IJJ981997 ITF981988:ITF981997 JDB981988:JDB981997 JMX981988:JMX981997 JWT981988:JWT981997 KGP981988:KGP981997 KQL981988:KQL981997 LAH981988:LAH981997 LKD981988:LKD981997 LTZ981988:LTZ981997 MDV981988:MDV981997 MNR981988:MNR981997 MXN981988:MXN981997 NHJ981988:NHJ981997 NRF981988:NRF981997 OBB981988:OBB981997 OKX981988:OKX981997 OUT981988:OUT981997 PEP981988:PEP981997 POL981988:POL981997 PYH981988:PYH981997 QID981988:QID981997 QRZ981988:QRZ981997 RBV981988:RBV981997 RLR981988:RLR981997 RVN981988:RVN981997 SFJ981988:SFJ981997 SPF981988:SPF981997 SZB981988:SZB981997 TIX981988:TIX981997 TST981988:TST981997 UCP981988:UCP981997 UML981988:UML981997 UWH981988:UWH981997 VGD981988:VGD981997 VPZ981988:VPZ981997 VZV981988:VZV981997 WJR981988:WJR981997 WTN981988:WTN981997 R64484:R64493 R130020:R130029 R195556:R195565 R261092:R261101 R326628:R326637 R392164:R392173 R457700:R457709 R523236:R523245 R588772:R588781 R654308:R654317 R719844:R719853 R785380:R785389 R850916:R850925 R916452:R916461 R981988:R981997">
      <formula1>5</formula1>
    </dataValidation>
    <dataValidation type="textLength" operator="equal" allowBlank="1" showInputMessage="1" showErrorMessage="1" errorTitle="Invalid Format" error="This field requires six numeric characters." promptTitle="NPA-NXX Format" prompt="NPA-NXX must match site contact phone number area code and exchange, or a matching number at that site must be provided in the Comments section (#7) below." sqref="HK5:HK14 RG5:RG14 ABC5:ABC14 AKY5:AKY14 AUU5:AUU14 BEQ5:BEQ14 BOM5:BOM14 BYI5:BYI14 CIE5:CIE14 CSA5:CSA14 DBW5:DBW14 DLS5:DLS14 DVO5:DVO14 EFK5:EFK14 EPG5:EPG14 EZC5:EZC14 FIY5:FIY14 FSU5:FSU14 GCQ5:GCQ14 GMM5:GMM14 GWI5:GWI14 HGE5:HGE14 HQA5:HQA14 HZW5:HZW14 IJS5:IJS14 ITO5:ITO14 JDK5:JDK14 JNG5:JNG14 JXC5:JXC14 KGY5:KGY14 KQU5:KQU14 LAQ5:LAQ14 LKM5:LKM14 LUI5:LUI14 MEE5:MEE14 MOA5:MOA14 MXW5:MXW14 NHS5:NHS14 NRO5:NRO14 OBK5:OBK14 OLG5:OLG14 OVC5:OVC14 PEY5:PEY14 POU5:POU14 PYQ5:PYQ14 QIM5:QIM14 QSI5:QSI14 RCE5:RCE14 RMA5:RMA14 RVW5:RVW14 SFS5:SFS14 SPO5:SPO14 SZK5:SZK14 TJG5:TJG14 TTC5:TTC14 UCY5:UCY14 UMU5:UMU14 UWQ5:UWQ14 VGM5:VGM14 VQI5:VQI14 WAE5:WAE14 WKA5:WKA14 WTW5:WTW14 HC64484:HC64493 QY64484:QY64493 AAU64484:AAU64493 AKQ64484:AKQ64493 AUM64484:AUM64493 BEI64484:BEI64493 BOE64484:BOE64493 BYA64484:BYA64493 CHW64484:CHW64493 CRS64484:CRS64493 DBO64484:DBO64493 DLK64484:DLK64493 DVG64484:DVG64493 EFC64484:EFC64493 EOY64484:EOY64493 EYU64484:EYU64493 FIQ64484:FIQ64493 FSM64484:FSM64493 GCI64484:GCI64493 GME64484:GME64493 GWA64484:GWA64493 HFW64484:HFW64493 HPS64484:HPS64493 HZO64484:HZO64493 IJK64484:IJK64493 ITG64484:ITG64493 JDC64484:JDC64493 JMY64484:JMY64493 JWU64484:JWU64493 KGQ64484:KGQ64493 KQM64484:KQM64493 LAI64484:LAI64493 LKE64484:LKE64493 LUA64484:LUA64493 MDW64484:MDW64493 MNS64484:MNS64493 MXO64484:MXO64493 NHK64484:NHK64493 NRG64484:NRG64493 OBC64484:OBC64493 OKY64484:OKY64493 OUU64484:OUU64493 PEQ64484:PEQ64493 POM64484:POM64493 PYI64484:PYI64493 QIE64484:QIE64493 QSA64484:QSA64493 RBW64484:RBW64493 RLS64484:RLS64493 RVO64484:RVO64493 SFK64484:SFK64493 SPG64484:SPG64493 SZC64484:SZC64493 TIY64484:TIY64493 TSU64484:TSU64493 UCQ64484:UCQ64493 UMM64484:UMM64493 UWI64484:UWI64493 VGE64484:VGE64493 VQA64484:VQA64493 VZW64484:VZW64493 WJS64484:WJS64493 WTO64484:WTO64493 HC130020:HC130029 QY130020:QY130029 AAU130020:AAU130029 AKQ130020:AKQ130029 AUM130020:AUM130029 BEI130020:BEI130029 BOE130020:BOE130029 BYA130020:BYA130029 CHW130020:CHW130029 CRS130020:CRS130029 DBO130020:DBO130029 DLK130020:DLK130029 DVG130020:DVG130029 EFC130020:EFC130029 EOY130020:EOY130029 EYU130020:EYU130029 FIQ130020:FIQ130029 FSM130020:FSM130029 GCI130020:GCI130029 GME130020:GME130029 GWA130020:GWA130029 HFW130020:HFW130029 HPS130020:HPS130029 HZO130020:HZO130029 IJK130020:IJK130029 ITG130020:ITG130029 JDC130020:JDC130029 JMY130020:JMY130029 JWU130020:JWU130029 KGQ130020:KGQ130029 KQM130020:KQM130029 LAI130020:LAI130029 LKE130020:LKE130029 LUA130020:LUA130029 MDW130020:MDW130029 MNS130020:MNS130029 MXO130020:MXO130029 NHK130020:NHK130029 NRG130020:NRG130029 OBC130020:OBC130029 OKY130020:OKY130029 OUU130020:OUU130029 PEQ130020:PEQ130029 POM130020:POM130029 PYI130020:PYI130029 QIE130020:QIE130029 QSA130020:QSA130029 RBW130020:RBW130029 RLS130020:RLS130029 RVO130020:RVO130029 SFK130020:SFK130029 SPG130020:SPG130029 SZC130020:SZC130029 TIY130020:TIY130029 TSU130020:TSU130029 UCQ130020:UCQ130029 UMM130020:UMM130029 UWI130020:UWI130029 VGE130020:VGE130029 VQA130020:VQA130029 VZW130020:VZW130029 WJS130020:WJS130029 WTO130020:WTO130029 HC195556:HC195565 QY195556:QY195565 AAU195556:AAU195565 AKQ195556:AKQ195565 AUM195556:AUM195565 BEI195556:BEI195565 BOE195556:BOE195565 BYA195556:BYA195565 CHW195556:CHW195565 CRS195556:CRS195565 DBO195556:DBO195565 DLK195556:DLK195565 DVG195556:DVG195565 EFC195556:EFC195565 EOY195556:EOY195565 EYU195556:EYU195565 FIQ195556:FIQ195565 FSM195556:FSM195565 GCI195556:GCI195565 GME195556:GME195565 GWA195556:GWA195565 HFW195556:HFW195565 HPS195556:HPS195565 HZO195556:HZO195565 IJK195556:IJK195565 ITG195556:ITG195565 JDC195556:JDC195565 JMY195556:JMY195565 JWU195556:JWU195565 KGQ195556:KGQ195565 KQM195556:KQM195565 LAI195556:LAI195565 LKE195556:LKE195565 LUA195556:LUA195565 MDW195556:MDW195565 MNS195556:MNS195565 MXO195556:MXO195565 NHK195556:NHK195565 NRG195556:NRG195565 OBC195556:OBC195565 OKY195556:OKY195565 OUU195556:OUU195565 PEQ195556:PEQ195565 POM195556:POM195565 PYI195556:PYI195565 QIE195556:QIE195565 QSA195556:QSA195565 RBW195556:RBW195565 RLS195556:RLS195565 RVO195556:RVO195565 SFK195556:SFK195565 SPG195556:SPG195565 SZC195556:SZC195565 TIY195556:TIY195565 TSU195556:TSU195565 UCQ195556:UCQ195565 UMM195556:UMM195565 UWI195556:UWI195565 VGE195556:VGE195565 VQA195556:VQA195565 VZW195556:VZW195565 WJS195556:WJS195565 WTO195556:WTO195565 HC261092:HC261101 QY261092:QY261101 AAU261092:AAU261101 AKQ261092:AKQ261101 AUM261092:AUM261101 BEI261092:BEI261101 BOE261092:BOE261101 BYA261092:BYA261101 CHW261092:CHW261101 CRS261092:CRS261101 DBO261092:DBO261101 DLK261092:DLK261101 DVG261092:DVG261101 EFC261092:EFC261101 EOY261092:EOY261101 EYU261092:EYU261101 FIQ261092:FIQ261101 FSM261092:FSM261101 GCI261092:GCI261101 GME261092:GME261101 GWA261092:GWA261101 HFW261092:HFW261101 HPS261092:HPS261101 HZO261092:HZO261101 IJK261092:IJK261101 ITG261092:ITG261101 JDC261092:JDC261101 JMY261092:JMY261101 JWU261092:JWU261101 KGQ261092:KGQ261101 KQM261092:KQM261101 LAI261092:LAI261101 LKE261092:LKE261101 LUA261092:LUA261101 MDW261092:MDW261101 MNS261092:MNS261101 MXO261092:MXO261101 NHK261092:NHK261101 NRG261092:NRG261101 OBC261092:OBC261101 OKY261092:OKY261101 OUU261092:OUU261101 PEQ261092:PEQ261101 POM261092:POM261101 PYI261092:PYI261101 QIE261092:QIE261101 QSA261092:QSA261101 RBW261092:RBW261101 RLS261092:RLS261101 RVO261092:RVO261101 SFK261092:SFK261101 SPG261092:SPG261101 SZC261092:SZC261101 TIY261092:TIY261101 TSU261092:TSU261101 UCQ261092:UCQ261101 UMM261092:UMM261101 UWI261092:UWI261101 VGE261092:VGE261101 VQA261092:VQA261101 VZW261092:VZW261101 WJS261092:WJS261101 WTO261092:WTO261101 HC326628:HC326637 QY326628:QY326637 AAU326628:AAU326637 AKQ326628:AKQ326637 AUM326628:AUM326637 BEI326628:BEI326637 BOE326628:BOE326637 BYA326628:BYA326637 CHW326628:CHW326637 CRS326628:CRS326637 DBO326628:DBO326637 DLK326628:DLK326637 DVG326628:DVG326637 EFC326628:EFC326637 EOY326628:EOY326637 EYU326628:EYU326637 FIQ326628:FIQ326637 FSM326628:FSM326637 GCI326628:GCI326637 GME326628:GME326637 GWA326628:GWA326637 HFW326628:HFW326637 HPS326628:HPS326637 HZO326628:HZO326637 IJK326628:IJK326637 ITG326628:ITG326637 JDC326628:JDC326637 JMY326628:JMY326637 JWU326628:JWU326637 KGQ326628:KGQ326637 KQM326628:KQM326637 LAI326628:LAI326637 LKE326628:LKE326637 LUA326628:LUA326637 MDW326628:MDW326637 MNS326628:MNS326637 MXO326628:MXO326637 NHK326628:NHK326637 NRG326628:NRG326637 OBC326628:OBC326637 OKY326628:OKY326637 OUU326628:OUU326637 PEQ326628:PEQ326637 POM326628:POM326637 PYI326628:PYI326637 QIE326628:QIE326637 QSA326628:QSA326637 RBW326628:RBW326637 RLS326628:RLS326637 RVO326628:RVO326637 SFK326628:SFK326637 SPG326628:SPG326637 SZC326628:SZC326637 TIY326628:TIY326637 TSU326628:TSU326637 UCQ326628:UCQ326637 UMM326628:UMM326637 UWI326628:UWI326637 VGE326628:VGE326637 VQA326628:VQA326637 VZW326628:VZW326637 WJS326628:WJS326637 WTO326628:WTO326637 HC392164:HC392173 QY392164:QY392173 AAU392164:AAU392173 AKQ392164:AKQ392173 AUM392164:AUM392173 BEI392164:BEI392173 BOE392164:BOE392173 BYA392164:BYA392173 CHW392164:CHW392173 CRS392164:CRS392173 DBO392164:DBO392173 DLK392164:DLK392173 DVG392164:DVG392173 EFC392164:EFC392173 EOY392164:EOY392173 EYU392164:EYU392173 FIQ392164:FIQ392173 FSM392164:FSM392173 GCI392164:GCI392173 GME392164:GME392173 GWA392164:GWA392173 HFW392164:HFW392173 HPS392164:HPS392173 HZO392164:HZO392173 IJK392164:IJK392173 ITG392164:ITG392173 JDC392164:JDC392173 JMY392164:JMY392173 JWU392164:JWU392173 KGQ392164:KGQ392173 KQM392164:KQM392173 LAI392164:LAI392173 LKE392164:LKE392173 LUA392164:LUA392173 MDW392164:MDW392173 MNS392164:MNS392173 MXO392164:MXO392173 NHK392164:NHK392173 NRG392164:NRG392173 OBC392164:OBC392173 OKY392164:OKY392173 OUU392164:OUU392173 PEQ392164:PEQ392173 POM392164:POM392173 PYI392164:PYI392173 QIE392164:QIE392173 QSA392164:QSA392173 RBW392164:RBW392173 RLS392164:RLS392173 RVO392164:RVO392173 SFK392164:SFK392173 SPG392164:SPG392173 SZC392164:SZC392173 TIY392164:TIY392173 TSU392164:TSU392173 UCQ392164:UCQ392173 UMM392164:UMM392173 UWI392164:UWI392173 VGE392164:VGE392173 VQA392164:VQA392173 VZW392164:VZW392173 WJS392164:WJS392173 WTO392164:WTO392173 HC457700:HC457709 QY457700:QY457709 AAU457700:AAU457709 AKQ457700:AKQ457709 AUM457700:AUM457709 BEI457700:BEI457709 BOE457700:BOE457709 BYA457700:BYA457709 CHW457700:CHW457709 CRS457700:CRS457709 DBO457700:DBO457709 DLK457700:DLK457709 DVG457700:DVG457709 EFC457700:EFC457709 EOY457700:EOY457709 EYU457700:EYU457709 FIQ457700:FIQ457709 FSM457700:FSM457709 GCI457700:GCI457709 GME457700:GME457709 GWA457700:GWA457709 HFW457700:HFW457709 HPS457700:HPS457709 HZO457700:HZO457709 IJK457700:IJK457709 ITG457700:ITG457709 JDC457700:JDC457709 JMY457700:JMY457709 JWU457700:JWU457709 KGQ457700:KGQ457709 KQM457700:KQM457709 LAI457700:LAI457709 LKE457700:LKE457709 LUA457700:LUA457709 MDW457700:MDW457709 MNS457700:MNS457709 MXO457700:MXO457709 NHK457700:NHK457709 NRG457700:NRG457709 OBC457700:OBC457709 OKY457700:OKY457709 OUU457700:OUU457709 PEQ457700:PEQ457709 POM457700:POM457709 PYI457700:PYI457709 QIE457700:QIE457709 QSA457700:QSA457709 RBW457700:RBW457709 RLS457700:RLS457709 RVO457700:RVO457709 SFK457700:SFK457709 SPG457700:SPG457709 SZC457700:SZC457709 TIY457700:TIY457709 TSU457700:TSU457709 UCQ457700:UCQ457709 UMM457700:UMM457709 UWI457700:UWI457709 VGE457700:VGE457709 VQA457700:VQA457709 VZW457700:VZW457709 WJS457700:WJS457709 WTO457700:WTO457709 HC523236:HC523245 QY523236:QY523245 AAU523236:AAU523245 AKQ523236:AKQ523245 AUM523236:AUM523245 BEI523236:BEI523245 BOE523236:BOE523245 BYA523236:BYA523245 CHW523236:CHW523245 CRS523236:CRS523245 DBO523236:DBO523245 DLK523236:DLK523245 DVG523236:DVG523245 EFC523236:EFC523245 EOY523236:EOY523245 EYU523236:EYU523245 FIQ523236:FIQ523245 FSM523236:FSM523245 GCI523236:GCI523245 GME523236:GME523245 GWA523236:GWA523245 HFW523236:HFW523245 HPS523236:HPS523245 HZO523236:HZO523245 IJK523236:IJK523245 ITG523236:ITG523245 JDC523236:JDC523245 JMY523236:JMY523245 JWU523236:JWU523245 KGQ523236:KGQ523245 KQM523236:KQM523245 LAI523236:LAI523245 LKE523236:LKE523245 LUA523236:LUA523245 MDW523236:MDW523245 MNS523236:MNS523245 MXO523236:MXO523245 NHK523236:NHK523245 NRG523236:NRG523245 OBC523236:OBC523245 OKY523236:OKY523245 OUU523236:OUU523245 PEQ523236:PEQ523245 POM523236:POM523245 PYI523236:PYI523245 QIE523236:QIE523245 QSA523236:QSA523245 RBW523236:RBW523245 RLS523236:RLS523245 RVO523236:RVO523245 SFK523236:SFK523245 SPG523236:SPG523245 SZC523236:SZC523245 TIY523236:TIY523245 TSU523236:TSU523245 UCQ523236:UCQ523245 UMM523236:UMM523245 UWI523236:UWI523245 VGE523236:VGE523245 VQA523236:VQA523245 VZW523236:VZW523245 WJS523236:WJS523245 WTO523236:WTO523245 HC588772:HC588781 QY588772:QY588781 AAU588772:AAU588781 AKQ588772:AKQ588781 AUM588772:AUM588781 BEI588772:BEI588781 BOE588772:BOE588781 BYA588772:BYA588781 CHW588772:CHW588781 CRS588772:CRS588781 DBO588772:DBO588781 DLK588772:DLK588781 DVG588772:DVG588781 EFC588772:EFC588781 EOY588772:EOY588781 EYU588772:EYU588781 FIQ588772:FIQ588781 FSM588772:FSM588781 GCI588772:GCI588781 GME588772:GME588781 GWA588772:GWA588781 HFW588772:HFW588781 HPS588772:HPS588781 HZO588772:HZO588781 IJK588772:IJK588781 ITG588772:ITG588781 JDC588772:JDC588781 JMY588772:JMY588781 JWU588772:JWU588781 KGQ588772:KGQ588781 KQM588772:KQM588781 LAI588772:LAI588781 LKE588772:LKE588781 LUA588772:LUA588781 MDW588772:MDW588781 MNS588772:MNS588781 MXO588772:MXO588781 NHK588772:NHK588781 NRG588772:NRG588781 OBC588772:OBC588781 OKY588772:OKY588781 OUU588772:OUU588781 PEQ588772:PEQ588781 POM588772:POM588781 PYI588772:PYI588781 QIE588772:QIE588781 QSA588772:QSA588781 RBW588772:RBW588781 RLS588772:RLS588781 RVO588772:RVO588781 SFK588772:SFK588781 SPG588772:SPG588781 SZC588772:SZC588781 TIY588772:TIY588781 TSU588772:TSU588781 UCQ588772:UCQ588781 UMM588772:UMM588781 UWI588772:UWI588781 VGE588772:VGE588781 VQA588772:VQA588781 VZW588772:VZW588781 WJS588772:WJS588781 WTO588772:WTO588781 HC654308:HC654317 QY654308:QY654317 AAU654308:AAU654317 AKQ654308:AKQ654317 AUM654308:AUM654317 BEI654308:BEI654317 BOE654308:BOE654317 BYA654308:BYA654317 CHW654308:CHW654317 CRS654308:CRS654317 DBO654308:DBO654317 DLK654308:DLK654317 DVG654308:DVG654317 EFC654308:EFC654317 EOY654308:EOY654317 EYU654308:EYU654317 FIQ654308:FIQ654317 FSM654308:FSM654317 GCI654308:GCI654317 GME654308:GME654317 GWA654308:GWA654317 HFW654308:HFW654317 HPS654308:HPS654317 HZO654308:HZO654317 IJK654308:IJK654317 ITG654308:ITG654317 JDC654308:JDC654317 JMY654308:JMY654317 JWU654308:JWU654317 KGQ654308:KGQ654317 KQM654308:KQM654317 LAI654308:LAI654317 LKE654308:LKE654317 LUA654308:LUA654317 MDW654308:MDW654317 MNS654308:MNS654317 MXO654308:MXO654317 NHK654308:NHK654317 NRG654308:NRG654317 OBC654308:OBC654317 OKY654308:OKY654317 OUU654308:OUU654317 PEQ654308:PEQ654317 POM654308:POM654317 PYI654308:PYI654317 QIE654308:QIE654317 QSA654308:QSA654317 RBW654308:RBW654317 RLS654308:RLS654317 RVO654308:RVO654317 SFK654308:SFK654317 SPG654308:SPG654317 SZC654308:SZC654317 TIY654308:TIY654317 TSU654308:TSU654317 UCQ654308:UCQ654317 UMM654308:UMM654317 UWI654308:UWI654317 VGE654308:VGE654317 VQA654308:VQA654317 VZW654308:VZW654317 WJS654308:WJS654317 WTO654308:WTO654317 HC719844:HC719853 QY719844:QY719853 AAU719844:AAU719853 AKQ719844:AKQ719853 AUM719844:AUM719853 BEI719844:BEI719853 BOE719844:BOE719853 BYA719844:BYA719853 CHW719844:CHW719853 CRS719844:CRS719853 DBO719844:DBO719853 DLK719844:DLK719853 DVG719844:DVG719853 EFC719844:EFC719853 EOY719844:EOY719853 EYU719844:EYU719853 FIQ719844:FIQ719853 FSM719844:FSM719853 GCI719844:GCI719853 GME719844:GME719853 GWA719844:GWA719853 HFW719844:HFW719853 HPS719844:HPS719853 HZO719844:HZO719853 IJK719844:IJK719853 ITG719844:ITG719853 JDC719844:JDC719853 JMY719844:JMY719853 JWU719844:JWU719853 KGQ719844:KGQ719853 KQM719844:KQM719853 LAI719844:LAI719853 LKE719844:LKE719853 LUA719844:LUA719853 MDW719844:MDW719853 MNS719844:MNS719853 MXO719844:MXO719853 NHK719844:NHK719853 NRG719844:NRG719853 OBC719844:OBC719853 OKY719844:OKY719853 OUU719844:OUU719853 PEQ719844:PEQ719853 POM719844:POM719853 PYI719844:PYI719853 QIE719844:QIE719853 QSA719844:QSA719853 RBW719844:RBW719853 RLS719844:RLS719853 RVO719844:RVO719853 SFK719844:SFK719853 SPG719844:SPG719853 SZC719844:SZC719853 TIY719844:TIY719853 TSU719844:TSU719853 UCQ719844:UCQ719853 UMM719844:UMM719853 UWI719844:UWI719853 VGE719844:VGE719853 VQA719844:VQA719853 VZW719844:VZW719853 WJS719844:WJS719853 WTO719844:WTO719853 HC785380:HC785389 QY785380:QY785389 AAU785380:AAU785389 AKQ785380:AKQ785389 AUM785380:AUM785389 BEI785380:BEI785389 BOE785380:BOE785389 BYA785380:BYA785389 CHW785380:CHW785389 CRS785380:CRS785389 DBO785380:DBO785389 DLK785380:DLK785389 DVG785380:DVG785389 EFC785380:EFC785389 EOY785380:EOY785389 EYU785380:EYU785389 FIQ785380:FIQ785389 FSM785380:FSM785389 GCI785380:GCI785389 GME785380:GME785389 GWA785380:GWA785389 HFW785380:HFW785389 HPS785380:HPS785389 HZO785380:HZO785389 IJK785380:IJK785389 ITG785380:ITG785389 JDC785380:JDC785389 JMY785380:JMY785389 JWU785380:JWU785389 KGQ785380:KGQ785389 KQM785380:KQM785389 LAI785380:LAI785389 LKE785380:LKE785389 LUA785380:LUA785389 MDW785380:MDW785389 MNS785380:MNS785389 MXO785380:MXO785389 NHK785380:NHK785389 NRG785380:NRG785389 OBC785380:OBC785389 OKY785380:OKY785389 OUU785380:OUU785389 PEQ785380:PEQ785389 POM785380:POM785389 PYI785380:PYI785389 QIE785380:QIE785389 QSA785380:QSA785389 RBW785380:RBW785389 RLS785380:RLS785389 RVO785380:RVO785389 SFK785380:SFK785389 SPG785380:SPG785389 SZC785380:SZC785389 TIY785380:TIY785389 TSU785380:TSU785389 UCQ785380:UCQ785389 UMM785380:UMM785389 UWI785380:UWI785389 VGE785380:VGE785389 VQA785380:VQA785389 VZW785380:VZW785389 WJS785380:WJS785389 WTO785380:WTO785389 HC850916:HC850925 QY850916:QY850925 AAU850916:AAU850925 AKQ850916:AKQ850925 AUM850916:AUM850925 BEI850916:BEI850925 BOE850916:BOE850925 BYA850916:BYA850925 CHW850916:CHW850925 CRS850916:CRS850925 DBO850916:DBO850925 DLK850916:DLK850925 DVG850916:DVG850925 EFC850916:EFC850925 EOY850916:EOY850925 EYU850916:EYU850925 FIQ850916:FIQ850925 FSM850916:FSM850925 GCI850916:GCI850925 GME850916:GME850925 GWA850916:GWA850925 HFW850916:HFW850925 HPS850916:HPS850925 HZO850916:HZO850925 IJK850916:IJK850925 ITG850916:ITG850925 JDC850916:JDC850925 JMY850916:JMY850925 JWU850916:JWU850925 KGQ850916:KGQ850925 KQM850916:KQM850925 LAI850916:LAI850925 LKE850916:LKE850925 LUA850916:LUA850925 MDW850916:MDW850925 MNS850916:MNS850925 MXO850916:MXO850925 NHK850916:NHK850925 NRG850916:NRG850925 OBC850916:OBC850925 OKY850916:OKY850925 OUU850916:OUU850925 PEQ850916:PEQ850925 POM850916:POM850925 PYI850916:PYI850925 QIE850916:QIE850925 QSA850916:QSA850925 RBW850916:RBW850925 RLS850916:RLS850925 RVO850916:RVO850925 SFK850916:SFK850925 SPG850916:SPG850925 SZC850916:SZC850925 TIY850916:TIY850925 TSU850916:TSU850925 UCQ850916:UCQ850925 UMM850916:UMM850925 UWI850916:UWI850925 VGE850916:VGE850925 VQA850916:VQA850925 VZW850916:VZW850925 WJS850916:WJS850925 WTO850916:WTO850925 HC916452:HC916461 QY916452:QY916461 AAU916452:AAU916461 AKQ916452:AKQ916461 AUM916452:AUM916461 BEI916452:BEI916461 BOE916452:BOE916461 BYA916452:BYA916461 CHW916452:CHW916461 CRS916452:CRS916461 DBO916452:DBO916461 DLK916452:DLK916461 DVG916452:DVG916461 EFC916452:EFC916461 EOY916452:EOY916461 EYU916452:EYU916461 FIQ916452:FIQ916461 FSM916452:FSM916461 GCI916452:GCI916461 GME916452:GME916461 GWA916452:GWA916461 HFW916452:HFW916461 HPS916452:HPS916461 HZO916452:HZO916461 IJK916452:IJK916461 ITG916452:ITG916461 JDC916452:JDC916461 JMY916452:JMY916461 JWU916452:JWU916461 KGQ916452:KGQ916461 KQM916452:KQM916461 LAI916452:LAI916461 LKE916452:LKE916461 LUA916452:LUA916461 MDW916452:MDW916461 MNS916452:MNS916461 MXO916452:MXO916461 NHK916452:NHK916461 NRG916452:NRG916461 OBC916452:OBC916461 OKY916452:OKY916461 OUU916452:OUU916461 PEQ916452:PEQ916461 POM916452:POM916461 PYI916452:PYI916461 QIE916452:QIE916461 QSA916452:QSA916461 RBW916452:RBW916461 RLS916452:RLS916461 RVO916452:RVO916461 SFK916452:SFK916461 SPG916452:SPG916461 SZC916452:SZC916461 TIY916452:TIY916461 TSU916452:TSU916461 UCQ916452:UCQ916461 UMM916452:UMM916461 UWI916452:UWI916461 VGE916452:VGE916461 VQA916452:VQA916461 VZW916452:VZW916461 WJS916452:WJS916461 WTO916452:WTO916461 WTO981988:WTO981997 HC981988:HC981997 QY981988:QY981997 AAU981988:AAU981997 AKQ981988:AKQ981997 AUM981988:AUM981997 BEI981988:BEI981997 BOE981988:BOE981997 BYA981988:BYA981997 CHW981988:CHW981997 CRS981988:CRS981997 DBO981988:DBO981997 DLK981988:DLK981997 DVG981988:DVG981997 EFC981988:EFC981997 EOY981988:EOY981997 EYU981988:EYU981997 FIQ981988:FIQ981997 FSM981988:FSM981997 GCI981988:GCI981997 GME981988:GME981997 GWA981988:GWA981997 HFW981988:HFW981997 HPS981988:HPS981997 HZO981988:HZO981997 IJK981988:IJK981997 ITG981988:ITG981997 JDC981988:JDC981997 JMY981988:JMY981997 JWU981988:JWU981997 KGQ981988:KGQ981997 KQM981988:KQM981997 LAI981988:LAI981997 LKE981988:LKE981997 LUA981988:LUA981997 MDW981988:MDW981997 MNS981988:MNS981997 MXO981988:MXO981997 NHK981988:NHK981997 NRG981988:NRG981997 OBC981988:OBC981997 OKY981988:OKY981997 OUU981988:OUU981997 PEQ981988:PEQ981997 POM981988:POM981997 PYI981988:PYI981997 QIE981988:QIE981997 QSA981988:QSA981997 RBW981988:RBW981997 RLS981988:RLS981997 RVO981988:RVO981997 SFK981988:SFK981997 SPG981988:SPG981997 SZC981988:SZC981997 TIY981988:TIY981997 TSU981988:TSU981997 UCQ981988:UCQ981997 UMM981988:UMM981997 UWI981988:UWI981997 VGE981988:VGE981997 VQA981988:VQA981997 VZW981988:VZW981997 WJS981988:WJS981997 K719844:N719853 K654308:N654317 K588772:N588781 K523236:N523245 K457700:N457709 K392164:N392173 K326628:N326637 K261092:N261101 K195556:N195565 K130020:N130029 K64484:N64493 K981988:N981997 K916452:N916461 K850916:N850925 K785380:N785389">
      <formula1>6</formula1>
    </dataValidation>
    <dataValidation type="list" allowBlank="1" showInputMessage="1" showErrorMessage="1" sqref="WTB981988:WTB982037 GX5:GX54 QT5:QT54 AAP5:AAP54 AKL5:AKL54 AUH5:AUH54 BED5:BED54 BNZ5:BNZ54 BXV5:BXV54 CHR5:CHR54 CRN5:CRN54 DBJ5:DBJ54 DLF5:DLF54 DVB5:DVB54 EEX5:EEX54 EOT5:EOT54 EYP5:EYP54 FIL5:FIL54 FSH5:FSH54 GCD5:GCD54 GLZ5:GLZ54 GVV5:GVV54 HFR5:HFR54 HPN5:HPN54 HZJ5:HZJ54 IJF5:IJF54 ITB5:ITB54 JCX5:JCX54 JMT5:JMT54 JWP5:JWP54 KGL5:KGL54 KQH5:KQH54 LAD5:LAD54 LJZ5:LJZ54 LTV5:LTV54 MDR5:MDR54 MNN5:MNN54 MXJ5:MXJ54 NHF5:NHF54 NRB5:NRB54 OAX5:OAX54 OKT5:OKT54 OUP5:OUP54 PEL5:PEL54 POH5:POH54 PYD5:PYD54 QHZ5:QHZ54 QRV5:QRV54 RBR5:RBR54 RLN5:RLN54 RVJ5:RVJ54 SFF5:SFF54 SPB5:SPB54 SYX5:SYX54 TIT5:TIT54 TSP5:TSP54 UCL5:UCL54 UMH5:UMH54 UWD5:UWD54 VFZ5:VFZ54 VPV5:VPV54 VZR5:VZR54 WJN5:WJN54 WTJ5:WTJ54 A64484:B64533 GP64484:GP64533 QL64484:QL64533 AAH64484:AAH64533 AKD64484:AKD64533 ATZ64484:ATZ64533 BDV64484:BDV64533 BNR64484:BNR64533 BXN64484:BXN64533 CHJ64484:CHJ64533 CRF64484:CRF64533 DBB64484:DBB64533 DKX64484:DKX64533 DUT64484:DUT64533 EEP64484:EEP64533 EOL64484:EOL64533 EYH64484:EYH64533 FID64484:FID64533 FRZ64484:FRZ64533 GBV64484:GBV64533 GLR64484:GLR64533 GVN64484:GVN64533 HFJ64484:HFJ64533 HPF64484:HPF64533 HZB64484:HZB64533 IIX64484:IIX64533 IST64484:IST64533 JCP64484:JCP64533 JML64484:JML64533 JWH64484:JWH64533 KGD64484:KGD64533 KPZ64484:KPZ64533 KZV64484:KZV64533 LJR64484:LJR64533 LTN64484:LTN64533 MDJ64484:MDJ64533 MNF64484:MNF64533 MXB64484:MXB64533 NGX64484:NGX64533 NQT64484:NQT64533 OAP64484:OAP64533 OKL64484:OKL64533 OUH64484:OUH64533 PED64484:PED64533 PNZ64484:PNZ64533 PXV64484:PXV64533 QHR64484:QHR64533 QRN64484:QRN64533 RBJ64484:RBJ64533 RLF64484:RLF64533 RVB64484:RVB64533 SEX64484:SEX64533 SOT64484:SOT64533 SYP64484:SYP64533 TIL64484:TIL64533 TSH64484:TSH64533 UCD64484:UCD64533 ULZ64484:ULZ64533 UVV64484:UVV64533 VFR64484:VFR64533 VPN64484:VPN64533 VZJ64484:VZJ64533 WJF64484:WJF64533 WTB64484:WTB64533 A130020:B130069 GP130020:GP130069 QL130020:QL130069 AAH130020:AAH130069 AKD130020:AKD130069 ATZ130020:ATZ130069 BDV130020:BDV130069 BNR130020:BNR130069 BXN130020:BXN130069 CHJ130020:CHJ130069 CRF130020:CRF130069 DBB130020:DBB130069 DKX130020:DKX130069 DUT130020:DUT130069 EEP130020:EEP130069 EOL130020:EOL130069 EYH130020:EYH130069 FID130020:FID130069 FRZ130020:FRZ130069 GBV130020:GBV130069 GLR130020:GLR130069 GVN130020:GVN130069 HFJ130020:HFJ130069 HPF130020:HPF130069 HZB130020:HZB130069 IIX130020:IIX130069 IST130020:IST130069 JCP130020:JCP130069 JML130020:JML130069 JWH130020:JWH130069 KGD130020:KGD130069 KPZ130020:KPZ130069 KZV130020:KZV130069 LJR130020:LJR130069 LTN130020:LTN130069 MDJ130020:MDJ130069 MNF130020:MNF130069 MXB130020:MXB130069 NGX130020:NGX130069 NQT130020:NQT130069 OAP130020:OAP130069 OKL130020:OKL130069 OUH130020:OUH130069 PED130020:PED130069 PNZ130020:PNZ130069 PXV130020:PXV130069 QHR130020:QHR130069 QRN130020:QRN130069 RBJ130020:RBJ130069 RLF130020:RLF130069 RVB130020:RVB130069 SEX130020:SEX130069 SOT130020:SOT130069 SYP130020:SYP130069 TIL130020:TIL130069 TSH130020:TSH130069 UCD130020:UCD130069 ULZ130020:ULZ130069 UVV130020:UVV130069 VFR130020:VFR130069 VPN130020:VPN130069 VZJ130020:VZJ130069 WJF130020:WJF130069 WTB130020:WTB130069 A195556:B195605 GP195556:GP195605 QL195556:QL195605 AAH195556:AAH195605 AKD195556:AKD195605 ATZ195556:ATZ195605 BDV195556:BDV195605 BNR195556:BNR195605 BXN195556:BXN195605 CHJ195556:CHJ195605 CRF195556:CRF195605 DBB195556:DBB195605 DKX195556:DKX195605 DUT195556:DUT195605 EEP195556:EEP195605 EOL195556:EOL195605 EYH195556:EYH195605 FID195556:FID195605 FRZ195556:FRZ195605 GBV195556:GBV195605 GLR195556:GLR195605 GVN195556:GVN195605 HFJ195556:HFJ195605 HPF195556:HPF195605 HZB195556:HZB195605 IIX195556:IIX195605 IST195556:IST195605 JCP195556:JCP195605 JML195556:JML195605 JWH195556:JWH195605 KGD195556:KGD195605 KPZ195556:KPZ195605 KZV195556:KZV195605 LJR195556:LJR195605 LTN195556:LTN195605 MDJ195556:MDJ195605 MNF195556:MNF195605 MXB195556:MXB195605 NGX195556:NGX195605 NQT195556:NQT195605 OAP195556:OAP195605 OKL195556:OKL195605 OUH195556:OUH195605 PED195556:PED195605 PNZ195556:PNZ195605 PXV195556:PXV195605 QHR195556:QHR195605 QRN195556:QRN195605 RBJ195556:RBJ195605 RLF195556:RLF195605 RVB195556:RVB195605 SEX195556:SEX195605 SOT195556:SOT195605 SYP195556:SYP195605 TIL195556:TIL195605 TSH195556:TSH195605 UCD195556:UCD195605 ULZ195556:ULZ195605 UVV195556:UVV195605 VFR195556:VFR195605 VPN195556:VPN195605 VZJ195556:VZJ195605 WJF195556:WJF195605 WTB195556:WTB195605 A261092:B261141 GP261092:GP261141 QL261092:QL261141 AAH261092:AAH261141 AKD261092:AKD261141 ATZ261092:ATZ261141 BDV261092:BDV261141 BNR261092:BNR261141 BXN261092:BXN261141 CHJ261092:CHJ261141 CRF261092:CRF261141 DBB261092:DBB261141 DKX261092:DKX261141 DUT261092:DUT261141 EEP261092:EEP261141 EOL261092:EOL261141 EYH261092:EYH261141 FID261092:FID261141 FRZ261092:FRZ261141 GBV261092:GBV261141 GLR261092:GLR261141 GVN261092:GVN261141 HFJ261092:HFJ261141 HPF261092:HPF261141 HZB261092:HZB261141 IIX261092:IIX261141 IST261092:IST261141 JCP261092:JCP261141 JML261092:JML261141 JWH261092:JWH261141 KGD261092:KGD261141 KPZ261092:KPZ261141 KZV261092:KZV261141 LJR261092:LJR261141 LTN261092:LTN261141 MDJ261092:MDJ261141 MNF261092:MNF261141 MXB261092:MXB261141 NGX261092:NGX261141 NQT261092:NQT261141 OAP261092:OAP261141 OKL261092:OKL261141 OUH261092:OUH261141 PED261092:PED261141 PNZ261092:PNZ261141 PXV261092:PXV261141 QHR261092:QHR261141 QRN261092:QRN261141 RBJ261092:RBJ261141 RLF261092:RLF261141 RVB261092:RVB261141 SEX261092:SEX261141 SOT261092:SOT261141 SYP261092:SYP261141 TIL261092:TIL261141 TSH261092:TSH261141 UCD261092:UCD261141 ULZ261092:ULZ261141 UVV261092:UVV261141 VFR261092:VFR261141 VPN261092:VPN261141 VZJ261092:VZJ261141 WJF261092:WJF261141 WTB261092:WTB261141 A326628:B326677 GP326628:GP326677 QL326628:QL326677 AAH326628:AAH326677 AKD326628:AKD326677 ATZ326628:ATZ326677 BDV326628:BDV326677 BNR326628:BNR326677 BXN326628:BXN326677 CHJ326628:CHJ326677 CRF326628:CRF326677 DBB326628:DBB326677 DKX326628:DKX326677 DUT326628:DUT326677 EEP326628:EEP326677 EOL326628:EOL326677 EYH326628:EYH326677 FID326628:FID326677 FRZ326628:FRZ326677 GBV326628:GBV326677 GLR326628:GLR326677 GVN326628:GVN326677 HFJ326628:HFJ326677 HPF326628:HPF326677 HZB326628:HZB326677 IIX326628:IIX326677 IST326628:IST326677 JCP326628:JCP326677 JML326628:JML326677 JWH326628:JWH326677 KGD326628:KGD326677 KPZ326628:KPZ326677 KZV326628:KZV326677 LJR326628:LJR326677 LTN326628:LTN326677 MDJ326628:MDJ326677 MNF326628:MNF326677 MXB326628:MXB326677 NGX326628:NGX326677 NQT326628:NQT326677 OAP326628:OAP326677 OKL326628:OKL326677 OUH326628:OUH326677 PED326628:PED326677 PNZ326628:PNZ326677 PXV326628:PXV326677 QHR326628:QHR326677 QRN326628:QRN326677 RBJ326628:RBJ326677 RLF326628:RLF326677 RVB326628:RVB326677 SEX326628:SEX326677 SOT326628:SOT326677 SYP326628:SYP326677 TIL326628:TIL326677 TSH326628:TSH326677 UCD326628:UCD326677 ULZ326628:ULZ326677 UVV326628:UVV326677 VFR326628:VFR326677 VPN326628:VPN326677 VZJ326628:VZJ326677 WJF326628:WJF326677 WTB326628:WTB326677 A392164:B392213 GP392164:GP392213 QL392164:QL392213 AAH392164:AAH392213 AKD392164:AKD392213 ATZ392164:ATZ392213 BDV392164:BDV392213 BNR392164:BNR392213 BXN392164:BXN392213 CHJ392164:CHJ392213 CRF392164:CRF392213 DBB392164:DBB392213 DKX392164:DKX392213 DUT392164:DUT392213 EEP392164:EEP392213 EOL392164:EOL392213 EYH392164:EYH392213 FID392164:FID392213 FRZ392164:FRZ392213 GBV392164:GBV392213 GLR392164:GLR392213 GVN392164:GVN392213 HFJ392164:HFJ392213 HPF392164:HPF392213 HZB392164:HZB392213 IIX392164:IIX392213 IST392164:IST392213 JCP392164:JCP392213 JML392164:JML392213 JWH392164:JWH392213 KGD392164:KGD392213 KPZ392164:KPZ392213 KZV392164:KZV392213 LJR392164:LJR392213 LTN392164:LTN392213 MDJ392164:MDJ392213 MNF392164:MNF392213 MXB392164:MXB392213 NGX392164:NGX392213 NQT392164:NQT392213 OAP392164:OAP392213 OKL392164:OKL392213 OUH392164:OUH392213 PED392164:PED392213 PNZ392164:PNZ392213 PXV392164:PXV392213 QHR392164:QHR392213 QRN392164:QRN392213 RBJ392164:RBJ392213 RLF392164:RLF392213 RVB392164:RVB392213 SEX392164:SEX392213 SOT392164:SOT392213 SYP392164:SYP392213 TIL392164:TIL392213 TSH392164:TSH392213 UCD392164:UCD392213 ULZ392164:ULZ392213 UVV392164:UVV392213 VFR392164:VFR392213 VPN392164:VPN392213 VZJ392164:VZJ392213 WJF392164:WJF392213 WTB392164:WTB392213 A457700:B457749 GP457700:GP457749 QL457700:QL457749 AAH457700:AAH457749 AKD457700:AKD457749 ATZ457700:ATZ457749 BDV457700:BDV457749 BNR457700:BNR457749 BXN457700:BXN457749 CHJ457700:CHJ457749 CRF457700:CRF457749 DBB457700:DBB457749 DKX457700:DKX457749 DUT457700:DUT457749 EEP457700:EEP457749 EOL457700:EOL457749 EYH457700:EYH457749 FID457700:FID457749 FRZ457700:FRZ457749 GBV457700:GBV457749 GLR457700:GLR457749 GVN457700:GVN457749 HFJ457700:HFJ457749 HPF457700:HPF457749 HZB457700:HZB457749 IIX457700:IIX457749 IST457700:IST457749 JCP457700:JCP457749 JML457700:JML457749 JWH457700:JWH457749 KGD457700:KGD457749 KPZ457700:KPZ457749 KZV457700:KZV457749 LJR457700:LJR457749 LTN457700:LTN457749 MDJ457700:MDJ457749 MNF457700:MNF457749 MXB457700:MXB457749 NGX457700:NGX457749 NQT457700:NQT457749 OAP457700:OAP457749 OKL457700:OKL457749 OUH457700:OUH457749 PED457700:PED457749 PNZ457700:PNZ457749 PXV457700:PXV457749 QHR457700:QHR457749 QRN457700:QRN457749 RBJ457700:RBJ457749 RLF457700:RLF457749 RVB457700:RVB457749 SEX457700:SEX457749 SOT457700:SOT457749 SYP457700:SYP457749 TIL457700:TIL457749 TSH457700:TSH457749 UCD457700:UCD457749 ULZ457700:ULZ457749 UVV457700:UVV457749 VFR457700:VFR457749 VPN457700:VPN457749 VZJ457700:VZJ457749 WJF457700:WJF457749 WTB457700:WTB457749 A523236:B523285 GP523236:GP523285 QL523236:QL523285 AAH523236:AAH523285 AKD523236:AKD523285 ATZ523236:ATZ523285 BDV523236:BDV523285 BNR523236:BNR523285 BXN523236:BXN523285 CHJ523236:CHJ523285 CRF523236:CRF523285 DBB523236:DBB523285 DKX523236:DKX523285 DUT523236:DUT523285 EEP523236:EEP523285 EOL523236:EOL523285 EYH523236:EYH523285 FID523236:FID523285 FRZ523236:FRZ523285 GBV523236:GBV523285 GLR523236:GLR523285 GVN523236:GVN523285 HFJ523236:HFJ523285 HPF523236:HPF523285 HZB523236:HZB523285 IIX523236:IIX523285 IST523236:IST523285 JCP523236:JCP523285 JML523236:JML523285 JWH523236:JWH523285 KGD523236:KGD523285 KPZ523236:KPZ523285 KZV523236:KZV523285 LJR523236:LJR523285 LTN523236:LTN523285 MDJ523236:MDJ523285 MNF523236:MNF523285 MXB523236:MXB523285 NGX523236:NGX523285 NQT523236:NQT523285 OAP523236:OAP523285 OKL523236:OKL523285 OUH523236:OUH523285 PED523236:PED523285 PNZ523236:PNZ523285 PXV523236:PXV523285 QHR523236:QHR523285 QRN523236:QRN523285 RBJ523236:RBJ523285 RLF523236:RLF523285 RVB523236:RVB523285 SEX523236:SEX523285 SOT523236:SOT523285 SYP523236:SYP523285 TIL523236:TIL523285 TSH523236:TSH523285 UCD523236:UCD523285 ULZ523236:ULZ523285 UVV523236:UVV523285 VFR523236:VFR523285 VPN523236:VPN523285 VZJ523236:VZJ523285 WJF523236:WJF523285 WTB523236:WTB523285 A588772:B588821 GP588772:GP588821 QL588772:QL588821 AAH588772:AAH588821 AKD588772:AKD588821 ATZ588772:ATZ588821 BDV588772:BDV588821 BNR588772:BNR588821 BXN588772:BXN588821 CHJ588772:CHJ588821 CRF588772:CRF588821 DBB588772:DBB588821 DKX588772:DKX588821 DUT588772:DUT588821 EEP588772:EEP588821 EOL588772:EOL588821 EYH588772:EYH588821 FID588772:FID588821 FRZ588772:FRZ588821 GBV588772:GBV588821 GLR588772:GLR588821 GVN588772:GVN588821 HFJ588772:HFJ588821 HPF588772:HPF588821 HZB588772:HZB588821 IIX588772:IIX588821 IST588772:IST588821 JCP588772:JCP588821 JML588772:JML588821 JWH588772:JWH588821 KGD588772:KGD588821 KPZ588772:KPZ588821 KZV588772:KZV588821 LJR588772:LJR588821 LTN588772:LTN588821 MDJ588772:MDJ588821 MNF588772:MNF588821 MXB588772:MXB588821 NGX588772:NGX588821 NQT588772:NQT588821 OAP588772:OAP588821 OKL588772:OKL588821 OUH588772:OUH588821 PED588772:PED588821 PNZ588772:PNZ588821 PXV588772:PXV588821 QHR588772:QHR588821 QRN588772:QRN588821 RBJ588772:RBJ588821 RLF588772:RLF588821 RVB588772:RVB588821 SEX588772:SEX588821 SOT588772:SOT588821 SYP588772:SYP588821 TIL588772:TIL588821 TSH588772:TSH588821 UCD588772:UCD588821 ULZ588772:ULZ588821 UVV588772:UVV588821 VFR588772:VFR588821 VPN588772:VPN588821 VZJ588772:VZJ588821 WJF588772:WJF588821 WTB588772:WTB588821 A654308:B654357 GP654308:GP654357 QL654308:QL654357 AAH654308:AAH654357 AKD654308:AKD654357 ATZ654308:ATZ654357 BDV654308:BDV654357 BNR654308:BNR654357 BXN654308:BXN654357 CHJ654308:CHJ654357 CRF654308:CRF654357 DBB654308:DBB654357 DKX654308:DKX654357 DUT654308:DUT654357 EEP654308:EEP654357 EOL654308:EOL654357 EYH654308:EYH654357 FID654308:FID654357 FRZ654308:FRZ654357 GBV654308:GBV654357 GLR654308:GLR654357 GVN654308:GVN654357 HFJ654308:HFJ654357 HPF654308:HPF654357 HZB654308:HZB654357 IIX654308:IIX654357 IST654308:IST654357 JCP654308:JCP654357 JML654308:JML654357 JWH654308:JWH654357 KGD654308:KGD654357 KPZ654308:KPZ654357 KZV654308:KZV654357 LJR654308:LJR654357 LTN654308:LTN654357 MDJ654308:MDJ654357 MNF654308:MNF654357 MXB654308:MXB654357 NGX654308:NGX654357 NQT654308:NQT654357 OAP654308:OAP654357 OKL654308:OKL654357 OUH654308:OUH654357 PED654308:PED654357 PNZ654308:PNZ654357 PXV654308:PXV654357 QHR654308:QHR654357 QRN654308:QRN654357 RBJ654308:RBJ654357 RLF654308:RLF654357 RVB654308:RVB654357 SEX654308:SEX654357 SOT654308:SOT654357 SYP654308:SYP654357 TIL654308:TIL654357 TSH654308:TSH654357 UCD654308:UCD654357 ULZ654308:ULZ654357 UVV654308:UVV654357 VFR654308:VFR654357 VPN654308:VPN654357 VZJ654308:VZJ654357 WJF654308:WJF654357 WTB654308:WTB654357 A719844:B719893 GP719844:GP719893 QL719844:QL719893 AAH719844:AAH719893 AKD719844:AKD719893 ATZ719844:ATZ719893 BDV719844:BDV719893 BNR719844:BNR719893 BXN719844:BXN719893 CHJ719844:CHJ719893 CRF719844:CRF719893 DBB719844:DBB719893 DKX719844:DKX719893 DUT719844:DUT719893 EEP719844:EEP719893 EOL719844:EOL719893 EYH719844:EYH719893 FID719844:FID719893 FRZ719844:FRZ719893 GBV719844:GBV719893 GLR719844:GLR719893 GVN719844:GVN719893 HFJ719844:HFJ719893 HPF719844:HPF719893 HZB719844:HZB719893 IIX719844:IIX719893 IST719844:IST719893 JCP719844:JCP719893 JML719844:JML719893 JWH719844:JWH719893 KGD719844:KGD719893 KPZ719844:KPZ719893 KZV719844:KZV719893 LJR719844:LJR719893 LTN719844:LTN719893 MDJ719844:MDJ719893 MNF719844:MNF719893 MXB719844:MXB719893 NGX719844:NGX719893 NQT719844:NQT719893 OAP719844:OAP719893 OKL719844:OKL719893 OUH719844:OUH719893 PED719844:PED719893 PNZ719844:PNZ719893 PXV719844:PXV719893 QHR719844:QHR719893 QRN719844:QRN719893 RBJ719844:RBJ719893 RLF719844:RLF719893 RVB719844:RVB719893 SEX719844:SEX719893 SOT719844:SOT719893 SYP719844:SYP719893 TIL719844:TIL719893 TSH719844:TSH719893 UCD719844:UCD719893 ULZ719844:ULZ719893 UVV719844:UVV719893 VFR719844:VFR719893 VPN719844:VPN719893 VZJ719844:VZJ719893 WJF719844:WJF719893 WTB719844:WTB719893 A785380:B785429 GP785380:GP785429 QL785380:QL785429 AAH785380:AAH785429 AKD785380:AKD785429 ATZ785380:ATZ785429 BDV785380:BDV785429 BNR785380:BNR785429 BXN785380:BXN785429 CHJ785380:CHJ785429 CRF785380:CRF785429 DBB785380:DBB785429 DKX785380:DKX785429 DUT785380:DUT785429 EEP785380:EEP785429 EOL785380:EOL785429 EYH785380:EYH785429 FID785380:FID785429 FRZ785380:FRZ785429 GBV785380:GBV785429 GLR785380:GLR785429 GVN785380:GVN785429 HFJ785380:HFJ785429 HPF785380:HPF785429 HZB785380:HZB785429 IIX785380:IIX785429 IST785380:IST785429 JCP785380:JCP785429 JML785380:JML785429 JWH785380:JWH785429 KGD785380:KGD785429 KPZ785380:KPZ785429 KZV785380:KZV785429 LJR785380:LJR785429 LTN785380:LTN785429 MDJ785380:MDJ785429 MNF785380:MNF785429 MXB785380:MXB785429 NGX785380:NGX785429 NQT785380:NQT785429 OAP785380:OAP785429 OKL785380:OKL785429 OUH785380:OUH785429 PED785380:PED785429 PNZ785380:PNZ785429 PXV785380:PXV785429 QHR785380:QHR785429 QRN785380:QRN785429 RBJ785380:RBJ785429 RLF785380:RLF785429 RVB785380:RVB785429 SEX785380:SEX785429 SOT785380:SOT785429 SYP785380:SYP785429 TIL785380:TIL785429 TSH785380:TSH785429 UCD785380:UCD785429 ULZ785380:ULZ785429 UVV785380:UVV785429 VFR785380:VFR785429 VPN785380:VPN785429 VZJ785380:VZJ785429 WJF785380:WJF785429 WTB785380:WTB785429 A850916:B850965 GP850916:GP850965 QL850916:QL850965 AAH850916:AAH850965 AKD850916:AKD850965 ATZ850916:ATZ850965 BDV850916:BDV850965 BNR850916:BNR850965 BXN850916:BXN850965 CHJ850916:CHJ850965 CRF850916:CRF850965 DBB850916:DBB850965 DKX850916:DKX850965 DUT850916:DUT850965 EEP850916:EEP850965 EOL850916:EOL850965 EYH850916:EYH850965 FID850916:FID850965 FRZ850916:FRZ850965 GBV850916:GBV850965 GLR850916:GLR850965 GVN850916:GVN850965 HFJ850916:HFJ850965 HPF850916:HPF850965 HZB850916:HZB850965 IIX850916:IIX850965 IST850916:IST850965 JCP850916:JCP850965 JML850916:JML850965 JWH850916:JWH850965 KGD850916:KGD850965 KPZ850916:KPZ850965 KZV850916:KZV850965 LJR850916:LJR850965 LTN850916:LTN850965 MDJ850916:MDJ850965 MNF850916:MNF850965 MXB850916:MXB850965 NGX850916:NGX850965 NQT850916:NQT850965 OAP850916:OAP850965 OKL850916:OKL850965 OUH850916:OUH850965 PED850916:PED850965 PNZ850916:PNZ850965 PXV850916:PXV850965 QHR850916:QHR850965 QRN850916:QRN850965 RBJ850916:RBJ850965 RLF850916:RLF850965 RVB850916:RVB850965 SEX850916:SEX850965 SOT850916:SOT850965 SYP850916:SYP850965 TIL850916:TIL850965 TSH850916:TSH850965 UCD850916:UCD850965 ULZ850916:ULZ850965 UVV850916:UVV850965 VFR850916:VFR850965 VPN850916:VPN850965 VZJ850916:VZJ850965 WJF850916:WJF850965 WTB850916:WTB850965 A916452:B916501 GP916452:GP916501 QL916452:QL916501 AAH916452:AAH916501 AKD916452:AKD916501 ATZ916452:ATZ916501 BDV916452:BDV916501 BNR916452:BNR916501 BXN916452:BXN916501 CHJ916452:CHJ916501 CRF916452:CRF916501 DBB916452:DBB916501 DKX916452:DKX916501 DUT916452:DUT916501 EEP916452:EEP916501 EOL916452:EOL916501 EYH916452:EYH916501 FID916452:FID916501 FRZ916452:FRZ916501 GBV916452:GBV916501 GLR916452:GLR916501 GVN916452:GVN916501 HFJ916452:HFJ916501 HPF916452:HPF916501 HZB916452:HZB916501 IIX916452:IIX916501 IST916452:IST916501 JCP916452:JCP916501 JML916452:JML916501 JWH916452:JWH916501 KGD916452:KGD916501 KPZ916452:KPZ916501 KZV916452:KZV916501 LJR916452:LJR916501 LTN916452:LTN916501 MDJ916452:MDJ916501 MNF916452:MNF916501 MXB916452:MXB916501 NGX916452:NGX916501 NQT916452:NQT916501 OAP916452:OAP916501 OKL916452:OKL916501 OUH916452:OUH916501 PED916452:PED916501 PNZ916452:PNZ916501 PXV916452:PXV916501 QHR916452:QHR916501 QRN916452:QRN916501 RBJ916452:RBJ916501 RLF916452:RLF916501 RVB916452:RVB916501 SEX916452:SEX916501 SOT916452:SOT916501 SYP916452:SYP916501 TIL916452:TIL916501 TSH916452:TSH916501 UCD916452:UCD916501 ULZ916452:ULZ916501 UVV916452:UVV916501 VFR916452:VFR916501 VPN916452:VPN916501 VZJ916452:VZJ916501 WJF916452:WJF916501 WTB916452:WTB916501 A981988:B982037 GP981988:GP982037 QL981988:QL982037 AAH981988:AAH982037 AKD981988:AKD982037 ATZ981988:ATZ982037 BDV981988:BDV982037 BNR981988:BNR982037 BXN981988:BXN982037 CHJ981988:CHJ982037 CRF981988:CRF982037 DBB981988:DBB982037 DKX981988:DKX982037 DUT981988:DUT982037 EEP981988:EEP982037 EOL981988:EOL982037 EYH981988:EYH982037 FID981988:FID982037 FRZ981988:FRZ982037 GBV981988:GBV982037 GLR981988:GLR982037 GVN981988:GVN982037 HFJ981988:HFJ982037 HPF981988:HPF982037 HZB981988:HZB982037 IIX981988:IIX982037 IST981988:IST982037 JCP981988:JCP982037 JML981988:JML982037 JWH981988:JWH982037 KGD981988:KGD982037 KPZ981988:KPZ982037 KZV981988:KZV982037 LJR981988:LJR982037 LTN981988:LTN982037 MDJ981988:MDJ982037 MNF981988:MNF982037 MXB981988:MXB982037 NGX981988:NGX982037 NQT981988:NQT982037 OAP981988:OAP982037 OKL981988:OKL982037 OUH981988:OUH982037 PED981988:PED982037 PNZ981988:PNZ982037 PXV981988:PXV982037 QHR981988:QHR982037 QRN981988:QRN982037 RBJ981988:RBJ982037 RLF981988:RLF982037 RVB981988:RVB982037 SEX981988:SEX982037 SOT981988:SOT982037 SYP981988:SYP982037 TIL981988:TIL982037 TSH981988:TSH982037 UCD981988:UCD982037 ULZ981988:ULZ982037 UVV981988:UVV982037 VFR981988:VFR982037 VPN981988:VPN982037 VZJ981988:VZJ982037 WJF981988:WJF982037">
      <formula1>"MIS, PNT"</formula1>
    </dataValidation>
    <dataValidation type="list" allowBlank="1" showInputMessage="1" showErrorMessage="1" sqref="HP5:HP14 RL5:RL14 ABH5:ABH14 ALD5:ALD14 AUZ5:AUZ14 BEV5:BEV14 BOR5:BOR14 BYN5:BYN14 CIJ5:CIJ14 CSF5:CSF14 DCB5:DCB14 DLX5:DLX14 DVT5:DVT14 EFP5:EFP14 EPL5:EPL14 EZH5:EZH14 FJD5:FJD14 FSZ5:FSZ14 GCV5:GCV14 GMR5:GMR14 GWN5:GWN14 HGJ5:HGJ14 HQF5:HQF14 IAB5:IAB14 IJX5:IJX14 ITT5:ITT14 JDP5:JDP14 JNL5:JNL14 JXH5:JXH14 KHD5:KHD14 KQZ5:KQZ14 LAV5:LAV14 LKR5:LKR14 LUN5:LUN14 MEJ5:MEJ14 MOF5:MOF14 MYB5:MYB14 NHX5:NHX14 NRT5:NRT14 OBP5:OBP14 OLL5:OLL14 OVH5:OVH14 PFD5:PFD14 POZ5:POZ14 PYV5:PYV14 QIR5:QIR14 QSN5:QSN14 RCJ5:RCJ14 RMF5:RMF14 RWB5:RWB14 SFX5:SFX14 SPT5:SPT14 SZP5:SZP14 TJL5:TJL14 TTH5:TTH14 UDD5:UDD14 UMZ5:UMZ14 UWV5:UWV14 VGR5:VGR14 VQN5:VQN14 WAJ5:WAJ14 WKF5:WKF14 WUB5:WUB14 HH64484:HH64493 RD64484:RD64493 AAZ64484:AAZ64493 AKV64484:AKV64493 AUR64484:AUR64493 BEN64484:BEN64493 BOJ64484:BOJ64493 BYF64484:BYF64493 CIB64484:CIB64493 CRX64484:CRX64493 DBT64484:DBT64493 DLP64484:DLP64493 DVL64484:DVL64493 EFH64484:EFH64493 EPD64484:EPD64493 EYZ64484:EYZ64493 FIV64484:FIV64493 FSR64484:FSR64493 GCN64484:GCN64493 GMJ64484:GMJ64493 GWF64484:GWF64493 HGB64484:HGB64493 HPX64484:HPX64493 HZT64484:HZT64493 IJP64484:IJP64493 ITL64484:ITL64493 JDH64484:JDH64493 JND64484:JND64493 JWZ64484:JWZ64493 KGV64484:KGV64493 KQR64484:KQR64493 LAN64484:LAN64493 LKJ64484:LKJ64493 LUF64484:LUF64493 MEB64484:MEB64493 MNX64484:MNX64493 MXT64484:MXT64493 NHP64484:NHP64493 NRL64484:NRL64493 OBH64484:OBH64493 OLD64484:OLD64493 OUZ64484:OUZ64493 PEV64484:PEV64493 POR64484:POR64493 PYN64484:PYN64493 QIJ64484:QIJ64493 QSF64484:QSF64493 RCB64484:RCB64493 RLX64484:RLX64493 RVT64484:RVT64493 SFP64484:SFP64493 SPL64484:SPL64493 SZH64484:SZH64493 TJD64484:TJD64493 TSZ64484:TSZ64493 UCV64484:UCV64493 UMR64484:UMR64493 UWN64484:UWN64493 VGJ64484:VGJ64493 VQF64484:VQF64493 WAB64484:WAB64493 WJX64484:WJX64493 WTT64484:WTT64493 HH130020:HH130029 RD130020:RD130029 AAZ130020:AAZ130029 AKV130020:AKV130029 AUR130020:AUR130029 BEN130020:BEN130029 BOJ130020:BOJ130029 BYF130020:BYF130029 CIB130020:CIB130029 CRX130020:CRX130029 DBT130020:DBT130029 DLP130020:DLP130029 DVL130020:DVL130029 EFH130020:EFH130029 EPD130020:EPD130029 EYZ130020:EYZ130029 FIV130020:FIV130029 FSR130020:FSR130029 GCN130020:GCN130029 GMJ130020:GMJ130029 GWF130020:GWF130029 HGB130020:HGB130029 HPX130020:HPX130029 HZT130020:HZT130029 IJP130020:IJP130029 ITL130020:ITL130029 JDH130020:JDH130029 JND130020:JND130029 JWZ130020:JWZ130029 KGV130020:KGV130029 KQR130020:KQR130029 LAN130020:LAN130029 LKJ130020:LKJ130029 LUF130020:LUF130029 MEB130020:MEB130029 MNX130020:MNX130029 MXT130020:MXT130029 NHP130020:NHP130029 NRL130020:NRL130029 OBH130020:OBH130029 OLD130020:OLD130029 OUZ130020:OUZ130029 PEV130020:PEV130029 POR130020:POR130029 PYN130020:PYN130029 QIJ130020:QIJ130029 QSF130020:QSF130029 RCB130020:RCB130029 RLX130020:RLX130029 RVT130020:RVT130029 SFP130020:SFP130029 SPL130020:SPL130029 SZH130020:SZH130029 TJD130020:TJD130029 TSZ130020:TSZ130029 UCV130020:UCV130029 UMR130020:UMR130029 UWN130020:UWN130029 VGJ130020:VGJ130029 VQF130020:VQF130029 WAB130020:WAB130029 WJX130020:WJX130029 WTT130020:WTT130029 HH195556:HH195565 RD195556:RD195565 AAZ195556:AAZ195565 AKV195556:AKV195565 AUR195556:AUR195565 BEN195556:BEN195565 BOJ195556:BOJ195565 BYF195556:BYF195565 CIB195556:CIB195565 CRX195556:CRX195565 DBT195556:DBT195565 DLP195556:DLP195565 DVL195556:DVL195565 EFH195556:EFH195565 EPD195556:EPD195565 EYZ195556:EYZ195565 FIV195556:FIV195565 FSR195556:FSR195565 GCN195556:GCN195565 GMJ195556:GMJ195565 GWF195556:GWF195565 HGB195556:HGB195565 HPX195556:HPX195565 HZT195556:HZT195565 IJP195556:IJP195565 ITL195556:ITL195565 JDH195556:JDH195565 JND195556:JND195565 JWZ195556:JWZ195565 KGV195556:KGV195565 KQR195556:KQR195565 LAN195556:LAN195565 LKJ195556:LKJ195565 LUF195556:LUF195565 MEB195556:MEB195565 MNX195556:MNX195565 MXT195556:MXT195565 NHP195556:NHP195565 NRL195556:NRL195565 OBH195556:OBH195565 OLD195556:OLD195565 OUZ195556:OUZ195565 PEV195556:PEV195565 POR195556:POR195565 PYN195556:PYN195565 QIJ195556:QIJ195565 QSF195556:QSF195565 RCB195556:RCB195565 RLX195556:RLX195565 RVT195556:RVT195565 SFP195556:SFP195565 SPL195556:SPL195565 SZH195556:SZH195565 TJD195556:TJD195565 TSZ195556:TSZ195565 UCV195556:UCV195565 UMR195556:UMR195565 UWN195556:UWN195565 VGJ195556:VGJ195565 VQF195556:VQF195565 WAB195556:WAB195565 WJX195556:WJX195565 WTT195556:WTT195565 HH261092:HH261101 RD261092:RD261101 AAZ261092:AAZ261101 AKV261092:AKV261101 AUR261092:AUR261101 BEN261092:BEN261101 BOJ261092:BOJ261101 BYF261092:BYF261101 CIB261092:CIB261101 CRX261092:CRX261101 DBT261092:DBT261101 DLP261092:DLP261101 DVL261092:DVL261101 EFH261092:EFH261101 EPD261092:EPD261101 EYZ261092:EYZ261101 FIV261092:FIV261101 FSR261092:FSR261101 GCN261092:GCN261101 GMJ261092:GMJ261101 GWF261092:GWF261101 HGB261092:HGB261101 HPX261092:HPX261101 HZT261092:HZT261101 IJP261092:IJP261101 ITL261092:ITL261101 JDH261092:JDH261101 JND261092:JND261101 JWZ261092:JWZ261101 KGV261092:KGV261101 KQR261092:KQR261101 LAN261092:LAN261101 LKJ261092:LKJ261101 LUF261092:LUF261101 MEB261092:MEB261101 MNX261092:MNX261101 MXT261092:MXT261101 NHP261092:NHP261101 NRL261092:NRL261101 OBH261092:OBH261101 OLD261092:OLD261101 OUZ261092:OUZ261101 PEV261092:PEV261101 POR261092:POR261101 PYN261092:PYN261101 QIJ261092:QIJ261101 QSF261092:QSF261101 RCB261092:RCB261101 RLX261092:RLX261101 RVT261092:RVT261101 SFP261092:SFP261101 SPL261092:SPL261101 SZH261092:SZH261101 TJD261092:TJD261101 TSZ261092:TSZ261101 UCV261092:UCV261101 UMR261092:UMR261101 UWN261092:UWN261101 VGJ261092:VGJ261101 VQF261092:VQF261101 WAB261092:WAB261101 WJX261092:WJX261101 WTT261092:WTT261101 HH326628:HH326637 RD326628:RD326637 AAZ326628:AAZ326637 AKV326628:AKV326637 AUR326628:AUR326637 BEN326628:BEN326637 BOJ326628:BOJ326637 BYF326628:BYF326637 CIB326628:CIB326637 CRX326628:CRX326637 DBT326628:DBT326637 DLP326628:DLP326637 DVL326628:DVL326637 EFH326628:EFH326637 EPD326628:EPD326637 EYZ326628:EYZ326637 FIV326628:FIV326637 FSR326628:FSR326637 GCN326628:GCN326637 GMJ326628:GMJ326637 GWF326628:GWF326637 HGB326628:HGB326637 HPX326628:HPX326637 HZT326628:HZT326637 IJP326628:IJP326637 ITL326628:ITL326637 JDH326628:JDH326637 JND326628:JND326637 JWZ326628:JWZ326637 KGV326628:KGV326637 KQR326628:KQR326637 LAN326628:LAN326637 LKJ326628:LKJ326637 LUF326628:LUF326637 MEB326628:MEB326637 MNX326628:MNX326637 MXT326628:MXT326637 NHP326628:NHP326637 NRL326628:NRL326637 OBH326628:OBH326637 OLD326628:OLD326637 OUZ326628:OUZ326637 PEV326628:PEV326637 POR326628:POR326637 PYN326628:PYN326637 QIJ326628:QIJ326637 QSF326628:QSF326637 RCB326628:RCB326637 RLX326628:RLX326637 RVT326628:RVT326637 SFP326628:SFP326637 SPL326628:SPL326637 SZH326628:SZH326637 TJD326628:TJD326637 TSZ326628:TSZ326637 UCV326628:UCV326637 UMR326628:UMR326637 UWN326628:UWN326637 VGJ326628:VGJ326637 VQF326628:VQF326637 WAB326628:WAB326637 WJX326628:WJX326637 WTT326628:WTT326637 HH392164:HH392173 RD392164:RD392173 AAZ392164:AAZ392173 AKV392164:AKV392173 AUR392164:AUR392173 BEN392164:BEN392173 BOJ392164:BOJ392173 BYF392164:BYF392173 CIB392164:CIB392173 CRX392164:CRX392173 DBT392164:DBT392173 DLP392164:DLP392173 DVL392164:DVL392173 EFH392164:EFH392173 EPD392164:EPD392173 EYZ392164:EYZ392173 FIV392164:FIV392173 FSR392164:FSR392173 GCN392164:GCN392173 GMJ392164:GMJ392173 GWF392164:GWF392173 HGB392164:HGB392173 HPX392164:HPX392173 HZT392164:HZT392173 IJP392164:IJP392173 ITL392164:ITL392173 JDH392164:JDH392173 JND392164:JND392173 JWZ392164:JWZ392173 KGV392164:KGV392173 KQR392164:KQR392173 LAN392164:LAN392173 LKJ392164:LKJ392173 LUF392164:LUF392173 MEB392164:MEB392173 MNX392164:MNX392173 MXT392164:MXT392173 NHP392164:NHP392173 NRL392164:NRL392173 OBH392164:OBH392173 OLD392164:OLD392173 OUZ392164:OUZ392173 PEV392164:PEV392173 POR392164:POR392173 PYN392164:PYN392173 QIJ392164:QIJ392173 QSF392164:QSF392173 RCB392164:RCB392173 RLX392164:RLX392173 RVT392164:RVT392173 SFP392164:SFP392173 SPL392164:SPL392173 SZH392164:SZH392173 TJD392164:TJD392173 TSZ392164:TSZ392173 UCV392164:UCV392173 UMR392164:UMR392173 UWN392164:UWN392173 VGJ392164:VGJ392173 VQF392164:VQF392173 WAB392164:WAB392173 WJX392164:WJX392173 WTT392164:WTT392173 HH457700:HH457709 RD457700:RD457709 AAZ457700:AAZ457709 AKV457700:AKV457709 AUR457700:AUR457709 BEN457700:BEN457709 BOJ457700:BOJ457709 BYF457700:BYF457709 CIB457700:CIB457709 CRX457700:CRX457709 DBT457700:DBT457709 DLP457700:DLP457709 DVL457700:DVL457709 EFH457700:EFH457709 EPD457700:EPD457709 EYZ457700:EYZ457709 FIV457700:FIV457709 FSR457700:FSR457709 GCN457700:GCN457709 GMJ457700:GMJ457709 GWF457700:GWF457709 HGB457700:HGB457709 HPX457700:HPX457709 HZT457700:HZT457709 IJP457700:IJP457709 ITL457700:ITL457709 JDH457700:JDH457709 JND457700:JND457709 JWZ457700:JWZ457709 KGV457700:KGV457709 KQR457700:KQR457709 LAN457700:LAN457709 LKJ457700:LKJ457709 LUF457700:LUF457709 MEB457700:MEB457709 MNX457700:MNX457709 MXT457700:MXT457709 NHP457700:NHP457709 NRL457700:NRL457709 OBH457700:OBH457709 OLD457700:OLD457709 OUZ457700:OUZ457709 PEV457700:PEV457709 POR457700:POR457709 PYN457700:PYN457709 QIJ457700:QIJ457709 QSF457700:QSF457709 RCB457700:RCB457709 RLX457700:RLX457709 RVT457700:RVT457709 SFP457700:SFP457709 SPL457700:SPL457709 SZH457700:SZH457709 TJD457700:TJD457709 TSZ457700:TSZ457709 UCV457700:UCV457709 UMR457700:UMR457709 UWN457700:UWN457709 VGJ457700:VGJ457709 VQF457700:VQF457709 WAB457700:WAB457709 WJX457700:WJX457709 WTT457700:WTT457709 HH523236:HH523245 RD523236:RD523245 AAZ523236:AAZ523245 AKV523236:AKV523245 AUR523236:AUR523245 BEN523236:BEN523245 BOJ523236:BOJ523245 BYF523236:BYF523245 CIB523236:CIB523245 CRX523236:CRX523245 DBT523236:DBT523245 DLP523236:DLP523245 DVL523236:DVL523245 EFH523236:EFH523245 EPD523236:EPD523245 EYZ523236:EYZ523245 FIV523236:FIV523245 FSR523236:FSR523245 GCN523236:GCN523245 GMJ523236:GMJ523245 GWF523236:GWF523245 HGB523236:HGB523245 HPX523236:HPX523245 HZT523236:HZT523245 IJP523236:IJP523245 ITL523236:ITL523245 JDH523236:JDH523245 JND523236:JND523245 JWZ523236:JWZ523245 KGV523236:KGV523245 KQR523236:KQR523245 LAN523236:LAN523245 LKJ523236:LKJ523245 LUF523236:LUF523245 MEB523236:MEB523245 MNX523236:MNX523245 MXT523236:MXT523245 NHP523236:NHP523245 NRL523236:NRL523245 OBH523236:OBH523245 OLD523236:OLD523245 OUZ523236:OUZ523245 PEV523236:PEV523245 POR523236:POR523245 PYN523236:PYN523245 QIJ523236:QIJ523245 QSF523236:QSF523245 RCB523236:RCB523245 RLX523236:RLX523245 RVT523236:RVT523245 SFP523236:SFP523245 SPL523236:SPL523245 SZH523236:SZH523245 TJD523236:TJD523245 TSZ523236:TSZ523245 UCV523236:UCV523245 UMR523236:UMR523245 UWN523236:UWN523245 VGJ523236:VGJ523245 VQF523236:VQF523245 WAB523236:WAB523245 WJX523236:WJX523245 WTT523236:WTT523245 HH588772:HH588781 RD588772:RD588781 AAZ588772:AAZ588781 AKV588772:AKV588781 AUR588772:AUR588781 BEN588772:BEN588781 BOJ588772:BOJ588781 BYF588772:BYF588781 CIB588772:CIB588781 CRX588772:CRX588781 DBT588772:DBT588781 DLP588772:DLP588781 DVL588772:DVL588781 EFH588772:EFH588781 EPD588772:EPD588781 EYZ588772:EYZ588781 FIV588772:FIV588781 FSR588772:FSR588781 GCN588772:GCN588781 GMJ588772:GMJ588781 GWF588772:GWF588781 HGB588772:HGB588781 HPX588772:HPX588781 HZT588772:HZT588781 IJP588772:IJP588781 ITL588772:ITL588781 JDH588772:JDH588781 JND588772:JND588781 JWZ588772:JWZ588781 KGV588772:KGV588781 KQR588772:KQR588781 LAN588772:LAN588781 LKJ588772:LKJ588781 LUF588772:LUF588781 MEB588772:MEB588781 MNX588772:MNX588781 MXT588772:MXT588781 NHP588772:NHP588781 NRL588772:NRL588781 OBH588772:OBH588781 OLD588772:OLD588781 OUZ588772:OUZ588781 PEV588772:PEV588781 POR588772:POR588781 PYN588772:PYN588781 QIJ588772:QIJ588781 QSF588772:QSF588781 RCB588772:RCB588781 RLX588772:RLX588781 RVT588772:RVT588781 SFP588772:SFP588781 SPL588772:SPL588781 SZH588772:SZH588781 TJD588772:TJD588781 TSZ588772:TSZ588781 UCV588772:UCV588781 UMR588772:UMR588781 UWN588772:UWN588781 VGJ588772:VGJ588781 VQF588772:VQF588781 WAB588772:WAB588781 WJX588772:WJX588781 WTT588772:WTT588781 HH654308:HH654317 RD654308:RD654317 AAZ654308:AAZ654317 AKV654308:AKV654317 AUR654308:AUR654317 BEN654308:BEN654317 BOJ654308:BOJ654317 BYF654308:BYF654317 CIB654308:CIB654317 CRX654308:CRX654317 DBT654308:DBT654317 DLP654308:DLP654317 DVL654308:DVL654317 EFH654308:EFH654317 EPD654308:EPD654317 EYZ654308:EYZ654317 FIV654308:FIV654317 FSR654308:FSR654317 GCN654308:GCN654317 GMJ654308:GMJ654317 GWF654308:GWF654317 HGB654308:HGB654317 HPX654308:HPX654317 HZT654308:HZT654317 IJP654308:IJP654317 ITL654308:ITL654317 JDH654308:JDH654317 JND654308:JND654317 JWZ654308:JWZ654317 KGV654308:KGV654317 KQR654308:KQR654317 LAN654308:LAN654317 LKJ654308:LKJ654317 LUF654308:LUF654317 MEB654308:MEB654317 MNX654308:MNX654317 MXT654308:MXT654317 NHP654308:NHP654317 NRL654308:NRL654317 OBH654308:OBH654317 OLD654308:OLD654317 OUZ654308:OUZ654317 PEV654308:PEV654317 POR654308:POR654317 PYN654308:PYN654317 QIJ654308:QIJ654317 QSF654308:QSF654317 RCB654308:RCB654317 RLX654308:RLX654317 RVT654308:RVT654317 SFP654308:SFP654317 SPL654308:SPL654317 SZH654308:SZH654317 TJD654308:TJD654317 TSZ654308:TSZ654317 UCV654308:UCV654317 UMR654308:UMR654317 UWN654308:UWN654317 VGJ654308:VGJ654317 VQF654308:VQF654317 WAB654308:WAB654317 WJX654308:WJX654317 WTT654308:WTT654317 HH719844:HH719853 RD719844:RD719853 AAZ719844:AAZ719853 AKV719844:AKV719853 AUR719844:AUR719853 BEN719844:BEN719853 BOJ719844:BOJ719853 BYF719844:BYF719853 CIB719844:CIB719853 CRX719844:CRX719853 DBT719844:DBT719853 DLP719844:DLP719853 DVL719844:DVL719853 EFH719844:EFH719853 EPD719844:EPD719853 EYZ719844:EYZ719853 FIV719844:FIV719853 FSR719844:FSR719853 GCN719844:GCN719853 GMJ719844:GMJ719853 GWF719844:GWF719853 HGB719844:HGB719853 HPX719844:HPX719853 HZT719844:HZT719853 IJP719844:IJP719853 ITL719844:ITL719853 JDH719844:JDH719853 JND719844:JND719853 JWZ719844:JWZ719853 KGV719844:KGV719853 KQR719844:KQR719853 LAN719844:LAN719853 LKJ719844:LKJ719853 LUF719844:LUF719853 MEB719844:MEB719853 MNX719844:MNX719853 MXT719844:MXT719853 NHP719844:NHP719853 NRL719844:NRL719853 OBH719844:OBH719853 OLD719844:OLD719853 OUZ719844:OUZ719853 PEV719844:PEV719853 POR719844:POR719853 PYN719844:PYN719853 QIJ719844:QIJ719853 QSF719844:QSF719853 RCB719844:RCB719853 RLX719844:RLX719853 RVT719844:RVT719853 SFP719844:SFP719853 SPL719844:SPL719853 SZH719844:SZH719853 TJD719844:TJD719853 TSZ719844:TSZ719853 UCV719844:UCV719853 UMR719844:UMR719853 UWN719844:UWN719853 VGJ719844:VGJ719853 VQF719844:VQF719853 WAB719844:WAB719853 WJX719844:WJX719853 WTT719844:WTT719853 HH785380:HH785389 RD785380:RD785389 AAZ785380:AAZ785389 AKV785380:AKV785389 AUR785380:AUR785389 BEN785380:BEN785389 BOJ785380:BOJ785389 BYF785380:BYF785389 CIB785380:CIB785389 CRX785380:CRX785389 DBT785380:DBT785389 DLP785380:DLP785389 DVL785380:DVL785389 EFH785380:EFH785389 EPD785380:EPD785389 EYZ785380:EYZ785389 FIV785380:FIV785389 FSR785380:FSR785389 GCN785380:GCN785389 GMJ785380:GMJ785389 GWF785380:GWF785389 HGB785380:HGB785389 HPX785380:HPX785389 HZT785380:HZT785389 IJP785380:IJP785389 ITL785380:ITL785389 JDH785380:JDH785389 JND785380:JND785389 JWZ785380:JWZ785389 KGV785380:KGV785389 KQR785380:KQR785389 LAN785380:LAN785389 LKJ785380:LKJ785389 LUF785380:LUF785389 MEB785380:MEB785389 MNX785380:MNX785389 MXT785380:MXT785389 NHP785380:NHP785389 NRL785380:NRL785389 OBH785380:OBH785389 OLD785380:OLD785389 OUZ785380:OUZ785389 PEV785380:PEV785389 POR785380:POR785389 PYN785380:PYN785389 QIJ785380:QIJ785389 QSF785380:QSF785389 RCB785380:RCB785389 RLX785380:RLX785389 RVT785380:RVT785389 SFP785380:SFP785389 SPL785380:SPL785389 SZH785380:SZH785389 TJD785380:TJD785389 TSZ785380:TSZ785389 UCV785380:UCV785389 UMR785380:UMR785389 UWN785380:UWN785389 VGJ785380:VGJ785389 VQF785380:VQF785389 WAB785380:WAB785389 WJX785380:WJX785389 WTT785380:WTT785389 HH850916:HH850925 RD850916:RD850925 AAZ850916:AAZ850925 AKV850916:AKV850925 AUR850916:AUR850925 BEN850916:BEN850925 BOJ850916:BOJ850925 BYF850916:BYF850925 CIB850916:CIB850925 CRX850916:CRX850925 DBT850916:DBT850925 DLP850916:DLP850925 DVL850916:DVL850925 EFH850916:EFH850925 EPD850916:EPD850925 EYZ850916:EYZ850925 FIV850916:FIV850925 FSR850916:FSR850925 GCN850916:GCN850925 GMJ850916:GMJ850925 GWF850916:GWF850925 HGB850916:HGB850925 HPX850916:HPX850925 HZT850916:HZT850925 IJP850916:IJP850925 ITL850916:ITL850925 JDH850916:JDH850925 JND850916:JND850925 JWZ850916:JWZ850925 KGV850916:KGV850925 KQR850916:KQR850925 LAN850916:LAN850925 LKJ850916:LKJ850925 LUF850916:LUF850925 MEB850916:MEB850925 MNX850916:MNX850925 MXT850916:MXT850925 NHP850916:NHP850925 NRL850916:NRL850925 OBH850916:OBH850925 OLD850916:OLD850925 OUZ850916:OUZ850925 PEV850916:PEV850925 POR850916:POR850925 PYN850916:PYN850925 QIJ850916:QIJ850925 QSF850916:QSF850925 RCB850916:RCB850925 RLX850916:RLX850925 RVT850916:RVT850925 SFP850916:SFP850925 SPL850916:SPL850925 SZH850916:SZH850925 TJD850916:TJD850925 TSZ850916:TSZ850925 UCV850916:UCV850925 UMR850916:UMR850925 UWN850916:UWN850925 VGJ850916:VGJ850925 VQF850916:VQF850925 WAB850916:WAB850925 WJX850916:WJX850925 WTT850916:WTT850925 HH916452:HH916461 RD916452:RD916461 AAZ916452:AAZ916461 AKV916452:AKV916461 AUR916452:AUR916461 BEN916452:BEN916461 BOJ916452:BOJ916461 BYF916452:BYF916461 CIB916452:CIB916461 CRX916452:CRX916461 DBT916452:DBT916461 DLP916452:DLP916461 DVL916452:DVL916461 EFH916452:EFH916461 EPD916452:EPD916461 EYZ916452:EYZ916461 FIV916452:FIV916461 FSR916452:FSR916461 GCN916452:GCN916461 GMJ916452:GMJ916461 GWF916452:GWF916461 HGB916452:HGB916461 HPX916452:HPX916461 HZT916452:HZT916461 IJP916452:IJP916461 ITL916452:ITL916461 JDH916452:JDH916461 JND916452:JND916461 JWZ916452:JWZ916461 KGV916452:KGV916461 KQR916452:KQR916461 LAN916452:LAN916461 LKJ916452:LKJ916461 LUF916452:LUF916461 MEB916452:MEB916461 MNX916452:MNX916461 MXT916452:MXT916461 NHP916452:NHP916461 NRL916452:NRL916461 OBH916452:OBH916461 OLD916452:OLD916461 OUZ916452:OUZ916461 PEV916452:PEV916461 POR916452:POR916461 PYN916452:PYN916461 QIJ916452:QIJ916461 QSF916452:QSF916461 RCB916452:RCB916461 RLX916452:RLX916461 RVT916452:RVT916461 SFP916452:SFP916461 SPL916452:SPL916461 SZH916452:SZH916461 TJD916452:TJD916461 TSZ916452:TSZ916461 UCV916452:UCV916461 UMR916452:UMR916461 UWN916452:UWN916461 VGJ916452:VGJ916461 VQF916452:VQF916461 WAB916452:WAB916461 WJX916452:WJX916461 WTT916452:WTT916461 HH981988:HH981997 RD981988:RD981997 AAZ981988:AAZ981997 AKV981988:AKV981997 AUR981988:AUR981997 BEN981988:BEN981997 BOJ981988:BOJ981997 BYF981988:BYF981997 CIB981988:CIB981997 CRX981988:CRX981997 DBT981988:DBT981997 DLP981988:DLP981997 DVL981988:DVL981997 EFH981988:EFH981997 EPD981988:EPD981997 EYZ981988:EYZ981997 FIV981988:FIV981997 FSR981988:FSR981997 GCN981988:GCN981997 GMJ981988:GMJ981997 GWF981988:GWF981997 HGB981988:HGB981997 HPX981988:HPX981997 HZT981988:HZT981997 IJP981988:IJP981997 ITL981988:ITL981997 JDH981988:JDH981997 JND981988:JND981997 JWZ981988:JWZ981997 KGV981988:KGV981997 KQR981988:KQR981997 LAN981988:LAN981997 LKJ981988:LKJ981997 LUF981988:LUF981997 MEB981988:MEB981997 MNX981988:MNX981997 MXT981988:MXT981997 NHP981988:NHP981997 NRL981988:NRL981997 OBH981988:OBH981997 OLD981988:OLD981997 OUZ981988:OUZ981997 PEV981988:PEV981997 POR981988:POR981997 PYN981988:PYN981997 QIJ981988:QIJ981997 QSF981988:QSF981997 RCB981988:RCB981997 RLX981988:RLX981997 RVT981988:RVT981997 SFP981988:SFP981997 SPL981988:SPL981997 SZH981988:SZH981997 TJD981988:TJD981997 TSZ981988:TSZ981997 UCV981988:UCV981997 UMR981988:UMR981997 UWN981988:UWN981997 VGJ981988:VGJ981997 VQF981988:VQF981997 WAB981988:WAB981997 WJX981988:WJX981997 WTT981988:WTT981997 HB5:HC14 QX5:QY14 AAT5:AAU14 AKP5:AKQ14 AUL5:AUM14 BEH5:BEI14 BOD5:BOE14 BXZ5:BYA14 CHV5:CHW14 CRR5:CRS14 DBN5:DBO14 DLJ5:DLK14 DVF5:DVG14 EFB5:EFC14 EOX5:EOY14 EYT5:EYU14 FIP5:FIQ14 FSL5:FSM14 GCH5:GCI14 GMD5:GME14 GVZ5:GWA14 HFV5:HFW14 HPR5:HPS14 HZN5:HZO14 IJJ5:IJK14 ITF5:ITG14 JDB5:JDC14 JMX5:JMY14 JWT5:JWU14 KGP5:KGQ14 KQL5:KQM14 LAH5:LAI14 LKD5:LKE14 LTZ5:LUA14 MDV5:MDW14 MNR5:MNS14 MXN5:MXO14 NHJ5:NHK14 NRF5:NRG14 OBB5:OBC14 OKX5:OKY14 OUT5:OUU14 PEP5:PEQ14 POL5:POM14 PYH5:PYI14 QID5:QIE14 QRZ5:QSA14 RBV5:RBW14 RLR5:RLS14 RVN5:RVO14 SFJ5:SFK14 SPF5:SPG14 SZB5:SZC14 TIX5:TIY14 TST5:TSU14 UCP5:UCQ14 UML5:UMM14 UWH5:UWI14 VGD5:VGE14 VPZ5:VQA14 VZV5:VZW14 WJR5:WJS14 WTN5:WTO14 GT64484:GU64493 QP64484:QQ64493 AAL64484:AAM64493 AKH64484:AKI64493 AUD64484:AUE64493 BDZ64484:BEA64493 BNV64484:BNW64493 BXR64484:BXS64493 CHN64484:CHO64493 CRJ64484:CRK64493 DBF64484:DBG64493 DLB64484:DLC64493 DUX64484:DUY64493 EET64484:EEU64493 EOP64484:EOQ64493 EYL64484:EYM64493 FIH64484:FII64493 FSD64484:FSE64493 GBZ64484:GCA64493 GLV64484:GLW64493 GVR64484:GVS64493 HFN64484:HFO64493 HPJ64484:HPK64493 HZF64484:HZG64493 IJB64484:IJC64493 ISX64484:ISY64493 JCT64484:JCU64493 JMP64484:JMQ64493 JWL64484:JWM64493 KGH64484:KGI64493 KQD64484:KQE64493 KZZ64484:LAA64493 LJV64484:LJW64493 LTR64484:LTS64493 MDN64484:MDO64493 MNJ64484:MNK64493 MXF64484:MXG64493 NHB64484:NHC64493 NQX64484:NQY64493 OAT64484:OAU64493 OKP64484:OKQ64493 OUL64484:OUM64493 PEH64484:PEI64493 POD64484:POE64493 PXZ64484:PYA64493 QHV64484:QHW64493 QRR64484:QRS64493 RBN64484:RBO64493 RLJ64484:RLK64493 RVF64484:RVG64493 SFB64484:SFC64493 SOX64484:SOY64493 SYT64484:SYU64493 TIP64484:TIQ64493 TSL64484:TSM64493 UCH64484:UCI64493 UMD64484:UME64493 UVZ64484:UWA64493 VFV64484:VFW64493 VPR64484:VPS64493 VZN64484:VZO64493 WJJ64484:WJK64493 WTF64484:WTG64493 GT130020:GU130029 QP130020:QQ130029 AAL130020:AAM130029 AKH130020:AKI130029 AUD130020:AUE130029 BDZ130020:BEA130029 BNV130020:BNW130029 BXR130020:BXS130029 CHN130020:CHO130029 CRJ130020:CRK130029 DBF130020:DBG130029 DLB130020:DLC130029 DUX130020:DUY130029 EET130020:EEU130029 EOP130020:EOQ130029 EYL130020:EYM130029 FIH130020:FII130029 FSD130020:FSE130029 GBZ130020:GCA130029 GLV130020:GLW130029 GVR130020:GVS130029 HFN130020:HFO130029 HPJ130020:HPK130029 HZF130020:HZG130029 IJB130020:IJC130029 ISX130020:ISY130029 JCT130020:JCU130029 JMP130020:JMQ130029 JWL130020:JWM130029 KGH130020:KGI130029 KQD130020:KQE130029 KZZ130020:LAA130029 LJV130020:LJW130029 LTR130020:LTS130029 MDN130020:MDO130029 MNJ130020:MNK130029 MXF130020:MXG130029 NHB130020:NHC130029 NQX130020:NQY130029 OAT130020:OAU130029 OKP130020:OKQ130029 OUL130020:OUM130029 PEH130020:PEI130029 POD130020:POE130029 PXZ130020:PYA130029 QHV130020:QHW130029 QRR130020:QRS130029 RBN130020:RBO130029 RLJ130020:RLK130029 RVF130020:RVG130029 SFB130020:SFC130029 SOX130020:SOY130029 SYT130020:SYU130029 TIP130020:TIQ130029 TSL130020:TSM130029 UCH130020:UCI130029 UMD130020:UME130029 UVZ130020:UWA130029 VFV130020:VFW130029 VPR130020:VPS130029 VZN130020:VZO130029 WJJ130020:WJK130029 WTF130020:WTG130029 GT195556:GU195565 QP195556:QQ195565 AAL195556:AAM195565 AKH195556:AKI195565 AUD195556:AUE195565 BDZ195556:BEA195565 BNV195556:BNW195565 BXR195556:BXS195565 CHN195556:CHO195565 CRJ195556:CRK195565 DBF195556:DBG195565 DLB195556:DLC195565 DUX195556:DUY195565 EET195556:EEU195565 EOP195556:EOQ195565 EYL195556:EYM195565 FIH195556:FII195565 FSD195556:FSE195565 GBZ195556:GCA195565 GLV195556:GLW195565 GVR195556:GVS195565 HFN195556:HFO195565 HPJ195556:HPK195565 HZF195556:HZG195565 IJB195556:IJC195565 ISX195556:ISY195565 JCT195556:JCU195565 JMP195556:JMQ195565 JWL195556:JWM195565 KGH195556:KGI195565 KQD195556:KQE195565 KZZ195556:LAA195565 LJV195556:LJW195565 LTR195556:LTS195565 MDN195556:MDO195565 MNJ195556:MNK195565 MXF195556:MXG195565 NHB195556:NHC195565 NQX195556:NQY195565 OAT195556:OAU195565 OKP195556:OKQ195565 OUL195556:OUM195565 PEH195556:PEI195565 POD195556:POE195565 PXZ195556:PYA195565 QHV195556:QHW195565 QRR195556:QRS195565 RBN195556:RBO195565 RLJ195556:RLK195565 RVF195556:RVG195565 SFB195556:SFC195565 SOX195556:SOY195565 SYT195556:SYU195565 TIP195556:TIQ195565 TSL195556:TSM195565 UCH195556:UCI195565 UMD195556:UME195565 UVZ195556:UWA195565 VFV195556:VFW195565 VPR195556:VPS195565 VZN195556:VZO195565 WJJ195556:WJK195565 WTF195556:WTG195565 GT261092:GU261101 QP261092:QQ261101 AAL261092:AAM261101 AKH261092:AKI261101 AUD261092:AUE261101 BDZ261092:BEA261101 BNV261092:BNW261101 BXR261092:BXS261101 CHN261092:CHO261101 CRJ261092:CRK261101 DBF261092:DBG261101 DLB261092:DLC261101 DUX261092:DUY261101 EET261092:EEU261101 EOP261092:EOQ261101 EYL261092:EYM261101 FIH261092:FII261101 FSD261092:FSE261101 GBZ261092:GCA261101 GLV261092:GLW261101 GVR261092:GVS261101 HFN261092:HFO261101 HPJ261092:HPK261101 HZF261092:HZG261101 IJB261092:IJC261101 ISX261092:ISY261101 JCT261092:JCU261101 JMP261092:JMQ261101 JWL261092:JWM261101 KGH261092:KGI261101 KQD261092:KQE261101 KZZ261092:LAA261101 LJV261092:LJW261101 LTR261092:LTS261101 MDN261092:MDO261101 MNJ261092:MNK261101 MXF261092:MXG261101 NHB261092:NHC261101 NQX261092:NQY261101 OAT261092:OAU261101 OKP261092:OKQ261101 OUL261092:OUM261101 PEH261092:PEI261101 POD261092:POE261101 PXZ261092:PYA261101 QHV261092:QHW261101 QRR261092:QRS261101 RBN261092:RBO261101 RLJ261092:RLK261101 RVF261092:RVG261101 SFB261092:SFC261101 SOX261092:SOY261101 SYT261092:SYU261101 TIP261092:TIQ261101 TSL261092:TSM261101 UCH261092:UCI261101 UMD261092:UME261101 UVZ261092:UWA261101 VFV261092:VFW261101 VPR261092:VPS261101 VZN261092:VZO261101 WJJ261092:WJK261101 WTF261092:WTG261101 GT326628:GU326637 QP326628:QQ326637 AAL326628:AAM326637 AKH326628:AKI326637 AUD326628:AUE326637 BDZ326628:BEA326637 BNV326628:BNW326637 BXR326628:BXS326637 CHN326628:CHO326637 CRJ326628:CRK326637 DBF326628:DBG326637 DLB326628:DLC326637 DUX326628:DUY326637 EET326628:EEU326637 EOP326628:EOQ326637 EYL326628:EYM326637 FIH326628:FII326637 FSD326628:FSE326637 GBZ326628:GCA326637 GLV326628:GLW326637 GVR326628:GVS326637 HFN326628:HFO326637 HPJ326628:HPK326637 HZF326628:HZG326637 IJB326628:IJC326637 ISX326628:ISY326637 JCT326628:JCU326637 JMP326628:JMQ326637 JWL326628:JWM326637 KGH326628:KGI326637 KQD326628:KQE326637 KZZ326628:LAA326637 LJV326628:LJW326637 LTR326628:LTS326637 MDN326628:MDO326637 MNJ326628:MNK326637 MXF326628:MXG326637 NHB326628:NHC326637 NQX326628:NQY326637 OAT326628:OAU326637 OKP326628:OKQ326637 OUL326628:OUM326637 PEH326628:PEI326637 POD326628:POE326637 PXZ326628:PYA326637 QHV326628:QHW326637 QRR326628:QRS326637 RBN326628:RBO326637 RLJ326628:RLK326637 RVF326628:RVG326637 SFB326628:SFC326637 SOX326628:SOY326637 SYT326628:SYU326637 TIP326628:TIQ326637 TSL326628:TSM326637 UCH326628:UCI326637 UMD326628:UME326637 UVZ326628:UWA326637 VFV326628:VFW326637 VPR326628:VPS326637 VZN326628:VZO326637 WJJ326628:WJK326637 WTF326628:WTG326637 GT392164:GU392173 QP392164:QQ392173 AAL392164:AAM392173 AKH392164:AKI392173 AUD392164:AUE392173 BDZ392164:BEA392173 BNV392164:BNW392173 BXR392164:BXS392173 CHN392164:CHO392173 CRJ392164:CRK392173 DBF392164:DBG392173 DLB392164:DLC392173 DUX392164:DUY392173 EET392164:EEU392173 EOP392164:EOQ392173 EYL392164:EYM392173 FIH392164:FII392173 FSD392164:FSE392173 GBZ392164:GCA392173 GLV392164:GLW392173 GVR392164:GVS392173 HFN392164:HFO392173 HPJ392164:HPK392173 HZF392164:HZG392173 IJB392164:IJC392173 ISX392164:ISY392173 JCT392164:JCU392173 JMP392164:JMQ392173 JWL392164:JWM392173 KGH392164:KGI392173 KQD392164:KQE392173 KZZ392164:LAA392173 LJV392164:LJW392173 LTR392164:LTS392173 MDN392164:MDO392173 MNJ392164:MNK392173 MXF392164:MXG392173 NHB392164:NHC392173 NQX392164:NQY392173 OAT392164:OAU392173 OKP392164:OKQ392173 OUL392164:OUM392173 PEH392164:PEI392173 POD392164:POE392173 PXZ392164:PYA392173 QHV392164:QHW392173 QRR392164:QRS392173 RBN392164:RBO392173 RLJ392164:RLK392173 RVF392164:RVG392173 SFB392164:SFC392173 SOX392164:SOY392173 SYT392164:SYU392173 TIP392164:TIQ392173 TSL392164:TSM392173 UCH392164:UCI392173 UMD392164:UME392173 UVZ392164:UWA392173 VFV392164:VFW392173 VPR392164:VPS392173 VZN392164:VZO392173 WJJ392164:WJK392173 WTF392164:WTG392173 GT457700:GU457709 QP457700:QQ457709 AAL457700:AAM457709 AKH457700:AKI457709 AUD457700:AUE457709 BDZ457700:BEA457709 BNV457700:BNW457709 BXR457700:BXS457709 CHN457700:CHO457709 CRJ457700:CRK457709 DBF457700:DBG457709 DLB457700:DLC457709 DUX457700:DUY457709 EET457700:EEU457709 EOP457700:EOQ457709 EYL457700:EYM457709 FIH457700:FII457709 FSD457700:FSE457709 GBZ457700:GCA457709 GLV457700:GLW457709 GVR457700:GVS457709 HFN457700:HFO457709 HPJ457700:HPK457709 HZF457700:HZG457709 IJB457700:IJC457709 ISX457700:ISY457709 JCT457700:JCU457709 JMP457700:JMQ457709 JWL457700:JWM457709 KGH457700:KGI457709 KQD457700:KQE457709 KZZ457700:LAA457709 LJV457700:LJW457709 LTR457700:LTS457709 MDN457700:MDO457709 MNJ457700:MNK457709 MXF457700:MXG457709 NHB457700:NHC457709 NQX457700:NQY457709 OAT457700:OAU457709 OKP457700:OKQ457709 OUL457700:OUM457709 PEH457700:PEI457709 POD457700:POE457709 PXZ457700:PYA457709 QHV457700:QHW457709 QRR457700:QRS457709 RBN457700:RBO457709 RLJ457700:RLK457709 RVF457700:RVG457709 SFB457700:SFC457709 SOX457700:SOY457709 SYT457700:SYU457709 TIP457700:TIQ457709 TSL457700:TSM457709 UCH457700:UCI457709 UMD457700:UME457709 UVZ457700:UWA457709 VFV457700:VFW457709 VPR457700:VPS457709 VZN457700:VZO457709 WJJ457700:WJK457709 WTF457700:WTG457709 GT523236:GU523245 QP523236:QQ523245 AAL523236:AAM523245 AKH523236:AKI523245 AUD523236:AUE523245 BDZ523236:BEA523245 BNV523236:BNW523245 BXR523236:BXS523245 CHN523236:CHO523245 CRJ523236:CRK523245 DBF523236:DBG523245 DLB523236:DLC523245 DUX523236:DUY523245 EET523236:EEU523245 EOP523236:EOQ523245 EYL523236:EYM523245 FIH523236:FII523245 FSD523236:FSE523245 GBZ523236:GCA523245 GLV523236:GLW523245 GVR523236:GVS523245 HFN523236:HFO523245 HPJ523236:HPK523245 HZF523236:HZG523245 IJB523236:IJC523245 ISX523236:ISY523245 JCT523236:JCU523245 JMP523236:JMQ523245 JWL523236:JWM523245 KGH523236:KGI523245 KQD523236:KQE523245 KZZ523236:LAA523245 LJV523236:LJW523245 LTR523236:LTS523245 MDN523236:MDO523245 MNJ523236:MNK523245 MXF523236:MXG523245 NHB523236:NHC523245 NQX523236:NQY523245 OAT523236:OAU523245 OKP523236:OKQ523245 OUL523236:OUM523245 PEH523236:PEI523245 POD523236:POE523245 PXZ523236:PYA523245 QHV523236:QHW523245 QRR523236:QRS523245 RBN523236:RBO523245 RLJ523236:RLK523245 RVF523236:RVG523245 SFB523236:SFC523245 SOX523236:SOY523245 SYT523236:SYU523245 TIP523236:TIQ523245 TSL523236:TSM523245 UCH523236:UCI523245 UMD523236:UME523245 UVZ523236:UWA523245 VFV523236:VFW523245 VPR523236:VPS523245 VZN523236:VZO523245 WJJ523236:WJK523245 WTF523236:WTG523245 GT588772:GU588781 QP588772:QQ588781 AAL588772:AAM588781 AKH588772:AKI588781 AUD588772:AUE588781 BDZ588772:BEA588781 BNV588772:BNW588781 BXR588772:BXS588781 CHN588772:CHO588781 CRJ588772:CRK588781 DBF588772:DBG588781 DLB588772:DLC588781 DUX588772:DUY588781 EET588772:EEU588781 EOP588772:EOQ588781 EYL588772:EYM588781 FIH588772:FII588781 FSD588772:FSE588781 GBZ588772:GCA588781 GLV588772:GLW588781 GVR588772:GVS588781 HFN588772:HFO588781 HPJ588772:HPK588781 HZF588772:HZG588781 IJB588772:IJC588781 ISX588772:ISY588781 JCT588772:JCU588781 JMP588772:JMQ588781 JWL588772:JWM588781 KGH588772:KGI588781 KQD588772:KQE588781 KZZ588772:LAA588781 LJV588772:LJW588781 LTR588772:LTS588781 MDN588772:MDO588781 MNJ588772:MNK588781 MXF588772:MXG588781 NHB588772:NHC588781 NQX588772:NQY588781 OAT588772:OAU588781 OKP588772:OKQ588781 OUL588772:OUM588781 PEH588772:PEI588781 POD588772:POE588781 PXZ588772:PYA588781 QHV588772:QHW588781 QRR588772:QRS588781 RBN588772:RBO588781 RLJ588772:RLK588781 RVF588772:RVG588781 SFB588772:SFC588781 SOX588772:SOY588781 SYT588772:SYU588781 TIP588772:TIQ588781 TSL588772:TSM588781 UCH588772:UCI588781 UMD588772:UME588781 UVZ588772:UWA588781 VFV588772:VFW588781 VPR588772:VPS588781 VZN588772:VZO588781 WJJ588772:WJK588781 WTF588772:WTG588781 GT654308:GU654317 QP654308:QQ654317 AAL654308:AAM654317 AKH654308:AKI654317 AUD654308:AUE654317 BDZ654308:BEA654317 BNV654308:BNW654317 BXR654308:BXS654317 CHN654308:CHO654317 CRJ654308:CRK654317 DBF654308:DBG654317 DLB654308:DLC654317 DUX654308:DUY654317 EET654308:EEU654317 EOP654308:EOQ654317 EYL654308:EYM654317 FIH654308:FII654317 FSD654308:FSE654317 GBZ654308:GCA654317 GLV654308:GLW654317 GVR654308:GVS654317 HFN654308:HFO654317 HPJ654308:HPK654317 HZF654308:HZG654317 IJB654308:IJC654317 ISX654308:ISY654317 JCT654308:JCU654317 JMP654308:JMQ654317 JWL654308:JWM654317 KGH654308:KGI654317 KQD654308:KQE654317 KZZ654308:LAA654317 LJV654308:LJW654317 LTR654308:LTS654317 MDN654308:MDO654317 MNJ654308:MNK654317 MXF654308:MXG654317 NHB654308:NHC654317 NQX654308:NQY654317 OAT654308:OAU654317 OKP654308:OKQ654317 OUL654308:OUM654317 PEH654308:PEI654317 POD654308:POE654317 PXZ654308:PYA654317 QHV654308:QHW654317 QRR654308:QRS654317 RBN654308:RBO654317 RLJ654308:RLK654317 RVF654308:RVG654317 SFB654308:SFC654317 SOX654308:SOY654317 SYT654308:SYU654317 TIP654308:TIQ654317 TSL654308:TSM654317 UCH654308:UCI654317 UMD654308:UME654317 UVZ654308:UWA654317 VFV654308:VFW654317 VPR654308:VPS654317 VZN654308:VZO654317 WJJ654308:WJK654317 WTF654308:WTG654317 GT719844:GU719853 QP719844:QQ719853 AAL719844:AAM719853 AKH719844:AKI719853 AUD719844:AUE719853 BDZ719844:BEA719853 BNV719844:BNW719853 BXR719844:BXS719853 CHN719844:CHO719853 CRJ719844:CRK719853 DBF719844:DBG719853 DLB719844:DLC719853 DUX719844:DUY719853 EET719844:EEU719853 EOP719844:EOQ719853 EYL719844:EYM719853 FIH719844:FII719853 FSD719844:FSE719853 GBZ719844:GCA719853 GLV719844:GLW719853 GVR719844:GVS719853 HFN719844:HFO719853 HPJ719844:HPK719853 HZF719844:HZG719853 IJB719844:IJC719853 ISX719844:ISY719853 JCT719844:JCU719853 JMP719844:JMQ719853 JWL719844:JWM719853 KGH719844:KGI719853 KQD719844:KQE719853 KZZ719844:LAA719853 LJV719844:LJW719853 LTR719844:LTS719853 MDN719844:MDO719853 MNJ719844:MNK719853 MXF719844:MXG719853 NHB719844:NHC719853 NQX719844:NQY719853 OAT719844:OAU719853 OKP719844:OKQ719853 OUL719844:OUM719853 PEH719844:PEI719853 POD719844:POE719853 PXZ719844:PYA719853 QHV719844:QHW719853 QRR719844:QRS719853 RBN719844:RBO719853 RLJ719844:RLK719853 RVF719844:RVG719853 SFB719844:SFC719853 SOX719844:SOY719853 SYT719844:SYU719853 TIP719844:TIQ719853 TSL719844:TSM719853 UCH719844:UCI719853 UMD719844:UME719853 UVZ719844:UWA719853 VFV719844:VFW719853 VPR719844:VPS719853 VZN719844:VZO719853 WJJ719844:WJK719853 WTF719844:WTG719853 GT785380:GU785389 QP785380:QQ785389 AAL785380:AAM785389 AKH785380:AKI785389 AUD785380:AUE785389 BDZ785380:BEA785389 BNV785380:BNW785389 BXR785380:BXS785389 CHN785380:CHO785389 CRJ785380:CRK785389 DBF785380:DBG785389 DLB785380:DLC785389 DUX785380:DUY785389 EET785380:EEU785389 EOP785380:EOQ785389 EYL785380:EYM785389 FIH785380:FII785389 FSD785380:FSE785389 GBZ785380:GCA785389 GLV785380:GLW785389 GVR785380:GVS785389 HFN785380:HFO785389 HPJ785380:HPK785389 HZF785380:HZG785389 IJB785380:IJC785389 ISX785380:ISY785389 JCT785380:JCU785389 JMP785380:JMQ785389 JWL785380:JWM785389 KGH785380:KGI785389 KQD785380:KQE785389 KZZ785380:LAA785389 LJV785380:LJW785389 LTR785380:LTS785389 MDN785380:MDO785389 MNJ785380:MNK785389 MXF785380:MXG785389 NHB785380:NHC785389 NQX785380:NQY785389 OAT785380:OAU785389 OKP785380:OKQ785389 OUL785380:OUM785389 PEH785380:PEI785389 POD785380:POE785389 PXZ785380:PYA785389 QHV785380:QHW785389 QRR785380:QRS785389 RBN785380:RBO785389 RLJ785380:RLK785389 RVF785380:RVG785389 SFB785380:SFC785389 SOX785380:SOY785389 SYT785380:SYU785389 TIP785380:TIQ785389 TSL785380:TSM785389 UCH785380:UCI785389 UMD785380:UME785389 UVZ785380:UWA785389 VFV785380:VFW785389 VPR785380:VPS785389 VZN785380:VZO785389 WJJ785380:WJK785389 WTF785380:WTG785389 GT850916:GU850925 QP850916:QQ850925 AAL850916:AAM850925 AKH850916:AKI850925 AUD850916:AUE850925 BDZ850916:BEA850925 BNV850916:BNW850925 BXR850916:BXS850925 CHN850916:CHO850925 CRJ850916:CRK850925 DBF850916:DBG850925 DLB850916:DLC850925 DUX850916:DUY850925 EET850916:EEU850925 EOP850916:EOQ850925 EYL850916:EYM850925 FIH850916:FII850925 FSD850916:FSE850925 GBZ850916:GCA850925 GLV850916:GLW850925 GVR850916:GVS850925 HFN850916:HFO850925 HPJ850916:HPK850925 HZF850916:HZG850925 IJB850916:IJC850925 ISX850916:ISY850925 JCT850916:JCU850925 JMP850916:JMQ850925 JWL850916:JWM850925 KGH850916:KGI850925 KQD850916:KQE850925 KZZ850916:LAA850925 LJV850916:LJW850925 LTR850916:LTS850925 MDN850916:MDO850925 MNJ850916:MNK850925 MXF850916:MXG850925 NHB850916:NHC850925 NQX850916:NQY850925 OAT850916:OAU850925 OKP850916:OKQ850925 OUL850916:OUM850925 PEH850916:PEI850925 POD850916:POE850925 PXZ850916:PYA850925 QHV850916:QHW850925 QRR850916:QRS850925 RBN850916:RBO850925 RLJ850916:RLK850925 RVF850916:RVG850925 SFB850916:SFC850925 SOX850916:SOY850925 SYT850916:SYU850925 TIP850916:TIQ850925 TSL850916:TSM850925 UCH850916:UCI850925 UMD850916:UME850925 UVZ850916:UWA850925 VFV850916:VFW850925 VPR850916:VPS850925 VZN850916:VZO850925 WJJ850916:WJK850925 WTF850916:WTG850925 GT916452:GU916461 QP916452:QQ916461 AAL916452:AAM916461 AKH916452:AKI916461 AUD916452:AUE916461 BDZ916452:BEA916461 BNV916452:BNW916461 BXR916452:BXS916461 CHN916452:CHO916461 CRJ916452:CRK916461 DBF916452:DBG916461 DLB916452:DLC916461 DUX916452:DUY916461 EET916452:EEU916461 EOP916452:EOQ916461 EYL916452:EYM916461 FIH916452:FII916461 FSD916452:FSE916461 GBZ916452:GCA916461 GLV916452:GLW916461 GVR916452:GVS916461 HFN916452:HFO916461 HPJ916452:HPK916461 HZF916452:HZG916461 IJB916452:IJC916461 ISX916452:ISY916461 JCT916452:JCU916461 JMP916452:JMQ916461 JWL916452:JWM916461 KGH916452:KGI916461 KQD916452:KQE916461 KZZ916452:LAA916461 LJV916452:LJW916461 LTR916452:LTS916461 MDN916452:MDO916461 MNJ916452:MNK916461 MXF916452:MXG916461 NHB916452:NHC916461 NQX916452:NQY916461 OAT916452:OAU916461 OKP916452:OKQ916461 OUL916452:OUM916461 PEH916452:PEI916461 POD916452:POE916461 PXZ916452:PYA916461 QHV916452:QHW916461 QRR916452:QRS916461 RBN916452:RBO916461 RLJ916452:RLK916461 RVF916452:RVG916461 SFB916452:SFC916461 SOX916452:SOY916461 SYT916452:SYU916461 TIP916452:TIQ916461 TSL916452:TSM916461 UCH916452:UCI916461 UMD916452:UME916461 UVZ916452:UWA916461 VFV916452:VFW916461 VPR916452:VPS916461 VZN916452:VZO916461 WJJ916452:WJK916461 WTF916452:WTG916461 GT981988:GU981997 QP981988:QQ981997 AAL981988:AAM981997 AKH981988:AKI981997 AUD981988:AUE981997 BDZ981988:BEA981997 BNV981988:BNW981997 BXR981988:BXS981997 CHN981988:CHO981997 CRJ981988:CRK981997 DBF981988:DBG981997 DLB981988:DLC981997 DUX981988:DUY981997 EET981988:EEU981997 EOP981988:EOQ981997 EYL981988:EYM981997 FIH981988:FII981997 FSD981988:FSE981997 GBZ981988:GCA981997 GLV981988:GLW981997 GVR981988:GVS981997 HFN981988:HFO981997 HPJ981988:HPK981997 HZF981988:HZG981997 IJB981988:IJC981997 ISX981988:ISY981997 JCT981988:JCU981997 JMP981988:JMQ981997 JWL981988:JWM981997 KGH981988:KGI981997 KQD981988:KQE981997 KZZ981988:LAA981997 LJV981988:LJW981997 LTR981988:LTS981997 MDN981988:MDO981997 MNJ981988:MNK981997 MXF981988:MXG981997 NHB981988:NHC981997 NQX981988:NQY981997 OAT981988:OAU981997 OKP981988:OKQ981997 OUL981988:OUM981997 PEH981988:PEI981997 POD981988:POE981997 PXZ981988:PYA981997 QHV981988:QHW981997 QRR981988:QRS981997 RBN981988:RBO981997 RLJ981988:RLK981997 RVF981988:RVG981997 SFB981988:SFC981997 SOX981988:SOY981997 SYT981988:SYU981997 TIP981988:TIQ981997 TSL981988:TSM981997 UCH981988:UCI981997 UMD981988:UME981997 UVZ981988:UWA981997 VFV981988:VFW981997 VPR981988:VPS981997 VZN981988:VZO981997 WJJ981988:WJK981997 WTF981988:WTG981997 HR5:HR54 RN5:RN54 ABJ5:ABJ54 ALF5:ALF54 AVB5:AVB54 BEX5:BEX54 BOT5:BOT54 BYP5:BYP54 CIL5:CIL54 CSH5:CSH54 DCD5:DCD54 DLZ5:DLZ54 DVV5:DVV54 EFR5:EFR54 EPN5:EPN54 EZJ5:EZJ54 FJF5:FJF54 FTB5:FTB54 GCX5:GCX54 GMT5:GMT54 GWP5:GWP54 HGL5:HGL54 HQH5:HQH54 IAD5:IAD54 IJZ5:IJZ54 ITV5:ITV54 JDR5:JDR54 JNN5:JNN54 JXJ5:JXJ54 KHF5:KHF54 KRB5:KRB54 LAX5:LAX54 LKT5:LKT54 LUP5:LUP54 MEL5:MEL54 MOH5:MOH54 MYD5:MYD54 NHZ5:NHZ54 NRV5:NRV54 OBR5:OBR54 OLN5:OLN54 OVJ5:OVJ54 PFF5:PFF54 PPB5:PPB54 PYX5:PYX54 QIT5:QIT54 QSP5:QSP54 RCL5:RCL54 RMH5:RMH54 RWD5:RWD54 SFZ5:SFZ54 SPV5:SPV54 SZR5:SZR54 TJN5:TJN54 TTJ5:TTJ54 UDF5:UDF54 UNB5:UNB54 UWX5:UWX54 VGT5:VGT54 VQP5:VQP54 WAL5:WAL54 WKH5:WKH54 WUD5:WUD54 HJ64484:HJ64533 RF64484:RF64533 ABB64484:ABB64533 AKX64484:AKX64533 AUT64484:AUT64533 BEP64484:BEP64533 BOL64484:BOL64533 BYH64484:BYH64533 CID64484:CID64533 CRZ64484:CRZ64533 DBV64484:DBV64533 DLR64484:DLR64533 DVN64484:DVN64533 EFJ64484:EFJ64533 EPF64484:EPF64533 EZB64484:EZB64533 FIX64484:FIX64533 FST64484:FST64533 GCP64484:GCP64533 GML64484:GML64533 GWH64484:GWH64533 HGD64484:HGD64533 HPZ64484:HPZ64533 HZV64484:HZV64533 IJR64484:IJR64533 ITN64484:ITN64533 JDJ64484:JDJ64533 JNF64484:JNF64533 JXB64484:JXB64533 KGX64484:KGX64533 KQT64484:KQT64533 LAP64484:LAP64533 LKL64484:LKL64533 LUH64484:LUH64533 MED64484:MED64533 MNZ64484:MNZ64533 MXV64484:MXV64533 NHR64484:NHR64533 NRN64484:NRN64533 OBJ64484:OBJ64533 OLF64484:OLF64533 OVB64484:OVB64533 PEX64484:PEX64533 POT64484:POT64533 PYP64484:PYP64533 QIL64484:QIL64533 QSH64484:QSH64533 RCD64484:RCD64533 RLZ64484:RLZ64533 RVV64484:RVV64533 SFR64484:SFR64533 SPN64484:SPN64533 SZJ64484:SZJ64533 TJF64484:TJF64533 TTB64484:TTB64533 UCX64484:UCX64533 UMT64484:UMT64533 UWP64484:UWP64533 VGL64484:VGL64533 VQH64484:VQH64533 WAD64484:WAD64533 WJZ64484:WJZ64533 WTV64484:WTV64533 HJ130020:HJ130069 RF130020:RF130069 ABB130020:ABB130069 AKX130020:AKX130069 AUT130020:AUT130069 BEP130020:BEP130069 BOL130020:BOL130069 BYH130020:BYH130069 CID130020:CID130069 CRZ130020:CRZ130069 DBV130020:DBV130069 DLR130020:DLR130069 DVN130020:DVN130069 EFJ130020:EFJ130069 EPF130020:EPF130069 EZB130020:EZB130069 FIX130020:FIX130069 FST130020:FST130069 GCP130020:GCP130069 GML130020:GML130069 GWH130020:GWH130069 HGD130020:HGD130069 HPZ130020:HPZ130069 HZV130020:HZV130069 IJR130020:IJR130069 ITN130020:ITN130069 JDJ130020:JDJ130069 JNF130020:JNF130069 JXB130020:JXB130069 KGX130020:KGX130069 KQT130020:KQT130069 LAP130020:LAP130069 LKL130020:LKL130069 LUH130020:LUH130069 MED130020:MED130069 MNZ130020:MNZ130069 MXV130020:MXV130069 NHR130020:NHR130069 NRN130020:NRN130069 OBJ130020:OBJ130069 OLF130020:OLF130069 OVB130020:OVB130069 PEX130020:PEX130069 POT130020:POT130069 PYP130020:PYP130069 QIL130020:QIL130069 QSH130020:QSH130069 RCD130020:RCD130069 RLZ130020:RLZ130069 RVV130020:RVV130069 SFR130020:SFR130069 SPN130020:SPN130069 SZJ130020:SZJ130069 TJF130020:TJF130069 TTB130020:TTB130069 UCX130020:UCX130069 UMT130020:UMT130069 UWP130020:UWP130069 VGL130020:VGL130069 VQH130020:VQH130069 WAD130020:WAD130069 WJZ130020:WJZ130069 WTV130020:WTV130069 HJ195556:HJ195605 RF195556:RF195605 ABB195556:ABB195605 AKX195556:AKX195605 AUT195556:AUT195605 BEP195556:BEP195605 BOL195556:BOL195605 BYH195556:BYH195605 CID195556:CID195605 CRZ195556:CRZ195605 DBV195556:DBV195605 DLR195556:DLR195605 DVN195556:DVN195605 EFJ195556:EFJ195605 EPF195556:EPF195605 EZB195556:EZB195605 FIX195556:FIX195605 FST195556:FST195605 GCP195556:GCP195605 GML195556:GML195605 GWH195556:GWH195605 HGD195556:HGD195605 HPZ195556:HPZ195605 HZV195556:HZV195605 IJR195556:IJR195605 ITN195556:ITN195605 JDJ195556:JDJ195605 JNF195556:JNF195605 JXB195556:JXB195605 KGX195556:KGX195605 KQT195556:KQT195605 LAP195556:LAP195605 LKL195556:LKL195605 LUH195556:LUH195605 MED195556:MED195605 MNZ195556:MNZ195605 MXV195556:MXV195605 NHR195556:NHR195605 NRN195556:NRN195605 OBJ195556:OBJ195605 OLF195556:OLF195605 OVB195556:OVB195605 PEX195556:PEX195605 POT195556:POT195605 PYP195556:PYP195605 QIL195556:QIL195605 QSH195556:QSH195605 RCD195556:RCD195605 RLZ195556:RLZ195605 RVV195556:RVV195605 SFR195556:SFR195605 SPN195556:SPN195605 SZJ195556:SZJ195605 TJF195556:TJF195605 TTB195556:TTB195605 UCX195556:UCX195605 UMT195556:UMT195605 UWP195556:UWP195605 VGL195556:VGL195605 VQH195556:VQH195605 WAD195556:WAD195605 WJZ195556:WJZ195605 WTV195556:WTV195605 HJ261092:HJ261141 RF261092:RF261141 ABB261092:ABB261141 AKX261092:AKX261141 AUT261092:AUT261141 BEP261092:BEP261141 BOL261092:BOL261141 BYH261092:BYH261141 CID261092:CID261141 CRZ261092:CRZ261141 DBV261092:DBV261141 DLR261092:DLR261141 DVN261092:DVN261141 EFJ261092:EFJ261141 EPF261092:EPF261141 EZB261092:EZB261141 FIX261092:FIX261141 FST261092:FST261141 GCP261092:GCP261141 GML261092:GML261141 GWH261092:GWH261141 HGD261092:HGD261141 HPZ261092:HPZ261141 HZV261092:HZV261141 IJR261092:IJR261141 ITN261092:ITN261141 JDJ261092:JDJ261141 JNF261092:JNF261141 JXB261092:JXB261141 KGX261092:KGX261141 KQT261092:KQT261141 LAP261092:LAP261141 LKL261092:LKL261141 LUH261092:LUH261141 MED261092:MED261141 MNZ261092:MNZ261141 MXV261092:MXV261141 NHR261092:NHR261141 NRN261092:NRN261141 OBJ261092:OBJ261141 OLF261092:OLF261141 OVB261092:OVB261141 PEX261092:PEX261141 POT261092:POT261141 PYP261092:PYP261141 QIL261092:QIL261141 QSH261092:QSH261141 RCD261092:RCD261141 RLZ261092:RLZ261141 RVV261092:RVV261141 SFR261092:SFR261141 SPN261092:SPN261141 SZJ261092:SZJ261141 TJF261092:TJF261141 TTB261092:TTB261141 UCX261092:UCX261141 UMT261092:UMT261141 UWP261092:UWP261141 VGL261092:VGL261141 VQH261092:VQH261141 WAD261092:WAD261141 WJZ261092:WJZ261141 WTV261092:WTV261141 HJ326628:HJ326677 RF326628:RF326677 ABB326628:ABB326677 AKX326628:AKX326677 AUT326628:AUT326677 BEP326628:BEP326677 BOL326628:BOL326677 BYH326628:BYH326677 CID326628:CID326677 CRZ326628:CRZ326677 DBV326628:DBV326677 DLR326628:DLR326677 DVN326628:DVN326677 EFJ326628:EFJ326677 EPF326628:EPF326677 EZB326628:EZB326677 FIX326628:FIX326677 FST326628:FST326677 GCP326628:GCP326677 GML326628:GML326677 GWH326628:GWH326677 HGD326628:HGD326677 HPZ326628:HPZ326677 HZV326628:HZV326677 IJR326628:IJR326677 ITN326628:ITN326677 JDJ326628:JDJ326677 JNF326628:JNF326677 JXB326628:JXB326677 KGX326628:KGX326677 KQT326628:KQT326677 LAP326628:LAP326677 LKL326628:LKL326677 LUH326628:LUH326677 MED326628:MED326677 MNZ326628:MNZ326677 MXV326628:MXV326677 NHR326628:NHR326677 NRN326628:NRN326677 OBJ326628:OBJ326677 OLF326628:OLF326677 OVB326628:OVB326677 PEX326628:PEX326677 POT326628:POT326677 PYP326628:PYP326677 QIL326628:QIL326677 QSH326628:QSH326677 RCD326628:RCD326677 RLZ326628:RLZ326677 RVV326628:RVV326677 SFR326628:SFR326677 SPN326628:SPN326677 SZJ326628:SZJ326677 TJF326628:TJF326677 TTB326628:TTB326677 UCX326628:UCX326677 UMT326628:UMT326677 UWP326628:UWP326677 VGL326628:VGL326677 VQH326628:VQH326677 WAD326628:WAD326677 WJZ326628:WJZ326677 WTV326628:WTV326677 HJ392164:HJ392213 RF392164:RF392213 ABB392164:ABB392213 AKX392164:AKX392213 AUT392164:AUT392213 BEP392164:BEP392213 BOL392164:BOL392213 BYH392164:BYH392213 CID392164:CID392213 CRZ392164:CRZ392213 DBV392164:DBV392213 DLR392164:DLR392213 DVN392164:DVN392213 EFJ392164:EFJ392213 EPF392164:EPF392213 EZB392164:EZB392213 FIX392164:FIX392213 FST392164:FST392213 GCP392164:GCP392213 GML392164:GML392213 GWH392164:GWH392213 HGD392164:HGD392213 HPZ392164:HPZ392213 HZV392164:HZV392213 IJR392164:IJR392213 ITN392164:ITN392213 JDJ392164:JDJ392213 JNF392164:JNF392213 JXB392164:JXB392213 KGX392164:KGX392213 KQT392164:KQT392213 LAP392164:LAP392213 LKL392164:LKL392213 LUH392164:LUH392213 MED392164:MED392213 MNZ392164:MNZ392213 MXV392164:MXV392213 NHR392164:NHR392213 NRN392164:NRN392213 OBJ392164:OBJ392213 OLF392164:OLF392213 OVB392164:OVB392213 PEX392164:PEX392213 POT392164:POT392213 PYP392164:PYP392213 QIL392164:QIL392213 QSH392164:QSH392213 RCD392164:RCD392213 RLZ392164:RLZ392213 RVV392164:RVV392213 SFR392164:SFR392213 SPN392164:SPN392213 SZJ392164:SZJ392213 TJF392164:TJF392213 TTB392164:TTB392213 UCX392164:UCX392213 UMT392164:UMT392213 UWP392164:UWP392213 VGL392164:VGL392213 VQH392164:VQH392213 WAD392164:WAD392213 WJZ392164:WJZ392213 WTV392164:WTV392213 HJ457700:HJ457749 RF457700:RF457749 ABB457700:ABB457749 AKX457700:AKX457749 AUT457700:AUT457749 BEP457700:BEP457749 BOL457700:BOL457749 BYH457700:BYH457749 CID457700:CID457749 CRZ457700:CRZ457749 DBV457700:DBV457749 DLR457700:DLR457749 DVN457700:DVN457749 EFJ457700:EFJ457749 EPF457700:EPF457749 EZB457700:EZB457749 FIX457700:FIX457749 FST457700:FST457749 GCP457700:GCP457749 GML457700:GML457749 GWH457700:GWH457749 HGD457700:HGD457749 HPZ457700:HPZ457749 HZV457700:HZV457749 IJR457700:IJR457749 ITN457700:ITN457749 JDJ457700:JDJ457749 JNF457700:JNF457749 JXB457700:JXB457749 KGX457700:KGX457749 KQT457700:KQT457749 LAP457700:LAP457749 LKL457700:LKL457749 LUH457700:LUH457749 MED457700:MED457749 MNZ457700:MNZ457749 MXV457700:MXV457749 NHR457700:NHR457749 NRN457700:NRN457749 OBJ457700:OBJ457749 OLF457700:OLF457749 OVB457700:OVB457749 PEX457700:PEX457749 POT457700:POT457749 PYP457700:PYP457749 QIL457700:QIL457749 QSH457700:QSH457749 RCD457700:RCD457749 RLZ457700:RLZ457749 RVV457700:RVV457749 SFR457700:SFR457749 SPN457700:SPN457749 SZJ457700:SZJ457749 TJF457700:TJF457749 TTB457700:TTB457749 UCX457700:UCX457749 UMT457700:UMT457749 UWP457700:UWP457749 VGL457700:VGL457749 VQH457700:VQH457749 WAD457700:WAD457749 WJZ457700:WJZ457749 WTV457700:WTV457749 HJ523236:HJ523285 RF523236:RF523285 ABB523236:ABB523285 AKX523236:AKX523285 AUT523236:AUT523285 BEP523236:BEP523285 BOL523236:BOL523285 BYH523236:BYH523285 CID523236:CID523285 CRZ523236:CRZ523285 DBV523236:DBV523285 DLR523236:DLR523285 DVN523236:DVN523285 EFJ523236:EFJ523285 EPF523236:EPF523285 EZB523236:EZB523285 FIX523236:FIX523285 FST523236:FST523285 GCP523236:GCP523285 GML523236:GML523285 GWH523236:GWH523285 HGD523236:HGD523285 HPZ523236:HPZ523285 HZV523236:HZV523285 IJR523236:IJR523285 ITN523236:ITN523285 JDJ523236:JDJ523285 JNF523236:JNF523285 JXB523236:JXB523285 KGX523236:KGX523285 KQT523236:KQT523285 LAP523236:LAP523285 LKL523236:LKL523285 LUH523236:LUH523285 MED523236:MED523285 MNZ523236:MNZ523285 MXV523236:MXV523285 NHR523236:NHR523285 NRN523236:NRN523285 OBJ523236:OBJ523285 OLF523236:OLF523285 OVB523236:OVB523285 PEX523236:PEX523285 POT523236:POT523285 PYP523236:PYP523285 QIL523236:QIL523285 QSH523236:QSH523285 RCD523236:RCD523285 RLZ523236:RLZ523285 RVV523236:RVV523285 SFR523236:SFR523285 SPN523236:SPN523285 SZJ523236:SZJ523285 TJF523236:TJF523285 TTB523236:TTB523285 UCX523236:UCX523285 UMT523236:UMT523285 UWP523236:UWP523285 VGL523236:VGL523285 VQH523236:VQH523285 WAD523236:WAD523285 WJZ523236:WJZ523285 WTV523236:WTV523285 HJ588772:HJ588821 RF588772:RF588821 ABB588772:ABB588821 AKX588772:AKX588821 AUT588772:AUT588821 BEP588772:BEP588821 BOL588772:BOL588821 BYH588772:BYH588821 CID588772:CID588821 CRZ588772:CRZ588821 DBV588772:DBV588821 DLR588772:DLR588821 DVN588772:DVN588821 EFJ588772:EFJ588821 EPF588772:EPF588821 EZB588772:EZB588821 FIX588772:FIX588821 FST588772:FST588821 GCP588772:GCP588821 GML588772:GML588821 GWH588772:GWH588821 HGD588772:HGD588821 HPZ588772:HPZ588821 HZV588772:HZV588821 IJR588772:IJR588821 ITN588772:ITN588821 JDJ588772:JDJ588821 JNF588772:JNF588821 JXB588772:JXB588821 KGX588772:KGX588821 KQT588772:KQT588821 LAP588772:LAP588821 LKL588772:LKL588821 LUH588772:LUH588821 MED588772:MED588821 MNZ588772:MNZ588821 MXV588772:MXV588821 NHR588772:NHR588821 NRN588772:NRN588821 OBJ588772:OBJ588821 OLF588772:OLF588821 OVB588772:OVB588821 PEX588772:PEX588821 POT588772:POT588821 PYP588772:PYP588821 QIL588772:QIL588821 QSH588772:QSH588821 RCD588772:RCD588821 RLZ588772:RLZ588821 RVV588772:RVV588821 SFR588772:SFR588821 SPN588772:SPN588821 SZJ588772:SZJ588821 TJF588772:TJF588821 TTB588772:TTB588821 UCX588772:UCX588821 UMT588772:UMT588821 UWP588772:UWP588821 VGL588772:VGL588821 VQH588772:VQH588821 WAD588772:WAD588821 WJZ588772:WJZ588821 WTV588772:WTV588821 HJ654308:HJ654357 RF654308:RF654357 ABB654308:ABB654357 AKX654308:AKX654357 AUT654308:AUT654357 BEP654308:BEP654357 BOL654308:BOL654357 BYH654308:BYH654357 CID654308:CID654357 CRZ654308:CRZ654357 DBV654308:DBV654357 DLR654308:DLR654357 DVN654308:DVN654357 EFJ654308:EFJ654357 EPF654308:EPF654357 EZB654308:EZB654357 FIX654308:FIX654357 FST654308:FST654357 GCP654308:GCP654357 GML654308:GML654357 GWH654308:GWH654357 HGD654308:HGD654357 HPZ654308:HPZ654357 HZV654308:HZV654357 IJR654308:IJR654357 ITN654308:ITN654357 JDJ654308:JDJ654357 JNF654308:JNF654357 JXB654308:JXB654357 KGX654308:KGX654357 KQT654308:KQT654357 LAP654308:LAP654357 LKL654308:LKL654357 LUH654308:LUH654357 MED654308:MED654357 MNZ654308:MNZ654357 MXV654308:MXV654357 NHR654308:NHR654357 NRN654308:NRN654357 OBJ654308:OBJ654357 OLF654308:OLF654357 OVB654308:OVB654357 PEX654308:PEX654357 POT654308:POT654357 PYP654308:PYP654357 QIL654308:QIL654357 QSH654308:QSH654357 RCD654308:RCD654357 RLZ654308:RLZ654357 RVV654308:RVV654357 SFR654308:SFR654357 SPN654308:SPN654357 SZJ654308:SZJ654357 TJF654308:TJF654357 TTB654308:TTB654357 UCX654308:UCX654357 UMT654308:UMT654357 UWP654308:UWP654357 VGL654308:VGL654357 VQH654308:VQH654357 WAD654308:WAD654357 WJZ654308:WJZ654357 WTV654308:WTV654357 HJ719844:HJ719893 RF719844:RF719893 ABB719844:ABB719893 AKX719844:AKX719893 AUT719844:AUT719893 BEP719844:BEP719893 BOL719844:BOL719893 BYH719844:BYH719893 CID719844:CID719893 CRZ719844:CRZ719893 DBV719844:DBV719893 DLR719844:DLR719893 DVN719844:DVN719893 EFJ719844:EFJ719893 EPF719844:EPF719893 EZB719844:EZB719893 FIX719844:FIX719893 FST719844:FST719893 GCP719844:GCP719893 GML719844:GML719893 GWH719844:GWH719893 HGD719844:HGD719893 HPZ719844:HPZ719893 HZV719844:HZV719893 IJR719844:IJR719893 ITN719844:ITN719893 JDJ719844:JDJ719893 JNF719844:JNF719893 JXB719844:JXB719893 KGX719844:KGX719893 KQT719844:KQT719893 LAP719844:LAP719893 LKL719844:LKL719893 LUH719844:LUH719893 MED719844:MED719893 MNZ719844:MNZ719893 MXV719844:MXV719893 NHR719844:NHR719893 NRN719844:NRN719893 OBJ719844:OBJ719893 OLF719844:OLF719893 OVB719844:OVB719893 PEX719844:PEX719893 POT719844:POT719893 PYP719844:PYP719893 QIL719844:QIL719893 QSH719844:QSH719893 RCD719844:RCD719893 RLZ719844:RLZ719893 RVV719844:RVV719893 SFR719844:SFR719893 SPN719844:SPN719893 SZJ719844:SZJ719893 TJF719844:TJF719893 TTB719844:TTB719893 UCX719844:UCX719893 UMT719844:UMT719893 UWP719844:UWP719893 VGL719844:VGL719893 VQH719844:VQH719893 WAD719844:WAD719893 WJZ719844:WJZ719893 WTV719844:WTV719893 HJ785380:HJ785429 RF785380:RF785429 ABB785380:ABB785429 AKX785380:AKX785429 AUT785380:AUT785429 BEP785380:BEP785429 BOL785380:BOL785429 BYH785380:BYH785429 CID785380:CID785429 CRZ785380:CRZ785429 DBV785380:DBV785429 DLR785380:DLR785429 DVN785380:DVN785429 EFJ785380:EFJ785429 EPF785380:EPF785429 EZB785380:EZB785429 FIX785380:FIX785429 FST785380:FST785429 GCP785380:GCP785429 GML785380:GML785429 GWH785380:GWH785429 HGD785380:HGD785429 HPZ785380:HPZ785429 HZV785380:HZV785429 IJR785380:IJR785429 ITN785380:ITN785429 JDJ785380:JDJ785429 JNF785380:JNF785429 JXB785380:JXB785429 KGX785380:KGX785429 KQT785380:KQT785429 LAP785380:LAP785429 LKL785380:LKL785429 LUH785380:LUH785429 MED785380:MED785429 MNZ785380:MNZ785429 MXV785380:MXV785429 NHR785380:NHR785429 NRN785380:NRN785429 OBJ785380:OBJ785429 OLF785380:OLF785429 OVB785380:OVB785429 PEX785380:PEX785429 POT785380:POT785429 PYP785380:PYP785429 QIL785380:QIL785429 QSH785380:QSH785429 RCD785380:RCD785429 RLZ785380:RLZ785429 RVV785380:RVV785429 SFR785380:SFR785429 SPN785380:SPN785429 SZJ785380:SZJ785429 TJF785380:TJF785429 TTB785380:TTB785429 UCX785380:UCX785429 UMT785380:UMT785429 UWP785380:UWP785429 VGL785380:VGL785429 VQH785380:VQH785429 WAD785380:WAD785429 WJZ785380:WJZ785429 WTV785380:WTV785429 HJ850916:HJ850965 RF850916:RF850965 ABB850916:ABB850965 AKX850916:AKX850965 AUT850916:AUT850965 BEP850916:BEP850965 BOL850916:BOL850965 BYH850916:BYH850965 CID850916:CID850965 CRZ850916:CRZ850965 DBV850916:DBV850965 DLR850916:DLR850965 DVN850916:DVN850965 EFJ850916:EFJ850965 EPF850916:EPF850965 EZB850916:EZB850965 FIX850916:FIX850965 FST850916:FST850965 GCP850916:GCP850965 GML850916:GML850965 GWH850916:GWH850965 HGD850916:HGD850965 HPZ850916:HPZ850965 HZV850916:HZV850965 IJR850916:IJR850965 ITN850916:ITN850965 JDJ850916:JDJ850965 JNF850916:JNF850965 JXB850916:JXB850965 KGX850916:KGX850965 KQT850916:KQT850965 LAP850916:LAP850965 LKL850916:LKL850965 LUH850916:LUH850965 MED850916:MED850965 MNZ850916:MNZ850965 MXV850916:MXV850965 NHR850916:NHR850965 NRN850916:NRN850965 OBJ850916:OBJ850965 OLF850916:OLF850965 OVB850916:OVB850965 PEX850916:PEX850965 POT850916:POT850965 PYP850916:PYP850965 QIL850916:QIL850965 QSH850916:QSH850965 RCD850916:RCD850965 RLZ850916:RLZ850965 RVV850916:RVV850965 SFR850916:SFR850965 SPN850916:SPN850965 SZJ850916:SZJ850965 TJF850916:TJF850965 TTB850916:TTB850965 UCX850916:UCX850965 UMT850916:UMT850965 UWP850916:UWP850965 VGL850916:VGL850965 VQH850916:VQH850965 WAD850916:WAD850965 WJZ850916:WJZ850965 WTV850916:WTV850965 HJ916452:HJ916501 RF916452:RF916501 ABB916452:ABB916501 AKX916452:AKX916501 AUT916452:AUT916501 BEP916452:BEP916501 BOL916452:BOL916501 BYH916452:BYH916501 CID916452:CID916501 CRZ916452:CRZ916501 DBV916452:DBV916501 DLR916452:DLR916501 DVN916452:DVN916501 EFJ916452:EFJ916501 EPF916452:EPF916501 EZB916452:EZB916501 FIX916452:FIX916501 FST916452:FST916501 GCP916452:GCP916501 GML916452:GML916501 GWH916452:GWH916501 HGD916452:HGD916501 HPZ916452:HPZ916501 HZV916452:HZV916501 IJR916452:IJR916501 ITN916452:ITN916501 JDJ916452:JDJ916501 JNF916452:JNF916501 JXB916452:JXB916501 KGX916452:KGX916501 KQT916452:KQT916501 LAP916452:LAP916501 LKL916452:LKL916501 LUH916452:LUH916501 MED916452:MED916501 MNZ916452:MNZ916501 MXV916452:MXV916501 NHR916452:NHR916501 NRN916452:NRN916501 OBJ916452:OBJ916501 OLF916452:OLF916501 OVB916452:OVB916501 PEX916452:PEX916501 POT916452:POT916501 PYP916452:PYP916501 QIL916452:QIL916501 QSH916452:QSH916501 RCD916452:RCD916501 RLZ916452:RLZ916501 RVV916452:RVV916501 SFR916452:SFR916501 SPN916452:SPN916501 SZJ916452:SZJ916501 TJF916452:TJF916501 TTB916452:TTB916501 UCX916452:UCX916501 UMT916452:UMT916501 UWP916452:UWP916501 VGL916452:VGL916501 VQH916452:VQH916501 WAD916452:WAD916501 WJZ916452:WJZ916501 WTV916452:WTV916501 HJ981988:HJ982037 RF981988:RF982037 ABB981988:ABB982037 AKX981988:AKX982037 AUT981988:AUT982037 BEP981988:BEP982037 BOL981988:BOL982037 BYH981988:BYH982037 CID981988:CID982037 CRZ981988:CRZ982037 DBV981988:DBV982037 DLR981988:DLR982037 DVN981988:DVN982037 EFJ981988:EFJ982037 EPF981988:EPF982037 EZB981988:EZB982037 FIX981988:FIX982037 FST981988:FST982037 GCP981988:GCP982037 GML981988:GML982037 GWH981988:GWH982037 HGD981988:HGD982037 HPZ981988:HPZ982037 HZV981988:HZV982037 IJR981988:IJR982037 ITN981988:ITN982037 JDJ981988:JDJ982037 JNF981988:JNF982037 JXB981988:JXB982037 KGX981988:KGX982037 KQT981988:KQT982037 LAP981988:LAP982037 LKL981988:LKL982037 LUH981988:LUH982037 MED981988:MED982037 MNZ981988:MNZ982037 MXV981988:MXV982037 NHR981988:NHR982037 NRN981988:NRN982037 OBJ981988:OBJ982037 OLF981988:OLF982037 OVB981988:OVB982037 PEX981988:PEX982037 POT981988:POT982037 PYP981988:PYP982037 QIL981988:QIL982037 QSH981988:QSH982037 RCD981988:RCD982037 RLZ981988:RLZ982037 RVV981988:RVV982037 SFR981988:SFR982037 SPN981988:SPN982037 SZJ981988:SZJ982037 TJF981988:TJF982037 TTB981988:TTB982037 UCX981988:UCX982037 UMT981988:UMT982037 UWP981988:UWP982037 VGL981988:VGL982037 VQH981988:VQH982037 WAD981988:WAD982037 WJZ981988:WJZ982037 WTV981988:WTV982037">
      <formula1>"Yes, No"</formula1>
    </dataValidation>
    <dataValidation type="list" allowBlank="1" showInputMessage="1" showErrorMessage="1" sqref="RCE981988:RCE981997 HS5:HS14 RO5:RO14 ABK5:ABK14 ALG5:ALG14 AVC5:AVC14 BEY5:BEY14 BOU5:BOU14 BYQ5:BYQ14 CIM5:CIM14 CSI5:CSI14 DCE5:DCE14 DMA5:DMA14 DVW5:DVW14 EFS5:EFS14 EPO5:EPO14 EZK5:EZK14 FJG5:FJG14 FTC5:FTC14 GCY5:GCY14 GMU5:GMU14 GWQ5:GWQ14 HGM5:HGM14 HQI5:HQI14 IAE5:IAE14 IKA5:IKA14 ITW5:ITW14 JDS5:JDS14 JNO5:JNO14 JXK5:JXK14 KHG5:KHG14 KRC5:KRC14 LAY5:LAY14 LKU5:LKU14 LUQ5:LUQ14 MEM5:MEM14 MOI5:MOI14 MYE5:MYE14 NIA5:NIA14 NRW5:NRW14 OBS5:OBS14 OLO5:OLO14 OVK5:OVK14 PFG5:PFG14 PPC5:PPC14 PYY5:PYY14 QIU5:QIU14 QSQ5:QSQ14 RCM5:RCM14 RMI5:RMI14 RWE5:RWE14 SGA5:SGA14 SPW5:SPW14 SZS5:SZS14 TJO5:TJO14 TTK5:TTK14 UDG5:UDG14 UNC5:UNC14 UWY5:UWY14 VGU5:VGU14 VQQ5:VQQ14 WAM5:WAM14 WKI5:WKI14 WUE5:WUE14 RMA981988:RMA981997 HK64484:HK64493 RG64484:RG64493 ABC64484:ABC64493 AKY64484:AKY64493 AUU64484:AUU64493 BEQ64484:BEQ64493 BOM64484:BOM64493 BYI64484:BYI64493 CIE64484:CIE64493 CSA64484:CSA64493 DBW64484:DBW64493 DLS64484:DLS64493 DVO64484:DVO64493 EFK64484:EFK64493 EPG64484:EPG64493 EZC64484:EZC64493 FIY64484:FIY64493 FSU64484:FSU64493 GCQ64484:GCQ64493 GMM64484:GMM64493 GWI64484:GWI64493 HGE64484:HGE64493 HQA64484:HQA64493 HZW64484:HZW64493 IJS64484:IJS64493 ITO64484:ITO64493 JDK64484:JDK64493 JNG64484:JNG64493 JXC64484:JXC64493 KGY64484:KGY64493 KQU64484:KQU64493 LAQ64484:LAQ64493 LKM64484:LKM64493 LUI64484:LUI64493 MEE64484:MEE64493 MOA64484:MOA64493 MXW64484:MXW64493 NHS64484:NHS64493 NRO64484:NRO64493 OBK64484:OBK64493 OLG64484:OLG64493 OVC64484:OVC64493 PEY64484:PEY64493 POU64484:POU64493 PYQ64484:PYQ64493 QIM64484:QIM64493 QSI64484:QSI64493 RCE64484:RCE64493 RMA64484:RMA64493 RVW64484:RVW64493 SFS64484:SFS64493 SPO64484:SPO64493 SZK64484:SZK64493 TJG64484:TJG64493 TTC64484:TTC64493 UCY64484:UCY64493 UMU64484:UMU64493 UWQ64484:UWQ64493 VGM64484:VGM64493 VQI64484:VQI64493 WAE64484:WAE64493 WKA64484:WKA64493 WTW64484:WTW64493 RVW981988:RVW981997 HK130020:HK130029 RG130020:RG130029 ABC130020:ABC130029 AKY130020:AKY130029 AUU130020:AUU130029 BEQ130020:BEQ130029 BOM130020:BOM130029 BYI130020:BYI130029 CIE130020:CIE130029 CSA130020:CSA130029 DBW130020:DBW130029 DLS130020:DLS130029 DVO130020:DVO130029 EFK130020:EFK130029 EPG130020:EPG130029 EZC130020:EZC130029 FIY130020:FIY130029 FSU130020:FSU130029 GCQ130020:GCQ130029 GMM130020:GMM130029 GWI130020:GWI130029 HGE130020:HGE130029 HQA130020:HQA130029 HZW130020:HZW130029 IJS130020:IJS130029 ITO130020:ITO130029 JDK130020:JDK130029 JNG130020:JNG130029 JXC130020:JXC130029 KGY130020:KGY130029 KQU130020:KQU130029 LAQ130020:LAQ130029 LKM130020:LKM130029 LUI130020:LUI130029 MEE130020:MEE130029 MOA130020:MOA130029 MXW130020:MXW130029 NHS130020:NHS130029 NRO130020:NRO130029 OBK130020:OBK130029 OLG130020:OLG130029 OVC130020:OVC130029 PEY130020:PEY130029 POU130020:POU130029 PYQ130020:PYQ130029 QIM130020:QIM130029 QSI130020:QSI130029 RCE130020:RCE130029 RMA130020:RMA130029 RVW130020:RVW130029 SFS130020:SFS130029 SPO130020:SPO130029 SZK130020:SZK130029 TJG130020:TJG130029 TTC130020:TTC130029 UCY130020:UCY130029 UMU130020:UMU130029 UWQ130020:UWQ130029 VGM130020:VGM130029 VQI130020:VQI130029 WAE130020:WAE130029 WKA130020:WKA130029 WTW130020:WTW130029 SFS981988:SFS981997 HK195556:HK195565 RG195556:RG195565 ABC195556:ABC195565 AKY195556:AKY195565 AUU195556:AUU195565 BEQ195556:BEQ195565 BOM195556:BOM195565 BYI195556:BYI195565 CIE195556:CIE195565 CSA195556:CSA195565 DBW195556:DBW195565 DLS195556:DLS195565 DVO195556:DVO195565 EFK195556:EFK195565 EPG195556:EPG195565 EZC195556:EZC195565 FIY195556:FIY195565 FSU195556:FSU195565 GCQ195556:GCQ195565 GMM195556:GMM195565 GWI195556:GWI195565 HGE195556:HGE195565 HQA195556:HQA195565 HZW195556:HZW195565 IJS195556:IJS195565 ITO195556:ITO195565 JDK195556:JDK195565 JNG195556:JNG195565 JXC195556:JXC195565 KGY195556:KGY195565 KQU195556:KQU195565 LAQ195556:LAQ195565 LKM195556:LKM195565 LUI195556:LUI195565 MEE195556:MEE195565 MOA195556:MOA195565 MXW195556:MXW195565 NHS195556:NHS195565 NRO195556:NRO195565 OBK195556:OBK195565 OLG195556:OLG195565 OVC195556:OVC195565 PEY195556:PEY195565 POU195556:POU195565 PYQ195556:PYQ195565 QIM195556:QIM195565 QSI195556:QSI195565 RCE195556:RCE195565 RMA195556:RMA195565 RVW195556:RVW195565 SFS195556:SFS195565 SPO195556:SPO195565 SZK195556:SZK195565 TJG195556:TJG195565 TTC195556:TTC195565 UCY195556:UCY195565 UMU195556:UMU195565 UWQ195556:UWQ195565 VGM195556:VGM195565 VQI195556:VQI195565 WAE195556:WAE195565 WKA195556:WKA195565 WTW195556:WTW195565 SPO981988:SPO981997 HK261092:HK261101 RG261092:RG261101 ABC261092:ABC261101 AKY261092:AKY261101 AUU261092:AUU261101 BEQ261092:BEQ261101 BOM261092:BOM261101 BYI261092:BYI261101 CIE261092:CIE261101 CSA261092:CSA261101 DBW261092:DBW261101 DLS261092:DLS261101 DVO261092:DVO261101 EFK261092:EFK261101 EPG261092:EPG261101 EZC261092:EZC261101 FIY261092:FIY261101 FSU261092:FSU261101 GCQ261092:GCQ261101 GMM261092:GMM261101 GWI261092:GWI261101 HGE261092:HGE261101 HQA261092:HQA261101 HZW261092:HZW261101 IJS261092:IJS261101 ITO261092:ITO261101 JDK261092:JDK261101 JNG261092:JNG261101 JXC261092:JXC261101 KGY261092:KGY261101 KQU261092:KQU261101 LAQ261092:LAQ261101 LKM261092:LKM261101 LUI261092:LUI261101 MEE261092:MEE261101 MOA261092:MOA261101 MXW261092:MXW261101 NHS261092:NHS261101 NRO261092:NRO261101 OBK261092:OBK261101 OLG261092:OLG261101 OVC261092:OVC261101 PEY261092:PEY261101 POU261092:POU261101 PYQ261092:PYQ261101 QIM261092:QIM261101 QSI261092:QSI261101 RCE261092:RCE261101 RMA261092:RMA261101 RVW261092:RVW261101 SFS261092:SFS261101 SPO261092:SPO261101 SZK261092:SZK261101 TJG261092:TJG261101 TTC261092:TTC261101 UCY261092:UCY261101 UMU261092:UMU261101 UWQ261092:UWQ261101 VGM261092:VGM261101 VQI261092:VQI261101 WAE261092:WAE261101 WKA261092:WKA261101 WTW261092:WTW261101 SZK981988:SZK981997 HK326628:HK326637 RG326628:RG326637 ABC326628:ABC326637 AKY326628:AKY326637 AUU326628:AUU326637 BEQ326628:BEQ326637 BOM326628:BOM326637 BYI326628:BYI326637 CIE326628:CIE326637 CSA326628:CSA326637 DBW326628:DBW326637 DLS326628:DLS326637 DVO326628:DVO326637 EFK326628:EFK326637 EPG326628:EPG326637 EZC326628:EZC326637 FIY326628:FIY326637 FSU326628:FSU326637 GCQ326628:GCQ326637 GMM326628:GMM326637 GWI326628:GWI326637 HGE326628:HGE326637 HQA326628:HQA326637 HZW326628:HZW326637 IJS326628:IJS326637 ITO326628:ITO326637 JDK326628:JDK326637 JNG326628:JNG326637 JXC326628:JXC326637 KGY326628:KGY326637 KQU326628:KQU326637 LAQ326628:LAQ326637 LKM326628:LKM326637 LUI326628:LUI326637 MEE326628:MEE326637 MOA326628:MOA326637 MXW326628:MXW326637 NHS326628:NHS326637 NRO326628:NRO326637 OBK326628:OBK326637 OLG326628:OLG326637 OVC326628:OVC326637 PEY326628:PEY326637 POU326628:POU326637 PYQ326628:PYQ326637 QIM326628:QIM326637 QSI326628:QSI326637 RCE326628:RCE326637 RMA326628:RMA326637 RVW326628:RVW326637 SFS326628:SFS326637 SPO326628:SPO326637 SZK326628:SZK326637 TJG326628:TJG326637 TTC326628:TTC326637 UCY326628:UCY326637 UMU326628:UMU326637 UWQ326628:UWQ326637 VGM326628:VGM326637 VQI326628:VQI326637 WAE326628:WAE326637 WKA326628:WKA326637 WTW326628:WTW326637 TJG981988:TJG981997 HK392164:HK392173 RG392164:RG392173 ABC392164:ABC392173 AKY392164:AKY392173 AUU392164:AUU392173 BEQ392164:BEQ392173 BOM392164:BOM392173 BYI392164:BYI392173 CIE392164:CIE392173 CSA392164:CSA392173 DBW392164:DBW392173 DLS392164:DLS392173 DVO392164:DVO392173 EFK392164:EFK392173 EPG392164:EPG392173 EZC392164:EZC392173 FIY392164:FIY392173 FSU392164:FSU392173 GCQ392164:GCQ392173 GMM392164:GMM392173 GWI392164:GWI392173 HGE392164:HGE392173 HQA392164:HQA392173 HZW392164:HZW392173 IJS392164:IJS392173 ITO392164:ITO392173 JDK392164:JDK392173 JNG392164:JNG392173 JXC392164:JXC392173 KGY392164:KGY392173 KQU392164:KQU392173 LAQ392164:LAQ392173 LKM392164:LKM392173 LUI392164:LUI392173 MEE392164:MEE392173 MOA392164:MOA392173 MXW392164:MXW392173 NHS392164:NHS392173 NRO392164:NRO392173 OBK392164:OBK392173 OLG392164:OLG392173 OVC392164:OVC392173 PEY392164:PEY392173 POU392164:POU392173 PYQ392164:PYQ392173 QIM392164:QIM392173 QSI392164:QSI392173 RCE392164:RCE392173 RMA392164:RMA392173 RVW392164:RVW392173 SFS392164:SFS392173 SPO392164:SPO392173 SZK392164:SZK392173 TJG392164:TJG392173 TTC392164:TTC392173 UCY392164:UCY392173 UMU392164:UMU392173 UWQ392164:UWQ392173 VGM392164:VGM392173 VQI392164:VQI392173 WAE392164:WAE392173 WKA392164:WKA392173 WTW392164:WTW392173 TTC981988:TTC981997 HK457700:HK457709 RG457700:RG457709 ABC457700:ABC457709 AKY457700:AKY457709 AUU457700:AUU457709 BEQ457700:BEQ457709 BOM457700:BOM457709 BYI457700:BYI457709 CIE457700:CIE457709 CSA457700:CSA457709 DBW457700:DBW457709 DLS457700:DLS457709 DVO457700:DVO457709 EFK457700:EFK457709 EPG457700:EPG457709 EZC457700:EZC457709 FIY457700:FIY457709 FSU457700:FSU457709 GCQ457700:GCQ457709 GMM457700:GMM457709 GWI457700:GWI457709 HGE457700:HGE457709 HQA457700:HQA457709 HZW457700:HZW457709 IJS457700:IJS457709 ITO457700:ITO457709 JDK457700:JDK457709 JNG457700:JNG457709 JXC457700:JXC457709 KGY457700:KGY457709 KQU457700:KQU457709 LAQ457700:LAQ457709 LKM457700:LKM457709 LUI457700:LUI457709 MEE457700:MEE457709 MOA457700:MOA457709 MXW457700:MXW457709 NHS457700:NHS457709 NRO457700:NRO457709 OBK457700:OBK457709 OLG457700:OLG457709 OVC457700:OVC457709 PEY457700:PEY457709 POU457700:POU457709 PYQ457700:PYQ457709 QIM457700:QIM457709 QSI457700:QSI457709 RCE457700:RCE457709 RMA457700:RMA457709 RVW457700:RVW457709 SFS457700:SFS457709 SPO457700:SPO457709 SZK457700:SZK457709 TJG457700:TJG457709 TTC457700:TTC457709 UCY457700:UCY457709 UMU457700:UMU457709 UWQ457700:UWQ457709 VGM457700:VGM457709 VQI457700:VQI457709 WAE457700:WAE457709 WKA457700:WKA457709 WTW457700:WTW457709 UCY981988:UCY981997 HK523236:HK523245 RG523236:RG523245 ABC523236:ABC523245 AKY523236:AKY523245 AUU523236:AUU523245 BEQ523236:BEQ523245 BOM523236:BOM523245 BYI523236:BYI523245 CIE523236:CIE523245 CSA523236:CSA523245 DBW523236:DBW523245 DLS523236:DLS523245 DVO523236:DVO523245 EFK523236:EFK523245 EPG523236:EPG523245 EZC523236:EZC523245 FIY523236:FIY523245 FSU523236:FSU523245 GCQ523236:GCQ523245 GMM523236:GMM523245 GWI523236:GWI523245 HGE523236:HGE523245 HQA523236:HQA523245 HZW523236:HZW523245 IJS523236:IJS523245 ITO523236:ITO523245 JDK523236:JDK523245 JNG523236:JNG523245 JXC523236:JXC523245 KGY523236:KGY523245 KQU523236:KQU523245 LAQ523236:LAQ523245 LKM523236:LKM523245 LUI523236:LUI523245 MEE523236:MEE523245 MOA523236:MOA523245 MXW523236:MXW523245 NHS523236:NHS523245 NRO523236:NRO523245 OBK523236:OBK523245 OLG523236:OLG523245 OVC523236:OVC523245 PEY523236:PEY523245 POU523236:POU523245 PYQ523236:PYQ523245 QIM523236:QIM523245 QSI523236:QSI523245 RCE523236:RCE523245 RMA523236:RMA523245 RVW523236:RVW523245 SFS523236:SFS523245 SPO523236:SPO523245 SZK523236:SZK523245 TJG523236:TJG523245 TTC523236:TTC523245 UCY523236:UCY523245 UMU523236:UMU523245 UWQ523236:UWQ523245 VGM523236:VGM523245 VQI523236:VQI523245 WAE523236:WAE523245 WKA523236:WKA523245 WTW523236:WTW523245 UMU981988:UMU981997 HK588772:HK588781 RG588772:RG588781 ABC588772:ABC588781 AKY588772:AKY588781 AUU588772:AUU588781 BEQ588772:BEQ588781 BOM588772:BOM588781 BYI588772:BYI588781 CIE588772:CIE588781 CSA588772:CSA588781 DBW588772:DBW588781 DLS588772:DLS588781 DVO588772:DVO588781 EFK588772:EFK588781 EPG588772:EPG588781 EZC588772:EZC588781 FIY588772:FIY588781 FSU588772:FSU588781 GCQ588772:GCQ588781 GMM588772:GMM588781 GWI588772:GWI588781 HGE588772:HGE588781 HQA588772:HQA588781 HZW588772:HZW588781 IJS588772:IJS588781 ITO588772:ITO588781 JDK588772:JDK588781 JNG588772:JNG588781 JXC588772:JXC588781 KGY588772:KGY588781 KQU588772:KQU588781 LAQ588772:LAQ588781 LKM588772:LKM588781 LUI588772:LUI588781 MEE588772:MEE588781 MOA588772:MOA588781 MXW588772:MXW588781 NHS588772:NHS588781 NRO588772:NRO588781 OBK588772:OBK588781 OLG588772:OLG588781 OVC588772:OVC588781 PEY588772:PEY588781 POU588772:POU588781 PYQ588772:PYQ588781 QIM588772:QIM588781 QSI588772:QSI588781 RCE588772:RCE588781 RMA588772:RMA588781 RVW588772:RVW588781 SFS588772:SFS588781 SPO588772:SPO588781 SZK588772:SZK588781 TJG588772:TJG588781 TTC588772:TTC588781 UCY588772:UCY588781 UMU588772:UMU588781 UWQ588772:UWQ588781 VGM588772:VGM588781 VQI588772:VQI588781 WAE588772:WAE588781 WKA588772:WKA588781 WTW588772:WTW588781 UWQ981988:UWQ981997 HK654308:HK654317 RG654308:RG654317 ABC654308:ABC654317 AKY654308:AKY654317 AUU654308:AUU654317 BEQ654308:BEQ654317 BOM654308:BOM654317 BYI654308:BYI654317 CIE654308:CIE654317 CSA654308:CSA654317 DBW654308:DBW654317 DLS654308:DLS654317 DVO654308:DVO654317 EFK654308:EFK654317 EPG654308:EPG654317 EZC654308:EZC654317 FIY654308:FIY654317 FSU654308:FSU654317 GCQ654308:GCQ654317 GMM654308:GMM654317 GWI654308:GWI654317 HGE654308:HGE654317 HQA654308:HQA654317 HZW654308:HZW654317 IJS654308:IJS654317 ITO654308:ITO654317 JDK654308:JDK654317 JNG654308:JNG654317 JXC654308:JXC654317 KGY654308:KGY654317 KQU654308:KQU654317 LAQ654308:LAQ654317 LKM654308:LKM654317 LUI654308:LUI654317 MEE654308:MEE654317 MOA654308:MOA654317 MXW654308:MXW654317 NHS654308:NHS654317 NRO654308:NRO654317 OBK654308:OBK654317 OLG654308:OLG654317 OVC654308:OVC654317 PEY654308:PEY654317 POU654308:POU654317 PYQ654308:PYQ654317 QIM654308:QIM654317 QSI654308:QSI654317 RCE654308:RCE654317 RMA654308:RMA654317 RVW654308:RVW654317 SFS654308:SFS654317 SPO654308:SPO654317 SZK654308:SZK654317 TJG654308:TJG654317 TTC654308:TTC654317 UCY654308:UCY654317 UMU654308:UMU654317 UWQ654308:UWQ654317 VGM654308:VGM654317 VQI654308:VQI654317 WAE654308:WAE654317 WKA654308:WKA654317 WTW654308:WTW654317 VGM981988:VGM981997 HK719844:HK719853 RG719844:RG719853 ABC719844:ABC719853 AKY719844:AKY719853 AUU719844:AUU719853 BEQ719844:BEQ719853 BOM719844:BOM719853 BYI719844:BYI719853 CIE719844:CIE719853 CSA719844:CSA719853 DBW719844:DBW719853 DLS719844:DLS719853 DVO719844:DVO719853 EFK719844:EFK719853 EPG719844:EPG719853 EZC719844:EZC719853 FIY719844:FIY719853 FSU719844:FSU719853 GCQ719844:GCQ719853 GMM719844:GMM719853 GWI719844:GWI719853 HGE719844:HGE719853 HQA719844:HQA719853 HZW719844:HZW719853 IJS719844:IJS719853 ITO719844:ITO719853 JDK719844:JDK719853 JNG719844:JNG719853 JXC719844:JXC719853 KGY719844:KGY719853 KQU719844:KQU719853 LAQ719844:LAQ719853 LKM719844:LKM719853 LUI719844:LUI719853 MEE719844:MEE719853 MOA719844:MOA719853 MXW719844:MXW719853 NHS719844:NHS719853 NRO719844:NRO719853 OBK719844:OBK719853 OLG719844:OLG719853 OVC719844:OVC719853 PEY719844:PEY719853 POU719844:POU719853 PYQ719844:PYQ719853 QIM719844:QIM719853 QSI719844:QSI719853 RCE719844:RCE719853 RMA719844:RMA719853 RVW719844:RVW719853 SFS719844:SFS719853 SPO719844:SPO719853 SZK719844:SZK719853 TJG719844:TJG719853 TTC719844:TTC719853 UCY719844:UCY719853 UMU719844:UMU719853 UWQ719844:UWQ719853 VGM719844:VGM719853 VQI719844:VQI719853 WAE719844:WAE719853 WKA719844:WKA719853 WTW719844:WTW719853 VQI981988:VQI981997 HK785380:HK785389 RG785380:RG785389 ABC785380:ABC785389 AKY785380:AKY785389 AUU785380:AUU785389 BEQ785380:BEQ785389 BOM785380:BOM785389 BYI785380:BYI785389 CIE785380:CIE785389 CSA785380:CSA785389 DBW785380:DBW785389 DLS785380:DLS785389 DVO785380:DVO785389 EFK785380:EFK785389 EPG785380:EPG785389 EZC785380:EZC785389 FIY785380:FIY785389 FSU785380:FSU785389 GCQ785380:GCQ785389 GMM785380:GMM785389 GWI785380:GWI785389 HGE785380:HGE785389 HQA785380:HQA785389 HZW785380:HZW785389 IJS785380:IJS785389 ITO785380:ITO785389 JDK785380:JDK785389 JNG785380:JNG785389 JXC785380:JXC785389 KGY785380:KGY785389 KQU785380:KQU785389 LAQ785380:LAQ785389 LKM785380:LKM785389 LUI785380:LUI785389 MEE785380:MEE785389 MOA785380:MOA785389 MXW785380:MXW785389 NHS785380:NHS785389 NRO785380:NRO785389 OBK785380:OBK785389 OLG785380:OLG785389 OVC785380:OVC785389 PEY785380:PEY785389 POU785380:POU785389 PYQ785380:PYQ785389 QIM785380:QIM785389 QSI785380:QSI785389 RCE785380:RCE785389 RMA785380:RMA785389 RVW785380:RVW785389 SFS785380:SFS785389 SPO785380:SPO785389 SZK785380:SZK785389 TJG785380:TJG785389 TTC785380:TTC785389 UCY785380:UCY785389 UMU785380:UMU785389 UWQ785380:UWQ785389 VGM785380:VGM785389 VQI785380:VQI785389 WAE785380:WAE785389 WKA785380:WKA785389 WTW785380:WTW785389 WAE981988:WAE981997 HK850916:HK850925 RG850916:RG850925 ABC850916:ABC850925 AKY850916:AKY850925 AUU850916:AUU850925 BEQ850916:BEQ850925 BOM850916:BOM850925 BYI850916:BYI850925 CIE850916:CIE850925 CSA850916:CSA850925 DBW850916:DBW850925 DLS850916:DLS850925 DVO850916:DVO850925 EFK850916:EFK850925 EPG850916:EPG850925 EZC850916:EZC850925 FIY850916:FIY850925 FSU850916:FSU850925 GCQ850916:GCQ850925 GMM850916:GMM850925 GWI850916:GWI850925 HGE850916:HGE850925 HQA850916:HQA850925 HZW850916:HZW850925 IJS850916:IJS850925 ITO850916:ITO850925 JDK850916:JDK850925 JNG850916:JNG850925 JXC850916:JXC850925 KGY850916:KGY850925 KQU850916:KQU850925 LAQ850916:LAQ850925 LKM850916:LKM850925 LUI850916:LUI850925 MEE850916:MEE850925 MOA850916:MOA850925 MXW850916:MXW850925 NHS850916:NHS850925 NRO850916:NRO850925 OBK850916:OBK850925 OLG850916:OLG850925 OVC850916:OVC850925 PEY850916:PEY850925 POU850916:POU850925 PYQ850916:PYQ850925 QIM850916:QIM850925 QSI850916:QSI850925 RCE850916:RCE850925 RMA850916:RMA850925 RVW850916:RVW850925 SFS850916:SFS850925 SPO850916:SPO850925 SZK850916:SZK850925 TJG850916:TJG850925 TTC850916:TTC850925 UCY850916:UCY850925 UMU850916:UMU850925 UWQ850916:UWQ850925 VGM850916:VGM850925 VQI850916:VQI850925 WAE850916:WAE850925 WKA850916:WKA850925 WTW850916:WTW850925 WKA981988:WKA981997 HK916452:HK916461 RG916452:RG916461 ABC916452:ABC916461 AKY916452:AKY916461 AUU916452:AUU916461 BEQ916452:BEQ916461 BOM916452:BOM916461 BYI916452:BYI916461 CIE916452:CIE916461 CSA916452:CSA916461 DBW916452:DBW916461 DLS916452:DLS916461 DVO916452:DVO916461 EFK916452:EFK916461 EPG916452:EPG916461 EZC916452:EZC916461 FIY916452:FIY916461 FSU916452:FSU916461 GCQ916452:GCQ916461 GMM916452:GMM916461 GWI916452:GWI916461 HGE916452:HGE916461 HQA916452:HQA916461 HZW916452:HZW916461 IJS916452:IJS916461 ITO916452:ITO916461 JDK916452:JDK916461 JNG916452:JNG916461 JXC916452:JXC916461 KGY916452:KGY916461 KQU916452:KQU916461 LAQ916452:LAQ916461 LKM916452:LKM916461 LUI916452:LUI916461 MEE916452:MEE916461 MOA916452:MOA916461 MXW916452:MXW916461 NHS916452:NHS916461 NRO916452:NRO916461 OBK916452:OBK916461 OLG916452:OLG916461 OVC916452:OVC916461 PEY916452:PEY916461 POU916452:POU916461 PYQ916452:PYQ916461 QIM916452:QIM916461 QSI916452:QSI916461 RCE916452:RCE916461 RMA916452:RMA916461 RVW916452:RVW916461 SFS916452:SFS916461 SPO916452:SPO916461 SZK916452:SZK916461 TJG916452:TJG916461 TTC916452:TTC916461 UCY916452:UCY916461 UMU916452:UMU916461 UWQ916452:UWQ916461 VGM916452:VGM916461 VQI916452:VQI916461 WAE916452:WAE916461 WKA916452:WKA916461 WTW916452:WTW916461 WTW981988:WTW981997 HK981988:HK981997 RG981988:RG981997 ABC981988:ABC981997 AKY981988:AKY981997 AUU981988:AUU981997 BEQ981988:BEQ981997 BOM981988:BOM981997 BYI981988:BYI981997 CIE981988:CIE981997 CSA981988:CSA981997 DBW981988:DBW981997 DLS981988:DLS981997 DVO981988:DVO981997 EFK981988:EFK981997 EPG981988:EPG981997 EZC981988:EZC981997 FIY981988:FIY981997 FSU981988:FSU981997 GCQ981988:GCQ981997 GMM981988:GMM981997 GWI981988:GWI981997 HGE981988:HGE981997 HQA981988:HQA981997 HZW981988:HZW981997 IJS981988:IJS981997 ITO981988:ITO981997 JDK981988:JDK981997 JNG981988:JNG981997 JXC981988:JXC981997 KGY981988:KGY981997 KQU981988:KQU981997 LAQ981988:LAQ981997 LKM981988:LKM981997 LUI981988:LUI981997 MEE981988:MEE981997 MOA981988:MOA981997 MXW981988:MXW981997 NHS981988:NHS981997 NRO981988:NRO981997 OBK981988:OBK981997 OLG981988:OLG981997 OVC981988:OVC981997 PEY981988:PEY981997 POU981988:POU981997 PYQ981988:PYQ981997 QIM981988:QIM981997 QSI981988:QSI981997">
      <formula1>"Tele-Install, OnSite Install"</formula1>
    </dataValidation>
    <dataValidation type="list" allowBlank="1" showInputMessage="1" showErrorMessage="1" sqref="HT5:HU5 RP5:RQ5 ABL5:ABM5 ALH5:ALI5 AVD5:AVE5 BEZ5:BFA5 BOV5:BOW5 BYR5:BYS5 CIN5:CIO5 CSJ5:CSK5 DCF5:DCG5 DMB5:DMC5 DVX5:DVY5 EFT5:EFU5 EPP5:EPQ5 EZL5:EZM5 FJH5:FJI5 FTD5:FTE5 GCZ5:GDA5 GMV5:GMW5 GWR5:GWS5 HGN5:HGO5 HQJ5:HQK5 IAF5:IAG5 IKB5:IKC5 ITX5:ITY5 JDT5:JDU5 JNP5:JNQ5 JXL5:JXM5 KHH5:KHI5 KRD5:KRE5 LAZ5:LBA5 LKV5:LKW5 LUR5:LUS5 MEN5:MEO5 MOJ5:MOK5 MYF5:MYG5 NIB5:NIC5 NRX5:NRY5 OBT5:OBU5 OLP5:OLQ5 OVL5:OVM5 PFH5:PFI5 PPD5:PPE5 PYZ5:PZA5 QIV5:QIW5 QSR5:QSS5 RCN5:RCO5 RMJ5:RMK5 RWF5:RWG5 SGB5:SGC5 SPX5:SPY5 SZT5:SZU5 TJP5:TJQ5 TTL5:TTM5 UDH5:UDI5 UND5:UNE5 UWZ5:UXA5 VGV5:VGW5 VQR5:VQS5 WAN5:WAO5 WKJ5:WKK5 WUF5:WUG5 HL64484:HM64484 RH64484:RI64484 ABD64484:ABE64484 AKZ64484:ALA64484 AUV64484:AUW64484 BER64484:BES64484 BON64484:BOO64484 BYJ64484:BYK64484 CIF64484:CIG64484 CSB64484:CSC64484 DBX64484:DBY64484 DLT64484:DLU64484 DVP64484:DVQ64484 EFL64484:EFM64484 EPH64484:EPI64484 EZD64484:EZE64484 FIZ64484:FJA64484 FSV64484:FSW64484 GCR64484:GCS64484 GMN64484:GMO64484 GWJ64484:GWK64484 HGF64484:HGG64484 HQB64484:HQC64484 HZX64484:HZY64484 IJT64484:IJU64484 ITP64484:ITQ64484 JDL64484:JDM64484 JNH64484:JNI64484 JXD64484:JXE64484 KGZ64484:KHA64484 KQV64484:KQW64484 LAR64484:LAS64484 LKN64484:LKO64484 LUJ64484:LUK64484 MEF64484:MEG64484 MOB64484:MOC64484 MXX64484:MXY64484 NHT64484:NHU64484 NRP64484:NRQ64484 OBL64484:OBM64484 OLH64484:OLI64484 OVD64484:OVE64484 PEZ64484:PFA64484 POV64484:POW64484 PYR64484:PYS64484 QIN64484:QIO64484 QSJ64484:QSK64484 RCF64484:RCG64484 RMB64484:RMC64484 RVX64484:RVY64484 SFT64484:SFU64484 SPP64484:SPQ64484 SZL64484:SZM64484 TJH64484:TJI64484 TTD64484:TTE64484 UCZ64484:UDA64484 UMV64484:UMW64484 UWR64484:UWS64484 VGN64484:VGO64484 VQJ64484:VQK64484 WAF64484:WAG64484 WKB64484:WKC64484 WTX64484:WTY64484 HL130020:HM130020 RH130020:RI130020 ABD130020:ABE130020 AKZ130020:ALA130020 AUV130020:AUW130020 BER130020:BES130020 BON130020:BOO130020 BYJ130020:BYK130020 CIF130020:CIG130020 CSB130020:CSC130020 DBX130020:DBY130020 DLT130020:DLU130020 DVP130020:DVQ130020 EFL130020:EFM130020 EPH130020:EPI130020 EZD130020:EZE130020 FIZ130020:FJA130020 FSV130020:FSW130020 GCR130020:GCS130020 GMN130020:GMO130020 GWJ130020:GWK130020 HGF130020:HGG130020 HQB130020:HQC130020 HZX130020:HZY130020 IJT130020:IJU130020 ITP130020:ITQ130020 JDL130020:JDM130020 JNH130020:JNI130020 JXD130020:JXE130020 KGZ130020:KHA130020 KQV130020:KQW130020 LAR130020:LAS130020 LKN130020:LKO130020 LUJ130020:LUK130020 MEF130020:MEG130020 MOB130020:MOC130020 MXX130020:MXY130020 NHT130020:NHU130020 NRP130020:NRQ130020 OBL130020:OBM130020 OLH130020:OLI130020 OVD130020:OVE130020 PEZ130020:PFA130020 POV130020:POW130020 PYR130020:PYS130020 QIN130020:QIO130020 QSJ130020:QSK130020 RCF130020:RCG130020 RMB130020:RMC130020 RVX130020:RVY130020 SFT130020:SFU130020 SPP130020:SPQ130020 SZL130020:SZM130020 TJH130020:TJI130020 TTD130020:TTE130020 UCZ130020:UDA130020 UMV130020:UMW130020 UWR130020:UWS130020 VGN130020:VGO130020 VQJ130020:VQK130020 WAF130020:WAG130020 WKB130020:WKC130020 WTX130020:WTY130020 HL195556:HM195556 RH195556:RI195556 ABD195556:ABE195556 AKZ195556:ALA195556 AUV195556:AUW195556 BER195556:BES195556 BON195556:BOO195556 BYJ195556:BYK195556 CIF195556:CIG195556 CSB195556:CSC195556 DBX195556:DBY195556 DLT195556:DLU195556 DVP195556:DVQ195556 EFL195556:EFM195556 EPH195556:EPI195556 EZD195556:EZE195556 FIZ195556:FJA195556 FSV195556:FSW195556 GCR195556:GCS195556 GMN195556:GMO195556 GWJ195556:GWK195556 HGF195556:HGG195556 HQB195556:HQC195556 HZX195556:HZY195556 IJT195556:IJU195556 ITP195556:ITQ195556 JDL195556:JDM195556 JNH195556:JNI195556 JXD195556:JXE195556 KGZ195556:KHA195556 KQV195556:KQW195556 LAR195556:LAS195556 LKN195556:LKO195556 LUJ195556:LUK195556 MEF195556:MEG195556 MOB195556:MOC195556 MXX195556:MXY195556 NHT195556:NHU195556 NRP195556:NRQ195556 OBL195556:OBM195556 OLH195556:OLI195556 OVD195556:OVE195556 PEZ195556:PFA195556 POV195556:POW195556 PYR195556:PYS195556 QIN195556:QIO195556 QSJ195556:QSK195556 RCF195556:RCG195556 RMB195556:RMC195556 RVX195556:RVY195556 SFT195556:SFU195556 SPP195556:SPQ195556 SZL195556:SZM195556 TJH195556:TJI195556 TTD195556:TTE195556 UCZ195556:UDA195556 UMV195556:UMW195556 UWR195556:UWS195556 VGN195556:VGO195556 VQJ195556:VQK195556 WAF195556:WAG195556 WKB195556:WKC195556 WTX195556:WTY195556 HL261092:HM261092 RH261092:RI261092 ABD261092:ABE261092 AKZ261092:ALA261092 AUV261092:AUW261092 BER261092:BES261092 BON261092:BOO261092 BYJ261092:BYK261092 CIF261092:CIG261092 CSB261092:CSC261092 DBX261092:DBY261092 DLT261092:DLU261092 DVP261092:DVQ261092 EFL261092:EFM261092 EPH261092:EPI261092 EZD261092:EZE261092 FIZ261092:FJA261092 FSV261092:FSW261092 GCR261092:GCS261092 GMN261092:GMO261092 GWJ261092:GWK261092 HGF261092:HGG261092 HQB261092:HQC261092 HZX261092:HZY261092 IJT261092:IJU261092 ITP261092:ITQ261092 JDL261092:JDM261092 JNH261092:JNI261092 JXD261092:JXE261092 KGZ261092:KHA261092 KQV261092:KQW261092 LAR261092:LAS261092 LKN261092:LKO261092 LUJ261092:LUK261092 MEF261092:MEG261092 MOB261092:MOC261092 MXX261092:MXY261092 NHT261092:NHU261092 NRP261092:NRQ261092 OBL261092:OBM261092 OLH261092:OLI261092 OVD261092:OVE261092 PEZ261092:PFA261092 POV261092:POW261092 PYR261092:PYS261092 QIN261092:QIO261092 QSJ261092:QSK261092 RCF261092:RCG261092 RMB261092:RMC261092 RVX261092:RVY261092 SFT261092:SFU261092 SPP261092:SPQ261092 SZL261092:SZM261092 TJH261092:TJI261092 TTD261092:TTE261092 UCZ261092:UDA261092 UMV261092:UMW261092 UWR261092:UWS261092 VGN261092:VGO261092 VQJ261092:VQK261092 WAF261092:WAG261092 WKB261092:WKC261092 WTX261092:WTY261092 HL326628:HM326628 RH326628:RI326628 ABD326628:ABE326628 AKZ326628:ALA326628 AUV326628:AUW326628 BER326628:BES326628 BON326628:BOO326628 BYJ326628:BYK326628 CIF326628:CIG326628 CSB326628:CSC326628 DBX326628:DBY326628 DLT326628:DLU326628 DVP326628:DVQ326628 EFL326628:EFM326628 EPH326628:EPI326628 EZD326628:EZE326628 FIZ326628:FJA326628 FSV326628:FSW326628 GCR326628:GCS326628 GMN326628:GMO326628 GWJ326628:GWK326628 HGF326628:HGG326628 HQB326628:HQC326628 HZX326628:HZY326628 IJT326628:IJU326628 ITP326628:ITQ326628 JDL326628:JDM326628 JNH326628:JNI326628 JXD326628:JXE326628 KGZ326628:KHA326628 KQV326628:KQW326628 LAR326628:LAS326628 LKN326628:LKO326628 LUJ326628:LUK326628 MEF326628:MEG326628 MOB326628:MOC326628 MXX326628:MXY326628 NHT326628:NHU326628 NRP326628:NRQ326628 OBL326628:OBM326628 OLH326628:OLI326628 OVD326628:OVE326628 PEZ326628:PFA326628 POV326628:POW326628 PYR326628:PYS326628 QIN326628:QIO326628 QSJ326628:QSK326628 RCF326628:RCG326628 RMB326628:RMC326628 RVX326628:RVY326628 SFT326628:SFU326628 SPP326628:SPQ326628 SZL326628:SZM326628 TJH326628:TJI326628 TTD326628:TTE326628 UCZ326628:UDA326628 UMV326628:UMW326628 UWR326628:UWS326628 VGN326628:VGO326628 VQJ326628:VQK326628 WAF326628:WAG326628 WKB326628:WKC326628 WTX326628:WTY326628 HL392164:HM392164 RH392164:RI392164 ABD392164:ABE392164 AKZ392164:ALA392164 AUV392164:AUW392164 BER392164:BES392164 BON392164:BOO392164 BYJ392164:BYK392164 CIF392164:CIG392164 CSB392164:CSC392164 DBX392164:DBY392164 DLT392164:DLU392164 DVP392164:DVQ392164 EFL392164:EFM392164 EPH392164:EPI392164 EZD392164:EZE392164 FIZ392164:FJA392164 FSV392164:FSW392164 GCR392164:GCS392164 GMN392164:GMO392164 GWJ392164:GWK392164 HGF392164:HGG392164 HQB392164:HQC392164 HZX392164:HZY392164 IJT392164:IJU392164 ITP392164:ITQ392164 JDL392164:JDM392164 JNH392164:JNI392164 JXD392164:JXE392164 KGZ392164:KHA392164 KQV392164:KQW392164 LAR392164:LAS392164 LKN392164:LKO392164 LUJ392164:LUK392164 MEF392164:MEG392164 MOB392164:MOC392164 MXX392164:MXY392164 NHT392164:NHU392164 NRP392164:NRQ392164 OBL392164:OBM392164 OLH392164:OLI392164 OVD392164:OVE392164 PEZ392164:PFA392164 POV392164:POW392164 PYR392164:PYS392164 QIN392164:QIO392164 QSJ392164:QSK392164 RCF392164:RCG392164 RMB392164:RMC392164 RVX392164:RVY392164 SFT392164:SFU392164 SPP392164:SPQ392164 SZL392164:SZM392164 TJH392164:TJI392164 TTD392164:TTE392164 UCZ392164:UDA392164 UMV392164:UMW392164 UWR392164:UWS392164 VGN392164:VGO392164 VQJ392164:VQK392164 WAF392164:WAG392164 WKB392164:WKC392164 WTX392164:WTY392164 HL457700:HM457700 RH457700:RI457700 ABD457700:ABE457700 AKZ457700:ALA457700 AUV457700:AUW457700 BER457700:BES457700 BON457700:BOO457700 BYJ457700:BYK457700 CIF457700:CIG457700 CSB457700:CSC457700 DBX457700:DBY457700 DLT457700:DLU457700 DVP457700:DVQ457700 EFL457700:EFM457700 EPH457700:EPI457700 EZD457700:EZE457700 FIZ457700:FJA457700 FSV457700:FSW457700 GCR457700:GCS457700 GMN457700:GMO457700 GWJ457700:GWK457700 HGF457700:HGG457700 HQB457700:HQC457700 HZX457700:HZY457700 IJT457700:IJU457700 ITP457700:ITQ457700 JDL457700:JDM457700 JNH457700:JNI457700 JXD457700:JXE457700 KGZ457700:KHA457700 KQV457700:KQW457700 LAR457700:LAS457700 LKN457700:LKO457700 LUJ457700:LUK457700 MEF457700:MEG457700 MOB457700:MOC457700 MXX457700:MXY457700 NHT457700:NHU457700 NRP457700:NRQ457700 OBL457700:OBM457700 OLH457700:OLI457700 OVD457700:OVE457700 PEZ457700:PFA457700 POV457700:POW457700 PYR457700:PYS457700 QIN457700:QIO457700 QSJ457700:QSK457700 RCF457700:RCG457700 RMB457700:RMC457700 RVX457700:RVY457700 SFT457700:SFU457700 SPP457700:SPQ457700 SZL457700:SZM457700 TJH457700:TJI457700 TTD457700:TTE457700 UCZ457700:UDA457700 UMV457700:UMW457700 UWR457700:UWS457700 VGN457700:VGO457700 VQJ457700:VQK457700 WAF457700:WAG457700 WKB457700:WKC457700 WTX457700:WTY457700 HL523236:HM523236 RH523236:RI523236 ABD523236:ABE523236 AKZ523236:ALA523236 AUV523236:AUW523236 BER523236:BES523236 BON523236:BOO523236 BYJ523236:BYK523236 CIF523236:CIG523236 CSB523236:CSC523236 DBX523236:DBY523236 DLT523236:DLU523236 DVP523236:DVQ523236 EFL523236:EFM523236 EPH523236:EPI523236 EZD523236:EZE523236 FIZ523236:FJA523236 FSV523236:FSW523236 GCR523236:GCS523236 GMN523236:GMO523236 GWJ523236:GWK523236 HGF523236:HGG523236 HQB523236:HQC523236 HZX523236:HZY523236 IJT523236:IJU523236 ITP523236:ITQ523236 JDL523236:JDM523236 JNH523236:JNI523236 JXD523236:JXE523236 KGZ523236:KHA523236 KQV523236:KQW523236 LAR523236:LAS523236 LKN523236:LKO523236 LUJ523236:LUK523236 MEF523236:MEG523236 MOB523236:MOC523236 MXX523236:MXY523236 NHT523236:NHU523236 NRP523236:NRQ523236 OBL523236:OBM523236 OLH523236:OLI523236 OVD523236:OVE523236 PEZ523236:PFA523236 POV523236:POW523236 PYR523236:PYS523236 QIN523236:QIO523236 QSJ523236:QSK523236 RCF523236:RCG523236 RMB523236:RMC523236 RVX523236:RVY523236 SFT523236:SFU523236 SPP523236:SPQ523236 SZL523236:SZM523236 TJH523236:TJI523236 TTD523236:TTE523236 UCZ523236:UDA523236 UMV523236:UMW523236 UWR523236:UWS523236 VGN523236:VGO523236 VQJ523236:VQK523236 WAF523236:WAG523236 WKB523236:WKC523236 WTX523236:WTY523236 HL588772:HM588772 RH588772:RI588772 ABD588772:ABE588772 AKZ588772:ALA588772 AUV588772:AUW588772 BER588772:BES588772 BON588772:BOO588772 BYJ588772:BYK588772 CIF588772:CIG588772 CSB588772:CSC588772 DBX588772:DBY588772 DLT588772:DLU588772 DVP588772:DVQ588772 EFL588772:EFM588772 EPH588772:EPI588772 EZD588772:EZE588772 FIZ588772:FJA588772 FSV588772:FSW588772 GCR588772:GCS588772 GMN588772:GMO588772 GWJ588772:GWK588772 HGF588772:HGG588772 HQB588772:HQC588772 HZX588772:HZY588772 IJT588772:IJU588772 ITP588772:ITQ588772 JDL588772:JDM588772 JNH588772:JNI588772 JXD588772:JXE588772 KGZ588772:KHA588772 KQV588772:KQW588772 LAR588772:LAS588772 LKN588772:LKO588772 LUJ588772:LUK588772 MEF588772:MEG588772 MOB588772:MOC588772 MXX588772:MXY588772 NHT588772:NHU588772 NRP588772:NRQ588772 OBL588772:OBM588772 OLH588772:OLI588772 OVD588772:OVE588772 PEZ588772:PFA588772 POV588772:POW588772 PYR588772:PYS588772 QIN588772:QIO588772 QSJ588772:QSK588772 RCF588772:RCG588772 RMB588772:RMC588772 RVX588772:RVY588772 SFT588772:SFU588772 SPP588772:SPQ588772 SZL588772:SZM588772 TJH588772:TJI588772 TTD588772:TTE588772 UCZ588772:UDA588772 UMV588772:UMW588772 UWR588772:UWS588772 VGN588772:VGO588772 VQJ588772:VQK588772 WAF588772:WAG588772 WKB588772:WKC588772 WTX588772:WTY588772 HL654308:HM654308 RH654308:RI654308 ABD654308:ABE654308 AKZ654308:ALA654308 AUV654308:AUW654308 BER654308:BES654308 BON654308:BOO654308 BYJ654308:BYK654308 CIF654308:CIG654308 CSB654308:CSC654308 DBX654308:DBY654308 DLT654308:DLU654308 DVP654308:DVQ654308 EFL654308:EFM654308 EPH654308:EPI654308 EZD654308:EZE654308 FIZ654308:FJA654308 FSV654308:FSW654308 GCR654308:GCS654308 GMN654308:GMO654308 GWJ654308:GWK654308 HGF654308:HGG654308 HQB654308:HQC654308 HZX654308:HZY654308 IJT654308:IJU654308 ITP654308:ITQ654308 JDL654308:JDM654308 JNH654308:JNI654308 JXD654308:JXE654308 KGZ654308:KHA654308 KQV654308:KQW654308 LAR654308:LAS654308 LKN654308:LKO654308 LUJ654308:LUK654308 MEF654308:MEG654308 MOB654308:MOC654308 MXX654308:MXY654308 NHT654308:NHU654308 NRP654308:NRQ654308 OBL654308:OBM654308 OLH654308:OLI654308 OVD654308:OVE654308 PEZ654308:PFA654308 POV654308:POW654308 PYR654308:PYS654308 QIN654308:QIO654308 QSJ654308:QSK654308 RCF654308:RCG654308 RMB654308:RMC654308 RVX654308:RVY654308 SFT654308:SFU654308 SPP654308:SPQ654308 SZL654308:SZM654308 TJH654308:TJI654308 TTD654308:TTE654308 UCZ654308:UDA654308 UMV654308:UMW654308 UWR654308:UWS654308 VGN654308:VGO654308 VQJ654308:VQK654308 WAF654308:WAG654308 WKB654308:WKC654308 WTX654308:WTY654308 HL719844:HM719844 RH719844:RI719844 ABD719844:ABE719844 AKZ719844:ALA719844 AUV719844:AUW719844 BER719844:BES719844 BON719844:BOO719844 BYJ719844:BYK719844 CIF719844:CIG719844 CSB719844:CSC719844 DBX719844:DBY719844 DLT719844:DLU719844 DVP719844:DVQ719844 EFL719844:EFM719844 EPH719844:EPI719844 EZD719844:EZE719844 FIZ719844:FJA719844 FSV719844:FSW719844 GCR719844:GCS719844 GMN719844:GMO719844 GWJ719844:GWK719844 HGF719844:HGG719844 HQB719844:HQC719844 HZX719844:HZY719844 IJT719844:IJU719844 ITP719844:ITQ719844 JDL719844:JDM719844 JNH719844:JNI719844 JXD719844:JXE719844 KGZ719844:KHA719844 KQV719844:KQW719844 LAR719844:LAS719844 LKN719844:LKO719844 LUJ719844:LUK719844 MEF719844:MEG719844 MOB719844:MOC719844 MXX719844:MXY719844 NHT719844:NHU719844 NRP719844:NRQ719844 OBL719844:OBM719844 OLH719844:OLI719844 OVD719844:OVE719844 PEZ719844:PFA719844 POV719844:POW719844 PYR719844:PYS719844 QIN719844:QIO719844 QSJ719844:QSK719844 RCF719844:RCG719844 RMB719844:RMC719844 RVX719844:RVY719844 SFT719844:SFU719844 SPP719844:SPQ719844 SZL719844:SZM719844 TJH719844:TJI719844 TTD719844:TTE719844 UCZ719844:UDA719844 UMV719844:UMW719844 UWR719844:UWS719844 VGN719844:VGO719844 VQJ719844:VQK719844 WAF719844:WAG719844 WKB719844:WKC719844 WTX719844:WTY719844 HL785380:HM785380 RH785380:RI785380 ABD785380:ABE785380 AKZ785380:ALA785380 AUV785380:AUW785380 BER785380:BES785380 BON785380:BOO785380 BYJ785380:BYK785380 CIF785380:CIG785380 CSB785380:CSC785380 DBX785380:DBY785380 DLT785380:DLU785380 DVP785380:DVQ785380 EFL785380:EFM785380 EPH785380:EPI785380 EZD785380:EZE785380 FIZ785380:FJA785380 FSV785380:FSW785380 GCR785380:GCS785380 GMN785380:GMO785380 GWJ785380:GWK785380 HGF785380:HGG785380 HQB785380:HQC785380 HZX785380:HZY785380 IJT785380:IJU785380 ITP785380:ITQ785380 JDL785380:JDM785380 JNH785380:JNI785380 JXD785380:JXE785380 KGZ785380:KHA785380 KQV785380:KQW785380 LAR785380:LAS785380 LKN785380:LKO785380 LUJ785380:LUK785380 MEF785380:MEG785380 MOB785380:MOC785380 MXX785380:MXY785380 NHT785380:NHU785380 NRP785380:NRQ785380 OBL785380:OBM785380 OLH785380:OLI785380 OVD785380:OVE785380 PEZ785380:PFA785380 POV785380:POW785380 PYR785380:PYS785380 QIN785380:QIO785380 QSJ785380:QSK785380 RCF785380:RCG785380 RMB785380:RMC785380 RVX785380:RVY785380 SFT785380:SFU785380 SPP785380:SPQ785380 SZL785380:SZM785380 TJH785380:TJI785380 TTD785380:TTE785380 UCZ785380:UDA785380 UMV785380:UMW785380 UWR785380:UWS785380 VGN785380:VGO785380 VQJ785380:VQK785380 WAF785380:WAG785380 WKB785380:WKC785380 WTX785380:WTY785380 HL850916:HM850916 RH850916:RI850916 ABD850916:ABE850916 AKZ850916:ALA850916 AUV850916:AUW850916 BER850916:BES850916 BON850916:BOO850916 BYJ850916:BYK850916 CIF850916:CIG850916 CSB850916:CSC850916 DBX850916:DBY850916 DLT850916:DLU850916 DVP850916:DVQ850916 EFL850916:EFM850916 EPH850916:EPI850916 EZD850916:EZE850916 FIZ850916:FJA850916 FSV850916:FSW850916 GCR850916:GCS850916 GMN850916:GMO850916 GWJ850916:GWK850916 HGF850916:HGG850916 HQB850916:HQC850916 HZX850916:HZY850916 IJT850916:IJU850916 ITP850916:ITQ850916 JDL850916:JDM850916 JNH850916:JNI850916 JXD850916:JXE850916 KGZ850916:KHA850916 KQV850916:KQW850916 LAR850916:LAS850916 LKN850916:LKO850916 LUJ850916:LUK850916 MEF850916:MEG850916 MOB850916:MOC850916 MXX850916:MXY850916 NHT850916:NHU850916 NRP850916:NRQ850916 OBL850916:OBM850916 OLH850916:OLI850916 OVD850916:OVE850916 PEZ850916:PFA850916 POV850916:POW850916 PYR850916:PYS850916 QIN850916:QIO850916 QSJ850916:QSK850916 RCF850916:RCG850916 RMB850916:RMC850916 RVX850916:RVY850916 SFT850916:SFU850916 SPP850916:SPQ850916 SZL850916:SZM850916 TJH850916:TJI850916 TTD850916:TTE850916 UCZ850916:UDA850916 UMV850916:UMW850916 UWR850916:UWS850916 VGN850916:VGO850916 VQJ850916:VQK850916 WAF850916:WAG850916 WKB850916:WKC850916 WTX850916:WTY850916 HL916452:HM916452 RH916452:RI916452 ABD916452:ABE916452 AKZ916452:ALA916452 AUV916452:AUW916452 BER916452:BES916452 BON916452:BOO916452 BYJ916452:BYK916452 CIF916452:CIG916452 CSB916452:CSC916452 DBX916452:DBY916452 DLT916452:DLU916452 DVP916452:DVQ916452 EFL916452:EFM916452 EPH916452:EPI916452 EZD916452:EZE916452 FIZ916452:FJA916452 FSV916452:FSW916452 GCR916452:GCS916452 GMN916452:GMO916452 GWJ916452:GWK916452 HGF916452:HGG916452 HQB916452:HQC916452 HZX916452:HZY916452 IJT916452:IJU916452 ITP916452:ITQ916452 JDL916452:JDM916452 JNH916452:JNI916452 JXD916452:JXE916452 KGZ916452:KHA916452 KQV916452:KQW916452 LAR916452:LAS916452 LKN916452:LKO916452 LUJ916452:LUK916452 MEF916452:MEG916452 MOB916452:MOC916452 MXX916452:MXY916452 NHT916452:NHU916452 NRP916452:NRQ916452 OBL916452:OBM916452 OLH916452:OLI916452 OVD916452:OVE916452 PEZ916452:PFA916452 POV916452:POW916452 PYR916452:PYS916452 QIN916452:QIO916452 QSJ916452:QSK916452 RCF916452:RCG916452 RMB916452:RMC916452 RVX916452:RVY916452 SFT916452:SFU916452 SPP916452:SPQ916452 SZL916452:SZM916452 TJH916452:TJI916452 TTD916452:TTE916452 UCZ916452:UDA916452 UMV916452:UMW916452 UWR916452:UWS916452 VGN916452:VGO916452 VQJ916452:VQK916452 WAF916452:WAG916452 WKB916452:WKC916452 WTX916452:WTY916452 WTX981988:WTY981988 HL981988:HM981988 RH981988:RI981988 ABD981988:ABE981988 AKZ981988:ALA981988 AUV981988:AUW981988 BER981988:BES981988 BON981988:BOO981988 BYJ981988:BYK981988 CIF981988:CIG981988 CSB981988:CSC981988 DBX981988:DBY981988 DLT981988:DLU981988 DVP981988:DVQ981988 EFL981988:EFM981988 EPH981988:EPI981988 EZD981988:EZE981988 FIZ981988:FJA981988 FSV981988:FSW981988 GCR981988:GCS981988 GMN981988:GMO981988 GWJ981988:GWK981988 HGF981988:HGG981988 HQB981988:HQC981988 HZX981988:HZY981988 IJT981988:IJU981988 ITP981988:ITQ981988 JDL981988:JDM981988 JNH981988:JNI981988 JXD981988:JXE981988 KGZ981988:KHA981988 KQV981988:KQW981988 LAR981988:LAS981988 LKN981988:LKO981988 LUJ981988:LUK981988 MEF981988:MEG981988 MOB981988:MOC981988 MXX981988:MXY981988 NHT981988:NHU981988 NRP981988:NRQ981988 OBL981988:OBM981988 OLH981988:OLI981988 OVD981988:OVE981988 PEZ981988:PFA981988 POV981988:POW981988 PYR981988:PYS981988 QIN981988:QIO981988 QSJ981988:QSK981988 RCF981988:RCG981988 RMB981988:RMC981988 RVX981988:RVY981988 SFT981988:SFU981988 SPP981988:SPQ981988 SZL981988:SZM981988 TJH981988:TJI981988 TTD981988:TTE981988 UCZ981988:UDA981988 UMV981988:UMW981988 UWR981988:UWS981988 VGN981988:VGO981988 VQJ981988:VQK981988 WAF981988:WAG981988 WKB981988:WKC981988">
      <formula1>"Basic, Managed"</formula1>
    </dataValidation>
    <dataValidation type="list" allowBlank="1" showInputMessage="1" showErrorMessage="1" prompt="Determined by IGLOO solution priced" sqref="Y982983:Z982992 Y65479:Z65488 Y131015:Z131024 Y196551:Z196560 Y262087:Z262096 Y327623:Z327632 Y393159:Z393168 Y458695:Z458704 Y524231:Z524240 Y589767:Z589776 Y655303:Z655312 Y720839:Z720848 Y786375:Z786384 Y851911:Z851920 Y917447:Z917456">
      <formula1>"Switched, Dedicated"</formula1>
    </dataValidation>
    <dataValidation allowBlank="1" showInputMessage="1" showErrorMessage="1" promptTitle="Port Speed" prompt="Not a chargeable element but please note if customer does not want to burst, please make this equal to your MBWC speed." sqref="V982983:V982992 V65479:V65488 V131015:V131024 V196551:V196560 V262087:V262096 V327623:V327632 V393159:V393168 V458695:V458704 V524231:V524240 V589767:V589776 V655303:V655312 V720839:V720848 V786375:V786384 V851911:V851920 V917447:V917456"/>
    <dataValidation allowBlank="1" showInputMessage="1" showErrorMessage="1" prompt="Your port &amp; MBWC speeds cannot exceed your access speed" sqref="V65489:V65528 V131025:V131064 V196561:V196600 V262097:V262136 V327633:V327672 V393169:V393208 V458705:V458744 V524241:V524280 V589777:V589816 V655313:V655352 V720849:V720888 V786385:V786424 V851921:V851960 V917457:V917496 V982993:V983032 U982983:U982992 U917447:U917456 U65479:U65488 U131015:U131024 U196551:U196560 U262087:U262096 U327623:U327632 U393159:U393168 U458695:U458704 U524231:U524240 U589767:U589776 U655303:U655312 U720839:U720848 U786375:U786384 U851911:U851920"/>
    <dataValidation type="list" allowBlank="1" showInputMessage="1" showErrorMessage="1" sqref="U982993:U983032 U65489:U65528 U131025:U131064 U196561:U196600 U262097:U262136 U327633:U327672 U393169:U393208 U458705:U458744 U524241:U524280 U589777:U589816 U655313:U655352 U720849:U720888 U786385:U786424 U851921:U851960 U917457:U917496">
      <formula1>"Select, 1000Base LX- Optical SMF, 1000Base SX- Optical MMF, 100Base FX- Optical MMF, 100Base TX- Electrical"</formula1>
    </dataValidation>
    <dataValidation type="textLength" operator="equal" allowBlank="1" showErrorMessage="1" errorTitle="Invalid Format" error="This field requires six numeric characters." promptTitle="NPA-NXX Format" prompt="NPA-NXX must match site contact phone number area code and exchange, or a matching number at that site must be provided in the Comments section (#7) below." sqref="L5:N54">
      <formula1>6</formula1>
    </dataValidation>
    <dataValidation type="list" allowBlank="1" showInputMessage="1" showErrorMessage="1" sqref="A5:A54">
      <formula1>"ABN Traditional,ABN Express,ABN VPN VB,ABN VPN VB w/ Security,ABN FBB,ABN FBB Data Only"</formula1>
    </dataValidation>
  </dataValidations>
  <pageMargins left="0" right="0" top="1" bottom="1" header="0.5" footer="0.5"/>
  <pageSetup scale="74" orientation="landscape" r:id="rId1"/>
  <headerFooter alignWithMargins="0">
    <oddHeader>&amp;CCustomer Site Information</oddHeader>
  </headerFooter>
  <drawing r:id="rId2"/>
  <legacyDrawing r:id="rId3"/>
  <controls>
    <mc:AlternateContent xmlns:mc="http://schemas.openxmlformats.org/markup-compatibility/2006">
      <mc:Choice Requires="x14">
        <control shapeId="45062" r:id="rId4" name="ABNComplete">
          <controlPr defaultSize="0" autoLine="0" r:id="rId5">
            <anchor moveWithCells="1">
              <from>
                <xdr:col>14</xdr:col>
                <xdr:colOff>47625</xdr:colOff>
                <xdr:row>54</xdr:row>
                <xdr:rowOff>76200</xdr:rowOff>
              </from>
              <to>
                <xdr:col>17</xdr:col>
                <xdr:colOff>600075</xdr:colOff>
                <xdr:row>56</xdr:row>
                <xdr:rowOff>95250</xdr:rowOff>
              </to>
            </anchor>
          </controlPr>
        </control>
      </mc:Choice>
      <mc:Fallback>
        <control shapeId="45062" r:id="rId4" name="ABNComple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AZ84"/>
  <sheetViews>
    <sheetView workbookViewId="0">
      <selection activeCell="F1" sqref="F1:I3"/>
    </sheetView>
  </sheetViews>
  <sheetFormatPr defaultRowHeight="12.75"/>
  <cols>
    <col min="1" max="1" width="3.85546875" style="701" customWidth="1"/>
    <col min="2" max="2" width="51.28515625" style="701" customWidth="1"/>
    <col min="3" max="3" width="29.85546875" style="701" customWidth="1"/>
    <col min="4" max="4" width="28.28515625" style="701" customWidth="1"/>
    <col min="5" max="5" width="4.85546875" style="716" customWidth="1"/>
    <col min="6" max="8" width="9.140625" style="701"/>
    <col min="9" max="9" width="9.140625" style="701" customWidth="1"/>
    <col min="10" max="10" width="3.5703125" style="701" customWidth="1"/>
    <col min="11" max="19" width="9.140625" style="701"/>
    <col min="20" max="20" width="0" style="701" hidden="1" customWidth="1"/>
    <col min="21" max="21" width="9.85546875" style="701" hidden="1" customWidth="1"/>
    <col min="22" max="23" width="0" style="701" hidden="1" customWidth="1"/>
    <col min="24" max="24" width="18.28515625" style="701" hidden="1" customWidth="1"/>
    <col min="25" max="27" width="0" style="701" hidden="1" customWidth="1"/>
    <col min="28" max="254" width="9.140625" style="701"/>
    <col min="255" max="255" width="3.85546875" style="701" customWidth="1"/>
    <col min="256" max="256" width="51.28515625" style="701" customWidth="1"/>
    <col min="257" max="257" width="29.85546875" style="701" customWidth="1"/>
    <col min="258" max="258" width="28.28515625" style="701" customWidth="1"/>
    <col min="259" max="276" width="9.140625" style="701"/>
    <col min="277" max="277" width="9.85546875" style="701" customWidth="1"/>
    <col min="278" max="279" width="9.140625" style="701"/>
    <col min="280" max="280" width="18.28515625" style="701" customWidth="1"/>
    <col min="281" max="510" width="9.140625" style="701"/>
    <col min="511" max="511" width="3.85546875" style="701" customWidth="1"/>
    <col min="512" max="512" width="51.28515625" style="701" customWidth="1"/>
    <col min="513" max="513" width="29.85546875" style="701" customWidth="1"/>
    <col min="514" max="514" width="28.28515625" style="701" customWidth="1"/>
    <col min="515" max="532" width="9.140625" style="701"/>
    <col min="533" max="533" width="9.85546875" style="701" customWidth="1"/>
    <col min="534" max="535" width="9.140625" style="701"/>
    <col min="536" max="536" width="18.28515625" style="701" customWidth="1"/>
    <col min="537" max="766" width="9.140625" style="701"/>
    <col min="767" max="767" width="3.85546875" style="701" customWidth="1"/>
    <col min="768" max="768" width="51.28515625" style="701" customWidth="1"/>
    <col min="769" max="769" width="29.85546875" style="701" customWidth="1"/>
    <col min="770" max="770" width="28.28515625" style="701" customWidth="1"/>
    <col min="771" max="788" width="9.140625" style="701"/>
    <col min="789" max="789" width="9.85546875" style="701" customWidth="1"/>
    <col min="790" max="791" width="9.140625" style="701"/>
    <col min="792" max="792" width="18.28515625" style="701" customWidth="1"/>
    <col min="793" max="1022" width="9.140625" style="701"/>
    <col min="1023" max="1023" width="3.85546875" style="701" customWidth="1"/>
    <col min="1024" max="1024" width="51.28515625" style="701" customWidth="1"/>
    <col min="1025" max="1025" width="29.85546875" style="701" customWidth="1"/>
    <col min="1026" max="1026" width="28.28515625" style="701" customWidth="1"/>
    <col min="1027" max="1044" width="9.140625" style="701"/>
    <col min="1045" max="1045" width="9.85546875" style="701" customWidth="1"/>
    <col min="1046" max="1047" width="9.140625" style="701"/>
    <col min="1048" max="1048" width="18.28515625" style="701" customWidth="1"/>
    <col min="1049" max="1278" width="9.140625" style="701"/>
    <col min="1279" max="1279" width="3.85546875" style="701" customWidth="1"/>
    <col min="1280" max="1280" width="51.28515625" style="701" customWidth="1"/>
    <col min="1281" max="1281" width="29.85546875" style="701" customWidth="1"/>
    <col min="1282" max="1282" width="28.28515625" style="701" customWidth="1"/>
    <col min="1283" max="1300" width="9.140625" style="701"/>
    <col min="1301" max="1301" width="9.85546875" style="701" customWidth="1"/>
    <col min="1302" max="1303" width="9.140625" style="701"/>
    <col min="1304" max="1304" width="18.28515625" style="701" customWidth="1"/>
    <col min="1305" max="1534" width="9.140625" style="701"/>
    <col min="1535" max="1535" width="3.85546875" style="701" customWidth="1"/>
    <col min="1536" max="1536" width="51.28515625" style="701" customWidth="1"/>
    <col min="1537" max="1537" width="29.85546875" style="701" customWidth="1"/>
    <col min="1538" max="1538" width="28.28515625" style="701" customWidth="1"/>
    <col min="1539" max="1556" width="9.140625" style="701"/>
    <col min="1557" max="1557" width="9.85546875" style="701" customWidth="1"/>
    <col min="1558" max="1559" width="9.140625" style="701"/>
    <col min="1560" max="1560" width="18.28515625" style="701" customWidth="1"/>
    <col min="1561" max="1790" width="9.140625" style="701"/>
    <col min="1791" max="1791" width="3.85546875" style="701" customWidth="1"/>
    <col min="1792" max="1792" width="51.28515625" style="701" customWidth="1"/>
    <col min="1793" max="1793" width="29.85546875" style="701" customWidth="1"/>
    <col min="1794" max="1794" width="28.28515625" style="701" customWidth="1"/>
    <col min="1795" max="1812" width="9.140625" style="701"/>
    <col min="1813" max="1813" width="9.85546875" style="701" customWidth="1"/>
    <col min="1814" max="1815" width="9.140625" style="701"/>
    <col min="1816" max="1816" width="18.28515625" style="701" customWidth="1"/>
    <col min="1817" max="2046" width="9.140625" style="701"/>
    <col min="2047" max="2047" width="3.85546875" style="701" customWidth="1"/>
    <col min="2048" max="2048" width="51.28515625" style="701" customWidth="1"/>
    <col min="2049" max="2049" width="29.85546875" style="701" customWidth="1"/>
    <col min="2050" max="2050" width="28.28515625" style="701" customWidth="1"/>
    <col min="2051" max="2068" width="9.140625" style="701"/>
    <col min="2069" max="2069" width="9.85546875" style="701" customWidth="1"/>
    <col min="2070" max="2071" width="9.140625" style="701"/>
    <col min="2072" max="2072" width="18.28515625" style="701" customWidth="1"/>
    <col min="2073" max="2302" width="9.140625" style="701"/>
    <col min="2303" max="2303" width="3.85546875" style="701" customWidth="1"/>
    <col min="2304" max="2304" width="51.28515625" style="701" customWidth="1"/>
    <col min="2305" max="2305" width="29.85546875" style="701" customWidth="1"/>
    <col min="2306" max="2306" width="28.28515625" style="701" customWidth="1"/>
    <col min="2307" max="2324" width="9.140625" style="701"/>
    <col min="2325" max="2325" width="9.85546875" style="701" customWidth="1"/>
    <col min="2326" max="2327" width="9.140625" style="701"/>
    <col min="2328" max="2328" width="18.28515625" style="701" customWidth="1"/>
    <col min="2329" max="2558" width="9.140625" style="701"/>
    <col min="2559" max="2559" width="3.85546875" style="701" customWidth="1"/>
    <col min="2560" max="2560" width="51.28515625" style="701" customWidth="1"/>
    <col min="2561" max="2561" width="29.85546875" style="701" customWidth="1"/>
    <col min="2562" max="2562" width="28.28515625" style="701" customWidth="1"/>
    <col min="2563" max="2580" width="9.140625" style="701"/>
    <col min="2581" max="2581" width="9.85546875" style="701" customWidth="1"/>
    <col min="2582" max="2583" width="9.140625" style="701"/>
    <col min="2584" max="2584" width="18.28515625" style="701" customWidth="1"/>
    <col min="2585" max="2814" width="9.140625" style="701"/>
    <col min="2815" max="2815" width="3.85546875" style="701" customWidth="1"/>
    <col min="2816" max="2816" width="51.28515625" style="701" customWidth="1"/>
    <col min="2817" max="2817" width="29.85546875" style="701" customWidth="1"/>
    <col min="2818" max="2818" width="28.28515625" style="701" customWidth="1"/>
    <col min="2819" max="2836" width="9.140625" style="701"/>
    <col min="2837" max="2837" width="9.85546875" style="701" customWidth="1"/>
    <col min="2838" max="2839" width="9.140625" style="701"/>
    <col min="2840" max="2840" width="18.28515625" style="701" customWidth="1"/>
    <col min="2841" max="3070" width="9.140625" style="701"/>
    <col min="3071" max="3071" width="3.85546875" style="701" customWidth="1"/>
    <col min="3072" max="3072" width="51.28515625" style="701" customWidth="1"/>
    <col min="3073" max="3073" width="29.85546875" style="701" customWidth="1"/>
    <col min="3074" max="3074" width="28.28515625" style="701" customWidth="1"/>
    <col min="3075" max="3092" width="9.140625" style="701"/>
    <col min="3093" max="3093" width="9.85546875" style="701" customWidth="1"/>
    <col min="3094" max="3095" width="9.140625" style="701"/>
    <col min="3096" max="3096" width="18.28515625" style="701" customWidth="1"/>
    <col min="3097" max="3326" width="9.140625" style="701"/>
    <col min="3327" max="3327" width="3.85546875" style="701" customWidth="1"/>
    <col min="3328" max="3328" width="51.28515625" style="701" customWidth="1"/>
    <col min="3329" max="3329" width="29.85546875" style="701" customWidth="1"/>
    <col min="3330" max="3330" width="28.28515625" style="701" customWidth="1"/>
    <col min="3331" max="3348" width="9.140625" style="701"/>
    <col min="3349" max="3349" width="9.85546875" style="701" customWidth="1"/>
    <col min="3350" max="3351" width="9.140625" style="701"/>
    <col min="3352" max="3352" width="18.28515625" style="701" customWidth="1"/>
    <col min="3353" max="3582" width="9.140625" style="701"/>
    <col min="3583" max="3583" width="3.85546875" style="701" customWidth="1"/>
    <col min="3584" max="3584" width="51.28515625" style="701" customWidth="1"/>
    <col min="3585" max="3585" width="29.85546875" style="701" customWidth="1"/>
    <col min="3586" max="3586" width="28.28515625" style="701" customWidth="1"/>
    <col min="3587" max="3604" width="9.140625" style="701"/>
    <col min="3605" max="3605" width="9.85546875" style="701" customWidth="1"/>
    <col min="3606" max="3607" width="9.140625" style="701"/>
    <col min="3608" max="3608" width="18.28515625" style="701" customWidth="1"/>
    <col min="3609" max="3838" width="9.140625" style="701"/>
    <col min="3839" max="3839" width="3.85546875" style="701" customWidth="1"/>
    <col min="3840" max="3840" width="51.28515625" style="701" customWidth="1"/>
    <col min="3841" max="3841" width="29.85546875" style="701" customWidth="1"/>
    <col min="3842" max="3842" width="28.28515625" style="701" customWidth="1"/>
    <col min="3843" max="3860" width="9.140625" style="701"/>
    <col min="3861" max="3861" width="9.85546875" style="701" customWidth="1"/>
    <col min="3862" max="3863" width="9.140625" style="701"/>
    <col min="3864" max="3864" width="18.28515625" style="701" customWidth="1"/>
    <col min="3865" max="4094" width="9.140625" style="701"/>
    <col min="4095" max="4095" width="3.85546875" style="701" customWidth="1"/>
    <col min="4096" max="4096" width="51.28515625" style="701" customWidth="1"/>
    <col min="4097" max="4097" width="29.85546875" style="701" customWidth="1"/>
    <col min="4098" max="4098" width="28.28515625" style="701" customWidth="1"/>
    <col min="4099" max="4116" width="9.140625" style="701"/>
    <col min="4117" max="4117" width="9.85546875" style="701" customWidth="1"/>
    <col min="4118" max="4119" width="9.140625" style="701"/>
    <col min="4120" max="4120" width="18.28515625" style="701" customWidth="1"/>
    <col min="4121" max="4350" width="9.140625" style="701"/>
    <col min="4351" max="4351" width="3.85546875" style="701" customWidth="1"/>
    <col min="4352" max="4352" width="51.28515625" style="701" customWidth="1"/>
    <col min="4353" max="4353" width="29.85546875" style="701" customWidth="1"/>
    <col min="4354" max="4354" width="28.28515625" style="701" customWidth="1"/>
    <col min="4355" max="4372" width="9.140625" style="701"/>
    <col min="4373" max="4373" width="9.85546875" style="701" customWidth="1"/>
    <col min="4374" max="4375" width="9.140625" style="701"/>
    <col min="4376" max="4376" width="18.28515625" style="701" customWidth="1"/>
    <col min="4377" max="4606" width="9.140625" style="701"/>
    <col min="4607" max="4607" width="3.85546875" style="701" customWidth="1"/>
    <col min="4608" max="4608" width="51.28515625" style="701" customWidth="1"/>
    <col min="4609" max="4609" width="29.85546875" style="701" customWidth="1"/>
    <col min="4610" max="4610" width="28.28515625" style="701" customWidth="1"/>
    <col min="4611" max="4628" width="9.140625" style="701"/>
    <col min="4629" max="4629" width="9.85546875" style="701" customWidth="1"/>
    <col min="4630" max="4631" width="9.140625" style="701"/>
    <col min="4632" max="4632" width="18.28515625" style="701" customWidth="1"/>
    <col min="4633" max="4862" width="9.140625" style="701"/>
    <col min="4863" max="4863" width="3.85546875" style="701" customWidth="1"/>
    <col min="4864" max="4864" width="51.28515625" style="701" customWidth="1"/>
    <col min="4865" max="4865" width="29.85546875" style="701" customWidth="1"/>
    <col min="4866" max="4866" width="28.28515625" style="701" customWidth="1"/>
    <col min="4867" max="4884" width="9.140625" style="701"/>
    <col min="4885" max="4885" width="9.85546875" style="701" customWidth="1"/>
    <col min="4886" max="4887" width="9.140625" style="701"/>
    <col min="4888" max="4888" width="18.28515625" style="701" customWidth="1"/>
    <col min="4889" max="5118" width="9.140625" style="701"/>
    <col min="5119" max="5119" width="3.85546875" style="701" customWidth="1"/>
    <col min="5120" max="5120" width="51.28515625" style="701" customWidth="1"/>
    <col min="5121" max="5121" width="29.85546875" style="701" customWidth="1"/>
    <col min="5122" max="5122" width="28.28515625" style="701" customWidth="1"/>
    <col min="5123" max="5140" width="9.140625" style="701"/>
    <col min="5141" max="5141" width="9.85546875" style="701" customWidth="1"/>
    <col min="5142" max="5143" width="9.140625" style="701"/>
    <col min="5144" max="5144" width="18.28515625" style="701" customWidth="1"/>
    <col min="5145" max="5374" width="9.140625" style="701"/>
    <col min="5375" max="5375" width="3.85546875" style="701" customWidth="1"/>
    <col min="5376" max="5376" width="51.28515625" style="701" customWidth="1"/>
    <col min="5377" max="5377" width="29.85546875" style="701" customWidth="1"/>
    <col min="5378" max="5378" width="28.28515625" style="701" customWidth="1"/>
    <col min="5379" max="5396" width="9.140625" style="701"/>
    <col min="5397" max="5397" width="9.85546875" style="701" customWidth="1"/>
    <col min="5398" max="5399" width="9.140625" style="701"/>
    <col min="5400" max="5400" width="18.28515625" style="701" customWidth="1"/>
    <col min="5401" max="5630" width="9.140625" style="701"/>
    <col min="5631" max="5631" width="3.85546875" style="701" customWidth="1"/>
    <col min="5632" max="5632" width="51.28515625" style="701" customWidth="1"/>
    <col min="5633" max="5633" width="29.85546875" style="701" customWidth="1"/>
    <col min="5634" max="5634" width="28.28515625" style="701" customWidth="1"/>
    <col min="5635" max="5652" width="9.140625" style="701"/>
    <col min="5653" max="5653" width="9.85546875" style="701" customWidth="1"/>
    <col min="5654" max="5655" width="9.140625" style="701"/>
    <col min="5656" max="5656" width="18.28515625" style="701" customWidth="1"/>
    <col min="5657" max="5886" width="9.140625" style="701"/>
    <col min="5887" max="5887" width="3.85546875" style="701" customWidth="1"/>
    <col min="5888" max="5888" width="51.28515625" style="701" customWidth="1"/>
    <col min="5889" max="5889" width="29.85546875" style="701" customWidth="1"/>
    <col min="5890" max="5890" width="28.28515625" style="701" customWidth="1"/>
    <col min="5891" max="5908" width="9.140625" style="701"/>
    <col min="5909" max="5909" width="9.85546875" style="701" customWidth="1"/>
    <col min="5910" max="5911" width="9.140625" style="701"/>
    <col min="5912" max="5912" width="18.28515625" style="701" customWidth="1"/>
    <col min="5913" max="6142" width="9.140625" style="701"/>
    <col min="6143" max="6143" width="3.85546875" style="701" customWidth="1"/>
    <col min="6144" max="6144" width="51.28515625" style="701" customWidth="1"/>
    <col min="6145" max="6145" width="29.85546875" style="701" customWidth="1"/>
    <col min="6146" max="6146" width="28.28515625" style="701" customWidth="1"/>
    <col min="6147" max="6164" width="9.140625" style="701"/>
    <col min="6165" max="6165" width="9.85546875" style="701" customWidth="1"/>
    <col min="6166" max="6167" width="9.140625" style="701"/>
    <col min="6168" max="6168" width="18.28515625" style="701" customWidth="1"/>
    <col min="6169" max="6398" width="9.140625" style="701"/>
    <col min="6399" max="6399" width="3.85546875" style="701" customWidth="1"/>
    <col min="6400" max="6400" width="51.28515625" style="701" customWidth="1"/>
    <col min="6401" max="6401" width="29.85546875" style="701" customWidth="1"/>
    <col min="6402" max="6402" width="28.28515625" style="701" customWidth="1"/>
    <col min="6403" max="6420" width="9.140625" style="701"/>
    <col min="6421" max="6421" width="9.85546875" style="701" customWidth="1"/>
    <col min="6422" max="6423" width="9.140625" style="701"/>
    <col min="6424" max="6424" width="18.28515625" style="701" customWidth="1"/>
    <col min="6425" max="6654" width="9.140625" style="701"/>
    <col min="6655" max="6655" width="3.85546875" style="701" customWidth="1"/>
    <col min="6656" max="6656" width="51.28515625" style="701" customWidth="1"/>
    <col min="6657" max="6657" width="29.85546875" style="701" customWidth="1"/>
    <col min="6658" max="6658" width="28.28515625" style="701" customWidth="1"/>
    <col min="6659" max="6676" width="9.140625" style="701"/>
    <col min="6677" max="6677" width="9.85546875" style="701" customWidth="1"/>
    <col min="6678" max="6679" width="9.140625" style="701"/>
    <col min="6680" max="6680" width="18.28515625" style="701" customWidth="1"/>
    <col min="6681" max="6910" width="9.140625" style="701"/>
    <col min="6911" max="6911" width="3.85546875" style="701" customWidth="1"/>
    <col min="6912" max="6912" width="51.28515625" style="701" customWidth="1"/>
    <col min="6913" max="6913" width="29.85546875" style="701" customWidth="1"/>
    <col min="6914" max="6914" width="28.28515625" style="701" customWidth="1"/>
    <col min="6915" max="6932" width="9.140625" style="701"/>
    <col min="6933" max="6933" width="9.85546875" style="701" customWidth="1"/>
    <col min="6934" max="6935" width="9.140625" style="701"/>
    <col min="6936" max="6936" width="18.28515625" style="701" customWidth="1"/>
    <col min="6937" max="7166" width="9.140625" style="701"/>
    <col min="7167" max="7167" width="3.85546875" style="701" customWidth="1"/>
    <col min="7168" max="7168" width="51.28515625" style="701" customWidth="1"/>
    <col min="7169" max="7169" width="29.85546875" style="701" customWidth="1"/>
    <col min="7170" max="7170" width="28.28515625" style="701" customWidth="1"/>
    <col min="7171" max="7188" width="9.140625" style="701"/>
    <col min="7189" max="7189" width="9.85546875" style="701" customWidth="1"/>
    <col min="7190" max="7191" width="9.140625" style="701"/>
    <col min="7192" max="7192" width="18.28515625" style="701" customWidth="1"/>
    <col min="7193" max="7422" width="9.140625" style="701"/>
    <col min="7423" max="7423" width="3.85546875" style="701" customWidth="1"/>
    <col min="7424" max="7424" width="51.28515625" style="701" customWidth="1"/>
    <col min="7425" max="7425" width="29.85546875" style="701" customWidth="1"/>
    <col min="7426" max="7426" width="28.28515625" style="701" customWidth="1"/>
    <col min="7427" max="7444" width="9.140625" style="701"/>
    <col min="7445" max="7445" width="9.85546875" style="701" customWidth="1"/>
    <col min="7446" max="7447" width="9.140625" style="701"/>
    <col min="7448" max="7448" width="18.28515625" style="701" customWidth="1"/>
    <col min="7449" max="7678" width="9.140625" style="701"/>
    <col min="7679" max="7679" width="3.85546875" style="701" customWidth="1"/>
    <col min="7680" max="7680" width="51.28515625" style="701" customWidth="1"/>
    <col min="7681" max="7681" width="29.85546875" style="701" customWidth="1"/>
    <col min="7682" max="7682" width="28.28515625" style="701" customWidth="1"/>
    <col min="7683" max="7700" width="9.140625" style="701"/>
    <col min="7701" max="7701" width="9.85546875" style="701" customWidth="1"/>
    <col min="7702" max="7703" width="9.140625" style="701"/>
    <col min="7704" max="7704" width="18.28515625" style="701" customWidth="1"/>
    <col min="7705" max="7934" width="9.140625" style="701"/>
    <col min="7935" max="7935" width="3.85546875" style="701" customWidth="1"/>
    <col min="7936" max="7936" width="51.28515625" style="701" customWidth="1"/>
    <col min="7937" max="7937" width="29.85546875" style="701" customWidth="1"/>
    <col min="7938" max="7938" width="28.28515625" style="701" customWidth="1"/>
    <col min="7939" max="7956" width="9.140625" style="701"/>
    <col min="7957" max="7957" width="9.85546875" style="701" customWidth="1"/>
    <col min="7958" max="7959" width="9.140625" style="701"/>
    <col min="7960" max="7960" width="18.28515625" style="701" customWidth="1"/>
    <col min="7961" max="8190" width="9.140625" style="701"/>
    <col min="8191" max="8191" width="3.85546875" style="701" customWidth="1"/>
    <col min="8192" max="8192" width="51.28515625" style="701" customWidth="1"/>
    <col min="8193" max="8193" width="29.85546875" style="701" customWidth="1"/>
    <col min="8194" max="8194" width="28.28515625" style="701" customWidth="1"/>
    <col min="8195" max="8212" width="9.140625" style="701"/>
    <col min="8213" max="8213" width="9.85546875" style="701" customWidth="1"/>
    <col min="8214" max="8215" width="9.140625" style="701"/>
    <col min="8216" max="8216" width="18.28515625" style="701" customWidth="1"/>
    <col min="8217" max="8446" width="9.140625" style="701"/>
    <col min="8447" max="8447" width="3.85546875" style="701" customWidth="1"/>
    <col min="8448" max="8448" width="51.28515625" style="701" customWidth="1"/>
    <col min="8449" max="8449" width="29.85546875" style="701" customWidth="1"/>
    <col min="8450" max="8450" width="28.28515625" style="701" customWidth="1"/>
    <col min="8451" max="8468" width="9.140625" style="701"/>
    <col min="8469" max="8469" width="9.85546875" style="701" customWidth="1"/>
    <col min="8470" max="8471" width="9.140625" style="701"/>
    <col min="8472" max="8472" width="18.28515625" style="701" customWidth="1"/>
    <col min="8473" max="8702" width="9.140625" style="701"/>
    <col min="8703" max="8703" width="3.85546875" style="701" customWidth="1"/>
    <col min="8704" max="8704" width="51.28515625" style="701" customWidth="1"/>
    <col min="8705" max="8705" width="29.85546875" style="701" customWidth="1"/>
    <col min="8706" max="8706" width="28.28515625" style="701" customWidth="1"/>
    <col min="8707" max="8724" width="9.140625" style="701"/>
    <col min="8725" max="8725" width="9.85546875" style="701" customWidth="1"/>
    <col min="8726" max="8727" width="9.140625" style="701"/>
    <col min="8728" max="8728" width="18.28515625" style="701" customWidth="1"/>
    <col min="8729" max="8958" width="9.140625" style="701"/>
    <col min="8959" max="8959" width="3.85546875" style="701" customWidth="1"/>
    <col min="8960" max="8960" width="51.28515625" style="701" customWidth="1"/>
    <col min="8961" max="8961" width="29.85546875" style="701" customWidth="1"/>
    <col min="8962" max="8962" width="28.28515625" style="701" customWidth="1"/>
    <col min="8963" max="8980" width="9.140625" style="701"/>
    <col min="8981" max="8981" width="9.85546875" style="701" customWidth="1"/>
    <col min="8982" max="8983" width="9.140625" style="701"/>
    <col min="8984" max="8984" width="18.28515625" style="701" customWidth="1"/>
    <col min="8985" max="9214" width="9.140625" style="701"/>
    <col min="9215" max="9215" width="3.85546875" style="701" customWidth="1"/>
    <col min="9216" max="9216" width="51.28515625" style="701" customWidth="1"/>
    <col min="9217" max="9217" width="29.85546875" style="701" customWidth="1"/>
    <col min="9218" max="9218" width="28.28515625" style="701" customWidth="1"/>
    <col min="9219" max="9236" width="9.140625" style="701"/>
    <col min="9237" max="9237" width="9.85546875" style="701" customWidth="1"/>
    <col min="9238" max="9239" width="9.140625" style="701"/>
    <col min="9240" max="9240" width="18.28515625" style="701" customWidth="1"/>
    <col min="9241" max="9470" width="9.140625" style="701"/>
    <col min="9471" max="9471" width="3.85546875" style="701" customWidth="1"/>
    <col min="9472" max="9472" width="51.28515625" style="701" customWidth="1"/>
    <col min="9473" max="9473" width="29.85546875" style="701" customWidth="1"/>
    <col min="9474" max="9474" width="28.28515625" style="701" customWidth="1"/>
    <col min="9475" max="9492" width="9.140625" style="701"/>
    <col min="9493" max="9493" width="9.85546875" style="701" customWidth="1"/>
    <col min="9494" max="9495" width="9.140625" style="701"/>
    <col min="9496" max="9496" width="18.28515625" style="701" customWidth="1"/>
    <col min="9497" max="9726" width="9.140625" style="701"/>
    <col min="9727" max="9727" width="3.85546875" style="701" customWidth="1"/>
    <col min="9728" max="9728" width="51.28515625" style="701" customWidth="1"/>
    <col min="9729" max="9729" width="29.85546875" style="701" customWidth="1"/>
    <col min="9730" max="9730" width="28.28515625" style="701" customWidth="1"/>
    <col min="9731" max="9748" width="9.140625" style="701"/>
    <col min="9749" max="9749" width="9.85546875" style="701" customWidth="1"/>
    <col min="9750" max="9751" width="9.140625" style="701"/>
    <col min="9752" max="9752" width="18.28515625" style="701" customWidth="1"/>
    <col min="9753" max="9982" width="9.140625" style="701"/>
    <col min="9983" max="9983" width="3.85546875" style="701" customWidth="1"/>
    <col min="9984" max="9984" width="51.28515625" style="701" customWidth="1"/>
    <col min="9985" max="9985" width="29.85546875" style="701" customWidth="1"/>
    <col min="9986" max="9986" width="28.28515625" style="701" customWidth="1"/>
    <col min="9987" max="10004" width="9.140625" style="701"/>
    <col min="10005" max="10005" width="9.85546875" style="701" customWidth="1"/>
    <col min="10006" max="10007" width="9.140625" style="701"/>
    <col min="10008" max="10008" width="18.28515625" style="701" customWidth="1"/>
    <col min="10009" max="10238" width="9.140625" style="701"/>
    <col min="10239" max="10239" width="3.85546875" style="701" customWidth="1"/>
    <col min="10240" max="10240" width="51.28515625" style="701" customWidth="1"/>
    <col min="10241" max="10241" width="29.85546875" style="701" customWidth="1"/>
    <col min="10242" max="10242" width="28.28515625" style="701" customWidth="1"/>
    <col min="10243" max="10260" width="9.140625" style="701"/>
    <col min="10261" max="10261" width="9.85546875" style="701" customWidth="1"/>
    <col min="10262" max="10263" width="9.140625" style="701"/>
    <col min="10264" max="10264" width="18.28515625" style="701" customWidth="1"/>
    <col min="10265" max="10494" width="9.140625" style="701"/>
    <col min="10495" max="10495" width="3.85546875" style="701" customWidth="1"/>
    <col min="10496" max="10496" width="51.28515625" style="701" customWidth="1"/>
    <col min="10497" max="10497" width="29.85546875" style="701" customWidth="1"/>
    <col min="10498" max="10498" width="28.28515625" style="701" customWidth="1"/>
    <col min="10499" max="10516" width="9.140625" style="701"/>
    <col min="10517" max="10517" width="9.85546875" style="701" customWidth="1"/>
    <col min="10518" max="10519" width="9.140625" style="701"/>
    <col min="10520" max="10520" width="18.28515625" style="701" customWidth="1"/>
    <col min="10521" max="10750" width="9.140625" style="701"/>
    <col min="10751" max="10751" width="3.85546875" style="701" customWidth="1"/>
    <col min="10752" max="10752" width="51.28515625" style="701" customWidth="1"/>
    <col min="10753" max="10753" width="29.85546875" style="701" customWidth="1"/>
    <col min="10754" max="10754" width="28.28515625" style="701" customWidth="1"/>
    <col min="10755" max="10772" width="9.140625" style="701"/>
    <col min="10773" max="10773" width="9.85546875" style="701" customWidth="1"/>
    <col min="10774" max="10775" width="9.140625" style="701"/>
    <col min="10776" max="10776" width="18.28515625" style="701" customWidth="1"/>
    <col min="10777" max="11006" width="9.140625" style="701"/>
    <col min="11007" max="11007" width="3.85546875" style="701" customWidth="1"/>
    <col min="11008" max="11008" width="51.28515625" style="701" customWidth="1"/>
    <col min="11009" max="11009" width="29.85546875" style="701" customWidth="1"/>
    <col min="11010" max="11010" width="28.28515625" style="701" customWidth="1"/>
    <col min="11011" max="11028" width="9.140625" style="701"/>
    <col min="11029" max="11029" width="9.85546875" style="701" customWidth="1"/>
    <col min="11030" max="11031" width="9.140625" style="701"/>
    <col min="11032" max="11032" width="18.28515625" style="701" customWidth="1"/>
    <col min="11033" max="11262" width="9.140625" style="701"/>
    <col min="11263" max="11263" width="3.85546875" style="701" customWidth="1"/>
    <col min="11264" max="11264" width="51.28515625" style="701" customWidth="1"/>
    <col min="11265" max="11265" width="29.85546875" style="701" customWidth="1"/>
    <col min="11266" max="11266" width="28.28515625" style="701" customWidth="1"/>
    <col min="11267" max="11284" width="9.140625" style="701"/>
    <col min="11285" max="11285" width="9.85546875" style="701" customWidth="1"/>
    <col min="11286" max="11287" width="9.140625" style="701"/>
    <col min="11288" max="11288" width="18.28515625" style="701" customWidth="1"/>
    <col min="11289" max="11518" width="9.140625" style="701"/>
    <col min="11519" max="11519" width="3.85546875" style="701" customWidth="1"/>
    <col min="11520" max="11520" width="51.28515625" style="701" customWidth="1"/>
    <col min="11521" max="11521" width="29.85546875" style="701" customWidth="1"/>
    <col min="11522" max="11522" width="28.28515625" style="701" customWidth="1"/>
    <col min="11523" max="11540" width="9.140625" style="701"/>
    <col min="11541" max="11541" width="9.85546875" style="701" customWidth="1"/>
    <col min="11542" max="11543" width="9.140625" style="701"/>
    <col min="11544" max="11544" width="18.28515625" style="701" customWidth="1"/>
    <col min="11545" max="11774" width="9.140625" style="701"/>
    <col min="11775" max="11775" width="3.85546875" style="701" customWidth="1"/>
    <col min="11776" max="11776" width="51.28515625" style="701" customWidth="1"/>
    <col min="11777" max="11777" width="29.85546875" style="701" customWidth="1"/>
    <col min="11778" max="11778" width="28.28515625" style="701" customWidth="1"/>
    <col min="11779" max="11796" width="9.140625" style="701"/>
    <col min="11797" max="11797" width="9.85546875" style="701" customWidth="1"/>
    <col min="11798" max="11799" width="9.140625" style="701"/>
    <col min="11800" max="11800" width="18.28515625" style="701" customWidth="1"/>
    <col min="11801" max="12030" width="9.140625" style="701"/>
    <col min="12031" max="12031" width="3.85546875" style="701" customWidth="1"/>
    <col min="12032" max="12032" width="51.28515625" style="701" customWidth="1"/>
    <col min="12033" max="12033" width="29.85546875" style="701" customWidth="1"/>
    <col min="12034" max="12034" width="28.28515625" style="701" customWidth="1"/>
    <col min="12035" max="12052" width="9.140625" style="701"/>
    <col min="12053" max="12053" width="9.85546875" style="701" customWidth="1"/>
    <col min="12054" max="12055" width="9.140625" style="701"/>
    <col min="12056" max="12056" width="18.28515625" style="701" customWidth="1"/>
    <col min="12057" max="12286" width="9.140625" style="701"/>
    <col min="12287" max="12287" width="3.85546875" style="701" customWidth="1"/>
    <col min="12288" max="12288" width="51.28515625" style="701" customWidth="1"/>
    <col min="12289" max="12289" width="29.85546875" style="701" customWidth="1"/>
    <col min="12290" max="12290" width="28.28515625" style="701" customWidth="1"/>
    <col min="12291" max="12308" width="9.140625" style="701"/>
    <col min="12309" max="12309" width="9.85546875" style="701" customWidth="1"/>
    <col min="12310" max="12311" width="9.140625" style="701"/>
    <col min="12312" max="12312" width="18.28515625" style="701" customWidth="1"/>
    <col min="12313" max="12542" width="9.140625" style="701"/>
    <col min="12543" max="12543" width="3.85546875" style="701" customWidth="1"/>
    <col min="12544" max="12544" width="51.28515625" style="701" customWidth="1"/>
    <col min="12545" max="12545" width="29.85546875" style="701" customWidth="1"/>
    <col min="12546" max="12546" width="28.28515625" style="701" customWidth="1"/>
    <col min="12547" max="12564" width="9.140625" style="701"/>
    <col min="12565" max="12565" width="9.85546875" style="701" customWidth="1"/>
    <col min="12566" max="12567" width="9.140625" style="701"/>
    <col min="12568" max="12568" width="18.28515625" style="701" customWidth="1"/>
    <col min="12569" max="12798" width="9.140625" style="701"/>
    <col min="12799" max="12799" width="3.85546875" style="701" customWidth="1"/>
    <col min="12800" max="12800" width="51.28515625" style="701" customWidth="1"/>
    <col min="12801" max="12801" width="29.85546875" style="701" customWidth="1"/>
    <col min="12802" max="12802" width="28.28515625" style="701" customWidth="1"/>
    <col min="12803" max="12820" width="9.140625" style="701"/>
    <col min="12821" max="12821" width="9.85546875" style="701" customWidth="1"/>
    <col min="12822" max="12823" width="9.140625" style="701"/>
    <col min="12824" max="12824" width="18.28515625" style="701" customWidth="1"/>
    <col min="12825" max="13054" width="9.140625" style="701"/>
    <col min="13055" max="13055" width="3.85546875" style="701" customWidth="1"/>
    <col min="13056" max="13056" width="51.28515625" style="701" customWidth="1"/>
    <col min="13057" max="13057" width="29.85546875" style="701" customWidth="1"/>
    <col min="13058" max="13058" width="28.28515625" style="701" customWidth="1"/>
    <col min="13059" max="13076" width="9.140625" style="701"/>
    <col min="13077" max="13077" width="9.85546875" style="701" customWidth="1"/>
    <col min="13078" max="13079" width="9.140625" style="701"/>
    <col min="13080" max="13080" width="18.28515625" style="701" customWidth="1"/>
    <col min="13081" max="13310" width="9.140625" style="701"/>
    <col min="13311" max="13311" width="3.85546875" style="701" customWidth="1"/>
    <col min="13312" max="13312" width="51.28515625" style="701" customWidth="1"/>
    <col min="13313" max="13313" width="29.85546875" style="701" customWidth="1"/>
    <col min="13314" max="13314" width="28.28515625" style="701" customWidth="1"/>
    <col min="13315" max="13332" width="9.140625" style="701"/>
    <col min="13333" max="13333" width="9.85546875" style="701" customWidth="1"/>
    <col min="13334" max="13335" width="9.140625" style="701"/>
    <col min="13336" max="13336" width="18.28515625" style="701" customWidth="1"/>
    <col min="13337" max="13566" width="9.140625" style="701"/>
    <col min="13567" max="13567" width="3.85546875" style="701" customWidth="1"/>
    <col min="13568" max="13568" width="51.28515625" style="701" customWidth="1"/>
    <col min="13569" max="13569" width="29.85546875" style="701" customWidth="1"/>
    <col min="13570" max="13570" width="28.28515625" style="701" customWidth="1"/>
    <col min="13571" max="13588" width="9.140625" style="701"/>
    <col min="13589" max="13589" width="9.85546875" style="701" customWidth="1"/>
    <col min="13590" max="13591" width="9.140625" style="701"/>
    <col min="13592" max="13592" width="18.28515625" style="701" customWidth="1"/>
    <col min="13593" max="13822" width="9.140625" style="701"/>
    <col min="13823" max="13823" width="3.85546875" style="701" customWidth="1"/>
    <col min="13824" max="13824" width="51.28515625" style="701" customWidth="1"/>
    <col min="13825" max="13825" width="29.85546875" style="701" customWidth="1"/>
    <col min="13826" max="13826" width="28.28515625" style="701" customWidth="1"/>
    <col min="13827" max="13844" width="9.140625" style="701"/>
    <col min="13845" max="13845" width="9.85546875" style="701" customWidth="1"/>
    <col min="13846" max="13847" width="9.140625" style="701"/>
    <col min="13848" max="13848" width="18.28515625" style="701" customWidth="1"/>
    <col min="13849" max="14078" width="9.140625" style="701"/>
    <col min="14079" max="14079" width="3.85546875" style="701" customWidth="1"/>
    <col min="14080" max="14080" width="51.28515625" style="701" customWidth="1"/>
    <col min="14081" max="14081" width="29.85546875" style="701" customWidth="1"/>
    <col min="14082" max="14082" width="28.28515625" style="701" customWidth="1"/>
    <col min="14083" max="14100" width="9.140625" style="701"/>
    <col min="14101" max="14101" width="9.85546875" style="701" customWidth="1"/>
    <col min="14102" max="14103" width="9.140625" style="701"/>
    <col min="14104" max="14104" width="18.28515625" style="701" customWidth="1"/>
    <col min="14105" max="14334" width="9.140625" style="701"/>
    <col min="14335" max="14335" width="3.85546875" style="701" customWidth="1"/>
    <col min="14336" max="14336" width="51.28515625" style="701" customWidth="1"/>
    <col min="14337" max="14337" width="29.85546875" style="701" customWidth="1"/>
    <col min="14338" max="14338" width="28.28515625" style="701" customWidth="1"/>
    <col min="14339" max="14356" width="9.140625" style="701"/>
    <col min="14357" max="14357" width="9.85546875" style="701" customWidth="1"/>
    <col min="14358" max="14359" width="9.140625" style="701"/>
    <col min="14360" max="14360" width="18.28515625" style="701" customWidth="1"/>
    <col min="14361" max="14590" width="9.140625" style="701"/>
    <col min="14591" max="14591" width="3.85546875" style="701" customWidth="1"/>
    <col min="14592" max="14592" width="51.28515625" style="701" customWidth="1"/>
    <col min="14593" max="14593" width="29.85546875" style="701" customWidth="1"/>
    <col min="14594" max="14594" width="28.28515625" style="701" customWidth="1"/>
    <col min="14595" max="14612" width="9.140625" style="701"/>
    <col min="14613" max="14613" width="9.85546875" style="701" customWidth="1"/>
    <col min="14614" max="14615" width="9.140625" style="701"/>
    <col min="14616" max="14616" width="18.28515625" style="701" customWidth="1"/>
    <col min="14617" max="14846" width="9.140625" style="701"/>
    <col min="14847" max="14847" width="3.85546875" style="701" customWidth="1"/>
    <col min="14848" max="14848" width="51.28515625" style="701" customWidth="1"/>
    <col min="14849" max="14849" width="29.85546875" style="701" customWidth="1"/>
    <col min="14850" max="14850" width="28.28515625" style="701" customWidth="1"/>
    <col min="14851" max="14868" width="9.140625" style="701"/>
    <col min="14869" max="14869" width="9.85546875" style="701" customWidth="1"/>
    <col min="14870" max="14871" width="9.140625" style="701"/>
    <col min="14872" max="14872" width="18.28515625" style="701" customWidth="1"/>
    <col min="14873" max="15102" width="9.140625" style="701"/>
    <col min="15103" max="15103" width="3.85546875" style="701" customWidth="1"/>
    <col min="15104" max="15104" width="51.28515625" style="701" customWidth="1"/>
    <col min="15105" max="15105" width="29.85546875" style="701" customWidth="1"/>
    <col min="15106" max="15106" width="28.28515625" style="701" customWidth="1"/>
    <col min="15107" max="15124" width="9.140625" style="701"/>
    <col min="15125" max="15125" width="9.85546875" style="701" customWidth="1"/>
    <col min="15126" max="15127" width="9.140625" style="701"/>
    <col min="15128" max="15128" width="18.28515625" style="701" customWidth="1"/>
    <col min="15129" max="15358" width="9.140625" style="701"/>
    <col min="15359" max="15359" width="3.85546875" style="701" customWidth="1"/>
    <col min="15360" max="15360" width="51.28515625" style="701" customWidth="1"/>
    <col min="15361" max="15361" width="29.85546875" style="701" customWidth="1"/>
    <col min="15362" max="15362" width="28.28515625" style="701" customWidth="1"/>
    <col min="15363" max="15380" width="9.140625" style="701"/>
    <col min="15381" max="15381" width="9.85546875" style="701" customWidth="1"/>
    <col min="15382" max="15383" width="9.140625" style="701"/>
    <col min="15384" max="15384" width="18.28515625" style="701" customWidth="1"/>
    <col min="15385" max="15614" width="9.140625" style="701"/>
    <col min="15615" max="15615" width="3.85546875" style="701" customWidth="1"/>
    <col min="15616" max="15616" width="51.28515625" style="701" customWidth="1"/>
    <col min="15617" max="15617" width="29.85546875" style="701" customWidth="1"/>
    <col min="15618" max="15618" width="28.28515625" style="701" customWidth="1"/>
    <col min="15619" max="15636" width="9.140625" style="701"/>
    <col min="15637" max="15637" width="9.85546875" style="701" customWidth="1"/>
    <col min="15638" max="15639" width="9.140625" style="701"/>
    <col min="15640" max="15640" width="18.28515625" style="701" customWidth="1"/>
    <col min="15641" max="15870" width="9.140625" style="701"/>
    <col min="15871" max="15871" width="3.85546875" style="701" customWidth="1"/>
    <col min="15872" max="15872" width="51.28515625" style="701" customWidth="1"/>
    <col min="15873" max="15873" width="29.85546875" style="701" customWidth="1"/>
    <col min="15874" max="15874" width="28.28515625" style="701" customWidth="1"/>
    <col min="15875" max="15892" width="9.140625" style="701"/>
    <col min="15893" max="15893" width="9.85546875" style="701" customWidth="1"/>
    <col min="15894" max="15895" width="9.140625" style="701"/>
    <col min="15896" max="15896" width="18.28515625" style="701" customWidth="1"/>
    <col min="15897" max="16126" width="9.140625" style="701"/>
    <col min="16127" max="16127" width="3.85546875" style="701" customWidth="1"/>
    <col min="16128" max="16128" width="51.28515625" style="701" customWidth="1"/>
    <col min="16129" max="16129" width="29.85546875" style="701" customWidth="1"/>
    <col min="16130" max="16130" width="28.28515625" style="701" customWidth="1"/>
    <col min="16131" max="16148" width="9.140625" style="701"/>
    <col min="16149" max="16149" width="9.85546875" style="701" customWidth="1"/>
    <col min="16150" max="16151" width="9.140625" style="701"/>
    <col min="16152" max="16152" width="18.28515625" style="701" customWidth="1"/>
    <col min="16153" max="16384" width="9.140625" style="701"/>
  </cols>
  <sheetData>
    <row r="1" spans="1:21" ht="24.75" thickTop="1" thickBot="1">
      <c r="A1" s="698"/>
      <c r="B1" s="1446" t="s">
        <v>1398</v>
      </c>
      <c r="C1" s="1447"/>
      <c r="D1" s="1448"/>
      <c r="E1" s="699"/>
      <c r="F1" s="1455"/>
      <c r="G1" s="1456"/>
      <c r="H1" s="1456"/>
      <c r="I1" s="1456"/>
      <c r="J1" s="700"/>
    </row>
    <row r="2" spans="1:21" ht="16.5" thickTop="1" thickBot="1">
      <c r="A2" s="702"/>
      <c r="B2" s="1449" t="s">
        <v>1399</v>
      </c>
      <c r="C2" s="1450"/>
      <c r="D2" s="1451"/>
      <c r="E2" s="703"/>
      <c r="F2" s="1457"/>
      <c r="G2" s="1457"/>
      <c r="H2" s="1457"/>
      <c r="I2" s="1457"/>
      <c r="J2" s="705"/>
    </row>
    <row r="3" spans="1:21" ht="19.5" thickBot="1">
      <c r="A3" s="702"/>
      <c r="B3" s="706" t="s">
        <v>1400</v>
      </c>
      <c r="C3" s="1452" t="s">
        <v>1401</v>
      </c>
      <c r="D3" s="1453"/>
      <c r="E3" s="707"/>
      <c r="F3" s="1457"/>
      <c r="G3" s="1457"/>
      <c r="H3" s="1457"/>
      <c r="I3" s="1457"/>
      <c r="J3" s="705"/>
    </row>
    <row r="4" spans="1:21" ht="13.5" thickBot="1">
      <c r="A4" s="702"/>
      <c r="B4" s="708" t="s">
        <v>1402</v>
      </c>
      <c r="C4" s="1407" t="str">
        <f>General!C8</f>
        <v>JSON Services</v>
      </c>
      <c r="D4" s="1408"/>
      <c r="E4" s="709" t="s">
        <v>1403</v>
      </c>
      <c r="F4" s="704"/>
      <c r="G4" s="704"/>
      <c r="H4" s="704"/>
      <c r="I4" s="704"/>
      <c r="J4" s="705"/>
    </row>
    <row r="5" spans="1:21" ht="14.25" thickTop="1" thickBot="1">
      <c r="A5" s="702"/>
      <c r="B5" s="710" t="s">
        <v>1404</v>
      </c>
      <c r="C5" s="711"/>
      <c r="D5" s="712"/>
      <c r="E5" s="709"/>
      <c r="F5" s="1458" t="s">
        <v>1405</v>
      </c>
      <c r="G5" s="1428"/>
      <c r="H5" s="1428"/>
      <c r="I5" s="1429"/>
      <c r="J5" s="705"/>
    </row>
    <row r="6" spans="1:21" ht="13.5" thickBot="1">
      <c r="A6" s="702"/>
      <c r="B6" s="710" t="s">
        <v>1406</v>
      </c>
      <c r="C6" s="1407" t="e">
        <f>#REF!</f>
        <v>#REF!</v>
      </c>
      <c r="D6" s="1408"/>
      <c r="E6" s="709" t="s">
        <v>1403</v>
      </c>
      <c r="F6" s="1430"/>
      <c r="G6" s="1431"/>
      <c r="H6" s="1431"/>
      <c r="I6" s="1432"/>
      <c r="J6" s="705"/>
    </row>
    <row r="7" spans="1:21" ht="13.5" thickBot="1">
      <c r="A7" s="702"/>
      <c r="B7" s="710" t="s">
        <v>1407</v>
      </c>
      <c r="C7" s="1407" t="e">
        <f>#REF!&amp;" "&amp;#REF!&amp;" "&amp;#REF!</f>
        <v>#REF!</v>
      </c>
      <c r="D7" s="1408"/>
      <c r="E7" s="709" t="s">
        <v>1403</v>
      </c>
      <c r="F7" s="1430"/>
      <c r="G7" s="1431"/>
      <c r="H7" s="1431"/>
      <c r="I7" s="1432"/>
      <c r="J7" s="705"/>
    </row>
    <row r="8" spans="1:21" ht="26.25" thickBot="1">
      <c r="A8" s="702"/>
      <c r="B8" s="713" t="s">
        <v>1408</v>
      </c>
      <c r="C8" s="1407" t="str">
        <f>General!C10</f>
        <v>Leo Andres</v>
      </c>
      <c r="D8" s="1408"/>
      <c r="E8" s="709" t="s">
        <v>1403</v>
      </c>
      <c r="F8" s="1430"/>
      <c r="G8" s="1431"/>
      <c r="H8" s="1431"/>
      <c r="I8" s="1432"/>
      <c r="J8" s="705"/>
    </row>
    <row r="9" spans="1:21" ht="13.5" thickBot="1">
      <c r="A9" s="702"/>
      <c r="B9" s="710" t="s">
        <v>1409</v>
      </c>
      <c r="C9" s="1407" t="str">
        <f>General!C11</f>
        <v>+18342532539</v>
      </c>
      <c r="D9" s="1408"/>
      <c r="E9" s="709" t="s">
        <v>1403</v>
      </c>
      <c r="F9" s="1430"/>
      <c r="G9" s="1431"/>
      <c r="H9" s="1431"/>
      <c r="I9" s="1432"/>
      <c r="J9" s="705"/>
    </row>
    <row r="10" spans="1:21" ht="13.5" thickBot="1">
      <c r="A10" s="702"/>
      <c r="B10" s="710" t="s">
        <v>1410</v>
      </c>
      <c r="C10" s="1407" t="str">
        <f>General!C13</f>
        <v>la@json.org</v>
      </c>
      <c r="D10" s="1408"/>
      <c r="E10" s="709" t="s">
        <v>1403</v>
      </c>
      <c r="F10" s="1433"/>
      <c r="G10" s="1434"/>
      <c r="H10" s="1434"/>
      <c r="I10" s="1435"/>
      <c r="J10" s="705"/>
    </row>
    <row r="11" spans="1:21" ht="13.5" thickBot="1">
      <c r="A11" s="702"/>
      <c r="B11" s="713" t="s">
        <v>1411</v>
      </c>
      <c r="C11" s="1439"/>
      <c r="D11" s="1443"/>
      <c r="E11" s="709"/>
      <c r="F11" s="704"/>
      <c r="G11" s="704"/>
      <c r="H11" s="704"/>
      <c r="I11" s="704"/>
      <c r="J11" s="705"/>
    </row>
    <row r="12" spans="1:21" ht="13.5" thickBot="1">
      <c r="A12" s="702"/>
      <c r="B12" s="710" t="s">
        <v>1412</v>
      </c>
      <c r="C12" s="1439"/>
      <c r="D12" s="1443"/>
      <c r="E12" s="709"/>
      <c r="F12" s="704"/>
      <c r="G12" s="704"/>
      <c r="H12" s="704"/>
      <c r="I12" s="704"/>
      <c r="J12" s="705"/>
    </row>
    <row r="13" spans="1:21" ht="13.5" thickBot="1">
      <c r="A13" s="702"/>
      <c r="B13" s="710" t="s">
        <v>1413</v>
      </c>
      <c r="C13" s="1439"/>
      <c r="D13" s="1443"/>
      <c r="E13" s="709"/>
      <c r="F13" s="704"/>
      <c r="G13" s="704"/>
      <c r="H13" s="704"/>
      <c r="I13" s="704"/>
      <c r="J13" s="705"/>
      <c r="U13" s="701" t="s">
        <v>1414</v>
      </c>
    </row>
    <row r="14" spans="1:21" ht="13.5" thickBot="1">
      <c r="A14" s="702"/>
      <c r="B14" s="710" t="s">
        <v>1415</v>
      </c>
      <c r="C14" s="1439"/>
      <c r="D14" s="1443"/>
      <c r="E14" s="709"/>
      <c r="F14" s="704"/>
      <c r="G14" s="704"/>
      <c r="H14" s="704"/>
      <c r="I14" s="704"/>
      <c r="J14" s="705"/>
    </row>
    <row r="15" spans="1:21" ht="13.5" thickBot="1">
      <c r="A15" s="702"/>
      <c r="B15" s="713" t="s">
        <v>1482</v>
      </c>
      <c r="C15" s="1407"/>
      <c r="D15" s="1408"/>
      <c r="E15" s="709"/>
      <c r="F15" s="704"/>
      <c r="G15" s="704"/>
      <c r="H15" s="704"/>
      <c r="I15" s="704"/>
      <c r="J15" s="705"/>
    </row>
    <row r="16" spans="1:21" ht="13.5" thickBot="1">
      <c r="A16" s="702"/>
      <c r="B16" s="710" t="s">
        <v>1480</v>
      </c>
      <c r="C16" s="1407"/>
      <c r="D16" s="1408"/>
      <c r="E16" s="709"/>
      <c r="F16" s="704"/>
      <c r="G16" s="704"/>
      <c r="H16" s="704"/>
      <c r="I16" s="704"/>
      <c r="J16" s="705"/>
    </row>
    <row r="17" spans="1:52" ht="13.5" thickBot="1">
      <c r="A17" s="702"/>
      <c r="B17" s="710" t="s">
        <v>1481</v>
      </c>
      <c r="C17" s="1407"/>
      <c r="D17" s="1408"/>
      <c r="E17" s="709"/>
      <c r="F17" s="704"/>
      <c r="G17" s="704"/>
      <c r="H17" s="704"/>
      <c r="I17" s="704"/>
      <c r="J17" s="705"/>
    </row>
    <row r="18" spans="1:52" ht="13.5" thickBot="1">
      <c r="A18" s="702"/>
      <c r="B18" s="714" t="s">
        <v>1416</v>
      </c>
      <c r="C18" s="1454"/>
      <c r="D18" s="1412"/>
      <c r="E18" s="709"/>
      <c r="F18" s="704"/>
      <c r="G18" s="704"/>
      <c r="H18" s="704"/>
      <c r="I18" s="704"/>
      <c r="J18" s="705"/>
      <c r="U18" s="701" t="s">
        <v>1417</v>
      </c>
    </row>
    <row r="19" spans="1:52" ht="13.5" thickBot="1">
      <c r="A19" s="702"/>
      <c r="B19" s="715" t="s">
        <v>1418</v>
      </c>
      <c r="C19" s="1444"/>
      <c r="D19" s="1445"/>
      <c r="E19" s="709"/>
      <c r="F19" s="704"/>
      <c r="G19" s="704"/>
      <c r="H19" s="704"/>
      <c r="I19" s="704"/>
      <c r="J19" s="705"/>
      <c r="U19" s="701" t="s">
        <v>1419</v>
      </c>
    </row>
    <row r="20" spans="1:52" s="716" customFormat="1" ht="19.5" thickBot="1">
      <c r="A20" s="702"/>
      <c r="B20" s="1395" t="s">
        <v>1420</v>
      </c>
      <c r="C20" s="1413"/>
      <c r="D20" s="1423"/>
      <c r="E20" s="709"/>
      <c r="F20" s="704"/>
      <c r="G20" s="704"/>
      <c r="H20" s="704"/>
      <c r="I20" s="704"/>
      <c r="J20" s="705"/>
    </row>
    <row r="21" spans="1:52" s="716" customFormat="1" ht="13.5" thickBot="1">
      <c r="A21" s="702"/>
      <c r="B21" s="717" t="s">
        <v>1421</v>
      </c>
      <c r="C21" s="1441" t="s">
        <v>248</v>
      </c>
      <c r="D21" s="1442"/>
      <c r="E21" s="709"/>
      <c r="F21" s="704"/>
      <c r="G21" s="704"/>
      <c r="H21" s="704"/>
      <c r="I21" s="704"/>
      <c r="J21" s="705"/>
    </row>
    <row r="22" spans="1:52" s="716" customFormat="1" ht="13.5" thickBot="1">
      <c r="A22" s="702"/>
      <c r="B22" s="717" t="s">
        <v>1422</v>
      </c>
      <c r="C22" s="718" t="str">
        <f>"Name:"&amp;" "&amp;C8</f>
        <v>Name: Leo Andres</v>
      </c>
      <c r="D22" s="719" t="str">
        <f>"TN:"&amp;" "&amp;C9</f>
        <v>TN: +18342532539</v>
      </c>
      <c r="E22" s="709"/>
      <c r="F22" s="704"/>
      <c r="G22" s="704"/>
      <c r="H22" s="704"/>
      <c r="I22" s="704"/>
      <c r="J22" s="705"/>
    </row>
    <row r="23" spans="1:52" s="716" customFormat="1" ht="13.5" thickBot="1">
      <c r="A23" s="702"/>
      <c r="B23" s="717" t="s">
        <v>1423</v>
      </c>
      <c r="C23" s="759" t="str">
        <f>C10</f>
        <v>la@json.org</v>
      </c>
      <c r="D23" s="712"/>
      <c r="E23" s="709"/>
      <c r="F23" s="704"/>
      <c r="G23" s="704"/>
      <c r="H23" s="704"/>
      <c r="I23" s="704"/>
      <c r="J23" s="705"/>
    </row>
    <row r="24" spans="1:52" ht="19.5" thickBot="1">
      <c r="A24" s="702"/>
      <c r="B24" s="1395" t="s">
        <v>1424</v>
      </c>
      <c r="C24" s="1413"/>
      <c r="D24" s="1423"/>
      <c r="E24" s="709"/>
      <c r="F24" s="704"/>
      <c r="G24" s="704"/>
      <c r="H24" s="704"/>
      <c r="I24" s="704"/>
      <c r="J24" s="705"/>
    </row>
    <row r="25" spans="1:52" ht="13.5" thickBot="1">
      <c r="A25" s="702"/>
      <c r="B25" s="720" t="s">
        <v>1425</v>
      </c>
      <c r="C25" s="718" t="s">
        <v>399</v>
      </c>
      <c r="D25" s="719" t="s">
        <v>1426</v>
      </c>
      <c r="E25" s="709"/>
      <c r="F25" s="704"/>
      <c r="G25" s="704"/>
      <c r="H25" s="704"/>
      <c r="I25" s="704"/>
      <c r="J25" s="705"/>
    </row>
    <row r="26" spans="1:52" ht="15.75" thickBot="1">
      <c r="A26" s="702"/>
      <c r="B26" s="720" t="s">
        <v>1427</v>
      </c>
      <c r="C26" s="718"/>
      <c r="D26" s="718"/>
      <c r="E26" s="709"/>
      <c r="F26" s="704"/>
      <c r="G26" s="704"/>
      <c r="H26" s="704"/>
      <c r="I26" s="704"/>
      <c r="J26" s="705"/>
      <c r="AZ26" s="721" t="s">
        <v>1428</v>
      </c>
    </row>
    <row r="27" spans="1:52" ht="15.75" thickBot="1">
      <c r="A27" s="702"/>
      <c r="B27" s="720" t="s">
        <v>1429</v>
      </c>
      <c r="C27" s="722" t="str">
        <f>General!F17</f>
        <v>Leo Andres</v>
      </c>
      <c r="D27" s="723" t="str">
        <f>General!F18</f>
        <v>404.927.5517</v>
      </c>
      <c r="E27" s="709" t="s">
        <v>1403</v>
      </c>
      <c r="F27" s="704"/>
      <c r="G27" s="704"/>
      <c r="H27" s="704"/>
      <c r="I27" s="704"/>
      <c r="J27" s="705"/>
      <c r="AZ27" s="721" t="s">
        <v>1430</v>
      </c>
    </row>
    <row r="28" spans="1:52" ht="15.75" thickBot="1">
      <c r="A28" s="702"/>
      <c r="B28" s="720" t="s">
        <v>1431</v>
      </c>
      <c r="C28" s="1439" t="str">
        <f>General!F19&amp;"@att.com"</f>
        <v>la873d@att.com</v>
      </c>
      <c r="D28" s="1443"/>
      <c r="E28" s="709" t="s">
        <v>1403</v>
      </c>
      <c r="F28" s="704"/>
      <c r="G28" s="704"/>
      <c r="H28" s="704"/>
      <c r="I28" s="704"/>
      <c r="J28" s="705"/>
      <c r="U28" s="701" t="s">
        <v>192</v>
      </c>
      <c r="V28" s="701">
        <v>12</v>
      </c>
      <c r="X28" s="724" t="s">
        <v>1432</v>
      </c>
      <c r="AZ28" s="721" t="s">
        <v>1433</v>
      </c>
    </row>
    <row r="29" spans="1:52" ht="15.75" thickBot="1">
      <c r="A29" s="702"/>
      <c r="B29" s="720" t="s">
        <v>1434</v>
      </c>
      <c r="C29" s="722" t="str">
        <f>General!C17</f>
        <v>Leo Andres</v>
      </c>
      <c r="D29" s="723" t="str">
        <f>General!C18</f>
        <v>4049275517</v>
      </c>
      <c r="E29" s="709" t="s">
        <v>1403</v>
      </c>
      <c r="F29" s="704"/>
      <c r="G29" s="704"/>
      <c r="H29" s="704"/>
      <c r="I29" s="704"/>
      <c r="J29" s="705"/>
      <c r="U29" s="701" t="s">
        <v>137</v>
      </c>
      <c r="V29" s="701">
        <v>24</v>
      </c>
      <c r="X29" s="724" t="s">
        <v>1435</v>
      </c>
      <c r="AZ29" s="721" t="s">
        <v>1436</v>
      </c>
    </row>
    <row r="30" spans="1:52" ht="15.75" thickBot="1">
      <c r="A30" s="702"/>
      <c r="B30" s="720" t="s">
        <v>1437</v>
      </c>
      <c r="C30" s="1439" t="str">
        <f>General!C19&amp;"@att.com"</f>
        <v>la873d@att.com</v>
      </c>
      <c r="D30" s="1443"/>
      <c r="E30" s="709" t="s">
        <v>1403</v>
      </c>
      <c r="F30" s="704"/>
      <c r="G30" s="704"/>
      <c r="H30" s="704"/>
      <c r="I30" s="704"/>
      <c r="J30" s="705"/>
      <c r="V30" s="701">
        <v>36</v>
      </c>
      <c r="X30" s="724" t="s">
        <v>1438</v>
      </c>
      <c r="AZ30" s="721" t="s">
        <v>1439</v>
      </c>
    </row>
    <row r="31" spans="1:52" ht="15.75" thickBot="1">
      <c r="A31" s="702"/>
      <c r="B31" s="720" t="s">
        <v>1440</v>
      </c>
      <c r="C31" s="1439" t="s">
        <v>1441</v>
      </c>
      <c r="D31" s="1443"/>
      <c r="E31" s="709" t="s">
        <v>1403</v>
      </c>
      <c r="F31" s="704"/>
      <c r="G31" s="704"/>
      <c r="H31" s="704"/>
      <c r="I31" s="704"/>
      <c r="J31" s="705"/>
      <c r="AZ31" s="721" t="s">
        <v>1442</v>
      </c>
    </row>
    <row r="32" spans="1:52" ht="19.5" thickBot="1">
      <c r="A32" s="702"/>
      <c r="B32" s="1395" t="s">
        <v>1443</v>
      </c>
      <c r="C32" s="1413"/>
      <c r="D32" s="1423"/>
      <c r="E32" s="709"/>
      <c r="F32" s="704"/>
      <c r="G32" s="704"/>
      <c r="H32" s="704"/>
      <c r="I32" s="704"/>
      <c r="J32" s="705"/>
    </row>
    <row r="33" spans="1:10" ht="13.5" thickBot="1">
      <c r="A33" s="702"/>
      <c r="B33" s="1424" t="s">
        <v>1444</v>
      </c>
      <c r="C33" s="1425"/>
      <c r="D33" s="1426"/>
      <c r="E33" s="709"/>
      <c r="F33" s="704"/>
      <c r="G33" s="704"/>
      <c r="H33" s="704"/>
      <c r="I33" s="704"/>
      <c r="J33" s="705"/>
    </row>
    <row r="34" spans="1:10" ht="13.5" thickBot="1">
      <c r="A34" s="702"/>
      <c r="B34" s="725" t="s">
        <v>1445</v>
      </c>
      <c r="C34" s="1439" t="s">
        <v>1441</v>
      </c>
      <c r="D34" s="1440"/>
      <c r="E34" s="709"/>
      <c r="F34" s="704"/>
      <c r="G34" s="704"/>
      <c r="H34" s="704"/>
      <c r="I34" s="704"/>
      <c r="J34" s="705"/>
    </row>
    <row r="35" spans="1:10" ht="26.25" thickBot="1">
      <c r="A35" s="702"/>
      <c r="B35" s="726" t="s">
        <v>1446</v>
      </c>
      <c r="C35" s="1418"/>
      <c r="D35" s="1412"/>
      <c r="E35" s="709"/>
      <c r="F35" s="704"/>
      <c r="G35" s="704"/>
      <c r="H35" s="704"/>
      <c r="I35" s="704"/>
      <c r="J35" s="705"/>
    </row>
    <row r="36" spans="1:10" ht="26.25" thickBot="1">
      <c r="A36" s="702"/>
      <c r="B36" s="726" t="s">
        <v>1447</v>
      </c>
      <c r="C36" s="1418"/>
      <c r="D36" s="1412"/>
      <c r="E36" s="709"/>
      <c r="F36" s="704"/>
      <c r="G36" s="704"/>
      <c r="H36" s="704"/>
      <c r="I36" s="704"/>
      <c r="J36" s="705"/>
    </row>
    <row r="37" spans="1:10" ht="39" thickBot="1">
      <c r="A37" s="702"/>
      <c r="B37" s="727" t="s">
        <v>1448</v>
      </c>
      <c r="C37" s="1418"/>
      <c r="D37" s="1412"/>
      <c r="E37" s="709"/>
      <c r="F37" s="704"/>
      <c r="G37" s="704"/>
      <c r="H37" s="704"/>
      <c r="I37" s="704"/>
      <c r="J37" s="705"/>
    </row>
    <row r="38" spans="1:10" ht="26.25" thickBot="1">
      <c r="A38" s="702"/>
      <c r="B38" s="726" t="s">
        <v>1449</v>
      </c>
      <c r="C38" s="1418"/>
      <c r="D38" s="1412"/>
      <c r="E38" s="709"/>
      <c r="F38" s="704"/>
      <c r="G38" s="704"/>
      <c r="H38" s="704"/>
      <c r="I38" s="704"/>
      <c r="J38" s="705"/>
    </row>
    <row r="39" spans="1:10" ht="19.5" thickBot="1">
      <c r="A39" s="702"/>
      <c r="B39" s="1419" t="s">
        <v>1450</v>
      </c>
      <c r="C39" s="1420"/>
      <c r="D39" s="1414"/>
      <c r="E39" s="709"/>
      <c r="F39" s="704"/>
      <c r="G39" s="704"/>
      <c r="H39" s="704"/>
      <c r="I39" s="704"/>
      <c r="J39" s="705"/>
    </row>
    <row r="40" spans="1:10" ht="14.25" thickTop="1" thickBot="1">
      <c r="A40" s="702"/>
      <c r="B40" s="728" t="s">
        <v>1451</v>
      </c>
      <c r="C40" s="1421"/>
      <c r="D40" s="1422"/>
      <c r="E40" s="709"/>
      <c r="F40" s="1427" t="s">
        <v>1679</v>
      </c>
      <c r="G40" s="1428"/>
      <c r="H40" s="1428"/>
      <c r="I40" s="1429"/>
      <c r="J40" s="705"/>
    </row>
    <row r="41" spans="1:10" ht="13.5" thickBot="1">
      <c r="A41" s="702"/>
      <c r="B41" s="729" t="s">
        <v>1452</v>
      </c>
      <c r="C41" s="1436"/>
      <c r="D41" s="1437"/>
      <c r="E41" s="709"/>
      <c r="F41" s="1430"/>
      <c r="G41" s="1431"/>
      <c r="H41" s="1431"/>
      <c r="I41" s="1432"/>
      <c r="J41" s="705"/>
    </row>
    <row r="42" spans="1:10" ht="13.5" thickBot="1">
      <c r="A42" s="702"/>
      <c r="B42" s="729" t="s">
        <v>1453</v>
      </c>
      <c r="C42" s="1436"/>
      <c r="D42" s="1437"/>
      <c r="E42" s="709"/>
      <c r="F42" s="1430"/>
      <c r="G42" s="1431"/>
      <c r="H42" s="1431"/>
      <c r="I42" s="1432"/>
      <c r="J42" s="705"/>
    </row>
    <row r="43" spans="1:10" ht="13.5" thickBot="1">
      <c r="A43" s="702"/>
      <c r="B43" s="729" t="s">
        <v>1452</v>
      </c>
      <c r="C43" s="1436"/>
      <c r="D43" s="1437"/>
      <c r="E43" s="709"/>
      <c r="F43" s="1430"/>
      <c r="G43" s="1431"/>
      <c r="H43" s="1431"/>
      <c r="I43" s="1432"/>
      <c r="J43" s="705"/>
    </row>
    <row r="44" spans="1:10" ht="13.5" thickBot="1">
      <c r="A44" s="702"/>
      <c r="B44" s="729" t="s">
        <v>1454</v>
      </c>
      <c r="C44" s="1436"/>
      <c r="D44" s="1438"/>
      <c r="E44" s="709"/>
      <c r="F44" s="1430"/>
      <c r="G44" s="1431"/>
      <c r="H44" s="1431"/>
      <c r="I44" s="1432"/>
      <c r="J44" s="705"/>
    </row>
    <row r="45" spans="1:10" ht="13.5" thickBot="1">
      <c r="A45" s="702"/>
      <c r="B45" s="729" t="s">
        <v>1452</v>
      </c>
      <c r="C45" s="1436"/>
      <c r="D45" s="1437"/>
      <c r="E45" s="709"/>
      <c r="F45" s="1433"/>
      <c r="G45" s="1434"/>
      <c r="H45" s="1434"/>
      <c r="I45" s="1435"/>
      <c r="J45" s="705"/>
    </row>
    <row r="46" spans="1:10" ht="13.5" thickBot="1">
      <c r="A46" s="702"/>
      <c r="B46" s="729" t="s">
        <v>1455</v>
      </c>
      <c r="C46" s="730"/>
      <c r="D46" s="731"/>
      <c r="E46" s="709"/>
      <c r="F46" s="704"/>
      <c r="G46" s="704"/>
      <c r="H46" s="704"/>
      <c r="I46" s="704"/>
      <c r="J46" s="705"/>
    </row>
    <row r="47" spans="1:10" ht="13.5" thickBot="1">
      <c r="A47" s="702"/>
      <c r="B47" s="729" t="s">
        <v>1456</v>
      </c>
      <c r="C47" s="730"/>
      <c r="D47" s="731"/>
      <c r="E47" s="709"/>
      <c r="F47" s="704"/>
      <c r="G47" s="704"/>
      <c r="H47" s="704"/>
      <c r="I47" s="704"/>
      <c r="J47" s="705"/>
    </row>
    <row r="48" spans="1:10" ht="13.5" thickBot="1">
      <c r="A48" s="702"/>
      <c r="B48" s="729" t="s">
        <v>1457</v>
      </c>
      <c r="C48" s="1409" t="str">
        <f>General!C26</f>
        <v>n/a</v>
      </c>
      <c r="D48" s="1410"/>
      <c r="E48" s="709" t="s">
        <v>1403</v>
      </c>
      <c r="F48" s="704"/>
      <c r="G48" s="704"/>
      <c r="H48" s="704"/>
      <c r="I48" s="704"/>
      <c r="J48" s="705"/>
    </row>
    <row r="49" spans="1:10" ht="13.5" thickBot="1">
      <c r="A49" s="702"/>
      <c r="B49" s="729" t="s">
        <v>1458</v>
      </c>
      <c r="C49" s="1411" t="s">
        <v>248</v>
      </c>
      <c r="D49" s="1412"/>
      <c r="E49" s="709"/>
      <c r="F49" s="704"/>
      <c r="G49" s="704"/>
      <c r="H49" s="704"/>
      <c r="I49" s="704"/>
      <c r="J49" s="705"/>
    </row>
    <row r="50" spans="1:10" ht="13.5" thickBot="1">
      <c r="A50" s="702"/>
      <c r="B50" s="729" t="s">
        <v>1459</v>
      </c>
      <c r="C50" s="1411"/>
      <c r="D50" s="1412"/>
      <c r="E50" s="709"/>
      <c r="F50" s="704"/>
      <c r="G50" s="704"/>
      <c r="H50" s="704"/>
      <c r="I50" s="704"/>
      <c r="J50" s="705"/>
    </row>
    <row r="51" spans="1:10" ht="13.5" thickBot="1">
      <c r="A51" s="702"/>
      <c r="B51" s="729" t="s">
        <v>1460</v>
      </c>
      <c r="C51" s="1411"/>
      <c r="D51" s="1412"/>
      <c r="E51" s="709"/>
      <c r="F51" s="704"/>
      <c r="G51" s="704"/>
      <c r="H51" s="704"/>
      <c r="I51" s="704"/>
      <c r="J51" s="705"/>
    </row>
    <row r="52" spans="1:10" ht="19.5" thickBot="1">
      <c r="A52" s="702"/>
      <c r="B52" s="1395" t="s">
        <v>1461</v>
      </c>
      <c r="C52" s="1413"/>
      <c r="D52" s="1414"/>
      <c r="E52" s="709"/>
      <c r="F52" s="704"/>
      <c r="G52" s="704"/>
      <c r="H52" s="704"/>
      <c r="I52" s="704"/>
      <c r="J52" s="705"/>
    </row>
    <row r="53" spans="1:10" ht="15.75" thickBot="1">
      <c r="A53" s="702"/>
      <c r="B53" s="732" t="s">
        <v>1462</v>
      </c>
      <c r="C53" s="733">
        <v>0</v>
      </c>
      <c r="D53" s="1415" t="s">
        <v>1484</v>
      </c>
      <c r="E53" s="709"/>
      <c r="F53" s="704"/>
      <c r="G53" s="704"/>
      <c r="H53" s="704"/>
      <c r="I53" s="704"/>
      <c r="J53" s="705"/>
    </row>
    <row r="54" spans="1:10" ht="13.5" thickBot="1">
      <c r="A54" s="702"/>
      <c r="B54" s="732" t="s">
        <v>1463</v>
      </c>
      <c r="C54" s="734"/>
      <c r="D54" s="1416"/>
      <c r="E54" s="709"/>
      <c r="F54" s="704"/>
      <c r="G54" s="704"/>
      <c r="H54" s="704"/>
      <c r="I54" s="704"/>
      <c r="J54" s="705"/>
    </row>
    <row r="55" spans="1:10" ht="13.5" thickBot="1">
      <c r="A55" s="702"/>
      <c r="B55" s="732" t="s">
        <v>1464</v>
      </c>
      <c r="C55" s="735">
        <f>General!F38</f>
        <v>0</v>
      </c>
      <c r="D55" s="1417"/>
      <c r="E55" s="709" t="s">
        <v>1403</v>
      </c>
      <c r="F55" s="704"/>
      <c r="G55" s="704"/>
      <c r="H55" s="704"/>
      <c r="I55" s="704"/>
      <c r="J55" s="705"/>
    </row>
    <row r="56" spans="1:10" ht="19.5" thickBot="1">
      <c r="A56" s="702"/>
      <c r="B56" s="1395" t="s">
        <v>1465</v>
      </c>
      <c r="C56" s="1396"/>
      <c r="D56" s="1397"/>
      <c r="E56" s="704"/>
      <c r="F56" s="704"/>
      <c r="G56" s="704"/>
      <c r="H56" s="704"/>
      <c r="I56" s="704"/>
      <c r="J56" s="705"/>
    </row>
    <row r="57" spans="1:10">
      <c r="A57" s="702"/>
      <c r="B57" s="1398" t="str">
        <f>General!C116</f>
        <v>Scope of work.</v>
      </c>
      <c r="C57" s="1399"/>
      <c r="D57" s="1400"/>
      <c r="E57" s="704"/>
      <c r="F57" s="704"/>
      <c r="G57" s="704"/>
      <c r="H57" s="704"/>
      <c r="I57" s="704"/>
      <c r="J57" s="705"/>
    </row>
    <row r="58" spans="1:10">
      <c r="A58" s="702"/>
      <c r="B58" s="1401"/>
      <c r="C58" s="1402"/>
      <c r="D58" s="1403"/>
      <c r="E58" s="704"/>
      <c r="F58" s="704"/>
      <c r="G58" s="704"/>
      <c r="H58" s="704"/>
      <c r="I58" s="704"/>
      <c r="J58" s="705"/>
    </row>
    <row r="59" spans="1:10">
      <c r="A59" s="702"/>
      <c r="B59" s="1401"/>
      <c r="C59" s="1402"/>
      <c r="D59" s="1403"/>
      <c r="E59" s="704"/>
      <c r="F59" s="704"/>
      <c r="G59" s="704"/>
      <c r="H59" s="704"/>
      <c r="I59" s="704"/>
      <c r="J59" s="705"/>
    </row>
    <row r="60" spans="1:10">
      <c r="A60" s="702"/>
      <c r="B60" s="1401"/>
      <c r="C60" s="1402"/>
      <c r="D60" s="1403"/>
      <c r="E60" s="736" t="s">
        <v>1403</v>
      </c>
      <c r="F60" s="704"/>
      <c r="G60" s="704"/>
      <c r="H60" s="704"/>
      <c r="I60" s="704"/>
      <c r="J60" s="705"/>
    </row>
    <row r="61" spans="1:10">
      <c r="A61" s="702"/>
      <c r="B61" s="1401"/>
      <c r="C61" s="1402"/>
      <c r="D61" s="1403"/>
      <c r="E61" s="704"/>
      <c r="F61" s="704"/>
      <c r="G61" s="704"/>
      <c r="H61" s="704"/>
      <c r="I61" s="704"/>
      <c r="J61" s="705"/>
    </row>
    <row r="62" spans="1:10">
      <c r="A62" s="702"/>
      <c r="B62" s="1401"/>
      <c r="C62" s="1402"/>
      <c r="D62" s="1403"/>
      <c r="E62" s="704"/>
      <c r="F62" s="704"/>
      <c r="G62" s="704"/>
      <c r="H62" s="704"/>
      <c r="I62" s="704"/>
      <c r="J62" s="705"/>
    </row>
    <row r="63" spans="1:10">
      <c r="A63" s="702"/>
      <c r="B63" s="1401"/>
      <c r="C63" s="1402"/>
      <c r="D63" s="1403"/>
      <c r="E63" s="704"/>
      <c r="F63" s="704"/>
      <c r="G63" s="704"/>
      <c r="H63" s="704"/>
      <c r="I63" s="704"/>
      <c r="J63" s="705"/>
    </row>
    <row r="64" spans="1:10">
      <c r="A64" s="702"/>
      <c r="B64" s="1401"/>
      <c r="C64" s="1402"/>
      <c r="D64" s="1403"/>
      <c r="E64" s="704"/>
      <c r="F64" s="704"/>
      <c r="G64" s="704"/>
      <c r="H64" s="704"/>
      <c r="I64" s="704"/>
      <c r="J64" s="705"/>
    </row>
    <row r="65" spans="1:10" ht="13.5" thickBot="1">
      <c r="A65" s="702"/>
      <c r="B65" s="1404"/>
      <c r="C65" s="1405"/>
      <c r="D65" s="1406"/>
      <c r="E65" s="704"/>
      <c r="F65" s="704"/>
      <c r="G65" s="704"/>
      <c r="H65" s="704"/>
      <c r="I65" s="704"/>
      <c r="J65" s="705"/>
    </row>
    <row r="66" spans="1:10" ht="13.5" thickBot="1">
      <c r="A66" s="702"/>
      <c r="B66" s="737"/>
      <c r="C66" s="738"/>
      <c r="D66" s="739"/>
      <c r="E66" s="704"/>
      <c r="F66" s="704"/>
      <c r="G66" s="704"/>
      <c r="H66" s="704"/>
      <c r="I66" s="704"/>
      <c r="J66" s="705"/>
    </row>
    <row r="67" spans="1:10" ht="16.5" thickBot="1">
      <c r="A67" s="740"/>
      <c r="B67" s="741" t="s">
        <v>1466</v>
      </c>
      <c r="C67" s="742"/>
      <c r="D67" s="743"/>
      <c r="E67" s="704"/>
      <c r="F67" s="704"/>
      <c r="G67" s="704"/>
      <c r="H67" s="704"/>
      <c r="I67" s="704"/>
      <c r="J67" s="705"/>
    </row>
    <row r="68" spans="1:10" ht="15">
      <c r="A68" s="740"/>
      <c r="B68" s="744" t="s">
        <v>1467</v>
      </c>
      <c r="C68" s="745"/>
      <c r="D68" s="743"/>
      <c r="E68" s="704"/>
      <c r="F68" s="704"/>
      <c r="G68" s="704"/>
      <c r="H68" s="704"/>
      <c r="I68" s="704"/>
      <c r="J68" s="705"/>
    </row>
    <row r="69" spans="1:10" ht="15">
      <c r="A69" s="740"/>
      <c r="B69" s="746" t="s">
        <v>1468</v>
      </c>
      <c r="C69" s="747"/>
      <c r="D69" s="743"/>
      <c r="E69" s="704"/>
      <c r="F69" s="704"/>
      <c r="G69" s="704"/>
      <c r="H69" s="704"/>
      <c r="I69" s="704"/>
      <c r="J69" s="705"/>
    </row>
    <row r="70" spans="1:10" ht="26.25">
      <c r="A70" s="740"/>
      <c r="B70" s="746" t="s">
        <v>1469</v>
      </c>
      <c r="C70" s="748" t="s">
        <v>1470</v>
      </c>
      <c r="D70" s="743"/>
      <c r="E70" s="704"/>
      <c r="F70" s="704"/>
      <c r="G70" s="704"/>
      <c r="H70" s="704"/>
      <c r="I70" s="704"/>
      <c r="J70" s="705"/>
    </row>
    <row r="71" spans="1:10" ht="26.25">
      <c r="A71" s="740"/>
      <c r="B71" s="746" t="s">
        <v>1471</v>
      </c>
      <c r="C71" s="748" t="s">
        <v>1470</v>
      </c>
      <c r="D71" s="743"/>
      <c r="E71" s="704"/>
      <c r="F71" s="704"/>
      <c r="G71" s="704"/>
      <c r="H71" s="704"/>
      <c r="I71" s="704"/>
      <c r="J71" s="705"/>
    </row>
    <row r="72" spans="1:10" ht="15">
      <c r="A72" s="740"/>
      <c r="B72" s="746" t="s">
        <v>1472</v>
      </c>
      <c r="C72" s="748"/>
      <c r="D72" s="743"/>
      <c r="E72" s="704"/>
      <c r="F72" s="704"/>
      <c r="G72" s="704"/>
      <c r="H72" s="704"/>
      <c r="I72" s="704"/>
      <c r="J72" s="705"/>
    </row>
    <row r="73" spans="1:10" ht="15">
      <c r="A73" s="740"/>
      <c r="B73" s="746" t="s">
        <v>1473</v>
      </c>
      <c r="C73" s="748"/>
      <c r="D73" s="743"/>
      <c r="E73" s="704"/>
      <c r="F73" s="704"/>
      <c r="G73" s="704"/>
      <c r="H73" s="704"/>
      <c r="I73" s="704"/>
      <c r="J73" s="705"/>
    </row>
    <row r="74" spans="1:10" ht="15">
      <c r="A74" s="740"/>
      <c r="B74" s="746" t="s">
        <v>1474</v>
      </c>
      <c r="C74" s="748"/>
      <c r="D74" s="743"/>
      <c r="E74" s="704"/>
      <c r="F74" s="704"/>
      <c r="G74" s="704"/>
      <c r="H74" s="704"/>
      <c r="I74" s="704"/>
      <c r="J74" s="705"/>
    </row>
    <row r="75" spans="1:10" ht="15">
      <c r="A75" s="740"/>
      <c r="B75" s="746" t="s">
        <v>1475</v>
      </c>
      <c r="C75" s="748"/>
      <c r="D75" s="743"/>
      <c r="E75" s="704"/>
      <c r="F75" s="704"/>
      <c r="G75" s="704"/>
      <c r="H75" s="704"/>
      <c r="I75" s="704"/>
      <c r="J75" s="705"/>
    </row>
    <row r="76" spans="1:10" ht="15">
      <c r="A76" s="740"/>
      <c r="B76" s="746" t="s">
        <v>446</v>
      </c>
      <c r="C76" s="749"/>
      <c r="D76" s="743"/>
      <c r="E76" s="704"/>
      <c r="F76" s="704"/>
      <c r="G76" s="704"/>
      <c r="H76" s="704"/>
      <c r="I76" s="704"/>
      <c r="J76" s="705"/>
    </row>
    <row r="77" spans="1:10" ht="15">
      <c r="A77" s="740"/>
      <c r="B77" s="746" t="s">
        <v>1476</v>
      </c>
      <c r="C77" s="750"/>
      <c r="D77" s="743"/>
      <c r="E77" s="704"/>
      <c r="F77" s="704"/>
      <c r="G77" s="704"/>
      <c r="H77" s="704"/>
      <c r="I77" s="704"/>
      <c r="J77" s="705"/>
    </row>
    <row r="78" spans="1:10" ht="15">
      <c r="A78" s="740"/>
      <c r="B78" s="746" t="s">
        <v>1477</v>
      </c>
      <c r="C78" s="745" t="s">
        <v>42</v>
      </c>
      <c r="D78" s="743"/>
      <c r="E78" s="704"/>
      <c r="F78" s="704"/>
      <c r="G78" s="704"/>
      <c r="H78" s="704"/>
      <c r="I78" s="704"/>
      <c r="J78" s="705"/>
    </row>
    <row r="79" spans="1:10" ht="15">
      <c r="A79" s="740"/>
      <c r="B79" s="746" t="s">
        <v>1478</v>
      </c>
      <c r="C79" s="745"/>
      <c r="D79" s="743"/>
      <c r="E79" s="704"/>
      <c r="F79" s="704"/>
      <c r="G79" s="704"/>
      <c r="H79" s="704"/>
      <c r="I79" s="704"/>
      <c r="J79" s="705"/>
    </row>
    <row r="80" spans="1:10" ht="15">
      <c r="A80" s="740"/>
      <c r="B80" s="746" t="s">
        <v>1479</v>
      </c>
      <c r="C80" s="745"/>
      <c r="D80" s="743"/>
      <c r="E80" s="704"/>
      <c r="F80" s="704"/>
      <c r="G80" s="704"/>
      <c r="H80" s="704"/>
      <c r="I80" s="704"/>
      <c r="J80" s="705"/>
    </row>
    <row r="81" spans="1:10" ht="15.75" thickBot="1">
      <c r="A81" s="751"/>
      <c r="B81" s="752"/>
      <c r="C81" s="753"/>
      <c r="D81" s="754"/>
      <c r="E81" s="704"/>
      <c r="F81" s="704"/>
      <c r="G81" s="704"/>
      <c r="H81" s="704"/>
      <c r="I81" s="704"/>
      <c r="J81" s="705"/>
    </row>
    <row r="82" spans="1:10">
      <c r="A82" s="755"/>
      <c r="B82" s="704"/>
      <c r="C82" s="704"/>
      <c r="D82" s="704"/>
      <c r="E82" s="704"/>
      <c r="F82" s="704"/>
      <c r="G82" s="704"/>
      <c r="H82" s="704"/>
      <c r="I82" s="704"/>
      <c r="J82" s="705"/>
    </row>
    <row r="83" spans="1:10" ht="13.5" thickBot="1">
      <c r="A83" s="756"/>
      <c r="B83" s="757"/>
      <c r="C83" s="757"/>
      <c r="D83" s="757"/>
      <c r="E83" s="757"/>
      <c r="F83" s="757"/>
      <c r="G83" s="757"/>
      <c r="H83" s="757"/>
      <c r="I83" s="757"/>
      <c r="J83" s="758"/>
    </row>
    <row r="84" spans="1:10" ht="13.5" thickTop="1">
      <c r="E84" s="701"/>
    </row>
  </sheetData>
  <mergeCells count="49">
    <mergeCell ref="F1:I3"/>
    <mergeCell ref="F5:I10"/>
    <mergeCell ref="C6:D6"/>
    <mergeCell ref="C7:D7"/>
    <mergeCell ref="C8:D8"/>
    <mergeCell ref="C9:D9"/>
    <mergeCell ref="C10:D10"/>
    <mergeCell ref="C19:D19"/>
    <mergeCell ref="B1:D1"/>
    <mergeCell ref="B2:D2"/>
    <mergeCell ref="C3:D3"/>
    <mergeCell ref="C4:D4"/>
    <mergeCell ref="C11:D11"/>
    <mergeCell ref="C12:D12"/>
    <mergeCell ref="C13:D13"/>
    <mergeCell ref="C14:D14"/>
    <mergeCell ref="C18:D18"/>
    <mergeCell ref="C34:D34"/>
    <mergeCell ref="C35:D35"/>
    <mergeCell ref="C36:D36"/>
    <mergeCell ref="C37:D37"/>
    <mergeCell ref="B20:D20"/>
    <mergeCell ref="C21:D21"/>
    <mergeCell ref="B24:D24"/>
    <mergeCell ref="C28:D28"/>
    <mergeCell ref="C30:D30"/>
    <mergeCell ref="C31:D31"/>
    <mergeCell ref="F40:I45"/>
    <mergeCell ref="C41:D41"/>
    <mergeCell ref="C42:D42"/>
    <mergeCell ref="C43:D43"/>
    <mergeCell ref="C44:D44"/>
    <mergeCell ref="C45:D45"/>
    <mergeCell ref="B56:D56"/>
    <mergeCell ref="B57:D65"/>
    <mergeCell ref="C15:D15"/>
    <mergeCell ref="C16:D16"/>
    <mergeCell ref="C17:D17"/>
    <mergeCell ref="C48:D48"/>
    <mergeCell ref="C49:D49"/>
    <mergeCell ref="C50:D50"/>
    <mergeCell ref="C51:D51"/>
    <mergeCell ref="B52:D52"/>
    <mergeCell ref="D53:D55"/>
    <mergeCell ref="C38:D38"/>
    <mergeCell ref="B39:D39"/>
    <mergeCell ref="C40:D40"/>
    <mergeCell ref="B32:D32"/>
    <mergeCell ref="B33:D33"/>
  </mergeCells>
  <conditionalFormatting sqref="C67">
    <cfRule type="expression" dxfId="7" priority="7" stopIfTrue="1">
      <formula>#REF!="Custom"</formula>
    </cfRule>
    <cfRule type="expression" dxfId="6" priority="8" stopIfTrue="1">
      <formula>#REF!="Other"</formula>
    </cfRule>
  </conditionalFormatting>
  <conditionalFormatting sqref="B35:D37">
    <cfRule type="expression" dxfId="5" priority="6" stopIfTrue="1">
      <formula>OR($C$34="Choose One",$C$34="New Add on New Contract (IP SSM will request required MCN Triplet)")</formula>
    </cfRule>
  </conditionalFormatting>
  <conditionalFormatting sqref="B36:D37">
    <cfRule type="expression" dxfId="4" priority="5" stopIfTrue="1">
      <formula>$C$34="New Add on Existing Contract Existing Invoice"</formula>
    </cfRule>
  </conditionalFormatting>
  <conditionalFormatting sqref="B35:D35">
    <cfRule type="expression" dxfId="3" priority="4" stopIfTrue="1">
      <formula>$C$34="New Add on Existing Contract New Invoice"</formula>
    </cfRule>
  </conditionalFormatting>
  <conditionalFormatting sqref="B37:D37">
    <cfRule type="expression" dxfId="2" priority="3" stopIfTrue="1">
      <formula>$C$34="New Add on Existing Contract New Invoice"</formula>
    </cfRule>
  </conditionalFormatting>
  <conditionalFormatting sqref="B35:D36">
    <cfRule type="expression" dxfId="1" priority="2" stopIfTrue="1">
      <formula>$C$34="Move or Change"</formula>
    </cfRule>
  </conditionalFormatting>
  <conditionalFormatting sqref="B38:D38">
    <cfRule type="expression" dxfId="0" priority="1">
      <formula>OR($C$34="Choose One",$C$34="New Add on New Contract (IP SSM will request required MCN Triplet)")</formula>
    </cfRule>
  </conditionalFormatting>
  <dataValidations count="17">
    <dataValidation allowBlank="1" showInputMessage="1" showErrorMessage="1" promptTitle="Contract Term" prompt="If you are unsure of this information, contact your DNAE." sqref="C48:D48"/>
    <dataValidation type="custom" allowBlank="1" showInputMessage="1" showErrorMessage="1" errorTitle="STOP" error="Do NOT type in this cell.  Information is populated from Site Detail page. " sqref="C53 IW53 SS53 ACO53 AMK53 AWG53 BGC53 BPY53 BZU53 CJQ53 CTM53 DDI53 DNE53 DXA53 EGW53 EQS53 FAO53 FKK53 FUG53 GEC53 GNY53 GXU53 HHQ53 HRM53 IBI53 ILE53 IVA53 JEW53 JOS53 JYO53 KIK53 KSG53 LCC53 LLY53 LVU53 MFQ53 MPM53 MZI53 NJE53 NTA53 OCW53 OMS53 OWO53 PGK53 PQG53 QAC53 QJY53 QTU53 RDQ53 RNM53 RXI53 SHE53 SRA53 TAW53 TKS53 TUO53 UEK53 UOG53 UYC53 VHY53 VRU53 WBQ53 WLM53 WVI53 C65589 IW65589 SS65589 ACO65589 AMK65589 AWG65589 BGC65589 BPY65589 BZU65589 CJQ65589 CTM65589 DDI65589 DNE65589 DXA65589 EGW65589 EQS65589 FAO65589 FKK65589 FUG65589 GEC65589 GNY65589 GXU65589 HHQ65589 HRM65589 IBI65589 ILE65589 IVA65589 JEW65589 JOS65589 JYO65589 KIK65589 KSG65589 LCC65589 LLY65589 LVU65589 MFQ65589 MPM65589 MZI65589 NJE65589 NTA65589 OCW65589 OMS65589 OWO65589 PGK65589 PQG65589 QAC65589 QJY65589 QTU65589 RDQ65589 RNM65589 RXI65589 SHE65589 SRA65589 TAW65589 TKS65589 TUO65589 UEK65589 UOG65589 UYC65589 VHY65589 VRU65589 WBQ65589 WLM65589 WVI65589 C131125 IW131125 SS131125 ACO131125 AMK131125 AWG131125 BGC131125 BPY131125 BZU131125 CJQ131125 CTM131125 DDI131125 DNE131125 DXA131125 EGW131125 EQS131125 FAO131125 FKK131125 FUG131125 GEC131125 GNY131125 GXU131125 HHQ131125 HRM131125 IBI131125 ILE131125 IVA131125 JEW131125 JOS131125 JYO131125 KIK131125 KSG131125 LCC131125 LLY131125 LVU131125 MFQ131125 MPM131125 MZI131125 NJE131125 NTA131125 OCW131125 OMS131125 OWO131125 PGK131125 PQG131125 QAC131125 QJY131125 QTU131125 RDQ131125 RNM131125 RXI131125 SHE131125 SRA131125 TAW131125 TKS131125 TUO131125 UEK131125 UOG131125 UYC131125 VHY131125 VRU131125 WBQ131125 WLM131125 WVI131125 C196661 IW196661 SS196661 ACO196661 AMK196661 AWG196661 BGC196661 BPY196661 BZU196661 CJQ196661 CTM196661 DDI196661 DNE196661 DXA196661 EGW196661 EQS196661 FAO196661 FKK196661 FUG196661 GEC196661 GNY196661 GXU196661 HHQ196661 HRM196661 IBI196661 ILE196661 IVA196661 JEW196661 JOS196661 JYO196661 KIK196661 KSG196661 LCC196661 LLY196661 LVU196661 MFQ196661 MPM196661 MZI196661 NJE196661 NTA196661 OCW196661 OMS196661 OWO196661 PGK196661 PQG196661 QAC196661 QJY196661 QTU196661 RDQ196661 RNM196661 RXI196661 SHE196661 SRA196661 TAW196661 TKS196661 TUO196661 UEK196661 UOG196661 UYC196661 VHY196661 VRU196661 WBQ196661 WLM196661 WVI196661 C262197 IW262197 SS262197 ACO262197 AMK262197 AWG262197 BGC262197 BPY262197 BZU262197 CJQ262197 CTM262197 DDI262197 DNE262197 DXA262197 EGW262197 EQS262197 FAO262197 FKK262197 FUG262197 GEC262197 GNY262197 GXU262197 HHQ262197 HRM262197 IBI262197 ILE262197 IVA262197 JEW262197 JOS262197 JYO262197 KIK262197 KSG262197 LCC262197 LLY262197 LVU262197 MFQ262197 MPM262197 MZI262197 NJE262197 NTA262197 OCW262197 OMS262197 OWO262197 PGK262197 PQG262197 QAC262197 QJY262197 QTU262197 RDQ262197 RNM262197 RXI262197 SHE262197 SRA262197 TAW262197 TKS262197 TUO262197 UEK262197 UOG262197 UYC262197 VHY262197 VRU262197 WBQ262197 WLM262197 WVI262197 C327733 IW327733 SS327733 ACO327733 AMK327733 AWG327733 BGC327733 BPY327733 BZU327733 CJQ327733 CTM327733 DDI327733 DNE327733 DXA327733 EGW327733 EQS327733 FAO327733 FKK327733 FUG327733 GEC327733 GNY327733 GXU327733 HHQ327733 HRM327733 IBI327733 ILE327733 IVA327733 JEW327733 JOS327733 JYO327733 KIK327733 KSG327733 LCC327733 LLY327733 LVU327733 MFQ327733 MPM327733 MZI327733 NJE327733 NTA327733 OCW327733 OMS327733 OWO327733 PGK327733 PQG327733 QAC327733 QJY327733 QTU327733 RDQ327733 RNM327733 RXI327733 SHE327733 SRA327733 TAW327733 TKS327733 TUO327733 UEK327733 UOG327733 UYC327733 VHY327733 VRU327733 WBQ327733 WLM327733 WVI327733 C393269 IW393269 SS393269 ACO393269 AMK393269 AWG393269 BGC393269 BPY393269 BZU393269 CJQ393269 CTM393269 DDI393269 DNE393269 DXA393269 EGW393269 EQS393269 FAO393269 FKK393269 FUG393269 GEC393269 GNY393269 GXU393269 HHQ393269 HRM393269 IBI393269 ILE393269 IVA393269 JEW393269 JOS393269 JYO393269 KIK393269 KSG393269 LCC393269 LLY393269 LVU393269 MFQ393269 MPM393269 MZI393269 NJE393269 NTA393269 OCW393269 OMS393269 OWO393269 PGK393269 PQG393269 QAC393269 QJY393269 QTU393269 RDQ393269 RNM393269 RXI393269 SHE393269 SRA393269 TAW393269 TKS393269 TUO393269 UEK393269 UOG393269 UYC393269 VHY393269 VRU393269 WBQ393269 WLM393269 WVI393269 C458805 IW458805 SS458805 ACO458805 AMK458805 AWG458805 BGC458805 BPY458805 BZU458805 CJQ458805 CTM458805 DDI458805 DNE458805 DXA458805 EGW458805 EQS458805 FAO458805 FKK458805 FUG458805 GEC458805 GNY458805 GXU458805 HHQ458805 HRM458805 IBI458805 ILE458805 IVA458805 JEW458805 JOS458805 JYO458805 KIK458805 KSG458805 LCC458805 LLY458805 LVU458805 MFQ458805 MPM458805 MZI458805 NJE458805 NTA458805 OCW458805 OMS458805 OWO458805 PGK458805 PQG458805 QAC458805 QJY458805 QTU458805 RDQ458805 RNM458805 RXI458805 SHE458805 SRA458805 TAW458805 TKS458805 TUO458805 UEK458805 UOG458805 UYC458805 VHY458805 VRU458805 WBQ458805 WLM458805 WVI458805 C524341 IW524341 SS524341 ACO524341 AMK524341 AWG524341 BGC524341 BPY524341 BZU524341 CJQ524341 CTM524341 DDI524341 DNE524341 DXA524341 EGW524341 EQS524341 FAO524341 FKK524341 FUG524341 GEC524341 GNY524341 GXU524341 HHQ524341 HRM524341 IBI524341 ILE524341 IVA524341 JEW524341 JOS524341 JYO524341 KIK524341 KSG524341 LCC524341 LLY524341 LVU524341 MFQ524341 MPM524341 MZI524341 NJE524341 NTA524341 OCW524341 OMS524341 OWO524341 PGK524341 PQG524341 QAC524341 QJY524341 QTU524341 RDQ524341 RNM524341 RXI524341 SHE524341 SRA524341 TAW524341 TKS524341 TUO524341 UEK524341 UOG524341 UYC524341 VHY524341 VRU524341 WBQ524341 WLM524341 WVI524341 C589877 IW589877 SS589877 ACO589877 AMK589877 AWG589877 BGC589877 BPY589877 BZU589877 CJQ589877 CTM589877 DDI589877 DNE589877 DXA589877 EGW589877 EQS589877 FAO589877 FKK589877 FUG589877 GEC589877 GNY589877 GXU589877 HHQ589877 HRM589877 IBI589877 ILE589877 IVA589877 JEW589877 JOS589877 JYO589877 KIK589877 KSG589877 LCC589877 LLY589877 LVU589877 MFQ589877 MPM589877 MZI589877 NJE589877 NTA589877 OCW589877 OMS589877 OWO589877 PGK589877 PQG589877 QAC589877 QJY589877 QTU589877 RDQ589877 RNM589877 RXI589877 SHE589877 SRA589877 TAW589877 TKS589877 TUO589877 UEK589877 UOG589877 UYC589877 VHY589877 VRU589877 WBQ589877 WLM589877 WVI589877 C655413 IW655413 SS655413 ACO655413 AMK655413 AWG655413 BGC655413 BPY655413 BZU655413 CJQ655413 CTM655413 DDI655413 DNE655413 DXA655413 EGW655413 EQS655413 FAO655413 FKK655413 FUG655413 GEC655413 GNY655413 GXU655413 HHQ655413 HRM655413 IBI655413 ILE655413 IVA655413 JEW655413 JOS655413 JYO655413 KIK655413 KSG655413 LCC655413 LLY655413 LVU655413 MFQ655413 MPM655413 MZI655413 NJE655413 NTA655413 OCW655413 OMS655413 OWO655413 PGK655413 PQG655413 QAC655413 QJY655413 QTU655413 RDQ655413 RNM655413 RXI655413 SHE655413 SRA655413 TAW655413 TKS655413 TUO655413 UEK655413 UOG655413 UYC655413 VHY655413 VRU655413 WBQ655413 WLM655413 WVI655413 C720949 IW720949 SS720949 ACO720949 AMK720949 AWG720949 BGC720949 BPY720949 BZU720949 CJQ720949 CTM720949 DDI720949 DNE720949 DXA720949 EGW720949 EQS720949 FAO720949 FKK720949 FUG720949 GEC720949 GNY720949 GXU720949 HHQ720949 HRM720949 IBI720949 ILE720949 IVA720949 JEW720949 JOS720949 JYO720949 KIK720949 KSG720949 LCC720949 LLY720949 LVU720949 MFQ720949 MPM720949 MZI720949 NJE720949 NTA720949 OCW720949 OMS720949 OWO720949 PGK720949 PQG720949 QAC720949 QJY720949 QTU720949 RDQ720949 RNM720949 RXI720949 SHE720949 SRA720949 TAW720949 TKS720949 TUO720949 UEK720949 UOG720949 UYC720949 VHY720949 VRU720949 WBQ720949 WLM720949 WVI720949 C786485 IW786485 SS786485 ACO786485 AMK786485 AWG786485 BGC786485 BPY786485 BZU786485 CJQ786485 CTM786485 DDI786485 DNE786485 DXA786485 EGW786485 EQS786485 FAO786485 FKK786485 FUG786485 GEC786485 GNY786485 GXU786485 HHQ786485 HRM786485 IBI786485 ILE786485 IVA786485 JEW786485 JOS786485 JYO786485 KIK786485 KSG786485 LCC786485 LLY786485 LVU786485 MFQ786485 MPM786485 MZI786485 NJE786485 NTA786485 OCW786485 OMS786485 OWO786485 PGK786485 PQG786485 QAC786485 QJY786485 QTU786485 RDQ786485 RNM786485 RXI786485 SHE786485 SRA786485 TAW786485 TKS786485 TUO786485 UEK786485 UOG786485 UYC786485 VHY786485 VRU786485 WBQ786485 WLM786485 WVI786485 C852021 IW852021 SS852021 ACO852021 AMK852021 AWG852021 BGC852021 BPY852021 BZU852021 CJQ852021 CTM852021 DDI852021 DNE852021 DXA852021 EGW852021 EQS852021 FAO852021 FKK852021 FUG852021 GEC852021 GNY852021 GXU852021 HHQ852021 HRM852021 IBI852021 ILE852021 IVA852021 JEW852021 JOS852021 JYO852021 KIK852021 KSG852021 LCC852021 LLY852021 LVU852021 MFQ852021 MPM852021 MZI852021 NJE852021 NTA852021 OCW852021 OMS852021 OWO852021 PGK852021 PQG852021 QAC852021 QJY852021 QTU852021 RDQ852021 RNM852021 RXI852021 SHE852021 SRA852021 TAW852021 TKS852021 TUO852021 UEK852021 UOG852021 UYC852021 VHY852021 VRU852021 WBQ852021 WLM852021 WVI852021 C917557 IW917557 SS917557 ACO917557 AMK917557 AWG917557 BGC917557 BPY917557 BZU917557 CJQ917557 CTM917557 DDI917557 DNE917557 DXA917557 EGW917557 EQS917557 FAO917557 FKK917557 FUG917557 GEC917557 GNY917557 GXU917557 HHQ917557 HRM917557 IBI917557 ILE917557 IVA917557 JEW917557 JOS917557 JYO917557 KIK917557 KSG917557 LCC917557 LLY917557 LVU917557 MFQ917557 MPM917557 MZI917557 NJE917557 NTA917557 OCW917557 OMS917557 OWO917557 PGK917557 PQG917557 QAC917557 QJY917557 QTU917557 RDQ917557 RNM917557 RXI917557 SHE917557 SRA917557 TAW917557 TKS917557 TUO917557 UEK917557 UOG917557 UYC917557 VHY917557 VRU917557 WBQ917557 WLM917557 WVI917557 C983093 IW983093 SS983093 ACO983093 AMK983093 AWG983093 BGC983093 BPY983093 BZU983093 CJQ983093 CTM983093 DDI983093 DNE983093 DXA983093 EGW983093 EQS983093 FAO983093 FKK983093 FUG983093 GEC983093 GNY983093 GXU983093 HHQ983093 HRM983093 IBI983093 ILE983093 IVA983093 JEW983093 JOS983093 JYO983093 KIK983093 KSG983093 LCC983093 LLY983093 LVU983093 MFQ983093 MPM983093 MZI983093 NJE983093 NTA983093 OCW983093 OMS983093 OWO983093 PGK983093 PQG983093 QAC983093 QJY983093 QTU983093 RDQ983093 RNM983093 RXI983093 SHE983093 SRA983093 TAW983093 TKS983093 TUO983093 UEK983093 UOG983093 UYC983093 VHY983093 VRU983093 WBQ983093 WLM983093 WVI983093">
      <formula1>"('site detail'!C4:C53)"</formula1>
    </dataValidation>
    <dataValidation allowBlank="1" showInputMessage="1" showErrorMessage="1" promptTitle="Token info" prompt="Use ETH9999 for Token for initial order info. DPPC will update with correct token during sold notice process" sqref="C74 IW74 SS74 ACO74 AMK74 AWG74 BGC74 BPY74 BZU74 CJQ74 CTM74 DDI74 DNE74 DXA74 EGW74 EQS74 FAO74 FKK74 FUG74 GEC74 GNY74 GXU74 HHQ74 HRM74 IBI74 ILE74 IVA74 JEW74 JOS74 JYO74 KIK74 KSG74 LCC74 LLY74 LVU74 MFQ74 MPM74 MZI74 NJE74 NTA74 OCW74 OMS74 OWO74 PGK74 PQG74 QAC74 QJY74 QTU74 RDQ74 RNM74 RXI74 SHE74 SRA74 TAW74 TKS74 TUO74 UEK74 UOG74 UYC74 VHY74 VRU74 WBQ74 WLM74 WVI74 C65610 IW65610 SS65610 ACO65610 AMK65610 AWG65610 BGC65610 BPY65610 BZU65610 CJQ65610 CTM65610 DDI65610 DNE65610 DXA65610 EGW65610 EQS65610 FAO65610 FKK65610 FUG65610 GEC65610 GNY65610 GXU65610 HHQ65610 HRM65610 IBI65610 ILE65610 IVA65610 JEW65610 JOS65610 JYO65610 KIK65610 KSG65610 LCC65610 LLY65610 LVU65610 MFQ65610 MPM65610 MZI65610 NJE65610 NTA65610 OCW65610 OMS65610 OWO65610 PGK65610 PQG65610 QAC65610 QJY65610 QTU65610 RDQ65610 RNM65610 RXI65610 SHE65610 SRA65610 TAW65610 TKS65610 TUO65610 UEK65610 UOG65610 UYC65610 VHY65610 VRU65610 WBQ65610 WLM65610 WVI65610 C131146 IW131146 SS131146 ACO131146 AMK131146 AWG131146 BGC131146 BPY131146 BZU131146 CJQ131146 CTM131146 DDI131146 DNE131146 DXA131146 EGW131146 EQS131146 FAO131146 FKK131146 FUG131146 GEC131146 GNY131146 GXU131146 HHQ131146 HRM131146 IBI131146 ILE131146 IVA131146 JEW131146 JOS131146 JYO131146 KIK131146 KSG131146 LCC131146 LLY131146 LVU131146 MFQ131146 MPM131146 MZI131146 NJE131146 NTA131146 OCW131146 OMS131146 OWO131146 PGK131146 PQG131146 QAC131146 QJY131146 QTU131146 RDQ131146 RNM131146 RXI131146 SHE131146 SRA131146 TAW131146 TKS131146 TUO131146 UEK131146 UOG131146 UYC131146 VHY131146 VRU131146 WBQ131146 WLM131146 WVI131146 C196682 IW196682 SS196682 ACO196682 AMK196682 AWG196682 BGC196682 BPY196682 BZU196682 CJQ196682 CTM196682 DDI196682 DNE196682 DXA196682 EGW196682 EQS196682 FAO196682 FKK196682 FUG196682 GEC196682 GNY196682 GXU196682 HHQ196682 HRM196682 IBI196682 ILE196682 IVA196682 JEW196682 JOS196682 JYO196682 KIK196682 KSG196682 LCC196682 LLY196682 LVU196682 MFQ196682 MPM196682 MZI196682 NJE196682 NTA196682 OCW196682 OMS196682 OWO196682 PGK196682 PQG196682 QAC196682 QJY196682 QTU196682 RDQ196682 RNM196682 RXI196682 SHE196682 SRA196682 TAW196682 TKS196682 TUO196682 UEK196682 UOG196682 UYC196682 VHY196682 VRU196682 WBQ196682 WLM196682 WVI196682 C262218 IW262218 SS262218 ACO262218 AMK262218 AWG262218 BGC262218 BPY262218 BZU262218 CJQ262218 CTM262218 DDI262218 DNE262218 DXA262218 EGW262218 EQS262218 FAO262218 FKK262218 FUG262218 GEC262218 GNY262218 GXU262218 HHQ262218 HRM262218 IBI262218 ILE262218 IVA262218 JEW262218 JOS262218 JYO262218 KIK262218 KSG262218 LCC262218 LLY262218 LVU262218 MFQ262218 MPM262218 MZI262218 NJE262218 NTA262218 OCW262218 OMS262218 OWO262218 PGK262218 PQG262218 QAC262218 QJY262218 QTU262218 RDQ262218 RNM262218 RXI262218 SHE262218 SRA262218 TAW262218 TKS262218 TUO262218 UEK262218 UOG262218 UYC262218 VHY262218 VRU262218 WBQ262218 WLM262218 WVI262218 C327754 IW327754 SS327754 ACO327754 AMK327754 AWG327754 BGC327754 BPY327754 BZU327754 CJQ327754 CTM327754 DDI327754 DNE327754 DXA327754 EGW327754 EQS327754 FAO327754 FKK327754 FUG327754 GEC327754 GNY327754 GXU327754 HHQ327754 HRM327754 IBI327754 ILE327754 IVA327754 JEW327754 JOS327754 JYO327754 KIK327754 KSG327754 LCC327754 LLY327754 LVU327754 MFQ327754 MPM327754 MZI327754 NJE327754 NTA327754 OCW327754 OMS327754 OWO327754 PGK327754 PQG327754 QAC327754 QJY327754 QTU327754 RDQ327754 RNM327754 RXI327754 SHE327754 SRA327754 TAW327754 TKS327754 TUO327754 UEK327754 UOG327754 UYC327754 VHY327754 VRU327754 WBQ327754 WLM327754 WVI327754 C393290 IW393290 SS393290 ACO393290 AMK393290 AWG393290 BGC393290 BPY393290 BZU393290 CJQ393290 CTM393290 DDI393290 DNE393290 DXA393290 EGW393290 EQS393290 FAO393290 FKK393290 FUG393290 GEC393290 GNY393290 GXU393290 HHQ393290 HRM393290 IBI393290 ILE393290 IVA393290 JEW393290 JOS393290 JYO393290 KIK393290 KSG393290 LCC393290 LLY393290 LVU393290 MFQ393290 MPM393290 MZI393290 NJE393290 NTA393290 OCW393290 OMS393290 OWO393290 PGK393290 PQG393290 QAC393290 QJY393290 QTU393290 RDQ393290 RNM393290 RXI393290 SHE393290 SRA393290 TAW393290 TKS393290 TUO393290 UEK393290 UOG393290 UYC393290 VHY393290 VRU393290 WBQ393290 WLM393290 WVI393290 C458826 IW458826 SS458826 ACO458826 AMK458826 AWG458826 BGC458826 BPY458826 BZU458826 CJQ458826 CTM458826 DDI458826 DNE458826 DXA458826 EGW458826 EQS458826 FAO458826 FKK458826 FUG458826 GEC458826 GNY458826 GXU458826 HHQ458826 HRM458826 IBI458826 ILE458826 IVA458826 JEW458826 JOS458826 JYO458826 KIK458826 KSG458826 LCC458826 LLY458826 LVU458826 MFQ458826 MPM458826 MZI458826 NJE458826 NTA458826 OCW458826 OMS458826 OWO458826 PGK458826 PQG458826 QAC458826 QJY458826 QTU458826 RDQ458826 RNM458826 RXI458826 SHE458826 SRA458826 TAW458826 TKS458826 TUO458826 UEK458826 UOG458826 UYC458826 VHY458826 VRU458826 WBQ458826 WLM458826 WVI458826 C524362 IW524362 SS524362 ACO524362 AMK524362 AWG524362 BGC524362 BPY524362 BZU524362 CJQ524362 CTM524362 DDI524362 DNE524362 DXA524362 EGW524362 EQS524362 FAO524362 FKK524362 FUG524362 GEC524362 GNY524362 GXU524362 HHQ524362 HRM524362 IBI524362 ILE524362 IVA524362 JEW524362 JOS524362 JYO524362 KIK524362 KSG524362 LCC524362 LLY524362 LVU524362 MFQ524362 MPM524362 MZI524362 NJE524362 NTA524362 OCW524362 OMS524362 OWO524362 PGK524362 PQG524362 QAC524362 QJY524362 QTU524362 RDQ524362 RNM524362 RXI524362 SHE524362 SRA524362 TAW524362 TKS524362 TUO524362 UEK524362 UOG524362 UYC524362 VHY524362 VRU524362 WBQ524362 WLM524362 WVI524362 C589898 IW589898 SS589898 ACO589898 AMK589898 AWG589898 BGC589898 BPY589898 BZU589898 CJQ589898 CTM589898 DDI589898 DNE589898 DXA589898 EGW589898 EQS589898 FAO589898 FKK589898 FUG589898 GEC589898 GNY589898 GXU589898 HHQ589898 HRM589898 IBI589898 ILE589898 IVA589898 JEW589898 JOS589898 JYO589898 KIK589898 KSG589898 LCC589898 LLY589898 LVU589898 MFQ589898 MPM589898 MZI589898 NJE589898 NTA589898 OCW589898 OMS589898 OWO589898 PGK589898 PQG589898 QAC589898 QJY589898 QTU589898 RDQ589898 RNM589898 RXI589898 SHE589898 SRA589898 TAW589898 TKS589898 TUO589898 UEK589898 UOG589898 UYC589898 VHY589898 VRU589898 WBQ589898 WLM589898 WVI589898 C655434 IW655434 SS655434 ACO655434 AMK655434 AWG655434 BGC655434 BPY655434 BZU655434 CJQ655434 CTM655434 DDI655434 DNE655434 DXA655434 EGW655434 EQS655434 FAO655434 FKK655434 FUG655434 GEC655434 GNY655434 GXU655434 HHQ655434 HRM655434 IBI655434 ILE655434 IVA655434 JEW655434 JOS655434 JYO655434 KIK655434 KSG655434 LCC655434 LLY655434 LVU655434 MFQ655434 MPM655434 MZI655434 NJE655434 NTA655434 OCW655434 OMS655434 OWO655434 PGK655434 PQG655434 QAC655434 QJY655434 QTU655434 RDQ655434 RNM655434 RXI655434 SHE655434 SRA655434 TAW655434 TKS655434 TUO655434 UEK655434 UOG655434 UYC655434 VHY655434 VRU655434 WBQ655434 WLM655434 WVI655434 C720970 IW720970 SS720970 ACO720970 AMK720970 AWG720970 BGC720970 BPY720970 BZU720970 CJQ720970 CTM720970 DDI720970 DNE720970 DXA720970 EGW720970 EQS720970 FAO720970 FKK720970 FUG720970 GEC720970 GNY720970 GXU720970 HHQ720970 HRM720970 IBI720970 ILE720970 IVA720970 JEW720970 JOS720970 JYO720970 KIK720970 KSG720970 LCC720970 LLY720970 LVU720970 MFQ720970 MPM720970 MZI720970 NJE720970 NTA720970 OCW720970 OMS720970 OWO720970 PGK720970 PQG720970 QAC720970 QJY720970 QTU720970 RDQ720970 RNM720970 RXI720970 SHE720970 SRA720970 TAW720970 TKS720970 TUO720970 UEK720970 UOG720970 UYC720970 VHY720970 VRU720970 WBQ720970 WLM720970 WVI720970 C786506 IW786506 SS786506 ACO786506 AMK786506 AWG786506 BGC786506 BPY786506 BZU786506 CJQ786506 CTM786506 DDI786506 DNE786506 DXA786506 EGW786506 EQS786506 FAO786506 FKK786506 FUG786506 GEC786506 GNY786506 GXU786506 HHQ786506 HRM786506 IBI786506 ILE786506 IVA786506 JEW786506 JOS786506 JYO786506 KIK786506 KSG786506 LCC786506 LLY786506 LVU786506 MFQ786506 MPM786506 MZI786506 NJE786506 NTA786506 OCW786506 OMS786506 OWO786506 PGK786506 PQG786506 QAC786506 QJY786506 QTU786506 RDQ786506 RNM786506 RXI786506 SHE786506 SRA786506 TAW786506 TKS786506 TUO786506 UEK786506 UOG786506 UYC786506 VHY786506 VRU786506 WBQ786506 WLM786506 WVI786506 C852042 IW852042 SS852042 ACO852042 AMK852042 AWG852042 BGC852042 BPY852042 BZU852042 CJQ852042 CTM852042 DDI852042 DNE852042 DXA852042 EGW852042 EQS852042 FAO852042 FKK852042 FUG852042 GEC852042 GNY852042 GXU852042 HHQ852042 HRM852042 IBI852042 ILE852042 IVA852042 JEW852042 JOS852042 JYO852042 KIK852042 KSG852042 LCC852042 LLY852042 LVU852042 MFQ852042 MPM852042 MZI852042 NJE852042 NTA852042 OCW852042 OMS852042 OWO852042 PGK852042 PQG852042 QAC852042 QJY852042 QTU852042 RDQ852042 RNM852042 RXI852042 SHE852042 SRA852042 TAW852042 TKS852042 TUO852042 UEK852042 UOG852042 UYC852042 VHY852042 VRU852042 WBQ852042 WLM852042 WVI852042 C917578 IW917578 SS917578 ACO917578 AMK917578 AWG917578 BGC917578 BPY917578 BZU917578 CJQ917578 CTM917578 DDI917578 DNE917578 DXA917578 EGW917578 EQS917578 FAO917578 FKK917578 FUG917578 GEC917578 GNY917578 GXU917578 HHQ917578 HRM917578 IBI917578 ILE917578 IVA917578 JEW917578 JOS917578 JYO917578 KIK917578 KSG917578 LCC917578 LLY917578 LVU917578 MFQ917578 MPM917578 MZI917578 NJE917578 NTA917578 OCW917578 OMS917578 OWO917578 PGK917578 PQG917578 QAC917578 QJY917578 QTU917578 RDQ917578 RNM917578 RXI917578 SHE917578 SRA917578 TAW917578 TKS917578 TUO917578 UEK917578 UOG917578 UYC917578 VHY917578 VRU917578 WBQ917578 WLM917578 WVI917578 C983114 IW983114 SS983114 ACO983114 AMK983114 AWG983114 BGC983114 BPY983114 BZU983114 CJQ983114 CTM983114 DDI983114 DNE983114 DXA983114 EGW983114 EQS983114 FAO983114 FKK983114 FUG983114 GEC983114 GNY983114 GXU983114 HHQ983114 HRM983114 IBI983114 ILE983114 IVA983114 JEW983114 JOS983114 JYO983114 KIK983114 KSG983114 LCC983114 LLY983114 LVU983114 MFQ983114 MPM983114 MZI983114 NJE983114 NTA983114 OCW983114 OMS983114 OWO983114 PGK983114 PQG983114 QAC983114 QJY983114 QTU983114 RDQ983114 RNM983114 RXI983114 SHE983114 SRA983114 TAW983114 TKS983114 TUO983114 UEK983114 UOG983114 UYC983114 VHY983114 VRU983114 WBQ983114 WLM983114 WVI983114"/>
    <dataValidation allowBlank="1" showInputMessage="1" showErrorMessage="1" promptTitle="USO notes" prompt="Use 9999-9999 as dummy uso on order. DPPC will update with correct uso after order is submitted" sqref="C73 IW73 SS73 ACO73 AMK73 AWG73 BGC73 BPY73 BZU73 CJQ73 CTM73 DDI73 DNE73 DXA73 EGW73 EQS73 FAO73 FKK73 FUG73 GEC73 GNY73 GXU73 HHQ73 HRM73 IBI73 ILE73 IVA73 JEW73 JOS73 JYO73 KIK73 KSG73 LCC73 LLY73 LVU73 MFQ73 MPM73 MZI73 NJE73 NTA73 OCW73 OMS73 OWO73 PGK73 PQG73 QAC73 QJY73 QTU73 RDQ73 RNM73 RXI73 SHE73 SRA73 TAW73 TKS73 TUO73 UEK73 UOG73 UYC73 VHY73 VRU73 WBQ73 WLM73 WVI73 C65609 IW65609 SS65609 ACO65609 AMK65609 AWG65609 BGC65609 BPY65609 BZU65609 CJQ65609 CTM65609 DDI65609 DNE65609 DXA65609 EGW65609 EQS65609 FAO65609 FKK65609 FUG65609 GEC65609 GNY65609 GXU65609 HHQ65609 HRM65609 IBI65609 ILE65609 IVA65609 JEW65609 JOS65609 JYO65609 KIK65609 KSG65609 LCC65609 LLY65609 LVU65609 MFQ65609 MPM65609 MZI65609 NJE65609 NTA65609 OCW65609 OMS65609 OWO65609 PGK65609 PQG65609 QAC65609 QJY65609 QTU65609 RDQ65609 RNM65609 RXI65609 SHE65609 SRA65609 TAW65609 TKS65609 TUO65609 UEK65609 UOG65609 UYC65609 VHY65609 VRU65609 WBQ65609 WLM65609 WVI65609 C131145 IW131145 SS131145 ACO131145 AMK131145 AWG131145 BGC131145 BPY131145 BZU131145 CJQ131145 CTM131145 DDI131145 DNE131145 DXA131145 EGW131145 EQS131145 FAO131145 FKK131145 FUG131145 GEC131145 GNY131145 GXU131145 HHQ131145 HRM131145 IBI131145 ILE131145 IVA131145 JEW131145 JOS131145 JYO131145 KIK131145 KSG131145 LCC131145 LLY131145 LVU131145 MFQ131145 MPM131145 MZI131145 NJE131145 NTA131145 OCW131145 OMS131145 OWO131145 PGK131145 PQG131145 QAC131145 QJY131145 QTU131145 RDQ131145 RNM131145 RXI131145 SHE131145 SRA131145 TAW131145 TKS131145 TUO131145 UEK131145 UOG131145 UYC131145 VHY131145 VRU131145 WBQ131145 WLM131145 WVI131145 C196681 IW196681 SS196681 ACO196681 AMK196681 AWG196681 BGC196681 BPY196681 BZU196681 CJQ196681 CTM196681 DDI196681 DNE196681 DXA196681 EGW196681 EQS196681 FAO196681 FKK196681 FUG196681 GEC196681 GNY196681 GXU196681 HHQ196681 HRM196681 IBI196681 ILE196681 IVA196681 JEW196681 JOS196681 JYO196681 KIK196681 KSG196681 LCC196681 LLY196681 LVU196681 MFQ196681 MPM196681 MZI196681 NJE196681 NTA196681 OCW196681 OMS196681 OWO196681 PGK196681 PQG196681 QAC196681 QJY196681 QTU196681 RDQ196681 RNM196681 RXI196681 SHE196681 SRA196681 TAW196681 TKS196681 TUO196681 UEK196681 UOG196681 UYC196681 VHY196681 VRU196681 WBQ196681 WLM196681 WVI196681 C262217 IW262217 SS262217 ACO262217 AMK262217 AWG262217 BGC262217 BPY262217 BZU262217 CJQ262217 CTM262217 DDI262217 DNE262217 DXA262217 EGW262217 EQS262217 FAO262217 FKK262217 FUG262217 GEC262217 GNY262217 GXU262217 HHQ262217 HRM262217 IBI262217 ILE262217 IVA262217 JEW262217 JOS262217 JYO262217 KIK262217 KSG262217 LCC262217 LLY262217 LVU262217 MFQ262217 MPM262217 MZI262217 NJE262217 NTA262217 OCW262217 OMS262217 OWO262217 PGK262217 PQG262217 QAC262217 QJY262217 QTU262217 RDQ262217 RNM262217 RXI262217 SHE262217 SRA262217 TAW262217 TKS262217 TUO262217 UEK262217 UOG262217 UYC262217 VHY262217 VRU262217 WBQ262217 WLM262217 WVI262217 C327753 IW327753 SS327753 ACO327753 AMK327753 AWG327753 BGC327753 BPY327753 BZU327753 CJQ327753 CTM327753 DDI327753 DNE327753 DXA327753 EGW327753 EQS327753 FAO327753 FKK327753 FUG327753 GEC327753 GNY327753 GXU327753 HHQ327753 HRM327753 IBI327753 ILE327753 IVA327753 JEW327753 JOS327753 JYO327753 KIK327753 KSG327753 LCC327753 LLY327753 LVU327753 MFQ327753 MPM327753 MZI327753 NJE327753 NTA327753 OCW327753 OMS327753 OWO327753 PGK327753 PQG327753 QAC327753 QJY327753 QTU327753 RDQ327753 RNM327753 RXI327753 SHE327753 SRA327753 TAW327753 TKS327753 TUO327753 UEK327753 UOG327753 UYC327753 VHY327753 VRU327753 WBQ327753 WLM327753 WVI327753 C393289 IW393289 SS393289 ACO393289 AMK393289 AWG393289 BGC393289 BPY393289 BZU393289 CJQ393289 CTM393289 DDI393289 DNE393289 DXA393289 EGW393289 EQS393289 FAO393289 FKK393289 FUG393289 GEC393289 GNY393289 GXU393289 HHQ393289 HRM393289 IBI393289 ILE393289 IVA393289 JEW393289 JOS393289 JYO393289 KIK393289 KSG393289 LCC393289 LLY393289 LVU393289 MFQ393289 MPM393289 MZI393289 NJE393289 NTA393289 OCW393289 OMS393289 OWO393289 PGK393289 PQG393289 QAC393289 QJY393289 QTU393289 RDQ393289 RNM393289 RXI393289 SHE393289 SRA393289 TAW393289 TKS393289 TUO393289 UEK393289 UOG393289 UYC393289 VHY393289 VRU393289 WBQ393289 WLM393289 WVI393289 C458825 IW458825 SS458825 ACO458825 AMK458825 AWG458825 BGC458825 BPY458825 BZU458825 CJQ458825 CTM458825 DDI458825 DNE458825 DXA458825 EGW458825 EQS458825 FAO458825 FKK458825 FUG458825 GEC458825 GNY458825 GXU458825 HHQ458825 HRM458825 IBI458825 ILE458825 IVA458825 JEW458825 JOS458825 JYO458825 KIK458825 KSG458825 LCC458825 LLY458825 LVU458825 MFQ458825 MPM458825 MZI458825 NJE458825 NTA458825 OCW458825 OMS458825 OWO458825 PGK458825 PQG458825 QAC458825 QJY458825 QTU458825 RDQ458825 RNM458825 RXI458825 SHE458825 SRA458825 TAW458825 TKS458825 TUO458825 UEK458825 UOG458825 UYC458825 VHY458825 VRU458825 WBQ458825 WLM458825 WVI458825 C524361 IW524361 SS524361 ACO524361 AMK524361 AWG524361 BGC524361 BPY524361 BZU524361 CJQ524361 CTM524361 DDI524361 DNE524361 DXA524361 EGW524361 EQS524361 FAO524361 FKK524361 FUG524361 GEC524361 GNY524361 GXU524361 HHQ524361 HRM524361 IBI524361 ILE524361 IVA524361 JEW524361 JOS524361 JYO524361 KIK524361 KSG524361 LCC524361 LLY524361 LVU524361 MFQ524361 MPM524361 MZI524361 NJE524361 NTA524361 OCW524361 OMS524361 OWO524361 PGK524361 PQG524361 QAC524361 QJY524361 QTU524361 RDQ524361 RNM524361 RXI524361 SHE524361 SRA524361 TAW524361 TKS524361 TUO524361 UEK524361 UOG524361 UYC524361 VHY524361 VRU524361 WBQ524361 WLM524361 WVI524361 C589897 IW589897 SS589897 ACO589897 AMK589897 AWG589897 BGC589897 BPY589897 BZU589897 CJQ589897 CTM589897 DDI589897 DNE589897 DXA589897 EGW589897 EQS589897 FAO589897 FKK589897 FUG589897 GEC589897 GNY589897 GXU589897 HHQ589897 HRM589897 IBI589897 ILE589897 IVA589897 JEW589897 JOS589897 JYO589897 KIK589897 KSG589897 LCC589897 LLY589897 LVU589897 MFQ589897 MPM589897 MZI589897 NJE589897 NTA589897 OCW589897 OMS589897 OWO589897 PGK589897 PQG589897 QAC589897 QJY589897 QTU589897 RDQ589897 RNM589897 RXI589897 SHE589897 SRA589897 TAW589897 TKS589897 TUO589897 UEK589897 UOG589897 UYC589897 VHY589897 VRU589897 WBQ589897 WLM589897 WVI589897 C655433 IW655433 SS655433 ACO655433 AMK655433 AWG655433 BGC655433 BPY655433 BZU655433 CJQ655433 CTM655433 DDI655433 DNE655433 DXA655433 EGW655433 EQS655433 FAO655433 FKK655433 FUG655433 GEC655433 GNY655433 GXU655433 HHQ655433 HRM655433 IBI655433 ILE655433 IVA655433 JEW655433 JOS655433 JYO655433 KIK655433 KSG655433 LCC655433 LLY655433 LVU655433 MFQ655433 MPM655433 MZI655433 NJE655433 NTA655433 OCW655433 OMS655433 OWO655433 PGK655433 PQG655433 QAC655433 QJY655433 QTU655433 RDQ655433 RNM655433 RXI655433 SHE655433 SRA655433 TAW655433 TKS655433 TUO655433 UEK655433 UOG655433 UYC655433 VHY655433 VRU655433 WBQ655433 WLM655433 WVI655433 C720969 IW720969 SS720969 ACO720969 AMK720969 AWG720969 BGC720969 BPY720969 BZU720969 CJQ720969 CTM720969 DDI720969 DNE720969 DXA720969 EGW720969 EQS720969 FAO720969 FKK720969 FUG720969 GEC720969 GNY720969 GXU720969 HHQ720969 HRM720969 IBI720969 ILE720969 IVA720969 JEW720969 JOS720969 JYO720969 KIK720969 KSG720969 LCC720969 LLY720969 LVU720969 MFQ720969 MPM720969 MZI720969 NJE720969 NTA720969 OCW720969 OMS720969 OWO720969 PGK720969 PQG720969 QAC720969 QJY720969 QTU720969 RDQ720969 RNM720969 RXI720969 SHE720969 SRA720969 TAW720969 TKS720969 TUO720969 UEK720969 UOG720969 UYC720969 VHY720969 VRU720969 WBQ720969 WLM720969 WVI720969 C786505 IW786505 SS786505 ACO786505 AMK786505 AWG786505 BGC786505 BPY786505 BZU786505 CJQ786505 CTM786505 DDI786505 DNE786505 DXA786505 EGW786505 EQS786505 FAO786505 FKK786505 FUG786505 GEC786505 GNY786505 GXU786505 HHQ786505 HRM786505 IBI786505 ILE786505 IVA786505 JEW786505 JOS786505 JYO786505 KIK786505 KSG786505 LCC786505 LLY786505 LVU786505 MFQ786505 MPM786505 MZI786505 NJE786505 NTA786505 OCW786505 OMS786505 OWO786505 PGK786505 PQG786505 QAC786505 QJY786505 QTU786505 RDQ786505 RNM786505 RXI786505 SHE786505 SRA786505 TAW786505 TKS786505 TUO786505 UEK786505 UOG786505 UYC786505 VHY786505 VRU786505 WBQ786505 WLM786505 WVI786505 C852041 IW852041 SS852041 ACO852041 AMK852041 AWG852041 BGC852041 BPY852041 BZU852041 CJQ852041 CTM852041 DDI852041 DNE852041 DXA852041 EGW852041 EQS852041 FAO852041 FKK852041 FUG852041 GEC852041 GNY852041 GXU852041 HHQ852041 HRM852041 IBI852041 ILE852041 IVA852041 JEW852041 JOS852041 JYO852041 KIK852041 KSG852041 LCC852041 LLY852041 LVU852041 MFQ852041 MPM852041 MZI852041 NJE852041 NTA852041 OCW852041 OMS852041 OWO852041 PGK852041 PQG852041 QAC852041 QJY852041 QTU852041 RDQ852041 RNM852041 RXI852041 SHE852041 SRA852041 TAW852041 TKS852041 TUO852041 UEK852041 UOG852041 UYC852041 VHY852041 VRU852041 WBQ852041 WLM852041 WVI852041 C917577 IW917577 SS917577 ACO917577 AMK917577 AWG917577 BGC917577 BPY917577 BZU917577 CJQ917577 CTM917577 DDI917577 DNE917577 DXA917577 EGW917577 EQS917577 FAO917577 FKK917577 FUG917577 GEC917577 GNY917577 GXU917577 HHQ917577 HRM917577 IBI917577 ILE917577 IVA917577 JEW917577 JOS917577 JYO917577 KIK917577 KSG917577 LCC917577 LLY917577 LVU917577 MFQ917577 MPM917577 MZI917577 NJE917577 NTA917577 OCW917577 OMS917577 OWO917577 PGK917577 PQG917577 QAC917577 QJY917577 QTU917577 RDQ917577 RNM917577 RXI917577 SHE917577 SRA917577 TAW917577 TKS917577 TUO917577 UEK917577 UOG917577 UYC917577 VHY917577 VRU917577 WBQ917577 WLM917577 WVI917577 C983113 IW983113 SS983113 ACO983113 AMK983113 AWG983113 BGC983113 BPY983113 BZU983113 CJQ983113 CTM983113 DDI983113 DNE983113 DXA983113 EGW983113 EQS983113 FAO983113 FKK983113 FUG983113 GEC983113 GNY983113 GXU983113 HHQ983113 HRM983113 IBI983113 ILE983113 IVA983113 JEW983113 JOS983113 JYO983113 KIK983113 KSG983113 LCC983113 LLY983113 LVU983113 MFQ983113 MPM983113 MZI983113 NJE983113 NTA983113 OCW983113 OMS983113 OWO983113 PGK983113 PQG983113 QAC983113 QJY983113 QTU983113 RDQ983113 RNM983113 RXI983113 SHE983113 SRA983113 TAW983113 TKS983113 TUO983113 UEK983113 UOG983113 UYC983113 VHY983113 VRU983113 WBQ983113 WLM983113 WVI983113"/>
    <dataValidation allowBlank="1" showInputMessage="1" showErrorMessage="1" promptTitle="VLAN Tag Control" prompt="Unless Directed by MIS Product Management select ARPA" sqref="C68 IW68 SS68 ACO68 AMK68 AWG68 BGC68 BPY68 BZU68 CJQ68 CTM68 DDI68 DNE68 DXA68 EGW68 EQS68 FAO68 FKK68 FUG68 GEC68 GNY68 GXU68 HHQ68 HRM68 IBI68 ILE68 IVA68 JEW68 JOS68 JYO68 KIK68 KSG68 LCC68 LLY68 LVU68 MFQ68 MPM68 MZI68 NJE68 NTA68 OCW68 OMS68 OWO68 PGK68 PQG68 QAC68 QJY68 QTU68 RDQ68 RNM68 RXI68 SHE68 SRA68 TAW68 TKS68 TUO68 UEK68 UOG68 UYC68 VHY68 VRU68 WBQ68 WLM68 WVI68 C65604 IW65604 SS65604 ACO65604 AMK65604 AWG65604 BGC65604 BPY65604 BZU65604 CJQ65604 CTM65604 DDI65604 DNE65604 DXA65604 EGW65604 EQS65604 FAO65604 FKK65604 FUG65604 GEC65604 GNY65604 GXU65604 HHQ65604 HRM65604 IBI65604 ILE65604 IVA65604 JEW65604 JOS65604 JYO65604 KIK65604 KSG65604 LCC65604 LLY65604 LVU65604 MFQ65604 MPM65604 MZI65604 NJE65604 NTA65604 OCW65604 OMS65604 OWO65604 PGK65604 PQG65604 QAC65604 QJY65604 QTU65604 RDQ65604 RNM65604 RXI65604 SHE65604 SRA65604 TAW65604 TKS65604 TUO65604 UEK65604 UOG65604 UYC65604 VHY65604 VRU65604 WBQ65604 WLM65604 WVI65604 C131140 IW131140 SS131140 ACO131140 AMK131140 AWG131140 BGC131140 BPY131140 BZU131140 CJQ131140 CTM131140 DDI131140 DNE131140 DXA131140 EGW131140 EQS131140 FAO131140 FKK131140 FUG131140 GEC131140 GNY131140 GXU131140 HHQ131140 HRM131140 IBI131140 ILE131140 IVA131140 JEW131140 JOS131140 JYO131140 KIK131140 KSG131140 LCC131140 LLY131140 LVU131140 MFQ131140 MPM131140 MZI131140 NJE131140 NTA131140 OCW131140 OMS131140 OWO131140 PGK131140 PQG131140 QAC131140 QJY131140 QTU131140 RDQ131140 RNM131140 RXI131140 SHE131140 SRA131140 TAW131140 TKS131140 TUO131140 UEK131140 UOG131140 UYC131140 VHY131140 VRU131140 WBQ131140 WLM131140 WVI131140 C196676 IW196676 SS196676 ACO196676 AMK196676 AWG196676 BGC196676 BPY196676 BZU196676 CJQ196676 CTM196676 DDI196676 DNE196676 DXA196676 EGW196676 EQS196676 FAO196676 FKK196676 FUG196676 GEC196676 GNY196676 GXU196676 HHQ196676 HRM196676 IBI196676 ILE196676 IVA196676 JEW196676 JOS196676 JYO196676 KIK196676 KSG196676 LCC196676 LLY196676 LVU196676 MFQ196676 MPM196676 MZI196676 NJE196676 NTA196676 OCW196676 OMS196676 OWO196676 PGK196676 PQG196676 QAC196676 QJY196676 QTU196676 RDQ196676 RNM196676 RXI196676 SHE196676 SRA196676 TAW196676 TKS196676 TUO196676 UEK196676 UOG196676 UYC196676 VHY196676 VRU196676 WBQ196676 WLM196676 WVI196676 C262212 IW262212 SS262212 ACO262212 AMK262212 AWG262212 BGC262212 BPY262212 BZU262212 CJQ262212 CTM262212 DDI262212 DNE262212 DXA262212 EGW262212 EQS262212 FAO262212 FKK262212 FUG262212 GEC262212 GNY262212 GXU262212 HHQ262212 HRM262212 IBI262212 ILE262212 IVA262212 JEW262212 JOS262212 JYO262212 KIK262212 KSG262212 LCC262212 LLY262212 LVU262212 MFQ262212 MPM262212 MZI262212 NJE262212 NTA262212 OCW262212 OMS262212 OWO262212 PGK262212 PQG262212 QAC262212 QJY262212 QTU262212 RDQ262212 RNM262212 RXI262212 SHE262212 SRA262212 TAW262212 TKS262212 TUO262212 UEK262212 UOG262212 UYC262212 VHY262212 VRU262212 WBQ262212 WLM262212 WVI262212 C327748 IW327748 SS327748 ACO327748 AMK327748 AWG327748 BGC327748 BPY327748 BZU327748 CJQ327748 CTM327748 DDI327748 DNE327748 DXA327748 EGW327748 EQS327748 FAO327748 FKK327748 FUG327748 GEC327748 GNY327748 GXU327748 HHQ327748 HRM327748 IBI327748 ILE327748 IVA327748 JEW327748 JOS327748 JYO327748 KIK327748 KSG327748 LCC327748 LLY327748 LVU327748 MFQ327748 MPM327748 MZI327748 NJE327748 NTA327748 OCW327748 OMS327748 OWO327748 PGK327748 PQG327748 QAC327748 QJY327748 QTU327748 RDQ327748 RNM327748 RXI327748 SHE327748 SRA327748 TAW327748 TKS327748 TUO327748 UEK327748 UOG327748 UYC327748 VHY327748 VRU327748 WBQ327748 WLM327748 WVI327748 C393284 IW393284 SS393284 ACO393284 AMK393284 AWG393284 BGC393284 BPY393284 BZU393284 CJQ393284 CTM393284 DDI393284 DNE393284 DXA393284 EGW393284 EQS393284 FAO393284 FKK393284 FUG393284 GEC393284 GNY393284 GXU393284 HHQ393284 HRM393284 IBI393284 ILE393284 IVA393284 JEW393284 JOS393284 JYO393284 KIK393284 KSG393284 LCC393284 LLY393284 LVU393284 MFQ393284 MPM393284 MZI393284 NJE393284 NTA393284 OCW393284 OMS393284 OWO393284 PGK393284 PQG393284 QAC393284 QJY393284 QTU393284 RDQ393284 RNM393284 RXI393284 SHE393284 SRA393284 TAW393284 TKS393284 TUO393284 UEK393284 UOG393284 UYC393284 VHY393284 VRU393284 WBQ393284 WLM393284 WVI393284 C458820 IW458820 SS458820 ACO458820 AMK458820 AWG458820 BGC458820 BPY458820 BZU458820 CJQ458820 CTM458820 DDI458820 DNE458820 DXA458820 EGW458820 EQS458820 FAO458820 FKK458820 FUG458820 GEC458820 GNY458820 GXU458820 HHQ458820 HRM458820 IBI458820 ILE458820 IVA458820 JEW458820 JOS458820 JYO458820 KIK458820 KSG458820 LCC458820 LLY458820 LVU458820 MFQ458820 MPM458820 MZI458820 NJE458820 NTA458820 OCW458820 OMS458820 OWO458820 PGK458820 PQG458820 QAC458820 QJY458820 QTU458820 RDQ458820 RNM458820 RXI458820 SHE458820 SRA458820 TAW458820 TKS458820 TUO458820 UEK458820 UOG458820 UYC458820 VHY458820 VRU458820 WBQ458820 WLM458820 WVI458820 C524356 IW524356 SS524356 ACO524356 AMK524356 AWG524356 BGC524356 BPY524356 BZU524356 CJQ524356 CTM524356 DDI524356 DNE524356 DXA524356 EGW524356 EQS524356 FAO524356 FKK524356 FUG524356 GEC524356 GNY524356 GXU524356 HHQ524356 HRM524356 IBI524356 ILE524356 IVA524356 JEW524356 JOS524356 JYO524356 KIK524356 KSG524356 LCC524356 LLY524356 LVU524356 MFQ524356 MPM524356 MZI524356 NJE524356 NTA524356 OCW524356 OMS524356 OWO524356 PGK524356 PQG524356 QAC524356 QJY524356 QTU524356 RDQ524356 RNM524356 RXI524356 SHE524356 SRA524356 TAW524356 TKS524356 TUO524356 UEK524356 UOG524356 UYC524356 VHY524356 VRU524356 WBQ524356 WLM524356 WVI524356 C589892 IW589892 SS589892 ACO589892 AMK589892 AWG589892 BGC589892 BPY589892 BZU589892 CJQ589892 CTM589892 DDI589892 DNE589892 DXA589892 EGW589892 EQS589892 FAO589892 FKK589892 FUG589892 GEC589892 GNY589892 GXU589892 HHQ589892 HRM589892 IBI589892 ILE589892 IVA589892 JEW589892 JOS589892 JYO589892 KIK589892 KSG589892 LCC589892 LLY589892 LVU589892 MFQ589892 MPM589892 MZI589892 NJE589892 NTA589892 OCW589892 OMS589892 OWO589892 PGK589892 PQG589892 QAC589892 QJY589892 QTU589892 RDQ589892 RNM589892 RXI589892 SHE589892 SRA589892 TAW589892 TKS589892 TUO589892 UEK589892 UOG589892 UYC589892 VHY589892 VRU589892 WBQ589892 WLM589892 WVI589892 C655428 IW655428 SS655428 ACO655428 AMK655428 AWG655428 BGC655428 BPY655428 BZU655428 CJQ655428 CTM655428 DDI655428 DNE655428 DXA655428 EGW655428 EQS655428 FAO655428 FKK655428 FUG655428 GEC655428 GNY655428 GXU655428 HHQ655428 HRM655428 IBI655428 ILE655428 IVA655428 JEW655428 JOS655428 JYO655428 KIK655428 KSG655428 LCC655428 LLY655428 LVU655428 MFQ655428 MPM655428 MZI655428 NJE655428 NTA655428 OCW655428 OMS655428 OWO655428 PGK655428 PQG655428 QAC655428 QJY655428 QTU655428 RDQ655428 RNM655428 RXI655428 SHE655428 SRA655428 TAW655428 TKS655428 TUO655428 UEK655428 UOG655428 UYC655428 VHY655428 VRU655428 WBQ655428 WLM655428 WVI655428 C720964 IW720964 SS720964 ACO720964 AMK720964 AWG720964 BGC720964 BPY720964 BZU720964 CJQ720964 CTM720964 DDI720964 DNE720964 DXA720964 EGW720964 EQS720964 FAO720964 FKK720964 FUG720964 GEC720964 GNY720964 GXU720964 HHQ720964 HRM720964 IBI720964 ILE720964 IVA720964 JEW720964 JOS720964 JYO720964 KIK720964 KSG720964 LCC720964 LLY720964 LVU720964 MFQ720964 MPM720964 MZI720964 NJE720964 NTA720964 OCW720964 OMS720964 OWO720964 PGK720964 PQG720964 QAC720964 QJY720964 QTU720964 RDQ720964 RNM720964 RXI720964 SHE720964 SRA720964 TAW720964 TKS720964 TUO720964 UEK720964 UOG720964 UYC720964 VHY720964 VRU720964 WBQ720964 WLM720964 WVI720964 C786500 IW786500 SS786500 ACO786500 AMK786500 AWG786500 BGC786500 BPY786500 BZU786500 CJQ786500 CTM786500 DDI786500 DNE786500 DXA786500 EGW786500 EQS786500 FAO786500 FKK786500 FUG786500 GEC786500 GNY786500 GXU786500 HHQ786500 HRM786500 IBI786500 ILE786500 IVA786500 JEW786500 JOS786500 JYO786500 KIK786500 KSG786500 LCC786500 LLY786500 LVU786500 MFQ786500 MPM786500 MZI786500 NJE786500 NTA786500 OCW786500 OMS786500 OWO786500 PGK786500 PQG786500 QAC786500 QJY786500 QTU786500 RDQ786500 RNM786500 RXI786500 SHE786500 SRA786500 TAW786500 TKS786500 TUO786500 UEK786500 UOG786500 UYC786500 VHY786500 VRU786500 WBQ786500 WLM786500 WVI786500 C852036 IW852036 SS852036 ACO852036 AMK852036 AWG852036 BGC852036 BPY852036 BZU852036 CJQ852036 CTM852036 DDI852036 DNE852036 DXA852036 EGW852036 EQS852036 FAO852036 FKK852036 FUG852036 GEC852036 GNY852036 GXU852036 HHQ852036 HRM852036 IBI852036 ILE852036 IVA852036 JEW852036 JOS852036 JYO852036 KIK852036 KSG852036 LCC852036 LLY852036 LVU852036 MFQ852036 MPM852036 MZI852036 NJE852036 NTA852036 OCW852036 OMS852036 OWO852036 PGK852036 PQG852036 QAC852036 QJY852036 QTU852036 RDQ852036 RNM852036 RXI852036 SHE852036 SRA852036 TAW852036 TKS852036 TUO852036 UEK852036 UOG852036 UYC852036 VHY852036 VRU852036 WBQ852036 WLM852036 WVI852036 C917572 IW917572 SS917572 ACO917572 AMK917572 AWG917572 BGC917572 BPY917572 BZU917572 CJQ917572 CTM917572 DDI917572 DNE917572 DXA917572 EGW917572 EQS917572 FAO917572 FKK917572 FUG917572 GEC917572 GNY917572 GXU917572 HHQ917572 HRM917572 IBI917572 ILE917572 IVA917572 JEW917572 JOS917572 JYO917572 KIK917572 KSG917572 LCC917572 LLY917572 LVU917572 MFQ917572 MPM917572 MZI917572 NJE917572 NTA917572 OCW917572 OMS917572 OWO917572 PGK917572 PQG917572 QAC917572 QJY917572 QTU917572 RDQ917572 RNM917572 RXI917572 SHE917572 SRA917572 TAW917572 TKS917572 TUO917572 UEK917572 UOG917572 UYC917572 VHY917572 VRU917572 WBQ917572 WLM917572 WVI917572 C983108 IW983108 SS983108 ACO983108 AMK983108 AWG983108 BGC983108 BPY983108 BZU983108 CJQ983108 CTM983108 DDI983108 DNE983108 DXA983108 EGW983108 EQS983108 FAO983108 FKK983108 FUG983108 GEC983108 GNY983108 GXU983108 HHQ983108 HRM983108 IBI983108 ILE983108 IVA983108 JEW983108 JOS983108 JYO983108 KIK983108 KSG983108 LCC983108 LLY983108 LVU983108 MFQ983108 MPM983108 MZI983108 NJE983108 NTA983108 OCW983108 OMS983108 OWO983108 PGK983108 PQG983108 QAC983108 QJY983108 QTU983108 RDQ983108 RNM983108 RXI983108 SHE983108 SRA983108 TAW983108 TKS983108 TUO983108 UEK983108 UOG983108 UYC983108 VHY983108 VRU983108 WBQ983108 WLM983108 WVI983108"/>
    <dataValidation type="list" allowBlank="1" showInputMessage="1" showErrorMessage="1" prompt="In SBC/B South footprint for speeds 500 and below select &quot;Switchted&quot; for 1 Gbps select &quot;Dedicated&quot;" sqref="C69 IW69 SS69 ACO69 AMK69 AWG69 BGC69 BPY69 BZU69 CJQ69 CTM69 DDI69 DNE69 DXA69 EGW69 EQS69 FAO69 FKK69 FUG69 GEC69 GNY69 GXU69 HHQ69 HRM69 IBI69 ILE69 IVA69 JEW69 JOS69 JYO69 KIK69 KSG69 LCC69 LLY69 LVU69 MFQ69 MPM69 MZI69 NJE69 NTA69 OCW69 OMS69 OWO69 PGK69 PQG69 QAC69 QJY69 QTU69 RDQ69 RNM69 RXI69 SHE69 SRA69 TAW69 TKS69 TUO69 UEK69 UOG69 UYC69 VHY69 VRU69 WBQ69 WLM69 WVI69 C65605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C131141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C196677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C262213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C327749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C393285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C458821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C524357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C589893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C655429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C720965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C786501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C852037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C917573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C983109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formula1>"Select, Switched,Dedicated"</formula1>
    </dataValidation>
    <dataValidation type="list" allowBlank="1" showInputMessage="1" showErrorMessage="1" sqref="C52 IW52 SS52 ACO52 AMK52 AWG52 BGC52 BPY52 BZU52 CJQ52 CTM52 DDI52 DNE52 DXA52 EGW52 EQS52 FAO52 FKK52 FUG52 GEC52 GNY52 GXU52 HHQ52 HRM52 IBI52 ILE52 IVA52 JEW52 JOS52 JYO52 KIK52 KSG52 LCC52 LLY52 LVU52 MFQ52 MPM52 MZI52 NJE52 NTA52 OCW52 OMS52 OWO52 PGK52 PQG52 QAC52 QJY52 QTU52 RDQ52 RNM52 RXI52 SHE52 SRA52 TAW52 TKS52 TUO52 UEK52 UOG52 UYC52 VHY52 VRU52 WBQ52 WLM52 WVI52 C65588 IW65588 SS65588 ACO65588 AMK65588 AWG65588 BGC65588 BPY65588 BZU65588 CJQ65588 CTM65588 DDI65588 DNE65588 DXA65588 EGW65588 EQS65588 FAO65588 FKK65588 FUG65588 GEC65588 GNY65588 GXU65588 HHQ65588 HRM65588 IBI65588 ILE65588 IVA65588 JEW65588 JOS65588 JYO65588 KIK65588 KSG65588 LCC65588 LLY65588 LVU65588 MFQ65588 MPM65588 MZI65588 NJE65588 NTA65588 OCW65588 OMS65588 OWO65588 PGK65588 PQG65588 QAC65588 QJY65588 QTU65588 RDQ65588 RNM65588 RXI65588 SHE65588 SRA65588 TAW65588 TKS65588 TUO65588 UEK65588 UOG65588 UYC65588 VHY65588 VRU65588 WBQ65588 WLM65588 WVI65588 C131124 IW131124 SS131124 ACO131124 AMK131124 AWG131124 BGC131124 BPY131124 BZU131124 CJQ131124 CTM131124 DDI131124 DNE131124 DXA131124 EGW131124 EQS131124 FAO131124 FKK131124 FUG131124 GEC131124 GNY131124 GXU131124 HHQ131124 HRM131124 IBI131124 ILE131124 IVA131124 JEW131124 JOS131124 JYO131124 KIK131124 KSG131124 LCC131124 LLY131124 LVU131124 MFQ131124 MPM131124 MZI131124 NJE131124 NTA131124 OCW131124 OMS131124 OWO131124 PGK131124 PQG131124 QAC131124 QJY131124 QTU131124 RDQ131124 RNM131124 RXI131124 SHE131124 SRA131124 TAW131124 TKS131124 TUO131124 UEK131124 UOG131124 UYC131124 VHY131124 VRU131124 WBQ131124 WLM131124 WVI131124 C196660 IW196660 SS196660 ACO196660 AMK196660 AWG196660 BGC196660 BPY196660 BZU196660 CJQ196660 CTM196660 DDI196660 DNE196660 DXA196660 EGW196660 EQS196660 FAO196660 FKK196660 FUG196660 GEC196660 GNY196660 GXU196660 HHQ196660 HRM196660 IBI196660 ILE196660 IVA196660 JEW196660 JOS196660 JYO196660 KIK196660 KSG196660 LCC196660 LLY196660 LVU196660 MFQ196660 MPM196660 MZI196660 NJE196660 NTA196660 OCW196660 OMS196660 OWO196660 PGK196660 PQG196660 QAC196660 QJY196660 QTU196660 RDQ196660 RNM196660 RXI196660 SHE196660 SRA196660 TAW196660 TKS196660 TUO196660 UEK196660 UOG196660 UYC196660 VHY196660 VRU196660 WBQ196660 WLM196660 WVI196660 C262196 IW262196 SS262196 ACO262196 AMK262196 AWG262196 BGC262196 BPY262196 BZU262196 CJQ262196 CTM262196 DDI262196 DNE262196 DXA262196 EGW262196 EQS262196 FAO262196 FKK262196 FUG262196 GEC262196 GNY262196 GXU262196 HHQ262196 HRM262196 IBI262196 ILE262196 IVA262196 JEW262196 JOS262196 JYO262196 KIK262196 KSG262196 LCC262196 LLY262196 LVU262196 MFQ262196 MPM262196 MZI262196 NJE262196 NTA262196 OCW262196 OMS262196 OWO262196 PGK262196 PQG262196 QAC262196 QJY262196 QTU262196 RDQ262196 RNM262196 RXI262196 SHE262196 SRA262196 TAW262196 TKS262196 TUO262196 UEK262196 UOG262196 UYC262196 VHY262196 VRU262196 WBQ262196 WLM262196 WVI262196 C327732 IW327732 SS327732 ACO327732 AMK327732 AWG327732 BGC327732 BPY327732 BZU327732 CJQ327732 CTM327732 DDI327732 DNE327732 DXA327732 EGW327732 EQS327732 FAO327732 FKK327732 FUG327732 GEC327732 GNY327732 GXU327732 HHQ327732 HRM327732 IBI327732 ILE327732 IVA327732 JEW327732 JOS327732 JYO327732 KIK327732 KSG327732 LCC327732 LLY327732 LVU327732 MFQ327732 MPM327732 MZI327732 NJE327732 NTA327732 OCW327732 OMS327732 OWO327732 PGK327732 PQG327732 QAC327732 QJY327732 QTU327732 RDQ327732 RNM327732 RXI327732 SHE327732 SRA327732 TAW327732 TKS327732 TUO327732 UEK327732 UOG327732 UYC327732 VHY327732 VRU327732 WBQ327732 WLM327732 WVI327732 C393268 IW393268 SS393268 ACO393268 AMK393268 AWG393268 BGC393268 BPY393268 BZU393268 CJQ393268 CTM393268 DDI393268 DNE393268 DXA393268 EGW393268 EQS393268 FAO393268 FKK393268 FUG393268 GEC393268 GNY393268 GXU393268 HHQ393268 HRM393268 IBI393268 ILE393268 IVA393268 JEW393268 JOS393268 JYO393268 KIK393268 KSG393268 LCC393268 LLY393268 LVU393268 MFQ393268 MPM393268 MZI393268 NJE393268 NTA393268 OCW393268 OMS393268 OWO393268 PGK393268 PQG393268 QAC393268 QJY393268 QTU393268 RDQ393268 RNM393268 RXI393268 SHE393268 SRA393268 TAW393268 TKS393268 TUO393268 UEK393268 UOG393268 UYC393268 VHY393268 VRU393268 WBQ393268 WLM393268 WVI393268 C458804 IW458804 SS458804 ACO458804 AMK458804 AWG458804 BGC458804 BPY458804 BZU458804 CJQ458804 CTM458804 DDI458804 DNE458804 DXA458804 EGW458804 EQS458804 FAO458804 FKK458804 FUG458804 GEC458804 GNY458804 GXU458804 HHQ458804 HRM458804 IBI458804 ILE458804 IVA458804 JEW458804 JOS458804 JYO458804 KIK458804 KSG458804 LCC458804 LLY458804 LVU458804 MFQ458804 MPM458804 MZI458804 NJE458804 NTA458804 OCW458804 OMS458804 OWO458804 PGK458804 PQG458804 QAC458804 QJY458804 QTU458804 RDQ458804 RNM458804 RXI458804 SHE458804 SRA458804 TAW458804 TKS458804 TUO458804 UEK458804 UOG458804 UYC458804 VHY458804 VRU458804 WBQ458804 WLM458804 WVI458804 C524340 IW524340 SS524340 ACO524340 AMK524340 AWG524340 BGC524340 BPY524340 BZU524340 CJQ524340 CTM524340 DDI524340 DNE524340 DXA524340 EGW524340 EQS524340 FAO524340 FKK524340 FUG524340 GEC524340 GNY524340 GXU524340 HHQ524340 HRM524340 IBI524340 ILE524340 IVA524340 JEW524340 JOS524340 JYO524340 KIK524340 KSG524340 LCC524340 LLY524340 LVU524340 MFQ524340 MPM524340 MZI524340 NJE524340 NTA524340 OCW524340 OMS524340 OWO524340 PGK524340 PQG524340 QAC524340 QJY524340 QTU524340 RDQ524340 RNM524340 RXI524340 SHE524340 SRA524340 TAW524340 TKS524340 TUO524340 UEK524340 UOG524340 UYC524340 VHY524340 VRU524340 WBQ524340 WLM524340 WVI524340 C589876 IW589876 SS589876 ACO589876 AMK589876 AWG589876 BGC589876 BPY589876 BZU589876 CJQ589876 CTM589876 DDI589876 DNE589876 DXA589876 EGW589876 EQS589876 FAO589876 FKK589876 FUG589876 GEC589876 GNY589876 GXU589876 HHQ589876 HRM589876 IBI589876 ILE589876 IVA589876 JEW589876 JOS589876 JYO589876 KIK589876 KSG589876 LCC589876 LLY589876 LVU589876 MFQ589876 MPM589876 MZI589876 NJE589876 NTA589876 OCW589876 OMS589876 OWO589876 PGK589876 PQG589876 QAC589876 QJY589876 QTU589876 RDQ589876 RNM589876 RXI589876 SHE589876 SRA589876 TAW589876 TKS589876 TUO589876 UEK589876 UOG589876 UYC589876 VHY589876 VRU589876 WBQ589876 WLM589876 WVI589876 C655412 IW655412 SS655412 ACO655412 AMK655412 AWG655412 BGC655412 BPY655412 BZU655412 CJQ655412 CTM655412 DDI655412 DNE655412 DXA655412 EGW655412 EQS655412 FAO655412 FKK655412 FUG655412 GEC655412 GNY655412 GXU655412 HHQ655412 HRM655412 IBI655412 ILE655412 IVA655412 JEW655412 JOS655412 JYO655412 KIK655412 KSG655412 LCC655412 LLY655412 LVU655412 MFQ655412 MPM655412 MZI655412 NJE655412 NTA655412 OCW655412 OMS655412 OWO655412 PGK655412 PQG655412 QAC655412 QJY655412 QTU655412 RDQ655412 RNM655412 RXI655412 SHE655412 SRA655412 TAW655412 TKS655412 TUO655412 UEK655412 UOG655412 UYC655412 VHY655412 VRU655412 WBQ655412 WLM655412 WVI655412 C720948 IW720948 SS720948 ACO720948 AMK720948 AWG720948 BGC720948 BPY720948 BZU720948 CJQ720948 CTM720948 DDI720948 DNE720948 DXA720948 EGW720948 EQS720948 FAO720948 FKK720948 FUG720948 GEC720948 GNY720948 GXU720948 HHQ720948 HRM720948 IBI720948 ILE720948 IVA720948 JEW720948 JOS720948 JYO720948 KIK720948 KSG720948 LCC720948 LLY720948 LVU720948 MFQ720948 MPM720948 MZI720948 NJE720948 NTA720948 OCW720948 OMS720948 OWO720948 PGK720948 PQG720948 QAC720948 QJY720948 QTU720948 RDQ720948 RNM720948 RXI720948 SHE720948 SRA720948 TAW720948 TKS720948 TUO720948 UEK720948 UOG720948 UYC720948 VHY720948 VRU720948 WBQ720948 WLM720948 WVI720948 C786484 IW786484 SS786484 ACO786484 AMK786484 AWG786484 BGC786484 BPY786484 BZU786484 CJQ786484 CTM786484 DDI786484 DNE786484 DXA786484 EGW786484 EQS786484 FAO786484 FKK786484 FUG786484 GEC786484 GNY786484 GXU786484 HHQ786484 HRM786484 IBI786484 ILE786484 IVA786484 JEW786484 JOS786484 JYO786484 KIK786484 KSG786484 LCC786484 LLY786484 LVU786484 MFQ786484 MPM786484 MZI786484 NJE786484 NTA786484 OCW786484 OMS786484 OWO786484 PGK786484 PQG786484 QAC786484 QJY786484 QTU786484 RDQ786484 RNM786484 RXI786484 SHE786484 SRA786484 TAW786484 TKS786484 TUO786484 UEK786484 UOG786484 UYC786484 VHY786484 VRU786484 WBQ786484 WLM786484 WVI786484 C852020 IW852020 SS852020 ACO852020 AMK852020 AWG852020 BGC852020 BPY852020 BZU852020 CJQ852020 CTM852020 DDI852020 DNE852020 DXA852020 EGW852020 EQS852020 FAO852020 FKK852020 FUG852020 GEC852020 GNY852020 GXU852020 HHQ852020 HRM852020 IBI852020 ILE852020 IVA852020 JEW852020 JOS852020 JYO852020 KIK852020 KSG852020 LCC852020 LLY852020 LVU852020 MFQ852020 MPM852020 MZI852020 NJE852020 NTA852020 OCW852020 OMS852020 OWO852020 PGK852020 PQG852020 QAC852020 QJY852020 QTU852020 RDQ852020 RNM852020 RXI852020 SHE852020 SRA852020 TAW852020 TKS852020 TUO852020 UEK852020 UOG852020 UYC852020 VHY852020 VRU852020 WBQ852020 WLM852020 WVI852020 C917556 IW917556 SS917556 ACO917556 AMK917556 AWG917556 BGC917556 BPY917556 BZU917556 CJQ917556 CTM917556 DDI917556 DNE917556 DXA917556 EGW917556 EQS917556 FAO917556 FKK917556 FUG917556 GEC917556 GNY917556 GXU917556 HHQ917556 HRM917556 IBI917556 ILE917556 IVA917556 JEW917556 JOS917556 JYO917556 KIK917556 KSG917556 LCC917556 LLY917556 LVU917556 MFQ917556 MPM917556 MZI917556 NJE917556 NTA917556 OCW917556 OMS917556 OWO917556 PGK917556 PQG917556 QAC917556 QJY917556 QTU917556 RDQ917556 RNM917556 RXI917556 SHE917556 SRA917556 TAW917556 TKS917556 TUO917556 UEK917556 UOG917556 UYC917556 VHY917556 VRU917556 WBQ917556 WLM917556 WVI917556 C983092 IW983092 SS983092 ACO983092 AMK983092 AWG983092 BGC983092 BPY983092 BZU983092 CJQ983092 CTM983092 DDI983092 DNE983092 DXA983092 EGW983092 EQS983092 FAO983092 FKK983092 FUG983092 GEC983092 GNY983092 GXU983092 HHQ983092 HRM983092 IBI983092 ILE983092 IVA983092 JEW983092 JOS983092 JYO983092 KIK983092 KSG983092 LCC983092 LLY983092 LVU983092 MFQ983092 MPM983092 MZI983092 NJE983092 NTA983092 OCW983092 OMS983092 OWO983092 PGK983092 PQG983092 QAC983092 QJY983092 QTU983092 RDQ983092 RNM983092 RXI983092 SHE983092 SRA983092 TAW983092 TKS983092 TUO983092 UEK983092 UOG983092 UYC983092 VHY983092 VRU983092 WBQ983092 WLM983092 WVI983092 C65586 IW65586 SS65586 ACO65586 AMK65586 AWG65586 BGC65586 BPY65586 BZU65586 CJQ65586 CTM65586 DDI65586 DNE65586 DXA65586 EGW65586 EQS65586 FAO65586 FKK65586 FUG65586 GEC65586 GNY65586 GXU65586 HHQ65586 HRM65586 IBI65586 ILE65586 IVA65586 JEW65586 JOS65586 JYO65586 KIK65586 KSG65586 LCC65586 LLY65586 LVU65586 MFQ65586 MPM65586 MZI65586 NJE65586 NTA65586 OCW65586 OMS65586 OWO65586 PGK65586 PQG65586 QAC65586 QJY65586 QTU65586 RDQ65586 RNM65586 RXI65586 SHE65586 SRA65586 TAW65586 TKS65586 TUO65586 UEK65586 UOG65586 UYC65586 VHY65586 VRU65586 WBQ65586 WLM65586 WVI65586 C131122 IW131122 SS131122 ACO131122 AMK131122 AWG131122 BGC131122 BPY131122 BZU131122 CJQ131122 CTM131122 DDI131122 DNE131122 DXA131122 EGW131122 EQS131122 FAO131122 FKK131122 FUG131122 GEC131122 GNY131122 GXU131122 HHQ131122 HRM131122 IBI131122 ILE131122 IVA131122 JEW131122 JOS131122 JYO131122 KIK131122 KSG131122 LCC131122 LLY131122 LVU131122 MFQ131122 MPM131122 MZI131122 NJE131122 NTA131122 OCW131122 OMS131122 OWO131122 PGK131122 PQG131122 QAC131122 QJY131122 QTU131122 RDQ131122 RNM131122 RXI131122 SHE131122 SRA131122 TAW131122 TKS131122 TUO131122 UEK131122 UOG131122 UYC131122 VHY131122 VRU131122 WBQ131122 WLM131122 WVI131122 C196658 IW196658 SS196658 ACO196658 AMK196658 AWG196658 BGC196658 BPY196658 BZU196658 CJQ196658 CTM196658 DDI196658 DNE196658 DXA196658 EGW196658 EQS196658 FAO196658 FKK196658 FUG196658 GEC196658 GNY196658 GXU196658 HHQ196658 HRM196658 IBI196658 ILE196658 IVA196658 JEW196658 JOS196658 JYO196658 KIK196658 KSG196658 LCC196658 LLY196658 LVU196658 MFQ196658 MPM196658 MZI196658 NJE196658 NTA196658 OCW196658 OMS196658 OWO196658 PGK196658 PQG196658 QAC196658 QJY196658 QTU196658 RDQ196658 RNM196658 RXI196658 SHE196658 SRA196658 TAW196658 TKS196658 TUO196658 UEK196658 UOG196658 UYC196658 VHY196658 VRU196658 WBQ196658 WLM196658 WVI196658 C262194 IW262194 SS262194 ACO262194 AMK262194 AWG262194 BGC262194 BPY262194 BZU262194 CJQ262194 CTM262194 DDI262194 DNE262194 DXA262194 EGW262194 EQS262194 FAO262194 FKK262194 FUG262194 GEC262194 GNY262194 GXU262194 HHQ262194 HRM262194 IBI262194 ILE262194 IVA262194 JEW262194 JOS262194 JYO262194 KIK262194 KSG262194 LCC262194 LLY262194 LVU262194 MFQ262194 MPM262194 MZI262194 NJE262194 NTA262194 OCW262194 OMS262194 OWO262194 PGK262194 PQG262194 QAC262194 QJY262194 QTU262194 RDQ262194 RNM262194 RXI262194 SHE262194 SRA262194 TAW262194 TKS262194 TUO262194 UEK262194 UOG262194 UYC262194 VHY262194 VRU262194 WBQ262194 WLM262194 WVI262194 C327730 IW327730 SS327730 ACO327730 AMK327730 AWG327730 BGC327730 BPY327730 BZU327730 CJQ327730 CTM327730 DDI327730 DNE327730 DXA327730 EGW327730 EQS327730 FAO327730 FKK327730 FUG327730 GEC327730 GNY327730 GXU327730 HHQ327730 HRM327730 IBI327730 ILE327730 IVA327730 JEW327730 JOS327730 JYO327730 KIK327730 KSG327730 LCC327730 LLY327730 LVU327730 MFQ327730 MPM327730 MZI327730 NJE327730 NTA327730 OCW327730 OMS327730 OWO327730 PGK327730 PQG327730 QAC327730 QJY327730 QTU327730 RDQ327730 RNM327730 RXI327730 SHE327730 SRA327730 TAW327730 TKS327730 TUO327730 UEK327730 UOG327730 UYC327730 VHY327730 VRU327730 WBQ327730 WLM327730 WVI327730 C393266 IW393266 SS393266 ACO393266 AMK393266 AWG393266 BGC393266 BPY393266 BZU393266 CJQ393266 CTM393266 DDI393266 DNE393266 DXA393266 EGW393266 EQS393266 FAO393266 FKK393266 FUG393266 GEC393266 GNY393266 GXU393266 HHQ393266 HRM393266 IBI393266 ILE393266 IVA393266 JEW393266 JOS393266 JYO393266 KIK393266 KSG393266 LCC393266 LLY393266 LVU393266 MFQ393266 MPM393266 MZI393266 NJE393266 NTA393266 OCW393266 OMS393266 OWO393266 PGK393266 PQG393266 QAC393266 QJY393266 QTU393266 RDQ393266 RNM393266 RXI393266 SHE393266 SRA393266 TAW393266 TKS393266 TUO393266 UEK393266 UOG393266 UYC393266 VHY393266 VRU393266 WBQ393266 WLM393266 WVI393266 C458802 IW458802 SS458802 ACO458802 AMK458802 AWG458802 BGC458802 BPY458802 BZU458802 CJQ458802 CTM458802 DDI458802 DNE458802 DXA458802 EGW458802 EQS458802 FAO458802 FKK458802 FUG458802 GEC458802 GNY458802 GXU458802 HHQ458802 HRM458802 IBI458802 ILE458802 IVA458802 JEW458802 JOS458802 JYO458802 KIK458802 KSG458802 LCC458802 LLY458802 LVU458802 MFQ458802 MPM458802 MZI458802 NJE458802 NTA458802 OCW458802 OMS458802 OWO458802 PGK458802 PQG458802 QAC458802 QJY458802 QTU458802 RDQ458802 RNM458802 RXI458802 SHE458802 SRA458802 TAW458802 TKS458802 TUO458802 UEK458802 UOG458802 UYC458802 VHY458802 VRU458802 WBQ458802 WLM458802 WVI458802 C524338 IW524338 SS524338 ACO524338 AMK524338 AWG524338 BGC524338 BPY524338 BZU524338 CJQ524338 CTM524338 DDI524338 DNE524338 DXA524338 EGW524338 EQS524338 FAO524338 FKK524338 FUG524338 GEC524338 GNY524338 GXU524338 HHQ524338 HRM524338 IBI524338 ILE524338 IVA524338 JEW524338 JOS524338 JYO524338 KIK524338 KSG524338 LCC524338 LLY524338 LVU524338 MFQ524338 MPM524338 MZI524338 NJE524338 NTA524338 OCW524338 OMS524338 OWO524338 PGK524338 PQG524338 QAC524338 QJY524338 QTU524338 RDQ524338 RNM524338 RXI524338 SHE524338 SRA524338 TAW524338 TKS524338 TUO524338 UEK524338 UOG524338 UYC524338 VHY524338 VRU524338 WBQ524338 WLM524338 WVI524338 C589874 IW589874 SS589874 ACO589874 AMK589874 AWG589874 BGC589874 BPY589874 BZU589874 CJQ589874 CTM589874 DDI589874 DNE589874 DXA589874 EGW589874 EQS589874 FAO589874 FKK589874 FUG589874 GEC589874 GNY589874 GXU589874 HHQ589874 HRM589874 IBI589874 ILE589874 IVA589874 JEW589874 JOS589874 JYO589874 KIK589874 KSG589874 LCC589874 LLY589874 LVU589874 MFQ589874 MPM589874 MZI589874 NJE589874 NTA589874 OCW589874 OMS589874 OWO589874 PGK589874 PQG589874 QAC589874 QJY589874 QTU589874 RDQ589874 RNM589874 RXI589874 SHE589874 SRA589874 TAW589874 TKS589874 TUO589874 UEK589874 UOG589874 UYC589874 VHY589874 VRU589874 WBQ589874 WLM589874 WVI589874 C655410 IW655410 SS655410 ACO655410 AMK655410 AWG655410 BGC655410 BPY655410 BZU655410 CJQ655410 CTM655410 DDI655410 DNE655410 DXA655410 EGW655410 EQS655410 FAO655410 FKK655410 FUG655410 GEC655410 GNY655410 GXU655410 HHQ655410 HRM655410 IBI655410 ILE655410 IVA655410 JEW655410 JOS655410 JYO655410 KIK655410 KSG655410 LCC655410 LLY655410 LVU655410 MFQ655410 MPM655410 MZI655410 NJE655410 NTA655410 OCW655410 OMS655410 OWO655410 PGK655410 PQG655410 QAC655410 QJY655410 QTU655410 RDQ655410 RNM655410 RXI655410 SHE655410 SRA655410 TAW655410 TKS655410 TUO655410 UEK655410 UOG655410 UYC655410 VHY655410 VRU655410 WBQ655410 WLM655410 WVI655410 C720946 IW720946 SS720946 ACO720946 AMK720946 AWG720946 BGC720946 BPY720946 BZU720946 CJQ720946 CTM720946 DDI720946 DNE720946 DXA720946 EGW720946 EQS720946 FAO720946 FKK720946 FUG720946 GEC720946 GNY720946 GXU720946 HHQ720946 HRM720946 IBI720946 ILE720946 IVA720946 JEW720946 JOS720946 JYO720946 KIK720946 KSG720946 LCC720946 LLY720946 LVU720946 MFQ720946 MPM720946 MZI720946 NJE720946 NTA720946 OCW720946 OMS720946 OWO720946 PGK720946 PQG720946 QAC720946 QJY720946 QTU720946 RDQ720946 RNM720946 RXI720946 SHE720946 SRA720946 TAW720946 TKS720946 TUO720946 UEK720946 UOG720946 UYC720946 VHY720946 VRU720946 WBQ720946 WLM720946 WVI720946 C786482 IW786482 SS786482 ACO786482 AMK786482 AWG786482 BGC786482 BPY786482 BZU786482 CJQ786482 CTM786482 DDI786482 DNE786482 DXA786482 EGW786482 EQS786482 FAO786482 FKK786482 FUG786482 GEC786482 GNY786482 GXU786482 HHQ786482 HRM786482 IBI786482 ILE786482 IVA786482 JEW786482 JOS786482 JYO786482 KIK786482 KSG786482 LCC786482 LLY786482 LVU786482 MFQ786482 MPM786482 MZI786482 NJE786482 NTA786482 OCW786482 OMS786482 OWO786482 PGK786482 PQG786482 QAC786482 QJY786482 QTU786482 RDQ786482 RNM786482 RXI786482 SHE786482 SRA786482 TAW786482 TKS786482 TUO786482 UEK786482 UOG786482 UYC786482 VHY786482 VRU786482 WBQ786482 WLM786482 WVI786482 C852018 IW852018 SS852018 ACO852018 AMK852018 AWG852018 BGC852018 BPY852018 BZU852018 CJQ852018 CTM852018 DDI852018 DNE852018 DXA852018 EGW852018 EQS852018 FAO852018 FKK852018 FUG852018 GEC852018 GNY852018 GXU852018 HHQ852018 HRM852018 IBI852018 ILE852018 IVA852018 JEW852018 JOS852018 JYO852018 KIK852018 KSG852018 LCC852018 LLY852018 LVU852018 MFQ852018 MPM852018 MZI852018 NJE852018 NTA852018 OCW852018 OMS852018 OWO852018 PGK852018 PQG852018 QAC852018 QJY852018 QTU852018 RDQ852018 RNM852018 RXI852018 SHE852018 SRA852018 TAW852018 TKS852018 TUO852018 UEK852018 UOG852018 UYC852018 VHY852018 VRU852018 WBQ852018 WLM852018 WVI852018 C917554 IW917554 SS917554 ACO917554 AMK917554 AWG917554 BGC917554 BPY917554 BZU917554 CJQ917554 CTM917554 DDI917554 DNE917554 DXA917554 EGW917554 EQS917554 FAO917554 FKK917554 FUG917554 GEC917554 GNY917554 GXU917554 HHQ917554 HRM917554 IBI917554 ILE917554 IVA917554 JEW917554 JOS917554 JYO917554 KIK917554 KSG917554 LCC917554 LLY917554 LVU917554 MFQ917554 MPM917554 MZI917554 NJE917554 NTA917554 OCW917554 OMS917554 OWO917554 PGK917554 PQG917554 QAC917554 QJY917554 QTU917554 RDQ917554 RNM917554 RXI917554 SHE917554 SRA917554 TAW917554 TKS917554 TUO917554 UEK917554 UOG917554 UYC917554 VHY917554 VRU917554 WBQ917554 WLM917554 WVI917554 C983090 IW983090 SS983090 ACO983090 AMK983090 AWG983090 BGC983090 BPY983090 BZU983090 CJQ983090 CTM983090 DDI983090 DNE983090 DXA983090 EGW983090 EQS983090 FAO983090 FKK983090 FUG983090 GEC983090 GNY983090 GXU983090 HHQ983090 HRM983090 IBI983090 ILE983090 IVA983090 JEW983090 JOS983090 JYO983090 KIK983090 KSG983090 LCC983090 LLY983090 LVU983090 MFQ983090 MPM983090 MZI983090 NJE983090 NTA983090 OCW983090 OMS983090 OWO983090 PGK983090 PQG983090 QAC983090 QJY983090 QTU983090 RDQ983090 RNM983090 RXI983090 SHE983090 SRA983090 TAW983090 TKS983090 TUO983090 UEK983090 UOG983090 UYC983090 VHY983090 VRU983090 WBQ983090 WLM983090 WVI983090">
      <formula1>"No, Yes"</formula1>
    </dataValidation>
    <dataValidation type="list" allowBlank="1" showInputMessage="1" showErrorMessage="1" promptTitle="Contract Term" prompt="If you are unsure of this information, contact your DNAE." sqref="WVI983082:WVJ983082 IW48:IX48 SS48:ST48 ACO48:ACP48 AMK48:AML48 AWG48:AWH48 BGC48:BGD48 BPY48:BPZ48 BZU48:BZV48 CJQ48:CJR48 CTM48:CTN48 DDI48:DDJ48 DNE48:DNF48 DXA48:DXB48 EGW48:EGX48 EQS48:EQT48 FAO48:FAP48 FKK48:FKL48 FUG48:FUH48 GEC48:GED48 GNY48:GNZ48 GXU48:GXV48 HHQ48:HHR48 HRM48:HRN48 IBI48:IBJ48 ILE48:ILF48 IVA48:IVB48 JEW48:JEX48 JOS48:JOT48 JYO48:JYP48 KIK48:KIL48 KSG48:KSH48 LCC48:LCD48 LLY48:LLZ48 LVU48:LVV48 MFQ48:MFR48 MPM48:MPN48 MZI48:MZJ48 NJE48:NJF48 NTA48:NTB48 OCW48:OCX48 OMS48:OMT48 OWO48:OWP48 PGK48:PGL48 PQG48:PQH48 QAC48:QAD48 QJY48:QJZ48 QTU48:QTV48 RDQ48:RDR48 RNM48:RNN48 RXI48:RXJ48 SHE48:SHF48 SRA48:SRB48 TAW48:TAX48 TKS48:TKT48 TUO48:TUP48 UEK48:UEL48 UOG48:UOH48 UYC48:UYD48 VHY48:VHZ48 VRU48:VRV48 WBQ48:WBR48 WLM48:WLN48 WVI48:WVJ48 C65578:D65578 IW65578:IX65578 SS65578:ST65578 ACO65578:ACP65578 AMK65578:AML65578 AWG65578:AWH65578 BGC65578:BGD65578 BPY65578:BPZ65578 BZU65578:BZV65578 CJQ65578:CJR65578 CTM65578:CTN65578 DDI65578:DDJ65578 DNE65578:DNF65578 DXA65578:DXB65578 EGW65578:EGX65578 EQS65578:EQT65578 FAO65578:FAP65578 FKK65578:FKL65578 FUG65578:FUH65578 GEC65578:GED65578 GNY65578:GNZ65578 GXU65578:GXV65578 HHQ65578:HHR65578 HRM65578:HRN65578 IBI65578:IBJ65578 ILE65578:ILF65578 IVA65578:IVB65578 JEW65578:JEX65578 JOS65578:JOT65578 JYO65578:JYP65578 KIK65578:KIL65578 KSG65578:KSH65578 LCC65578:LCD65578 LLY65578:LLZ65578 LVU65578:LVV65578 MFQ65578:MFR65578 MPM65578:MPN65578 MZI65578:MZJ65578 NJE65578:NJF65578 NTA65578:NTB65578 OCW65578:OCX65578 OMS65578:OMT65578 OWO65578:OWP65578 PGK65578:PGL65578 PQG65578:PQH65578 QAC65578:QAD65578 QJY65578:QJZ65578 QTU65578:QTV65578 RDQ65578:RDR65578 RNM65578:RNN65578 RXI65578:RXJ65578 SHE65578:SHF65578 SRA65578:SRB65578 TAW65578:TAX65578 TKS65578:TKT65578 TUO65578:TUP65578 UEK65578:UEL65578 UOG65578:UOH65578 UYC65578:UYD65578 VHY65578:VHZ65578 VRU65578:VRV65578 WBQ65578:WBR65578 WLM65578:WLN65578 WVI65578:WVJ65578 C131114:D131114 IW131114:IX131114 SS131114:ST131114 ACO131114:ACP131114 AMK131114:AML131114 AWG131114:AWH131114 BGC131114:BGD131114 BPY131114:BPZ131114 BZU131114:BZV131114 CJQ131114:CJR131114 CTM131114:CTN131114 DDI131114:DDJ131114 DNE131114:DNF131114 DXA131114:DXB131114 EGW131114:EGX131114 EQS131114:EQT131114 FAO131114:FAP131114 FKK131114:FKL131114 FUG131114:FUH131114 GEC131114:GED131114 GNY131114:GNZ131114 GXU131114:GXV131114 HHQ131114:HHR131114 HRM131114:HRN131114 IBI131114:IBJ131114 ILE131114:ILF131114 IVA131114:IVB131114 JEW131114:JEX131114 JOS131114:JOT131114 JYO131114:JYP131114 KIK131114:KIL131114 KSG131114:KSH131114 LCC131114:LCD131114 LLY131114:LLZ131114 LVU131114:LVV131114 MFQ131114:MFR131114 MPM131114:MPN131114 MZI131114:MZJ131114 NJE131114:NJF131114 NTA131114:NTB131114 OCW131114:OCX131114 OMS131114:OMT131114 OWO131114:OWP131114 PGK131114:PGL131114 PQG131114:PQH131114 QAC131114:QAD131114 QJY131114:QJZ131114 QTU131114:QTV131114 RDQ131114:RDR131114 RNM131114:RNN131114 RXI131114:RXJ131114 SHE131114:SHF131114 SRA131114:SRB131114 TAW131114:TAX131114 TKS131114:TKT131114 TUO131114:TUP131114 UEK131114:UEL131114 UOG131114:UOH131114 UYC131114:UYD131114 VHY131114:VHZ131114 VRU131114:VRV131114 WBQ131114:WBR131114 WLM131114:WLN131114 WVI131114:WVJ131114 C196650:D196650 IW196650:IX196650 SS196650:ST196650 ACO196650:ACP196650 AMK196650:AML196650 AWG196650:AWH196650 BGC196650:BGD196650 BPY196650:BPZ196650 BZU196650:BZV196650 CJQ196650:CJR196650 CTM196650:CTN196650 DDI196650:DDJ196650 DNE196650:DNF196650 DXA196650:DXB196650 EGW196650:EGX196650 EQS196650:EQT196650 FAO196650:FAP196650 FKK196650:FKL196650 FUG196650:FUH196650 GEC196650:GED196650 GNY196650:GNZ196650 GXU196650:GXV196650 HHQ196650:HHR196650 HRM196650:HRN196650 IBI196650:IBJ196650 ILE196650:ILF196650 IVA196650:IVB196650 JEW196650:JEX196650 JOS196650:JOT196650 JYO196650:JYP196650 KIK196650:KIL196650 KSG196650:KSH196650 LCC196650:LCD196650 LLY196650:LLZ196650 LVU196650:LVV196650 MFQ196650:MFR196650 MPM196650:MPN196650 MZI196650:MZJ196650 NJE196650:NJF196650 NTA196650:NTB196650 OCW196650:OCX196650 OMS196650:OMT196650 OWO196650:OWP196650 PGK196650:PGL196650 PQG196650:PQH196650 QAC196650:QAD196650 QJY196650:QJZ196650 QTU196650:QTV196650 RDQ196650:RDR196650 RNM196650:RNN196650 RXI196650:RXJ196650 SHE196650:SHF196650 SRA196650:SRB196650 TAW196650:TAX196650 TKS196650:TKT196650 TUO196650:TUP196650 UEK196650:UEL196650 UOG196650:UOH196650 UYC196650:UYD196650 VHY196650:VHZ196650 VRU196650:VRV196650 WBQ196650:WBR196650 WLM196650:WLN196650 WVI196650:WVJ196650 C262186:D262186 IW262186:IX262186 SS262186:ST262186 ACO262186:ACP262186 AMK262186:AML262186 AWG262186:AWH262186 BGC262186:BGD262186 BPY262186:BPZ262186 BZU262186:BZV262186 CJQ262186:CJR262186 CTM262186:CTN262186 DDI262186:DDJ262186 DNE262186:DNF262186 DXA262186:DXB262186 EGW262186:EGX262186 EQS262186:EQT262186 FAO262186:FAP262186 FKK262186:FKL262186 FUG262186:FUH262186 GEC262186:GED262186 GNY262186:GNZ262186 GXU262186:GXV262186 HHQ262186:HHR262186 HRM262186:HRN262186 IBI262186:IBJ262186 ILE262186:ILF262186 IVA262186:IVB262186 JEW262186:JEX262186 JOS262186:JOT262186 JYO262186:JYP262186 KIK262186:KIL262186 KSG262186:KSH262186 LCC262186:LCD262186 LLY262186:LLZ262186 LVU262186:LVV262186 MFQ262186:MFR262186 MPM262186:MPN262186 MZI262186:MZJ262186 NJE262186:NJF262186 NTA262186:NTB262186 OCW262186:OCX262186 OMS262186:OMT262186 OWO262186:OWP262186 PGK262186:PGL262186 PQG262186:PQH262186 QAC262186:QAD262186 QJY262186:QJZ262186 QTU262186:QTV262186 RDQ262186:RDR262186 RNM262186:RNN262186 RXI262186:RXJ262186 SHE262186:SHF262186 SRA262186:SRB262186 TAW262186:TAX262186 TKS262186:TKT262186 TUO262186:TUP262186 UEK262186:UEL262186 UOG262186:UOH262186 UYC262186:UYD262186 VHY262186:VHZ262186 VRU262186:VRV262186 WBQ262186:WBR262186 WLM262186:WLN262186 WVI262186:WVJ262186 C327722:D327722 IW327722:IX327722 SS327722:ST327722 ACO327722:ACP327722 AMK327722:AML327722 AWG327722:AWH327722 BGC327722:BGD327722 BPY327722:BPZ327722 BZU327722:BZV327722 CJQ327722:CJR327722 CTM327722:CTN327722 DDI327722:DDJ327722 DNE327722:DNF327722 DXA327722:DXB327722 EGW327722:EGX327722 EQS327722:EQT327722 FAO327722:FAP327722 FKK327722:FKL327722 FUG327722:FUH327722 GEC327722:GED327722 GNY327722:GNZ327722 GXU327722:GXV327722 HHQ327722:HHR327722 HRM327722:HRN327722 IBI327722:IBJ327722 ILE327722:ILF327722 IVA327722:IVB327722 JEW327722:JEX327722 JOS327722:JOT327722 JYO327722:JYP327722 KIK327722:KIL327722 KSG327722:KSH327722 LCC327722:LCD327722 LLY327722:LLZ327722 LVU327722:LVV327722 MFQ327722:MFR327722 MPM327722:MPN327722 MZI327722:MZJ327722 NJE327722:NJF327722 NTA327722:NTB327722 OCW327722:OCX327722 OMS327722:OMT327722 OWO327722:OWP327722 PGK327722:PGL327722 PQG327722:PQH327722 QAC327722:QAD327722 QJY327722:QJZ327722 QTU327722:QTV327722 RDQ327722:RDR327722 RNM327722:RNN327722 RXI327722:RXJ327722 SHE327722:SHF327722 SRA327722:SRB327722 TAW327722:TAX327722 TKS327722:TKT327722 TUO327722:TUP327722 UEK327722:UEL327722 UOG327722:UOH327722 UYC327722:UYD327722 VHY327722:VHZ327722 VRU327722:VRV327722 WBQ327722:WBR327722 WLM327722:WLN327722 WVI327722:WVJ327722 C393258:D393258 IW393258:IX393258 SS393258:ST393258 ACO393258:ACP393258 AMK393258:AML393258 AWG393258:AWH393258 BGC393258:BGD393258 BPY393258:BPZ393258 BZU393258:BZV393258 CJQ393258:CJR393258 CTM393258:CTN393258 DDI393258:DDJ393258 DNE393258:DNF393258 DXA393258:DXB393258 EGW393258:EGX393258 EQS393258:EQT393258 FAO393258:FAP393258 FKK393258:FKL393258 FUG393258:FUH393258 GEC393258:GED393258 GNY393258:GNZ393258 GXU393258:GXV393258 HHQ393258:HHR393258 HRM393258:HRN393258 IBI393258:IBJ393258 ILE393258:ILF393258 IVA393258:IVB393258 JEW393258:JEX393258 JOS393258:JOT393258 JYO393258:JYP393258 KIK393258:KIL393258 KSG393258:KSH393258 LCC393258:LCD393258 LLY393258:LLZ393258 LVU393258:LVV393258 MFQ393258:MFR393258 MPM393258:MPN393258 MZI393258:MZJ393258 NJE393258:NJF393258 NTA393258:NTB393258 OCW393258:OCX393258 OMS393258:OMT393258 OWO393258:OWP393258 PGK393258:PGL393258 PQG393258:PQH393258 QAC393258:QAD393258 QJY393258:QJZ393258 QTU393258:QTV393258 RDQ393258:RDR393258 RNM393258:RNN393258 RXI393258:RXJ393258 SHE393258:SHF393258 SRA393258:SRB393258 TAW393258:TAX393258 TKS393258:TKT393258 TUO393258:TUP393258 UEK393258:UEL393258 UOG393258:UOH393258 UYC393258:UYD393258 VHY393258:VHZ393258 VRU393258:VRV393258 WBQ393258:WBR393258 WLM393258:WLN393258 WVI393258:WVJ393258 C458794:D458794 IW458794:IX458794 SS458794:ST458794 ACO458794:ACP458794 AMK458794:AML458794 AWG458794:AWH458794 BGC458794:BGD458794 BPY458794:BPZ458794 BZU458794:BZV458794 CJQ458794:CJR458794 CTM458794:CTN458794 DDI458794:DDJ458794 DNE458794:DNF458794 DXA458794:DXB458794 EGW458794:EGX458794 EQS458794:EQT458794 FAO458794:FAP458794 FKK458794:FKL458794 FUG458794:FUH458794 GEC458794:GED458794 GNY458794:GNZ458794 GXU458794:GXV458794 HHQ458794:HHR458794 HRM458794:HRN458794 IBI458794:IBJ458794 ILE458794:ILF458794 IVA458794:IVB458794 JEW458794:JEX458794 JOS458794:JOT458794 JYO458794:JYP458794 KIK458794:KIL458794 KSG458794:KSH458794 LCC458794:LCD458794 LLY458794:LLZ458794 LVU458794:LVV458794 MFQ458794:MFR458794 MPM458794:MPN458794 MZI458794:MZJ458794 NJE458794:NJF458794 NTA458794:NTB458794 OCW458794:OCX458794 OMS458794:OMT458794 OWO458794:OWP458794 PGK458794:PGL458794 PQG458794:PQH458794 QAC458794:QAD458794 QJY458794:QJZ458794 QTU458794:QTV458794 RDQ458794:RDR458794 RNM458794:RNN458794 RXI458794:RXJ458794 SHE458794:SHF458794 SRA458794:SRB458794 TAW458794:TAX458794 TKS458794:TKT458794 TUO458794:TUP458794 UEK458794:UEL458794 UOG458794:UOH458794 UYC458794:UYD458794 VHY458794:VHZ458794 VRU458794:VRV458794 WBQ458794:WBR458794 WLM458794:WLN458794 WVI458794:WVJ458794 C524330:D524330 IW524330:IX524330 SS524330:ST524330 ACO524330:ACP524330 AMK524330:AML524330 AWG524330:AWH524330 BGC524330:BGD524330 BPY524330:BPZ524330 BZU524330:BZV524330 CJQ524330:CJR524330 CTM524330:CTN524330 DDI524330:DDJ524330 DNE524330:DNF524330 DXA524330:DXB524330 EGW524330:EGX524330 EQS524330:EQT524330 FAO524330:FAP524330 FKK524330:FKL524330 FUG524330:FUH524330 GEC524330:GED524330 GNY524330:GNZ524330 GXU524330:GXV524330 HHQ524330:HHR524330 HRM524330:HRN524330 IBI524330:IBJ524330 ILE524330:ILF524330 IVA524330:IVB524330 JEW524330:JEX524330 JOS524330:JOT524330 JYO524330:JYP524330 KIK524330:KIL524330 KSG524330:KSH524330 LCC524330:LCD524330 LLY524330:LLZ524330 LVU524330:LVV524330 MFQ524330:MFR524330 MPM524330:MPN524330 MZI524330:MZJ524330 NJE524330:NJF524330 NTA524330:NTB524330 OCW524330:OCX524330 OMS524330:OMT524330 OWO524330:OWP524330 PGK524330:PGL524330 PQG524330:PQH524330 QAC524330:QAD524330 QJY524330:QJZ524330 QTU524330:QTV524330 RDQ524330:RDR524330 RNM524330:RNN524330 RXI524330:RXJ524330 SHE524330:SHF524330 SRA524330:SRB524330 TAW524330:TAX524330 TKS524330:TKT524330 TUO524330:TUP524330 UEK524330:UEL524330 UOG524330:UOH524330 UYC524330:UYD524330 VHY524330:VHZ524330 VRU524330:VRV524330 WBQ524330:WBR524330 WLM524330:WLN524330 WVI524330:WVJ524330 C589866:D589866 IW589866:IX589866 SS589866:ST589866 ACO589866:ACP589866 AMK589866:AML589866 AWG589866:AWH589866 BGC589866:BGD589866 BPY589866:BPZ589866 BZU589866:BZV589866 CJQ589866:CJR589866 CTM589866:CTN589866 DDI589866:DDJ589866 DNE589866:DNF589866 DXA589866:DXB589866 EGW589866:EGX589866 EQS589866:EQT589866 FAO589866:FAP589866 FKK589866:FKL589866 FUG589866:FUH589866 GEC589866:GED589866 GNY589866:GNZ589866 GXU589866:GXV589866 HHQ589866:HHR589866 HRM589866:HRN589866 IBI589866:IBJ589866 ILE589866:ILF589866 IVA589866:IVB589866 JEW589866:JEX589866 JOS589866:JOT589866 JYO589866:JYP589866 KIK589866:KIL589866 KSG589866:KSH589866 LCC589866:LCD589866 LLY589866:LLZ589866 LVU589866:LVV589866 MFQ589866:MFR589866 MPM589866:MPN589866 MZI589866:MZJ589866 NJE589866:NJF589866 NTA589866:NTB589866 OCW589866:OCX589866 OMS589866:OMT589866 OWO589866:OWP589866 PGK589866:PGL589866 PQG589866:PQH589866 QAC589866:QAD589866 QJY589866:QJZ589866 QTU589866:QTV589866 RDQ589866:RDR589866 RNM589866:RNN589866 RXI589866:RXJ589866 SHE589866:SHF589866 SRA589866:SRB589866 TAW589866:TAX589866 TKS589866:TKT589866 TUO589866:TUP589866 UEK589866:UEL589866 UOG589866:UOH589866 UYC589866:UYD589866 VHY589866:VHZ589866 VRU589866:VRV589866 WBQ589866:WBR589866 WLM589866:WLN589866 WVI589866:WVJ589866 C655402:D655402 IW655402:IX655402 SS655402:ST655402 ACO655402:ACP655402 AMK655402:AML655402 AWG655402:AWH655402 BGC655402:BGD655402 BPY655402:BPZ655402 BZU655402:BZV655402 CJQ655402:CJR655402 CTM655402:CTN655402 DDI655402:DDJ655402 DNE655402:DNF655402 DXA655402:DXB655402 EGW655402:EGX655402 EQS655402:EQT655402 FAO655402:FAP655402 FKK655402:FKL655402 FUG655402:FUH655402 GEC655402:GED655402 GNY655402:GNZ655402 GXU655402:GXV655402 HHQ655402:HHR655402 HRM655402:HRN655402 IBI655402:IBJ655402 ILE655402:ILF655402 IVA655402:IVB655402 JEW655402:JEX655402 JOS655402:JOT655402 JYO655402:JYP655402 KIK655402:KIL655402 KSG655402:KSH655402 LCC655402:LCD655402 LLY655402:LLZ655402 LVU655402:LVV655402 MFQ655402:MFR655402 MPM655402:MPN655402 MZI655402:MZJ655402 NJE655402:NJF655402 NTA655402:NTB655402 OCW655402:OCX655402 OMS655402:OMT655402 OWO655402:OWP655402 PGK655402:PGL655402 PQG655402:PQH655402 QAC655402:QAD655402 QJY655402:QJZ655402 QTU655402:QTV655402 RDQ655402:RDR655402 RNM655402:RNN655402 RXI655402:RXJ655402 SHE655402:SHF655402 SRA655402:SRB655402 TAW655402:TAX655402 TKS655402:TKT655402 TUO655402:TUP655402 UEK655402:UEL655402 UOG655402:UOH655402 UYC655402:UYD655402 VHY655402:VHZ655402 VRU655402:VRV655402 WBQ655402:WBR655402 WLM655402:WLN655402 WVI655402:WVJ655402 C720938:D720938 IW720938:IX720938 SS720938:ST720938 ACO720938:ACP720938 AMK720938:AML720938 AWG720938:AWH720938 BGC720938:BGD720938 BPY720938:BPZ720938 BZU720938:BZV720938 CJQ720938:CJR720938 CTM720938:CTN720938 DDI720938:DDJ720938 DNE720938:DNF720938 DXA720938:DXB720938 EGW720938:EGX720938 EQS720938:EQT720938 FAO720938:FAP720938 FKK720938:FKL720938 FUG720938:FUH720938 GEC720938:GED720938 GNY720938:GNZ720938 GXU720938:GXV720938 HHQ720938:HHR720938 HRM720938:HRN720938 IBI720938:IBJ720938 ILE720938:ILF720938 IVA720938:IVB720938 JEW720938:JEX720938 JOS720938:JOT720938 JYO720938:JYP720938 KIK720938:KIL720938 KSG720938:KSH720938 LCC720938:LCD720938 LLY720938:LLZ720938 LVU720938:LVV720938 MFQ720938:MFR720938 MPM720938:MPN720938 MZI720938:MZJ720938 NJE720938:NJF720938 NTA720938:NTB720938 OCW720938:OCX720938 OMS720938:OMT720938 OWO720938:OWP720938 PGK720938:PGL720938 PQG720938:PQH720938 QAC720938:QAD720938 QJY720938:QJZ720938 QTU720938:QTV720938 RDQ720938:RDR720938 RNM720938:RNN720938 RXI720938:RXJ720938 SHE720938:SHF720938 SRA720938:SRB720938 TAW720938:TAX720938 TKS720938:TKT720938 TUO720938:TUP720938 UEK720938:UEL720938 UOG720938:UOH720938 UYC720938:UYD720938 VHY720938:VHZ720938 VRU720938:VRV720938 WBQ720938:WBR720938 WLM720938:WLN720938 WVI720938:WVJ720938 C786474:D786474 IW786474:IX786474 SS786474:ST786474 ACO786474:ACP786474 AMK786474:AML786474 AWG786474:AWH786474 BGC786474:BGD786474 BPY786474:BPZ786474 BZU786474:BZV786474 CJQ786474:CJR786474 CTM786474:CTN786474 DDI786474:DDJ786474 DNE786474:DNF786474 DXA786474:DXB786474 EGW786474:EGX786474 EQS786474:EQT786474 FAO786474:FAP786474 FKK786474:FKL786474 FUG786474:FUH786474 GEC786474:GED786474 GNY786474:GNZ786474 GXU786474:GXV786474 HHQ786474:HHR786474 HRM786474:HRN786474 IBI786474:IBJ786474 ILE786474:ILF786474 IVA786474:IVB786474 JEW786474:JEX786474 JOS786474:JOT786474 JYO786474:JYP786474 KIK786474:KIL786474 KSG786474:KSH786474 LCC786474:LCD786474 LLY786474:LLZ786474 LVU786474:LVV786474 MFQ786474:MFR786474 MPM786474:MPN786474 MZI786474:MZJ786474 NJE786474:NJF786474 NTA786474:NTB786474 OCW786474:OCX786474 OMS786474:OMT786474 OWO786474:OWP786474 PGK786474:PGL786474 PQG786474:PQH786474 QAC786474:QAD786474 QJY786474:QJZ786474 QTU786474:QTV786474 RDQ786474:RDR786474 RNM786474:RNN786474 RXI786474:RXJ786474 SHE786474:SHF786474 SRA786474:SRB786474 TAW786474:TAX786474 TKS786474:TKT786474 TUO786474:TUP786474 UEK786474:UEL786474 UOG786474:UOH786474 UYC786474:UYD786474 VHY786474:VHZ786474 VRU786474:VRV786474 WBQ786474:WBR786474 WLM786474:WLN786474 WVI786474:WVJ786474 C852010:D852010 IW852010:IX852010 SS852010:ST852010 ACO852010:ACP852010 AMK852010:AML852010 AWG852010:AWH852010 BGC852010:BGD852010 BPY852010:BPZ852010 BZU852010:BZV852010 CJQ852010:CJR852010 CTM852010:CTN852010 DDI852010:DDJ852010 DNE852010:DNF852010 DXA852010:DXB852010 EGW852010:EGX852010 EQS852010:EQT852010 FAO852010:FAP852010 FKK852010:FKL852010 FUG852010:FUH852010 GEC852010:GED852010 GNY852010:GNZ852010 GXU852010:GXV852010 HHQ852010:HHR852010 HRM852010:HRN852010 IBI852010:IBJ852010 ILE852010:ILF852010 IVA852010:IVB852010 JEW852010:JEX852010 JOS852010:JOT852010 JYO852010:JYP852010 KIK852010:KIL852010 KSG852010:KSH852010 LCC852010:LCD852010 LLY852010:LLZ852010 LVU852010:LVV852010 MFQ852010:MFR852010 MPM852010:MPN852010 MZI852010:MZJ852010 NJE852010:NJF852010 NTA852010:NTB852010 OCW852010:OCX852010 OMS852010:OMT852010 OWO852010:OWP852010 PGK852010:PGL852010 PQG852010:PQH852010 QAC852010:QAD852010 QJY852010:QJZ852010 QTU852010:QTV852010 RDQ852010:RDR852010 RNM852010:RNN852010 RXI852010:RXJ852010 SHE852010:SHF852010 SRA852010:SRB852010 TAW852010:TAX852010 TKS852010:TKT852010 TUO852010:TUP852010 UEK852010:UEL852010 UOG852010:UOH852010 UYC852010:UYD852010 VHY852010:VHZ852010 VRU852010:VRV852010 WBQ852010:WBR852010 WLM852010:WLN852010 WVI852010:WVJ852010 C917546:D917546 IW917546:IX917546 SS917546:ST917546 ACO917546:ACP917546 AMK917546:AML917546 AWG917546:AWH917546 BGC917546:BGD917546 BPY917546:BPZ917546 BZU917546:BZV917546 CJQ917546:CJR917546 CTM917546:CTN917546 DDI917546:DDJ917546 DNE917546:DNF917546 DXA917546:DXB917546 EGW917546:EGX917546 EQS917546:EQT917546 FAO917546:FAP917546 FKK917546:FKL917546 FUG917546:FUH917546 GEC917546:GED917546 GNY917546:GNZ917546 GXU917546:GXV917546 HHQ917546:HHR917546 HRM917546:HRN917546 IBI917546:IBJ917546 ILE917546:ILF917546 IVA917546:IVB917546 JEW917546:JEX917546 JOS917546:JOT917546 JYO917546:JYP917546 KIK917546:KIL917546 KSG917546:KSH917546 LCC917546:LCD917546 LLY917546:LLZ917546 LVU917546:LVV917546 MFQ917546:MFR917546 MPM917546:MPN917546 MZI917546:MZJ917546 NJE917546:NJF917546 NTA917546:NTB917546 OCW917546:OCX917546 OMS917546:OMT917546 OWO917546:OWP917546 PGK917546:PGL917546 PQG917546:PQH917546 QAC917546:QAD917546 QJY917546:QJZ917546 QTU917546:QTV917546 RDQ917546:RDR917546 RNM917546:RNN917546 RXI917546:RXJ917546 SHE917546:SHF917546 SRA917546:SRB917546 TAW917546:TAX917546 TKS917546:TKT917546 TUO917546:TUP917546 UEK917546:UEL917546 UOG917546:UOH917546 UYC917546:UYD917546 VHY917546:VHZ917546 VRU917546:VRV917546 WBQ917546:WBR917546 WLM917546:WLN917546 WVI917546:WVJ917546 C983082:D983082 IW983082:IX983082 SS983082:ST983082 ACO983082:ACP983082 AMK983082:AML983082 AWG983082:AWH983082 BGC983082:BGD983082 BPY983082:BPZ983082 BZU983082:BZV983082 CJQ983082:CJR983082 CTM983082:CTN983082 DDI983082:DDJ983082 DNE983082:DNF983082 DXA983082:DXB983082 EGW983082:EGX983082 EQS983082:EQT983082 FAO983082:FAP983082 FKK983082:FKL983082 FUG983082:FUH983082 GEC983082:GED983082 GNY983082:GNZ983082 GXU983082:GXV983082 HHQ983082:HHR983082 HRM983082:HRN983082 IBI983082:IBJ983082 ILE983082:ILF983082 IVA983082:IVB983082 JEW983082:JEX983082 JOS983082:JOT983082 JYO983082:JYP983082 KIK983082:KIL983082 KSG983082:KSH983082 LCC983082:LCD983082 LLY983082:LLZ983082 LVU983082:LVV983082 MFQ983082:MFR983082 MPM983082:MPN983082 MZI983082:MZJ983082 NJE983082:NJF983082 NTA983082:NTB983082 OCW983082:OCX983082 OMS983082:OMT983082 OWO983082:OWP983082 PGK983082:PGL983082 PQG983082:PQH983082 QAC983082:QAD983082 QJY983082:QJZ983082 QTU983082:QTV983082 RDQ983082:RDR983082 RNM983082:RNN983082 RXI983082:RXJ983082 SHE983082:SHF983082 SRA983082:SRB983082 TAW983082:TAX983082 TKS983082:TKT983082 TUO983082:TUP983082 UEK983082:UEL983082 UOG983082:UOH983082 UYC983082:UYD983082 VHY983082:VHZ983082 VRU983082:VRV983082 WBQ983082:WBR983082 WLM983082:WLN983082">
      <formula1>"12, 24, 36"</formula1>
    </dataValidation>
    <dataValidation type="list" allowBlank="1" showInputMessage="1" showErrorMessage="1" sqref="C49:D49 IW49:IX49 SS49:ST49 ACO49:ACP49 AMK49:AML49 AWG49:AWH49 BGC49:BGD49 BPY49:BPZ49 BZU49:BZV49 CJQ49:CJR49 CTM49:CTN49 DDI49:DDJ49 DNE49:DNF49 DXA49:DXB49 EGW49:EGX49 EQS49:EQT49 FAO49:FAP49 FKK49:FKL49 FUG49:FUH49 GEC49:GED49 GNY49:GNZ49 GXU49:GXV49 HHQ49:HHR49 HRM49:HRN49 IBI49:IBJ49 ILE49:ILF49 IVA49:IVB49 JEW49:JEX49 JOS49:JOT49 JYO49:JYP49 KIK49:KIL49 KSG49:KSH49 LCC49:LCD49 LLY49:LLZ49 LVU49:LVV49 MFQ49:MFR49 MPM49:MPN49 MZI49:MZJ49 NJE49:NJF49 NTA49:NTB49 OCW49:OCX49 OMS49:OMT49 OWO49:OWP49 PGK49:PGL49 PQG49:PQH49 QAC49:QAD49 QJY49:QJZ49 QTU49:QTV49 RDQ49:RDR49 RNM49:RNN49 RXI49:RXJ49 SHE49:SHF49 SRA49:SRB49 TAW49:TAX49 TKS49:TKT49 TUO49:TUP49 UEK49:UEL49 UOG49:UOH49 UYC49:UYD49 VHY49:VHZ49 VRU49:VRV49 WBQ49:WBR49 WLM49:WLN49 WVI49:WVJ49 C65579:D65579 IW65579:IX65579 SS65579:ST65579 ACO65579:ACP65579 AMK65579:AML65579 AWG65579:AWH65579 BGC65579:BGD65579 BPY65579:BPZ65579 BZU65579:BZV65579 CJQ65579:CJR65579 CTM65579:CTN65579 DDI65579:DDJ65579 DNE65579:DNF65579 DXA65579:DXB65579 EGW65579:EGX65579 EQS65579:EQT65579 FAO65579:FAP65579 FKK65579:FKL65579 FUG65579:FUH65579 GEC65579:GED65579 GNY65579:GNZ65579 GXU65579:GXV65579 HHQ65579:HHR65579 HRM65579:HRN65579 IBI65579:IBJ65579 ILE65579:ILF65579 IVA65579:IVB65579 JEW65579:JEX65579 JOS65579:JOT65579 JYO65579:JYP65579 KIK65579:KIL65579 KSG65579:KSH65579 LCC65579:LCD65579 LLY65579:LLZ65579 LVU65579:LVV65579 MFQ65579:MFR65579 MPM65579:MPN65579 MZI65579:MZJ65579 NJE65579:NJF65579 NTA65579:NTB65579 OCW65579:OCX65579 OMS65579:OMT65579 OWO65579:OWP65579 PGK65579:PGL65579 PQG65579:PQH65579 QAC65579:QAD65579 QJY65579:QJZ65579 QTU65579:QTV65579 RDQ65579:RDR65579 RNM65579:RNN65579 RXI65579:RXJ65579 SHE65579:SHF65579 SRA65579:SRB65579 TAW65579:TAX65579 TKS65579:TKT65579 TUO65579:TUP65579 UEK65579:UEL65579 UOG65579:UOH65579 UYC65579:UYD65579 VHY65579:VHZ65579 VRU65579:VRV65579 WBQ65579:WBR65579 WLM65579:WLN65579 WVI65579:WVJ65579 C131115:D131115 IW131115:IX131115 SS131115:ST131115 ACO131115:ACP131115 AMK131115:AML131115 AWG131115:AWH131115 BGC131115:BGD131115 BPY131115:BPZ131115 BZU131115:BZV131115 CJQ131115:CJR131115 CTM131115:CTN131115 DDI131115:DDJ131115 DNE131115:DNF131115 DXA131115:DXB131115 EGW131115:EGX131115 EQS131115:EQT131115 FAO131115:FAP131115 FKK131115:FKL131115 FUG131115:FUH131115 GEC131115:GED131115 GNY131115:GNZ131115 GXU131115:GXV131115 HHQ131115:HHR131115 HRM131115:HRN131115 IBI131115:IBJ131115 ILE131115:ILF131115 IVA131115:IVB131115 JEW131115:JEX131115 JOS131115:JOT131115 JYO131115:JYP131115 KIK131115:KIL131115 KSG131115:KSH131115 LCC131115:LCD131115 LLY131115:LLZ131115 LVU131115:LVV131115 MFQ131115:MFR131115 MPM131115:MPN131115 MZI131115:MZJ131115 NJE131115:NJF131115 NTA131115:NTB131115 OCW131115:OCX131115 OMS131115:OMT131115 OWO131115:OWP131115 PGK131115:PGL131115 PQG131115:PQH131115 QAC131115:QAD131115 QJY131115:QJZ131115 QTU131115:QTV131115 RDQ131115:RDR131115 RNM131115:RNN131115 RXI131115:RXJ131115 SHE131115:SHF131115 SRA131115:SRB131115 TAW131115:TAX131115 TKS131115:TKT131115 TUO131115:TUP131115 UEK131115:UEL131115 UOG131115:UOH131115 UYC131115:UYD131115 VHY131115:VHZ131115 VRU131115:VRV131115 WBQ131115:WBR131115 WLM131115:WLN131115 WVI131115:WVJ131115 C196651:D196651 IW196651:IX196651 SS196651:ST196651 ACO196651:ACP196651 AMK196651:AML196651 AWG196651:AWH196651 BGC196651:BGD196651 BPY196651:BPZ196651 BZU196651:BZV196651 CJQ196651:CJR196651 CTM196651:CTN196651 DDI196651:DDJ196651 DNE196651:DNF196651 DXA196651:DXB196651 EGW196651:EGX196651 EQS196651:EQT196651 FAO196651:FAP196651 FKK196651:FKL196651 FUG196651:FUH196651 GEC196651:GED196651 GNY196651:GNZ196651 GXU196651:GXV196651 HHQ196651:HHR196651 HRM196651:HRN196651 IBI196651:IBJ196651 ILE196651:ILF196651 IVA196651:IVB196651 JEW196651:JEX196651 JOS196651:JOT196651 JYO196651:JYP196651 KIK196651:KIL196651 KSG196651:KSH196651 LCC196651:LCD196651 LLY196651:LLZ196651 LVU196651:LVV196651 MFQ196651:MFR196651 MPM196651:MPN196651 MZI196651:MZJ196651 NJE196651:NJF196651 NTA196651:NTB196651 OCW196651:OCX196651 OMS196651:OMT196651 OWO196651:OWP196651 PGK196651:PGL196651 PQG196651:PQH196651 QAC196651:QAD196651 QJY196651:QJZ196651 QTU196651:QTV196651 RDQ196651:RDR196651 RNM196651:RNN196651 RXI196651:RXJ196651 SHE196651:SHF196651 SRA196651:SRB196651 TAW196651:TAX196651 TKS196651:TKT196651 TUO196651:TUP196651 UEK196651:UEL196651 UOG196651:UOH196651 UYC196651:UYD196651 VHY196651:VHZ196651 VRU196651:VRV196651 WBQ196651:WBR196651 WLM196651:WLN196651 WVI196651:WVJ196651 C262187:D262187 IW262187:IX262187 SS262187:ST262187 ACO262187:ACP262187 AMK262187:AML262187 AWG262187:AWH262187 BGC262187:BGD262187 BPY262187:BPZ262187 BZU262187:BZV262187 CJQ262187:CJR262187 CTM262187:CTN262187 DDI262187:DDJ262187 DNE262187:DNF262187 DXA262187:DXB262187 EGW262187:EGX262187 EQS262187:EQT262187 FAO262187:FAP262187 FKK262187:FKL262187 FUG262187:FUH262187 GEC262187:GED262187 GNY262187:GNZ262187 GXU262187:GXV262187 HHQ262187:HHR262187 HRM262187:HRN262187 IBI262187:IBJ262187 ILE262187:ILF262187 IVA262187:IVB262187 JEW262187:JEX262187 JOS262187:JOT262187 JYO262187:JYP262187 KIK262187:KIL262187 KSG262187:KSH262187 LCC262187:LCD262187 LLY262187:LLZ262187 LVU262187:LVV262187 MFQ262187:MFR262187 MPM262187:MPN262187 MZI262187:MZJ262187 NJE262187:NJF262187 NTA262187:NTB262187 OCW262187:OCX262187 OMS262187:OMT262187 OWO262187:OWP262187 PGK262187:PGL262187 PQG262187:PQH262187 QAC262187:QAD262187 QJY262187:QJZ262187 QTU262187:QTV262187 RDQ262187:RDR262187 RNM262187:RNN262187 RXI262187:RXJ262187 SHE262187:SHF262187 SRA262187:SRB262187 TAW262187:TAX262187 TKS262187:TKT262187 TUO262187:TUP262187 UEK262187:UEL262187 UOG262187:UOH262187 UYC262187:UYD262187 VHY262187:VHZ262187 VRU262187:VRV262187 WBQ262187:WBR262187 WLM262187:WLN262187 WVI262187:WVJ262187 C327723:D327723 IW327723:IX327723 SS327723:ST327723 ACO327723:ACP327723 AMK327723:AML327723 AWG327723:AWH327723 BGC327723:BGD327723 BPY327723:BPZ327723 BZU327723:BZV327723 CJQ327723:CJR327723 CTM327723:CTN327723 DDI327723:DDJ327723 DNE327723:DNF327723 DXA327723:DXB327723 EGW327723:EGX327723 EQS327723:EQT327723 FAO327723:FAP327723 FKK327723:FKL327723 FUG327723:FUH327723 GEC327723:GED327723 GNY327723:GNZ327723 GXU327723:GXV327723 HHQ327723:HHR327723 HRM327723:HRN327723 IBI327723:IBJ327723 ILE327723:ILF327723 IVA327723:IVB327723 JEW327723:JEX327723 JOS327723:JOT327723 JYO327723:JYP327723 KIK327723:KIL327723 KSG327723:KSH327723 LCC327723:LCD327723 LLY327723:LLZ327723 LVU327723:LVV327723 MFQ327723:MFR327723 MPM327723:MPN327723 MZI327723:MZJ327723 NJE327723:NJF327723 NTA327723:NTB327723 OCW327723:OCX327723 OMS327723:OMT327723 OWO327723:OWP327723 PGK327723:PGL327723 PQG327723:PQH327723 QAC327723:QAD327723 QJY327723:QJZ327723 QTU327723:QTV327723 RDQ327723:RDR327723 RNM327723:RNN327723 RXI327723:RXJ327723 SHE327723:SHF327723 SRA327723:SRB327723 TAW327723:TAX327723 TKS327723:TKT327723 TUO327723:TUP327723 UEK327723:UEL327723 UOG327723:UOH327723 UYC327723:UYD327723 VHY327723:VHZ327723 VRU327723:VRV327723 WBQ327723:WBR327723 WLM327723:WLN327723 WVI327723:WVJ327723 C393259:D393259 IW393259:IX393259 SS393259:ST393259 ACO393259:ACP393259 AMK393259:AML393259 AWG393259:AWH393259 BGC393259:BGD393259 BPY393259:BPZ393259 BZU393259:BZV393259 CJQ393259:CJR393259 CTM393259:CTN393259 DDI393259:DDJ393259 DNE393259:DNF393259 DXA393259:DXB393259 EGW393259:EGX393259 EQS393259:EQT393259 FAO393259:FAP393259 FKK393259:FKL393259 FUG393259:FUH393259 GEC393259:GED393259 GNY393259:GNZ393259 GXU393259:GXV393259 HHQ393259:HHR393259 HRM393259:HRN393259 IBI393259:IBJ393259 ILE393259:ILF393259 IVA393259:IVB393259 JEW393259:JEX393259 JOS393259:JOT393259 JYO393259:JYP393259 KIK393259:KIL393259 KSG393259:KSH393259 LCC393259:LCD393259 LLY393259:LLZ393259 LVU393259:LVV393259 MFQ393259:MFR393259 MPM393259:MPN393259 MZI393259:MZJ393259 NJE393259:NJF393259 NTA393259:NTB393259 OCW393259:OCX393259 OMS393259:OMT393259 OWO393259:OWP393259 PGK393259:PGL393259 PQG393259:PQH393259 QAC393259:QAD393259 QJY393259:QJZ393259 QTU393259:QTV393259 RDQ393259:RDR393259 RNM393259:RNN393259 RXI393259:RXJ393259 SHE393259:SHF393259 SRA393259:SRB393259 TAW393259:TAX393259 TKS393259:TKT393259 TUO393259:TUP393259 UEK393259:UEL393259 UOG393259:UOH393259 UYC393259:UYD393259 VHY393259:VHZ393259 VRU393259:VRV393259 WBQ393259:WBR393259 WLM393259:WLN393259 WVI393259:WVJ393259 C458795:D458795 IW458795:IX458795 SS458795:ST458795 ACO458795:ACP458795 AMK458795:AML458795 AWG458795:AWH458795 BGC458795:BGD458795 BPY458795:BPZ458795 BZU458795:BZV458795 CJQ458795:CJR458795 CTM458795:CTN458795 DDI458795:DDJ458795 DNE458795:DNF458795 DXA458795:DXB458795 EGW458795:EGX458795 EQS458795:EQT458795 FAO458795:FAP458795 FKK458795:FKL458795 FUG458795:FUH458795 GEC458795:GED458795 GNY458795:GNZ458795 GXU458795:GXV458795 HHQ458795:HHR458795 HRM458795:HRN458795 IBI458795:IBJ458795 ILE458795:ILF458795 IVA458795:IVB458795 JEW458795:JEX458795 JOS458795:JOT458795 JYO458795:JYP458795 KIK458795:KIL458795 KSG458795:KSH458795 LCC458795:LCD458795 LLY458795:LLZ458795 LVU458795:LVV458795 MFQ458795:MFR458795 MPM458795:MPN458795 MZI458795:MZJ458795 NJE458795:NJF458795 NTA458795:NTB458795 OCW458795:OCX458795 OMS458795:OMT458795 OWO458795:OWP458795 PGK458795:PGL458795 PQG458795:PQH458795 QAC458795:QAD458795 QJY458795:QJZ458795 QTU458795:QTV458795 RDQ458795:RDR458795 RNM458795:RNN458795 RXI458795:RXJ458795 SHE458795:SHF458795 SRA458795:SRB458795 TAW458795:TAX458795 TKS458795:TKT458795 TUO458795:TUP458795 UEK458795:UEL458795 UOG458795:UOH458795 UYC458795:UYD458795 VHY458795:VHZ458795 VRU458795:VRV458795 WBQ458795:WBR458795 WLM458795:WLN458795 WVI458795:WVJ458795 C524331:D524331 IW524331:IX524331 SS524331:ST524331 ACO524331:ACP524331 AMK524331:AML524331 AWG524331:AWH524331 BGC524331:BGD524331 BPY524331:BPZ524331 BZU524331:BZV524331 CJQ524331:CJR524331 CTM524331:CTN524331 DDI524331:DDJ524331 DNE524331:DNF524331 DXA524331:DXB524331 EGW524331:EGX524331 EQS524331:EQT524331 FAO524331:FAP524331 FKK524331:FKL524331 FUG524331:FUH524331 GEC524331:GED524331 GNY524331:GNZ524331 GXU524331:GXV524331 HHQ524331:HHR524331 HRM524331:HRN524331 IBI524331:IBJ524331 ILE524331:ILF524331 IVA524331:IVB524331 JEW524331:JEX524331 JOS524331:JOT524331 JYO524331:JYP524331 KIK524331:KIL524331 KSG524331:KSH524331 LCC524331:LCD524331 LLY524331:LLZ524331 LVU524331:LVV524331 MFQ524331:MFR524331 MPM524331:MPN524331 MZI524331:MZJ524331 NJE524331:NJF524331 NTA524331:NTB524331 OCW524331:OCX524331 OMS524331:OMT524331 OWO524331:OWP524331 PGK524331:PGL524331 PQG524331:PQH524331 QAC524331:QAD524331 QJY524331:QJZ524331 QTU524331:QTV524331 RDQ524331:RDR524331 RNM524331:RNN524331 RXI524331:RXJ524331 SHE524331:SHF524331 SRA524331:SRB524331 TAW524331:TAX524331 TKS524331:TKT524331 TUO524331:TUP524331 UEK524331:UEL524331 UOG524331:UOH524331 UYC524331:UYD524331 VHY524331:VHZ524331 VRU524331:VRV524331 WBQ524331:WBR524331 WLM524331:WLN524331 WVI524331:WVJ524331 C589867:D589867 IW589867:IX589867 SS589867:ST589867 ACO589867:ACP589867 AMK589867:AML589867 AWG589867:AWH589867 BGC589867:BGD589867 BPY589867:BPZ589867 BZU589867:BZV589867 CJQ589867:CJR589867 CTM589867:CTN589867 DDI589867:DDJ589867 DNE589867:DNF589867 DXA589867:DXB589867 EGW589867:EGX589867 EQS589867:EQT589867 FAO589867:FAP589867 FKK589867:FKL589867 FUG589867:FUH589867 GEC589867:GED589867 GNY589867:GNZ589867 GXU589867:GXV589867 HHQ589867:HHR589867 HRM589867:HRN589867 IBI589867:IBJ589867 ILE589867:ILF589867 IVA589867:IVB589867 JEW589867:JEX589867 JOS589867:JOT589867 JYO589867:JYP589867 KIK589867:KIL589867 KSG589867:KSH589867 LCC589867:LCD589867 LLY589867:LLZ589867 LVU589867:LVV589867 MFQ589867:MFR589867 MPM589867:MPN589867 MZI589867:MZJ589867 NJE589867:NJF589867 NTA589867:NTB589867 OCW589867:OCX589867 OMS589867:OMT589867 OWO589867:OWP589867 PGK589867:PGL589867 PQG589867:PQH589867 QAC589867:QAD589867 QJY589867:QJZ589867 QTU589867:QTV589867 RDQ589867:RDR589867 RNM589867:RNN589867 RXI589867:RXJ589867 SHE589867:SHF589867 SRA589867:SRB589867 TAW589867:TAX589867 TKS589867:TKT589867 TUO589867:TUP589867 UEK589867:UEL589867 UOG589867:UOH589867 UYC589867:UYD589867 VHY589867:VHZ589867 VRU589867:VRV589867 WBQ589867:WBR589867 WLM589867:WLN589867 WVI589867:WVJ589867 C655403:D655403 IW655403:IX655403 SS655403:ST655403 ACO655403:ACP655403 AMK655403:AML655403 AWG655403:AWH655403 BGC655403:BGD655403 BPY655403:BPZ655403 BZU655403:BZV655403 CJQ655403:CJR655403 CTM655403:CTN655403 DDI655403:DDJ655403 DNE655403:DNF655403 DXA655403:DXB655403 EGW655403:EGX655403 EQS655403:EQT655403 FAO655403:FAP655403 FKK655403:FKL655403 FUG655403:FUH655403 GEC655403:GED655403 GNY655403:GNZ655403 GXU655403:GXV655403 HHQ655403:HHR655403 HRM655403:HRN655403 IBI655403:IBJ655403 ILE655403:ILF655403 IVA655403:IVB655403 JEW655403:JEX655403 JOS655403:JOT655403 JYO655403:JYP655403 KIK655403:KIL655403 KSG655403:KSH655403 LCC655403:LCD655403 LLY655403:LLZ655403 LVU655403:LVV655403 MFQ655403:MFR655403 MPM655403:MPN655403 MZI655403:MZJ655403 NJE655403:NJF655403 NTA655403:NTB655403 OCW655403:OCX655403 OMS655403:OMT655403 OWO655403:OWP655403 PGK655403:PGL655403 PQG655403:PQH655403 QAC655403:QAD655403 QJY655403:QJZ655403 QTU655403:QTV655403 RDQ655403:RDR655403 RNM655403:RNN655403 RXI655403:RXJ655403 SHE655403:SHF655403 SRA655403:SRB655403 TAW655403:TAX655403 TKS655403:TKT655403 TUO655403:TUP655403 UEK655403:UEL655403 UOG655403:UOH655403 UYC655403:UYD655403 VHY655403:VHZ655403 VRU655403:VRV655403 WBQ655403:WBR655403 WLM655403:WLN655403 WVI655403:WVJ655403 C720939:D720939 IW720939:IX720939 SS720939:ST720939 ACO720939:ACP720939 AMK720939:AML720939 AWG720939:AWH720939 BGC720939:BGD720939 BPY720939:BPZ720939 BZU720939:BZV720939 CJQ720939:CJR720939 CTM720939:CTN720939 DDI720939:DDJ720939 DNE720939:DNF720939 DXA720939:DXB720939 EGW720939:EGX720939 EQS720939:EQT720939 FAO720939:FAP720939 FKK720939:FKL720939 FUG720939:FUH720939 GEC720939:GED720939 GNY720939:GNZ720939 GXU720939:GXV720939 HHQ720939:HHR720939 HRM720939:HRN720939 IBI720939:IBJ720939 ILE720939:ILF720939 IVA720939:IVB720939 JEW720939:JEX720939 JOS720939:JOT720939 JYO720939:JYP720939 KIK720939:KIL720939 KSG720939:KSH720939 LCC720939:LCD720939 LLY720939:LLZ720939 LVU720939:LVV720939 MFQ720939:MFR720939 MPM720939:MPN720939 MZI720939:MZJ720939 NJE720939:NJF720939 NTA720939:NTB720939 OCW720939:OCX720939 OMS720939:OMT720939 OWO720939:OWP720939 PGK720939:PGL720939 PQG720939:PQH720939 QAC720939:QAD720939 QJY720939:QJZ720939 QTU720939:QTV720939 RDQ720939:RDR720939 RNM720939:RNN720939 RXI720939:RXJ720939 SHE720939:SHF720939 SRA720939:SRB720939 TAW720939:TAX720939 TKS720939:TKT720939 TUO720939:TUP720939 UEK720939:UEL720939 UOG720939:UOH720939 UYC720939:UYD720939 VHY720939:VHZ720939 VRU720939:VRV720939 WBQ720939:WBR720939 WLM720939:WLN720939 WVI720939:WVJ720939 C786475:D786475 IW786475:IX786475 SS786475:ST786475 ACO786475:ACP786475 AMK786475:AML786475 AWG786475:AWH786475 BGC786475:BGD786475 BPY786475:BPZ786475 BZU786475:BZV786475 CJQ786475:CJR786475 CTM786475:CTN786475 DDI786475:DDJ786475 DNE786475:DNF786475 DXA786475:DXB786475 EGW786475:EGX786475 EQS786475:EQT786475 FAO786475:FAP786475 FKK786475:FKL786475 FUG786475:FUH786475 GEC786475:GED786475 GNY786475:GNZ786475 GXU786475:GXV786475 HHQ786475:HHR786475 HRM786475:HRN786475 IBI786475:IBJ786475 ILE786475:ILF786475 IVA786475:IVB786475 JEW786475:JEX786475 JOS786475:JOT786475 JYO786475:JYP786475 KIK786475:KIL786475 KSG786475:KSH786475 LCC786475:LCD786475 LLY786475:LLZ786475 LVU786475:LVV786475 MFQ786475:MFR786475 MPM786475:MPN786475 MZI786475:MZJ786475 NJE786475:NJF786475 NTA786475:NTB786475 OCW786475:OCX786475 OMS786475:OMT786475 OWO786475:OWP786475 PGK786475:PGL786475 PQG786475:PQH786475 QAC786475:QAD786475 QJY786475:QJZ786475 QTU786475:QTV786475 RDQ786475:RDR786475 RNM786475:RNN786475 RXI786475:RXJ786475 SHE786475:SHF786475 SRA786475:SRB786475 TAW786475:TAX786475 TKS786475:TKT786475 TUO786475:TUP786475 UEK786475:UEL786475 UOG786475:UOH786475 UYC786475:UYD786475 VHY786475:VHZ786475 VRU786475:VRV786475 WBQ786475:WBR786475 WLM786475:WLN786475 WVI786475:WVJ786475 C852011:D852011 IW852011:IX852011 SS852011:ST852011 ACO852011:ACP852011 AMK852011:AML852011 AWG852011:AWH852011 BGC852011:BGD852011 BPY852011:BPZ852011 BZU852011:BZV852011 CJQ852011:CJR852011 CTM852011:CTN852011 DDI852011:DDJ852011 DNE852011:DNF852011 DXA852011:DXB852011 EGW852011:EGX852011 EQS852011:EQT852011 FAO852011:FAP852011 FKK852011:FKL852011 FUG852011:FUH852011 GEC852011:GED852011 GNY852011:GNZ852011 GXU852011:GXV852011 HHQ852011:HHR852011 HRM852011:HRN852011 IBI852011:IBJ852011 ILE852011:ILF852011 IVA852011:IVB852011 JEW852011:JEX852011 JOS852011:JOT852011 JYO852011:JYP852011 KIK852011:KIL852011 KSG852011:KSH852011 LCC852011:LCD852011 LLY852011:LLZ852011 LVU852011:LVV852011 MFQ852011:MFR852011 MPM852011:MPN852011 MZI852011:MZJ852011 NJE852011:NJF852011 NTA852011:NTB852011 OCW852011:OCX852011 OMS852011:OMT852011 OWO852011:OWP852011 PGK852011:PGL852011 PQG852011:PQH852011 QAC852011:QAD852011 QJY852011:QJZ852011 QTU852011:QTV852011 RDQ852011:RDR852011 RNM852011:RNN852011 RXI852011:RXJ852011 SHE852011:SHF852011 SRA852011:SRB852011 TAW852011:TAX852011 TKS852011:TKT852011 TUO852011:TUP852011 UEK852011:UEL852011 UOG852011:UOH852011 UYC852011:UYD852011 VHY852011:VHZ852011 VRU852011:VRV852011 WBQ852011:WBR852011 WLM852011:WLN852011 WVI852011:WVJ852011 C917547:D917547 IW917547:IX917547 SS917547:ST917547 ACO917547:ACP917547 AMK917547:AML917547 AWG917547:AWH917547 BGC917547:BGD917547 BPY917547:BPZ917547 BZU917547:BZV917547 CJQ917547:CJR917547 CTM917547:CTN917547 DDI917547:DDJ917547 DNE917547:DNF917547 DXA917547:DXB917547 EGW917547:EGX917547 EQS917547:EQT917547 FAO917547:FAP917547 FKK917547:FKL917547 FUG917547:FUH917547 GEC917547:GED917547 GNY917547:GNZ917547 GXU917547:GXV917547 HHQ917547:HHR917547 HRM917547:HRN917547 IBI917547:IBJ917547 ILE917547:ILF917547 IVA917547:IVB917547 JEW917547:JEX917547 JOS917547:JOT917547 JYO917547:JYP917547 KIK917547:KIL917547 KSG917547:KSH917547 LCC917547:LCD917547 LLY917547:LLZ917547 LVU917547:LVV917547 MFQ917547:MFR917547 MPM917547:MPN917547 MZI917547:MZJ917547 NJE917547:NJF917547 NTA917547:NTB917547 OCW917547:OCX917547 OMS917547:OMT917547 OWO917547:OWP917547 PGK917547:PGL917547 PQG917547:PQH917547 QAC917547:QAD917547 QJY917547:QJZ917547 QTU917547:QTV917547 RDQ917547:RDR917547 RNM917547:RNN917547 RXI917547:RXJ917547 SHE917547:SHF917547 SRA917547:SRB917547 TAW917547:TAX917547 TKS917547:TKT917547 TUO917547:TUP917547 UEK917547:UEL917547 UOG917547:UOH917547 UYC917547:UYD917547 VHY917547:VHZ917547 VRU917547:VRV917547 WBQ917547:WBR917547 WLM917547:WLN917547 WVI917547:WVJ917547 C983083:D983083 IW983083:IX983083 SS983083:ST983083 ACO983083:ACP983083 AMK983083:AML983083 AWG983083:AWH983083 BGC983083:BGD983083 BPY983083:BPZ983083 BZU983083:BZV983083 CJQ983083:CJR983083 CTM983083:CTN983083 DDI983083:DDJ983083 DNE983083:DNF983083 DXA983083:DXB983083 EGW983083:EGX983083 EQS983083:EQT983083 FAO983083:FAP983083 FKK983083:FKL983083 FUG983083:FUH983083 GEC983083:GED983083 GNY983083:GNZ983083 GXU983083:GXV983083 HHQ983083:HHR983083 HRM983083:HRN983083 IBI983083:IBJ983083 ILE983083:ILF983083 IVA983083:IVB983083 JEW983083:JEX983083 JOS983083:JOT983083 JYO983083:JYP983083 KIK983083:KIL983083 KSG983083:KSH983083 LCC983083:LCD983083 LLY983083:LLZ983083 LVU983083:LVV983083 MFQ983083:MFR983083 MPM983083:MPN983083 MZI983083:MZJ983083 NJE983083:NJF983083 NTA983083:NTB983083 OCW983083:OCX983083 OMS983083:OMT983083 OWO983083:OWP983083 PGK983083:PGL983083 PQG983083:PQH983083 QAC983083:QAD983083 QJY983083:QJZ983083 QTU983083:QTV983083 RDQ983083:RDR983083 RNM983083:RNN983083 RXI983083:RXJ983083 SHE983083:SHF983083 SRA983083:SRB983083 TAW983083:TAX983083 TKS983083:TKT983083 TUO983083:TUP983083 UEK983083:UEL983083 UOG983083:UOH983083 UYC983083:UYD983083 VHY983083:VHZ983083 VRU983083:VRV983083 WBQ983083:WBR983083 WLM983083:WLN983083 WVI983083:WVJ983083">
      <formula1>"Existing, New"</formula1>
    </dataValidation>
    <dataValidation type="list" allowBlank="1" showInputMessage="1" showErrorMessage="1" sqref="C46 IW46 SS46 ACO46 AMK46 AWG46 BGC46 BPY46 BZU46 CJQ46 CTM46 DDI46 DNE46 DXA46 EGW46 EQS46 FAO46 FKK46 FUG46 GEC46 GNY46 GXU46 HHQ46 HRM46 IBI46 ILE46 IVA46 JEW46 JOS46 JYO46 KIK46 KSG46 LCC46 LLY46 LVU46 MFQ46 MPM46 MZI46 NJE46 NTA46 OCW46 OMS46 OWO46 PGK46 PQG46 QAC46 QJY46 QTU46 RDQ46 RNM46 RXI46 SHE46 SRA46 TAW46 TKS46 TUO46 UEK46 UOG46 UYC46 VHY46 VRU46 WBQ46 WLM46 WVI46 C65576 IW65576 SS65576 ACO65576 AMK65576 AWG65576 BGC65576 BPY65576 BZU65576 CJQ65576 CTM65576 DDI65576 DNE65576 DXA65576 EGW65576 EQS65576 FAO65576 FKK65576 FUG65576 GEC65576 GNY65576 GXU65576 HHQ65576 HRM65576 IBI65576 ILE65576 IVA65576 JEW65576 JOS65576 JYO65576 KIK65576 KSG65576 LCC65576 LLY65576 LVU65576 MFQ65576 MPM65576 MZI65576 NJE65576 NTA65576 OCW65576 OMS65576 OWO65576 PGK65576 PQG65576 QAC65576 QJY65576 QTU65576 RDQ65576 RNM65576 RXI65576 SHE65576 SRA65576 TAW65576 TKS65576 TUO65576 UEK65576 UOG65576 UYC65576 VHY65576 VRU65576 WBQ65576 WLM65576 WVI65576 C131112 IW131112 SS131112 ACO131112 AMK131112 AWG131112 BGC131112 BPY131112 BZU131112 CJQ131112 CTM131112 DDI131112 DNE131112 DXA131112 EGW131112 EQS131112 FAO131112 FKK131112 FUG131112 GEC131112 GNY131112 GXU131112 HHQ131112 HRM131112 IBI131112 ILE131112 IVA131112 JEW131112 JOS131112 JYO131112 KIK131112 KSG131112 LCC131112 LLY131112 LVU131112 MFQ131112 MPM131112 MZI131112 NJE131112 NTA131112 OCW131112 OMS131112 OWO131112 PGK131112 PQG131112 QAC131112 QJY131112 QTU131112 RDQ131112 RNM131112 RXI131112 SHE131112 SRA131112 TAW131112 TKS131112 TUO131112 UEK131112 UOG131112 UYC131112 VHY131112 VRU131112 WBQ131112 WLM131112 WVI131112 C196648 IW196648 SS196648 ACO196648 AMK196648 AWG196648 BGC196648 BPY196648 BZU196648 CJQ196648 CTM196648 DDI196648 DNE196648 DXA196648 EGW196648 EQS196648 FAO196648 FKK196648 FUG196648 GEC196648 GNY196648 GXU196648 HHQ196648 HRM196648 IBI196648 ILE196648 IVA196648 JEW196648 JOS196648 JYO196648 KIK196648 KSG196648 LCC196648 LLY196648 LVU196648 MFQ196648 MPM196648 MZI196648 NJE196648 NTA196648 OCW196648 OMS196648 OWO196648 PGK196648 PQG196648 QAC196648 QJY196648 QTU196648 RDQ196648 RNM196648 RXI196648 SHE196648 SRA196648 TAW196648 TKS196648 TUO196648 UEK196648 UOG196648 UYC196648 VHY196648 VRU196648 WBQ196648 WLM196648 WVI196648 C262184 IW262184 SS262184 ACO262184 AMK262184 AWG262184 BGC262184 BPY262184 BZU262184 CJQ262184 CTM262184 DDI262184 DNE262184 DXA262184 EGW262184 EQS262184 FAO262184 FKK262184 FUG262184 GEC262184 GNY262184 GXU262184 HHQ262184 HRM262184 IBI262184 ILE262184 IVA262184 JEW262184 JOS262184 JYO262184 KIK262184 KSG262184 LCC262184 LLY262184 LVU262184 MFQ262184 MPM262184 MZI262184 NJE262184 NTA262184 OCW262184 OMS262184 OWO262184 PGK262184 PQG262184 QAC262184 QJY262184 QTU262184 RDQ262184 RNM262184 RXI262184 SHE262184 SRA262184 TAW262184 TKS262184 TUO262184 UEK262184 UOG262184 UYC262184 VHY262184 VRU262184 WBQ262184 WLM262184 WVI262184 C327720 IW327720 SS327720 ACO327720 AMK327720 AWG327720 BGC327720 BPY327720 BZU327720 CJQ327720 CTM327720 DDI327720 DNE327720 DXA327720 EGW327720 EQS327720 FAO327720 FKK327720 FUG327720 GEC327720 GNY327720 GXU327720 HHQ327720 HRM327720 IBI327720 ILE327720 IVA327720 JEW327720 JOS327720 JYO327720 KIK327720 KSG327720 LCC327720 LLY327720 LVU327720 MFQ327720 MPM327720 MZI327720 NJE327720 NTA327720 OCW327720 OMS327720 OWO327720 PGK327720 PQG327720 QAC327720 QJY327720 QTU327720 RDQ327720 RNM327720 RXI327720 SHE327720 SRA327720 TAW327720 TKS327720 TUO327720 UEK327720 UOG327720 UYC327720 VHY327720 VRU327720 WBQ327720 WLM327720 WVI327720 C393256 IW393256 SS393256 ACO393256 AMK393256 AWG393256 BGC393256 BPY393256 BZU393256 CJQ393256 CTM393256 DDI393256 DNE393256 DXA393256 EGW393256 EQS393256 FAO393256 FKK393256 FUG393256 GEC393256 GNY393256 GXU393256 HHQ393256 HRM393256 IBI393256 ILE393256 IVA393256 JEW393256 JOS393256 JYO393256 KIK393256 KSG393256 LCC393256 LLY393256 LVU393256 MFQ393256 MPM393256 MZI393256 NJE393256 NTA393256 OCW393256 OMS393256 OWO393256 PGK393256 PQG393256 QAC393256 QJY393256 QTU393256 RDQ393256 RNM393256 RXI393256 SHE393256 SRA393256 TAW393256 TKS393256 TUO393256 UEK393256 UOG393256 UYC393256 VHY393256 VRU393256 WBQ393256 WLM393256 WVI393256 C458792 IW458792 SS458792 ACO458792 AMK458792 AWG458792 BGC458792 BPY458792 BZU458792 CJQ458792 CTM458792 DDI458792 DNE458792 DXA458792 EGW458792 EQS458792 FAO458792 FKK458792 FUG458792 GEC458792 GNY458792 GXU458792 HHQ458792 HRM458792 IBI458792 ILE458792 IVA458792 JEW458792 JOS458792 JYO458792 KIK458792 KSG458792 LCC458792 LLY458792 LVU458792 MFQ458792 MPM458792 MZI458792 NJE458792 NTA458792 OCW458792 OMS458792 OWO458792 PGK458792 PQG458792 QAC458792 QJY458792 QTU458792 RDQ458792 RNM458792 RXI458792 SHE458792 SRA458792 TAW458792 TKS458792 TUO458792 UEK458792 UOG458792 UYC458792 VHY458792 VRU458792 WBQ458792 WLM458792 WVI458792 C524328 IW524328 SS524328 ACO524328 AMK524328 AWG524328 BGC524328 BPY524328 BZU524328 CJQ524328 CTM524328 DDI524328 DNE524328 DXA524328 EGW524328 EQS524328 FAO524328 FKK524328 FUG524328 GEC524328 GNY524328 GXU524328 HHQ524328 HRM524328 IBI524328 ILE524328 IVA524328 JEW524328 JOS524328 JYO524328 KIK524328 KSG524328 LCC524328 LLY524328 LVU524328 MFQ524328 MPM524328 MZI524328 NJE524328 NTA524328 OCW524328 OMS524328 OWO524328 PGK524328 PQG524328 QAC524328 QJY524328 QTU524328 RDQ524328 RNM524328 RXI524328 SHE524328 SRA524328 TAW524328 TKS524328 TUO524328 UEK524328 UOG524328 UYC524328 VHY524328 VRU524328 WBQ524328 WLM524328 WVI524328 C589864 IW589864 SS589864 ACO589864 AMK589864 AWG589864 BGC589864 BPY589864 BZU589864 CJQ589864 CTM589864 DDI589864 DNE589864 DXA589864 EGW589864 EQS589864 FAO589864 FKK589864 FUG589864 GEC589864 GNY589864 GXU589864 HHQ589864 HRM589864 IBI589864 ILE589864 IVA589864 JEW589864 JOS589864 JYO589864 KIK589864 KSG589864 LCC589864 LLY589864 LVU589864 MFQ589864 MPM589864 MZI589864 NJE589864 NTA589864 OCW589864 OMS589864 OWO589864 PGK589864 PQG589864 QAC589864 QJY589864 QTU589864 RDQ589864 RNM589864 RXI589864 SHE589864 SRA589864 TAW589864 TKS589864 TUO589864 UEK589864 UOG589864 UYC589864 VHY589864 VRU589864 WBQ589864 WLM589864 WVI589864 C655400 IW655400 SS655400 ACO655400 AMK655400 AWG655400 BGC655400 BPY655400 BZU655400 CJQ655400 CTM655400 DDI655400 DNE655400 DXA655400 EGW655400 EQS655400 FAO655400 FKK655400 FUG655400 GEC655400 GNY655400 GXU655400 HHQ655400 HRM655400 IBI655400 ILE655400 IVA655400 JEW655400 JOS655400 JYO655400 KIK655400 KSG655400 LCC655400 LLY655400 LVU655400 MFQ655400 MPM655400 MZI655400 NJE655400 NTA655400 OCW655400 OMS655400 OWO655400 PGK655400 PQG655400 QAC655400 QJY655400 QTU655400 RDQ655400 RNM655400 RXI655400 SHE655400 SRA655400 TAW655400 TKS655400 TUO655400 UEK655400 UOG655400 UYC655400 VHY655400 VRU655400 WBQ655400 WLM655400 WVI655400 C720936 IW720936 SS720936 ACO720936 AMK720936 AWG720936 BGC720936 BPY720936 BZU720936 CJQ720936 CTM720936 DDI720936 DNE720936 DXA720936 EGW720936 EQS720936 FAO720936 FKK720936 FUG720936 GEC720936 GNY720936 GXU720936 HHQ720936 HRM720936 IBI720936 ILE720936 IVA720936 JEW720936 JOS720936 JYO720936 KIK720936 KSG720936 LCC720936 LLY720936 LVU720936 MFQ720936 MPM720936 MZI720936 NJE720936 NTA720936 OCW720936 OMS720936 OWO720936 PGK720936 PQG720936 QAC720936 QJY720936 QTU720936 RDQ720936 RNM720936 RXI720936 SHE720936 SRA720936 TAW720936 TKS720936 TUO720936 UEK720936 UOG720936 UYC720936 VHY720936 VRU720936 WBQ720936 WLM720936 WVI720936 C786472 IW786472 SS786472 ACO786472 AMK786472 AWG786472 BGC786472 BPY786472 BZU786472 CJQ786472 CTM786472 DDI786472 DNE786472 DXA786472 EGW786472 EQS786472 FAO786472 FKK786472 FUG786472 GEC786472 GNY786472 GXU786472 HHQ786472 HRM786472 IBI786472 ILE786472 IVA786472 JEW786472 JOS786472 JYO786472 KIK786472 KSG786472 LCC786472 LLY786472 LVU786472 MFQ786472 MPM786472 MZI786472 NJE786472 NTA786472 OCW786472 OMS786472 OWO786472 PGK786472 PQG786472 QAC786472 QJY786472 QTU786472 RDQ786472 RNM786472 RXI786472 SHE786472 SRA786472 TAW786472 TKS786472 TUO786472 UEK786472 UOG786472 UYC786472 VHY786472 VRU786472 WBQ786472 WLM786472 WVI786472 C852008 IW852008 SS852008 ACO852008 AMK852008 AWG852008 BGC852008 BPY852008 BZU852008 CJQ852008 CTM852008 DDI852008 DNE852008 DXA852008 EGW852008 EQS852008 FAO852008 FKK852008 FUG852008 GEC852008 GNY852008 GXU852008 HHQ852008 HRM852008 IBI852008 ILE852008 IVA852008 JEW852008 JOS852008 JYO852008 KIK852008 KSG852008 LCC852008 LLY852008 LVU852008 MFQ852008 MPM852008 MZI852008 NJE852008 NTA852008 OCW852008 OMS852008 OWO852008 PGK852008 PQG852008 QAC852008 QJY852008 QTU852008 RDQ852008 RNM852008 RXI852008 SHE852008 SRA852008 TAW852008 TKS852008 TUO852008 UEK852008 UOG852008 UYC852008 VHY852008 VRU852008 WBQ852008 WLM852008 WVI852008 C917544 IW917544 SS917544 ACO917544 AMK917544 AWG917544 BGC917544 BPY917544 BZU917544 CJQ917544 CTM917544 DDI917544 DNE917544 DXA917544 EGW917544 EQS917544 FAO917544 FKK917544 FUG917544 GEC917544 GNY917544 GXU917544 HHQ917544 HRM917544 IBI917544 ILE917544 IVA917544 JEW917544 JOS917544 JYO917544 KIK917544 KSG917544 LCC917544 LLY917544 LVU917544 MFQ917544 MPM917544 MZI917544 NJE917544 NTA917544 OCW917544 OMS917544 OWO917544 PGK917544 PQG917544 QAC917544 QJY917544 QTU917544 RDQ917544 RNM917544 RXI917544 SHE917544 SRA917544 TAW917544 TKS917544 TUO917544 UEK917544 UOG917544 UYC917544 VHY917544 VRU917544 WBQ917544 WLM917544 WVI917544 C983080 IW983080 SS983080 ACO983080 AMK983080 AWG983080 BGC983080 BPY983080 BZU983080 CJQ983080 CTM983080 DDI983080 DNE983080 DXA983080 EGW983080 EQS983080 FAO983080 FKK983080 FUG983080 GEC983080 GNY983080 GXU983080 HHQ983080 HRM983080 IBI983080 ILE983080 IVA983080 JEW983080 JOS983080 JYO983080 KIK983080 KSG983080 LCC983080 LLY983080 LVU983080 MFQ983080 MPM983080 MZI983080 NJE983080 NTA983080 OCW983080 OMS983080 OWO983080 PGK983080 PQG983080 QAC983080 QJY983080 QTU983080 RDQ983080 RNM983080 RXI983080 SHE983080 SRA983080 TAW983080 TKS983080 TUO983080 UEK983080 UOG983080 UYC983080 VHY983080 VRU983080 WBQ983080 WLM983080 WVI983080">
      <formula1>"-, Yes, No"</formula1>
    </dataValidation>
    <dataValidation type="list" allowBlank="1" showInputMessage="1" showErrorMessage="1" sqref="C31:D31 IW31:IX31 SS31:ST31 ACO31:ACP31 AMK31:AML31 AWG31:AWH31 BGC31:BGD31 BPY31:BPZ31 BZU31:BZV31 CJQ31:CJR31 CTM31:CTN31 DDI31:DDJ31 DNE31:DNF31 DXA31:DXB31 EGW31:EGX31 EQS31:EQT31 FAO31:FAP31 FKK31:FKL31 FUG31:FUH31 GEC31:GED31 GNY31:GNZ31 GXU31:GXV31 HHQ31:HHR31 HRM31:HRN31 IBI31:IBJ31 ILE31:ILF31 IVA31:IVB31 JEW31:JEX31 JOS31:JOT31 JYO31:JYP31 KIK31:KIL31 KSG31:KSH31 LCC31:LCD31 LLY31:LLZ31 LVU31:LVV31 MFQ31:MFR31 MPM31:MPN31 MZI31:MZJ31 NJE31:NJF31 NTA31:NTB31 OCW31:OCX31 OMS31:OMT31 OWO31:OWP31 PGK31:PGL31 PQG31:PQH31 QAC31:QAD31 QJY31:QJZ31 QTU31:QTV31 RDQ31:RDR31 RNM31:RNN31 RXI31:RXJ31 SHE31:SHF31 SRA31:SRB31 TAW31:TAX31 TKS31:TKT31 TUO31:TUP31 UEK31:UEL31 UOG31:UOH31 UYC31:UYD31 VHY31:VHZ31 VRU31:VRV31 WBQ31:WBR31 WLM31:WLN31 WVI31:WVJ31 C65550:D65550 IW65550:IX65550 SS65550:ST65550 ACO65550:ACP65550 AMK65550:AML65550 AWG65550:AWH65550 BGC65550:BGD65550 BPY65550:BPZ65550 BZU65550:BZV65550 CJQ65550:CJR65550 CTM65550:CTN65550 DDI65550:DDJ65550 DNE65550:DNF65550 DXA65550:DXB65550 EGW65550:EGX65550 EQS65550:EQT65550 FAO65550:FAP65550 FKK65550:FKL65550 FUG65550:FUH65550 GEC65550:GED65550 GNY65550:GNZ65550 GXU65550:GXV65550 HHQ65550:HHR65550 HRM65550:HRN65550 IBI65550:IBJ65550 ILE65550:ILF65550 IVA65550:IVB65550 JEW65550:JEX65550 JOS65550:JOT65550 JYO65550:JYP65550 KIK65550:KIL65550 KSG65550:KSH65550 LCC65550:LCD65550 LLY65550:LLZ65550 LVU65550:LVV65550 MFQ65550:MFR65550 MPM65550:MPN65550 MZI65550:MZJ65550 NJE65550:NJF65550 NTA65550:NTB65550 OCW65550:OCX65550 OMS65550:OMT65550 OWO65550:OWP65550 PGK65550:PGL65550 PQG65550:PQH65550 QAC65550:QAD65550 QJY65550:QJZ65550 QTU65550:QTV65550 RDQ65550:RDR65550 RNM65550:RNN65550 RXI65550:RXJ65550 SHE65550:SHF65550 SRA65550:SRB65550 TAW65550:TAX65550 TKS65550:TKT65550 TUO65550:TUP65550 UEK65550:UEL65550 UOG65550:UOH65550 UYC65550:UYD65550 VHY65550:VHZ65550 VRU65550:VRV65550 WBQ65550:WBR65550 WLM65550:WLN65550 WVI65550:WVJ65550 C131086:D131086 IW131086:IX131086 SS131086:ST131086 ACO131086:ACP131086 AMK131086:AML131086 AWG131086:AWH131086 BGC131086:BGD131086 BPY131086:BPZ131086 BZU131086:BZV131086 CJQ131086:CJR131086 CTM131086:CTN131086 DDI131086:DDJ131086 DNE131086:DNF131086 DXA131086:DXB131086 EGW131086:EGX131086 EQS131086:EQT131086 FAO131086:FAP131086 FKK131086:FKL131086 FUG131086:FUH131086 GEC131086:GED131086 GNY131086:GNZ131086 GXU131086:GXV131086 HHQ131086:HHR131086 HRM131086:HRN131086 IBI131086:IBJ131086 ILE131086:ILF131086 IVA131086:IVB131086 JEW131086:JEX131086 JOS131086:JOT131086 JYO131086:JYP131086 KIK131086:KIL131086 KSG131086:KSH131086 LCC131086:LCD131086 LLY131086:LLZ131086 LVU131086:LVV131086 MFQ131086:MFR131086 MPM131086:MPN131086 MZI131086:MZJ131086 NJE131086:NJF131086 NTA131086:NTB131086 OCW131086:OCX131086 OMS131086:OMT131086 OWO131086:OWP131086 PGK131086:PGL131086 PQG131086:PQH131086 QAC131086:QAD131086 QJY131086:QJZ131086 QTU131086:QTV131086 RDQ131086:RDR131086 RNM131086:RNN131086 RXI131086:RXJ131086 SHE131086:SHF131086 SRA131086:SRB131086 TAW131086:TAX131086 TKS131086:TKT131086 TUO131086:TUP131086 UEK131086:UEL131086 UOG131086:UOH131086 UYC131086:UYD131086 VHY131086:VHZ131086 VRU131086:VRV131086 WBQ131086:WBR131086 WLM131086:WLN131086 WVI131086:WVJ131086 C196622:D196622 IW196622:IX196622 SS196622:ST196622 ACO196622:ACP196622 AMK196622:AML196622 AWG196622:AWH196622 BGC196622:BGD196622 BPY196622:BPZ196622 BZU196622:BZV196622 CJQ196622:CJR196622 CTM196622:CTN196622 DDI196622:DDJ196622 DNE196622:DNF196622 DXA196622:DXB196622 EGW196622:EGX196622 EQS196622:EQT196622 FAO196622:FAP196622 FKK196622:FKL196622 FUG196622:FUH196622 GEC196622:GED196622 GNY196622:GNZ196622 GXU196622:GXV196622 HHQ196622:HHR196622 HRM196622:HRN196622 IBI196622:IBJ196622 ILE196622:ILF196622 IVA196622:IVB196622 JEW196622:JEX196622 JOS196622:JOT196622 JYO196622:JYP196622 KIK196622:KIL196622 KSG196622:KSH196622 LCC196622:LCD196622 LLY196622:LLZ196622 LVU196622:LVV196622 MFQ196622:MFR196622 MPM196622:MPN196622 MZI196622:MZJ196622 NJE196622:NJF196622 NTA196622:NTB196622 OCW196622:OCX196622 OMS196622:OMT196622 OWO196622:OWP196622 PGK196622:PGL196622 PQG196622:PQH196622 QAC196622:QAD196622 QJY196622:QJZ196622 QTU196622:QTV196622 RDQ196622:RDR196622 RNM196622:RNN196622 RXI196622:RXJ196622 SHE196622:SHF196622 SRA196622:SRB196622 TAW196622:TAX196622 TKS196622:TKT196622 TUO196622:TUP196622 UEK196622:UEL196622 UOG196622:UOH196622 UYC196622:UYD196622 VHY196622:VHZ196622 VRU196622:VRV196622 WBQ196622:WBR196622 WLM196622:WLN196622 WVI196622:WVJ196622 C262158:D262158 IW262158:IX262158 SS262158:ST262158 ACO262158:ACP262158 AMK262158:AML262158 AWG262158:AWH262158 BGC262158:BGD262158 BPY262158:BPZ262158 BZU262158:BZV262158 CJQ262158:CJR262158 CTM262158:CTN262158 DDI262158:DDJ262158 DNE262158:DNF262158 DXA262158:DXB262158 EGW262158:EGX262158 EQS262158:EQT262158 FAO262158:FAP262158 FKK262158:FKL262158 FUG262158:FUH262158 GEC262158:GED262158 GNY262158:GNZ262158 GXU262158:GXV262158 HHQ262158:HHR262158 HRM262158:HRN262158 IBI262158:IBJ262158 ILE262158:ILF262158 IVA262158:IVB262158 JEW262158:JEX262158 JOS262158:JOT262158 JYO262158:JYP262158 KIK262158:KIL262158 KSG262158:KSH262158 LCC262158:LCD262158 LLY262158:LLZ262158 LVU262158:LVV262158 MFQ262158:MFR262158 MPM262158:MPN262158 MZI262158:MZJ262158 NJE262158:NJF262158 NTA262158:NTB262158 OCW262158:OCX262158 OMS262158:OMT262158 OWO262158:OWP262158 PGK262158:PGL262158 PQG262158:PQH262158 QAC262158:QAD262158 QJY262158:QJZ262158 QTU262158:QTV262158 RDQ262158:RDR262158 RNM262158:RNN262158 RXI262158:RXJ262158 SHE262158:SHF262158 SRA262158:SRB262158 TAW262158:TAX262158 TKS262158:TKT262158 TUO262158:TUP262158 UEK262158:UEL262158 UOG262158:UOH262158 UYC262158:UYD262158 VHY262158:VHZ262158 VRU262158:VRV262158 WBQ262158:WBR262158 WLM262158:WLN262158 WVI262158:WVJ262158 C327694:D327694 IW327694:IX327694 SS327694:ST327694 ACO327694:ACP327694 AMK327694:AML327694 AWG327694:AWH327694 BGC327694:BGD327694 BPY327694:BPZ327694 BZU327694:BZV327694 CJQ327694:CJR327694 CTM327694:CTN327694 DDI327694:DDJ327694 DNE327694:DNF327694 DXA327694:DXB327694 EGW327694:EGX327694 EQS327694:EQT327694 FAO327694:FAP327694 FKK327694:FKL327694 FUG327694:FUH327694 GEC327694:GED327694 GNY327694:GNZ327694 GXU327694:GXV327694 HHQ327694:HHR327694 HRM327694:HRN327694 IBI327694:IBJ327694 ILE327694:ILF327694 IVA327694:IVB327694 JEW327694:JEX327694 JOS327694:JOT327694 JYO327694:JYP327694 KIK327694:KIL327694 KSG327694:KSH327694 LCC327694:LCD327694 LLY327694:LLZ327694 LVU327694:LVV327694 MFQ327694:MFR327694 MPM327694:MPN327694 MZI327694:MZJ327694 NJE327694:NJF327694 NTA327694:NTB327694 OCW327694:OCX327694 OMS327694:OMT327694 OWO327694:OWP327694 PGK327694:PGL327694 PQG327694:PQH327694 QAC327694:QAD327694 QJY327694:QJZ327694 QTU327694:QTV327694 RDQ327694:RDR327694 RNM327694:RNN327694 RXI327694:RXJ327694 SHE327694:SHF327694 SRA327694:SRB327694 TAW327694:TAX327694 TKS327694:TKT327694 TUO327694:TUP327694 UEK327694:UEL327694 UOG327694:UOH327694 UYC327694:UYD327694 VHY327694:VHZ327694 VRU327694:VRV327694 WBQ327694:WBR327694 WLM327694:WLN327694 WVI327694:WVJ327694 C393230:D393230 IW393230:IX393230 SS393230:ST393230 ACO393230:ACP393230 AMK393230:AML393230 AWG393230:AWH393230 BGC393230:BGD393230 BPY393230:BPZ393230 BZU393230:BZV393230 CJQ393230:CJR393230 CTM393230:CTN393230 DDI393230:DDJ393230 DNE393230:DNF393230 DXA393230:DXB393230 EGW393230:EGX393230 EQS393230:EQT393230 FAO393230:FAP393230 FKK393230:FKL393230 FUG393230:FUH393230 GEC393230:GED393230 GNY393230:GNZ393230 GXU393230:GXV393230 HHQ393230:HHR393230 HRM393230:HRN393230 IBI393230:IBJ393230 ILE393230:ILF393230 IVA393230:IVB393230 JEW393230:JEX393230 JOS393230:JOT393230 JYO393230:JYP393230 KIK393230:KIL393230 KSG393230:KSH393230 LCC393230:LCD393230 LLY393230:LLZ393230 LVU393230:LVV393230 MFQ393230:MFR393230 MPM393230:MPN393230 MZI393230:MZJ393230 NJE393230:NJF393230 NTA393230:NTB393230 OCW393230:OCX393230 OMS393230:OMT393230 OWO393230:OWP393230 PGK393230:PGL393230 PQG393230:PQH393230 QAC393230:QAD393230 QJY393230:QJZ393230 QTU393230:QTV393230 RDQ393230:RDR393230 RNM393230:RNN393230 RXI393230:RXJ393230 SHE393230:SHF393230 SRA393230:SRB393230 TAW393230:TAX393230 TKS393230:TKT393230 TUO393230:TUP393230 UEK393230:UEL393230 UOG393230:UOH393230 UYC393230:UYD393230 VHY393230:VHZ393230 VRU393230:VRV393230 WBQ393230:WBR393230 WLM393230:WLN393230 WVI393230:WVJ393230 C458766:D458766 IW458766:IX458766 SS458766:ST458766 ACO458766:ACP458766 AMK458766:AML458766 AWG458766:AWH458766 BGC458766:BGD458766 BPY458766:BPZ458766 BZU458766:BZV458766 CJQ458766:CJR458766 CTM458766:CTN458766 DDI458766:DDJ458766 DNE458766:DNF458766 DXA458766:DXB458766 EGW458766:EGX458766 EQS458766:EQT458766 FAO458766:FAP458766 FKK458766:FKL458766 FUG458766:FUH458766 GEC458766:GED458766 GNY458766:GNZ458766 GXU458766:GXV458766 HHQ458766:HHR458766 HRM458766:HRN458766 IBI458766:IBJ458766 ILE458766:ILF458766 IVA458766:IVB458766 JEW458766:JEX458766 JOS458766:JOT458766 JYO458766:JYP458766 KIK458766:KIL458766 KSG458766:KSH458766 LCC458766:LCD458766 LLY458766:LLZ458766 LVU458766:LVV458766 MFQ458766:MFR458766 MPM458766:MPN458766 MZI458766:MZJ458766 NJE458766:NJF458766 NTA458766:NTB458766 OCW458766:OCX458766 OMS458766:OMT458766 OWO458766:OWP458766 PGK458766:PGL458766 PQG458766:PQH458766 QAC458766:QAD458766 QJY458766:QJZ458766 QTU458766:QTV458766 RDQ458766:RDR458766 RNM458766:RNN458766 RXI458766:RXJ458766 SHE458766:SHF458766 SRA458766:SRB458766 TAW458766:TAX458766 TKS458766:TKT458766 TUO458766:TUP458766 UEK458766:UEL458766 UOG458766:UOH458766 UYC458766:UYD458766 VHY458766:VHZ458766 VRU458766:VRV458766 WBQ458766:WBR458766 WLM458766:WLN458766 WVI458766:WVJ458766 C524302:D524302 IW524302:IX524302 SS524302:ST524302 ACO524302:ACP524302 AMK524302:AML524302 AWG524302:AWH524302 BGC524302:BGD524302 BPY524302:BPZ524302 BZU524302:BZV524302 CJQ524302:CJR524302 CTM524302:CTN524302 DDI524302:DDJ524302 DNE524302:DNF524302 DXA524302:DXB524302 EGW524302:EGX524302 EQS524302:EQT524302 FAO524302:FAP524302 FKK524302:FKL524302 FUG524302:FUH524302 GEC524302:GED524302 GNY524302:GNZ524302 GXU524302:GXV524302 HHQ524302:HHR524302 HRM524302:HRN524302 IBI524302:IBJ524302 ILE524302:ILF524302 IVA524302:IVB524302 JEW524302:JEX524302 JOS524302:JOT524302 JYO524302:JYP524302 KIK524302:KIL524302 KSG524302:KSH524302 LCC524302:LCD524302 LLY524302:LLZ524302 LVU524302:LVV524302 MFQ524302:MFR524302 MPM524302:MPN524302 MZI524302:MZJ524302 NJE524302:NJF524302 NTA524302:NTB524302 OCW524302:OCX524302 OMS524302:OMT524302 OWO524302:OWP524302 PGK524302:PGL524302 PQG524302:PQH524302 QAC524302:QAD524302 QJY524302:QJZ524302 QTU524302:QTV524302 RDQ524302:RDR524302 RNM524302:RNN524302 RXI524302:RXJ524302 SHE524302:SHF524302 SRA524302:SRB524302 TAW524302:TAX524302 TKS524302:TKT524302 TUO524302:TUP524302 UEK524302:UEL524302 UOG524302:UOH524302 UYC524302:UYD524302 VHY524302:VHZ524302 VRU524302:VRV524302 WBQ524302:WBR524302 WLM524302:WLN524302 WVI524302:WVJ524302 C589838:D589838 IW589838:IX589838 SS589838:ST589838 ACO589838:ACP589838 AMK589838:AML589838 AWG589838:AWH589838 BGC589838:BGD589838 BPY589838:BPZ589838 BZU589838:BZV589838 CJQ589838:CJR589838 CTM589838:CTN589838 DDI589838:DDJ589838 DNE589838:DNF589838 DXA589838:DXB589838 EGW589838:EGX589838 EQS589838:EQT589838 FAO589838:FAP589838 FKK589838:FKL589838 FUG589838:FUH589838 GEC589838:GED589838 GNY589838:GNZ589838 GXU589838:GXV589838 HHQ589838:HHR589838 HRM589838:HRN589838 IBI589838:IBJ589838 ILE589838:ILF589838 IVA589838:IVB589838 JEW589838:JEX589838 JOS589838:JOT589838 JYO589838:JYP589838 KIK589838:KIL589838 KSG589838:KSH589838 LCC589838:LCD589838 LLY589838:LLZ589838 LVU589838:LVV589838 MFQ589838:MFR589838 MPM589838:MPN589838 MZI589838:MZJ589838 NJE589838:NJF589838 NTA589838:NTB589838 OCW589838:OCX589838 OMS589838:OMT589838 OWO589838:OWP589838 PGK589838:PGL589838 PQG589838:PQH589838 QAC589838:QAD589838 QJY589838:QJZ589838 QTU589838:QTV589838 RDQ589838:RDR589838 RNM589838:RNN589838 RXI589838:RXJ589838 SHE589838:SHF589838 SRA589838:SRB589838 TAW589838:TAX589838 TKS589838:TKT589838 TUO589838:TUP589838 UEK589838:UEL589838 UOG589838:UOH589838 UYC589838:UYD589838 VHY589838:VHZ589838 VRU589838:VRV589838 WBQ589838:WBR589838 WLM589838:WLN589838 WVI589838:WVJ589838 C655374:D655374 IW655374:IX655374 SS655374:ST655374 ACO655374:ACP655374 AMK655374:AML655374 AWG655374:AWH655374 BGC655374:BGD655374 BPY655374:BPZ655374 BZU655374:BZV655374 CJQ655374:CJR655374 CTM655374:CTN655374 DDI655374:DDJ655374 DNE655374:DNF655374 DXA655374:DXB655374 EGW655374:EGX655374 EQS655374:EQT655374 FAO655374:FAP655374 FKK655374:FKL655374 FUG655374:FUH655374 GEC655374:GED655374 GNY655374:GNZ655374 GXU655374:GXV655374 HHQ655374:HHR655374 HRM655374:HRN655374 IBI655374:IBJ655374 ILE655374:ILF655374 IVA655374:IVB655374 JEW655374:JEX655374 JOS655374:JOT655374 JYO655374:JYP655374 KIK655374:KIL655374 KSG655374:KSH655374 LCC655374:LCD655374 LLY655374:LLZ655374 LVU655374:LVV655374 MFQ655374:MFR655374 MPM655374:MPN655374 MZI655374:MZJ655374 NJE655374:NJF655374 NTA655374:NTB655374 OCW655374:OCX655374 OMS655374:OMT655374 OWO655374:OWP655374 PGK655374:PGL655374 PQG655374:PQH655374 QAC655374:QAD655374 QJY655374:QJZ655374 QTU655374:QTV655374 RDQ655374:RDR655374 RNM655374:RNN655374 RXI655374:RXJ655374 SHE655374:SHF655374 SRA655374:SRB655374 TAW655374:TAX655374 TKS655374:TKT655374 TUO655374:TUP655374 UEK655374:UEL655374 UOG655374:UOH655374 UYC655374:UYD655374 VHY655374:VHZ655374 VRU655374:VRV655374 WBQ655374:WBR655374 WLM655374:WLN655374 WVI655374:WVJ655374 C720910:D720910 IW720910:IX720910 SS720910:ST720910 ACO720910:ACP720910 AMK720910:AML720910 AWG720910:AWH720910 BGC720910:BGD720910 BPY720910:BPZ720910 BZU720910:BZV720910 CJQ720910:CJR720910 CTM720910:CTN720910 DDI720910:DDJ720910 DNE720910:DNF720910 DXA720910:DXB720910 EGW720910:EGX720910 EQS720910:EQT720910 FAO720910:FAP720910 FKK720910:FKL720910 FUG720910:FUH720910 GEC720910:GED720910 GNY720910:GNZ720910 GXU720910:GXV720910 HHQ720910:HHR720910 HRM720910:HRN720910 IBI720910:IBJ720910 ILE720910:ILF720910 IVA720910:IVB720910 JEW720910:JEX720910 JOS720910:JOT720910 JYO720910:JYP720910 KIK720910:KIL720910 KSG720910:KSH720910 LCC720910:LCD720910 LLY720910:LLZ720910 LVU720910:LVV720910 MFQ720910:MFR720910 MPM720910:MPN720910 MZI720910:MZJ720910 NJE720910:NJF720910 NTA720910:NTB720910 OCW720910:OCX720910 OMS720910:OMT720910 OWO720910:OWP720910 PGK720910:PGL720910 PQG720910:PQH720910 QAC720910:QAD720910 QJY720910:QJZ720910 QTU720910:QTV720910 RDQ720910:RDR720910 RNM720910:RNN720910 RXI720910:RXJ720910 SHE720910:SHF720910 SRA720910:SRB720910 TAW720910:TAX720910 TKS720910:TKT720910 TUO720910:TUP720910 UEK720910:UEL720910 UOG720910:UOH720910 UYC720910:UYD720910 VHY720910:VHZ720910 VRU720910:VRV720910 WBQ720910:WBR720910 WLM720910:WLN720910 WVI720910:WVJ720910 C786446:D786446 IW786446:IX786446 SS786446:ST786446 ACO786446:ACP786446 AMK786446:AML786446 AWG786446:AWH786446 BGC786446:BGD786446 BPY786446:BPZ786446 BZU786446:BZV786446 CJQ786446:CJR786446 CTM786446:CTN786446 DDI786446:DDJ786446 DNE786446:DNF786446 DXA786446:DXB786446 EGW786446:EGX786446 EQS786446:EQT786446 FAO786446:FAP786446 FKK786446:FKL786446 FUG786446:FUH786446 GEC786446:GED786446 GNY786446:GNZ786446 GXU786446:GXV786446 HHQ786446:HHR786446 HRM786446:HRN786446 IBI786446:IBJ786446 ILE786446:ILF786446 IVA786446:IVB786446 JEW786446:JEX786446 JOS786446:JOT786446 JYO786446:JYP786446 KIK786446:KIL786446 KSG786446:KSH786446 LCC786446:LCD786446 LLY786446:LLZ786446 LVU786446:LVV786446 MFQ786446:MFR786446 MPM786446:MPN786446 MZI786446:MZJ786446 NJE786446:NJF786446 NTA786446:NTB786446 OCW786446:OCX786446 OMS786446:OMT786446 OWO786446:OWP786446 PGK786446:PGL786446 PQG786446:PQH786446 QAC786446:QAD786446 QJY786446:QJZ786446 QTU786446:QTV786446 RDQ786446:RDR786446 RNM786446:RNN786446 RXI786446:RXJ786446 SHE786446:SHF786446 SRA786446:SRB786446 TAW786446:TAX786446 TKS786446:TKT786446 TUO786446:TUP786446 UEK786446:UEL786446 UOG786446:UOH786446 UYC786446:UYD786446 VHY786446:VHZ786446 VRU786446:VRV786446 WBQ786446:WBR786446 WLM786446:WLN786446 WVI786446:WVJ786446 C851982:D851982 IW851982:IX851982 SS851982:ST851982 ACO851982:ACP851982 AMK851982:AML851982 AWG851982:AWH851982 BGC851982:BGD851982 BPY851982:BPZ851982 BZU851982:BZV851982 CJQ851982:CJR851982 CTM851982:CTN851982 DDI851982:DDJ851982 DNE851982:DNF851982 DXA851982:DXB851982 EGW851982:EGX851982 EQS851982:EQT851982 FAO851982:FAP851982 FKK851982:FKL851982 FUG851982:FUH851982 GEC851982:GED851982 GNY851982:GNZ851982 GXU851982:GXV851982 HHQ851982:HHR851982 HRM851982:HRN851982 IBI851982:IBJ851982 ILE851982:ILF851982 IVA851982:IVB851982 JEW851982:JEX851982 JOS851982:JOT851982 JYO851982:JYP851982 KIK851982:KIL851982 KSG851982:KSH851982 LCC851982:LCD851982 LLY851982:LLZ851982 LVU851982:LVV851982 MFQ851982:MFR851982 MPM851982:MPN851982 MZI851982:MZJ851982 NJE851982:NJF851982 NTA851982:NTB851982 OCW851982:OCX851982 OMS851982:OMT851982 OWO851982:OWP851982 PGK851982:PGL851982 PQG851982:PQH851982 QAC851982:QAD851982 QJY851982:QJZ851982 QTU851982:QTV851982 RDQ851982:RDR851982 RNM851982:RNN851982 RXI851982:RXJ851982 SHE851982:SHF851982 SRA851982:SRB851982 TAW851982:TAX851982 TKS851982:TKT851982 TUO851982:TUP851982 UEK851982:UEL851982 UOG851982:UOH851982 UYC851982:UYD851982 VHY851982:VHZ851982 VRU851982:VRV851982 WBQ851982:WBR851982 WLM851982:WLN851982 WVI851982:WVJ851982 C917518:D917518 IW917518:IX917518 SS917518:ST917518 ACO917518:ACP917518 AMK917518:AML917518 AWG917518:AWH917518 BGC917518:BGD917518 BPY917518:BPZ917518 BZU917518:BZV917518 CJQ917518:CJR917518 CTM917518:CTN917518 DDI917518:DDJ917518 DNE917518:DNF917518 DXA917518:DXB917518 EGW917518:EGX917518 EQS917518:EQT917518 FAO917518:FAP917518 FKK917518:FKL917518 FUG917518:FUH917518 GEC917518:GED917518 GNY917518:GNZ917518 GXU917518:GXV917518 HHQ917518:HHR917518 HRM917518:HRN917518 IBI917518:IBJ917518 ILE917518:ILF917518 IVA917518:IVB917518 JEW917518:JEX917518 JOS917518:JOT917518 JYO917518:JYP917518 KIK917518:KIL917518 KSG917518:KSH917518 LCC917518:LCD917518 LLY917518:LLZ917518 LVU917518:LVV917518 MFQ917518:MFR917518 MPM917518:MPN917518 MZI917518:MZJ917518 NJE917518:NJF917518 NTA917518:NTB917518 OCW917518:OCX917518 OMS917518:OMT917518 OWO917518:OWP917518 PGK917518:PGL917518 PQG917518:PQH917518 QAC917518:QAD917518 QJY917518:QJZ917518 QTU917518:QTV917518 RDQ917518:RDR917518 RNM917518:RNN917518 RXI917518:RXJ917518 SHE917518:SHF917518 SRA917518:SRB917518 TAW917518:TAX917518 TKS917518:TKT917518 TUO917518:TUP917518 UEK917518:UEL917518 UOG917518:UOH917518 UYC917518:UYD917518 VHY917518:VHZ917518 VRU917518:VRV917518 WBQ917518:WBR917518 WLM917518:WLN917518 WVI917518:WVJ917518 C983054:D983054 IW983054:IX983054 SS983054:ST983054 ACO983054:ACP983054 AMK983054:AML983054 AWG983054:AWH983054 BGC983054:BGD983054 BPY983054:BPZ983054 BZU983054:BZV983054 CJQ983054:CJR983054 CTM983054:CTN983054 DDI983054:DDJ983054 DNE983054:DNF983054 DXA983054:DXB983054 EGW983054:EGX983054 EQS983054:EQT983054 FAO983054:FAP983054 FKK983054:FKL983054 FUG983054:FUH983054 GEC983054:GED983054 GNY983054:GNZ983054 GXU983054:GXV983054 HHQ983054:HHR983054 HRM983054:HRN983054 IBI983054:IBJ983054 ILE983054:ILF983054 IVA983054:IVB983054 JEW983054:JEX983054 JOS983054:JOT983054 JYO983054:JYP983054 KIK983054:KIL983054 KSG983054:KSH983054 LCC983054:LCD983054 LLY983054:LLZ983054 LVU983054:LVV983054 MFQ983054:MFR983054 MPM983054:MPN983054 MZI983054:MZJ983054 NJE983054:NJF983054 NTA983054:NTB983054 OCW983054:OCX983054 OMS983054:OMT983054 OWO983054:OWP983054 PGK983054:PGL983054 PQG983054:PQH983054 QAC983054:QAD983054 QJY983054:QJZ983054 QTU983054:QTV983054 RDQ983054:RDR983054 RNM983054:RNN983054 RXI983054:RXJ983054 SHE983054:SHF983054 SRA983054:SRB983054 TAW983054:TAX983054 TKS983054:TKT983054 TUO983054:TUP983054 UEK983054:UEL983054 UOG983054:UOH983054 UYC983054:UYD983054 VHY983054:VHZ983054 VRU983054:VRV983054 WBQ983054:WBR983054 WLM983054:WLN983054 WVI983054:WVJ983054">
      <formula1>"Choose One, NBM, GEM, RLBM, Alliance, GCG, BIS, PCG, SCG"</formula1>
    </dataValidation>
    <dataValidation type="list" allowBlank="1" showInputMessage="1" showErrorMessage="1" sqref="C34:D34 IW34:IX34 SS34:ST34 ACO34:ACP34 AMK34:AML34 AWG34:AWH34 BGC34:BGD34 BPY34:BPZ34 BZU34:BZV34 CJQ34:CJR34 CTM34:CTN34 DDI34:DDJ34 DNE34:DNF34 DXA34:DXB34 EGW34:EGX34 EQS34:EQT34 FAO34:FAP34 FKK34:FKL34 FUG34:FUH34 GEC34:GED34 GNY34:GNZ34 GXU34:GXV34 HHQ34:HHR34 HRM34:HRN34 IBI34:IBJ34 ILE34:ILF34 IVA34:IVB34 JEW34:JEX34 JOS34:JOT34 JYO34:JYP34 KIK34:KIL34 KSG34:KSH34 LCC34:LCD34 LLY34:LLZ34 LVU34:LVV34 MFQ34:MFR34 MPM34:MPN34 MZI34:MZJ34 NJE34:NJF34 NTA34:NTB34 OCW34:OCX34 OMS34:OMT34 OWO34:OWP34 PGK34:PGL34 PQG34:PQH34 QAC34:QAD34 QJY34:QJZ34 QTU34:QTV34 RDQ34:RDR34 RNM34:RNN34 RXI34:RXJ34 SHE34:SHF34 SRA34:SRB34 TAW34:TAX34 TKS34:TKT34 TUO34:TUP34 UEK34:UEL34 UOG34:UOH34 UYC34:UYD34 VHY34:VHZ34 VRU34:VRV34 WBQ34:WBR34 WLM34:WLN34 WVI34:WVJ34 C65564:D65564 IW65564:IX65564 SS65564:ST65564 ACO65564:ACP65564 AMK65564:AML65564 AWG65564:AWH65564 BGC65564:BGD65564 BPY65564:BPZ65564 BZU65564:BZV65564 CJQ65564:CJR65564 CTM65564:CTN65564 DDI65564:DDJ65564 DNE65564:DNF65564 DXA65564:DXB65564 EGW65564:EGX65564 EQS65564:EQT65564 FAO65564:FAP65564 FKK65564:FKL65564 FUG65564:FUH65564 GEC65564:GED65564 GNY65564:GNZ65564 GXU65564:GXV65564 HHQ65564:HHR65564 HRM65564:HRN65564 IBI65564:IBJ65564 ILE65564:ILF65564 IVA65564:IVB65564 JEW65564:JEX65564 JOS65564:JOT65564 JYO65564:JYP65564 KIK65564:KIL65564 KSG65564:KSH65564 LCC65564:LCD65564 LLY65564:LLZ65564 LVU65564:LVV65564 MFQ65564:MFR65564 MPM65564:MPN65564 MZI65564:MZJ65564 NJE65564:NJF65564 NTA65564:NTB65564 OCW65564:OCX65564 OMS65564:OMT65564 OWO65564:OWP65564 PGK65564:PGL65564 PQG65564:PQH65564 QAC65564:QAD65564 QJY65564:QJZ65564 QTU65564:QTV65564 RDQ65564:RDR65564 RNM65564:RNN65564 RXI65564:RXJ65564 SHE65564:SHF65564 SRA65564:SRB65564 TAW65564:TAX65564 TKS65564:TKT65564 TUO65564:TUP65564 UEK65564:UEL65564 UOG65564:UOH65564 UYC65564:UYD65564 VHY65564:VHZ65564 VRU65564:VRV65564 WBQ65564:WBR65564 WLM65564:WLN65564 WVI65564:WVJ65564 C131100:D131100 IW131100:IX131100 SS131100:ST131100 ACO131100:ACP131100 AMK131100:AML131100 AWG131100:AWH131100 BGC131100:BGD131100 BPY131100:BPZ131100 BZU131100:BZV131100 CJQ131100:CJR131100 CTM131100:CTN131100 DDI131100:DDJ131100 DNE131100:DNF131100 DXA131100:DXB131100 EGW131100:EGX131100 EQS131100:EQT131100 FAO131100:FAP131100 FKK131100:FKL131100 FUG131100:FUH131100 GEC131100:GED131100 GNY131100:GNZ131100 GXU131100:GXV131100 HHQ131100:HHR131100 HRM131100:HRN131100 IBI131100:IBJ131100 ILE131100:ILF131100 IVA131100:IVB131100 JEW131100:JEX131100 JOS131100:JOT131100 JYO131100:JYP131100 KIK131100:KIL131100 KSG131100:KSH131100 LCC131100:LCD131100 LLY131100:LLZ131100 LVU131100:LVV131100 MFQ131100:MFR131100 MPM131100:MPN131100 MZI131100:MZJ131100 NJE131100:NJF131100 NTA131100:NTB131100 OCW131100:OCX131100 OMS131100:OMT131100 OWO131100:OWP131100 PGK131100:PGL131100 PQG131100:PQH131100 QAC131100:QAD131100 QJY131100:QJZ131100 QTU131100:QTV131100 RDQ131100:RDR131100 RNM131100:RNN131100 RXI131100:RXJ131100 SHE131100:SHF131100 SRA131100:SRB131100 TAW131100:TAX131100 TKS131100:TKT131100 TUO131100:TUP131100 UEK131100:UEL131100 UOG131100:UOH131100 UYC131100:UYD131100 VHY131100:VHZ131100 VRU131100:VRV131100 WBQ131100:WBR131100 WLM131100:WLN131100 WVI131100:WVJ131100 C196636:D196636 IW196636:IX196636 SS196636:ST196636 ACO196636:ACP196636 AMK196636:AML196636 AWG196636:AWH196636 BGC196636:BGD196636 BPY196636:BPZ196636 BZU196636:BZV196636 CJQ196636:CJR196636 CTM196636:CTN196636 DDI196636:DDJ196636 DNE196636:DNF196636 DXA196636:DXB196636 EGW196636:EGX196636 EQS196636:EQT196636 FAO196636:FAP196636 FKK196636:FKL196636 FUG196636:FUH196636 GEC196636:GED196636 GNY196636:GNZ196636 GXU196636:GXV196636 HHQ196636:HHR196636 HRM196636:HRN196636 IBI196636:IBJ196636 ILE196636:ILF196636 IVA196636:IVB196636 JEW196636:JEX196636 JOS196636:JOT196636 JYO196636:JYP196636 KIK196636:KIL196636 KSG196636:KSH196636 LCC196636:LCD196636 LLY196636:LLZ196636 LVU196636:LVV196636 MFQ196636:MFR196636 MPM196636:MPN196636 MZI196636:MZJ196636 NJE196636:NJF196636 NTA196636:NTB196636 OCW196636:OCX196636 OMS196636:OMT196636 OWO196636:OWP196636 PGK196636:PGL196636 PQG196636:PQH196636 QAC196636:QAD196636 QJY196636:QJZ196636 QTU196636:QTV196636 RDQ196636:RDR196636 RNM196636:RNN196636 RXI196636:RXJ196636 SHE196636:SHF196636 SRA196636:SRB196636 TAW196636:TAX196636 TKS196636:TKT196636 TUO196636:TUP196636 UEK196636:UEL196636 UOG196636:UOH196636 UYC196636:UYD196636 VHY196636:VHZ196636 VRU196636:VRV196636 WBQ196636:WBR196636 WLM196636:WLN196636 WVI196636:WVJ196636 C262172:D262172 IW262172:IX262172 SS262172:ST262172 ACO262172:ACP262172 AMK262172:AML262172 AWG262172:AWH262172 BGC262172:BGD262172 BPY262172:BPZ262172 BZU262172:BZV262172 CJQ262172:CJR262172 CTM262172:CTN262172 DDI262172:DDJ262172 DNE262172:DNF262172 DXA262172:DXB262172 EGW262172:EGX262172 EQS262172:EQT262172 FAO262172:FAP262172 FKK262172:FKL262172 FUG262172:FUH262172 GEC262172:GED262172 GNY262172:GNZ262172 GXU262172:GXV262172 HHQ262172:HHR262172 HRM262172:HRN262172 IBI262172:IBJ262172 ILE262172:ILF262172 IVA262172:IVB262172 JEW262172:JEX262172 JOS262172:JOT262172 JYO262172:JYP262172 KIK262172:KIL262172 KSG262172:KSH262172 LCC262172:LCD262172 LLY262172:LLZ262172 LVU262172:LVV262172 MFQ262172:MFR262172 MPM262172:MPN262172 MZI262172:MZJ262172 NJE262172:NJF262172 NTA262172:NTB262172 OCW262172:OCX262172 OMS262172:OMT262172 OWO262172:OWP262172 PGK262172:PGL262172 PQG262172:PQH262172 QAC262172:QAD262172 QJY262172:QJZ262172 QTU262172:QTV262172 RDQ262172:RDR262172 RNM262172:RNN262172 RXI262172:RXJ262172 SHE262172:SHF262172 SRA262172:SRB262172 TAW262172:TAX262172 TKS262172:TKT262172 TUO262172:TUP262172 UEK262172:UEL262172 UOG262172:UOH262172 UYC262172:UYD262172 VHY262172:VHZ262172 VRU262172:VRV262172 WBQ262172:WBR262172 WLM262172:WLN262172 WVI262172:WVJ262172 C327708:D327708 IW327708:IX327708 SS327708:ST327708 ACO327708:ACP327708 AMK327708:AML327708 AWG327708:AWH327708 BGC327708:BGD327708 BPY327708:BPZ327708 BZU327708:BZV327708 CJQ327708:CJR327708 CTM327708:CTN327708 DDI327708:DDJ327708 DNE327708:DNF327708 DXA327708:DXB327708 EGW327708:EGX327708 EQS327708:EQT327708 FAO327708:FAP327708 FKK327708:FKL327708 FUG327708:FUH327708 GEC327708:GED327708 GNY327708:GNZ327708 GXU327708:GXV327708 HHQ327708:HHR327708 HRM327708:HRN327708 IBI327708:IBJ327708 ILE327708:ILF327708 IVA327708:IVB327708 JEW327708:JEX327708 JOS327708:JOT327708 JYO327708:JYP327708 KIK327708:KIL327708 KSG327708:KSH327708 LCC327708:LCD327708 LLY327708:LLZ327708 LVU327708:LVV327708 MFQ327708:MFR327708 MPM327708:MPN327708 MZI327708:MZJ327708 NJE327708:NJF327708 NTA327708:NTB327708 OCW327708:OCX327708 OMS327708:OMT327708 OWO327708:OWP327708 PGK327708:PGL327708 PQG327708:PQH327708 QAC327708:QAD327708 QJY327708:QJZ327708 QTU327708:QTV327708 RDQ327708:RDR327708 RNM327708:RNN327708 RXI327708:RXJ327708 SHE327708:SHF327708 SRA327708:SRB327708 TAW327708:TAX327708 TKS327708:TKT327708 TUO327708:TUP327708 UEK327708:UEL327708 UOG327708:UOH327708 UYC327708:UYD327708 VHY327708:VHZ327708 VRU327708:VRV327708 WBQ327708:WBR327708 WLM327708:WLN327708 WVI327708:WVJ327708 C393244:D393244 IW393244:IX393244 SS393244:ST393244 ACO393244:ACP393244 AMK393244:AML393244 AWG393244:AWH393244 BGC393244:BGD393244 BPY393244:BPZ393244 BZU393244:BZV393244 CJQ393244:CJR393244 CTM393244:CTN393244 DDI393244:DDJ393244 DNE393244:DNF393244 DXA393244:DXB393244 EGW393244:EGX393244 EQS393244:EQT393244 FAO393244:FAP393244 FKK393244:FKL393244 FUG393244:FUH393244 GEC393244:GED393244 GNY393244:GNZ393244 GXU393244:GXV393244 HHQ393244:HHR393244 HRM393244:HRN393244 IBI393244:IBJ393244 ILE393244:ILF393244 IVA393244:IVB393244 JEW393244:JEX393244 JOS393244:JOT393244 JYO393244:JYP393244 KIK393244:KIL393244 KSG393244:KSH393244 LCC393244:LCD393244 LLY393244:LLZ393244 LVU393244:LVV393244 MFQ393244:MFR393244 MPM393244:MPN393244 MZI393244:MZJ393244 NJE393244:NJF393244 NTA393244:NTB393244 OCW393244:OCX393244 OMS393244:OMT393244 OWO393244:OWP393244 PGK393244:PGL393244 PQG393244:PQH393244 QAC393244:QAD393244 QJY393244:QJZ393244 QTU393244:QTV393244 RDQ393244:RDR393244 RNM393244:RNN393244 RXI393244:RXJ393244 SHE393244:SHF393244 SRA393244:SRB393244 TAW393244:TAX393244 TKS393244:TKT393244 TUO393244:TUP393244 UEK393244:UEL393244 UOG393244:UOH393244 UYC393244:UYD393244 VHY393244:VHZ393244 VRU393244:VRV393244 WBQ393244:WBR393244 WLM393244:WLN393244 WVI393244:WVJ393244 C458780:D458780 IW458780:IX458780 SS458780:ST458780 ACO458780:ACP458780 AMK458780:AML458780 AWG458780:AWH458780 BGC458780:BGD458780 BPY458780:BPZ458780 BZU458780:BZV458780 CJQ458780:CJR458780 CTM458780:CTN458780 DDI458780:DDJ458780 DNE458780:DNF458780 DXA458780:DXB458780 EGW458780:EGX458780 EQS458780:EQT458780 FAO458780:FAP458780 FKK458780:FKL458780 FUG458780:FUH458780 GEC458780:GED458780 GNY458780:GNZ458780 GXU458780:GXV458780 HHQ458780:HHR458780 HRM458780:HRN458780 IBI458780:IBJ458780 ILE458780:ILF458780 IVA458780:IVB458780 JEW458780:JEX458780 JOS458780:JOT458780 JYO458780:JYP458780 KIK458780:KIL458780 KSG458780:KSH458780 LCC458780:LCD458780 LLY458780:LLZ458780 LVU458780:LVV458780 MFQ458780:MFR458780 MPM458780:MPN458780 MZI458780:MZJ458780 NJE458780:NJF458780 NTA458780:NTB458780 OCW458780:OCX458780 OMS458780:OMT458780 OWO458780:OWP458780 PGK458780:PGL458780 PQG458780:PQH458780 QAC458780:QAD458780 QJY458780:QJZ458780 QTU458780:QTV458780 RDQ458780:RDR458780 RNM458780:RNN458780 RXI458780:RXJ458780 SHE458780:SHF458780 SRA458780:SRB458780 TAW458780:TAX458780 TKS458780:TKT458780 TUO458780:TUP458780 UEK458780:UEL458780 UOG458780:UOH458780 UYC458780:UYD458780 VHY458780:VHZ458780 VRU458780:VRV458780 WBQ458780:WBR458780 WLM458780:WLN458780 WVI458780:WVJ458780 C524316:D524316 IW524316:IX524316 SS524316:ST524316 ACO524316:ACP524316 AMK524316:AML524316 AWG524316:AWH524316 BGC524316:BGD524316 BPY524316:BPZ524316 BZU524316:BZV524316 CJQ524316:CJR524316 CTM524316:CTN524316 DDI524316:DDJ524316 DNE524316:DNF524316 DXA524316:DXB524316 EGW524316:EGX524316 EQS524316:EQT524316 FAO524316:FAP524316 FKK524316:FKL524316 FUG524316:FUH524316 GEC524316:GED524316 GNY524316:GNZ524316 GXU524316:GXV524316 HHQ524316:HHR524316 HRM524316:HRN524316 IBI524316:IBJ524316 ILE524316:ILF524316 IVA524316:IVB524316 JEW524316:JEX524316 JOS524316:JOT524316 JYO524316:JYP524316 KIK524316:KIL524316 KSG524316:KSH524316 LCC524316:LCD524316 LLY524316:LLZ524316 LVU524316:LVV524316 MFQ524316:MFR524316 MPM524316:MPN524316 MZI524316:MZJ524316 NJE524316:NJF524316 NTA524316:NTB524316 OCW524316:OCX524316 OMS524316:OMT524316 OWO524316:OWP524316 PGK524316:PGL524316 PQG524316:PQH524316 QAC524316:QAD524316 QJY524316:QJZ524316 QTU524316:QTV524316 RDQ524316:RDR524316 RNM524316:RNN524316 RXI524316:RXJ524316 SHE524316:SHF524316 SRA524316:SRB524316 TAW524316:TAX524316 TKS524316:TKT524316 TUO524316:TUP524316 UEK524316:UEL524316 UOG524316:UOH524316 UYC524316:UYD524316 VHY524316:VHZ524316 VRU524316:VRV524316 WBQ524316:WBR524316 WLM524316:WLN524316 WVI524316:WVJ524316 C589852:D589852 IW589852:IX589852 SS589852:ST589852 ACO589852:ACP589852 AMK589852:AML589852 AWG589852:AWH589852 BGC589852:BGD589852 BPY589852:BPZ589852 BZU589852:BZV589852 CJQ589852:CJR589852 CTM589852:CTN589852 DDI589852:DDJ589852 DNE589852:DNF589852 DXA589852:DXB589852 EGW589852:EGX589852 EQS589852:EQT589852 FAO589852:FAP589852 FKK589852:FKL589852 FUG589852:FUH589852 GEC589852:GED589852 GNY589852:GNZ589852 GXU589852:GXV589852 HHQ589852:HHR589852 HRM589852:HRN589852 IBI589852:IBJ589852 ILE589852:ILF589852 IVA589852:IVB589852 JEW589852:JEX589852 JOS589852:JOT589852 JYO589852:JYP589852 KIK589852:KIL589852 KSG589852:KSH589852 LCC589852:LCD589852 LLY589852:LLZ589852 LVU589852:LVV589852 MFQ589852:MFR589852 MPM589852:MPN589852 MZI589852:MZJ589852 NJE589852:NJF589852 NTA589852:NTB589852 OCW589852:OCX589852 OMS589852:OMT589852 OWO589852:OWP589852 PGK589852:PGL589852 PQG589852:PQH589852 QAC589852:QAD589852 QJY589852:QJZ589852 QTU589852:QTV589852 RDQ589852:RDR589852 RNM589852:RNN589852 RXI589852:RXJ589852 SHE589852:SHF589852 SRA589852:SRB589852 TAW589852:TAX589852 TKS589852:TKT589852 TUO589852:TUP589852 UEK589852:UEL589852 UOG589852:UOH589852 UYC589852:UYD589852 VHY589852:VHZ589852 VRU589852:VRV589852 WBQ589852:WBR589852 WLM589852:WLN589852 WVI589852:WVJ589852 C655388:D655388 IW655388:IX655388 SS655388:ST655388 ACO655388:ACP655388 AMK655388:AML655388 AWG655388:AWH655388 BGC655388:BGD655388 BPY655388:BPZ655388 BZU655388:BZV655388 CJQ655388:CJR655388 CTM655388:CTN655388 DDI655388:DDJ655388 DNE655388:DNF655388 DXA655388:DXB655388 EGW655388:EGX655388 EQS655388:EQT655388 FAO655388:FAP655388 FKK655388:FKL655388 FUG655388:FUH655388 GEC655388:GED655388 GNY655388:GNZ655388 GXU655388:GXV655388 HHQ655388:HHR655388 HRM655388:HRN655388 IBI655388:IBJ655388 ILE655388:ILF655388 IVA655388:IVB655388 JEW655388:JEX655388 JOS655388:JOT655388 JYO655388:JYP655388 KIK655388:KIL655388 KSG655388:KSH655388 LCC655388:LCD655388 LLY655388:LLZ655388 LVU655388:LVV655388 MFQ655388:MFR655388 MPM655388:MPN655388 MZI655388:MZJ655388 NJE655388:NJF655388 NTA655388:NTB655388 OCW655388:OCX655388 OMS655388:OMT655388 OWO655388:OWP655388 PGK655388:PGL655388 PQG655388:PQH655388 QAC655388:QAD655388 QJY655388:QJZ655388 QTU655388:QTV655388 RDQ655388:RDR655388 RNM655388:RNN655388 RXI655388:RXJ655388 SHE655388:SHF655388 SRA655388:SRB655388 TAW655388:TAX655388 TKS655388:TKT655388 TUO655388:TUP655388 UEK655388:UEL655388 UOG655388:UOH655388 UYC655388:UYD655388 VHY655388:VHZ655388 VRU655388:VRV655388 WBQ655388:WBR655388 WLM655388:WLN655388 WVI655388:WVJ655388 C720924:D720924 IW720924:IX720924 SS720924:ST720924 ACO720924:ACP720924 AMK720924:AML720924 AWG720924:AWH720924 BGC720924:BGD720924 BPY720924:BPZ720924 BZU720924:BZV720924 CJQ720924:CJR720924 CTM720924:CTN720924 DDI720924:DDJ720924 DNE720924:DNF720924 DXA720924:DXB720924 EGW720924:EGX720924 EQS720924:EQT720924 FAO720924:FAP720924 FKK720924:FKL720924 FUG720924:FUH720924 GEC720924:GED720924 GNY720924:GNZ720924 GXU720924:GXV720924 HHQ720924:HHR720924 HRM720924:HRN720924 IBI720924:IBJ720924 ILE720924:ILF720924 IVA720924:IVB720924 JEW720924:JEX720924 JOS720924:JOT720924 JYO720924:JYP720924 KIK720924:KIL720924 KSG720924:KSH720924 LCC720924:LCD720924 LLY720924:LLZ720924 LVU720924:LVV720924 MFQ720924:MFR720924 MPM720924:MPN720924 MZI720924:MZJ720924 NJE720924:NJF720924 NTA720924:NTB720924 OCW720924:OCX720924 OMS720924:OMT720924 OWO720924:OWP720924 PGK720924:PGL720924 PQG720924:PQH720924 QAC720924:QAD720924 QJY720924:QJZ720924 QTU720924:QTV720924 RDQ720924:RDR720924 RNM720924:RNN720924 RXI720924:RXJ720924 SHE720924:SHF720924 SRA720924:SRB720924 TAW720924:TAX720924 TKS720924:TKT720924 TUO720924:TUP720924 UEK720924:UEL720924 UOG720924:UOH720924 UYC720924:UYD720924 VHY720924:VHZ720924 VRU720924:VRV720924 WBQ720924:WBR720924 WLM720924:WLN720924 WVI720924:WVJ720924 C786460:D786460 IW786460:IX786460 SS786460:ST786460 ACO786460:ACP786460 AMK786460:AML786460 AWG786460:AWH786460 BGC786460:BGD786460 BPY786460:BPZ786460 BZU786460:BZV786460 CJQ786460:CJR786460 CTM786460:CTN786460 DDI786460:DDJ786460 DNE786460:DNF786460 DXA786460:DXB786460 EGW786460:EGX786460 EQS786460:EQT786460 FAO786460:FAP786460 FKK786460:FKL786460 FUG786460:FUH786460 GEC786460:GED786460 GNY786460:GNZ786460 GXU786460:GXV786460 HHQ786460:HHR786460 HRM786460:HRN786460 IBI786460:IBJ786460 ILE786460:ILF786460 IVA786460:IVB786460 JEW786460:JEX786460 JOS786460:JOT786460 JYO786460:JYP786460 KIK786460:KIL786460 KSG786460:KSH786460 LCC786460:LCD786460 LLY786460:LLZ786460 LVU786460:LVV786460 MFQ786460:MFR786460 MPM786460:MPN786460 MZI786460:MZJ786460 NJE786460:NJF786460 NTA786460:NTB786460 OCW786460:OCX786460 OMS786460:OMT786460 OWO786460:OWP786460 PGK786460:PGL786460 PQG786460:PQH786460 QAC786460:QAD786460 QJY786460:QJZ786460 QTU786460:QTV786460 RDQ786460:RDR786460 RNM786460:RNN786460 RXI786460:RXJ786460 SHE786460:SHF786460 SRA786460:SRB786460 TAW786460:TAX786460 TKS786460:TKT786460 TUO786460:TUP786460 UEK786460:UEL786460 UOG786460:UOH786460 UYC786460:UYD786460 VHY786460:VHZ786460 VRU786460:VRV786460 WBQ786460:WBR786460 WLM786460:WLN786460 WVI786460:WVJ786460 C851996:D851996 IW851996:IX851996 SS851996:ST851996 ACO851996:ACP851996 AMK851996:AML851996 AWG851996:AWH851996 BGC851996:BGD851996 BPY851996:BPZ851996 BZU851996:BZV851996 CJQ851996:CJR851996 CTM851996:CTN851996 DDI851996:DDJ851996 DNE851996:DNF851996 DXA851996:DXB851996 EGW851996:EGX851996 EQS851996:EQT851996 FAO851996:FAP851996 FKK851996:FKL851996 FUG851996:FUH851996 GEC851996:GED851996 GNY851996:GNZ851996 GXU851996:GXV851996 HHQ851996:HHR851996 HRM851996:HRN851996 IBI851996:IBJ851996 ILE851996:ILF851996 IVA851996:IVB851996 JEW851996:JEX851996 JOS851996:JOT851996 JYO851996:JYP851996 KIK851996:KIL851996 KSG851996:KSH851996 LCC851996:LCD851996 LLY851996:LLZ851996 LVU851996:LVV851996 MFQ851996:MFR851996 MPM851996:MPN851996 MZI851996:MZJ851996 NJE851996:NJF851996 NTA851996:NTB851996 OCW851996:OCX851996 OMS851996:OMT851996 OWO851996:OWP851996 PGK851996:PGL851996 PQG851996:PQH851996 QAC851996:QAD851996 QJY851996:QJZ851996 QTU851996:QTV851996 RDQ851996:RDR851996 RNM851996:RNN851996 RXI851996:RXJ851996 SHE851996:SHF851996 SRA851996:SRB851996 TAW851996:TAX851996 TKS851996:TKT851996 TUO851996:TUP851996 UEK851996:UEL851996 UOG851996:UOH851996 UYC851996:UYD851996 VHY851996:VHZ851996 VRU851996:VRV851996 WBQ851996:WBR851996 WLM851996:WLN851996 WVI851996:WVJ851996 C917532:D917532 IW917532:IX917532 SS917532:ST917532 ACO917532:ACP917532 AMK917532:AML917532 AWG917532:AWH917532 BGC917532:BGD917532 BPY917532:BPZ917532 BZU917532:BZV917532 CJQ917532:CJR917532 CTM917532:CTN917532 DDI917532:DDJ917532 DNE917532:DNF917532 DXA917532:DXB917532 EGW917532:EGX917532 EQS917532:EQT917532 FAO917532:FAP917532 FKK917532:FKL917532 FUG917532:FUH917532 GEC917532:GED917532 GNY917532:GNZ917532 GXU917532:GXV917532 HHQ917532:HHR917532 HRM917532:HRN917532 IBI917532:IBJ917532 ILE917532:ILF917532 IVA917532:IVB917532 JEW917532:JEX917532 JOS917532:JOT917532 JYO917532:JYP917532 KIK917532:KIL917532 KSG917532:KSH917532 LCC917532:LCD917532 LLY917532:LLZ917532 LVU917532:LVV917532 MFQ917532:MFR917532 MPM917532:MPN917532 MZI917532:MZJ917532 NJE917532:NJF917532 NTA917532:NTB917532 OCW917532:OCX917532 OMS917532:OMT917532 OWO917532:OWP917532 PGK917532:PGL917532 PQG917532:PQH917532 QAC917532:QAD917532 QJY917532:QJZ917532 QTU917532:QTV917532 RDQ917532:RDR917532 RNM917532:RNN917532 RXI917532:RXJ917532 SHE917532:SHF917532 SRA917532:SRB917532 TAW917532:TAX917532 TKS917532:TKT917532 TUO917532:TUP917532 UEK917532:UEL917532 UOG917532:UOH917532 UYC917532:UYD917532 VHY917532:VHZ917532 VRU917532:VRV917532 WBQ917532:WBR917532 WLM917532:WLN917532 WVI917532:WVJ917532 C983068:D983068 IW983068:IX983068 SS983068:ST983068 ACO983068:ACP983068 AMK983068:AML983068 AWG983068:AWH983068 BGC983068:BGD983068 BPY983068:BPZ983068 BZU983068:BZV983068 CJQ983068:CJR983068 CTM983068:CTN983068 DDI983068:DDJ983068 DNE983068:DNF983068 DXA983068:DXB983068 EGW983068:EGX983068 EQS983068:EQT983068 FAO983068:FAP983068 FKK983068:FKL983068 FUG983068:FUH983068 GEC983068:GED983068 GNY983068:GNZ983068 GXU983068:GXV983068 HHQ983068:HHR983068 HRM983068:HRN983068 IBI983068:IBJ983068 ILE983068:ILF983068 IVA983068:IVB983068 JEW983068:JEX983068 JOS983068:JOT983068 JYO983068:JYP983068 KIK983068:KIL983068 KSG983068:KSH983068 LCC983068:LCD983068 LLY983068:LLZ983068 LVU983068:LVV983068 MFQ983068:MFR983068 MPM983068:MPN983068 MZI983068:MZJ983068 NJE983068:NJF983068 NTA983068:NTB983068 OCW983068:OCX983068 OMS983068:OMT983068 OWO983068:OWP983068 PGK983068:PGL983068 PQG983068:PQH983068 QAC983068:QAD983068 QJY983068:QJZ983068 QTU983068:QTV983068 RDQ983068:RDR983068 RNM983068:RNN983068 RXI983068:RXJ983068 SHE983068:SHF983068 SRA983068:SRB983068 TAW983068:TAX983068 TKS983068:TKT983068 TUO983068:TUP983068 UEK983068:UEL983068 UOG983068:UOH983068 UYC983068:UYD983068 VHY983068:VHZ983068 VRU983068:VRV983068 WBQ983068:WBR983068 WLM983068:WLN983068 WVI983068:WVJ983068">
      <formula1>"Choose One, New Add on New Contract (IP SSM will request required MCN Triplet), New Add on Existing Contract Existing Invoice, New Add on Existing Contract New Invoice, Move or Change"</formula1>
    </dataValidation>
    <dataValidation type="list" allowBlank="1" showInputMessage="1" showErrorMessage="1" sqref="C21 IW21 SS21 ACO21 AMK21 AWG21 BGC21 BPY21 BZU21 CJQ21 CTM21 DDI21 DNE21 DXA21 EGW21 EQS21 FAO21 FKK21 FUG21 GEC21 GNY21 GXU21 HHQ21 HRM21 IBI21 ILE21 IVA21 JEW21 JOS21 JYO21 KIK21 KSG21 LCC21 LLY21 LVU21 MFQ21 MPM21 MZI21 NJE21 NTA21 OCW21 OMS21 OWO21 PGK21 PQG21 QAC21 QJY21 QTU21 RDQ21 RNM21 RXI21 SHE21 SRA21 TAW21 TKS21 TUO21 UEK21 UOG21 UYC21 VHY21 VRU21 WBQ21 WLM21 WVI21 C65539 IW65539 SS65539 ACO65539 AMK65539 AWG65539 BGC65539 BPY65539 BZU65539 CJQ65539 CTM65539 DDI65539 DNE65539 DXA65539 EGW65539 EQS65539 FAO65539 FKK65539 FUG65539 GEC65539 GNY65539 GXU65539 HHQ65539 HRM65539 IBI65539 ILE65539 IVA65539 JEW65539 JOS65539 JYO65539 KIK65539 KSG65539 LCC65539 LLY65539 LVU65539 MFQ65539 MPM65539 MZI65539 NJE65539 NTA65539 OCW65539 OMS65539 OWO65539 PGK65539 PQG65539 QAC65539 QJY65539 QTU65539 RDQ65539 RNM65539 RXI65539 SHE65539 SRA65539 TAW65539 TKS65539 TUO65539 UEK65539 UOG65539 UYC65539 VHY65539 VRU65539 WBQ65539 WLM65539 WVI65539 C131075 IW131075 SS131075 ACO131075 AMK131075 AWG131075 BGC131075 BPY131075 BZU131075 CJQ131075 CTM131075 DDI131075 DNE131075 DXA131075 EGW131075 EQS131075 FAO131075 FKK131075 FUG131075 GEC131075 GNY131075 GXU131075 HHQ131075 HRM131075 IBI131075 ILE131075 IVA131075 JEW131075 JOS131075 JYO131075 KIK131075 KSG131075 LCC131075 LLY131075 LVU131075 MFQ131075 MPM131075 MZI131075 NJE131075 NTA131075 OCW131075 OMS131075 OWO131075 PGK131075 PQG131075 QAC131075 QJY131075 QTU131075 RDQ131075 RNM131075 RXI131075 SHE131075 SRA131075 TAW131075 TKS131075 TUO131075 UEK131075 UOG131075 UYC131075 VHY131075 VRU131075 WBQ131075 WLM131075 WVI131075 C196611 IW196611 SS196611 ACO196611 AMK196611 AWG196611 BGC196611 BPY196611 BZU196611 CJQ196611 CTM196611 DDI196611 DNE196611 DXA196611 EGW196611 EQS196611 FAO196611 FKK196611 FUG196611 GEC196611 GNY196611 GXU196611 HHQ196611 HRM196611 IBI196611 ILE196611 IVA196611 JEW196611 JOS196611 JYO196611 KIK196611 KSG196611 LCC196611 LLY196611 LVU196611 MFQ196611 MPM196611 MZI196611 NJE196611 NTA196611 OCW196611 OMS196611 OWO196611 PGK196611 PQG196611 QAC196611 QJY196611 QTU196611 RDQ196611 RNM196611 RXI196611 SHE196611 SRA196611 TAW196611 TKS196611 TUO196611 UEK196611 UOG196611 UYC196611 VHY196611 VRU196611 WBQ196611 WLM196611 WVI196611 C262147 IW262147 SS262147 ACO262147 AMK262147 AWG262147 BGC262147 BPY262147 BZU262147 CJQ262147 CTM262147 DDI262147 DNE262147 DXA262147 EGW262147 EQS262147 FAO262147 FKK262147 FUG262147 GEC262147 GNY262147 GXU262147 HHQ262147 HRM262147 IBI262147 ILE262147 IVA262147 JEW262147 JOS262147 JYO262147 KIK262147 KSG262147 LCC262147 LLY262147 LVU262147 MFQ262147 MPM262147 MZI262147 NJE262147 NTA262147 OCW262147 OMS262147 OWO262147 PGK262147 PQG262147 QAC262147 QJY262147 QTU262147 RDQ262147 RNM262147 RXI262147 SHE262147 SRA262147 TAW262147 TKS262147 TUO262147 UEK262147 UOG262147 UYC262147 VHY262147 VRU262147 WBQ262147 WLM262147 WVI262147 C327683 IW327683 SS327683 ACO327683 AMK327683 AWG327683 BGC327683 BPY327683 BZU327683 CJQ327683 CTM327683 DDI327683 DNE327683 DXA327683 EGW327683 EQS327683 FAO327683 FKK327683 FUG327683 GEC327683 GNY327683 GXU327683 HHQ327683 HRM327683 IBI327683 ILE327683 IVA327683 JEW327683 JOS327683 JYO327683 KIK327683 KSG327683 LCC327683 LLY327683 LVU327683 MFQ327683 MPM327683 MZI327683 NJE327683 NTA327683 OCW327683 OMS327683 OWO327683 PGK327683 PQG327683 QAC327683 QJY327683 QTU327683 RDQ327683 RNM327683 RXI327683 SHE327683 SRA327683 TAW327683 TKS327683 TUO327683 UEK327683 UOG327683 UYC327683 VHY327683 VRU327683 WBQ327683 WLM327683 WVI327683 C393219 IW393219 SS393219 ACO393219 AMK393219 AWG393219 BGC393219 BPY393219 BZU393219 CJQ393219 CTM393219 DDI393219 DNE393219 DXA393219 EGW393219 EQS393219 FAO393219 FKK393219 FUG393219 GEC393219 GNY393219 GXU393219 HHQ393219 HRM393219 IBI393219 ILE393219 IVA393219 JEW393219 JOS393219 JYO393219 KIK393219 KSG393219 LCC393219 LLY393219 LVU393219 MFQ393219 MPM393219 MZI393219 NJE393219 NTA393219 OCW393219 OMS393219 OWO393219 PGK393219 PQG393219 QAC393219 QJY393219 QTU393219 RDQ393219 RNM393219 RXI393219 SHE393219 SRA393219 TAW393219 TKS393219 TUO393219 UEK393219 UOG393219 UYC393219 VHY393219 VRU393219 WBQ393219 WLM393219 WVI393219 C458755 IW458755 SS458755 ACO458755 AMK458755 AWG458755 BGC458755 BPY458755 BZU458755 CJQ458755 CTM458755 DDI458755 DNE458755 DXA458755 EGW458755 EQS458755 FAO458755 FKK458755 FUG458755 GEC458755 GNY458755 GXU458755 HHQ458755 HRM458755 IBI458755 ILE458755 IVA458755 JEW458755 JOS458755 JYO458755 KIK458755 KSG458755 LCC458755 LLY458755 LVU458755 MFQ458755 MPM458755 MZI458755 NJE458755 NTA458755 OCW458755 OMS458755 OWO458755 PGK458755 PQG458755 QAC458755 QJY458755 QTU458755 RDQ458755 RNM458755 RXI458755 SHE458755 SRA458755 TAW458755 TKS458755 TUO458755 UEK458755 UOG458755 UYC458755 VHY458755 VRU458755 WBQ458755 WLM458755 WVI458755 C524291 IW524291 SS524291 ACO524291 AMK524291 AWG524291 BGC524291 BPY524291 BZU524291 CJQ524291 CTM524291 DDI524291 DNE524291 DXA524291 EGW524291 EQS524291 FAO524291 FKK524291 FUG524291 GEC524291 GNY524291 GXU524291 HHQ524291 HRM524291 IBI524291 ILE524291 IVA524291 JEW524291 JOS524291 JYO524291 KIK524291 KSG524291 LCC524291 LLY524291 LVU524291 MFQ524291 MPM524291 MZI524291 NJE524291 NTA524291 OCW524291 OMS524291 OWO524291 PGK524291 PQG524291 QAC524291 QJY524291 QTU524291 RDQ524291 RNM524291 RXI524291 SHE524291 SRA524291 TAW524291 TKS524291 TUO524291 UEK524291 UOG524291 UYC524291 VHY524291 VRU524291 WBQ524291 WLM524291 WVI524291 C589827 IW589827 SS589827 ACO589827 AMK589827 AWG589827 BGC589827 BPY589827 BZU589827 CJQ589827 CTM589827 DDI589827 DNE589827 DXA589827 EGW589827 EQS589827 FAO589827 FKK589827 FUG589827 GEC589827 GNY589827 GXU589827 HHQ589827 HRM589827 IBI589827 ILE589827 IVA589827 JEW589827 JOS589827 JYO589827 KIK589827 KSG589827 LCC589827 LLY589827 LVU589827 MFQ589827 MPM589827 MZI589827 NJE589827 NTA589827 OCW589827 OMS589827 OWO589827 PGK589827 PQG589827 QAC589827 QJY589827 QTU589827 RDQ589827 RNM589827 RXI589827 SHE589827 SRA589827 TAW589827 TKS589827 TUO589827 UEK589827 UOG589827 UYC589827 VHY589827 VRU589827 WBQ589827 WLM589827 WVI589827 C655363 IW655363 SS655363 ACO655363 AMK655363 AWG655363 BGC655363 BPY655363 BZU655363 CJQ655363 CTM655363 DDI655363 DNE655363 DXA655363 EGW655363 EQS655363 FAO655363 FKK655363 FUG655363 GEC655363 GNY655363 GXU655363 HHQ655363 HRM655363 IBI655363 ILE655363 IVA655363 JEW655363 JOS655363 JYO655363 KIK655363 KSG655363 LCC655363 LLY655363 LVU655363 MFQ655363 MPM655363 MZI655363 NJE655363 NTA655363 OCW655363 OMS655363 OWO655363 PGK655363 PQG655363 QAC655363 QJY655363 QTU655363 RDQ655363 RNM655363 RXI655363 SHE655363 SRA655363 TAW655363 TKS655363 TUO655363 UEK655363 UOG655363 UYC655363 VHY655363 VRU655363 WBQ655363 WLM655363 WVI655363 C720899 IW720899 SS720899 ACO720899 AMK720899 AWG720899 BGC720899 BPY720899 BZU720899 CJQ720899 CTM720899 DDI720899 DNE720899 DXA720899 EGW720899 EQS720899 FAO720899 FKK720899 FUG720899 GEC720899 GNY720899 GXU720899 HHQ720899 HRM720899 IBI720899 ILE720899 IVA720899 JEW720899 JOS720899 JYO720899 KIK720899 KSG720899 LCC720899 LLY720899 LVU720899 MFQ720899 MPM720899 MZI720899 NJE720899 NTA720899 OCW720899 OMS720899 OWO720899 PGK720899 PQG720899 QAC720899 QJY720899 QTU720899 RDQ720899 RNM720899 RXI720899 SHE720899 SRA720899 TAW720899 TKS720899 TUO720899 UEK720899 UOG720899 UYC720899 VHY720899 VRU720899 WBQ720899 WLM720899 WVI720899 C786435 IW786435 SS786435 ACO786435 AMK786435 AWG786435 BGC786435 BPY786435 BZU786435 CJQ786435 CTM786435 DDI786435 DNE786435 DXA786435 EGW786435 EQS786435 FAO786435 FKK786435 FUG786435 GEC786435 GNY786435 GXU786435 HHQ786435 HRM786435 IBI786435 ILE786435 IVA786435 JEW786435 JOS786435 JYO786435 KIK786435 KSG786435 LCC786435 LLY786435 LVU786435 MFQ786435 MPM786435 MZI786435 NJE786435 NTA786435 OCW786435 OMS786435 OWO786435 PGK786435 PQG786435 QAC786435 QJY786435 QTU786435 RDQ786435 RNM786435 RXI786435 SHE786435 SRA786435 TAW786435 TKS786435 TUO786435 UEK786435 UOG786435 UYC786435 VHY786435 VRU786435 WBQ786435 WLM786435 WVI786435 C851971 IW851971 SS851971 ACO851971 AMK851971 AWG851971 BGC851971 BPY851971 BZU851971 CJQ851971 CTM851971 DDI851971 DNE851971 DXA851971 EGW851971 EQS851971 FAO851971 FKK851971 FUG851971 GEC851971 GNY851971 GXU851971 HHQ851971 HRM851971 IBI851971 ILE851971 IVA851971 JEW851971 JOS851971 JYO851971 KIK851971 KSG851971 LCC851971 LLY851971 LVU851971 MFQ851971 MPM851971 MZI851971 NJE851971 NTA851971 OCW851971 OMS851971 OWO851971 PGK851971 PQG851971 QAC851971 QJY851971 QTU851971 RDQ851971 RNM851971 RXI851971 SHE851971 SRA851971 TAW851971 TKS851971 TUO851971 UEK851971 UOG851971 UYC851971 VHY851971 VRU851971 WBQ851971 WLM851971 WVI851971 C917507 IW917507 SS917507 ACO917507 AMK917507 AWG917507 BGC917507 BPY917507 BZU917507 CJQ917507 CTM917507 DDI917507 DNE917507 DXA917507 EGW917507 EQS917507 FAO917507 FKK917507 FUG917507 GEC917507 GNY917507 GXU917507 HHQ917507 HRM917507 IBI917507 ILE917507 IVA917507 JEW917507 JOS917507 JYO917507 KIK917507 KSG917507 LCC917507 LLY917507 LVU917507 MFQ917507 MPM917507 MZI917507 NJE917507 NTA917507 OCW917507 OMS917507 OWO917507 PGK917507 PQG917507 QAC917507 QJY917507 QTU917507 RDQ917507 RNM917507 RXI917507 SHE917507 SRA917507 TAW917507 TKS917507 TUO917507 UEK917507 UOG917507 UYC917507 VHY917507 VRU917507 WBQ917507 WLM917507 WVI917507 C983043 IW983043 SS983043 ACO983043 AMK983043 AWG983043 BGC983043 BPY983043 BZU983043 CJQ983043 CTM983043 DDI983043 DNE983043 DXA983043 EGW983043 EQS983043 FAO983043 FKK983043 FUG983043 GEC983043 GNY983043 GXU983043 HHQ983043 HRM983043 IBI983043 ILE983043 IVA983043 JEW983043 JOS983043 JYO983043 KIK983043 KSG983043 LCC983043 LLY983043 LVU983043 MFQ983043 MPM983043 MZI983043 NJE983043 NTA983043 OCW983043 OMS983043 OWO983043 PGK983043 PQG983043 QAC983043 QJY983043 QTU983043 RDQ983043 RNM983043 RXI983043 SHE983043 SRA983043 TAW983043 TKS983043 TUO983043 UEK983043 UOG983043 UYC983043 VHY983043 VRU983043 WBQ983043 WLM983043 WVI983043">
      <formula1>"Select One, Y, N"</formula1>
    </dataValidation>
    <dataValidation type="list" allowBlank="1" showInputMessage="1" showErrorMessage="1" sqref="C40 IW40 SS40 ACO40 AMK40 AWG40 BGC40 BPY40 BZU40 CJQ40 CTM40 DDI40 DNE40 DXA40 EGW40 EQS40 FAO40 FKK40 FUG40 GEC40 GNY40 GXU40 HHQ40 HRM40 IBI40 ILE40 IVA40 JEW40 JOS40 JYO40 KIK40 KSG40 LCC40 LLY40 LVU40 MFQ40 MPM40 MZI40 NJE40 NTA40 OCW40 OMS40 OWO40 PGK40 PQG40 QAC40 QJY40 QTU40 RDQ40 RNM40 RXI40 SHE40 SRA40 TAW40 TKS40 TUO40 UEK40 UOG40 UYC40 VHY40 VRU40 WBQ40 WLM40 WVI40 C65570 IW65570 SS65570 ACO65570 AMK65570 AWG65570 BGC65570 BPY65570 BZU65570 CJQ65570 CTM65570 DDI65570 DNE65570 DXA65570 EGW65570 EQS65570 FAO65570 FKK65570 FUG65570 GEC65570 GNY65570 GXU65570 HHQ65570 HRM65570 IBI65570 ILE65570 IVA65570 JEW65570 JOS65570 JYO65570 KIK65570 KSG65570 LCC65570 LLY65570 LVU65570 MFQ65570 MPM65570 MZI65570 NJE65570 NTA65570 OCW65570 OMS65570 OWO65570 PGK65570 PQG65570 QAC65570 QJY65570 QTU65570 RDQ65570 RNM65570 RXI65570 SHE65570 SRA65570 TAW65570 TKS65570 TUO65570 UEK65570 UOG65570 UYC65570 VHY65570 VRU65570 WBQ65570 WLM65570 WVI65570 C131106 IW131106 SS131106 ACO131106 AMK131106 AWG131106 BGC131106 BPY131106 BZU131106 CJQ131106 CTM131106 DDI131106 DNE131106 DXA131106 EGW131106 EQS131106 FAO131106 FKK131106 FUG131106 GEC131106 GNY131106 GXU131106 HHQ131106 HRM131106 IBI131106 ILE131106 IVA131106 JEW131106 JOS131106 JYO131106 KIK131106 KSG131106 LCC131106 LLY131106 LVU131106 MFQ131106 MPM131106 MZI131106 NJE131106 NTA131106 OCW131106 OMS131106 OWO131106 PGK131106 PQG131106 QAC131106 QJY131106 QTU131106 RDQ131106 RNM131106 RXI131106 SHE131106 SRA131106 TAW131106 TKS131106 TUO131106 UEK131106 UOG131106 UYC131106 VHY131106 VRU131106 WBQ131106 WLM131106 WVI131106 C196642 IW196642 SS196642 ACO196642 AMK196642 AWG196642 BGC196642 BPY196642 BZU196642 CJQ196642 CTM196642 DDI196642 DNE196642 DXA196642 EGW196642 EQS196642 FAO196642 FKK196642 FUG196642 GEC196642 GNY196642 GXU196642 HHQ196642 HRM196642 IBI196642 ILE196642 IVA196642 JEW196642 JOS196642 JYO196642 KIK196642 KSG196642 LCC196642 LLY196642 LVU196642 MFQ196642 MPM196642 MZI196642 NJE196642 NTA196642 OCW196642 OMS196642 OWO196642 PGK196642 PQG196642 QAC196642 QJY196642 QTU196642 RDQ196642 RNM196642 RXI196642 SHE196642 SRA196642 TAW196642 TKS196642 TUO196642 UEK196642 UOG196642 UYC196642 VHY196642 VRU196642 WBQ196642 WLM196642 WVI196642 C262178 IW262178 SS262178 ACO262178 AMK262178 AWG262178 BGC262178 BPY262178 BZU262178 CJQ262178 CTM262178 DDI262178 DNE262178 DXA262178 EGW262178 EQS262178 FAO262178 FKK262178 FUG262178 GEC262178 GNY262178 GXU262178 HHQ262178 HRM262178 IBI262178 ILE262178 IVA262178 JEW262178 JOS262178 JYO262178 KIK262178 KSG262178 LCC262178 LLY262178 LVU262178 MFQ262178 MPM262178 MZI262178 NJE262178 NTA262178 OCW262178 OMS262178 OWO262178 PGK262178 PQG262178 QAC262178 QJY262178 QTU262178 RDQ262178 RNM262178 RXI262178 SHE262178 SRA262178 TAW262178 TKS262178 TUO262178 UEK262178 UOG262178 UYC262178 VHY262178 VRU262178 WBQ262178 WLM262178 WVI262178 C327714 IW327714 SS327714 ACO327714 AMK327714 AWG327714 BGC327714 BPY327714 BZU327714 CJQ327714 CTM327714 DDI327714 DNE327714 DXA327714 EGW327714 EQS327714 FAO327714 FKK327714 FUG327714 GEC327714 GNY327714 GXU327714 HHQ327714 HRM327714 IBI327714 ILE327714 IVA327714 JEW327714 JOS327714 JYO327714 KIK327714 KSG327714 LCC327714 LLY327714 LVU327714 MFQ327714 MPM327714 MZI327714 NJE327714 NTA327714 OCW327714 OMS327714 OWO327714 PGK327714 PQG327714 QAC327714 QJY327714 QTU327714 RDQ327714 RNM327714 RXI327714 SHE327714 SRA327714 TAW327714 TKS327714 TUO327714 UEK327714 UOG327714 UYC327714 VHY327714 VRU327714 WBQ327714 WLM327714 WVI327714 C393250 IW393250 SS393250 ACO393250 AMK393250 AWG393250 BGC393250 BPY393250 BZU393250 CJQ393250 CTM393250 DDI393250 DNE393250 DXA393250 EGW393250 EQS393250 FAO393250 FKK393250 FUG393250 GEC393250 GNY393250 GXU393250 HHQ393250 HRM393250 IBI393250 ILE393250 IVA393250 JEW393250 JOS393250 JYO393250 KIK393250 KSG393250 LCC393250 LLY393250 LVU393250 MFQ393250 MPM393250 MZI393250 NJE393250 NTA393250 OCW393250 OMS393250 OWO393250 PGK393250 PQG393250 QAC393250 QJY393250 QTU393250 RDQ393250 RNM393250 RXI393250 SHE393250 SRA393250 TAW393250 TKS393250 TUO393250 UEK393250 UOG393250 UYC393250 VHY393250 VRU393250 WBQ393250 WLM393250 WVI393250 C458786 IW458786 SS458786 ACO458786 AMK458786 AWG458786 BGC458786 BPY458786 BZU458786 CJQ458786 CTM458786 DDI458786 DNE458786 DXA458786 EGW458786 EQS458786 FAO458786 FKK458786 FUG458786 GEC458786 GNY458786 GXU458786 HHQ458786 HRM458786 IBI458786 ILE458786 IVA458786 JEW458786 JOS458786 JYO458786 KIK458786 KSG458786 LCC458786 LLY458786 LVU458786 MFQ458786 MPM458786 MZI458786 NJE458786 NTA458786 OCW458786 OMS458786 OWO458786 PGK458786 PQG458786 QAC458786 QJY458786 QTU458786 RDQ458786 RNM458786 RXI458786 SHE458786 SRA458786 TAW458786 TKS458786 TUO458786 UEK458786 UOG458786 UYC458786 VHY458786 VRU458786 WBQ458786 WLM458786 WVI458786 C524322 IW524322 SS524322 ACO524322 AMK524322 AWG524322 BGC524322 BPY524322 BZU524322 CJQ524322 CTM524322 DDI524322 DNE524322 DXA524322 EGW524322 EQS524322 FAO524322 FKK524322 FUG524322 GEC524322 GNY524322 GXU524322 HHQ524322 HRM524322 IBI524322 ILE524322 IVA524322 JEW524322 JOS524322 JYO524322 KIK524322 KSG524322 LCC524322 LLY524322 LVU524322 MFQ524322 MPM524322 MZI524322 NJE524322 NTA524322 OCW524322 OMS524322 OWO524322 PGK524322 PQG524322 QAC524322 QJY524322 QTU524322 RDQ524322 RNM524322 RXI524322 SHE524322 SRA524322 TAW524322 TKS524322 TUO524322 UEK524322 UOG524322 UYC524322 VHY524322 VRU524322 WBQ524322 WLM524322 WVI524322 C589858 IW589858 SS589858 ACO589858 AMK589858 AWG589858 BGC589858 BPY589858 BZU589858 CJQ589858 CTM589858 DDI589858 DNE589858 DXA589858 EGW589858 EQS589858 FAO589858 FKK589858 FUG589858 GEC589858 GNY589858 GXU589858 HHQ589858 HRM589858 IBI589858 ILE589858 IVA589858 JEW589858 JOS589858 JYO589858 KIK589858 KSG589858 LCC589858 LLY589858 LVU589858 MFQ589858 MPM589858 MZI589858 NJE589858 NTA589858 OCW589858 OMS589858 OWO589858 PGK589858 PQG589858 QAC589858 QJY589858 QTU589858 RDQ589858 RNM589858 RXI589858 SHE589858 SRA589858 TAW589858 TKS589858 TUO589858 UEK589858 UOG589858 UYC589858 VHY589858 VRU589858 WBQ589858 WLM589858 WVI589858 C655394 IW655394 SS655394 ACO655394 AMK655394 AWG655394 BGC655394 BPY655394 BZU655394 CJQ655394 CTM655394 DDI655394 DNE655394 DXA655394 EGW655394 EQS655394 FAO655394 FKK655394 FUG655394 GEC655394 GNY655394 GXU655394 HHQ655394 HRM655394 IBI655394 ILE655394 IVA655394 JEW655394 JOS655394 JYO655394 KIK655394 KSG655394 LCC655394 LLY655394 LVU655394 MFQ655394 MPM655394 MZI655394 NJE655394 NTA655394 OCW655394 OMS655394 OWO655394 PGK655394 PQG655394 QAC655394 QJY655394 QTU655394 RDQ655394 RNM655394 RXI655394 SHE655394 SRA655394 TAW655394 TKS655394 TUO655394 UEK655394 UOG655394 UYC655394 VHY655394 VRU655394 WBQ655394 WLM655394 WVI655394 C720930 IW720930 SS720930 ACO720930 AMK720930 AWG720930 BGC720930 BPY720930 BZU720930 CJQ720930 CTM720930 DDI720930 DNE720930 DXA720930 EGW720930 EQS720930 FAO720930 FKK720930 FUG720930 GEC720930 GNY720930 GXU720930 HHQ720930 HRM720930 IBI720930 ILE720930 IVA720930 JEW720930 JOS720930 JYO720930 KIK720930 KSG720930 LCC720930 LLY720930 LVU720930 MFQ720930 MPM720930 MZI720930 NJE720930 NTA720930 OCW720930 OMS720930 OWO720930 PGK720930 PQG720930 QAC720930 QJY720930 QTU720930 RDQ720930 RNM720930 RXI720930 SHE720930 SRA720930 TAW720930 TKS720930 TUO720930 UEK720930 UOG720930 UYC720930 VHY720930 VRU720930 WBQ720930 WLM720930 WVI720930 C786466 IW786466 SS786466 ACO786466 AMK786466 AWG786466 BGC786466 BPY786466 BZU786466 CJQ786466 CTM786466 DDI786466 DNE786466 DXA786466 EGW786466 EQS786466 FAO786466 FKK786466 FUG786466 GEC786466 GNY786466 GXU786466 HHQ786466 HRM786466 IBI786466 ILE786466 IVA786466 JEW786466 JOS786466 JYO786466 KIK786466 KSG786466 LCC786466 LLY786466 LVU786466 MFQ786466 MPM786466 MZI786466 NJE786466 NTA786466 OCW786466 OMS786466 OWO786466 PGK786466 PQG786466 QAC786466 QJY786466 QTU786466 RDQ786466 RNM786466 RXI786466 SHE786466 SRA786466 TAW786466 TKS786466 TUO786466 UEK786466 UOG786466 UYC786466 VHY786466 VRU786466 WBQ786466 WLM786466 WVI786466 C852002 IW852002 SS852002 ACO852002 AMK852002 AWG852002 BGC852002 BPY852002 BZU852002 CJQ852002 CTM852002 DDI852002 DNE852002 DXA852002 EGW852002 EQS852002 FAO852002 FKK852002 FUG852002 GEC852002 GNY852002 GXU852002 HHQ852002 HRM852002 IBI852002 ILE852002 IVA852002 JEW852002 JOS852002 JYO852002 KIK852002 KSG852002 LCC852002 LLY852002 LVU852002 MFQ852002 MPM852002 MZI852002 NJE852002 NTA852002 OCW852002 OMS852002 OWO852002 PGK852002 PQG852002 QAC852002 QJY852002 QTU852002 RDQ852002 RNM852002 RXI852002 SHE852002 SRA852002 TAW852002 TKS852002 TUO852002 UEK852002 UOG852002 UYC852002 VHY852002 VRU852002 WBQ852002 WLM852002 WVI852002 C917538 IW917538 SS917538 ACO917538 AMK917538 AWG917538 BGC917538 BPY917538 BZU917538 CJQ917538 CTM917538 DDI917538 DNE917538 DXA917538 EGW917538 EQS917538 FAO917538 FKK917538 FUG917538 GEC917538 GNY917538 GXU917538 HHQ917538 HRM917538 IBI917538 ILE917538 IVA917538 JEW917538 JOS917538 JYO917538 KIK917538 KSG917538 LCC917538 LLY917538 LVU917538 MFQ917538 MPM917538 MZI917538 NJE917538 NTA917538 OCW917538 OMS917538 OWO917538 PGK917538 PQG917538 QAC917538 QJY917538 QTU917538 RDQ917538 RNM917538 RXI917538 SHE917538 SRA917538 TAW917538 TKS917538 TUO917538 UEK917538 UOG917538 UYC917538 VHY917538 VRU917538 WBQ917538 WLM917538 WVI917538 C983074 IW983074 SS983074 ACO983074 AMK983074 AWG983074 BGC983074 BPY983074 BZU983074 CJQ983074 CTM983074 DDI983074 DNE983074 DXA983074 EGW983074 EQS983074 FAO983074 FKK983074 FUG983074 GEC983074 GNY983074 GXU983074 HHQ983074 HRM983074 IBI983074 ILE983074 IVA983074 JEW983074 JOS983074 JYO983074 KIK983074 KSG983074 LCC983074 LLY983074 LVU983074 MFQ983074 MPM983074 MZI983074 NJE983074 NTA983074 OCW983074 OMS983074 OWO983074 PGK983074 PQG983074 QAC983074 QJY983074 QTU983074 RDQ983074 RNM983074 RXI983074 SHE983074 SRA983074 TAW983074 TKS983074 TUO983074 UEK983074 UOG983074 UYC983074 VHY983074 VRU983074 WBQ983074 WLM983074 WVI983074 C42 IW42 SS42 ACO42 AMK42 AWG42 BGC42 BPY42 BZU42 CJQ42 CTM42 DDI42 DNE42 DXA42 EGW42 EQS42 FAO42 FKK42 FUG42 GEC42 GNY42 GXU42 HHQ42 HRM42 IBI42 ILE42 IVA42 JEW42 JOS42 JYO42 KIK42 KSG42 LCC42 LLY42 LVU42 MFQ42 MPM42 MZI42 NJE42 NTA42 OCW42 OMS42 OWO42 PGK42 PQG42 QAC42 QJY42 QTU42 RDQ42 RNM42 RXI42 SHE42 SRA42 TAW42 TKS42 TUO42 UEK42 UOG42 UYC42 VHY42 VRU42 WBQ42 WLM42 WVI42 C65572 IW65572 SS65572 ACO65572 AMK65572 AWG65572 BGC65572 BPY65572 BZU65572 CJQ65572 CTM65572 DDI65572 DNE65572 DXA65572 EGW65572 EQS65572 FAO65572 FKK65572 FUG65572 GEC65572 GNY65572 GXU65572 HHQ65572 HRM65572 IBI65572 ILE65572 IVA65572 JEW65572 JOS65572 JYO65572 KIK65572 KSG65572 LCC65572 LLY65572 LVU65572 MFQ65572 MPM65572 MZI65572 NJE65572 NTA65572 OCW65572 OMS65572 OWO65572 PGK65572 PQG65572 QAC65572 QJY65572 QTU65572 RDQ65572 RNM65572 RXI65572 SHE65572 SRA65572 TAW65572 TKS65572 TUO65572 UEK65572 UOG65572 UYC65572 VHY65572 VRU65572 WBQ65572 WLM65572 WVI65572 C131108 IW131108 SS131108 ACO131108 AMK131108 AWG131108 BGC131108 BPY131108 BZU131108 CJQ131108 CTM131108 DDI131108 DNE131108 DXA131108 EGW131108 EQS131108 FAO131108 FKK131108 FUG131108 GEC131108 GNY131108 GXU131108 HHQ131108 HRM131108 IBI131108 ILE131108 IVA131108 JEW131108 JOS131108 JYO131108 KIK131108 KSG131108 LCC131108 LLY131108 LVU131108 MFQ131108 MPM131108 MZI131108 NJE131108 NTA131108 OCW131108 OMS131108 OWO131108 PGK131108 PQG131108 QAC131108 QJY131108 QTU131108 RDQ131108 RNM131108 RXI131108 SHE131108 SRA131108 TAW131108 TKS131108 TUO131108 UEK131108 UOG131108 UYC131108 VHY131108 VRU131108 WBQ131108 WLM131108 WVI131108 C196644 IW196644 SS196644 ACO196644 AMK196644 AWG196644 BGC196644 BPY196644 BZU196644 CJQ196644 CTM196644 DDI196644 DNE196644 DXA196644 EGW196644 EQS196644 FAO196644 FKK196644 FUG196644 GEC196644 GNY196644 GXU196644 HHQ196644 HRM196644 IBI196644 ILE196644 IVA196644 JEW196644 JOS196644 JYO196644 KIK196644 KSG196644 LCC196644 LLY196644 LVU196644 MFQ196644 MPM196644 MZI196644 NJE196644 NTA196644 OCW196644 OMS196644 OWO196644 PGK196644 PQG196644 QAC196644 QJY196644 QTU196644 RDQ196644 RNM196644 RXI196644 SHE196644 SRA196644 TAW196644 TKS196644 TUO196644 UEK196644 UOG196644 UYC196644 VHY196644 VRU196644 WBQ196644 WLM196644 WVI196644 C262180 IW262180 SS262180 ACO262180 AMK262180 AWG262180 BGC262180 BPY262180 BZU262180 CJQ262180 CTM262180 DDI262180 DNE262180 DXA262180 EGW262180 EQS262180 FAO262180 FKK262180 FUG262180 GEC262180 GNY262180 GXU262180 HHQ262180 HRM262180 IBI262180 ILE262180 IVA262180 JEW262180 JOS262180 JYO262180 KIK262180 KSG262180 LCC262180 LLY262180 LVU262180 MFQ262180 MPM262180 MZI262180 NJE262180 NTA262180 OCW262180 OMS262180 OWO262180 PGK262180 PQG262180 QAC262180 QJY262180 QTU262180 RDQ262180 RNM262180 RXI262180 SHE262180 SRA262180 TAW262180 TKS262180 TUO262180 UEK262180 UOG262180 UYC262180 VHY262180 VRU262180 WBQ262180 WLM262180 WVI262180 C327716 IW327716 SS327716 ACO327716 AMK327716 AWG327716 BGC327716 BPY327716 BZU327716 CJQ327716 CTM327716 DDI327716 DNE327716 DXA327716 EGW327716 EQS327716 FAO327716 FKK327716 FUG327716 GEC327716 GNY327716 GXU327716 HHQ327716 HRM327716 IBI327716 ILE327716 IVA327716 JEW327716 JOS327716 JYO327716 KIK327716 KSG327716 LCC327716 LLY327716 LVU327716 MFQ327716 MPM327716 MZI327716 NJE327716 NTA327716 OCW327716 OMS327716 OWO327716 PGK327716 PQG327716 QAC327716 QJY327716 QTU327716 RDQ327716 RNM327716 RXI327716 SHE327716 SRA327716 TAW327716 TKS327716 TUO327716 UEK327716 UOG327716 UYC327716 VHY327716 VRU327716 WBQ327716 WLM327716 WVI327716 C393252 IW393252 SS393252 ACO393252 AMK393252 AWG393252 BGC393252 BPY393252 BZU393252 CJQ393252 CTM393252 DDI393252 DNE393252 DXA393252 EGW393252 EQS393252 FAO393252 FKK393252 FUG393252 GEC393252 GNY393252 GXU393252 HHQ393252 HRM393252 IBI393252 ILE393252 IVA393252 JEW393252 JOS393252 JYO393252 KIK393252 KSG393252 LCC393252 LLY393252 LVU393252 MFQ393252 MPM393252 MZI393252 NJE393252 NTA393252 OCW393252 OMS393252 OWO393252 PGK393252 PQG393252 QAC393252 QJY393252 QTU393252 RDQ393252 RNM393252 RXI393252 SHE393252 SRA393252 TAW393252 TKS393252 TUO393252 UEK393252 UOG393252 UYC393252 VHY393252 VRU393252 WBQ393252 WLM393252 WVI393252 C458788 IW458788 SS458788 ACO458788 AMK458788 AWG458788 BGC458788 BPY458788 BZU458788 CJQ458788 CTM458788 DDI458788 DNE458788 DXA458788 EGW458788 EQS458788 FAO458788 FKK458788 FUG458788 GEC458788 GNY458788 GXU458788 HHQ458788 HRM458788 IBI458788 ILE458788 IVA458788 JEW458788 JOS458788 JYO458788 KIK458788 KSG458788 LCC458788 LLY458788 LVU458788 MFQ458788 MPM458788 MZI458788 NJE458788 NTA458788 OCW458788 OMS458788 OWO458788 PGK458788 PQG458788 QAC458788 QJY458788 QTU458788 RDQ458788 RNM458788 RXI458788 SHE458788 SRA458788 TAW458788 TKS458788 TUO458788 UEK458788 UOG458788 UYC458788 VHY458788 VRU458788 WBQ458788 WLM458788 WVI458788 C524324 IW524324 SS524324 ACO524324 AMK524324 AWG524324 BGC524324 BPY524324 BZU524324 CJQ524324 CTM524324 DDI524324 DNE524324 DXA524324 EGW524324 EQS524324 FAO524324 FKK524324 FUG524324 GEC524324 GNY524324 GXU524324 HHQ524324 HRM524324 IBI524324 ILE524324 IVA524324 JEW524324 JOS524324 JYO524324 KIK524324 KSG524324 LCC524324 LLY524324 LVU524324 MFQ524324 MPM524324 MZI524324 NJE524324 NTA524324 OCW524324 OMS524324 OWO524324 PGK524324 PQG524324 QAC524324 QJY524324 QTU524324 RDQ524324 RNM524324 RXI524324 SHE524324 SRA524324 TAW524324 TKS524324 TUO524324 UEK524324 UOG524324 UYC524324 VHY524324 VRU524324 WBQ524324 WLM524324 WVI524324 C589860 IW589860 SS589860 ACO589860 AMK589860 AWG589860 BGC589860 BPY589860 BZU589860 CJQ589860 CTM589860 DDI589860 DNE589860 DXA589860 EGW589860 EQS589860 FAO589860 FKK589860 FUG589860 GEC589860 GNY589860 GXU589860 HHQ589860 HRM589860 IBI589860 ILE589860 IVA589860 JEW589860 JOS589860 JYO589860 KIK589860 KSG589860 LCC589860 LLY589860 LVU589860 MFQ589860 MPM589860 MZI589860 NJE589860 NTA589860 OCW589860 OMS589860 OWO589860 PGK589860 PQG589860 QAC589860 QJY589860 QTU589860 RDQ589860 RNM589860 RXI589860 SHE589860 SRA589860 TAW589860 TKS589860 TUO589860 UEK589860 UOG589860 UYC589860 VHY589860 VRU589860 WBQ589860 WLM589860 WVI589860 C655396 IW655396 SS655396 ACO655396 AMK655396 AWG655396 BGC655396 BPY655396 BZU655396 CJQ655396 CTM655396 DDI655396 DNE655396 DXA655396 EGW655396 EQS655396 FAO655396 FKK655396 FUG655396 GEC655396 GNY655396 GXU655396 HHQ655396 HRM655396 IBI655396 ILE655396 IVA655396 JEW655396 JOS655396 JYO655396 KIK655396 KSG655396 LCC655396 LLY655396 LVU655396 MFQ655396 MPM655396 MZI655396 NJE655396 NTA655396 OCW655396 OMS655396 OWO655396 PGK655396 PQG655396 QAC655396 QJY655396 QTU655396 RDQ655396 RNM655396 RXI655396 SHE655396 SRA655396 TAW655396 TKS655396 TUO655396 UEK655396 UOG655396 UYC655396 VHY655396 VRU655396 WBQ655396 WLM655396 WVI655396 C720932 IW720932 SS720932 ACO720932 AMK720932 AWG720932 BGC720932 BPY720932 BZU720932 CJQ720932 CTM720932 DDI720932 DNE720932 DXA720932 EGW720932 EQS720932 FAO720932 FKK720932 FUG720932 GEC720932 GNY720932 GXU720932 HHQ720932 HRM720932 IBI720932 ILE720932 IVA720932 JEW720932 JOS720932 JYO720932 KIK720932 KSG720932 LCC720932 LLY720932 LVU720932 MFQ720932 MPM720932 MZI720932 NJE720932 NTA720932 OCW720932 OMS720932 OWO720932 PGK720932 PQG720932 QAC720932 QJY720932 QTU720932 RDQ720932 RNM720932 RXI720932 SHE720932 SRA720932 TAW720932 TKS720932 TUO720932 UEK720932 UOG720932 UYC720932 VHY720932 VRU720932 WBQ720932 WLM720932 WVI720932 C786468 IW786468 SS786468 ACO786468 AMK786468 AWG786468 BGC786468 BPY786468 BZU786468 CJQ786468 CTM786468 DDI786468 DNE786468 DXA786468 EGW786468 EQS786468 FAO786468 FKK786468 FUG786468 GEC786468 GNY786468 GXU786468 HHQ786468 HRM786468 IBI786468 ILE786468 IVA786468 JEW786468 JOS786468 JYO786468 KIK786468 KSG786468 LCC786468 LLY786468 LVU786468 MFQ786468 MPM786468 MZI786468 NJE786468 NTA786468 OCW786468 OMS786468 OWO786468 PGK786468 PQG786468 QAC786468 QJY786468 QTU786468 RDQ786468 RNM786468 RXI786468 SHE786468 SRA786468 TAW786468 TKS786468 TUO786468 UEK786468 UOG786468 UYC786468 VHY786468 VRU786468 WBQ786468 WLM786468 WVI786468 C852004 IW852004 SS852004 ACO852004 AMK852004 AWG852004 BGC852004 BPY852004 BZU852004 CJQ852004 CTM852004 DDI852004 DNE852004 DXA852004 EGW852004 EQS852004 FAO852004 FKK852004 FUG852004 GEC852004 GNY852004 GXU852004 HHQ852004 HRM852004 IBI852004 ILE852004 IVA852004 JEW852004 JOS852004 JYO852004 KIK852004 KSG852004 LCC852004 LLY852004 LVU852004 MFQ852004 MPM852004 MZI852004 NJE852004 NTA852004 OCW852004 OMS852004 OWO852004 PGK852004 PQG852004 QAC852004 QJY852004 QTU852004 RDQ852004 RNM852004 RXI852004 SHE852004 SRA852004 TAW852004 TKS852004 TUO852004 UEK852004 UOG852004 UYC852004 VHY852004 VRU852004 WBQ852004 WLM852004 WVI852004 C917540 IW917540 SS917540 ACO917540 AMK917540 AWG917540 BGC917540 BPY917540 BZU917540 CJQ917540 CTM917540 DDI917540 DNE917540 DXA917540 EGW917540 EQS917540 FAO917540 FKK917540 FUG917540 GEC917540 GNY917540 GXU917540 HHQ917540 HRM917540 IBI917540 ILE917540 IVA917540 JEW917540 JOS917540 JYO917540 KIK917540 KSG917540 LCC917540 LLY917540 LVU917540 MFQ917540 MPM917540 MZI917540 NJE917540 NTA917540 OCW917540 OMS917540 OWO917540 PGK917540 PQG917540 QAC917540 QJY917540 QTU917540 RDQ917540 RNM917540 RXI917540 SHE917540 SRA917540 TAW917540 TKS917540 TUO917540 UEK917540 UOG917540 UYC917540 VHY917540 VRU917540 WBQ917540 WLM917540 WVI917540 C983076 IW983076 SS983076 ACO983076 AMK983076 AWG983076 BGC983076 BPY983076 BZU983076 CJQ983076 CTM983076 DDI983076 DNE983076 DXA983076 EGW983076 EQS983076 FAO983076 FKK983076 FUG983076 GEC983076 GNY983076 GXU983076 HHQ983076 HRM983076 IBI983076 ILE983076 IVA983076 JEW983076 JOS983076 JYO983076 KIK983076 KSG983076 LCC983076 LLY983076 LVU983076 MFQ983076 MPM983076 MZI983076 NJE983076 NTA983076 OCW983076 OMS983076 OWO983076 PGK983076 PQG983076 QAC983076 QJY983076 QTU983076 RDQ983076 RNM983076 RXI983076 SHE983076 SRA983076 TAW983076 TKS983076 TUO983076 UEK983076 UOG983076 UYC983076 VHY983076 VRU983076 WBQ983076 WLM983076 WVI983076">
      <formula1>"Yes, No"</formula1>
    </dataValidation>
    <dataValidation type="list" allowBlank="1" showInputMessage="1" showErrorMessage="1" sqref="C44:D44 IW44:IX44 SS44:ST44 ACO44:ACP44 AMK44:AML44 AWG44:AWH44 BGC44:BGD44 BPY44:BPZ44 BZU44:BZV44 CJQ44:CJR44 CTM44:CTN44 DDI44:DDJ44 DNE44:DNF44 DXA44:DXB44 EGW44:EGX44 EQS44:EQT44 FAO44:FAP44 FKK44:FKL44 FUG44:FUH44 GEC44:GED44 GNY44:GNZ44 GXU44:GXV44 HHQ44:HHR44 HRM44:HRN44 IBI44:IBJ44 ILE44:ILF44 IVA44:IVB44 JEW44:JEX44 JOS44:JOT44 JYO44:JYP44 KIK44:KIL44 KSG44:KSH44 LCC44:LCD44 LLY44:LLZ44 LVU44:LVV44 MFQ44:MFR44 MPM44:MPN44 MZI44:MZJ44 NJE44:NJF44 NTA44:NTB44 OCW44:OCX44 OMS44:OMT44 OWO44:OWP44 PGK44:PGL44 PQG44:PQH44 QAC44:QAD44 QJY44:QJZ44 QTU44:QTV44 RDQ44:RDR44 RNM44:RNN44 RXI44:RXJ44 SHE44:SHF44 SRA44:SRB44 TAW44:TAX44 TKS44:TKT44 TUO44:TUP44 UEK44:UEL44 UOG44:UOH44 UYC44:UYD44 VHY44:VHZ44 VRU44:VRV44 WBQ44:WBR44 WLM44:WLN44 WVI44:WVJ44 C65574:D65574 IW65574:IX65574 SS65574:ST65574 ACO65574:ACP65574 AMK65574:AML65574 AWG65574:AWH65574 BGC65574:BGD65574 BPY65574:BPZ65574 BZU65574:BZV65574 CJQ65574:CJR65574 CTM65574:CTN65574 DDI65574:DDJ65574 DNE65574:DNF65574 DXA65574:DXB65574 EGW65574:EGX65574 EQS65574:EQT65574 FAO65574:FAP65574 FKK65574:FKL65574 FUG65574:FUH65574 GEC65574:GED65574 GNY65574:GNZ65574 GXU65574:GXV65574 HHQ65574:HHR65574 HRM65574:HRN65574 IBI65574:IBJ65574 ILE65574:ILF65574 IVA65574:IVB65574 JEW65574:JEX65574 JOS65574:JOT65574 JYO65574:JYP65574 KIK65574:KIL65574 KSG65574:KSH65574 LCC65574:LCD65574 LLY65574:LLZ65574 LVU65574:LVV65574 MFQ65574:MFR65574 MPM65574:MPN65574 MZI65574:MZJ65574 NJE65574:NJF65574 NTA65574:NTB65574 OCW65574:OCX65574 OMS65574:OMT65574 OWO65574:OWP65574 PGK65574:PGL65574 PQG65574:PQH65574 QAC65574:QAD65574 QJY65574:QJZ65574 QTU65574:QTV65574 RDQ65574:RDR65574 RNM65574:RNN65574 RXI65574:RXJ65574 SHE65574:SHF65574 SRA65574:SRB65574 TAW65574:TAX65574 TKS65574:TKT65574 TUO65574:TUP65574 UEK65574:UEL65574 UOG65574:UOH65574 UYC65574:UYD65574 VHY65574:VHZ65574 VRU65574:VRV65574 WBQ65574:WBR65574 WLM65574:WLN65574 WVI65574:WVJ65574 C131110:D131110 IW131110:IX131110 SS131110:ST131110 ACO131110:ACP131110 AMK131110:AML131110 AWG131110:AWH131110 BGC131110:BGD131110 BPY131110:BPZ131110 BZU131110:BZV131110 CJQ131110:CJR131110 CTM131110:CTN131110 DDI131110:DDJ131110 DNE131110:DNF131110 DXA131110:DXB131110 EGW131110:EGX131110 EQS131110:EQT131110 FAO131110:FAP131110 FKK131110:FKL131110 FUG131110:FUH131110 GEC131110:GED131110 GNY131110:GNZ131110 GXU131110:GXV131110 HHQ131110:HHR131110 HRM131110:HRN131110 IBI131110:IBJ131110 ILE131110:ILF131110 IVA131110:IVB131110 JEW131110:JEX131110 JOS131110:JOT131110 JYO131110:JYP131110 KIK131110:KIL131110 KSG131110:KSH131110 LCC131110:LCD131110 LLY131110:LLZ131110 LVU131110:LVV131110 MFQ131110:MFR131110 MPM131110:MPN131110 MZI131110:MZJ131110 NJE131110:NJF131110 NTA131110:NTB131110 OCW131110:OCX131110 OMS131110:OMT131110 OWO131110:OWP131110 PGK131110:PGL131110 PQG131110:PQH131110 QAC131110:QAD131110 QJY131110:QJZ131110 QTU131110:QTV131110 RDQ131110:RDR131110 RNM131110:RNN131110 RXI131110:RXJ131110 SHE131110:SHF131110 SRA131110:SRB131110 TAW131110:TAX131110 TKS131110:TKT131110 TUO131110:TUP131110 UEK131110:UEL131110 UOG131110:UOH131110 UYC131110:UYD131110 VHY131110:VHZ131110 VRU131110:VRV131110 WBQ131110:WBR131110 WLM131110:WLN131110 WVI131110:WVJ131110 C196646:D196646 IW196646:IX196646 SS196646:ST196646 ACO196646:ACP196646 AMK196646:AML196646 AWG196646:AWH196646 BGC196646:BGD196646 BPY196646:BPZ196646 BZU196646:BZV196646 CJQ196646:CJR196646 CTM196646:CTN196646 DDI196646:DDJ196646 DNE196646:DNF196646 DXA196646:DXB196646 EGW196646:EGX196646 EQS196646:EQT196646 FAO196646:FAP196646 FKK196646:FKL196646 FUG196646:FUH196646 GEC196646:GED196646 GNY196646:GNZ196646 GXU196646:GXV196646 HHQ196646:HHR196646 HRM196646:HRN196646 IBI196646:IBJ196646 ILE196646:ILF196646 IVA196646:IVB196646 JEW196646:JEX196646 JOS196646:JOT196646 JYO196646:JYP196646 KIK196646:KIL196646 KSG196646:KSH196646 LCC196646:LCD196646 LLY196646:LLZ196646 LVU196646:LVV196646 MFQ196646:MFR196646 MPM196646:MPN196646 MZI196646:MZJ196646 NJE196646:NJF196646 NTA196646:NTB196646 OCW196646:OCX196646 OMS196646:OMT196646 OWO196646:OWP196646 PGK196646:PGL196646 PQG196646:PQH196646 QAC196646:QAD196646 QJY196646:QJZ196646 QTU196646:QTV196646 RDQ196646:RDR196646 RNM196646:RNN196646 RXI196646:RXJ196646 SHE196646:SHF196646 SRA196646:SRB196646 TAW196646:TAX196646 TKS196646:TKT196646 TUO196646:TUP196646 UEK196646:UEL196646 UOG196646:UOH196646 UYC196646:UYD196646 VHY196646:VHZ196646 VRU196646:VRV196646 WBQ196646:WBR196646 WLM196646:WLN196646 WVI196646:WVJ196646 C262182:D262182 IW262182:IX262182 SS262182:ST262182 ACO262182:ACP262182 AMK262182:AML262182 AWG262182:AWH262182 BGC262182:BGD262182 BPY262182:BPZ262182 BZU262182:BZV262182 CJQ262182:CJR262182 CTM262182:CTN262182 DDI262182:DDJ262182 DNE262182:DNF262182 DXA262182:DXB262182 EGW262182:EGX262182 EQS262182:EQT262182 FAO262182:FAP262182 FKK262182:FKL262182 FUG262182:FUH262182 GEC262182:GED262182 GNY262182:GNZ262182 GXU262182:GXV262182 HHQ262182:HHR262182 HRM262182:HRN262182 IBI262182:IBJ262182 ILE262182:ILF262182 IVA262182:IVB262182 JEW262182:JEX262182 JOS262182:JOT262182 JYO262182:JYP262182 KIK262182:KIL262182 KSG262182:KSH262182 LCC262182:LCD262182 LLY262182:LLZ262182 LVU262182:LVV262182 MFQ262182:MFR262182 MPM262182:MPN262182 MZI262182:MZJ262182 NJE262182:NJF262182 NTA262182:NTB262182 OCW262182:OCX262182 OMS262182:OMT262182 OWO262182:OWP262182 PGK262182:PGL262182 PQG262182:PQH262182 QAC262182:QAD262182 QJY262182:QJZ262182 QTU262182:QTV262182 RDQ262182:RDR262182 RNM262182:RNN262182 RXI262182:RXJ262182 SHE262182:SHF262182 SRA262182:SRB262182 TAW262182:TAX262182 TKS262182:TKT262182 TUO262182:TUP262182 UEK262182:UEL262182 UOG262182:UOH262182 UYC262182:UYD262182 VHY262182:VHZ262182 VRU262182:VRV262182 WBQ262182:WBR262182 WLM262182:WLN262182 WVI262182:WVJ262182 C327718:D327718 IW327718:IX327718 SS327718:ST327718 ACO327718:ACP327718 AMK327718:AML327718 AWG327718:AWH327718 BGC327718:BGD327718 BPY327718:BPZ327718 BZU327718:BZV327718 CJQ327718:CJR327718 CTM327718:CTN327718 DDI327718:DDJ327718 DNE327718:DNF327718 DXA327718:DXB327718 EGW327718:EGX327718 EQS327718:EQT327718 FAO327718:FAP327718 FKK327718:FKL327718 FUG327718:FUH327718 GEC327718:GED327718 GNY327718:GNZ327718 GXU327718:GXV327718 HHQ327718:HHR327718 HRM327718:HRN327718 IBI327718:IBJ327718 ILE327718:ILF327718 IVA327718:IVB327718 JEW327718:JEX327718 JOS327718:JOT327718 JYO327718:JYP327718 KIK327718:KIL327718 KSG327718:KSH327718 LCC327718:LCD327718 LLY327718:LLZ327718 LVU327718:LVV327718 MFQ327718:MFR327718 MPM327718:MPN327718 MZI327718:MZJ327718 NJE327718:NJF327718 NTA327718:NTB327718 OCW327718:OCX327718 OMS327718:OMT327718 OWO327718:OWP327718 PGK327718:PGL327718 PQG327718:PQH327718 QAC327718:QAD327718 QJY327718:QJZ327718 QTU327718:QTV327718 RDQ327718:RDR327718 RNM327718:RNN327718 RXI327718:RXJ327718 SHE327718:SHF327718 SRA327718:SRB327718 TAW327718:TAX327718 TKS327718:TKT327718 TUO327718:TUP327718 UEK327718:UEL327718 UOG327718:UOH327718 UYC327718:UYD327718 VHY327718:VHZ327718 VRU327718:VRV327718 WBQ327718:WBR327718 WLM327718:WLN327718 WVI327718:WVJ327718 C393254:D393254 IW393254:IX393254 SS393254:ST393254 ACO393254:ACP393254 AMK393254:AML393254 AWG393254:AWH393254 BGC393254:BGD393254 BPY393254:BPZ393254 BZU393254:BZV393254 CJQ393254:CJR393254 CTM393254:CTN393254 DDI393254:DDJ393254 DNE393254:DNF393254 DXA393254:DXB393254 EGW393254:EGX393254 EQS393254:EQT393254 FAO393254:FAP393254 FKK393254:FKL393254 FUG393254:FUH393254 GEC393254:GED393254 GNY393254:GNZ393254 GXU393254:GXV393254 HHQ393254:HHR393254 HRM393254:HRN393254 IBI393254:IBJ393254 ILE393254:ILF393254 IVA393254:IVB393254 JEW393254:JEX393254 JOS393254:JOT393254 JYO393254:JYP393254 KIK393254:KIL393254 KSG393254:KSH393254 LCC393254:LCD393254 LLY393254:LLZ393254 LVU393254:LVV393254 MFQ393254:MFR393254 MPM393254:MPN393254 MZI393254:MZJ393254 NJE393254:NJF393254 NTA393254:NTB393254 OCW393254:OCX393254 OMS393254:OMT393254 OWO393254:OWP393254 PGK393254:PGL393254 PQG393254:PQH393254 QAC393254:QAD393254 QJY393254:QJZ393254 QTU393254:QTV393254 RDQ393254:RDR393254 RNM393254:RNN393254 RXI393254:RXJ393254 SHE393254:SHF393254 SRA393254:SRB393254 TAW393254:TAX393254 TKS393254:TKT393254 TUO393254:TUP393254 UEK393254:UEL393254 UOG393254:UOH393254 UYC393254:UYD393254 VHY393254:VHZ393254 VRU393254:VRV393254 WBQ393254:WBR393254 WLM393254:WLN393254 WVI393254:WVJ393254 C458790:D458790 IW458790:IX458790 SS458790:ST458790 ACO458790:ACP458790 AMK458790:AML458790 AWG458790:AWH458790 BGC458790:BGD458790 BPY458790:BPZ458790 BZU458790:BZV458790 CJQ458790:CJR458790 CTM458790:CTN458790 DDI458790:DDJ458790 DNE458790:DNF458790 DXA458790:DXB458790 EGW458790:EGX458790 EQS458790:EQT458790 FAO458790:FAP458790 FKK458790:FKL458790 FUG458790:FUH458790 GEC458790:GED458790 GNY458790:GNZ458790 GXU458790:GXV458790 HHQ458790:HHR458790 HRM458790:HRN458790 IBI458790:IBJ458790 ILE458790:ILF458790 IVA458790:IVB458790 JEW458790:JEX458790 JOS458790:JOT458790 JYO458790:JYP458790 KIK458790:KIL458790 KSG458790:KSH458790 LCC458790:LCD458790 LLY458790:LLZ458790 LVU458790:LVV458790 MFQ458790:MFR458790 MPM458790:MPN458790 MZI458790:MZJ458790 NJE458790:NJF458790 NTA458790:NTB458790 OCW458790:OCX458790 OMS458790:OMT458790 OWO458790:OWP458790 PGK458790:PGL458790 PQG458790:PQH458790 QAC458790:QAD458790 QJY458790:QJZ458790 QTU458790:QTV458790 RDQ458790:RDR458790 RNM458790:RNN458790 RXI458790:RXJ458790 SHE458790:SHF458790 SRA458790:SRB458790 TAW458790:TAX458790 TKS458790:TKT458790 TUO458790:TUP458790 UEK458790:UEL458790 UOG458790:UOH458790 UYC458790:UYD458790 VHY458790:VHZ458790 VRU458790:VRV458790 WBQ458790:WBR458790 WLM458790:WLN458790 WVI458790:WVJ458790 C524326:D524326 IW524326:IX524326 SS524326:ST524326 ACO524326:ACP524326 AMK524326:AML524326 AWG524326:AWH524326 BGC524326:BGD524326 BPY524326:BPZ524326 BZU524326:BZV524326 CJQ524326:CJR524326 CTM524326:CTN524326 DDI524326:DDJ524326 DNE524326:DNF524326 DXA524326:DXB524326 EGW524326:EGX524326 EQS524326:EQT524326 FAO524326:FAP524326 FKK524326:FKL524326 FUG524326:FUH524326 GEC524326:GED524326 GNY524326:GNZ524326 GXU524326:GXV524326 HHQ524326:HHR524326 HRM524326:HRN524326 IBI524326:IBJ524326 ILE524326:ILF524326 IVA524326:IVB524326 JEW524326:JEX524326 JOS524326:JOT524326 JYO524326:JYP524326 KIK524326:KIL524326 KSG524326:KSH524326 LCC524326:LCD524326 LLY524326:LLZ524326 LVU524326:LVV524326 MFQ524326:MFR524326 MPM524326:MPN524326 MZI524326:MZJ524326 NJE524326:NJF524326 NTA524326:NTB524326 OCW524326:OCX524326 OMS524326:OMT524326 OWO524326:OWP524326 PGK524326:PGL524326 PQG524326:PQH524326 QAC524326:QAD524326 QJY524326:QJZ524326 QTU524326:QTV524326 RDQ524326:RDR524326 RNM524326:RNN524326 RXI524326:RXJ524326 SHE524326:SHF524326 SRA524326:SRB524326 TAW524326:TAX524326 TKS524326:TKT524326 TUO524326:TUP524326 UEK524326:UEL524326 UOG524326:UOH524326 UYC524326:UYD524326 VHY524326:VHZ524326 VRU524326:VRV524326 WBQ524326:WBR524326 WLM524326:WLN524326 WVI524326:WVJ524326 C589862:D589862 IW589862:IX589862 SS589862:ST589862 ACO589862:ACP589862 AMK589862:AML589862 AWG589862:AWH589862 BGC589862:BGD589862 BPY589862:BPZ589862 BZU589862:BZV589862 CJQ589862:CJR589862 CTM589862:CTN589862 DDI589862:DDJ589862 DNE589862:DNF589862 DXA589862:DXB589862 EGW589862:EGX589862 EQS589862:EQT589862 FAO589862:FAP589862 FKK589862:FKL589862 FUG589862:FUH589862 GEC589862:GED589862 GNY589862:GNZ589862 GXU589862:GXV589862 HHQ589862:HHR589862 HRM589862:HRN589862 IBI589862:IBJ589862 ILE589862:ILF589862 IVA589862:IVB589862 JEW589862:JEX589862 JOS589862:JOT589862 JYO589862:JYP589862 KIK589862:KIL589862 KSG589862:KSH589862 LCC589862:LCD589862 LLY589862:LLZ589862 LVU589862:LVV589862 MFQ589862:MFR589862 MPM589862:MPN589862 MZI589862:MZJ589862 NJE589862:NJF589862 NTA589862:NTB589862 OCW589862:OCX589862 OMS589862:OMT589862 OWO589862:OWP589862 PGK589862:PGL589862 PQG589862:PQH589862 QAC589862:QAD589862 QJY589862:QJZ589862 QTU589862:QTV589862 RDQ589862:RDR589862 RNM589862:RNN589862 RXI589862:RXJ589862 SHE589862:SHF589862 SRA589862:SRB589862 TAW589862:TAX589862 TKS589862:TKT589862 TUO589862:TUP589862 UEK589862:UEL589862 UOG589862:UOH589862 UYC589862:UYD589862 VHY589862:VHZ589862 VRU589862:VRV589862 WBQ589862:WBR589862 WLM589862:WLN589862 WVI589862:WVJ589862 C655398:D655398 IW655398:IX655398 SS655398:ST655398 ACO655398:ACP655398 AMK655398:AML655398 AWG655398:AWH655398 BGC655398:BGD655398 BPY655398:BPZ655398 BZU655398:BZV655398 CJQ655398:CJR655398 CTM655398:CTN655398 DDI655398:DDJ655398 DNE655398:DNF655398 DXA655398:DXB655398 EGW655398:EGX655398 EQS655398:EQT655398 FAO655398:FAP655398 FKK655398:FKL655398 FUG655398:FUH655398 GEC655398:GED655398 GNY655398:GNZ655398 GXU655398:GXV655398 HHQ655398:HHR655398 HRM655398:HRN655398 IBI655398:IBJ655398 ILE655398:ILF655398 IVA655398:IVB655398 JEW655398:JEX655398 JOS655398:JOT655398 JYO655398:JYP655398 KIK655398:KIL655398 KSG655398:KSH655398 LCC655398:LCD655398 LLY655398:LLZ655398 LVU655398:LVV655398 MFQ655398:MFR655398 MPM655398:MPN655398 MZI655398:MZJ655398 NJE655398:NJF655398 NTA655398:NTB655398 OCW655398:OCX655398 OMS655398:OMT655398 OWO655398:OWP655398 PGK655398:PGL655398 PQG655398:PQH655398 QAC655398:QAD655398 QJY655398:QJZ655398 QTU655398:QTV655398 RDQ655398:RDR655398 RNM655398:RNN655398 RXI655398:RXJ655398 SHE655398:SHF655398 SRA655398:SRB655398 TAW655398:TAX655398 TKS655398:TKT655398 TUO655398:TUP655398 UEK655398:UEL655398 UOG655398:UOH655398 UYC655398:UYD655398 VHY655398:VHZ655398 VRU655398:VRV655398 WBQ655398:WBR655398 WLM655398:WLN655398 WVI655398:WVJ655398 C720934:D720934 IW720934:IX720934 SS720934:ST720934 ACO720934:ACP720934 AMK720934:AML720934 AWG720934:AWH720934 BGC720934:BGD720934 BPY720934:BPZ720934 BZU720934:BZV720934 CJQ720934:CJR720934 CTM720934:CTN720934 DDI720934:DDJ720934 DNE720934:DNF720934 DXA720934:DXB720934 EGW720934:EGX720934 EQS720934:EQT720934 FAO720934:FAP720934 FKK720934:FKL720934 FUG720934:FUH720934 GEC720934:GED720934 GNY720934:GNZ720934 GXU720934:GXV720934 HHQ720934:HHR720934 HRM720934:HRN720934 IBI720934:IBJ720934 ILE720934:ILF720934 IVA720934:IVB720934 JEW720934:JEX720934 JOS720934:JOT720934 JYO720934:JYP720934 KIK720934:KIL720934 KSG720934:KSH720934 LCC720934:LCD720934 LLY720934:LLZ720934 LVU720934:LVV720934 MFQ720934:MFR720934 MPM720934:MPN720934 MZI720934:MZJ720934 NJE720934:NJF720934 NTA720934:NTB720934 OCW720934:OCX720934 OMS720934:OMT720934 OWO720934:OWP720934 PGK720934:PGL720934 PQG720934:PQH720934 QAC720934:QAD720934 QJY720934:QJZ720934 QTU720934:QTV720934 RDQ720934:RDR720934 RNM720934:RNN720934 RXI720934:RXJ720934 SHE720934:SHF720934 SRA720934:SRB720934 TAW720934:TAX720934 TKS720934:TKT720934 TUO720934:TUP720934 UEK720934:UEL720934 UOG720934:UOH720934 UYC720934:UYD720934 VHY720934:VHZ720934 VRU720934:VRV720934 WBQ720934:WBR720934 WLM720934:WLN720934 WVI720934:WVJ720934 C786470:D786470 IW786470:IX786470 SS786470:ST786470 ACO786470:ACP786470 AMK786470:AML786470 AWG786470:AWH786470 BGC786470:BGD786470 BPY786470:BPZ786470 BZU786470:BZV786470 CJQ786470:CJR786470 CTM786470:CTN786470 DDI786470:DDJ786470 DNE786470:DNF786470 DXA786470:DXB786470 EGW786470:EGX786470 EQS786470:EQT786470 FAO786470:FAP786470 FKK786470:FKL786470 FUG786470:FUH786470 GEC786470:GED786470 GNY786470:GNZ786470 GXU786470:GXV786470 HHQ786470:HHR786470 HRM786470:HRN786470 IBI786470:IBJ786470 ILE786470:ILF786470 IVA786470:IVB786470 JEW786470:JEX786470 JOS786470:JOT786470 JYO786470:JYP786470 KIK786470:KIL786470 KSG786470:KSH786470 LCC786470:LCD786470 LLY786470:LLZ786470 LVU786470:LVV786470 MFQ786470:MFR786470 MPM786470:MPN786470 MZI786470:MZJ786470 NJE786470:NJF786470 NTA786470:NTB786470 OCW786470:OCX786470 OMS786470:OMT786470 OWO786470:OWP786470 PGK786470:PGL786470 PQG786470:PQH786470 QAC786470:QAD786470 QJY786470:QJZ786470 QTU786470:QTV786470 RDQ786470:RDR786470 RNM786470:RNN786470 RXI786470:RXJ786470 SHE786470:SHF786470 SRA786470:SRB786470 TAW786470:TAX786470 TKS786470:TKT786470 TUO786470:TUP786470 UEK786470:UEL786470 UOG786470:UOH786470 UYC786470:UYD786470 VHY786470:VHZ786470 VRU786470:VRV786470 WBQ786470:WBR786470 WLM786470:WLN786470 WVI786470:WVJ786470 C852006:D852006 IW852006:IX852006 SS852006:ST852006 ACO852006:ACP852006 AMK852006:AML852006 AWG852006:AWH852006 BGC852006:BGD852006 BPY852006:BPZ852006 BZU852006:BZV852006 CJQ852006:CJR852006 CTM852006:CTN852006 DDI852006:DDJ852006 DNE852006:DNF852006 DXA852006:DXB852006 EGW852006:EGX852006 EQS852006:EQT852006 FAO852006:FAP852006 FKK852006:FKL852006 FUG852006:FUH852006 GEC852006:GED852006 GNY852006:GNZ852006 GXU852006:GXV852006 HHQ852006:HHR852006 HRM852006:HRN852006 IBI852006:IBJ852006 ILE852006:ILF852006 IVA852006:IVB852006 JEW852006:JEX852006 JOS852006:JOT852006 JYO852006:JYP852006 KIK852006:KIL852006 KSG852006:KSH852006 LCC852006:LCD852006 LLY852006:LLZ852006 LVU852006:LVV852006 MFQ852006:MFR852006 MPM852006:MPN852006 MZI852006:MZJ852006 NJE852006:NJF852006 NTA852006:NTB852006 OCW852006:OCX852006 OMS852006:OMT852006 OWO852006:OWP852006 PGK852006:PGL852006 PQG852006:PQH852006 QAC852006:QAD852006 QJY852006:QJZ852006 QTU852006:QTV852006 RDQ852006:RDR852006 RNM852006:RNN852006 RXI852006:RXJ852006 SHE852006:SHF852006 SRA852006:SRB852006 TAW852006:TAX852006 TKS852006:TKT852006 TUO852006:TUP852006 UEK852006:UEL852006 UOG852006:UOH852006 UYC852006:UYD852006 VHY852006:VHZ852006 VRU852006:VRV852006 WBQ852006:WBR852006 WLM852006:WLN852006 WVI852006:WVJ852006 C917542:D917542 IW917542:IX917542 SS917542:ST917542 ACO917542:ACP917542 AMK917542:AML917542 AWG917542:AWH917542 BGC917542:BGD917542 BPY917542:BPZ917542 BZU917542:BZV917542 CJQ917542:CJR917542 CTM917542:CTN917542 DDI917542:DDJ917542 DNE917542:DNF917542 DXA917542:DXB917542 EGW917542:EGX917542 EQS917542:EQT917542 FAO917542:FAP917542 FKK917542:FKL917542 FUG917542:FUH917542 GEC917542:GED917542 GNY917542:GNZ917542 GXU917542:GXV917542 HHQ917542:HHR917542 HRM917542:HRN917542 IBI917542:IBJ917542 ILE917542:ILF917542 IVA917542:IVB917542 JEW917542:JEX917542 JOS917542:JOT917542 JYO917542:JYP917542 KIK917542:KIL917542 KSG917542:KSH917542 LCC917542:LCD917542 LLY917542:LLZ917542 LVU917542:LVV917542 MFQ917542:MFR917542 MPM917542:MPN917542 MZI917542:MZJ917542 NJE917542:NJF917542 NTA917542:NTB917542 OCW917542:OCX917542 OMS917542:OMT917542 OWO917542:OWP917542 PGK917542:PGL917542 PQG917542:PQH917542 QAC917542:QAD917542 QJY917542:QJZ917542 QTU917542:QTV917542 RDQ917542:RDR917542 RNM917542:RNN917542 RXI917542:RXJ917542 SHE917542:SHF917542 SRA917542:SRB917542 TAW917542:TAX917542 TKS917542:TKT917542 TUO917542:TUP917542 UEK917542:UEL917542 UOG917542:UOH917542 UYC917542:UYD917542 VHY917542:VHZ917542 VRU917542:VRV917542 WBQ917542:WBR917542 WLM917542:WLN917542 WVI917542:WVJ917542 C983078:D983078 IW983078:IX983078 SS983078:ST983078 ACO983078:ACP983078 AMK983078:AML983078 AWG983078:AWH983078 BGC983078:BGD983078 BPY983078:BPZ983078 BZU983078:BZV983078 CJQ983078:CJR983078 CTM983078:CTN983078 DDI983078:DDJ983078 DNE983078:DNF983078 DXA983078:DXB983078 EGW983078:EGX983078 EQS983078:EQT983078 FAO983078:FAP983078 FKK983078:FKL983078 FUG983078:FUH983078 GEC983078:GED983078 GNY983078:GNZ983078 GXU983078:GXV983078 HHQ983078:HHR983078 HRM983078:HRN983078 IBI983078:IBJ983078 ILE983078:ILF983078 IVA983078:IVB983078 JEW983078:JEX983078 JOS983078:JOT983078 JYO983078:JYP983078 KIK983078:KIL983078 KSG983078:KSH983078 LCC983078:LCD983078 LLY983078:LLZ983078 LVU983078:LVV983078 MFQ983078:MFR983078 MPM983078:MPN983078 MZI983078:MZJ983078 NJE983078:NJF983078 NTA983078:NTB983078 OCW983078:OCX983078 OMS983078:OMT983078 OWO983078:OWP983078 PGK983078:PGL983078 PQG983078:PQH983078 QAC983078:QAD983078 QJY983078:QJZ983078 QTU983078:QTV983078 RDQ983078:RDR983078 RNM983078:RNN983078 RXI983078:RXJ983078 SHE983078:SHF983078 SRA983078:SRB983078 TAW983078:TAX983078 TKS983078:TKT983078 TUO983078:TUP983078 UEK983078:UEL983078 UOG983078:UOH983078 UYC983078:UYD983078 VHY983078:VHZ983078 VRU983078:VRV983078 WBQ983078:WBR983078 WLM983078:WLN983078 WVI983078:WVJ983078">
      <formula1>$U$28:$U$29</formula1>
    </dataValidation>
    <dataValidation type="list" showInputMessage="1" showErrorMessage="1" sqref="C65587:D65587 IW65587:IX65587 SS65587:ST65587 ACO65587:ACP65587 AMK65587:AML65587 AWG65587:AWH65587 BGC65587:BGD65587 BPY65587:BPZ65587 BZU65587:BZV65587 CJQ65587:CJR65587 CTM65587:CTN65587 DDI65587:DDJ65587 DNE65587:DNF65587 DXA65587:DXB65587 EGW65587:EGX65587 EQS65587:EQT65587 FAO65587:FAP65587 FKK65587:FKL65587 FUG65587:FUH65587 GEC65587:GED65587 GNY65587:GNZ65587 GXU65587:GXV65587 HHQ65587:HHR65587 HRM65587:HRN65587 IBI65587:IBJ65587 ILE65587:ILF65587 IVA65587:IVB65587 JEW65587:JEX65587 JOS65587:JOT65587 JYO65587:JYP65587 KIK65587:KIL65587 KSG65587:KSH65587 LCC65587:LCD65587 LLY65587:LLZ65587 LVU65587:LVV65587 MFQ65587:MFR65587 MPM65587:MPN65587 MZI65587:MZJ65587 NJE65587:NJF65587 NTA65587:NTB65587 OCW65587:OCX65587 OMS65587:OMT65587 OWO65587:OWP65587 PGK65587:PGL65587 PQG65587:PQH65587 QAC65587:QAD65587 QJY65587:QJZ65587 QTU65587:QTV65587 RDQ65587:RDR65587 RNM65587:RNN65587 RXI65587:RXJ65587 SHE65587:SHF65587 SRA65587:SRB65587 TAW65587:TAX65587 TKS65587:TKT65587 TUO65587:TUP65587 UEK65587:UEL65587 UOG65587:UOH65587 UYC65587:UYD65587 VHY65587:VHZ65587 VRU65587:VRV65587 WBQ65587:WBR65587 WLM65587:WLN65587 WVI65587:WVJ65587 C131123:D131123 IW131123:IX131123 SS131123:ST131123 ACO131123:ACP131123 AMK131123:AML131123 AWG131123:AWH131123 BGC131123:BGD131123 BPY131123:BPZ131123 BZU131123:BZV131123 CJQ131123:CJR131123 CTM131123:CTN131123 DDI131123:DDJ131123 DNE131123:DNF131123 DXA131123:DXB131123 EGW131123:EGX131123 EQS131123:EQT131123 FAO131123:FAP131123 FKK131123:FKL131123 FUG131123:FUH131123 GEC131123:GED131123 GNY131123:GNZ131123 GXU131123:GXV131123 HHQ131123:HHR131123 HRM131123:HRN131123 IBI131123:IBJ131123 ILE131123:ILF131123 IVA131123:IVB131123 JEW131123:JEX131123 JOS131123:JOT131123 JYO131123:JYP131123 KIK131123:KIL131123 KSG131123:KSH131123 LCC131123:LCD131123 LLY131123:LLZ131123 LVU131123:LVV131123 MFQ131123:MFR131123 MPM131123:MPN131123 MZI131123:MZJ131123 NJE131123:NJF131123 NTA131123:NTB131123 OCW131123:OCX131123 OMS131123:OMT131123 OWO131123:OWP131123 PGK131123:PGL131123 PQG131123:PQH131123 QAC131123:QAD131123 QJY131123:QJZ131123 QTU131123:QTV131123 RDQ131123:RDR131123 RNM131123:RNN131123 RXI131123:RXJ131123 SHE131123:SHF131123 SRA131123:SRB131123 TAW131123:TAX131123 TKS131123:TKT131123 TUO131123:TUP131123 UEK131123:UEL131123 UOG131123:UOH131123 UYC131123:UYD131123 VHY131123:VHZ131123 VRU131123:VRV131123 WBQ131123:WBR131123 WLM131123:WLN131123 WVI131123:WVJ131123 C196659:D196659 IW196659:IX196659 SS196659:ST196659 ACO196659:ACP196659 AMK196659:AML196659 AWG196659:AWH196659 BGC196659:BGD196659 BPY196659:BPZ196659 BZU196659:BZV196659 CJQ196659:CJR196659 CTM196659:CTN196659 DDI196659:DDJ196659 DNE196659:DNF196659 DXA196659:DXB196659 EGW196659:EGX196659 EQS196659:EQT196659 FAO196659:FAP196659 FKK196659:FKL196659 FUG196659:FUH196659 GEC196659:GED196659 GNY196659:GNZ196659 GXU196659:GXV196659 HHQ196659:HHR196659 HRM196659:HRN196659 IBI196659:IBJ196659 ILE196659:ILF196659 IVA196659:IVB196659 JEW196659:JEX196659 JOS196659:JOT196659 JYO196659:JYP196659 KIK196659:KIL196659 KSG196659:KSH196659 LCC196659:LCD196659 LLY196659:LLZ196659 LVU196659:LVV196659 MFQ196659:MFR196659 MPM196659:MPN196659 MZI196659:MZJ196659 NJE196659:NJF196659 NTA196659:NTB196659 OCW196659:OCX196659 OMS196659:OMT196659 OWO196659:OWP196659 PGK196659:PGL196659 PQG196659:PQH196659 QAC196659:QAD196659 QJY196659:QJZ196659 QTU196659:QTV196659 RDQ196659:RDR196659 RNM196659:RNN196659 RXI196659:RXJ196659 SHE196659:SHF196659 SRA196659:SRB196659 TAW196659:TAX196659 TKS196659:TKT196659 TUO196659:TUP196659 UEK196659:UEL196659 UOG196659:UOH196659 UYC196659:UYD196659 VHY196659:VHZ196659 VRU196659:VRV196659 WBQ196659:WBR196659 WLM196659:WLN196659 WVI196659:WVJ196659 C262195:D262195 IW262195:IX262195 SS262195:ST262195 ACO262195:ACP262195 AMK262195:AML262195 AWG262195:AWH262195 BGC262195:BGD262195 BPY262195:BPZ262195 BZU262195:BZV262195 CJQ262195:CJR262195 CTM262195:CTN262195 DDI262195:DDJ262195 DNE262195:DNF262195 DXA262195:DXB262195 EGW262195:EGX262195 EQS262195:EQT262195 FAO262195:FAP262195 FKK262195:FKL262195 FUG262195:FUH262195 GEC262195:GED262195 GNY262195:GNZ262195 GXU262195:GXV262195 HHQ262195:HHR262195 HRM262195:HRN262195 IBI262195:IBJ262195 ILE262195:ILF262195 IVA262195:IVB262195 JEW262195:JEX262195 JOS262195:JOT262195 JYO262195:JYP262195 KIK262195:KIL262195 KSG262195:KSH262195 LCC262195:LCD262195 LLY262195:LLZ262195 LVU262195:LVV262195 MFQ262195:MFR262195 MPM262195:MPN262195 MZI262195:MZJ262195 NJE262195:NJF262195 NTA262195:NTB262195 OCW262195:OCX262195 OMS262195:OMT262195 OWO262195:OWP262195 PGK262195:PGL262195 PQG262195:PQH262195 QAC262195:QAD262195 QJY262195:QJZ262195 QTU262195:QTV262195 RDQ262195:RDR262195 RNM262195:RNN262195 RXI262195:RXJ262195 SHE262195:SHF262195 SRA262195:SRB262195 TAW262195:TAX262195 TKS262195:TKT262195 TUO262195:TUP262195 UEK262195:UEL262195 UOG262195:UOH262195 UYC262195:UYD262195 VHY262195:VHZ262195 VRU262195:VRV262195 WBQ262195:WBR262195 WLM262195:WLN262195 WVI262195:WVJ262195 C327731:D327731 IW327731:IX327731 SS327731:ST327731 ACO327731:ACP327731 AMK327731:AML327731 AWG327731:AWH327731 BGC327731:BGD327731 BPY327731:BPZ327731 BZU327731:BZV327731 CJQ327731:CJR327731 CTM327731:CTN327731 DDI327731:DDJ327731 DNE327731:DNF327731 DXA327731:DXB327731 EGW327731:EGX327731 EQS327731:EQT327731 FAO327731:FAP327731 FKK327731:FKL327731 FUG327731:FUH327731 GEC327731:GED327731 GNY327731:GNZ327731 GXU327731:GXV327731 HHQ327731:HHR327731 HRM327731:HRN327731 IBI327731:IBJ327731 ILE327731:ILF327731 IVA327731:IVB327731 JEW327731:JEX327731 JOS327731:JOT327731 JYO327731:JYP327731 KIK327731:KIL327731 KSG327731:KSH327731 LCC327731:LCD327731 LLY327731:LLZ327731 LVU327731:LVV327731 MFQ327731:MFR327731 MPM327731:MPN327731 MZI327731:MZJ327731 NJE327731:NJF327731 NTA327731:NTB327731 OCW327731:OCX327731 OMS327731:OMT327731 OWO327731:OWP327731 PGK327731:PGL327731 PQG327731:PQH327731 QAC327731:QAD327731 QJY327731:QJZ327731 QTU327731:QTV327731 RDQ327731:RDR327731 RNM327731:RNN327731 RXI327731:RXJ327731 SHE327731:SHF327731 SRA327731:SRB327731 TAW327731:TAX327731 TKS327731:TKT327731 TUO327731:TUP327731 UEK327731:UEL327731 UOG327731:UOH327731 UYC327731:UYD327731 VHY327731:VHZ327731 VRU327731:VRV327731 WBQ327731:WBR327731 WLM327731:WLN327731 WVI327731:WVJ327731 C393267:D393267 IW393267:IX393267 SS393267:ST393267 ACO393267:ACP393267 AMK393267:AML393267 AWG393267:AWH393267 BGC393267:BGD393267 BPY393267:BPZ393267 BZU393267:BZV393267 CJQ393267:CJR393267 CTM393267:CTN393267 DDI393267:DDJ393267 DNE393267:DNF393267 DXA393267:DXB393267 EGW393267:EGX393267 EQS393267:EQT393267 FAO393267:FAP393267 FKK393267:FKL393267 FUG393267:FUH393267 GEC393267:GED393267 GNY393267:GNZ393267 GXU393267:GXV393267 HHQ393267:HHR393267 HRM393267:HRN393267 IBI393267:IBJ393267 ILE393267:ILF393267 IVA393267:IVB393267 JEW393267:JEX393267 JOS393267:JOT393267 JYO393267:JYP393267 KIK393267:KIL393267 KSG393267:KSH393267 LCC393267:LCD393267 LLY393267:LLZ393267 LVU393267:LVV393267 MFQ393267:MFR393267 MPM393267:MPN393267 MZI393267:MZJ393267 NJE393267:NJF393267 NTA393267:NTB393267 OCW393267:OCX393267 OMS393267:OMT393267 OWO393267:OWP393267 PGK393267:PGL393267 PQG393267:PQH393267 QAC393267:QAD393267 QJY393267:QJZ393267 QTU393267:QTV393267 RDQ393267:RDR393267 RNM393267:RNN393267 RXI393267:RXJ393267 SHE393267:SHF393267 SRA393267:SRB393267 TAW393267:TAX393267 TKS393267:TKT393267 TUO393267:TUP393267 UEK393267:UEL393267 UOG393267:UOH393267 UYC393267:UYD393267 VHY393267:VHZ393267 VRU393267:VRV393267 WBQ393267:WBR393267 WLM393267:WLN393267 WVI393267:WVJ393267 C458803:D458803 IW458803:IX458803 SS458803:ST458803 ACO458803:ACP458803 AMK458803:AML458803 AWG458803:AWH458803 BGC458803:BGD458803 BPY458803:BPZ458803 BZU458803:BZV458803 CJQ458803:CJR458803 CTM458803:CTN458803 DDI458803:DDJ458803 DNE458803:DNF458803 DXA458803:DXB458803 EGW458803:EGX458803 EQS458803:EQT458803 FAO458803:FAP458803 FKK458803:FKL458803 FUG458803:FUH458803 GEC458803:GED458803 GNY458803:GNZ458803 GXU458803:GXV458803 HHQ458803:HHR458803 HRM458803:HRN458803 IBI458803:IBJ458803 ILE458803:ILF458803 IVA458803:IVB458803 JEW458803:JEX458803 JOS458803:JOT458803 JYO458803:JYP458803 KIK458803:KIL458803 KSG458803:KSH458803 LCC458803:LCD458803 LLY458803:LLZ458803 LVU458803:LVV458803 MFQ458803:MFR458803 MPM458803:MPN458803 MZI458803:MZJ458803 NJE458803:NJF458803 NTA458803:NTB458803 OCW458803:OCX458803 OMS458803:OMT458803 OWO458803:OWP458803 PGK458803:PGL458803 PQG458803:PQH458803 QAC458803:QAD458803 QJY458803:QJZ458803 QTU458803:QTV458803 RDQ458803:RDR458803 RNM458803:RNN458803 RXI458803:RXJ458803 SHE458803:SHF458803 SRA458803:SRB458803 TAW458803:TAX458803 TKS458803:TKT458803 TUO458803:TUP458803 UEK458803:UEL458803 UOG458803:UOH458803 UYC458803:UYD458803 VHY458803:VHZ458803 VRU458803:VRV458803 WBQ458803:WBR458803 WLM458803:WLN458803 WVI458803:WVJ458803 C524339:D524339 IW524339:IX524339 SS524339:ST524339 ACO524339:ACP524339 AMK524339:AML524339 AWG524339:AWH524339 BGC524339:BGD524339 BPY524339:BPZ524339 BZU524339:BZV524339 CJQ524339:CJR524339 CTM524339:CTN524339 DDI524339:DDJ524339 DNE524339:DNF524339 DXA524339:DXB524339 EGW524339:EGX524339 EQS524339:EQT524339 FAO524339:FAP524339 FKK524339:FKL524339 FUG524339:FUH524339 GEC524339:GED524339 GNY524339:GNZ524339 GXU524339:GXV524339 HHQ524339:HHR524339 HRM524339:HRN524339 IBI524339:IBJ524339 ILE524339:ILF524339 IVA524339:IVB524339 JEW524339:JEX524339 JOS524339:JOT524339 JYO524339:JYP524339 KIK524339:KIL524339 KSG524339:KSH524339 LCC524339:LCD524339 LLY524339:LLZ524339 LVU524339:LVV524339 MFQ524339:MFR524339 MPM524339:MPN524339 MZI524339:MZJ524339 NJE524339:NJF524339 NTA524339:NTB524339 OCW524339:OCX524339 OMS524339:OMT524339 OWO524339:OWP524339 PGK524339:PGL524339 PQG524339:PQH524339 QAC524339:QAD524339 QJY524339:QJZ524339 QTU524339:QTV524339 RDQ524339:RDR524339 RNM524339:RNN524339 RXI524339:RXJ524339 SHE524339:SHF524339 SRA524339:SRB524339 TAW524339:TAX524339 TKS524339:TKT524339 TUO524339:TUP524339 UEK524339:UEL524339 UOG524339:UOH524339 UYC524339:UYD524339 VHY524339:VHZ524339 VRU524339:VRV524339 WBQ524339:WBR524339 WLM524339:WLN524339 WVI524339:WVJ524339 C589875:D589875 IW589875:IX589875 SS589875:ST589875 ACO589875:ACP589875 AMK589875:AML589875 AWG589875:AWH589875 BGC589875:BGD589875 BPY589875:BPZ589875 BZU589875:BZV589875 CJQ589875:CJR589875 CTM589875:CTN589875 DDI589875:DDJ589875 DNE589875:DNF589875 DXA589875:DXB589875 EGW589875:EGX589875 EQS589875:EQT589875 FAO589875:FAP589875 FKK589875:FKL589875 FUG589875:FUH589875 GEC589875:GED589875 GNY589875:GNZ589875 GXU589875:GXV589875 HHQ589875:HHR589875 HRM589875:HRN589875 IBI589875:IBJ589875 ILE589875:ILF589875 IVA589875:IVB589875 JEW589875:JEX589875 JOS589875:JOT589875 JYO589875:JYP589875 KIK589875:KIL589875 KSG589875:KSH589875 LCC589875:LCD589875 LLY589875:LLZ589875 LVU589875:LVV589875 MFQ589875:MFR589875 MPM589875:MPN589875 MZI589875:MZJ589875 NJE589875:NJF589875 NTA589875:NTB589875 OCW589875:OCX589875 OMS589875:OMT589875 OWO589875:OWP589875 PGK589875:PGL589875 PQG589875:PQH589875 QAC589875:QAD589875 QJY589875:QJZ589875 QTU589875:QTV589875 RDQ589875:RDR589875 RNM589875:RNN589875 RXI589875:RXJ589875 SHE589875:SHF589875 SRA589875:SRB589875 TAW589875:TAX589875 TKS589875:TKT589875 TUO589875:TUP589875 UEK589875:UEL589875 UOG589875:UOH589875 UYC589875:UYD589875 VHY589875:VHZ589875 VRU589875:VRV589875 WBQ589875:WBR589875 WLM589875:WLN589875 WVI589875:WVJ589875 C655411:D655411 IW655411:IX655411 SS655411:ST655411 ACO655411:ACP655411 AMK655411:AML655411 AWG655411:AWH655411 BGC655411:BGD655411 BPY655411:BPZ655411 BZU655411:BZV655411 CJQ655411:CJR655411 CTM655411:CTN655411 DDI655411:DDJ655411 DNE655411:DNF655411 DXA655411:DXB655411 EGW655411:EGX655411 EQS655411:EQT655411 FAO655411:FAP655411 FKK655411:FKL655411 FUG655411:FUH655411 GEC655411:GED655411 GNY655411:GNZ655411 GXU655411:GXV655411 HHQ655411:HHR655411 HRM655411:HRN655411 IBI655411:IBJ655411 ILE655411:ILF655411 IVA655411:IVB655411 JEW655411:JEX655411 JOS655411:JOT655411 JYO655411:JYP655411 KIK655411:KIL655411 KSG655411:KSH655411 LCC655411:LCD655411 LLY655411:LLZ655411 LVU655411:LVV655411 MFQ655411:MFR655411 MPM655411:MPN655411 MZI655411:MZJ655411 NJE655411:NJF655411 NTA655411:NTB655411 OCW655411:OCX655411 OMS655411:OMT655411 OWO655411:OWP655411 PGK655411:PGL655411 PQG655411:PQH655411 QAC655411:QAD655411 QJY655411:QJZ655411 QTU655411:QTV655411 RDQ655411:RDR655411 RNM655411:RNN655411 RXI655411:RXJ655411 SHE655411:SHF655411 SRA655411:SRB655411 TAW655411:TAX655411 TKS655411:TKT655411 TUO655411:TUP655411 UEK655411:UEL655411 UOG655411:UOH655411 UYC655411:UYD655411 VHY655411:VHZ655411 VRU655411:VRV655411 WBQ655411:WBR655411 WLM655411:WLN655411 WVI655411:WVJ655411 C720947:D720947 IW720947:IX720947 SS720947:ST720947 ACO720947:ACP720947 AMK720947:AML720947 AWG720947:AWH720947 BGC720947:BGD720947 BPY720947:BPZ720947 BZU720947:BZV720947 CJQ720947:CJR720947 CTM720947:CTN720947 DDI720947:DDJ720947 DNE720947:DNF720947 DXA720947:DXB720947 EGW720947:EGX720947 EQS720947:EQT720947 FAO720947:FAP720947 FKK720947:FKL720947 FUG720947:FUH720947 GEC720947:GED720947 GNY720947:GNZ720947 GXU720947:GXV720947 HHQ720947:HHR720947 HRM720947:HRN720947 IBI720947:IBJ720947 ILE720947:ILF720947 IVA720947:IVB720947 JEW720947:JEX720947 JOS720947:JOT720947 JYO720947:JYP720947 KIK720947:KIL720947 KSG720947:KSH720947 LCC720947:LCD720947 LLY720947:LLZ720947 LVU720947:LVV720947 MFQ720947:MFR720947 MPM720947:MPN720947 MZI720947:MZJ720947 NJE720947:NJF720947 NTA720947:NTB720947 OCW720947:OCX720947 OMS720947:OMT720947 OWO720947:OWP720947 PGK720947:PGL720947 PQG720947:PQH720947 QAC720947:QAD720947 QJY720947:QJZ720947 QTU720947:QTV720947 RDQ720947:RDR720947 RNM720947:RNN720947 RXI720947:RXJ720947 SHE720947:SHF720947 SRA720947:SRB720947 TAW720947:TAX720947 TKS720947:TKT720947 TUO720947:TUP720947 UEK720947:UEL720947 UOG720947:UOH720947 UYC720947:UYD720947 VHY720947:VHZ720947 VRU720947:VRV720947 WBQ720947:WBR720947 WLM720947:WLN720947 WVI720947:WVJ720947 C786483:D786483 IW786483:IX786483 SS786483:ST786483 ACO786483:ACP786483 AMK786483:AML786483 AWG786483:AWH786483 BGC786483:BGD786483 BPY786483:BPZ786483 BZU786483:BZV786483 CJQ786483:CJR786483 CTM786483:CTN786483 DDI786483:DDJ786483 DNE786483:DNF786483 DXA786483:DXB786483 EGW786483:EGX786483 EQS786483:EQT786483 FAO786483:FAP786483 FKK786483:FKL786483 FUG786483:FUH786483 GEC786483:GED786483 GNY786483:GNZ786483 GXU786483:GXV786483 HHQ786483:HHR786483 HRM786483:HRN786483 IBI786483:IBJ786483 ILE786483:ILF786483 IVA786483:IVB786483 JEW786483:JEX786483 JOS786483:JOT786483 JYO786483:JYP786483 KIK786483:KIL786483 KSG786483:KSH786483 LCC786483:LCD786483 LLY786483:LLZ786483 LVU786483:LVV786483 MFQ786483:MFR786483 MPM786483:MPN786483 MZI786483:MZJ786483 NJE786483:NJF786483 NTA786483:NTB786483 OCW786483:OCX786483 OMS786483:OMT786483 OWO786483:OWP786483 PGK786483:PGL786483 PQG786483:PQH786483 QAC786483:QAD786483 QJY786483:QJZ786483 QTU786483:QTV786483 RDQ786483:RDR786483 RNM786483:RNN786483 RXI786483:RXJ786483 SHE786483:SHF786483 SRA786483:SRB786483 TAW786483:TAX786483 TKS786483:TKT786483 TUO786483:TUP786483 UEK786483:UEL786483 UOG786483:UOH786483 UYC786483:UYD786483 VHY786483:VHZ786483 VRU786483:VRV786483 WBQ786483:WBR786483 WLM786483:WLN786483 WVI786483:WVJ786483 C852019:D852019 IW852019:IX852019 SS852019:ST852019 ACO852019:ACP852019 AMK852019:AML852019 AWG852019:AWH852019 BGC852019:BGD852019 BPY852019:BPZ852019 BZU852019:BZV852019 CJQ852019:CJR852019 CTM852019:CTN852019 DDI852019:DDJ852019 DNE852019:DNF852019 DXA852019:DXB852019 EGW852019:EGX852019 EQS852019:EQT852019 FAO852019:FAP852019 FKK852019:FKL852019 FUG852019:FUH852019 GEC852019:GED852019 GNY852019:GNZ852019 GXU852019:GXV852019 HHQ852019:HHR852019 HRM852019:HRN852019 IBI852019:IBJ852019 ILE852019:ILF852019 IVA852019:IVB852019 JEW852019:JEX852019 JOS852019:JOT852019 JYO852019:JYP852019 KIK852019:KIL852019 KSG852019:KSH852019 LCC852019:LCD852019 LLY852019:LLZ852019 LVU852019:LVV852019 MFQ852019:MFR852019 MPM852019:MPN852019 MZI852019:MZJ852019 NJE852019:NJF852019 NTA852019:NTB852019 OCW852019:OCX852019 OMS852019:OMT852019 OWO852019:OWP852019 PGK852019:PGL852019 PQG852019:PQH852019 QAC852019:QAD852019 QJY852019:QJZ852019 QTU852019:QTV852019 RDQ852019:RDR852019 RNM852019:RNN852019 RXI852019:RXJ852019 SHE852019:SHF852019 SRA852019:SRB852019 TAW852019:TAX852019 TKS852019:TKT852019 TUO852019:TUP852019 UEK852019:UEL852019 UOG852019:UOH852019 UYC852019:UYD852019 VHY852019:VHZ852019 VRU852019:VRV852019 WBQ852019:WBR852019 WLM852019:WLN852019 WVI852019:WVJ852019 C917555:D917555 IW917555:IX917555 SS917555:ST917555 ACO917555:ACP917555 AMK917555:AML917555 AWG917555:AWH917555 BGC917555:BGD917555 BPY917555:BPZ917555 BZU917555:BZV917555 CJQ917555:CJR917555 CTM917555:CTN917555 DDI917555:DDJ917555 DNE917555:DNF917555 DXA917555:DXB917555 EGW917555:EGX917555 EQS917555:EQT917555 FAO917555:FAP917555 FKK917555:FKL917555 FUG917555:FUH917555 GEC917555:GED917555 GNY917555:GNZ917555 GXU917555:GXV917555 HHQ917555:HHR917555 HRM917555:HRN917555 IBI917555:IBJ917555 ILE917555:ILF917555 IVA917555:IVB917555 JEW917555:JEX917555 JOS917555:JOT917555 JYO917555:JYP917555 KIK917555:KIL917555 KSG917555:KSH917555 LCC917555:LCD917555 LLY917555:LLZ917555 LVU917555:LVV917555 MFQ917555:MFR917555 MPM917555:MPN917555 MZI917555:MZJ917555 NJE917555:NJF917555 NTA917555:NTB917555 OCW917555:OCX917555 OMS917555:OMT917555 OWO917555:OWP917555 PGK917555:PGL917555 PQG917555:PQH917555 QAC917555:QAD917555 QJY917555:QJZ917555 QTU917555:QTV917555 RDQ917555:RDR917555 RNM917555:RNN917555 RXI917555:RXJ917555 SHE917555:SHF917555 SRA917555:SRB917555 TAW917555:TAX917555 TKS917555:TKT917555 TUO917555:TUP917555 UEK917555:UEL917555 UOG917555:UOH917555 UYC917555:UYD917555 VHY917555:VHZ917555 VRU917555:VRV917555 WBQ917555:WBR917555 WLM917555:WLN917555 WVI917555:WVJ917555 C983091:D983091 IW983091:IX983091 SS983091:ST983091 ACO983091:ACP983091 AMK983091:AML983091 AWG983091:AWH983091 BGC983091:BGD983091 BPY983091:BPZ983091 BZU983091:BZV983091 CJQ983091:CJR983091 CTM983091:CTN983091 DDI983091:DDJ983091 DNE983091:DNF983091 DXA983091:DXB983091 EGW983091:EGX983091 EQS983091:EQT983091 FAO983091:FAP983091 FKK983091:FKL983091 FUG983091:FUH983091 GEC983091:GED983091 GNY983091:GNZ983091 GXU983091:GXV983091 HHQ983091:HHR983091 HRM983091:HRN983091 IBI983091:IBJ983091 ILE983091:ILF983091 IVA983091:IVB983091 JEW983091:JEX983091 JOS983091:JOT983091 JYO983091:JYP983091 KIK983091:KIL983091 KSG983091:KSH983091 LCC983091:LCD983091 LLY983091:LLZ983091 LVU983091:LVV983091 MFQ983091:MFR983091 MPM983091:MPN983091 MZI983091:MZJ983091 NJE983091:NJF983091 NTA983091:NTB983091 OCW983091:OCX983091 OMS983091:OMT983091 OWO983091:OWP983091 PGK983091:PGL983091 PQG983091:PQH983091 QAC983091:QAD983091 QJY983091:QJZ983091 QTU983091:QTV983091 RDQ983091:RDR983091 RNM983091:RNN983091 RXI983091:RXJ983091 SHE983091:SHF983091 SRA983091:SRB983091 TAW983091:TAX983091 TKS983091:TKT983091 TUO983091:TUP983091 UEK983091:UEL983091 UOG983091:UOH983091 UYC983091:UYD983091 VHY983091:VHZ983091 VRU983091:VRV983091 WBQ983091:WBR983091 WLM983091:WLN983091 WVI983091:WVJ983091">
      <formula1>"Select One,ARPA=When ordering the connection to give connectivity to your entire network.  Only one service on the customer’s WAN,802.1Q=Only one VLAN in your internal network to have access to this connection. Multiple services on the customer’s WAN "</formula1>
    </dataValidation>
    <dataValidation type="list" allowBlank="1" showInputMessage="1" showErrorMessage="1" sqref="D65544 WVJ983048 WLN983048 WBR983048 VRV983048 VHZ983048 UYD983048 UOH983048 UEL983048 TUP983048 TKT983048 TAX983048 SRB983048 SHF983048 RXJ983048 RNN983048 RDR983048 QTV983048 QJZ983048 QAD983048 PQH983048 PGL983048 OWP983048 OMT983048 OCX983048 NTB983048 NJF983048 MZJ983048 MPN983048 MFR983048 LVV983048 LLZ983048 LCD983048 KSH983048 KIL983048 JYP983048 JOT983048 JEX983048 IVB983048 ILF983048 IBJ983048 HRN983048 HHR983048 GXV983048 GNZ983048 GED983048 FUH983048 FKL983048 FAP983048 EQT983048 EGX983048 DXB983048 DNF983048 DDJ983048 CTN983048 CJR983048 BZV983048 BPZ983048 BGD983048 AWH983048 AML983048 ACP983048 ST983048 IX983048 D983048 WVJ917512 WLN917512 WBR917512 VRV917512 VHZ917512 UYD917512 UOH917512 UEL917512 TUP917512 TKT917512 TAX917512 SRB917512 SHF917512 RXJ917512 RNN917512 RDR917512 QTV917512 QJZ917512 QAD917512 PQH917512 PGL917512 OWP917512 OMT917512 OCX917512 NTB917512 NJF917512 MZJ917512 MPN917512 MFR917512 LVV917512 LLZ917512 LCD917512 KSH917512 KIL917512 JYP917512 JOT917512 JEX917512 IVB917512 ILF917512 IBJ917512 HRN917512 HHR917512 GXV917512 GNZ917512 GED917512 FUH917512 FKL917512 FAP917512 EQT917512 EGX917512 DXB917512 DNF917512 DDJ917512 CTN917512 CJR917512 BZV917512 BPZ917512 BGD917512 AWH917512 AML917512 ACP917512 ST917512 IX917512 D917512 WVJ851976 WLN851976 WBR851976 VRV851976 VHZ851976 UYD851976 UOH851976 UEL851976 TUP851976 TKT851976 TAX851976 SRB851976 SHF851976 RXJ851976 RNN851976 RDR851976 QTV851976 QJZ851976 QAD851976 PQH851976 PGL851976 OWP851976 OMT851976 OCX851976 NTB851976 NJF851976 MZJ851976 MPN851976 MFR851976 LVV851976 LLZ851976 LCD851976 KSH851976 KIL851976 JYP851976 JOT851976 JEX851976 IVB851976 ILF851976 IBJ851976 HRN851976 HHR851976 GXV851976 GNZ851976 GED851976 FUH851976 FKL851976 FAP851976 EQT851976 EGX851976 DXB851976 DNF851976 DDJ851976 CTN851976 CJR851976 BZV851976 BPZ851976 BGD851976 AWH851976 AML851976 ACP851976 ST851976 IX851976 D851976 WVJ786440 WLN786440 WBR786440 VRV786440 VHZ786440 UYD786440 UOH786440 UEL786440 TUP786440 TKT786440 TAX786440 SRB786440 SHF786440 RXJ786440 RNN786440 RDR786440 QTV786440 QJZ786440 QAD786440 PQH786440 PGL786440 OWP786440 OMT786440 OCX786440 NTB786440 NJF786440 MZJ786440 MPN786440 MFR786440 LVV786440 LLZ786440 LCD786440 KSH786440 KIL786440 JYP786440 JOT786440 JEX786440 IVB786440 ILF786440 IBJ786440 HRN786440 HHR786440 GXV786440 GNZ786440 GED786440 FUH786440 FKL786440 FAP786440 EQT786440 EGX786440 DXB786440 DNF786440 DDJ786440 CTN786440 CJR786440 BZV786440 BPZ786440 BGD786440 AWH786440 AML786440 ACP786440 ST786440 IX786440 D786440 WVJ720904 WLN720904 WBR720904 VRV720904 VHZ720904 UYD720904 UOH720904 UEL720904 TUP720904 TKT720904 TAX720904 SRB720904 SHF720904 RXJ720904 RNN720904 RDR720904 QTV720904 QJZ720904 QAD720904 PQH720904 PGL720904 OWP720904 OMT720904 OCX720904 NTB720904 NJF720904 MZJ720904 MPN720904 MFR720904 LVV720904 LLZ720904 LCD720904 KSH720904 KIL720904 JYP720904 JOT720904 JEX720904 IVB720904 ILF720904 IBJ720904 HRN720904 HHR720904 GXV720904 GNZ720904 GED720904 FUH720904 FKL720904 FAP720904 EQT720904 EGX720904 DXB720904 DNF720904 DDJ720904 CTN720904 CJR720904 BZV720904 BPZ720904 BGD720904 AWH720904 AML720904 ACP720904 ST720904 IX720904 D720904 WVJ655368 WLN655368 WBR655368 VRV655368 VHZ655368 UYD655368 UOH655368 UEL655368 TUP655368 TKT655368 TAX655368 SRB655368 SHF655368 RXJ655368 RNN655368 RDR655368 QTV655368 QJZ655368 QAD655368 PQH655368 PGL655368 OWP655368 OMT655368 OCX655368 NTB655368 NJF655368 MZJ655368 MPN655368 MFR655368 LVV655368 LLZ655368 LCD655368 KSH655368 KIL655368 JYP655368 JOT655368 JEX655368 IVB655368 ILF655368 IBJ655368 HRN655368 HHR655368 GXV655368 GNZ655368 GED655368 FUH655368 FKL655368 FAP655368 EQT655368 EGX655368 DXB655368 DNF655368 DDJ655368 CTN655368 CJR655368 BZV655368 BPZ655368 BGD655368 AWH655368 AML655368 ACP655368 ST655368 IX655368 D655368 WVJ589832 WLN589832 WBR589832 VRV589832 VHZ589832 UYD589832 UOH589832 UEL589832 TUP589832 TKT589832 TAX589832 SRB589832 SHF589832 RXJ589832 RNN589832 RDR589832 QTV589832 QJZ589832 QAD589832 PQH589832 PGL589832 OWP589832 OMT589832 OCX589832 NTB589832 NJF589832 MZJ589832 MPN589832 MFR589832 LVV589832 LLZ589832 LCD589832 KSH589832 KIL589832 JYP589832 JOT589832 JEX589832 IVB589832 ILF589832 IBJ589832 HRN589832 HHR589832 GXV589832 GNZ589832 GED589832 FUH589832 FKL589832 FAP589832 EQT589832 EGX589832 DXB589832 DNF589832 DDJ589832 CTN589832 CJR589832 BZV589832 BPZ589832 BGD589832 AWH589832 AML589832 ACP589832 ST589832 IX589832 D589832 WVJ524296 WLN524296 WBR524296 VRV524296 VHZ524296 UYD524296 UOH524296 UEL524296 TUP524296 TKT524296 TAX524296 SRB524296 SHF524296 RXJ524296 RNN524296 RDR524296 QTV524296 QJZ524296 QAD524296 PQH524296 PGL524296 OWP524296 OMT524296 OCX524296 NTB524296 NJF524296 MZJ524296 MPN524296 MFR524296 LVV524296 LLZ524296 LCD524296 KSH524296 KIL524296 JYP524296 JOT524296 JEX524296 IVB524296 ILF524296 IBJ524296 HRN524296 HHR524296 GXV524296 GNZ524296 GED524296 FUH524296 FKL524296 FAP524296 EQT524296 EGX524296 DXB524296 DNF524296 DDJ524296 CTN524296 CJR524296 BZV524296 BPZ524296 BGD524296 AWH524296 AML524296 ACP524296 ST524296 IX524296 D524296 WVJ458760 WLN458760 WBR458760 VRV458760 VHZ458760 UYD458760 UOH458760 UEL458760 TUP458760 TKT458760 TAX458760 SRB458760 SHF458760 RXJ458760 RNN458760 RDR458760 QTV458760 QJZ458760 QAD458760 PQH458760 PGL458760 OWP458760 OMT458760 OCX458760 NTB458760 NJF458760 MZJ458760 MPN458760 MFR458760 LVV458760 LLZ458760 LCD458760 KSH458760 KIL458760 JYP458760 JOT458760 JEX458760 IVB458760 ILF458760 IBJ458760 HRN458760 HHR458760 GXV458760 GNZ458760 GED458760 FUH458760 FKL458760 FAP458760 EQT458760 EGX458760 DXB458760 DNF458760 DDJ458760 CTN458760 CJR458760 BZV458760 BPZ458760 BGD458760 AWH458760 AML458760 ACP458760 ST458760 IX458760 D458760 WVJ393224 WLN393224 WBR393224 VRV393224 VHZ393224 UYD393224 UOH393224 UEL393224 TUP393224 TKT393224 TAX393224 SRB393224 SHF393224 RXJ393224 RNN393224 RDR393224 QTV393224 QJZ393224 QAD393224 PQH393224 PGL393224 OWP393224 OMT393224 OCX393224 NTB393224 NJF393224 MZJ393224 MPN393224 MFR393224 LVV393224 LLZ393224 LCD393224 KSH393224 KIL393224 JYP393224 JOT393224 JEX393224 IVB393224 ILF393224 IBJ393224 HRN393224 HHR393224 GXV393224 GNZ393224 GED393224 FUH393224 FKL393224 FAP393224 EQT393224 EGX393224 DXB393224 DNF393224 DDJ393224 CTN393224 CJR393224 BZV393224 BPZ393224 BGD393224 AWH393224 AML393224 ACP393224 ST393224 IX393224 D393224 WVJ327688 WLN327688 WBR327688 VRV327688 VHZ327688 UYD327688 UOH327688 UEL327688 TUP327688 TKT327688 TAX327688 SRB327688 SHF327688 RXJ327688 RNN327688 RDR327688 QTV327688 QJZ327688 QAD327688 PQH327688 PGL327688 OWP327688 OMT327688 OCX327688 NTB327688 NJF327688 MZJ327688 MPN327688 MFR327688 LVV327688 LLZ327688 LCD327688 KSH327688 KIL327688 JYP327688 JOT327688 JEX327688 IVB327688 ILF327688 IBJ327688 HRN327688 HHR327688 GXV327688 GNZ327688 GED327688 FUH327688 FKL327688 FAP327688 EQT327688 EGX327688 DXB327688 DNF327688 DDJ327688 CTN327688 CJR327688 BZV327688 BPZ327688 BGD327688 AWH327688 AML327688 ACP327688 ST327688 IX327688 D327688 WVJ262152 WLN262152 WBR262152 VRV262152 VHZ262152 UYD262152 UOH262152 UEL262152 TUP262152 TKT262152 TAX262152 SRB262152 SHF262152 RXJ262152 RNN262152 RDR262152 QTV262152 QJZ262152 QAD262152 PQH262152 PGL262152 OWP262152 OMT262152 OCX262152 NTB262152 NJF262152 MZJ262152 MPN262152 MFR262152 LVV262152 LLZ262152 LCD262152 KSH262152 KIL262152 JYP262152 JOT262152 JEX262152 IVB262152 ILF262152 IBJ262152 HRN262152 HHR262152 GXV262152 GNZ262152 GED262152 FUH262152 FKL262152 FAP262152 EQT262152 EGX262152 DXB262152 DNF262152 DDJ262152 CTN262152 CJR262152 BZV262152 BPZ262152 BGD262152 AWH262152 AML262152 ACP262152 ST262152 IX262152 D262152 WVJ196616 WLN196616 WBR196616 VRV196616 VHZ196616 UYD196616 UOH196616 UEL196616 TUP196616 TKT196616 TAX196616 SRB196616 SHF196616 RXJ196616 RNN196616 RDR196616 QTV196616 QJZ196616 QAD196616 PQH196616 PGL196616 OWP196616 OMT196616 OCX196616 NTB196616 NJF196616 MZJ196616 MPN196616 MFR196616 LVV196616 LLZ196616 LCD196616 KSH196616 KIL196616 JYP196616 JOT196616 JEX196616 IVB196616 ILF196616 IBJ196616 HRN196616 HHR196616 GXV196616 GNZ196616 GED196616 FUH196616 FKL196616 FAP196616 EQT196616 EGX196616 DXB196616 DNF196616 DDJ196616 CTN196616 CJR196616 BZV196616 BPZ196616 BGD196616 AWH196616 AML196616 ACP196616 ST196616 IX196616 D196616 WVJ131080 WLN131080 WBR131080 VRV131080 VHZ131080 UYD131080 UOH131080 UEL131080 TUP131080 TKT131080 TAX131080 SRB131080 SHF131080 RXJ131080 RNN131080 RDR131080 QTV131080 QJZ131080 QAD131080 PQH131080 PGL131080 OWP131080 OMT131080 OCX131080 NTB131080 NJF131080 MZJ131080 MPN131080 MFR131080 LVV131080 LLZ131080 LCD131080 KSH131080 KIL131080 JYP131080 JOT131080 JEX131080 IVB131080 ILF131080 IBJ131080 HRN131080 HHR131080 GXV131080 GNZ131080 GED131080 FUH131080 FKL131080 FAP131080 EQT131080 EGX131080 DXB131080 DNF131080 DDJ131080 CTN131080 CJR131080 BZV131080 BPZ131080 BGD131080 AWH131080 AML131080 ACP131080 ST131080 IX131080 D131080 WVJ65544 WLN65544 WBR65544 VRV65544 VHZ65544 UYD65544 UOH65544 UEL65544 TUP65544 TKT65544 TAX65544 SRB65544 SHF65544 RXJ65544 RNN65544 RDR65544 QTV65544 QJZ65544 QAD65544 PQH65544 PGL65544 OWP65544 OMT65544 OCX65544 NTB65544 NJF65544 MZJ65544 MPN65544 MFR65544 LVV65544 LLZ65544 LCD65544 KSH65544 KIL65544 JYP65544 JOT65544 JEX65544 IVB65544 ILF65544 IBJ65544 HRN65544 HHR65544 GXV65544 GNZ65544 GED65544 FUH65544 FKL65544 FAP65544 EQT65544 EGX65544 DXB65544 DNF65544 DDJ65544 CTN65544 CJR65544 BZV65544 BPZ65544 BGD65544 AWH65544 AML65544 ACP65544 ST65544 IX65544 WVJ26 WLN26 WBR26 VRV26 VHZ26 UYD26 UOH26 UEL26 TUP26 TKT26 TAX26 SRB26 SHF26 RXJ26 RNN26 RDR26 QTV26 QJZ26 QAD26 PQH26 PGL26 OWP26 OMT26 OCX26 NTB26 NJF26 MZJ26 MPN26 MFR26 LVV26 LLZ26 LCD26 KSH26 KIL26 JYP26 JOT26 JEX26 IVB26 ILF26 IBJ26 HRN26 HHR26 GXV26 GNZ26 GED26 FUH26 FKL26 FAP26 EQT26 EGX26 DXB26 DNF26 DDJ26 CTN26 CJR26 BZV26 BPZ26 BGD26 AWH26 AML26 ACP26 ST26 IX26 D26">
      <formula1>$AZ$26:$AZ$31</formula1>
    </dataValidation>
  </dataValidations>
  <hyperlinks>
    <hyperlink ref="B33:D33" r:id="rId1" display="See Quick Guide for instructions on retrieving required data"/>
  </hyperlinks>
  <pageMargins left="0.7" right="0.7" top="0.75" bottom="0.75" header="0.3" footer="0.3"/>
  <pageSetup orientation="portrait" r:id="rId2"/>
  <drawing r:id="rId3"/>
  <legacyDrawing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mailEF">
    <tabColor rgb="FFFFFF00"/>
  </sheetPr>
  <dimension ref="A1:M26"/>
  <sheetViews>
    <sheetView showGridLines="0" workbookViewId="0">
      <selection activeCell="C10" sqref="C10"/>
    </sheetView>
  </sheetViews>
  <sheetFormatPr defaultRowHeight="15"/>
  <cols>
    <col min="1" max="1" width="4.7109375" customWidth="1"/>
    <col min="2" max="2" width="28.140625" customWidth="1"/>
    <col min="3" max="3" width="70.85546875" customWidth="1"/>
    <col min="4" max="4" width="5.28515625" customWidth="1"/>
  </cols>
  <sheetData>
    <row r="1" spans="1:13" ht="16.5" thickTop="1" thickBot="1">
      <c r="A1" s="891"/>
      <c r="B1" s="892"/>
      <c r="C1" s="892"/>
      <c r="D1" s="893"/>
    </row>
    <row r="2" spans="1:13" ht="27" thickBot="1">
      <c r="A2" s="894"/>
      <c r="B2" s="1459" t="s">
        <v>1719</v>
      </c>
      <c r="C2" s="1460"/>
      <c r="D2" s="895"/>
      <c r="E2" s="880"/>
      <c r="F2" s="880"/>
      <c r="G2" s="880"/>
      <c r="H2" s="880"/>
      <c r="I2" s="880"/>
      <c r="J2" s="880"/>
      <c r="K2" s="880"/>
      <c r="L2" s="880"/>
      <c r="M2" s="880"/>
    </row>
    <row r="3" spans="1:13" ht="15" customHeight="1">
      <c r="A3" s="894"/>
      <c r="B3" s="1461" t="s">
        <v>1733</v>
      </c>
      <c r="C3" s="1461"/>
      <c r="D3" s="896"/>
      <c r="E3" s="882"/>
      <c r="F3" s="882"/>
      <c r="G3" s="882"/>
      <c r="H3" s="882"/>
      <c r="I3" s="882"/>
      <c r="J3" s="882"/>
      <c r="K3" s="882"/>
      <c r="L3" s="882"/>
    </row>
    <row r="4" spans="1:13" ht="1.5" customHeight="1" thickBot="1">
      <c r="A4" s="894"/>
      <c r="B4" s="897"/>
      <c r="C4" s="897"/>
      <c r="D4" s="896"/>
      <c r="E4" s="882"/>
      <c r="F4" s="882"/>
      <c r="G4" s="882"/>
      <c r="H4" s="882"/>
      <c r="I4" s="882"/>
      <c r="J4" s="882"/>
      <c r="K4" s="882"/>
      <c r="L4" s="882"/>
    </row>
    <row r="5" spans="1:13" ht="18">
      <c r="A5" s="894"/>
      <c r="B5" s="1468" t="s">
        <v>1720</v>
      </c>
      <c r="C5" s="1469"/>
      <c r="D5" s="896"/>
      <c r="E5" s="881"/>
      <c r="F5" s="881"/>
      <c r="G5" s="881"/>
      <c r="H5" s="881"/>
      <c r="I5" s="881"/>
      <c r="J5" s="881"/>
      <c r="K5" s="881"/>
      <c r="L5" s="881"/>
      <c r="M5" s="881"/>
    </row>
    <row r="6" spans="1:13" ht="36" customHeight="1">
      <c r="A6" s="894"/>
      <c r="B6" s="1462" t="s">
        <v>1721</v>
      </c>
      <c r="C6" s="1463"/>
      <c r="D6" s="898"/>
      <c r="E6" s="883"/>
      <c r="F6" s="883"/>
      <c r="G6" s="883"/>
      <c r="H6" s="883"/>
      <c r="I6" s="883"/>
      <c r="J6" s="883"/>
      <c r="K6" s="883"/>
      <c r="L6" s="883"/>
      <c r="M6" s="883"/>
    </row>
    <row r="7" spans="1:13" ht="8.25" customHeight="1">
      <c r="A7" s="894"/>
      <c r="B7" s="889"/>
      <c r="C7" s="890"/>
      <c r="D7" s="899"/>
    </row>
    <row r="8" spans="1:13" ht="47.25" customHeight="1" thickBot="1">
      <c r="A8" s="894"/>
      <c r="B8" s="1464" t="s">
        <v>1738</v>
      </c>
      <c r="C8" s="1465"/>
      <c r="D8" s="900"/>
      <c r="E8" s="884"/>
      <c r="F8" s="884"/>
      <c r="G8" s="884"/>
      <c r="H8" s="884"/>
      <c r="I8" s="884"/>
      <c r="J8" s="884"/>
      <c r="K8" s="884"/>
      <c r="L8" s="884"/>
      <c r="M8" s="884"/>
    </row>
    <row r="9" spans="1:13" ht="15.75" thickBot="1">
      <c r="A9" s="894"/>
      <c r="B9" s="74"/>
      <c r="C9" s="74"/>
      <c r="D9" s="899"/>
    </row>
    <row r="10" spans="1:13" ht="15.75" thickBot="1">
      <c r="A10" s="894"/>
      <c r="B10" s="886" t="s">
        <v>1729</v>
      </c>
      <c r="C10" s="907" t="str">
        <f>General!C8</f>
        <v>JSON Services</v>
      </c>
      <c r="D10" s="899"/>
    </row>
    <row r="11" spans="1:13">
      <c r="A11" s="894"/>
      <c r="B11" s="887" t="s">
        <v>1722</v>
      </c>
      <c r="C11" s="1466"/>
      <c r="D11" s="899"/>
    </row>
    <row r="12" spans="1:13" ht="15.75" thickBot="1">
      <c r="A12" s="894"/>
      <c r="B12" s="888" t="s">
        <v>1723</v>
      </c>
      <c r="C12" s="1467"/>
      <c r="D12" s="899"/>
    </row>
    <row r="13" spans="1:13">
      <c r="A13" s="894"/>
      <c r="B13" s="887" t="s">
        <v>1724</v>
      </c>
      <c r="C13" s="1466"/>
      <c r="D13" s="899"/>
    </row>
    <row r="14" spans="1:13" ht="15.75" thickBot="1">
      <c r="A14" s="894"/>
      <c r="B14" s="888" t="s">
        <v>1725</v>
      </c>
      <c r="C14" s="1467"/>
      <c r="D14" s="899"/>
    </row>
    <row r="15" spans="1:13">
      <c r="A15" s="894"/>
      <c r="B15" s="887" t="s">
        <v>1730</v>
      </c>
      <c r="C15" s="1466"/>
      <c r="D15" s="899"/>
    </row>
    <row r="16" spans="1:13" ht="29.25" thickBot="1">
      <c r="A16" s="894"/>
      <c r="B16" s="888" t="s">
        <v>1726</v>
      </c>
      <c r="C16" s="1467"/>
      <c r="D16" s="899"/>
    </row>
    <row r="17" spans="1:4">
      <c r="A17" s="894"/>
      <c r="B17" s="887" t="s">
        <v>1731</v>
      </c>
      <c r="C17" s="1466"/>
      <c r="D17" s="899"/>
    </row>
    <row r="18" spans="1:4" ht="29.25" thickBot="1">
      <c r="A18" s="894"/>
      <c r="B18" s="888" t="s">
        <v>1726</v>
      </c>
      <c r="C18" s="1467"/>
      <c r="D18" s="899"/>
    </row>
    <row r="19" spans="1:4" ht="15.75" thickBot="1">
      <c r="A19" s="894"/>
      <c r="B19" s="1470"/>
      <c r="C19" s="1471"/>
      <c r="D19" s="899"/>
    </row>
    <row r="20" spans="1:4" ht="97.5" customHeight="1" thickBot="1">
      <c r="A20" s="894"/>
      <c r="B20" s="885" t="s">
        <v>1727</v>
      </c>
      <c r="C20" s="905"/>
      <c r="D20" s="899"/>
    </row>
    <row r="21" spans="1:4" ht="15.75" thickBot="1">
      <c r="A21" s="894"/>
      <c r="B21" s="1470"/>
      <c r="C21" s="1471"/>
      <c r="D21" s="899"/>
    </row>
    <row r="22" spans="1:4" ht="15.75" thickBot="1">
      <c r="A22" s="894"/>
      <c r="B22" s="885" t="s">
        <v>1732</v>
      </c>
      <c r="C22" s="905"/>
      <c r="D22" s="899"/>
    </row>
    <row r="23" spans="1:4" ht="15.75" thickBot="1">
      <c r="A23" s="894"/>
      <c r="B23" s="885" t="s">
        <v>1728</v>
      </c>
      <c r="C23" s="905"/>
      <c r="D23" s="899"/>
    </row>
    <row r="24" spans="1:4">
      <c r="A24" s="894"/>
      <c r="B24" s="901"/>
      <c r="C24" s="901"/>
      <c r="D24" s="899"/>
    </row>
    <row r="25" spans="1:4" ht="15.75" thickBot="1">
      <c r="A25" s="902"/>
      <c r="B25" s="903"/>
      <c r="C25" s="903"/>
      <c r="D25" s="904"/>
    </row>
    <row r="26" spans="1:4" ht="15.75" thickTop="1"/>
  </sheetData>
  <sheetProtection password="CB95" sheet="1" objects="1" scenarios="1" selectLockedCells="1"/>
  <mergeCells count="11">
    <mergeCell ref="C13:C14"/>
    <mergeCell ref="C15:C16"/>
    <mergeCell ref="C17:C18"/>
    <mergeCell ref="B19:C19"/>
    <mergeCell ref="B21:C21"/>
    <mergeCell ref="B2:C2"/>
    <mergeCell ref="B3:C3"/>
    <mergeCell ref="B6:C6"/>
    <mergeCell ref="B8:C8"/>
    <mergeCell ref="C11:C12"/>
    <mergeCell ref="B5:C5"/>
  </mergeCells>
  <pageMargins left="0.7" right="0.7" top="0.75" bottom="0.75" header="0.3" footer="0.3"/>
  <pageSetup orientation="portrait" r:id="rId1"/>
  <drawing r:id="rId2"/>
  <legacyDrawing r:id="rId3"/>
  <controls>
    <mc:AlternateContent xmlns:mc="http://schemas.openxmlformats.org/markup-compatibility/2006">
      <mc:Choice Requires="x14">
        <control shapeId="66562" r:id="rId4" name="EmailEF">
          <controlPr defaultSize="0" autoLine="0" r:id="rId5">
            <anchor moveWithCells="1">
              <from>
                <xdr:col>1</xdr:col>
                <xdr:colOff>1257300</xdr:colOff>
                <xdr:row>23</xdr:row>
                <xdr:rowOff>57150</xdr:rowOff>
              </from>
              <to>
                <xdr:col>2</xdr:col>
                <xdr:colOff>3762375</xdr:colOff>
                <xdr:row>24</xdr:row>
                <xdr:rowOff>171450</xdr:rowOff>
              </to>
            </anchor>
          </controlPr>
        </control>
      </mc:Choice>
      <mc:Fallback>
        <control shapeId="66562" r:id="rId4" name="EmailEF"/>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0BF6938A7E5E343B699337FD943816D" ma:contentTypeVersion="0" ma:contentTypeDescription="Create a new document." ma:contentTypeScope="" ma:versionID="9d151f41ecd231465f2df6b60b467db3">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C0D9E6-76E5-48FE-95A8-ABA450D9E5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E4B22CC-529A-45F9-9CF3-C4F7DE78A2C7}">
  <ds:schemaRefs>
    <ds:schemaRef ds:uri="http://purl.org/dc/dcmitype/"/>
    <ds:schemaRef ds:uri="http://schemas.microsoft.com/office/2006/documentManagement/types"/>
    <ds:schemaRef ds:uri="http://purl.org/dc/elements/1.1/"/>
    <ds:schemaRef ds:uri="http://purl.org/dc/terms/"/>
    <ds:schemaRef ds:uri="http://schemas.microsoft.com/office/infopath/2007/PartnerControls"/>
    <ds:schemaRef ds:uri="http://www.w3.org/XML/1998/namespace"/>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E1FB0E3A-735E-4E29-8D33-8E65D09E81B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67</vt:i4>
      </vt:variant>
    </vt:vector>
  </HeadingPairs>
  <TitlesOfParts>
    <vt:vector size="89" baseType="lpstr">
      <vt:lpstr>General</vt:lpstr>
      <vt:lpstr>ActiveXState</vt:lpstr>
      <vt:lpstr>T IP XPRESS MDS</vt:lpstr>
      <vt:lpstr>BOE MDS Data</vt:lpstr>
      <vt:lpstr>lists</vt:lpstr>
      <vt:lpstr>CountryStatesData</vt:lpstr>
      <vt:lpstr>Site_Import_Template</vt:lpstr>
      <vt:lpstr>LEC TN Port List</vt:lpstr>
      <vt:lpstr>hidden</vt:lpstr>
      <vt:lpstr>S&amp;B XPRESS MDS</vt:lpstr>
      <vt:lpstr>U-verse Customer Information</vt:lpstr>
      <vt:lpstr>UV_CodeTable</vt:lpstr>
      <vt:lpstr>U-verse Voice</vt:lpstr>
      <vt:lpstr>Site Detail</vt:lpstr>
      <vt:lpstr>U-verse HSI &amp; TV</vt:lpstr>
      <vt:lpstr>PRI Configuration</vt:lpstr>
      <vt:lpstr>Numbers to be ported or added</vt:lpstr>
      <vt:lpstr>ASE</vt:lpstr>
      <vt:lpstr>Advanced Features - TFN</vt:lpstr>
      <vt:lpstr>ABN Worksheet</vt:lpstr>
      <vt:lpstr>CSS MDS</vt:lpstr>
      <vt:lpstr>EF Reservation</vt:lpstr>
      <vt:lpstr>'ABN Worksheet'!ACCESSMCN</vt:lpstr>
      <vt:lpstr>'T IP XPRESS MDS'!ACCESSMCN</vt:lpstr>
      <vt:lpstr>'ABN Worksheet'!ADDRESS</vt:lpstr>
      <vt:lpstr>'T IP XPRESS MDS'!ADDRESS</vt:lpstr>
      <vt:lpstr>ADINCI100G</vt:lpstr>
      <vt:lpstr>ADINCI100M</vt:lpstr>
      <vt:lpstr>ADINCI10G</vt:lpstr>
      <vt:lpstr>ADINCI1G</vt:lpstr>
      <vt:lpstr>ADINCI40G</vt:lpstr>
      <vt:lpstr>AU_STATES</vt:lpstr>
      <vt:lpstr>'T IP XPRESS MDS'!AVPN</vt:lpstr>
      <vt:lpstr>AVPNCOS</vt:lpstr>
      <vt:lpstr>AVPNCOS50PLUS</vt:lpstr>
      <vt:lpstr>AVPNDiv</vt:lpstr>
      <vt:lpstr>'T IP XPRESS MDS'!BIB</vt:lpstr>
      <vt:lpstr>'T IP XPRESS MDS'!BILLING</vt:lpstr>
      <vt:lpstr>'T IP XPRESS MDS'!BILLINGADDRESS</vt:lpstr>
      <vt:lpstr>BR_STATES</vt:lpstr>
      <vt:lpstr>'T IP XPRESS MDS'!BVOIP</vt:lpstr>
      <vt:lpstr>CA_STATES</vt:lpstr>
      <vt:lpstr>'ABN Worksheet'!CKTID</vt:lpstr>
      <vt:lpstr>'T IP XPRESS MDS'!CKTID</vt:lpstr>
      <vt:lpstr>'T IP XPRESS MDS'!clecs</vt:lpstr>
      <vt:lpstr>clecs</vt:lpstr>
      <vt:lpstr>CN_STATES</vt:lpstr>
      <vt:lpstr>'T IP XPRESS MDS'!CoSList</vt:lpstr>
      <vt:lpstr>COUNTRY_NAME</vt:lpstr>
      <vt:lpstr>DDNA</vt:lpstr>
      <vt:lpstr>DDYN</vt:lpstr>
      <vt:lpstr>EaAVPNDiv</vt:lpstr>
      <vt:lpstr>'ABN Worksheet'!EAMIS</vt:lpstr>
      <vt:lpstr>'T IP XPRESS MDS'!EAMIS</vt:lpstr>
      <vt:lpstr>'T IP XPRESS MDS'!GENERALMIS</vt:lpstr>
      <vt:lpstr>'T IP XPRESS MDS'!GENERALMIS2</vt:lpstr>
      <vt:lpstr>IN_STATES</vt:lpstr>
      <vt:lpstr>'T IP XPRESS MDS'!IPTF</vt:lpstr>
      <vt:lpstr>JP_STATES</vt:lpstr>
      <vt:lpstr>'T IP XPRESS MDS'!LCON</vt:lpstr>
      <vt:lpstr>MX_STATES</vt:lpstr>
      <vt:lpstr>NCI100M</vt:lpstr>
      <vt:lpstr>NCI10G</vt:lpstr>
      <vt:lpstr>NCI1G</vt:lpstr>
      <vt:lpstr>PNTADDRESSING</vt:lpstr>
      <vt:lpstr>PortCIR100</vt:lpstr>
      <vt:lpstr>PortCIR10G</vt:lpstr>
      <vt:lpstr>PortCIR1G</vt:lpstr>
      <vt:lpstr>'ABN Worksheet'!Print_Area</vt:lpstr>
      <vt:lpstr>'Numbers to be ported or added'!Print_Area</vt:lpstr>
      <vt:lpstr>'PRI Configuration'!Print_Area</vt:lpstr>
      <vt:lpstr>'S&amp;B XPRESS MDS'!Print_Area</vt:lpstr>
      <vt:lpstr>'Site Detail'!Print_Area</vt:lpstr>
      <vt:lpstr>'T IP XPRESS MDS'!Print_Area</vt:lpstr>
      <vt:lpstr>'U-verse HSI &amp; TV'!Print_Area</vt:lpstr>
      <vt:lpstr>'U-verse Voice'!Print_Area</vt:lpstr>
      <vt:lpstr>'ABN Worksheet'!Print_Titles</vt:lpstr>
      <vt:lpstr>'S&amp;B XPRESS MDS'!Print_Titles</vt:lpstr>
      <vt:lpstr>'Site Detail'!Print_Titles</vt:lpstr>
      <vt:lpstr>'T IP XPRESS MDS'!Print_Titles</vt:lpstr>
      <vt:lpstr>PUBIPS</vt:lpstr>
      <vt:lpstr>Select</vt:lpstr>
      <vt:lpstr>'ABN Worksheet'!SERVICEADDRESS</vt:lpstr>
      <vt:lpstr>'T IP XPRESS MDS'!SERVICEADDRESS</vt:lpstr>
      <vt:lpstr>states</vt:lpstr>
      <vt:lpstr>'ABN Worksheet'!TDMMIS</vt:lpstr>
      <vt:lpstr>'T IP XPRESS MDS'!TDMMIS</vt:lpstr>
      <vt:lpstr>US_STATES</vt:lpstr>
      <vt:lpstr>ZZ</vt:lpstr>
    </vt:vector>
  </TitlesOfParts>
  <Company>AT&amp;T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Global Ordering Request Form</dc:title>
  <dc:creator>Andrew Luecke</dc:creator>
  <dc:description>V5 Smartform</dc:description>
  <cp:lastModifiedBy>ANDRES, LEO</cp:lastModifiedBy>
  <cp:lastPrinted>2014-04-30T14:29:04Z</cp:lastPrinted>
  <dcterms:created xsi:type="dcterms:W3CDTF">2014-01-09T00:20:52Z</dcterms:created>
  <dcterms:modified xsi:type="dcterms:W3CDTF">2017-02-23T18:30:54Z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0x010100C0BF6938A7E5E343B699337FD943816D</vt:lpwstr>
  </property>
</Properties>
</file>